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hu Anh\Documents\NASHTECH\"/>
    </mc:Choice>
  </mc:AlternateContent>
  <bookViews>
    <workbookView xWindow="0" yWindow="0" windowWidth="19200" windowHeight="7190" tabRatio="840" activeTab="5"/>
  </bookViews>
  <sheets>
    <sheet name="Record of Change" sheetId="4" r:id="rId1"/>
    <sheet name="Instruction" sheetId="5" r:id="rId2"/>
    <sheet name="Cover" sheetId="6" r:id="rId3"/>
    <sheet name="Common checklist" sheetId="7" r:id="rId4"/>
    <sheet name="Assignment 1" sheetId="16" state="hidden" r:id="rId5"/>
    <sheet name="Assignment 2" sheetId="17" r:id="rId6"/>
    <sheet name="Decision Table" sheetId="18" state="hidden" r:id="rId7"/>
    <sheet name="User Story 2" sheetId="9" state="hidden" r:id="rId8"/>
    <sheet name="User Story 3" sheetId="15" state="hidden" r:id="rId9"/>
    <sheet name="Test report" sheetId="10" r:id="rId10"/>
  </sheets>
  <externalReferences>
    <externalReference r:id="rId11"/>
  </externalReferences>
  <definedNames>
    <definedName name="abc" localSheetId="8">#REF!</definedName>
    <definedName name="abc">#REF!</definedName>
    <definedName name="Check_inputed_mail_address" localSheetId="8">#REF!</definedName>
    <definedName name="Check_inputed_mail_address">#REF!</definedName>
    <definedName name="CS_IT_1.1_001" localSheetId="8">#REF!</definedName>
    <definedName name="CS_IT_1.1_001">#REF!</definedName>
    <definedName name="CS_IT_1.1_002" localSheetId="8">#REF!</definedName>
    <definedName name="CS_IT_1.1_002">#REF!</definedName>
    <definedName name="CS_IT_1.1_003" localSheetId="8">#REF!</definedName>
    <definedName name="CS_IT_1.1_003">#REF!</definedName>
    <definedName name="CS_IT_1.1_004" localSheetId="8">#REF!</definedName>
    <definedName name="CS_IT_1.1_004">#REF!</definedName>
    <definedName name="Evaluation" localSheetId="8">#REF!</definedName>
    <definedName name="Evaluation">#REF!</definedName>
    <definedName name="JaEnNickname" localSheetId="8">#REF!</definedName>
    <definedName name="JaEnNickname">#REF!</definedName>
    <definedName name="Mail_Magazine" localSheetId="8">#REF!</definedName>
    <definedName name="Mail_Magazine">#REF!</definedName>
    <definedName name="project_code" localSheetId="8">#REF!</definedName>
    <definedName name="project_code">#REF!</definedName>
    <definedName name="ProjectName" localSheetId="8">'[1]Version 1'!#REF!</definedName>
    <definedName name="ProjectName">'[1]Version 1'!#REF!</definedName>
    <definedName name="Result_CS_IT_1.1_001" localSheetId="8">#REF!</definedName>
    <definedName name="Result_CS_IT_1.1_001">#REF!</definedName>
    <definedName name="Result_CS_IT_1.1_002" localSheetId="8">#REF!</definedName>
    <definedName name="Result_CS_IT_1.1_002">#REF!</definedName>
    <definedName name="Result_CS_IT_1.1_003" localSheetId="8">#REF!</definedName>
    <definedName name="Result_CS_IT_1.1_003">#REF!</definedName>
    <definedName name="Result_CS_IT_1.1_004" localSheetId="8">#REF!</definedName>
    <definedName name="Result_CS_IT_1.1_004">#REF!</definedName>
    <definedName name="safa" localSheetId="8">#REF!</definedName>
    <definedName name="safa">#REF!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3" i="17" l="1"/>
  <c r="A24" i="17" s="1"/>
  <c r="A25" i="17" s="1"/>
  <c r="A26" i="17" l="1"/>
  <c r="A23" i="16"/>
  <c r="A27" i="17" l="1"/>
  <c r="A28" i="17" s="1"/>
  <c r="A29" i="17" s="1"/>
  <c r="A30" i="17" s="1"/>
  <c r="A31" i="17" s="1"/>
  <c r="A32" i="17" s="1"/>
  <c r="A33" i="17" s="1"/>
  <c r="A35" i="17" s="1"/>
  <c r="A36" i="17" s="1"/>
  <c r="A37" i="17" s="1"/>
  <c r="A38" i="17" s="1"/>
  <c r="A39" i="17" s="1"/>
  <c r="A24" i="16"/>
  <c r="A25" i="16" s="1"/>
  <c r="F30" i="10"/>
  <c r="F29" i="10"/>
  <c r="F28" i="10"/>
  <c r="F27" i="10"/>
  <c r="E30" i="10"/>
  <c r="E29" i="10"/>
  <c r="E28" i="10"/>
  <c r="E27" i="10"/>
  <c r="D30" i="10"/>
  <c r="D29" i="10"/>
  <c r="D28" i="10"/>
  <c r="D27" i="10"/>
  <c r="A40" i="17" l="1"/>
  <c r="A41" i="17" s="1"/>
  <c r="A42" i="17" s="1"/>
  <c r="A43" i="17" s="1"/>
  <c r="A44" i="17" s="1"/>
  <c r="A45" i="17" s="1"/>
  <c r="A46" i="17" s="1"/>
  <c r="A48" i="17" s="1"/>
  <c r="A49" i="17" s="1"/>
  <c r="A50" i="17" s="1"/>
  <c r="A51" i="17" s="1"/>
  <c r="A26" i="16"/>
  <c r="A27" i="16" s="1"/>
  <c r="A28" i="16" s="1"/>
  <c r="C30" i="10"/>
  <c r="C29" i="10"/>
  <c r="C28" i="10"/>
  <c r="C27" i="10"/>
  <c r="A52" i="17" l="1"/>
  <c r="A53" i="17" s="1"/>
  <c r="A54" i="17" s="1"/>
  <c r="A55" i="17" s="1"/>
  <c r="A56" i="17" s="1"/>
  <c r="A57" i="17" s="1"/>
  <c r="A58" i="17" s="1"/>
  <c r="A59" i="17" s="1"/>
  <c r="A60" i="17" s="1"/>
  <c r="A61" i="17" s="1"/>
  <c r="A63" i="17" s="1"/>
  <c r="A64" i="17" s="1"/>
  <c r="C31" i="10"/>
  <c r="F52" i="10" s="1"/>
  <c r="D11" i="15"/>
  <c r="C19" i="10" s="1"/>
  <c r="C11" i="15"/>
  <c r="B11" i="15"/>
  <c r="D11" i="9"/>
  <c r="C11" i="9"/>
  <c r="B11" i="9"/>
  <c r="C18" i="10"/>
  <c r="A30" i="15"/>
  <c r="A31" i="15" s="1"/>
  <c r="A32" i="15" s="1"/>
  <c r="A33" i="15" s="1"/>
  <c r="A34" i="15" s="1"/>
  <c r="A36" i="15" s="1"/>
  <c r="A38" i="15" s="1"/>
  <c r="A39" i="15" s="1"/>
  <c r="A40" i="15" s="1"/>
  <c r="A41" i="15" s="1"/>
  <c r="A42" i="15" s="1"/>
  <c r="A43" i="15" s="1"/>
  <c r="A44" i="15" s="1"/>
  <c r="A45" i="15" s="1"/>
  <c r="A46" i="15" s="1"/>
  <c r="A48" i="15" s="1"/>
  <c r="A49" i="15" s="1"/>
  <c r="A50" i="15" s="1"/>
  <c r="A51" i="15" s="1"/>
  <c r="A53" i="15" s="1"/>
  <c r="A54" i="15" s="1"/>
  <c r="A55" i="15" s="1"/>
  <c r="A57" i="15" s="1"/>
  <c r="A58" i="15" s="1"/>
  <c r="A59" i="15" s="1"/>
  <c r="A60" i="15" s="1"/>
  <c r="A61" i="15" s="1"/>
  <c r="A62" i="15" s="1"/>
  <c r="A63" i="15" s="1"/>
  <c r="A64" i="15" s="1"/>
  <c r="A65" i="15" s="1"/>
  <c r="A66" i="15" s="1"/>
  <c r="A67" i="15" s="1"/>
  <c r="A69" i="15" s="1"/>
  <c r="A70" i="15" s="1"/>
  <c r="A71" i="15" s="1"/>
  <c r="A73" i="15" s="1"/>
  <c r="A74" i="15" s="1"/>
  <c r="A75" i="15" s="1"/>
  <c r="A77" i="15" s="1"/>
  <c r="A78" i="15" s="1"/>
  <c r="A80" i="15" s="1"/>
  <c r="A81" i="15" s="1"/>
  <c r="A82" i="15" s="1"/>
  <c r="A83" i="15" s="1"/>
  <c r="A84" i="15" s="1"/>
  <c r="D15" i="15"/>
  <c r="G19" i="10" s="1"/>
  <c r="C15" i="15"/>
  <c r="B15" i="15"/>
  <c r="D14" i="15"/>
  <c r="E19" i="10" s="1"/>
  <c r="C14" i="15"/>
  <c r="B14" i="15"/>
  <c r="D13" i="15"/>
  <c r="F19" i="10" s="1"/>
  <c r="C13" i="15"/>
  <c r="B13" i="15"/>
  <c r="D12" i="15"/>
  <c r="D19" i="10" s="1"/>
  <c r="C12" i="15"/>
  <c r="B12" i="15"/>
  <c r="D9" i="15"/>
  <c r="C9" i="15"/>
  <c r="B9" i="15"/>
  <c r="F31" i="10"/>
  <c r="D15" i="9"/>
  <c r="C15" i="9"/>
  <c r="B15" i="9"/>
  <c r="G18" i="10"/>
  <c r="G20" i="10" s="1"/>
  <c r="A65" i="17" l="1"/>
  <c r="A66" i="17" s="1"/>
  <c r="A67" i="17" s="1"/>
  <c r="A68" i="17" s="1"/>
  <c r="A69" i="17" s="1"/>
  <c r="A70" i="17" s="1"/>
  <c r="A71" i="17" s="1"/>
  <c r="A72" i="17" s="1"/>
  <c r="A73" i="17" s="1"/>
  <c r="A74" i="17" s="1"/>
  <c r="A75" i="17" s="1"/>
  <c r="A77" i="17" s="1"/>
  <c r="A29" i="16"/>
  <c r="A30" i="16" s="1"/>
  <c r="B10" i="15"/>
  <c r="C10" i="15"/>
  <c r="C20" i="10"/>
  <c r="D10" i="15"/>
  <c r="A30" i="9"/>
  <c r="A31" i="9" s="1"/>
  <c r="A32" i="9" s="1"/>
  <c r="A33" i="9" s="1"/>
  <c r="A34" i="9" s="1"/>
  <c r="A36" i="9" s="1"/>
  <c r="A38" i="9" s="1"/>
  <c r="A39" i="9" s="1"/>
  <c r="A40" i="9" s="1"/>
  <c r="A41" i="9" s="1"/>
  <c r="A42" i="9" s="1"/>
  <c r="A43" i="9" s="1"/>
  <c r="A44" i="9" s="1"/>
  <c r="A45" i="9" s="1"/>
  <c r="A46" i="9" s="1"/>
  <c r="A48" i="9" s="1"/>
  <c r="A49" i="9" s="1"/>
  <c r="A50" i="9" s="1"/>
  <c r="A51" i="9" s="1"/>
  <c r="A53" i="9" s="1"/>
  <c r="A54" i="9" s="1"/>
  <c r="A55" i="9" s="1"/>
  <c r="A57" i="9" s="1"/>
  <c r="A58" i="9" s="1"/>
  <c r="A59" i="9" s="1"/>
  <c r="A60" i="9" s="1"/>
  <c r="A61" i="9" s="1"/>
  <c r="A62" i="9" s="1"/>
  <c r="A63" i="9" s="1"/>
  <c r="A64" i="9" s="1"/>
  <c r="A65" i="9" s="1"/>
  <c r="A66" i="9" s="1"/>
  <c r="A67" i="9" s="1"/>
  <c r="A69" i="9" s="1"/>
  <c r="A70" i="9" s="1"/>
  <c r="A71" i="9" s="1"/>
  <c r="A73" i="9" s="1"/>
  <c r="A74" i="9" s="1"/>
  <c r="A75" i="9" s="1"/>
  <c r="A77" i="9" s="1"/>
  <c r="A78" i="9" s="1"/>
  <c r="A80" i="9" s="1"/>
  <c r="A81" i="9" s="1"/>
  <c r="A82" i="9" s="1"/>
  <c r="A83" i="9" s="1"/>
  <c r="A84" i="9" s="1"/>
  <c r="D14" i="9"/>
  <c r="C14" i="9"/>
  <c r="B14" i="9"/>
  <c r="D13" i="9"/>
  <c r="C13" i="9"/>
  <c r="B13" i="9"/>
  <c r="D12" i="9"/>
  <c r="C12" i="9"/>
  <c r="B12" i="9"/>
  <c r="D9" i="9"/>
  <c r="C9" i="9"/>
  <c r="B9" i="9"/>
  <c r="E18" i="10"/>
  <c r="E20" i="10" s="1"/>
  <c r="D18" i="10"/>
  <c r="D20" i="10" s="1"/>
  <c r="A31" i="16" l="1"/>
  <c r="A33" i="16" s="1"/>
  <c r="F18" i="10"/>
  <c r="F20" i="10" s="1"/>
  <c r="D21" i="10" s="1"/>
  <c r="G52" i="10" s="1"/>
  <c r="D10" i="9"/>
  <c r="C10" i="9"/>
  <c r="B10" i="9"/>
  <c r="A51" i="16" l="1"/>
  <c r="A52" i="16" s="1"/>
  <c r="A53" i="16" s="1"/>
  <c r="A54" i="16" s="1"/>
  <c r="A55" i="16" s="1"/>
  <c r="A57" i="16" l="1"/>
  <c r="A58" i="16" s="1"/>
  <c r="A59" i="16" l="1"/>
  <c r="A61" i="16" s="1"/>
  <c r="A62" i="16" s="1"/>
  <c r="A63" i="16" s="1"/>
  <c r="A64" i="16" s="1"/>
  <c r="A34" i="16"/>
  <c r="A35" i="16" s="1"/>
  <c r="A36" i="16" s="1"/>
  <c r="A37" i="16" s="1"/>
  <c r="A38" i="16" s="1"/>
  <c r="A39" i="16" s="1"/>
  <c r="A40" i="16" s="1"/>
  <c r="A41" i="16" s="1"/>
  <c r="A42" i="16" s="1"/>
  <c r="A43" i="16" s="1"/>
  <c r="A44" i="16" s="1"/>
  <c r="A45" i="16" s="1"/>
  <c r="A46" i="16" s="1"/>
  <c r="A47" i="16" s="1"/>
  <c r="A78" i="17"/>
  <c r="A79" i="17" s="1"/>
  <c r="A80" i="17" l="1"/>
  <c r="A82" i="17" s="1"/>
  <c r="A83" i="17" s="1"/>
  <c r="A84" i="17" s="1"/>
  <c r="A85" i="17" s="1"/>
  <c r="A86" i="17" l="1"/>
  <c r="A87" i="17" l="1"/>
  <c r="A88" i="17" s="1"/>
  <c r="A89" i="17" s="1"/>
  <c r="A90" i="17" s="1"/>
  <c r="A91" i="17" s="1"/>
  <c r="A92" i="17" s="1"/>
  <c r="A93" i="17" s="1"/>
  <c r="A94" i="17" s="1"/>
  <c r="A95" i="17" s="1"/>
  <c r="A97" i="17" s="1"/>
  <c r="A101" i="17"/>
  <c r="A102" i="17" s="1"/>
  <c r="A103" i="17" s="1"/>
  <c r="A105" i="17" s="1"/>
  <c r="A106" i="17" s="1"/>
  <c r="A108" i="17" s="1"/>
  <c r="A109" i="17" s="1"/>
  <c r="A111" i="17" l="1"/>
  <c r="A112" i="17" s="1"/>
  <c r="A114" i="17" s="1"/>
  <c r="A115" i="17" s="1"/>
  <c r="A117" i="17" s="1"/>
  <c r="A118" i="17" s="1"/>
  <c r="A119" i="17" s="1"/>
  <c r="A120" i="17" s="1"/>
  <c r="A121" i="17" s="1"/>
  <c r="A122" i="17" s="1"/>
  <c r="A123" i="17" s="1"/>
  <c r="A124" i="17" s="1"/>
  <c r="A126" i="17" s="1"/>
  <c r="A128" i="17" s="1"/>
  <c r="A130" i="17" s="1"/>
  <c r="A132" i="17" s="1"/>
  <c r="A133" i="17" s="1"/>
</calcChain>
</file>

<file path=xl/comments1.xml><?xml version="1.0" encoding="utf-8"?>
<comments xmlns="http://schemas.openxmlformats.org/spreadsheetml/2006/main">
  <authors>
    <author>Nhan Nguyen Hoang</author>
  </authors>
  <commentList>
    <comment ref="D5" authorId="0" shapeId="0">
      <text>
        <r>
          <rPr>
            <b/>
            <sz val="9"/>
            <color indexed="81"/>
            <rFont val="Tahoma"/>
            <family val="2"/>
          </rPr>
          <t>Nhan Nguyen Hoang:</t>
        </r>
        <r>
          <rPr>
            <sz val="9"/>
            <color indexed="81"/>
            <rFont val="Tahoma"/>
            <family val="2"/>
          </rPr>
          <t xml:space="preserve">
Yes/No/NA
NA: there is no page to check.</t>
        </r>
      </text>
    </comment>
  </commentList>
</comments>
</file>

<file path=xl/comments2.xml><?xml version="1.0" encoding="utf-8"?>
<comments xmlns="http://schemas.openxmlformats.org/spreadsheetml/2006/main">
  <authors>
    <author/>
    <author>Nguyen Dao Thi Binh</author>
  </authors>
  <commentList>
    <comment ref="F17" authorId="0" shapeId="0">
      <text>
        <r>
          <rPr>
            <b/>
            <sz val="8"/>
            <color indexed="8"/>
            <rFont val="Times New Roman"/>
            <family val="1"/>
          </rPr>
          <t xml:space="preserve">Pass
Fail
Untested
N/A
</t>
        </r>
      </text>
    </comment>
    <comment ref="G17" authorId="0" shapeId="0">
      <text>
        <r>
          <rPr>
            <b/>
            <sz val="8"/>
            <color indexed="8"/>
            <rFont val="Times New Roman"/>
            <family val="1"/>
          </rPr>
          <t xml:space="preserve">Pass
Fail
Untested
N/A
</t>
        </r>
      </text>
    </comment>
    <comment ref="H17" authorId="0" shapeId="0">
      <text>
        <r>
          <rPr>
            <b/>
            <sz val="8"/>
            <color indexed="8"/>
            <rFont val="Times New Roman"/>
            <family val="1"/>
          </rPr>
          <t xml:space="preserve">Pass
Fail
Untested
N/A
</t>
        </r>
      </text>
    </comment>
    <comment ref="F31" authorId="1" shapeId="0">
      <text>
        <r>
          <rPr>
            <b/>
            <sz val="9"/>
            <color indexed="81"/>
            <rFont val="Tahoma"/>
            <family val="2"/>
          </rPr>
          <t>Nguyen Dao Thi Binh:</t>
        </r>
        <r>
          <rPr>
            <sz val="9"/>
            <color indexed="81"/>
            <rFont val="Tahoma"/>
            <family val="2"/>
          </rPr>
          <t xml:space="preserve">
Bug ID: 13050</t>
        </r>
      </text>
    </comment>
    <comment ref="F42" authorId="1" shapeId="0">
      <text>
        <r>
          <rPr>
            <b/>
            <sz val="9"/>
            <color indexed="81"/>
            <rFont val="Tahoma"/>
            <family val="2"/>
          </rPr>
          <t>Nguyen Dao Thi Binh:</t>
        </r>
        <r>
          <rPr>
            <sz val="9"/>
            <color indexed="81"/>
            <rFont val="Tahoma"/>
            <family val="2"/>
          </rPr>
          <t xml:space="preserve">
Bug ID: 13057</t>
        </r>
      </text>
    </comment>
    <comment ref="F43" authorId="1" shapeId="0">
      <text>
        <r>
          <rPr>
            <b/>
            <sz val="9"/>
            <color indexed="81"/>
            <rFont val="Tahoma"/>
            <family val="2"/>
          </rPr>
          <t>Nguyen Dao Thi Binh:</t>
        </r>
        <r>
          <rPr>
            <sz val="9"/>
            <color indexed="81"/>
            <rFont val="Tahoma"/>
            <family val="2"/>
          </rPr>
          <t xml:space="preserve">
Bug ID: 13057</t>
        </r>
      </text>
    </comment>
    <comment ref="F45" authorId="1" shapeId="0">
      <text>
        <r>
          <rPr>
            <b/>
            <sz val="9"/>
            <color indexed="81"/>
            <rFont val="Tahoma"/>
            <family val="2"/>
          </rPr>
          <t>Nguyen Dao Thi Binh:</t>
        </r>
        <r>
          <rPr>
            <sz val="9"/>
            <color indexed="81"/>
            <rFont val="Tahoma"/>
            <family val="2"/>
          </rPr>
          <t xml:space="preserve">
Bug ID: 13057</t>
        </r>
      </text>
    </comment>
    <comment ref="F58" authorId="1" shapeId="0">
      <text>
        <r>
          <rPr>
            <b/>
            <sz val="9"/>
            <color indexed="81"/>
            <rFont val="Tahoma"/>
            <family val="2"/>
          </rPr>
          <t>Nguyen Dao Thi Binh:</t>
        </r>
        <r>
          <rPr>
            <sz val="9"/>
            <color indexed="81"/>
            <rFont val="Tahoma"/>
            <family val="2"/>
          </rPr>
          <t xml:space="preserve">
Bug ID: 13051</t>
        </r>
      </text>
    </comment>
    <comment ref="G58" authorId="1" shapeId="0">
      <text>
        <r>
          <rPr>
            <b/>
            <sz val="9"/>
            <color indexed="81"/>
            <rFont val="Tahoma"/>
            <family val="2"/>
          </rPr>
          <t>Nguyen Dao Thi Binh:</t>
        </r>
        <r>
          <rPr>
            <sz val="9"/>
            <color indexed="81"/>
            <rFont val="Tahoma"/>
            <family val="2"/>
          </rPr>
          <t xml:space="preserve">
Bug ID: 13051</t>
        </r>
      </text>
    </comment>
    <comment ref="F59" authorId="1" shapeId="0">
      <text>
        <r>
          <rPr>
            <b/>
            <sz val="9"/>
            <color indexed="81"/>
            <rFont val="Tahoma"/>
            <family val="2"/>
          </rPr>
          <t>Nguyen Dao Thi Binh:</t>
        </r>
        <r>
          <rPr>
            <sz val="9"/>
            <color indexed="81"/>
            <rFont val="Tahoma"/>
            <family val="2"/>
          </rPr>
          <t xml:space="preserve">
Bug ID: 13059</t>
        </r>
      </text>
    </comment>
    <comment ref="G59" authorId="1" shapeId="0">
      <text>
        <r>
          <rPr>
            <b/>
            <sz val="9"/>
            <color indexed="81"/>
            <rFont val="Tahoma"/>
            <family val="2"/>
          </rPr>
          <t>Nguyen Dao Thi Binh:</t>
        </r>
        <r>
          <rPr>
            <sz val="9"/>
            <color indexed="81"/>
            <rFont val="Tahoma"/>
            <family val="2"/>
          </rPr>
          <t xml:space="preserve">
Bug ID: 13059</t>
        </r>
      </text>
    </comment>
    <comment ref="F64" authorId="1" shapeId="0">
      <text>
        <r>
          <rPr>
            <b/>
            <sz val="9"/>
            <color indexed="81"/>
            <rFont val="Tahoma"/>
            <family val="2"/>
          </rPr>
          <t>Nguyen Dao Thi Binh:</t>
        </r>
        <r>
          <rPr>
            <sz val="9"/>
            <color indexed="81"/>
            <rFont val="Tahoma"/>
            <family val="2"/>
          </rPr>
          <t xml:space="preserve">
Bug ID: 13059</t>
        </r>
      </text>
    </comment>
    <comment ref="G64" authorId="1" shapeId="0">
      <text>
        <r>
          <rPr>
            <b/>
            <sz val="9"/>
            <color indexed="81"/>
            <rFont val="Tahoma"/>
            <family val="2"/>
          </rPr>
          <t>Nguyen Dao Thi Binh:</t>
        </r>
        <r>
          <rPr>
            <sz val="9"/>
            <color indexed="81"/>
            <rFont val="Tahoma"/>
            <family val="2"/>
          </rPr>
          <t xml:space="preserve">
Bug ID: 13059</t>
        </r>
      </text>
    </comment>
    <comment ref="F67" authorId="1" shapeId="0">
      <text>
        <r>
          <rPr>
            <b/>
            <sz val="9"/>
            <color indexed="81"/>
            <rFont val="Tahoma"/>
            <family val="2"/>
          </rPr>
          <t>Nguyen Dao Thi Binh:</t>
        </r>
        <r>
          <rPr>
            <sz val="9"/>
            <color indexed="81"/>
            <rFont val="Tahoma"/>
            <family val="2"/>
          </rPr>
          <t xml:space="preserve">
Bug ID: 13051</t>
        </r>
      </text>
    </comment>
    <comment ref="F82" authorId="1" shapeId="0">
      <text>
        <r>
          <rPr>
            <b/>
            <sz val="9"/>
            <color indexed="81"/>
            <rFont val="Tahoma"/>
            <family val="2"/>
          </rPr>
          <t>Nguyen Dao Thi Binh:</t>
        </r>
        <r>
          <rPr>
            <sz val="9"/>
            <color indexed="81"/>
            <rFont val="Tahoma"/>
            <family val="2"/>
          </rPr>
          <t xml:space="preserve">
Bug ID: 13159</t>
        </r>
      </text>
    </comment>
    <comment ref="F84" authorId="1" shapeId="0">
      <text>
        <r>
          <rPr>
            <b/>
            <sz val="9"/>
            <color indexed="81"/>
            <rFont val="Tahoma"/>
            <family val="2"/>
          </rPr>
          <t>Nguyen Dao Thi Binh:</t>
        </r>
        <r>
          <rPr>
            <sz val="9"/>
            <color indexed="81"/>
            <rFont val="Tahoma"/>
            <family val="2"/>
          </rPr>
          <t xml:space="preserve">
Bug ID: 13159</t>
        </r>
      </text>
    </comment>
  </commentList>
</comments>
</file>

<file path=xl/comments3.xml><?xml version="1.0" encoding="utf-8"?>
<comments xmlns="http://schemas.openxmlformats.org/spreadsheetml/2006/main">
  <authors>
    <author/>
    <author>Nguyen Dao Thi Binh</author>
  </authors>
  <commentList>
    <comment ref="F17" authorId="0" shapeId="0">
      <text>
        <r>
          <rPr>
            <b/>
            <sz val="8"/>
            <color indexed="8"/>
            <rFont val="Times New Roman"/>
            <family val="1"/>
          </rPr>
          <t xml:space="preserve">Pass
Fail
Untested
N/A
</t>
        </r>
      </text>
    </comment>
    <comment ref="G17" authorId="0" shapeId="0">
      <text>
        <r>
          <rPr>
            <b/>
            <sz val="8"/>
            <color indexed="8"/>
            <rFont val="Times New Roman"/>
            <family val="1"/>
          </rPr>
          <t xml:space="preserve">Pass
Fail
Untested
N/A
</t>
        </r>
      </text>
    </comment>
    <comment ref="H17" authorId="0" shapeId="0">
      <text>
        <r>
          <rPr>
            <b/>
            <sz val="8"/>
            <color indexed="8"/>
            <rFont val="Times New Roman"/>
            <family val="1"/>
          </rPr>
          <t xml:space="preserve">Pass
Fail
Untested
N/A
</t>
        </r>
      </text>
    </comment>
    <comment ref="F31" authorId="1" shapeId="0">
      <text>
        <r>
          <rPr>
            <b/>
            <sz val="9"/>
            <color indexed="81"/>
            <rFont val="Tahoma"/>
            <family val="2"/>
          </rPr>
          <t>Nguyen Dao Thi Binh:</t>
        </r>
        <r>
          <rPr>
            <sz val="9"/>
            <color indexed="81"/>
            <rFont val="Tahoma"/>
            <family val="2"/>
          </rPr>
          <t xml:space="preserve">
Bug ID: 13050</t>
        </r>
      </text>
    </comment>
    <comment ref="F42" authorId="1" shapeId="0">
      <text>
        <r>
          <rPr>
            <b/>
            <sz val="9"/>
            <color indexed="81"/>
            <rFont val="Tahoma"/>
            <family val="2"/>
          </rPr>
          <t>Nguyen Dao Thi Binh:</t>
        </r>
        <r>
          <rPr>
            <sz val="9"/>
            <color indexed="81"/>
            <rFont val="Tahoma"/>
            <family val="2"/>
          </rPr>
          <t xml:space="preserve">
Bug ID: 13057</t>
        </r>
      </text>
    </comment>
    <comment ref="F43" authorId="1" shapeId="0">
      <text>
        <r>
          <rPr>
            <b/>
            <sz val="9"/>
            <color indexed="81"/>
            <rFont val="Tahoma"/>
            <family val="2"/>
          </rPr>
          <t>Nguyen Dao Thi Binh:</t>
        </r>
        <r>
          <rPr>
            <sz val="9"/>
            <color indexed="81"/>
            <rFont val="Tahoma"/>
            <family val="2"/>
          </rPr>
          <t xml:space="preserve">
Bug ID: 13057</t>
        </r>
      </text>
    </comment>
    <comment ref="F45" authorId="1" shapeId="0">
      <text>
        <r>
          <rPr>
            <b/>
            <sz val="9"/>
            <color indexed="81"/>
            <rFont val="Tahoma"/>
            <family val="2"/>
          </rPr>
          <t>Nguyen Dao Thi Binh:</t>
        </r>
        <r>
          <rPr>
            <sz val="9"/>
            <color indexed="81"/>
            <rFont val="Tahoma"/>
            <family val="2"/>
          </rPr>
          <t xml:space="preserve">
Bug ID: 13057</t>
        </r>
      </text>
    </comment>
    <comment ref="F58" authorId="1" shapeId="0">
      <text>
        <r>
          <rPr>
            <b/>
            <sz val="9"/>
            <color indexed="81"/>
            <rFont val="Tahoma"/>
            <family val="2"/>
          </rPr>
          <t>Nguyen Dao Thi Binh:</t>
        </r>
        <r>
          <rPr>
            <sz val="9"/>
            <color indexed="81"/>
            <rFont val="Tahoma"/>
            <family val="2"/>
          </rPr>
          <t xml:space="preserve">
Bug ID: 13051</t>
        </r>
      </text>
    </comment>
    <comment ref="G58" authorId="1" shapeId="0">
      <text>
        <r>
          <rPr>
            <b/>
            <sz val="9"/>
            <color indexed="81"/>
            <rFont val="Tahoma"/>
            <family val="2"/>
          </rPr>
          <t>Nguyen Dao Thi Binh:</t>
        </r>
        <r>
          <rPr>
            <sz val="9"/>
            <color indexed="81"/>
            <rFont val="Tahoma"/>
            <family val="2"/>
          </rPr>
          <t xml:space="preserve">
Bug ID: 13051</t>
        </r>
      </text>
    </comment>
    <comment ref="F59" authorId="1" shapeId="0">
      <text>
        <r>
          <rPr>
            <b/>
            <sz val="9"/>
            <color indexed="81"/>
            <rFont val="Tahoma"/>
            <family val="2"/>
          </rPr>
          <t>Nguyen Dao Thi Binh:</t>
        </r>
        <r>
          <rPr>
            <sz val="9"/>
            <color indexed="81"/>
            <rFont val="Tahoma"/>
            <family val="2"/>
          </rPr>
          <t xml:space="preserve">
Bug ID: 13059</t>
        </r>
      </text>
    </comment>
    <comment ref="G59" authorId="1" shapeId="0">
      <text>
        <r>
          <rPr>
            <b/>
            <sz val="9"/>
            <color indexed="81"/>
            <rFont val="Tahoma"/>
            <family val="2"/>
          </rPr>
          <t>Nguyen Dao Thi Binh:</t>
        </r>
        <r>
          <rPr>
            <sz val="9"/>
            <color indexed="81"/>
            <rFont val="Tahoma"/>
            <family val="2"/>
          </rPr>
          <t xml:space="preserve">
Bug ID: 13059</t>
        </r>
      </text>
    </comment>
    <comment ref="F64" authorId="1" shapeId="0">
      <text>
        <r>
          <rPr>
            <b/>
            <sz val="9"/>
            <color indexed="81"/>
            <rFont val="Tahoma"/>
            <family val="2"/>
          </rPr>
          <t>Nguyen Dao Thi Binh:</t>
        </r>
        <r>
          <rPr>
            <sz val="9"/>
            <color indexed="81"/>
            <rFont val="Tahoma"/>
            <family val="2"/>
          </rPr>
          <t xml:space="preserve">
Bug ID: 13059</t>
        </r>
      </text>
    </comment>
    <comment ref="G64" authorId="1" shapeId="0">
      <text>
        <r>
          <rPr>
            <b/>
            <sz val="9"/>
            <color indexed="81"/>
            <rFont val="Tahoma"/>
            <family val="2"/>
          </rPr>
          <t>Nguyen Dao Thi Binh:</t>
        </r>
        <r>
          <rPr>
            <sz val="9"/>
            <color indexed="81"/>
            <rFont val="Tahoma"/>
            <family val="2"/>
          </rPr>
          <t xml:space="preserve">
Bug ID: 13059</t>
        </r>
      </text>
    </comment>
    <comment ref="F67" authorId="1" shapeId="0">
      <text>
        <r>
          <rPr>
            <b/>
            <sz val="9"/>
            <color indexed="81"/>
            <rFont val="Tahoma"/>
            <family val="2"/>
          </rPr>
          <t>Nguyen Dao Thi Binh:</t>
        </r>
        <r>
          <rPr>
            <sz val="9"/>
            <color indexed="81"/>
            <rFont val="Tahoma"/>
            <family val="2"/>
          </rPr>
          <t xml:space="preserve">
Bug ID: 13051</t>
        </r>
      </text>
    </comment>
    <comment ref="F82" authorId="1" shapeId="0">
      <text>
        <r>
          <rPr>
            <b/>
            <sz val="9"/>
            <color indexed="81"/>
            <rFont val="Tahoma"/>
            <family val="2"/>
          </rPr>
          <t>Nguyen Dao Thi Binh:</t>
        </r>
        <r>
          <rPr>
            <sz val="9"/>
            <color indexed="81"/>
            <rFont val="Tahoma"/>
            <family val="2"/>
          </rPr>
          <t xml:space="preserve">
Bug ID: 13159</t>
        </r>
      </text>
    </comment>
    <comment ref="F84" authorId="1" shapeId="0">
      <text>
        <r>
          <rPr>
            <b/>
            <sz val="9"/>
            <color indexed="81"/>
            <rFont val="Tahoma"/>
            <family val="2"/>
          </rPr>
          <t>Nguyen Dao Thi Binh:</t>
        </r>
        <r>
          <rPr>
            <sz val="9"/>
            <color indexed="81"/>
            <rFont val="Tahoma"/>
            <family val="2"/>
          </rPr>
          <t xml:space="preserve">
Bug ID: 13159</t>
        </r>
      </text>
    </comment>
  </commentList>
</comments>
</file>

<file path=xl/sharedStrings.xml><?xml version="1.0" encoding="utf-8"?>
<sst xmlns="http://schemas.openxmlformats.org/spreadsheetml/2006/main" count="1414" uniqueCount="591">
  <si>
    <r>
      <t xml:space="preserve">Security Classification: </t>
    </r>
    <r>
      <rPr>
        <b/>
        <sz val="11"/>
        <rFont val="Cambria"/>
        <family val="2"/>
        <scheme val="major"/>
      </rPr>
      <t>Confidential</t>
    </r>
  </si>
  <si>
    <t>Document History</t>
  </si>
  <si>
    <t>Document Location</t>
  </si>
  <si>
    <t>File Name</t>
  </si>
  <si>
    <t>Location</t>
  </si>
  <si>
    <t>Document Version History</t>
  </si>
  <si>
    <t>Version</t>
  </si>
  <si>
    <t>Effective Date</t>
  </si>
  <si>
    <t>Author</t>
  </si>
  <si>
    <t>Details</t>
  </si>
  <si>
    <t>Reviewer</t>
  </si>
  <si>
    <t>Approvers</t>
  </si>
  <si>
    <r>
      <t xml:space="preserve">Security Classification: </t>
    </r>
    <r>
      <rPr>
        <b/>
        <sz val="11"/>
        <color rgb="FF002E36"/>
        <rFont val="Arial"/>
        <family val="2"/>
      </rPr>
      <t>Confidential</t>
    </r>
  </si>
  <si>
    <t>Instruction</t>
  </si>
  <si>
    <t>&lt;&lt;Client Logo&gt;&gt;</t>
  </si>
  <si>
    <t>&lt;&lt;Client Name&gt;&gt;</t>
  </si>
  <si>
    <t>&lt;&lt;Project Name&gt;&gt;</t>
  </si>
  <si>
    <t>1. Purpose</t>
  </si>
  <si>
    <t>Test Case is a set of test inputs, execution conditions, and expected results developed for particular objective, such as to exercise a particular program path or to verify compliance with a specific requirement.</t>
  </si>
  <si>
    <t>The purpose of the Test Case is to identify and communicate the conditions, which will be implemented and are necessary to verify successful and acceptable implementation of the project.</t>
  </si>
  <si>
    <t xml:space="preserve">QC will perform tests and give the result in the test case. </t>
  </si>
  <si>
    <t>2. How to Use</t>
  </si>
  <si>
    <t>Test Case List</t>
  </si>
  <si>
    <t>List all test cases sheet in the file. Each function has a sheet. Generally, each sheet is test case of a UC</t>
  </si>
  <si>
    <t>Other sheets</t>
  </si>
  <si>
    <t>There is no specific template for using the test case in the scrum process. It depends on the project, the QC will define how to write test case.</t>
  </si>
  <si>
    <t>However, how to write test case must be defined in the test strategy/test plan.</t>
  </si>
  <si>
    <t>There are two samples: "user story 1" and "user story 2"</t>
  </si>
  <si>
    <t>3. Test Result</t>
  </si>
  <si>
    <t>Passed</t>
  </si>
  <si>
    <t>The actual result is met the expected result</t>
  </si>
  <si>
    <t>Failed</t>
  </si>
  <si>
    <r>
      <t>The actual result is</t>
    </r>
    <r>
      <rPr>
        <b/>
        <sz val="10"/>
        <color indexed="10"/>
        <rFont val="Arial"/>
        <family val="2"/>
      </rPr>
      <t xml:space="preserve"> NOT</t>
    </r>
    <r>
      <rPr>
        <sz val="10"/>
        <rFont val="Arial"/>
        <family val="2"/>
      </rPr>
      <t xml:space="preserve"> met the expected result</t>
    </r>
  </si>
  <si>
    <t>Not Run</t>
  </si>
  <si>
    <t>By some reasons, the cases can't be run: The system has bug and the case can't be run.</t>
  </si>
  <si>
    <t>4. Bug is not met any case in the test cases</t>
  </si>
  <si>
    <t>During testing, the QC is able to find a bug which is not met any case in the test case. In this situation, QC need to add the case into the related function as an ad-hoc case.</t>
  </si>
  <si>
    <t>The step: is the step to reproduce bug.</t>
  </si>
  <si>
    <t>The expected result: mention the actual and expected result of the bug</t>
  </si>
  <si>
    <t>Test case #18: Ad-hoc testing</t>
  </si>
  <si>
    <t>Detail the task as the bug description</t>
  </si>
  <si>
    <t xml:space="preserve">Actual result:
 -
 -
Expectation:
 -
 - </t>
  </si>
  <si>
    <t>5. Test Report</t>
  </si>
  <si>
    <t>The test report is using for all sprints of the project.</t>
  </si>
  <si>
    <t>Cover</t>
  </si>
  <si>
    <t>TEST CASE LIST</t>
  </si>
  <si>
    <t>No.</t>
  </si>
  <si>
    <t>Sprint #</t>
  </si>
  <si>
    <t>Function Name</t>
  </si>
  <si>
    <t>Sheet Name</t>
  </si>
  <si>
    <t>Description</t>
  </si>
  <si>
    <t>Pre-Condition</t>
  </si>
  <si>
    <t>Sprint 1</t>
  </si>
  <si>
    <t>User Story 1</t>
  </si>
  <si>
    <t>User Story 2</t>
  </si>
  <si>
    <t>Sprint 2</t>
  </si>
  <si>
    <t>Sprint 3</t>
  </si>
  <si>
    <t>Common Checklist</t>
  </si>
  <si>
    <t>Checking item</t>
  </si>
  <si>
    <t>Expectation</t>
  </si>
  <si>
    <t>Result</t>
  </si>
  <si>
    <t>* Note:</t>
  </si>
  <si>
    <t>[ x ] has verified</t>
  </si>
  <si>
    <t>Pass</t>
  </si>
  <si>
    <t>1. Add Rate Currency option to medium outline, market level
2. Change spend totals on the medium outline to reflect local currency
3. Add rate currency to the title of Medium lookup dialog
4. Add billing currency columns to line grid
5. Add billing currency to line details dialog
6. Default rates to local currency
7. Add currency maintenance to cell details dialog
8. Cell fees to show money values at currency the user is working with
9. Copy and paste line/cell
10. Import non-broadcast rate currency conversion
11. Support multiple currency for view summary dialog</t>
  </si>
  <si>
    <t>Fail - DE</t>
  </si>
  <si>
    <t xml:space="preserve">Pre-condition </t>
  </si>
  <si>
    <t>All test cases should run on both the broadcast and non-broadcast media type</t>
  </si>
  <si>
    <t>Tested by</t>
  </si>
  <si>
    <t>Nguyen Dao</t>
  </si>
  <si>
    <t>Test Date</t>
  </si>
  <si>
    <t>Test Result</t>
  </si>
  <si>
    <t>Total</t>
  </si>
  <si>
    <t>NA</t>
  </si>
  <si>
    <t>Passed in previous build</t>
  </si>
  <si>
    <t>ID</t>
  </si>
  <si>
    <t>Test Case Description</t>
  </si>
  <si>
    <t>Step</t>
  </si>
  <si>
    <t>Expected Output</t>
  </si>
  <si>
    <t>Test Data</t>
  </si>
  <si>
    <t>Internal Build 03112011</t>
  </si>
  <si>
    <t>Internal build 14112011</t>
  </si>
  <si>
    <t>External build 16112011</t>
  </si>
  <si>
    <t>Note</t>
  </si>
  <si>
    <t>1. Add Rate Currency option to medium outline, market level</t>
  </si>
  <si>
    <t>Verify the UI of 'Add Medium Outline' will be changed properly when the control setting 'Enable Multiple Currencies' is checked on/off</t>
  </si>
  <si>
    <t>1. Click on Medium Selection tab
2. Add new medium outline
3. Observe the UI of 'Add Medium Outline' dialog</t>
  </si>
  <si>
    <t>- Case 1: The dialog should keep the existing UI
- Case 2: The dialog should have old elements and add new Rate Currency field at bottom of dialog</t>
  </si>
  <si>
    <t>- Case 1: CONTROL.ENABLE_CCY = 'NO'
- Case 2: CONTROL.ENABLE_CCY = 'YES'</t>
  </si>
  <si>
    <t xml:space="preserve">Verify the Currency lookup will be show when user calls at Currency Code field </t>
  </si>
  <si>
    <t>1. Click on Medium Selection tab
2. Add new medium outline
3. Click on Currency Code field</t>
  </si>
  <si>
    <t>The Currency lookup should be shown</t>
  </si>
  <si>
    <t>CONTROL.ENABLE_CCY = 'YES'</t>
  </si>
  <si>
    <t>Verify the default value of Currency field will be the local currency</t>
  </si>
  <si>
    <t>1. Click on Medium Selection tab
2. Add new medium outline
3. Observe the default value of Currency field</t>
  </si>
  <si>
    <t>By default, it should display the local currency</t>
  </si>
  <si>
    <t>Verify user can only add the valid code into Currency code field</t>
  </si>
  <si>
    <t>1. Click on Medium Selection tab
2. Add new medium outline
3. Enter a code into Currency code field
4. Go to other field
5. Observe the Currency field</t>
  </si>
  <si>
    <t>- Case 1: The Currency code should be entered; the associated currency name should be populated
- Case 2&amp;3: System should be display an error icon next to currency code field</t>
  </si>
  <si>
    <t>CONTROL.ENABLE_CCY = 'YES'
- Case 1: Enter valid currency code
- Case 2: Enter invalid currency code (not matching any currencies code displayed in lookup list)
- Case 3: Enter inactive currency code</t>
  </si>
  <si>
    <t>Verify that the OK button on 'Add Medium Outline' dialog will only be enabled when currency code is valid</t>
  </si>
  <si>
    <t>1. Click on Medium Selection tab
2. Add new medium outline
3. Enter currency code for each case in test data column
4. Go to other field
5. Observe the OK field</t>
  </si>
  <si>
    <t>- Case 1: The OK button should be enabled
- Case 2: The OK button should be disabled
- Case 3: The OK button should be enabled
- Case 4: The OK button should be disabled</t>
  </si>
  <si>
    <t>CONTROL.ENABLE_CCY = 'YES'
- Case 1: Keep default currency code
- Case 2: Enter invalid currency code (not matching any currencies code displayed in lookup list)
- Case 3: Enter valid currency code
- Case 4: Leave blank currency code</t>
  </si>
  <si>
    <t>Verify the default currency code in lookup dialog will be same as the one on 'Add Medium Outline' dialog</t>
  </si>
  <si>
    <t>1. Click on Medium Selection tab
2. Add new medium outline
3. Enter currency code to its field
4. Click on this field to call lookup
5. Observe the currency code field in Currency lookup dialog</t>
  </si>
  <si>
    <t>It should populate the currency code same as the one on 'Add Medium Outline' dialog</t>
  </si>
  <si>
    <t xml:space="preserve">CONTROL.ENABLE_CCY = 'YES'
</t>
  </si>
  <si>
    <t>Verify that the currencies list will be filtered properly when searching on both currency code and description fields</t>
  </si>
  <si>
    <t>1. Click on Medium Selection tab
2. Add new medium outline
3. Click on this field to call lookup
4. Enter keyword to currency code or description fields for each case in test data
5. Observe the currencies list</t>
  </si>
  <si>
    <t>- Case 1: The Currencies list should be shown all active items whose exchange rate to the local currency has been specified on the currency maintenance
- Case 2: The Currencies list should be empty
- Case 3: The Currencies list should display the items which match with keyword
- Case 4: The Currencies list should be empty</t>
  </si>
  <si>
    <t xml:space="preserve">CONTROL.ENABLE_CCY = 'YES'
Search on both currency code and description fields
- Case 1: Leave blank the currency code field
- Case 2: Use invalid keyword
- Case 3: Use valid keyword
- Case 4: Use keyword which matching an inactive currency </t>
  </si>
  <si>
    <t>Verify that user can use wildcard search to filter the currencies list</t>
  </si>
  <si>
    <t>1. Click on Medium Selection tab
2. Add new medium outline
3. Click on this field to call lookup
4. Search on both the currency code and description fields for each case in test data
5. Observe the currencies list</t>
  </si>
  <si>
    <t>The returned list should include active currencies matched with keyword</t>
  </si>
  <si>
    <t>CONTROL.ENABLE_CCY = 'YES'
Search on both the currency code and description fields
- Case 1: Use wildcard as first character (e.g.: %C)
- Case 2: Use wildcard within the keyword (e.g.:C%1)
- Case 3: Use wildcard as last character (e.g.: C%)</t>
  </si>
  <si>
    <t>US1-1</t>
  </si>
  <si>
    <t>Verify the currencies list will be sorted by currency code</t>
  </si>
  <si>
    <t>1. Click on Medium Selection tab
2. Add new medium outline
3. Click on this field to call lookup
4. Search on both the currency code and description fields
5. Observe the currencies list</t>
  </si>
  <si>
    <t>The currencies list should be sorted by currency code</t>
  </si>
  <si>
    <t>Verify that user can add medium outline with valid values of media type, market type and currency code</t>
  </si>
  <si>
    <t>1. Click on Medium Selection tab
2. Click on '+' button to add new medium outline
3. Select media types, markets and currency matching with each case in test data column
4. Observe the Medium outline</t>
  </si>
  <si>
    <t>- Case 1: The media/market/currency combination should be added successfully. And user can add new schedule lines on it
- Case 2: Each valid media/market/currency combination should be added successfully. And user can add new schedule lines on them</t>
  </si>
  <si>
    <t>CONTROL.ENABLE_CCY = 'YES'
- Case 1: Add single media type, single market and currency at a time
- Case 2: Add multiple media types, multiple markets and currency at a time</t>
  </si>
  <si>
    <t>2. Change spend totals on the medium outline to reflect local currency</t>
  </si>
  <si>
    <t>Verify the UI of 'Medium Outline' panel will be changed properly when the control setting 'Enable Multiple Currencies' is checked on/off</t>
  </si>
  <si>
    <t>1. Click on Medium Selection tab
2. Observe the UI of 'Medium Outline' panel</t>
  </si>
  <si>
    <t>- Case 1: The panel should keep the existing UI
- Case 2: The UI of the 'Medium Outline' panel should change as following:
+ Spend column title will read “&lt;&lt;Local currency code&gt;&gt; Spend”, instead of “Spend”
+ Every network record should show “&lt;&lt;network&gt;&gt; (&lt;&lt;Ccy code&gt;&gt;)” when the media list is grouped by market
+ Every network record will show “&lt;&lt;market&gt;&gt; (&lt;&lt;Ccy code&gt;&gt;)” when the media list is grouped by market</t>
  </si>
  <si>
    <t>Verify the Spend values will be converted to local currency</t>
  </si>
  <si>
    <t>1. Open/Add the schedule which its data is matched with each case in test data
2. Open the Medium outline tab
3. Observe the Spend column values in 'Medium Outline' panel</t>
  </si>
  <si>
    <t>The Spend values should be converted to local currency based on exchange rate as following:
- Case 1: Exchange rate at Cell level is applied
- Case 2: Exchange rate at Medium level is applied
- Case 3: Exchange rate at Masterfile is applied</t>
  </si>
  <si>
    <t>CONTROL.ENABLE_CCY = 'YES'
- Case 1: Exchange rate is overridden at Cell level
- Case 2: Exchange rate is overridden at Medium level
- Case 3: Exchange rate is not overridden</t>
  </si>
  <si>
    <t>Verify the Spend value at media type and market type should be displayed in local currency and Spend value at market/network should be displayed in rate currency</t>
  </si>
  <si>
    <t>1. Open/Add the schedule which its data matched with each case in test data
2. Open the Medium outline tab
3. Observe the Spend values at Media type, Market/Network line in 'Medium Outline' panel</t>
  </si>
  <si>
    <t>- The Spend value at media type and market type should be displayed in local currency 
- The Spend value at market/network should be displayed in rate currency</t>
  </si>
  <si>
    <t>Verify the Media list will be grouped by Media type, Market Type, Market/Network and Currency</t>
  </si>
  <si>
    <t>1. Open/Add the schedule which its data matched with each case in test data
2. Open the Medium outline tab
3. Observe the Media list in 'Medium Outline' panel</t>
  </si>
  <si>
    <t>The Media list should be grouped by Media type, Market/Network and Currency as following:
- Newspaper
  - National
    - Australia (AUD)
    - Australia (HKD)
- Television-Singapore
  - National
    - Australia (AUD)
    - Australia (HKD)</t>
  </si>
  <si>
    <t xml:space="preserve">CONTROL.ENABLE_CCY = 'YES'
- Media Type: Newspaper and Television-Singapore
- Market: Australia for each Media type
- Currency: AUD and HKD for each Market
</t>
  </si>
  <si>
    <t>Verify that user can only view list of schedule lines of records which have the same media type, market type and currency</t>
  </si>
  <si>
    <t>1. Open/Add the schedule which its data matched with each case in test data
2. Open the Medium outline tab
3. Select the record which matches with each case in test data
4. Click on Get Data button
5. Observe the list of schedule lines</t>
  </si>
  <si>
    <t>- Case 1: List of schedule lines should be displayed
- Case 2: Error message “You cannot select more than 1 currency” should display
- Case 3: Error message "You cannot select more than 1 media type" should display
- Case 4: Error message "You cannot select more than 1 market type" should display</t>
  </si>
  <si>
    <t>'Enable Multiple Currencies' is checked on
- Case 1: View on the same media type, market type and currency
- Case 2: View on same media type, market type, but different currency
- Case 3: Select 2 markets/networks/media which belong to different media type
- Case 4: Select 2 markets/networks/media which belong to different market type.</t>
  </si>
  <si>
    <t>3. Add rate currency to the title of Medium lookup dialog</t>
  </si>
  <si>
    <t>Verify the Rate Currency code will be added in Medium lookup title when the control setting 'Enable Multiple Currencies' is checked on</t>
  </si>
  <si>
    <t>1. Click on Medium Selection tab
2. Select a market type
3. Click on 'Get Data' button
4. Insert new schedule line
5. Click on Medium field to call the Medium lookup
6. Observe the title of Medium lookup</t>
  </si>
  <si>
    <t xml:space="preserve">- Case 1: The lookup title should be "Lookup Medium"
- Case 2: The lookup title should be "Lookup Medium - &lt;&lt;Currency Code&gt;&gt;. The currency code should be working currency
</t>
  </si>
  <si>
    <t>4. Add billing currency columns to line grid</t>
  </si>
  <si>
    <t>Verify the Billing Currency option will be added in Field Chooser dialog when the control setting 'Enable Multiple Currencies' is checked on</t>
  </si>
  <si>
    <t>1. Open a schedule
2. Go to Data &gt;&gt; Field Chooser
3. Observe the Field Chooser dialog</t>
  </si>
  <si>
    <t>- Case 1: There is no 'Billing Currency' option in Field Chooser dialog
- Case 2: The 'Billing Currency' option should be added in Field Chooser dialog and it should be enable</t>
  </si>
  <si>
    <t>Verify that default status of Billing Currency (on/off) in Field Chooser dialog depends on the field selection on Buy Config tab of Media type maintenance</t>
  </si>
  <si>
    <t>1. Open a schedule
2. Go to Data &gt;&gt; Field Chooser
3. Observe the status of Billing Currency option</t>
  </si>
  <si>
    <t>- Case 1: By default, the 'Billing Currency' option should be checked
- Case 2: By default, the 'Billing Currency' option should not be checked</t>
  </si>
  <si>
    <t>CONTROL.ENABLE_CCY = 'YES'
- Case 1: The 'Billing Currency' is selected on Buy Config tab of Media type maintenance
- Case 2: The 'Billing Currency' is not selected on Buy Config tab of Media type</t>
  </si>
  <si>
    <t>Verify the 'Billing Currency' is not a fixed column</t>
  </si>
  <si>
    <t>1. Open a schedule
2. Go to Data &gt;&gt; Field Chooser
3. Turn off 'Billing Currency' option
4. Check on/off the 'Fixed column' option
5. Observe the status of Billing Currency option</t>
  </si>
  <si>
    <t>The 'Billing currency' should still be off and visible</t>
  </si>
  <si>
    <t>CONTROL.ENABLE_CCY = 'YES'
- Case 1: The 'Fixed Column' is checked
- Case 2: The 'Fixed Column' is not checked</t>
  </si>
  <si>
    <t>Verify the 'Billing Currency' column in line grid will be invisible/visible depends on the selection on field chooser dialog</t>
  </si>
  <si>
    <t>1. Open a schedule
2. Select a medium outline and get data of it
3. Observe the 'Billing Currency' column in line grid</t>
  </si>
  <si>
    <t>- Case 1: The 'Billing Currency' column should display in line grid
- Case 2: The 'Billing Currency' should not display in line grid</t>
  </si>
  <si>
    <t>CONTROL.ENABLE_CCY = 'YES'
- Case 1: The 'Billing Currency' in Field chooser is checked
- Case 2: The 'Billing Currency' in Field chooser is not checked</t>
  </si>
  <si>
    <t>Verify the default value of Billing Currency column</t>
  </si>
  <si>
    <t>1. Open a schedule
2. Select a medium outline and get data of it
3. Observe the default value of 'Billing Currency' column in line grid</t>
  </si>
  <si>
    <t>- Case 1: The default value of 'Billing Currency' column should be the billing currency was defined in client masterfile. And this column should be non-editable in this case
- Case 2: The default value of 'Billing Currency' column should be the currency that user is working with. And this column should be non-editable in this case
- Case 3: The default value of 'Billing Currency' column should be the local currency. And this column should be editable in this case</t>
  </si>
  <si>
    <t>- CONTROL.ENABLE_CCY = 'YES'
- The 'Billing Currency' in Field chooser is checked
+ Case 1: The client masterfile has a billing currency defined in Buying tab of Client Maintenance
+ Case 2: The client masterfile has 'Bill in Buying tab of rate currency' checked
+ Case 3: The 'Bill in rate currency' is not checked and billing currency is not defined in Buying tab of Client Maintenance</t>
  </si>
  <si>
    <t>Verify the Billing Currency column will be enable for lookup only if there is no schedule spot put into the schedule line and there is no exported cell</t>
  </si>
  <si>
    <t>1. Open a schedule
2. Select a medium outline and get data of it
3. Click on Billing Currency field to call its lookup</t>
  </si>
  <si>
    <t xml:space="preserve">- Case 1: The Billing Currency should be disable for lookup
- Case 2: The Billing Currency should be disable for lookup
- Case 3: The Billing Currency should be enable for lookup
</t>
  </si>
  <si>
    <t>- CONTROL.ENABLE_CCY = 'YES'
- The 'Billing Currency' in Field chooser is checked
- The 'Bill in rate currency' is not checked and billing currency is not defined in Buying tab of Client Maintenance
+ Case 1: The schedule line has been entered spots
+ Case 2: The schedule line has at least one exported cell
+ Case 3: There is no schedule spot put into the schedule line and there is no exported cell.</t>
  </si>
  <si>
    <t>Verify the Billing Currency column will support grouping, filtering and sorting</t>
  </si>
  <si>
    <t>1. Open a schedule
2. Select a medium outline and get data of it
3. Perform action based on each case in test data column</t>
  </si>
  <si>
    <t>- Case 1: Data should be grouped by billing currency properly
- Case 2: Data should be grouped by billing currency properly
- Case 3: Data should be filtered based on selection on billing currency
- Case 4: Data should be sorted by descending based on billing currency
- Case 5: Data should be sorted by ascending based on billing currency</t>
  </si>
  <si>
    <t>- CONTROL.ENABLE_CCY = 'YES'
- The 'Billing Currency' in Field chooser is checked
+ Case 1: group by dragging column header of this column
+ Case 2: group by selecting group option in context menu
+ Case 3: filter on Billing currency column
+ Case 4: sort by descending on Billing currency column
+ Case 5: sort by ascending on Billing currency column</t>
  </si>
  <si>
    <t>Verify that system will use default value for Billing Currency column if user does not specific a billing currency and saving</t>
  </si>
  <si>
    <t>1. Open a schedule
2. Select a medium outline and get data of it
3. Leave blank or enter invalid enter to Billing currency column
4. Save the schedule</t>
  </si>
  <si>
    <t>- Case 1: The default value Billing currency should be displayed
- Case 2: Message notify user for invalid Billing currency and the record cannot be saved</t>
  </si>
  <si>
    <t>- CONTROL.ENABLE_CCY = 'YES'
- The 'Billing Currency' in Field chooser is checked
- The Billing Currency field is editable 
+ Case 1: Leave blank Billing currency column
+ Case 2: Enter invalid Billing currency</t>
  </si>
  <si>
    <t>Verify the saving schedule has the ability to save billing currency for each schedule line</t>
  </si>
  <si>
    <t>1. Open a schedule
2. Select a medium outline and get data of it
3. Insert 2 schedule lines at least which billing currency is different on each line
4. Save schedule</t>
  </si>
  <si>
    <t>The billing currency value should be saved correctly on each line</t>
  </si>
  <si>
    <t xml:space="preserve">- CONTROL.ENABLE_CCY = 'YES'
- The 'Billing Currency' in Field chooser is checked
- The Billing Currency field is editable </t>
  </si>
  <si>
    <t>5. Add billing currency to line details dialog</t>
  </si>
  <si>
    <t>Verify the Billing Currency fields will be added into Line Details dialog when the control setting 'Enable Multiple Currencies' is checked on</t>
  </si>
  <si>
    <t>1. Open a schedule
2. Select a medium outline and get data of it
3. Open line details dialog of any schedule line
4. Observe the displaying of Billing currency fields</t>
  </si>
  <si>
    <t>- Case 1: There is no 'Billing Currency' fields in Line details dialog
- Case 2: The 'Billing Currency' fields should be added into Line Details dialog and it should be put under Days field</t>
  </si>
  <si>
    <t>Verify the default value of Billing Currency field in Line Details dialog</t>
  </si>
  <si>
    <t>1. Open a schedule
2. Select a medium outline and get data of it
3. Open line details dialog of any schedule line
4. Observe the default value of 'Billing Currency' field in Line details dialog</t>
  </si>
  <si>
    <t>- Case 1: The default value of 'Billing Currency' field should be the billing currency was defined in client masterfile. And this field should be non-editable in this case
- Case 2: The default value of 'Billing Currency' field should be the currency that user is working with. And this field should be non-editable in this case
- Case 3: The default value of 'Billing Currency' field should be the local currency. And this field should be editable in this case</t>
  </si>
  <si>
    <t>- CONTROL.ENABLE_CCY = 'YES'
+ Case 1: The client masterfile has a billing currency defined in Buying tab of Client Maintenance
+ Case 2: The client masterfile has 'Bill in Buying tab of rate currency' checked
+ Case 3: The 'Bill in rate currency' is not checked and billing currency is not defined in Buying tab of Client Maintenance</t>
  </si>
  <si>
    <t>Verify the Billing Currency field will be enable for lookup only if there is no schedule spot put into the schedule line and there is no exported cell</t>
  </si>
  <si>
    <t>1. Open a schedule
2. Select a medium outline and get data of it
3. Open line details dialog of any schedule line
4. Click on Billing Currency field to call its lookup</t>
  </si>
  <si>
    <t>- CONTROL.ENABLE_CCY = 'YES'
- The 'Bill in rate currency' is not checked and billing currency is not defined in Buying tab of Client Maintenance
+ Case 1: The schedule line has been entered spots
+ Case 2: The schedule line has at least one exported cell
+ Case 3: There is no schedule spot put into the schedule line and there is no exported cell.</t>
  </si>
  <si>
    <t>Verify that system will use default value for Billing Currency column if user leave blank or specific an invalid billing currency and then saving</t>
  </si>
  <si>
    <t>1. Open a schedule
2. Select a medium outline and get data of it
3. Open line details dialog of any schedule line
4. Leave blank or enter invalid enter to Billing currency column
5. Click on Apply button</t>
  </si>
  <si>
    <t xml:space="preserve">The default value Billing currency code should be displayed
</t>
  </si>
  <si>
    <t>- CONTROL.ENABLE_CCY = 'YES'
- The Billing Currency field is editable 
+ Case 1: Leave blank Billing currency column
+ Case 2: Enter invalid Billing currency</t>
  </si>
  <si>
    <t>6. Default rates to local currency</t>
  </si>
  <si>
    <t>Verify the Rate column title will be shown the currency code that user is working when the control setting 'Enable Multiple Currencies' is checked on</t>
  </si>
  <si>
    <t>1. Open a schedule
2. Select a medium outline and get data of it
3. Observe the displaying of Rate column title</t>
  </si>
  <si>
    <t>- Case 1: The Rate column title should be "Rate"
- Case 2: The Rate column title should be "&lt;&lt;Currency code&gt;&gt; Rate"</t>
  </si>
  <si>
    <t>Verify the Rate column will not load default if the working currency is not same as local currency</t>
  </si>
  <si>
    <t>1. Open a schedule
2. Select a medium outline and get data of it
3. Observe the default value of Rate column</t>
  </si>
  <si>
    <t>- Case 1: The default value has been defined in Broadcast Rate Maintenance should be loaded in Rate column
- Case 2: The default value should not be loaded in Rate column</t>
  </si>
  <si>
    <t xml:space="preserve">- CONTROL.ENABLE_CCY = 'YES'
- Only for broadcast media type
+ Case 1: Working currency is same as local currency
+ Case 2: Working currency is not same as local currency
</t>
  </si>
  <si>
    <t>Verify the rate input or overridden will be in the working currency and that will be impact to associated fields</t>
  </si>
  <si>
    <t>1. Open a schedule
2. Select a medium outline and get data of it
3. Enter value into Rate field
4. Observe the display of Rate field</t>
  </si>
  <si>
    <t>The rate value should be in the working currency and that should be impact to the following:
- Rate, Nominal input in Cell Details dialog
- Rate input in cell grid</t>
  </si>
  <si>
    <t>- CONTROL.ENABLE_CCY = 'YES'
- Working currency is not the same as local currency</t>
  </si>
  <si>
    <t>7. Add currency maintenance to cell details dialog</t>
  </si>
  <si>
    <t>Verify the 'Rate Currency Exchange Rate' and 'Billing Currency Exchange Rate' fields will be added in Cell Details dialog when the control setting 'Enable Multiple Currencies' is checked on</t>
  </si>
  <si>
    <t>1. Open a schedule
2. Select a medium outline and get data of it
3. Open Cell Details dialog of any cell
4. Observe the UI of Cell Details dialog</t>
  </si>
  <si>
    <t>- Case 1: The Cell Details dialog should keep the existing UI
- Case 2: There are 2 data fields for rate currency exchange rate and billing currency exchange rate</t>
  </si>
  <si>
    <t>Verify the default value of 'Rate Currency Exchange Rate' field will be the master file exchange rate</t>
  </si>
  <si>
    <t>1. Open a schedule
2. Select a medium outline and get data of it
3. Open Cell Details dialog of any cell
4. Observe the default value of 'Rate Currency Exchange Rate' field</t>
  </si>
  <si>
    <t xml:space="preserve">- Case 1: It should show the master file exchange rate in Currency Maintenance/Exchange Rate Maintenance and it should be in black
- Case 2: It should show the master file exchange rate in Medium Maintenance and it should be in black
</t>
  </si>
  <si>
    <t>CONTROL.ENABLE_CCY = 'YES'
- Case 1: The master file exchange rate only defined in Currency Maintenance/Exchange Rate Maintenance
- Case 2: The master file exchange rate has been defined in Medium Maintenance</t>
  </si>
  <si>
    <t>Verify the Rate currency exchange rate will be used to convert the working currency to the local currency and that will impact to money value which displayed in Cell Fee Details and Medium outline</t>
  </si>
  <si>
    <t>1. Open a schedule
2. Select a medium outline and get data of it
3. Open Cell Details dialog of any cell
4. Override the default value of 'Rate/Billing Currency Exchange Rate' field
5. Observe the total value of Medium outline
6. Open Cell Fee Details dialog of above cell
7. Observe the value of money field</t>
  </si>
  <si>
    <t>- At step 5: The total value should be converted on rate currency exchange rate properly
- At step 7: All money fields should be converted on rate currency exchange rate properly</t>
  </si>
  <si>
    <t>Regression test to make sure the Rate currency exchange rate will impact to the Total column and Total bar at bottom of cell grid</t>
  </si>
  <si>
    <t>1. Open a schedule
2. Select a medium outline and get data of it
3. Open Cell Details dialog of any cell
4. Override the default value of 'Rate/Billing Currency Exchange Rate' field
5. Observe the total value on Total column and Total bar at bottom</t>
  </si>
  <si>
    <t>The total value should be converted on rate currency exchange rate properly</t>
  </si>
  <si>
    <t>CONTROL.ENABLE_CCY = 'YES'
- Case 1: Add data on Loading dialog
- Case 2: Add data on Production Fee dialog
- Case 3: Update on Override/Modify Rate dialog</t>
  </si>
  <si>
    <t>Verify the default value of Billing Exchange Rate field will be the same as Currency Exchange Rate if the 'Bill in rate currency' is checked in Buying tab of Client Maintenance</t>
  </si>
  <si>
    <t>1. Open a schedule
2. Select a medium outline and get data of it
3. Open Cell Details dialog of any cell
4. Observe the default value of 'Billing Currency Exchange Rate' field</t>
  </si>
  <si>
    <t>- Case 1: It should same as the Rate currency exchange rate and it should be non-editable
- Case 2: It should show the master file exchange rate associated with billing currency code and it should be editable and in black</t>
  </si>
  <si>
    <t>- CONTROL.ENABLE_CCY = 'YES'
+ Case 1: The 'Bill in rate currency' is checked in Buying tab of Client Maintenance
+ Case 2: The 'Bill in rate currency' is not checked in Buying tab of Client Maintenance</t>
  </si>
  <si>
    <t>Verify the message will show when user change exchange rate to different in case working currency is local currency</t>
  </si>
  <si>
    <t>1. Open a schedule
2. Select a medium outline and get data of it
3. Open Cell Details dialog of any cell
4. Override the default value of 'Rate/Billing Currency Exchange Rate' field with other value
5. Observe the warning message</t>
  </si>
  <si>
    <t>The warning message "Local currency exchange rate should normally be 1. Please check your entered exchange rate" should show</t>
  </si>
  <si>
    <t>CONTROL.ENABLE_CCY = 'YES'
- Case 1: Working rate currency = Local currency
- Case 2: Billing currency = Local currency</t>
  </si>
  <si>
    <t>Verify the Billing Exchange Rate will be changed automatically when user edits rate currency in case 'Bill in rate currency' is checked</t>
  </si>
  <si>
    <t>1. Open a schedule
2. Select a medium outline and get data of it
3. Open Cell Details dialog of any cell
4. Override the default value of 'Rate Currency Exchange Rate' field
5. Observe the 'Billing Currency Exchange Rate' field</t>
  </si>
  <si>
    <t xml:space="preserve">- Case 1: The Billing currency exchange rate value should be changed automatically to be same as Rate currency exchange rate
- Case 2: The Billing currency exchange rate should not be edited
</t>
  </si>
  <si>
    <t>- CONTROL.ENABLE_CCY = 'YES'
- The 'Bill in rate currency' is checked in Buying tab of Client Maintenance
+ Case 1: Cell is not invoiced
+ Case 2: Cell is invoiced</t>
  </si>
  <si>
    <t>Verify the Billing Exchange Rate will still be editable after the cell is invoiced if the client is not checked as 'Bill in rate currency' and the user has 'Schedule adjustment' right</t>
  </si>
  <si>
    <t>1. Open a schedule
2. Select a medium outline and get data of it
3. Open Cell Details dialog of any cell
4. Try to override the default value of 'Billing Currency Exchange Rate' field</t>
  </si>
  <si>
    <t>The 'Billing currency Exchange rate' should be editable, the override value should be saved properly</t>
  </si>
  <si>
    <t>- CONTROL.ENABLE_CCY = 'YES'
- The 'Bill in rate currency' is not checked in Buying tab of Client Maintenance
- User has 'Schedule adjustment' right</t>
  </si>
  <si>
    <t>Verify the system will show an error icon if input value is invalid</t>
  </si>
  <si>
    <t>1. Open a schedule
2. Select a medium outline and get data of it
3. Open Cell Details dialog of any cell
4. Override the default value of 'Rate/Billing Currency Exchange Rate' field with invalid value
5. Observe the error icon</t>
  </si>
  <si>
    <t>The system should show error icon</t>
  </si>
  <si>
    <t>CONTROL.ENABLE_CCY = 'YES'
- Case 1: Check on Rate Currency Exchange Rate field
- Case 2: Check on Billing Currency Exchange rate field</t>
  </si>
  <si>
    <t>Verify the text will be in blue and master file icon will appear when user override the default Rate/Billing currency exchange rate</t>
  </si>
  <si>
    <t>1. Open a schedule
2. Select a medium outline and get data of it
3. Open Cell Details dialog of any cell
4. Override the default value of 'Rate/Billing Currency Exchange Rate' field</t>
  </si>
  <si>
    <t>- The master file icon should appear and text should be in blue
- When user hovering mouse over master file icon, it should show the icon tooltip as following:
+ Case 1: The master file at level #1 should show
+ Case 2: The master file at level #2 should show</t>
  </si>
  <si>
    <t>CONTROL.ENABLE_CCY = 'YES'
- Case 1: The master file exchange rate only defined in Currency Maintenance/Exchange Rate Maintenance (level #1)
- Case 2: The master file exchange rate has been defined in Medium/Client Maintenance (level #2)</t>
  </si>
  <si>
    <t>Verify that user can restore the master file exchange rate</t>
  </si>
  <si>
    <t>1. Open a schedule
2. Select a medium outline and get data of it
3. Open Cell Details dialog of any cell
4. Override the default value of 'Rate/Billing Currency Exchange Rate' field
5. Click on master icon or leave blank field and click Apply</t>
  </si>
  <si>
    <t>- Case 1: The master file at level #1 should restore
- Case 2: The master file at level #2 should restore</t>
  </si>
  <si>
    <t>8. Cell fees to show money values at currency the user is working with</t>
  </si>
  <si>
    <t>Verify the Total title will be shown the currency code that user is working when the control setting 'Enable Multiple Currencies' is checked on</t>
  </si>
  <si>
    <t>1. Open a schedule
2. Select a medium outline and get data of it
3. Open Cell Fee Details dialog of any cell
4. Observe the title of Total column</t>
  </si>
  <si>
    <t>- Case 1: The Total column title should be "Total"
- Case 2: The Total column title should be "&lt;&lt;Currency code&gt;&gt; Total"</t>
  </si>
  <si>
    <t>Verify that value of all fields (exclude Spot Monitoring) will be calculated in working currency</t>
  </si>
  <si>
    <t>1. Open a schedule
2. Select a medium outline and get data of it
3. Open Cell Fee Details dialog of any cell
4. Observe the value of all fields</t>
  </si>
  <si>
    <t xml:space="preserve">The following fields should be calculated in working currency and don’t need a currency conversion: Base cost, Gross cost, Commission Rebate, Service Fee, Production Fee, Agency Cost, Pay GST,…
</t>
  </si>
  <si>
    <t>Verify the Spot Monitoring, Media Levy fields will be invisible in Adept site</t>
  </si>
  <si>
    <t>1. Open a schedule
2. Select a medium outline and get data of it
3. Open Cell Fee Details dialog of any cell
4. Observe the Spot Monitoring, Media Levy fields</t>
  </si>
  <si>
    <t>The Spot Monitoring, Media Levy fields should be invisible in Adept site</t>
  </si>
  <si>
    <t>9. Copy and paste line/cell</t>
  </si>
  <si>
    <t>Verify the pasted rates will not be converted but will be deemed to be in the paste area currency and warning message will be shown if the lines copied/pasted are different currency</t>
  </si>
  <si>
    <t>1. Open a schedule
2. Select a medium outline and get its data
3. Select some schedule lines and copy them
4. Select other medium outline which is matched with each case in test data column
5. Paste the copied lines with Rates</t>
  </si>
  <si>
    <t>- Case 1: The copied lines are pasted without warning message
- Case 2:  The copied lines are pasted without warning message
- Case 3: The warning message "Currency Exchange Rates will not be copied" should show. The pasted rates should not be converted but should be deemed to be in the paste area currency</t>
  </si>
  <si>
    <t>- Case 1: CONTROL.ENABLE_CCY = 'NO'
- Case 2: CONTROL.ENABLE_CCY = 'YES' &amp; copy/paste to the same currency
- Case 3: CONTROL.ENABLE_CCY = 'YES' &amp; copy/paste to the different currency</t>
  </si>
  <si>
    <t>Verify the billing currency is not copied but always defaults according to the normal rules for adding a line and will show the warning message when if the lines copied/pasted are different billing currency</t>
  </si>
  <si>
    <t>- Case 1: The copied lines are pasted without warning message
- Case 2:  The copied lines are pasted without warning message
- Case 3: The warning message "The default billing currency (&lt;&lt;billing ccy code&gt;&gt;) will be used on the line pasted which is different to the copied billing currency (&lt;&lt;copied billing ccy code&gt;&gt;)." should show. The pasted lines should be default according to the normal rules for adding a line</t>
  </si>
  <si>
    <t>- Case 1: CONTROL.ENABLE_CCY = 'NO'
- Case 2: CONTROL.ENABLE_CCY = 'YES' &amp; copy/paste to the same billing currency
- Case 3: CONTROL.ENABLE_CCY = 'YES' &amp; copy/paste to the different billing currency</t>
  </si>
  <si>
    <t>Regression test to make sure the Copy/Paste function works properly when copy/paste on different media type, different schedule</t>
  </si>
  <si>
    <t>- Case 1: User cannot paste the copied lines into the different media type
- Case 2: The copied lines should be pasted properly with copy/paste rules</t>
  </si>
  <si>
    <t>CONTROL.ENABLE_CCY = 'YES'
- Case 1: Copy/paste to the different media type
- Case 2: Copy/paste to the different schedule but the same media type</t>
  </si>
  <si>
    <t>10. Import non-broadcast rate currency conversion</t>
  </si>
  <si>
    <t>Verify the system will add set of media type/market and currency into schedule if the rate currency in import file is not local currency and it's active</t>
  </si>
  <si>
    <t>1. Use xml file to import non broadcast schedule
2. Observe the result</t>
  </si>
  <si>
    <t>- Case 1: The system should add set of type/market into schedule
- Case 2: The system should add set of type/market and currency into schedule
- Case 3: The system should add the cells normally
- Case 4: The system should convert the rate currency to local currency</t>
  </si>
  <si>
    <t>CONTROL.ENABLE_CCY = 'YES'
- Rate currency in import file is active
+ Case 1: CONTROL.ENABLE_CCY = 'YES' and Rate currency in import file is local currency
+ Case 2: CONTROL.ENABLE_CCY = 'YES' and Rate currency in import file is not local currency
+ Case 3: CONTROL.ENABLE_CCY = 'NO' and Rate currency in import file is local currency
+ Case 4: CONTROL.ENABLE_CCY = 'NO' and Rate currency in import file is not local currency</t>
  </si>
  <si>
    <t>Verify the error message will be displayed if the rate currency is inactive or not existed</t>
  </si>
  <si>
    <t>The system should show error message</t>
  </si>
  <si>
    <t>CONTROL.ENABLE_CCY = 'YES'
+ Case 1: Rate currency in import file is inactive
+ Case 2: Rate currency in import file is not existed</t>
  </si>
  <si>
    <t>11. Support multiple currency for view summary dialog</t>
  </si>
  <si>
    <t>Verify the UI of Summary dialog when the control setting 'Enable Multiple Currencies' is checked on/off</t>
  </si>
  <si>
    <t>1. Open a schedule
2. Select a medium outline and get data of it
3. Open the Summary dialog
4. Observe the UI if this dialog</t>
  </si>
  <si>
    <t>- Case 1: The UI of Summary dialog should keep existing UI
- Case 2: Should add a toggle button 'Bill Ccy' into dialog, place it next to the 'Selected days/weeks' button. The button label switches between 'Bill Ccy' and 'Rate Ccy'</t>
  </si>
  <si>
    <t>Verify the 'Bill Ccy' button will be enable when there is only one billing currency is used</t>
  </si>
  <si>
    <t>1. Open a schedule
2. Select a medium outline and get data of it
3. Open the Summary dialog
4. Click on the 'Bill Ccy' button to turn on/off it
5. Observe the toggle button and all money values</t>
  </si>
  <si>
    <t>The button should be enable
- Case 1: Button label should be 'Bill Ccy' and all money value on the dialog (i.e. Spend, Nominal, Bonus, Total, Total Ex GST) should display in the billing currency
- Case 2: Button label should be 'Rate Ccy' and all money values should display in rate currency is working</t>
  </si>
  <si>
    <t>- CONTROL.ENABLE_CCY = 'YES'
- There is one billing currency is used
+ Case 1: 'Bill Ccy' button is on
+ Case 2: 'Bill Ccy' button is off</t>
  </si>
  <si>
    <t>Verify the 'Bill Ccy' button will be disable when there are many billing currencies are used</t>
  </si>
  <si>
    <t>1. Open a schedule
2. Select a medium outline and get data of it
3. Open the Summary dialog
4. Observe the 'Bill Ccy' button all all money values</t>
  </si>
  <si>
    <t>The button should be disable, the label should be 'Rate Ccy' and all money values should be display in rate currency is working</t>
  </si>
  <si>
    <t>- CONTROL.ENABLE_CCY = 'YES'
- There are many billing currencies are used</t>
  </si>
  <si>
    <t>Verify the right currency code will be displayed next to title of all money values when converting between rate currency and billing currency</t>
  </si>
  <si>
    <t>1. Open a schedule
2. Select a medium outline and get data of it
3. Open the Summary dialog
4. Click on the 'Bill Ccy' button to turn on/off it
5. Observe the currency code in title of all money values</t>
  </si>
  <si>
    <t>The right currency code should be displayed next to title of all money values. The currency code should be changed to match with currency when viewing</t>
  </si>
  <si>
    <t>- CONTROL.ENABLE_CCY = 'YES'</t>
  </si>
  <si>
    <t>Verify the Rating columns data will not impact when converting between rate currency and billing currency</t>
  </si>
  <si>
    <t>1. Open a schedule
2. Select a medium outline and get data of it
3. Open the Summary dialog
4. Click on the 'Bill Ccy' button to turn on/off it
5. Observe the Rating columns data (i.e. CPT/CPM, TARP)</t>
  </si>
  <si>
    <t>The Rating columns data should be still calculated based on rate currency, regardless selected currency</t>
  </si>
  <si>
    <t xml:space="preserve">Load Target Database </t>
  </si>
  <si>
    <t>US3-1</t>
  </si>
  <si>
    <r>
      <t xml:space="preserve">Security Classification: </t>
    </r>
    <r>
      <rPr>
        <b/>
        <sz val="11"/>
        <rFont val="Arial"/>
        <family val="2"/>
      </rPr>
      <t>Confidential</t>
    </r>
  </si>
  <si>
    <t>End Sprint Test report</t>
  </si>
  <si>
    <t>&lt;&lt;&lt;&lt;Client Logo&gt;&gt;&gt;&gt;</t>
  </si>
  <si>
    <t>&lt;&lt;&lt;&lt;Client Name&gt;&gt;&gt;&gt;</t>
  </si>
  <si>
    <t>&lt;&lt;&lt;&lt;Project Name&gt;&gt;&gt;&gt;</t>
  </si>
  <si>
    <t>1. Scope of sprint</t>
  </si>
  <si>
    <t>&lt;&lt;List all the User story which be tested in this sprint, Epic ID and Epic Name field can be removed / modified  if needed&gt;&gt;</t>
  </si>
  <si>
    <t>US ID</t>
  </si>
  <si>
    <t>US Summary</t>
  </si>
  <si>
    <t>Epic ID</t>
  </si>
  <si>
    <t>Epic Name</t>
  </si>
  <si>
    <t>Environment</t>
  </si>
  <si>
    <t>Dev Status</t>
  </si>
  <si>
    <t>QC status</t>
  </si>
  <si>
    <t>Notes</t>
  </si>
  <si>
    <t>&lt;&lt;US ID&gt;&gt;</t>
  </si>
  <si>
    <t>&lt;&lt;US Summary&gt;&gt;</t>
  </si>
  <si>
    <t>&lt;&lt;Epic ID&gt;&gt;</t>
  </si>
  <si>
    <t>&lt;&lt;Epic Name&gt;&gt;</t>
  </si>
  <si>
    <t>&lt;&lt;Environment&gt;&gt;</t>
  </si>
  <si>
    <t>&lt;&lt;Dev status&gt;&gt;</t>
  </si>
  <si>
    <t>&lt;&lt;QC status&gt;&gt;</t>
  </si>
  <si>
    <t>US summary</t>
  </si>
  <si>
    <t>PRT-1</t>
  </si>
  <si>
    <t>Epic name 1</t>
  </si>
  <si>
    <t>PROD</t>
  </si>
  <si>
    <t>Done</t>
  </si>
  <si>
    <t>US summary 2</t>
  </si>
  <si>
    <t>PRT-4</t>
  </si>
  <si>
    <t>Epic name 2</t>
  </si>
  <si>
    <t>N/A</t>
  </si>
  <si>
    <t>Out of scope of testing</t>
  </si>
  <si>
    <t>User Story 3</t>
  </si>
  <si>
    <t>US summary 3</t>
  </si>
  <si>
    <t>Testing</t>
  </si>
  <si>
    <t>2. Test case status in summary</t>
  </si>
  <si>
    <t>&lt;&lt;List all the test case which be tested for each User story in this sprint&gt;&gt;</t>
  </si>
  <si>
    <t xml:space="preserve">US ID </t>
  </si>
  <si>
    <t>Passed in previous builds</t>
  </si>
  <si>
    <t>&lt;&lt;number of passed&gt;&gt;</t>
  </si>
  <si>
    <t>&lt;&lt;number of fail cases&gt;&gt;</t>
  </si>
  <si>
    <t>&lt;&lt;number of n/a&gt;&gt;</t>
  </si>
  <si>
    <t>&lt;&lt;number of not run&gt;&gt;</t>
  </si>
  <si>
    <t>&lt;&lt;number of passed in previous build&gt;&gt;</t>
  </si>
  <si>
    <t>Test coverage</t>
  </si>
  <si>
    <t xml:space="preserve">3. Bug status </t>
  </si>
  <si>
    <t>&lt;&lt;The summary information for bugs found in this sprint&gt;&gt;</t>
  </si>
  <si>
    <t>3.1 Bug summary</t>
  </si>
  <si>
    <t> Total</t>
  </si>
  <si>
    <t>New</t>
  </si>
  <si>
    <t>Resolved</t>
  </si>
  <si>
    <t>Reopened</t>
  </si>
  <si>
    <t>Verified / Closed</t>
  </si>
  <si>
    <t>Critical</t>
  </si>
  <si>
    <t>Major</t>
  </si>
  <si>
    <t>Normal</t>
  </si>
  <si>
    <t>Minor</t>
  </si>
  <si>
    <t>3.2 Open Bug</t>
  </si>
  <si>
    <t>Bug ID</t>
  </si>
  <si>
    <t>Bug Summary</t>
  </si>
  <si>
    <t>Priority</t>
  </si>
  <si>
    <t>&lt;&lt;Bug ID&gt;&gt;</t>
  </si>
  <si>
    <t>&lt;&lt;Bug summary&gt;&gt;</t>
  </si>
  <si>
    <t>&lt;&lt;Priority&gt;&gt;</t>
  </si>
  <si>
    <t>Bug summary 1</t>
  </si>
  <si>
    <t>Bug summary</t>
  </si>
  <si>
    <t>4. Risk &amp; Issue</t>
  </si>
  <si>
    <t>&lt;&lt;Describe the risk, issue, recommendation from QC point of view for this project&gt;&gt;</t>
  </si>
  <si>
    <t>Mitigation Strategy</t>
  </si>
  <si>
    <t>Contingency (Risk is realized)</t>
  </si>
  <si>
    <t>Created Date</t>
  </si>
  <si>
    <t>&lt;&lt;Risk which happened in this project&gt;&gt;</t>
  </si>
  <si>
    <t>&lt;&lt;propose an action to solve this risk&gt;&gt;</t>
  </si>
  <si>
    <t>&lt;&lt;The action needs when the risk is become to issue&gt;&gt;</t>
  </si>
  <si>
    <t>5. QC evaluation</t>
  </si>
  <si>
    <t>&lt;&lt;Describe the QC evaluation for each sprint based on the DoD of project&gt;&gt;</t>
  </si>
  <si>
    <t>DoD Criteria</t>
  </si>
  <si>
    <t>Number of  Defects</t>
  </si>
  <si>
    <t>QC End Sprint report status</t>
  </si>
  <si>
    <t>&lt;&lt;number of open critical bugs&gt;</t>
  </si>
  <si>
    <t xml:space="preserve">&lt;&lt;number of open major bugs&gt;&gt; </t>
  </si>
  <si>
    <t>&lt;&lt;number of open normal bugs&gt;&gt;</t>
  </si>
  <si>
    <t>&lt;&lt;number of open minor bugs&gt;&gt;</t>
  </si>
  <si>
    <t>100% </t>
  </si>
  <si>
    <t>PASS</t>
  </si>
  <si>
    <t>&lt;&lt;Sprint number&gt;&gt;</t>
  </si>
  <si>
    <t>Check when photo list has no photo</t>
  </si>
  <si>
    <t>Check when there is no photo to display on the big frame</t>
  </si>
  <si>
    <t>1. Click on product viewing page 
2. Observe currency used for original price</t>
  </si>
  <si>
    <t>1. Click on product viewing page 
2. Observe currency used for discounted price</t>
  </si>
  <si>
    <t>Check UI for the strike across the discounted price</t>
  </si>
  <si>
    <t>II. View Product Function - Photo display</t>
  </si>
  <si>
    <t>Precondition: the photo selected is the last one
1. Click on the product viewing page
2. Click on the &gt; button</t>
  </si>
  <si>
    <t>Precondition: the photo selected is the first one
1. Click on the product viewing page
2. Click on the &lt; button</t>
  </si>
  <si>
    <t>Precondition: the selected photo is not the first one
1. Click on the product viewing page
2. Click on the &lt; button</t>
  </si>
  <si>
    <t>Precondition: the selected photo is not the last one
1. Click on the product viewing page
2. Click on the &gt; button</t>
  </si>
  <si>
    <t>1. There is a strike across the discounted price
2. The UI for the strike is properly designed</t>
  </si>
  <si>
    <t>Thu Anh Nguyen</t>
  </si>
  <si>
    <t>Day of execution</t>
  </si>
  <si>
    <t>1. There is no photos in the photo list
2. There is no navigation button</t>
  </si>
  <si>
    <t>Check rounding function when the discounted price is an integer</t>
  </si>
  <si>
    <t>1. Currency used for original price is ₫ (VNĐ)
2. The ₫ symbol is in front of the original price</t>
  </si>
  <si>
    <t>1. Currency used for discounted price is ₫ (VNĐ)
2. The ₫ symbol is in front of the discounted price</t>
  </si>
  <si>
    <t>Precondition: The photo list has 1 photo
1. Click on product viewing page
2. Observe the photo list</t>
  </si>
  <si>
    <t>Precondition: The photo list has multiple photos
1. Click on product viewing page
2. Click on any photo present in the list</t>
  </si>
  <si>
    <t>1. User can click on any photo
2. The selected photo is focused in the photo list</t>
  </si>
  <si>
    <t>1. There is 1 photo in the photo list
2. The photo is focused in the photo list
3. The photo is displayed on the big frame
4. The &lt;&gt; button is disabled</t>
  </si>
  <si>
    <t>Check that the photo list can display 1 photo</t>
  </si>
  <si>
    <t>Check that the photo list can display 5 photos</t>
  </si>
  <si>
    <t>Precondition: The photo list has 5 photos
1. Click on product viewing page
2. Observe the photo list</t>
  </si>
  <si>
    <t>Precondition: The photo list has no photos
1. Click on product viewing page
2. Observe the photo list</t>
  </si>
  <si>
    <t>Precondition: The photo list has no photos
1. Click on product viewing page
2. Observe the big frame</t>
  </si>
  <si>
    <t>Precondition: The photo list has multiple photos
1. Click on product viewing page
2. Click on any photo present in the list
3. Observe the selected photo</t>
  </si>
  <si>
    <t>Check that the first photo is displayed by default</t>
  </si>
  <si>
    <t>Check that any selected photo is displayed on the big frame</t>
  </si>
  <si>
    <t>Check that user can click on the &lt; button to navigate to the previous photos</t>
  </si>
  <si>
    <t>Check that user can click on the &gt; button to navigate to the next photos</t>
  </si>
  <si>
    <t>Check that &gt; button is disabled when it is the last photo</t>
  </si>
  <si>
    <t>Check that &lt; button is disabled when it is the first photo</t>
  </si>
  <si>
    <t>Check that the default currency is ₫ (VNĐ)</t>
  </si>
  <si>
    <t>Check that there is 0 comma used as decimal separator when the price is ₫999</t>
  </si>
  <si>
    <t>Check that there is 1 comma used as decimal separator when the price is ₫1,000</t>
  </si>
  <si>
    <t>Check that there is 1 comma used as decimal separator when the price is ₫999,999</t>
  </si>
  <si>
    <t xml:space="preserve">Check that there are 2 commas used as decimal separators when the price is ₫1,000,000 </t>
  </si>
  <si>
    <t>Check that there are 2 commas used as decimal separators when the price is ₫999,999,999</t>
  </si>
  <si>
    <t>Check that there are 3 commas used as decimal separators when the price is ₫1,000,000,000</t>
  </si>
  <si>
    <t>Check that there are 3 commas used as decimal separators when the price is ₫1,000,000,001</t>
  </si>
  <si>
    <t>Check that discounted price is rounded up when its decimal = 0.5</t>
  </si>
  <si>
    <t>Check that the user can click on any photo to view it</t>
  </si>
  <si>
    <t>There is 0 comma used to display the original price
Ex: ₫999</t>
  </si>
  <si>
    <t>There are 2 commas separating groups of thousands and millions used to display the original price
Ex: ₫1,000,000</t>
  </si>
  <si>
    <t>There are 2 commas separating groups of thousands and millions used to display the original price
Ex: ₫555,555,555</t>
  </si>
  <si>
    <t>There are 2 commas separating groups of thousands and millions used to display the original price
Ex: ₫999,999,999</t>
  </si>
  <si>
    <t>There are 3 commas separating groups of thousands, millions, and billions used to display the original price
Ex: ₫1,000,000,000</t>
  </si>
  <si>
    <t>There are 3 commas separating groups of thousands, millions, and billions used to display the original price
Ex: ₫1,000,000,001</t>
  </si>
  <si>
    <t>There is 0 comma used to display the discounted price
Ex: ₫999</t>
  </si>
  <si>
    <t>The discounted price is rounded down to the nearest integer
Ex: ₫100,500.4 -&gt; ₫100,500</t>
  </si>
  <si>
    <t>The discounted price is rounded up to the nearest integer
Ex: ₫100,500.5 -&gt; ₫100,501</t>
  </si>
  <si>
    <t>The discounted price is rounded up to the nearest integer
Ex: ₫100,500.6 -&gt; ₫100,501</t>
  </si>
  <si>
    <t>There are 2 commas separating groups of thousands and millions used to display the discounted price
Ex: ₫1,000,000</t>
  </si>
  <si>
    <t>There are 2 commas separating groups of thousands and millions used to display the discounted price
Ex: ₫555,555,555</t>
  </si>
  <si>
    <t>There are 2 commas separating groups of thousands and millions used to display the discounted price
Ex: ₫999,999,999</t>
  </si>
  <si>
    <t>There are 3 commas separating groups of thousands, millions, and billions used to display the discounted price
Ex: ₫1,000,000,000</t>
  </si>
  <si>
    <t>There are 3 commas separating groups of thousands, millions, and billions used to display the discounted price
Ex: ₫1,000,000,001</t>
  </si>
  <si>
    <t>The discounted price stays the same
Ex: ₫100,500 -&gt; ₫100,500</t>
  </si>
  <si>
    <t>1. Check Function - Original price</t>
  </si>
  <si>
    <t>2. Check Function - Discounted price</t>
  </si>
  <si>
    <t>1. Check Function - Photo list display</t>
  </si>
  <si>
    <t>2. Check Function - Big photo display</t>
  </si>
  <si>
    <t>I. Check UI for View Product Function</t>
  </si>
  <si>
    <t>II. View Product Function - Price display</t>
  </si>
  <si>
    <t>UI for View Product Function is properly designed</t>
  </si>
  <si>
    <t xml:space="preserve">1. Click on product viewing page
2. Observe UI for View Product Function </t>
  </si>
  <si>
    <t>3. Check Function - Button Navigation</t>
  </si>
  <si>
    <t>1. There are 5 photos in the photo list
2. The first photo is displayed on the big frame
3. The first photo is focused in the photo list</t>
  </si>
  <si>
    <t>Precondition: The photo list has multiple photos
1. Click on the product viewing page
2. Observe the first photo in the photo list
3. Observe the big frame</t>
  </si>
  <si>
    <t xml:space="preserve">Thu Anh Nguyen </t>
  </si>
  <si>
    <t>Write detailed test cases</t>
  </si>
  <si>
    <t>Thuy Dang</t>
  </si>
  <si>
    <t xml:space="preserve">Assignment 1 </t>
  </si>
  <si>
    <t>There is 1 comma separating group of thousands used to display the original price
Ex: ₫1,000</t>
  </si>
  <si>
    <t>There is 1 comma separating group of thousands used to display the original price
Ex: ₫555,555</t>
  </si>
  <si>
    <t>There is 1 comma separating group of thousands used to display the original price
Ex: ₫999,999</t>
  </si>
  <si>
    <t>There is 1 comma separating group of thousands used to display the discounted price
Ex: ₫1,000</t>
  </si>
  <si>
    <t>There is 1 comma separating group of thousands used to display the discounted price
Ex: ₫555,555</t>
  </si>
  <si>
    <t>There is 1 comma separating group of thousands used to display the discounted price
Ex: ₫999,999</t>
  </si>
  <si>
    <t>View Product Function</t>
  </si>
  <si>
    <t>The first photo is displayed on the big frame</t>
  </si>
  <si>
    <t>The selected photo is displayed on the big frame</t>
  </si>
  <si>
    <t>There is no photo on the big frame</t>
  </si>
  <si>
    <t>Nothing happens when user clicks on the &lt; button</t>
  </si>
  <si>
    <t>Nothing happens when user clicks on the &gt; button</t>
  </si>
  <si>
    <t>Assignment 1_Test Case_Nguyen Thu Anh</t>
  </si>
  <si>
    <t xml:space="preserve">Check that there is 1 comma used as decimal separator when the price is between ₫1,000 and ₫999,999 </t>
  </si>
  <si>
    <t>Check that there are 2 commas used as decimal separators when the price is between ₫1,000,000 and ₫999,999,999</t>
  </si>
  <si>
    <t>Check UI for View Product Function following UI check list</t>
  </si>
  <si>
    <t>Sign Up Function</t>
  </si>
  <si>
    <t>II. Check Validation</t>
  </si>
  <si>
    <t>2. SMS Verification Code</t>
  </si>
  <si>
    <t xml:space="preserve">1. Phone Number </t>
  </si>
  <si>
    <t>3. Password</t>
  </si>
  <si>
    <t>4. Birthday</t>
  </si>
  <si>
    <t>5. Gender</t>
  </si>
  <si>
    <t>7. Check box</t>
  </si>
  <si>
    <t>6. Full Name</t>
  </si>
  <si>
    <t>III. Check functionality</t>
  </si>
  <si>
    <t>I. Check UI for Sign Up Function</t>
  </si>
  <si>
    <t>Check that the photo list can display &lt; 5 photos</t>
  </si>
  <si>
    <t>Precondition: existed a product with an original price of ₫999
1. Click on product viewing page
2. Observe the original price</t>
  </si>
  <si>
    <t>Precondition: existed a product with an original price of ₫1,000
1. Click on product viewing page
2. Observe the original price</t>
  </si>
  <si>
    <t>Precondition: existed a product with an original price between ₫1,000 and ₫999,999
1. Click on product viewing page
2. Observe the original price</t>
  </si>
  <si>
    <t>Precondition: existed a product with an original price of ₫999,999
1. Click on product viewing page
2. Observe the original price</t>
  </si>
  <si>
    <t>Precondition: existed a product with an original price of ₫1,000,000
1. Click on product viewing page
2. Observe the original price</t>
  </si>
  <si>
    <t>Precondition: existed a product with an original price between ₫1,000,000 and ₫999,999,999
1. Click on product viewing page
2. Observe the original price</t>
  </si>
  <si>
    <t>Precondition: existed a product with an original price of ₫1,000,000,000
1. Click on product viewing page
2. Observe the original price</t>
  </si>
  <si>
    <t>Precondition: existed a product with an original price of ₫1,000,000,001
1. Click on product viewing page
2. Observe the original price</t>
  </si>
  <si>
    <t>Precondition: existed a product with a discounted price
1. Click on product viewing page
2. Observe the UI for the strike across the discounted price</t>
  </si>
  <si>
    <t>Precondition: existed a product with a discounted price of ₫999
1. Click on product viewing page
2. Observe the discounted price</t>
  </si>
  <si>
    <t>Precondition: existed a product with a discounted price of ₫1,000
1. Click on product viewing page
2. Observe the discounted price</t>
  </si>
  <si>
    <t>Precondition: existed a product with an original price between ₫1,000,000 and ₫999,999,999
1. Click on product viewing page
2. Observe the discounted price</t>
  </si>
  <si>
    <t>Precondition: existed a product with a discounted price of ₫999,999
1. Click on product viewing page
2. Observe the discounted price</t>
  </si>
  <si>
    <t>Precondition: existed a product with a discounted price of ₫1,000,000
1. Click on product viewing page
2. Observe the discounted price</t>
  </si>
  <si>
    <t>Precondition: existed a product with a discounted price of ₫1,000,000,000
1. Click on product viewing page
2. Observe the discounted price</t>
  </si>
  <si>
    <t>Precondition: existed a product with a discounted price of ₫1,000,000,001
1. Click on product viewing page
2. Observe the discounted price</t>
  </si>
  <si>
    <t>Precondition: existed a product with a discounted price that is an integer
1. Click on product viewing page
2. Observe the discounted price</t>
  </si>
  <si>
    <t>Precondition: existed a product with a discounted price with a decimal = 0.5
1. Click on product viewing page
2. Observe the discounted price</t>
  </si>
  <si>
    <t>Check that the photo list cannot &gt; 5 photos</t>
  </si>
  <si>
    <t>Precodition: The photo list has &gt; 5 photos 
1. Click on product viewing page
2. Observe the photo list</t>
  </si>
  <si>
    <t>Precondition: The photo list has &lt; 5 photos
1. Click on product viewing page
2. Observe the photo list</t>
  </si>
  <si>
    <t>1. There are &lt; 5 photos in the photo list
2. The first photo is displayed on the big frame
3. The first photo is focused in the photo list
Ex: 4 photos in the photo list</t>
  </si>
  <si>
    <t>The photo list only displays 5 photos 
Ex: 6 photos in the photo list</t>
  </si>
  <si>
    <t>Check that discounted price is rounded up when its decimal &lt; 0.5</t>
  </si>
  <si>
    <t xml:space="preserve">Check that discounted price is rounded down when its decimal &gt; 0.5 </t>
  </si>
  <si>
    <t>Precondition: existed a product with a discounted price with a decimal &lt; 0.5
1. Click on product viewing page
2. Observe the discounted price</t>
  </si>
  <si>
    <t>Precondition: existed a product with a discounted price with a decimal &gt; 0.5
1. Click on product viewing page
2. Observe the discounted price</t>
  </si>
  <si>
    <t>1. When user clicks on &lt; button, it will naviagte to the previous photos
2. The selected photo is displayed on the big frame
3. The selected photo is focused in the photo list</t>
  </si>
  <si>
    <t>1. When user clicks on &gt; button, it will naviagte to the previous photos
2. The selected photo is displayed on the big frame
3. The selected photo is focused in the photo list</t>
  </si>
  <si>
    <t>Verify UI for Sign Up Function following UI check list</t>
  </si>
  <si>
    <t>Verify that user cannot enter special characters</t>
  </si>
  <si>
    <t>Verify that user cannot enter alphabetic values</t>
  </si>
  <si>
    <t xml:space="preserve">Verify that user can enter when numeric values </t>
  </si>
  <si>
    <t>Verify that the initial data is blank</t>
  </si>
  <si>
    <t>Verify that user cannot leave the field blank</t>
  </si>
  <si>
    <t>Verify that user cannot enter space into the field</t>
  </si>
  <si>
    <t>Verify that user cannot copy space into the field</t>
  </si>
  <si>
    <t>Verify that user cannot enter &lt; 10 characters</t>
  </si>
  <si>
    <t>Verify that user cannot enter &gt; 10 characters</t>
  </si>
  <si>
    <t>Verify that user can enter 10 characters</t>
  </si>
  <si>
    <t>Verify that user cannot enter &lt; 6 characters</t>
  </si>
  <si>
    <t>Verify that user can enter 6 characters</t>
  </si>
  <si>
    <t>Verify that user cannot enter &gt; 6 characters</t>
  </si>
  <si>
    <t>Verify that user can enter alphabetic values</t>
  </si>
  <si>
    <t>Verify that user can enter special characters</t>
  </si>
  <si>
    <t>Verify that user cannot enter &gt; 50 characters</t>
  </si>
  <si>
    <t>Verify that user can enter between 6 and 50  characters</t>
  </si>
  <si>
    <t>Verify that user can enter 50 characters</t>
  </si>
  <si>
    <t>Verify that the user can select the current date</t>
  </si>
  <si>
    <t>Verify that the user cannot select Day 31 for April, June, September, and November</t>
  </si>
  <si>
    <t>Verify that 1 to 31 is displayed in the "Day" drop down list</t>
  </si>
  <si>
    <t>Verify that 1 to 12 is displayed in the "Month" drop down list</t>
  </si>
  <si>
    <t>Verify that user can select any value in the drop down list</t>
  </si>
  <si>
    <t>Verify that the box is checked by default</t>
  </si>
  <si>
    <t>Verify that the user can select any date before the current date</t>
  </si>
  <si>
    <t>1. SMS Code - Slider</t>
  </si>
  <si>
    <t>2. Password - Eye Icon</t>
  </si>
  <si>
    <t>3. Birthday - Drop down list</t>
  </si>
  <si>
    <t>4. Gender - Drop down list</t>
  </si>
  <si>
    <t>5. Check box</t>
  </si>
  <si>
    <t>Verify that user can click to check the box</t>
  </si>
  <si>
    <t>Verify that user can click to uncheck the box</t>
  </si>
  <si>
    <t>6. Sign up with phone number</t>
  </si>
  <si>
    <t xml:space="preserve">Verify that user cannot sign up when they enter invalid SMS code while other fields valid </t>
  </si>
  <si>
    <t xml:space="preserve">Verify that user cannot sign up when they enter invalid phone number while other fields valid </t>
  </si>
  <si>
    <t xml:space="preserve">Verify that user cannot sign up when they enter invalid password while other fields valid </t>
  </si>
  <si>
    <t xml:space="preserve">Verify that user cannot sign up when they enter invalid full name while other fields valid </t>
  </si>
  <si>
    <t xml:space="preserve">Verify that user cannot sign up when they enter invalid birthday while other fields valid </t>
  </si>
  <si>
    <t>Verify that user cannot sign up when they enter all the fields invalid</t>
  </si>
  <si>
    <t>Verify that user can sign up when they enter all the fields valid</t>
  </si>
  <si>
    <t>Verify that user can sign up when they enter only the mandatory fields valid</t>
  </si>
  <si>
    <t>Verify that when user click on the "Sign up with Email" button, they are directed to a new screen</t>
  </si>
  <si>
    <t>Verify that when user click on the "Sign up with Facebook" button, a pop-up will be displayed</t>
  </si>
  <si>
    <t>Verify that when user click on the "Sign up with Google" button, a pop-up will be displayed</t>
  </si>
  <si>
    <t>Verify that the field has a placeholder</t>
  </si>
  <si>
    <t>Verify that user cannot input data into the field</t>
  </si>
  <si>
    <t>verify has placeholder</t>
  </si>
  <si>
    <t>placeholder disappears when user input data</t>
  </si>
  <si>
    <t>negative cases: cannot select after 28th for non leap year, 29th for leap year</t>
  </si>
  <si>
    <t>Verify that user cannot select after Day 28 for Ferbuary when it is not a leap year</t>
  </si>
  <si>
    <t>Verify that user cannot select after Day 29 for Ferbuary when it is a leap year</t>
  </si>
  <si>
    <t>Verify that when user selects future dates, error message is shown</t>
  </si>
  <si>
    <t>Verify that the user can select between Day 1 and Day 28 for February when it is not a leap year</t>
  </si>
  <si>
    <t>Verify that the user can select between Day 1 and Day 29 for February when it is a leap year</t>
  </si>
  <si>
    <t>7. Sign up with Email</t>
  </si>
  <si>
    <t>8. Sign up with Facebook</t>
  </si>
  <si>
    <t>9. Sign up with Google</t>
  </si>
  <si>
    <t>10. Hyperlink</t>
  </si>
  <si>
    <t xml:space="preserve"> </t>
  </si>
  <si>
    <t>Verify that placeholder disappears when the user enter data onto the field</t>
  </si>
  <si>
    <t>Verify that when user click on the "Terms of Use" link, they will be directed to another screen</t>
  </si>
  <si>
    <t>Verify that when user click on the "Privacy Policy" link, they will be directed to another screen</t>
  </si>
  <si>
    <t>Verify that the user cannot input data into the field</t>
  </si>
  <si>
    <t>Verify that the user can slide across the slider</t>
  </si>
  <si>
    <t>Verify that user scroll up the list</t>
  </si>
  <si>
    <t>Verify that user scroll down the list</t>
  </si>
  <si>
    <t>Verify that when user enter valid phone number and slides to get SMS Code, the new field "SMS Verifcation Code" appears</t>
  </si>
  <si>
    <t>Verify that when user enter invalid phone number and slides to get SMS Code, error message "Please enter a valid phone number" appears</t>
  </si>
  <si>
    <t xml:space="preserve">Verify that when user does not enter phone number and slides to get SMS Code, error message "Please enter Phone number" appears </t>
  </si>
  <si>
    <t>Verify that the user can click on the open eye icon to show the password</t>
  </si>
  <si>
    <t>Verify that the user can click on the closed eye icon to hide the password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</si>
</sst>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mmm\-yy;@"/>
    <numFmt numFmtId="165" formatCode="[$-409]mmmm\ d\,\ yyyy;@"/>
    <numFmt numFmtId="166" formatCode="dd/mm/yyyy;@"/>
  </numFmts>
  <fonts count="67">
    <font>
      <sz val="11"/>
      <color theme="1"/>
      <name val="Calibri"/>
      <family val="2"/>
      <scheme val="minor"/>
    </font>
    <font>
      <sz val="10"/>
      <name val="Arial"/>
      <family val="2"/>
    </font>
    <font>
      <b/>
      <sz val="10"/>
      <color rgb="FFFFFFFF"/>
      <name val="Arial"/>
      <family val="2"/>
    </font>
    <font>
      <b/>
      <sz val="10"/>
      <color theme="0"/>
      <name val="Arial"/>
      <family val="2"/>
    </font>
    <font>
      <u/>
      <sz val="11"/>
      <color indexed="12"/>
      <name val="ＭＳ Ｐゴシック"/>
      <family val="2"/>
      <charset val="128"/>
    </font>
    <font>
      <sz val="11"/>
      <color rgb="FF002E36"/>
      <name val="Arial"/>
      <family val="2"/>
    </font>
    <font>
      <b/>
      <sz val="18"/>
      <color indexed="56"/>
      <name val="Arial"/>
      <family val="2"/>
    </font>
    <font>
      <b/>
      <sz val="10"/>
      <color indexed="10"/>
      <name val="Arial"/>
      <family val="2"/>
    </font>
    <font>
      <sz val="11"/>
      <name val="ＭＳ Ｐゴシック"/>
      <family val="2"/>
      <charset val="128"/>
    </font>
    <font>
      <b/>
      <i/>
      <sz val="10"/>
      <name val="Arial"/>
      <family val="2"/>
    </font>
    <font>
      <b/>
      <sz val="11"/>
      <color rgb="FF002E36"/>
      <name val="Arial"/>
      <family val="2"/>
    </font>
    <font>
      <b/>
      <sz val="18"/>
      <color rgb="FFCC2337"/>
      <name val="Arial"/>
      <family val="2"/>
    </font>
    <font>
      <sz val="11"/>
      <color rgb="FF002E36"/>
      <name val="Cambria"/>
      <family val="2"/>
      <scheme val="major"/>
    </font>
    <font>
      <sz val="10"/>
      <name val="Cambria"/>
      <family val="2"/>
      <scheme val="major"/>
    </font>
    <font>
      <b/>
      <sz val="10"/>
      <color indexed="60"/>
      <name val="Cambria"/>
      <family val="2"/>
      <scheme val="major"/>
    </font>
    <font>
      <i/>
      <sz val="10"/>
      <color indexed="17"/>
      <name val="Cambria"/>
      <family val="2"/>
      <scheme val="major"/>
    </font>
    <font>
      <u/>
      <sz val="10"/>
      <color indexed="12"/>
      <name val="Cambria"/>
      <family val="2"/>
      <scheme val="major"/>
    </font>
    <font>
      <b/>
      <sz val="20"/>
      <color indexed="10"/>
      <name val="Cambria"/>
      <family val="2"/>
      <scheme val="major"/>
    </font>
    <font>
      <sz val="11"/>
      <name val="Cambria"/>
      <family val="2"/>
      <scheme val="major"/>
    </font>
    <font>
      <b/>
      <sz val="11"/>
      <name val="Cambria"/>
      <family val="2"/>
      <scheme val="major"/>
    </font>
    <font>
      <sz val="11"/>
      <color theme="1"/>
      <name val="Cambria"/>
      <family val="2"/>
      <scheme val="major"/>
    </font>
    <font>
      <b/>
      <sz val="10"/>
      <color theme="0"/>
      <name val="Cambria"/>
      <family val="2"/>
      <scheme val="major"/>
    </font>
    <font>
      <b/>
      <sz val="16"/>
      <color indexed="10"/>
      <name val="Arial"/>
      <family val="2"/>
    </font>
    <font>
      <sz val="16"/>
      <color indexed="18"/>
      <name val="Arial"/>
      <family val="2"/>
    </font>
    <font>
      <b/>
      <sz val="9"/>
      <color indexed="9"/>
      <name val="Arial"/>
      <family val="2"/>
    </font>
    <font>
      <sz val="9"/>
      <name val="Arial"/>
      <family val="2"/>
    </font>
    <font>
      <sz val="10"/>
      <color indexed="8"/>
      <name val="Arial"/>
      <family val="2"/>
    </font>
    <font>
      <b/>
      <sz val="10"/>
      <color indexed="18"/>
      <name val="Arial"/>
      <family val="2"/>
    </font>
    <font>
      <b/>
      <sz val="9"/>
      <color indexed="81"/>
      <name val="Tahoma"/>
      <family val="2"/>
    </font>
    <font>
      <sz val="9"/>
      <color indexed="81"/>
      <name val="Tahoma"/>
      <family val="2"/>
    </font>
    <font>
      <b/>
      <sz val="16"/>
      <color theme="7"/>
      <name val="Arial"/>
      <family val="2"/>
    </font>
    <font>
      <b/>
      <sz val="16"/>
      <color rgb="FF003366"/>
      <name val="Arial"/>
      <family val="2"/>
    </font>
    <font>
      <b/>
      <sz val="10"/>
      <color indexed="9"/>
      <name val="Arial"/>
      <family val="2"/>
    </font>
    <font>
      <sz val="10"/>
      <color indexed="17"/>
      <name val="Arial"/>
      <family val="2"/>
    </font>
    <font>
      <b/>
      <sz val="10"/>
      <color indexed="8"/>
      <name val="Arial"/>
      <family val="2"/>
    </font>
    <font>
      <b/>
      <sz val="8"/>
      <color indexed="8"/>
      <name val="Times New Roman"/>
      <family val="1"/>
    </font>
    <font>
      <sz val="11"/>
      <color theme="1"/>
      <name val="Arial"/>
      <family val="2"/>
    </font>
    <font>
      <sz val="10"/>
      <color theme="0"/>
      <name val="Arial"/>
      <family val="2"/>
    </font>
    <font>
      <sz val="11"/>
      <name val="Arial"/>
      <family val="2"/>
    </font>
    <font>
      <b/>
      <sz val="11"/>
      <color indexed="10"/>
      <name val="Arial"/>
      <family val="2"/>
    </font>
    <font>
      <u/>
      <sz val="10"/>
      <color rgb="FF7EA1D0"/>
      <name val="Calibri"/>
      <family val="2"/>
      <scheme val="minor"/>
    </font>
    <font>
      <sz val="11"/>
      <color theme="1"/>
      <name val="Calibri"/>
      <family val="2"/>
      <scheme val="minor"/>
    </font>
    <font>
      <b/>
      <sz val="11"/>
      <name val="Arial"/>
      <family val="2"/>
    </font>
    <font>
      <b/>
      <sz val="20"/>
      <color theme="5"/>
      <name val="Arial"/>
      <family val="2"/>
    </font>
    <font>
      <b/>
      <sz val="16"/>
      <color indexed="56"/>
      <name val="Arial"/>
      <family val="2"/>
    </font>
    <font>
      <b/>
      <sz val="14"/>
      <color rgb="FF6D829F"/>
      <name val="Arial"/>
      <family val="2"/>
    </font>
    <font>
      <i/>
      <sz val="10"/>
      <color theme="1"/>
      <name val="Arial"/>
      <family val="2"/>
    </font>
    <font>
      <sz val="10"/>
      <color theme="1"/>
      <name val="Arial"/>
      <family val="2"/>
    </font>
    <font>
      <sz val="10"/>
      <color rgb="FF002E36"/>
      <name val="Arial"/>
      <family val="2"/>
    </font>
    <font>
      <b/>
      <sz val="10"/>
      <color theme="1"/>
      <name val="Arial"/>
      <family val="2"/>
    </font>
    <font>
      <b/>
      <sz val="11"/>
      <color theme="1"/>
      <name val="Calibri"/>
      <family val="2"/>
    </font>
    <font>
      <sz val="10"/>
      <color rgb="FF002060"/>
      <name val="Arial"/>
      <family val="2"/>
    </font>
    <font>
      <b/>
      <sz val="10"/>
      <name val="Arial"/>
      <family val="2"/>
    </font>
    <font>
      <b/>
      <sz val="16"/>
      <name val="Arial"/>
      <family val="2"/>
    </font>
    <font>
      <b/>
      <u/>
      <sz val="16"/>
      <name val="Arial"/>
      <family val="2"/>
    </font>
    <font>
      <b/>
      <sz val="10"/>
      <color indexed="16"/>
      <name val="Arial"/>
      <family val="2"/>
    </font>
    <font>
      <sz val="11"/>
      <name val="明朝"/>
      <family val="3"/>
      <charset val="128"/>
    </font>
    <font>
      <u/>
      <sz val="11"/>
      <color rgb="FF7EA1D0"/>
      <name val="Calibri"/>
      <family val="2"/>
      <scheme val="minor"/>
    </font>
    <font>
      <sz val="10"/>
      <color rgb="FFFF0000"/>
      <name val="Arial"/>
      <family val="2"/>
    </font>
    <font>
      <b/>
      <sz val="10"/>
      <color rgb="FF002E36"/>
      <name val="Arial"/>
      <family val="2"/>
    </font>
    <font>
      <i/>
      <sz val="10"/>
      <name val="Arial"/>
      <family val="2"/>
    </font>
    <font>
      <i/>
      <sz val="10"/>
      <color rgb="FF002E36"/>
      <name val="Arial"/>
      <family val="2"/>
    </font>
    <font>
      <i/>
      <sz val="11"/>
      <color theme="1"/>
      <name val="Arial"/>
      <family val="2"/>
    </font>
    <font>
      <b/>
      <i/>
      <sz val="10"/>
      <color theme="1"/>
      <name val="Arial"/>
      <family val="2"/>
    </font>
    <font>
      <b/>
      <sz val="20"/>
      <color theme="6"/>
      <name val="Arial"/>
      <family val="2"/>
    </font>
    <font>
      <b/>
      <sz val="20"/>
      <color theme="6"/>
      <name val="Cambria"/>
      <family val="2"/>
      <scheme val="major"/>
    </font>
    <font>
      <b/>
      <sz val="18"/>
      <color theme="6"/>
      <name val="Cambria"/>
      <family val="2"/>
      <scheme val="major"/>
    </font>
  </fonts>
  <fills count="25">
    <fill>
      <patternFill patternType="none"/>
    </fill>
    <fill>
      <patternFill patternType="gray125"/>
    </fill>
    <fill>
      <patternFill patternType="solid">
        <fgColor theme="5"/>
        <bgColor indexed="64"/>
      </patternFill>
    </fill>
    <fill>
      <patternFill patternType="solid">
        <fgColor theme="0"/>
        <bgColor indexed="64"/>
      </patternFill>
    </fill>
    <fill>
      <patternFill patternType="solid">
        <fgColor indexed="9"/>
        <bgColor indexed="64"/>
      </patternFill>
    </fill>
    <fill>
      <patternFill patternType="solid">
        <fgColor rgb="FFF2F2F2"/>
        <bgColor indexed="64"/>
      </patternFill>
    </fill>
    <fill>
      <patternFill patternType="solid">
        <fgColor indexed="9"/>
        <bgColor indexed="26"/>
      </patternFill>
    </fill>
    <fill>
      <patternFill patternType="solid">
        <fgColor rgb="FFCACFD9"/>
        <bgColor indexed="64"/>
      </patternFill>
    </fill>
    <fill>
      <patternFill patternType="solid">
        <fgColor rgb="FFD6D6D6"/>
        <bgColor indexed="64"/>
      </patternFill>
    </fill>
    <fill>
      <patternFill patternType="solid">
        <fgColor theme="0"/>
        <bgColor indexed="26"/>
      </patternFill>
    </fill>
    <fill>
      <patternFill patternType="solid">
        <fgColor rgb="FF8EB63E"/>
        <bgColor indexed="26"/>
      </patternFill>
    </fill>
    <fill>
      <patternFill patternType="solid">
        <fgColor rgb="FF8EB63E"/>
        <bgColor indexed="41"/>
      </patternFill>
    </fill>
    <fill>
      <patternFill patternType="solid">
        <fgColor theme="1" tint="0.79998168889431442"/>
        <bgColor indexed="64"/>
      </patternFill>
    </fill>
    <fill>
      <patternFill patternType="solid">
        <fgColor rgb="FF7EA1D0"/>
        <bgColor indexed="64"/>
      </patternFill>
    </fill>
    <fill>
      <patternFill patternType="solid">
        <fgColor indexed="16"/>
        <bgColor indexed="64"/>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45"/>
        <bgColor indexed="64"/>
      </patternFill>
    </fill>
    <fill>
      <patternFill patternType="solid">
        <fgColor theme="6"/>
        <bgColor indexed="26"/>
      </patternFill>
    </fill>
    <fill>
      <patternFill patternType="solid">
        <fgColor theme="6"/>
        <bgColor indexed="56"/>
      </patternFill>
    </fill>
    <fill>
      <patternFill patternType="solid">
        <fgColor theme="6"/>
        <bgColor indexed="64"/>
      </patternFill>
    </fill>
    <fill>
      <patternFill patternType="solid">
        <fgColor theme="6"/>
        <bgColor indexed="32"/>
      </patternFill>
    </fill>
    <fill>
      <patternFill patternType="solid">
        <fgColor theme="0" tint="-4.9989318521683403E-2"/>
        <bgColor indexed="64"/>
      </patternFill>
    </fill>
    <fill>
      <patternFill patternType="solid">
        <fgColor theme="0"/>
        <bgColor indexed="41"/>
      </patternFill>
    </fill>
  </fills>
  <borders count="29">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indexed="64"/>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top/>
      <bottom/>
      <diagonal/>
    </border>
    <border>
      <left/>
      <right style="thin">
        <color rgb="FFBFBFBF"/>
      </right>
      <top/>
      <bottom style="thin">
        <color rgb="FFBFBFBF"/>
      </bottom>
      <diagonal/>
    </border>
    <border>
      <left style="thin">
        <color rgb="FFBFBFBF"/>
      </left>
      <right/>
      <top/>
      <bottom style="thin">
        <color rgb="FFBFBFBF"/>
      </bottom>
      <diagonal/>
    </border>
    <border>
      <left/>
      <right style="thin">
        <color rgb="FFBFBFBF"/>
      </right>
      <top style="thin">
        <color rgb="FFBFBFBF"/>
      </top>
      <bottom style="thin">
        <color rgb="FFBFBFBF"/>
      </bottom>
      <diagonal/>
    </border>
    <border>
      <left style="thin">
        <color rgb="FFBFBFBF"/>
      </left>
      <right/>
      <top style="thin">
        <color rgb="FFBFBFBF"/>
      </top>
      <bottom/>
      <diagonal/>
    </border>
    <border>
      <left/>
      <right/>
      <top style="thin">
        <color rgb="FFBFBFBF"/>
      </top>
      <bottom/>
      <diagonal/>
    </border>
    <border>
      <left/>
      <right style="thin">
        <color rgb="FFBFBFBF"/>
      </right>
      <top style="thin">
        <color rgb="FFBFBFBF"/>
      </top>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top/>
      <bottom style="thin">
        <color rgb="FFBFBFBF"/>
      </bottom>
      <diagonal/>
    </border>
    <border>
      <left style="thin">
        <color rgb="FFBFBFBF"/>
      </left>
      <right style="thin">
        <color rgb="FFBFBFBF"/>
      </right>
      <top style="thin">
        <color rgb="FFBFBFBF"/>
      </top>
      <bottom/>
      <diagonal/>
    </border>
    <border>
      <left/>
      <right style="thin">
        <color rgb="FFBFBFBF"/>
      </right>
      <top/>
      <bottom/>
      <diagonal/>
    </border>
    <border>
      <left style="thin">
        <color rgb="FFBFBFBF"/>
      </left>
      <right style="thin">
        <color rgb="FFBFBFBF"/>
      </right>
      <top/>
      <bottom/>
      <diagonal/>
    </border>
    <border>
      <left style="thin">
        <color indexed="22"/>
      </left>
      <right style="thin">
        <color indexed="22"/>
      </right>
      <top style="thin">
        <color indexed="22"/>
      </top>
      <bottom style="thin">
        <color indexed="22"/>
      </bottom>
      <diagonal/>
    </border>
    <border>
      <left style="thin">
        <color rgb="FFD6D6D6"/>
      </left>
      <right/>
      <top/>
      <bottom style="thin">
        <color rgb="FFD6D6D6"/>
      </bottom>
      <diagonal/>
    </border>
    <border>
      <left/>
      <right/>
      <top/>
      <bottom style="thin">
        <color rgb="FFD6D6D6"/>
      </bottom>
      <diagonal/>
    </border>
    <border>
      <left style="thin">
        <color rgb="FFD6D6D6"/>
      </left>
      <right style="thin">
        <color rgb="FFD6D6D6"/>
      </right>
      <top style="thin">
        <color rgb="FFD6D6D6"/>
      </top>
      <bottom style="thin">
        <color rgb="FFD6D6D6"/>
      </bottom>
      <diagonal/>
    </border>
    <border>
      <left style="thin">
        <color rgb="FFD9D9D9"/>
      </left>
      <right style="thin">
        <color rgb="FFD9D9D9"/>
      </right>
      <top style="thin">
        <color rgb="FFD9D9D9"/>
      </top>
      <bottom style="thin">
        <color rgb="FFD9D9D9"/>
      </bottom>
      <diagonal/>
    </border>
    <border>
      <left style="thin">
        <color theme="0" tint="-0.24994659260841701"/>
      </left>
      <right style="thin">
        <color theme="0" tint="-0.24994659260841701"/>
      </right>
      <top style="thin">
        <color theme="0" tint="-0.24994659260841701"/>
      </top>
      <bottom/>
      <diagonal/>
    </border>
    <border>
      <left style="thin">
        <color rgb="FFBFBFBF"/>
      </left>
      <right style="thin">
        <color theme="0" tint="-0.14999847407452621"/>
      </right>
      <top style="thin">
        <color rgb="FFBFBFBF"/>
      </top>
      <bottom style="thin">
        <color rgb="FFBFBFBF"/>
      </bottom>
      <diagonal/>
    </border>
    <border>
      <left style="thin">
        <color theme="0" tint="-0.14999847407452621"/>
      </left>
      <right style="thin">
        <color rgb="FFBFBFBF"/>
      </right>
      <top style="thin">
        <color rgb="FFBFBFBF"/>
      </top>
      <bottom style="thin">
        <color rgb="FFBFBFBF"/>
      </bottom>
      <diagonal/>
    </border>
  </borders>
  <cellStyleXfs count="27">
    <xf numFmtId="0" fontId="0" fillId="0" borderId="0"/>
    <xf numFmtId="0" fontId="1" fillId="0" borderId="0"/>
    <xf numFmtId="0" fontId="1" fillId="4" borderId="2">
      <alignment vertical="center" wrapText="1"/>
    </xf>
    <xf numFmtId="0" fontId="1" fillId="0" borderId="0"/>
    <xf numFmtId="0" fontId="4" fillId="0" borderId="0" applyNumberFormat="0" applyFill="0" applyBorder="0" applyAlignment="0" applyProtection="0"/>
    <xf numFmtId="0" fontId="8" fillId="0" borderId="0"/>
    <xf numFmtId="0" fontId="1" fillId="0" borderId="0"/>
    <xf numFmtId="165" fontId="41" fillId="0" borderId="0"/>
    <xf numFmtId="165" fontId="1" fillId="0" borderId="0"/>
    <xf numFmtId="165" fontId="8" fillId="0" borderId="0"/>
    <xf numFmtId="165" fontId="1" fillId="14" borderId="0"/>
    <xf numFmtId="165" fontId="1" fillId="14" borderId="0"/>
    <xf numFmtId="165" fontId="1" fillId="0" borderId="0">
      <alignment horizontal="left" vertical="top" wrapText="1" indent="2"/>
    </xf>
    <xf numFmtId="165" fontId="25" fillId="0" borderId="21" applyFont="0"/>
    <xf numFmtId="2" fontId="53" fillId="0" borderId="0">
      <alignment horizontal="center" vertical="center" wrapText="1"/>
    </xf>
    <xf numFmtId="165" fontId="25" fillId="15" borderId="21">
      <alignment horizontal="left" vertical="center"/>
    </xf>
    <xf numFmtId="165" fontId="25" fillId="16" borderId="21" applyAlignment="0">
      <alignment horizontal="center" vertical="center"/>
    </xf>
    <xf numFmtId="165" fontId="52" fillId="0" borderId="0">
      <alignment horizontal="left"/>
    </xf>
    <xf numFmtId="165" fontId="1" fillId="0" borderId="0"/>
    <xf numFmtId="165" fontId="54" fillId="4" borderId="0">
      <alignment horizontal="center" vertical="center" wrapText="1"/>
    </xf>
    <xf numFmtId="165" fontId="52" fillId="0" borderId="0">
      <alignment vertical="center"/>
    </xf>
    <xf numFmtId="165" fontId="52" fillId="0" borderId="0">
      <alignment vertical="center"/>
    </xf>
    <xf numFmtId="9" fontId="8" fillId="0" borderId="0" applyFont="0" applyFill="0" applyBorder="0" applyAlignment="0" applyProtection="0"/>
    <xf numFmtId="165" fontId="55" fillId="17" borderId="2">
      <alignment horizontal="center" vertical="center" wrapText="1"/>
    </xf>
    <xf numFmtId="165" fontId="52" fillId="18" borderId="2">
      <alignment horizontal="center" vertical="center" wrapText="1"/>
    </xf>
    <xf numFmtId="165" fontId="56" fillId="0" borderId="0"/>
    <xf numFmtId="165" fontId="57" fillId="0" borderId="0" applyNumberFormat="0" applyFill="0" applyBorder="0" applyAlignment="0" applyProtection="0"/>
  </cellStyleXfs>
  <cellXfs count="309">
    <xf numFmtId="0" fontId="0" fillId="0" borderId="0" xfId="0"/>
    <xf numFmtId="0" fontId="1" fillId="0" borderId="0" xfId="0" applyFont="1"/>
    <xf numFmtId="0" fontId="1" fillId="0" borderId="0" xfId="1"/>
    <xf numFmtId="0" fontId="1" fillId="0" borderId="0" xfId="1" applyAlignment="1">
      <alignment horizontal="left"/>
    </xf>
    <xf numFmtId="0" fontId="11" fillId="0" borderId="0" xfId="1" applyFont="1"/>
    <xf numFmtId="0" fontId="9" fillId="6" borderId="1" xfId="5" applyFont="1" applyFill="1" applyBorder="1" applyAlignment="1">
      <alignment horizontal="left" vertical="top" wrapText="1"/>
    </xf>
    <xf numFmtId="0" fontId="1" fillId="0" borderId="1" xfId="0" applyFont="1" applyBorder="1" applyAlignment="1">
      <alignment horizontal="left" vertical="top" wrapText="1"/>
    </xf>
    <xf numFmtId="0" fontId="12" fillId="0" borderId="0" xfId="0" applyFont="1" applyAlignment="1">
      <alignment vertical="center"/>
    </xf>
    <xf numFmtId="0" fontId="13" fillId="0" borderId="0" xfId="0" applyFont="1"/>
    <xf numFmtId="0" fontId="13" fillId="0" borderId="0" xfId="0" applyFont="1" applyAlignment="1">
      <alignment horizontal="center" vertical="center"/>
    </xf>
    <xf numFmtId="0" fontId="14" fillId="6" borderId="0" xfId="0" applyFont="1" applyFill="1" applyAlignment="1">
      <alignment horizontal="left" indent="1"/>
    </xf>
    <xf numFmtId="0" fontId="15" fillId="0" borderId="0" xfId="0" applyFont="1" applyAlignment="1">
      <alignment horizontal="left" indent="1"/>
    </xf>
    <xf numFmtId="0" fontId="13" fillId="6" borderId="0" xfId="0" applyFont="1" applyFill="1"/>
    <xf numFmtId="0" fontId="13" fillId="0" borderId="0" xfId="0" applyFont="1" applyAlignment="1">
      <alignment horizontal="left" indent="1"/>
    </xf>
    <xf numFmtId="0" fontId="17" fillId="6" borderId="0" xfId="0" applyFont="1" applyFill="1" applyAlignment="1">
      <alignment horizontal="center"/>
    </xf>
    <xf numFmtId="0" fontId="13" fillId="0" borderId="0" xfId="1" applyFont="1" applyAlignment="1">
      <alignment horizontal="left"/>
    </xf>
    <xf numFmtId="0" fontId="13" fillId="0" borderId="0" xfId="1" applyFont="1"/>
    <xf numFmtId="0" fontId="20" fillId="0" borderId="0" xfId="0" applyFont="1"/>
    <xf numFmtId="0" fontId="13" fillId="3" borderId="0" xfId="1" applyFont="1" applyFill="1"/>
    <xf numFmtId="1" fontId="13" fillId="6" borderId="1" xfId="0" applyNumberFormat="1" applyFont="1" applyFill="1" applyBorder="1" applyAlignment="1">
      <alignment horizontal="left" vertical="top"/>
    </xf>
    <xf numFmtId="49" fontId="13" fillId="6" borderId="1" xfId="0" applyNumberFormat="1" applyFont="1" applyFill="1" applyBorder="1" applyAlignment="1">
      <alignment horizontal="left" vertical="top"/>
    </xf>
    <xf numFmtId="0" fontId="16" fillId="6" borderId="1" xfId="4" applyNumberFormat="1" applyFont="1" applyFill="1" applyBorder="1" applyAlignment="1" applyProtection="1">
      <alignment horizontal="left" vertical="top"/>
    </xf>
    <xf numFmtId="0" fontId="13" fillId="6" borderId="1" xfId="0" applyFont="1" applyFill="1" applyBorder="1" applyAlignment="1">
      <alignment horizontal="left" vertical="top"/>
    </xf>
    <xf numFmtId="0" fontId="5" fillId="0" borderId="0" xfId="0" applyFont="1" applyAlignment="1">
      <alignment horizontal="left" vertical="center"/>
    </xf>
    <xf numFmtId="0" fontId="1" fillId="0" borderId="0" xfId="6" applyAlignment="1">
      <alignment vertical="center" wrapText="1"/>
    </xf>
    <xf numFmtId="0" fontId="22" fillId="0" borderId="0" xfId="6" applyFont="1" applyAlignment="1">
      <alignment vertical="top"/>
    </xf>
    <xf numFmtId="0" fontId="23" fillId="0" borderId="0" xfId="6" applyFont="1" applyAlignment="1">
      <alignment vertical="top"/>
    </xf>
    <xf numFmtId="0" fontId="23" fillId="0" borderId="0" xfId="6" applyFont="1" applyAlignment="1">
      <alignment horizontal="left" vertical="top" wrapText="1"/>
    </xf>
    <xf numFmtId="0" fontId="1" fillId="0" borderId="0" xfId="6" applyAlignment="1">
      <alignment vertical="top" wrapText="1"/>
    </xf>
    <xf numFmtId="0" fontId="25" fillId="0" borderId="0" xfId="6" applyFont="1" applyAlignment="1">
      <alignment horizontal="left" vertical="center" wrapText="1"/>
    </xf>
    <xf numFmtId="0" fontId="27" fillId="0" borderId="0" xfId="6" applyFont="1" applyAlignment="1">
      <alignment vertical="center" wrapText="1"/>
    </xf>
    <xf numFmtId="0" fontId="27" fillId="0" borderId="0" xfId="6" applyFont="1" applyAlignment="1">
      <alignment horizontal="left" vertical="top" wrapText="1"/>
    </xf>
    <xf numFmtId="0" fontId="1" fillId="0" borderId="0" xfId="6" applyAlignment="1">
      <alignment horizontal="left" vertical="top" wrapText="1"/>
    </xf>
    <xf numFmtId="0" fontId="7" fillId="0" borderId="0" xfId="6" applyFont="1" applyAlignment="1">
      <alignment vertical="center" wrapText="1"/>
    </xf>
    <xf numFmtId="0" fontId="5" fillId="0" borderId="0" xfId="0" applyFont="1" applyAlignment="1">
      <alignment vertical="center"/>
    </xf>
    <xf numFmtId="0" fontId="1" fillId="0" borderId="6" xfId="6" applyBorder="1" applyAlignment="1">
      <alignment horizontal="left" vertical="top" wrapText="1"/>
    </xf>
    <xf numFmtId="0" fontId="26" fillId="0" borderId="6" xfId="6" applyFont="1" applyBorder="1" applyAlignment="1">
      <alignment horizontal="left" vertical="top" wrapText="1"/>
    </xf>
    <xf numFmtId="0" fontId="30" fillId="0" borderId="0" xfId="1" applyFont="1"/>
    <xf numFmtId="0" fontId="26" fillId="0" borderId="0" xfId="0" applyFont="1"/>
    <xf numFmtId="0" fontId="33" fillId="0" borderId="0" xfId="5" applyFont="1" applyAlignment="1">
      <alignment wrapText="1"/>
    </xf>
    <xf numFmtId="0" fontId="1" fillId="0" borderId="0" xfId="0" applyFont="1" applyAlignment="1">
      <alignment wrapText="1"/>
    </xf>
    <xf numFmtId="0" fontId="33" fillId="0" borderId="0" xfId="5" applyFont="1" applyAlignment="1">
      <alignment horizontal="left" wrapText="1"/>
    </xf>
    <xf numFmtId="0" fontId="34" fillId="0" borderId="0" xfId="0" applyFont="1"/>
    <xf numFmtId="0" fontId="25" fillId="0" borderId="0" xfId="0" applyFont="1"/>
    <xf numFmtId="0" fontId="26" fillId="6" borderId="0" xfId="0" applyFont="1" applyFill="1"/>
    <xf numFmtId="0" fontId="26" fillId="6" borderId="0" xfId="0" applyFont="1" applyFill="1" applyAlignment="1">
      <alignment vertical="top"/>
    </xf>
    <xf numFmtId="0" fontId="1" fillId="6" borderId="0" xfId="0" applyFont="1" applyFill="1"/>
    <xf numFmtId="0" fontId="6" fillId="0" borderId="0" xfId="0" applyFont="1" applyAlignment="1">
      <alignment horizontal="left" vertical="center"/>
    </xf>
    <xf numFmtId="0" fontId="36" fillId="0" borderId="0" xfId="0" applyFont="1"/>
    <xf numFmtId="0" fontId="36" fillId="3" borderId="0" xfId="0" applyFont="1" applyFill="1"/>
    <xf numFmtId="0" fontId="26" fillId="6" borderId="6" xfId="0" applyFont="1" applyFill="1" applyBorder="1"/>
    <xf numFmtId="0" fontId="26" fillId="6" borderId="6" xfId="0" applyFont="1" applyFill="1" applyBorder="1" applyAlignment="1">
      <alignment horizontal="center" wrapText="1"/>
    </xf>
    <xf numFmtId="0" fontId="1" fillId="6" borderId="6" xfId="5" applyFont="1" applyFill="1" applyBorder="1" applyAlignment="1">
      <alignment horizontal="left" vertical="top" wrapText="1"/>
    </xf>
    <xf numFmtId="0" fontId="1" fillId="9" borderId="6" xfId="0" quotePrefix="1" applyFont="1" applyFill="1" applyBorder="1" applyAlignment="1">
      <alignment horizontal="left" vertical="top" wrapText="1"/>
    </xf>
    <xf numFmtId="0" fontId="1" fillId="6" borderId="6" xfId="0" quotePrefix="1" applyFont="1" applyFill="1" applyBorder="1" applyAlignment="1">
      <alignment horizontal="left" vertical="top" wrapText="1"/>
    </xf>
    <xf numFmtId="0" fontId="26" fillId="6" borderId="6" xfId="0" applyFont="1" applyFill="1" applyBorder="1" applyAlignment="1">
      <alignment vertical="top" wrapText="1"/>
    </xf>
    <xf numFmtId="0" fontId="1" fillId="0" borderId="6" xfId="0" applyFont="1" applyBorder="1" applyAlignment="1">
      <alignment horizontal="left"/>
    </xf>
    <xf numFmtId="0" fontId="1" fillId="9" borderId="6" xfId="0" applyFont="1" applyFill="1" applyBorder="1" applyAlignment="1">
      <alignment horizontal="left" vertical="top" wrapText="1"/>
    </xf>
    <xf numFmtId="0" fontId="1" fillId="6" borderId="6" xfId="0" applyFont="1" applyFill="1" applyBorder="1" applyAlignment="1">
      <alignment horizontal="left" vertical="top" wrapText="1"/>
    </xf>
    <xf numFmtId="0" fontId="1" fillId="0" borderId="6" xfId="0" applyFont="1" applyBorder="1"/>
    <xf numFmtId="0" fontId="1" fillId="0" borderId="6" xfId="0" applyFont="1" applyBorder="1" applyAlignment="1">
      <alignment horizontal="left" vertical="top"/>
    </xf>
    <xf numFmtId="0" fontId="1" fillId="3" borderId="6" xfId="0" applyFont="1" applyFill="1" applyBorder="1" applyAlignment="1">
      <alignment horizontal="left" vertical="top"/>
    </xf>
    <xf numFmtId="0" fontId="1" fillId="0" borderId="8" xfId="0" applyFont="1" applyBorder="1"/>
    <xf numFmtId="0" fontId="26" fillId="6" borderId="0" xfId="0" applyFont="1" applyFill="1" applyAlignment="1">
      <alignment horizontal="center" wrapText="1"/>
    </xf>
    <xf numFmtId="0" fontId="37" fillId="10" borderId="6" xfId="5" applyFont="1" applyFill="1" applyBorder="1" applyAlignment="1">
      <alignment horizontal="center" vertical="top" wrapText="1"/>
    </xf>
    <xf numFmtId="0" fontId="3" fillId="11" borderId="6" xfId="5" applyFont="1" applyFill="1" applyBorder="1" applyAlignment="1">
      <alignment horizontal="left" vertical="center"/>
    </xf>
    <xf numFmtId="0" fontId="37" fillId="11" borderId="6" xfId="5" applyFont="1" applyFill="1" applyBorder="1" applyAlignment="1">
      <alignment horizontal="left" vertical="center"/>
    </xf>
    <xf numFmtId="0" fontId="37" fillId="10" borderId="6" xfId="0" applyFont="1" applyFill="1" applyBorder="1"/>
    <xf numFmtId="0" fontId="38" fillId="0" borderId="0" xfId="1" applyFont="1"/>
    <xf numFmtId="0" fontId="18" fillId="0" borderId="0" xfId="1" applyFont="1" applyAlignment="1">
      <alignment horizontal="right"/>
    </xf>
    <xf numFmtId="0" fontId="40" fillId="4" borderId="4" xfId="4" applyFont="1" applyFill="1" applyBorder="1" applyAlignment="1">
      <alignment horizontal="left" vertical="top" wrapText="1"/>
    </xf>
    <xf numFmtId="0" fontId="3" fillId="10" borderId="6" xfId="5" applyFont="1" applyFill="1" applyBorder="1" applyAlignment="1">
      <alignment horizontal="center" vertical="center" wrapText="1"/>
    </xf>
    <xf numFmtId="0" fontId="1" fillId="5" borderId="6" xfId="0" applyFont="1" applyFill="1" applyBorder="1" applyAlignment="1">
      <alignment horizontal="center" vertical="top" wrapText="1"/>
    </xf>
    <xf numFmtId="0" fontId="1" fillId="0" borderId="6" xfId="0" applyFont="1" applyBorder="1" applyAlignment="1">
      <alignment horizontal="center" vertical="top" wrapText="1"/>
    </xf>
    <xf numFmtId="0" fontId="26" fillId="6" borderId="6" xfId="0" applyFont="1" applyFill="1" applyBorder="1" applyAlignment="1">
      <alignment horizontal="left"/>
    </xf>
    <xf numFmtId="0" fontId="37" fillId="10" borderId="6" xfId="0" applyFont="1" applyFill="1" applyBorder="1" applyAlignment="1">
      <alignment horizontal="left"/>
    </xf>
    <xf numFmtId="0" fontId="1" fillId="6" borderId="0" xfId="0" applyFont="1" applyFill="1" applyAlignment="1">
      <alignment horizontal="left"/>
    </xf>
    <xf numFmtId="0" fontId="36" fillId="0" borderId="0" xfId="7" applyNumberFormat="1" applyFont="1" applyAlignment="1">
      <alignment horizontal="center" vertical="top"/>
    </xf>
    <xf numFmtId="165" fontId="36" fillId="0" borderId="0" xfId="7" applyFont="1" applyAlignment="1">
      <alignment vertical="top"/>
    </xf>
    <xf numFmtId="0" fontId="38" fillId="3" borderId="0" xfId="8" applyNumberFormat="1" applyFont="1" applyFill="1" applyAlignment="1">
      <alignment horizontal="right" vertical="top"/>
    </xf>
    <xf numFmtId="0" fontId="36" fillId="0" borderId="0" xfId="7" applyNumberFormat="1" applyFont="1" applyAlignment="1">
      <alignment vertical="top"/>
    </xf>
    <xf numFmtId="0" fontId="1" fillId="0" borderId="0" xfId="7" applyNumberFormat="1" applyFont="1" applyAlignment="1">
      <alignment horizontal="center" vertical="top"/>
    </xf>
    <xf numFmtId="165" fontId="1" fillId="0" borderId="0" xfId="7" applyFont="1" applyAlignment="1">
      <alignment vertical="top"/>
    </xf>
    <xf numFmtId="0" fontId="1" fillId="0" borderId="0" xfId="7" applyNumberFormat="1" applyFont="1" applyAlignment="1">
      <alignment horizontal="right" vertical="top"/>
    </xf>
    <xf numFmtId="0" fontId="1" fillId="0" borderId="0" xfId="7" applyNumberFormat="1" applyFont="1" applyAlignment="1">
      <alignment vertical="top"/>
    </xf>
    <xf numFmtId="0" fontId="6" fillId="0" borderId="0" xfId="7" applyNumberFormat="1" applyFont="1" applyAlignment="1">
      <alignment vertical="top"/>
    </xf>
    <xf numFmtId="165" fontId="36" fillId="0" borderId="0" xfId="7" applyFont="1" applyAlignment="1">
      <alignment vertical="top" wrapText="1"/>
    </xf>
    <xf numFmtId="0" fontId="36" fillId="0" borderId="0" xfId="7" applyNumberFormat="1" applyFont="1" applyAlignment="1">
      <alignment vertical="top" wrapText="1"/>
    </xf>
    <xf numFmtId="165" fontId="41" fillId="0" borderId="0" xfId="7" applyAlignment="1">
      <alignment vertical="top"/>
    </xf>
    <xf numFmtId="165" fontId="41" fillId="0" borderId="0" xfId="7" applyAlignment="1">
      <alignment vertical="top" wrapText="1"/>
    </xf>
    <xf numFmtId="0" fontId="41" fillId="0" borderId="0" xfId="7" applyNumberFormat="1" applyAlignment="1">
      <alignment vertical="top"/>
    </xf>
    <xf numFmtId="0" fontId="41" fillId="0" borderId="0" xfId="7" applyNumberFormat="1" applyAlignment="1">
      <alignment vertical="top" wrapText="1"/>
    </xf>
    <xf numFmtId="165" fontId="45" fillId="3" borderId="0" xfId="7" applyFont="1" applyFill="1" applyAlignment="1">
      <alignment vertical="top" wrapText="1"/>
    </xf>
    <xf numFmtId="0" fontId="45" fillId="3" borderId="0" xfId="7" applyNumberFormat="1" applyFont="1" applyFill="1" applyAlignment="1">
      <alignment vertical="top" wrapText="1"/>
    </xf>
    <xf numFmtId="165" fontId="46" fillId="0" borderId="0" xfId="7" applyFont="1" applyAlignment="1">
      <alignment vertical="top"/>
    </xf>
    <xf numFmtId="165" fontId="47" fillId="0" borderId="0" xfId="7" applyFont="1" applyAlignment="1">
      <alignment vertical="top"/>
    </xf>
    <xf numFmtId="0" fontId="47" fillId="0" borderId="0" xfId="7" applyNumberFormat="1" applyFont="1" applyAlignment="1">
      <alignment vertical="top"/>
    </xf>
    <xf numFmtId="0" fontId="3" fillId="2" borderId="6" xfId="7" applyNumberFormat="1" applyFont="1" applyFill="1" applyBorder="1" applyAlignment="1">
      <alignment horizontal="center" vertical="center" wrapText="1"/>
    </xf>
    <xf numFmtId="0" fontId="1" fillId="6" borderId="6" xfId="9" applyNumberFormat="1" applyFont="1" applyFill="1" applyBorder="1" applyAlignment="1">
      <alignment horizontal="left" vertical="top"/>
    </xf>
    <xf numFmtId="165" fontId="48" fillId="0" borderId="6" xfId="7" applyFont="1" applyBorder="1" applyAlignment="1">
      <alignment horizontal="left" vertical="top" wrapText="1"/>
    </xf>
    <xf numFmtId="165" fontId="48" fillId="0" borderId="11" xfId="7" applyFont="1" applyBorder="1" applyAlignment="1">
      <alignment horizontal="left" vertical="top" wrapText="1"/>
    </xf>
    <xf numFmtId="165" fontId="49" fillId="0" borderId="0" xfId="7" applyFont="1" applyAlignment="1">
      <alignment vertical="top"/>
    </xf>
    <xf numFmtId="0" fontId="48" fillId="0" borderId="6" xfId="7" applyNumberFormat="1" applyFont="1" applyBorder="1" applyAlignment="1">
      <alignment horizontal="center" vertical="top" wrapText="1"/>
    </xf>
    <xf numFmtId="165" fontId="50" fillId="0" borderId="0" xfId="7" applyFont="1" applyAlignment="1">
      <alignment vertical="center"/>
    </xf>
    <xf numFmtId="0" fontId="1" fillId="6" borderId="0" xfId="9" applyNumberFormat="1" applyFont="1" applyFill="1" applyAlignment="1">
      <alignment horizontal="left" vertical="top"/>
    </xf>
    <xf numFmtId="165" fontId="48" fillId="0" borderId="0" xfId="7" applyFont="1" applyAlignment="1">
      <alignment horizontal="left" vertical="top" wrapText="1"/>
    </xf>
    <xf numFmtId="0" fontId="48" fillId="0" borderId="0" xfId="7" applyNumberFormat="1" applyFont="1" applyAlignment="1">
      <alignment horizontal="center" vertical="top" wrapText="1"/>
    </xf>
    <xf numFmtId="0" fontId="51" fillId="0" borderId="6" xfId="7" applyNumberFormat="1" applyFont="1" applyBorder="1" applyAlignment="1">
      <alignment horizontal="left" vertical="top" wrapText="1"/>
    </xf>
    <xf numFmtId="165" fontId="51" fillId="0" borderId="0" xfId="7" applyFont="1" applyAlignment="1">
      <alignment horizontal="left" vertical="top" wrapText="1"/>
    </xf>
    <xf numFmtId="165" fontId="51" fillId="0" borderId="0" xfId="7" applyFont="1" applyAlignment="1">
      <alignment horizontal="justify" vertical="top" wrapText="1"/>
    </xf>
    <xf numFmtId="0" fontId="36" fillId="0" borderId="0" xfId="7" applyNumberFormat="1" applyFont="1" applyAlignment="1">
      <alignment horizontal="left" vertical="top"/>
    </xf>
    <xf numFmtId="165" fontId="36" fillId="0" borderId="0" xfId="7" applyFont="1" applyAlignment="1">
      <alignment horizontal="left" vertical="top"/>
    </xf>
    <xf numFmtId="0" fontId="47" fillId="13" borderId="6" xfId="7" applyNumberFormat="1" applyFont="1" applyFill="1" applyBorder="1" applyAlignment="1">
      <alignment horizontal="center" vertical="top" wrapText="1"/>
    </xf>
    <xf numFmtId="0" fontId="51" fillId="13" borderId="6" xfId="7" applyNumberFormat="1" applyFont="1" applyFill="1" applyBorder="1" applyAlignment="1">
      <alignment horizontal="center" vertical="top" wrapText="1"/>
    </xf>
    <xf numFmtId="0" fontId="1" fillId="6" borderId="6" xfId="9" applyNumberFormat="1" applyFont="1" applyFill="1" applyBorder="1" applyAlignment="1">
      <alignment horizontal="center" vertical="top"/>
    </xf>
    <xf numFmtId="164" fontId="52" fillId="0" borderId="0" xfId="8" applyNumberFormat="1" applyFont="1" applyAlignment="1">
      <alignment horizontal="left" vertical="top"/>
    </xf>
    <xf numFmtId="164" fontId="1" fillId="0" borderId="0" xfId="8" applyNumberFormat="1" applyAlignment="1">
      <alignment vertical="top"/>
    </xf>
    <xf numFmtId="10" fontId="58" fillId="0" borderId="0" xfId="7" applyNumberFormat="1" applyFont="1" applyAlignment="1">
      <alignment horizontal="center" vertical="top" wrapText="1"/>
    </xf>
    <xf numFmtId="0" fontId="59" fillId="0" borderId="0" xfId="7" applyNumberFormat="1" applyFont="1" applyAlignment="1">
      <alignment horizontal="center" vertical="top" wrapText="1"/>
    </xf>
    <xf numFmtId="0" fontId="60" fillId="6" borderId="6" xfId="9" applyNumberFormat="1" applyFont="1" applyFill="1" applyBorder="1" applyAlignment="1">
      <alignment horizontal="left" vertical="top"/>
    </xf>
    <xf numFmtId="165" fontId="61" fillId="0" borderId="6" xfId="7" applyFont="1" applyBorder="1" applyAlignment="1">
      <alignment horizontal="left" vertical="top" wrapText="1"/>
    </xf>
    <xf numFmtId="165" fontId="61" fillId="0" borderId="11" xfId="7" applyFont="1" applyBorder="1" applyAlignment="1">
      <alignment horizontal="left" vertical="top" wrapText="1"/>
    </xf>
    <xf numFmtId="0" fontId="62" fillId="0" borderId="0" xfId="7" applyNumberFormat="1" applyFont="1" applyAlignment="1">
      <alignment vertical="top"/>
    </xf>
    <xf numFmtId="165" fontId="62" fillId="0" borderId="0" xfId="7" applyFont="1" applyAlignment="1">
      <alignment vertical="top"/>
    </xf>
    <xf numFmtId="0" fontId="61" fillId="0" borderId="6" xfId="7" applyNumberFormat="1" applyFont="1" applyBorder="1" applyAlignment="1">
      <alignment horizontal="center" vertical="top" wrapText="1"/>
    </xf>
    <xf numFmtId="0" fontId="63" fillId="13" borderId="6" xfId="7" applyNumberFormat="1" applyFont="1" applyFill="1" applyBorder="1" applyAlignment="1">
      <alignment horizontal="center" vertical="top" wrapText="1"/>
    </xf>
    <xf numFmtId="0" fontId="46" fillId="13" borderId="6" xfId="7" applyNumberFormat="1" applyFont="1" applyFill="1" applyBorder="1" applyAlignment="1">
      <alignment horizontal="center" vertical="top" wrapText="1"/>
    </xf>
    <xf numFmtId="10" fontId="1" fillId="6" borderId="6" xfId="9" applyNumberFormat="1" applyFont="1" applyFill="1" applyBorder="1" applyAlignment="1">
      <alignment horizontal="center" vertical="top"/>
    </xf>
    <xf numFmtId="0" fontId="1" fillId="0" borderId="6" xfId="8" applyNumberFormat="1" applyBorder="1" applyAlignment="1">
      <alignment horizontal="left" vertical="top" wrapText="1" indent="1"/>
    </xf>
    <xf numFmtId="0" fontId="1" fillId="0" borderId="6" xfId="2" applyFill="1" applyBorder="1" applyAlignment="1">
      <alignment horizontal="left" vertical="top" wrapText="1"/>
    </xf>
    <xf numFmtId="165" fontId="1" fillId="0" borderId="6" xfId="8" applyBorder="1" applyAlignment="1">
      <alignment horizontal="left" vertical="top" wrapText="1"/>
    </xf>
    <xf numFmtId="0" fontId="3" fillId="19" borderId="4" xfId="0" applyFont="1" applyFill="1" applyBorder="1" applyAlignment="1">
      <alignment vertical="top"/>
    </xf>
    <xf numFmtId="0" fontId="66" fillId="6" borderId="0" xfId="0" applyFont="1" applyFill="1" applyAlignment="1">
      <alignment horizontal="center"/>
    </xf>
    <xf numFmtId="1" fontId="21" fillId="20" borderId="1" xfId="0" applyNumberFormat="1" applyFont="1" applyFill="1" applyBorder="1" applyAlignment="1">
      <alignment horizontal="center" vertical="center"/>
    </xf>
    <xf numFmtId="0" fontId="21" fillId="20" borderId="1" xfId="0" applyFont="1" applyFill="1" applyBorder="1" applyAlignment="1">
      <alignment horizontal="center" vertical="center"/>
    </xf>
    <xf numFmtId="0" fontId="24" fillId="21" borderId="6" xfId="6" applyFont="1" applyFill="1" applyBorder="1" applyAlignment="1">
      <alignment horizontal="center" vertical="center" wrapText="1"/>
    </xf>
    <xf numFmtId="0" fontId="32" fillId="21" borderId="6" xfId="5" applyFont="1" applyFill="1" applyBorder="1" applyAlignment="1">
      <alignment horizontal="left" vertical="center" wrapText="1"/>
    </xf>
    <xf numFmtId="0" fontId="3" fillId="19" borderId="6" xfId="5" applyFont="1" applyFill="1" applyBorder="1" applyAlignment="1">
      <alignment horizontal="left" vertical="top" wrapText="1"/>
    </xf>
    <xf numFmtId="0" fontId="32" fillId="19" borderId="6" xfId="5" applyFont="1" applyFill="1" applyBorder="1" applyAlignment="1">
      <alignment horizontal="left" vertical="center" wrapText="1"/>
    </xf>
    <xf numFmtId="0" fontId="3" fillId="22" borderId="6" xfId="5" applyFont="1" applyFill="1" applyBorder="1" applyAlignment="1">
      <alignment horizontal="left" vertical="center" wrapText="1"/>
    </xf>
    <xf numFmtId="0" fontId="3" fillId="22" borderId="6" xfId="5" applyFont="1" applyFill="1" applyBorder="1" applyAlignment="1">
      <alignment horizontal="center" vertical="center" wrapText="1"/>
    </xf>
    <xf numFmtId="0" fontId="3" fillId="22" borderId="11" xfId="5" applyFont="1" applyFill="1" applyBorder="1" applyAlignment="1">
      <alignment horizontal="center" vertical="center" wrapText="1"/>
    </xf>
    <xf numFmtId="0" fontId="13" fillId="0" borderId="0" xfId="1" applyFont="1" applyAlignment="1">
      <alignment horizontal="left" vertical="top" wrapText="1"/>
    </xf>
    <xf numFmtId="165" fontId="57" fillId="0" borderId="0" xfId="26" applyFill="1" applyBorder="1" applyAlignment="1">
      <alignment horizontal="left" vertical="top" wrapText="1"/>
    </xf>
    <xf numFmtId="0" fontId="1" fillId="3" borderId="0" xfId="1" applyFill="1"/>
    <xf numFmtId="0" fontId="1" fillId="23" borderId="24" xfId="1" applyFill="1" applyBorder="1" applyAlignment="1">
      <alignment vertical="center" wrapText="1"/>
    </xf>
    <xf numFmtId="0" fontId="1" fillId="0" borderId="6" xfId="3" applyBorder="1" applyAlignment="1">
      <alignment vertical="top" wrapText="1"/>
    </xf>
    <xf numFmtId="0" fontId="38" fillId="0" borderId="0" xfId="1" applyFont="1" applyAlignment="1">
      <alignment horizontal="center" vertical="center"/>
    </xf>
    <xf numFmtId="0" fontId="31" fillId="0" borderId="0" xfId="1" applyFont="1" applyAlignment="1">
      <alignment horizontal="right" vertical="center"/>
    </xf>
    <xf numFmtId="0" fontId="31" fillId="0" borderId="0" xfId="1" applyFont="1" applyAlignment="1">
      <alignment horizontal="left" vertical="center"/>
    </xf>
    <xf numFmtId="0" fontId="38" fillId="0" borderId="0" xfId="1" applyFont="1" applyAlignment="1">
      <alignment horizontal="left" vertical="top"/>
    </xf>
    <xf numFmtId="0" fontId="5" fillId="0" borderId="0" xfId="0" applyFont="1" applyAlignment="1">
      <alignment horizontal="right" vertical="center"/>
    </xf>
    <xf numFmtId="0" fontId="5" fillId="0" borderId="0" xfId="0" applyFont="1" applyAlignment="1">
      <alignment horizontal="center" vertical="center"/>
    </xf>
    <xf numFmtId="165" fontId="44" fillId="0" borderId="0" xfId="7" applyFont="1" applyAlignment="1">
      <alignment horizontal="right" vertical="top"/>
    </xf>
    <xf numFmtId="165" fontId="30" fillId="3" borderId="0" xfId="7" applyFont="1" applyFill="1" applyAlignment="1">
      <alignment horizontal="left" vertical="top" wrapText="1"/>
    </xf>
    <xf numFmtId="165" fontId="3" fillId="2" borderId="11" xfId="7" applyFont="1" applyFill="1" applyBorder="1" applyAlignment="1">
      <alignment horizontal="center" vertical="center" wrapText="1"/>
    </xf>
    <xf numFmtId="165" fontId="3" fillId="2" borderId="6" xfId="7" applyFont="1" applyFill="1" applyBorder="1" applyAlignment="1">
      <alignment horizontal="center" vertical="center" wrapText="1"/>
    </xf>
    <xf numFmtId="165" fontId="46" fillId="0" borderId="6" xfId="7" applyFont="1" applyBorder="1" applyAlignment="1">
      <alignment horizontal="left" vertical="top" wrapText="1"/>
    </xf>
    <xf numFmtId="0" fontId="5" fillId="0" borderId="0" xfId="0" applyFont="1" applyAlignment="1">
      <alignment horizontal="center" vertical="center"/>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3" fillId="11" borderId="15" xfId="5" applyFont="1" applyFill="1" applyBorder="1" applyAlignment="1">
      <alignment horizontal="left" vertical="center"/>
    </xf>
    <xf numFmtId="0" fontId="3" fillId="11" borderId="12" xfId="5" applyFont="1" applyFill="1" applyBorder="1" applyAlignment="1">
      <alignment horizontal="left" vertical="center" wrapText="1"/>
    </xf>
    <xf numFmtId="0" fontId="3" fillId="11" borderId="8" xfId="5" applyFont="1" applyFill="1" applyBorder="1" applyAlignment="1">
      <alignment horizontal="left" vertical="center" wrapText="1"/>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0" borderId="0" xfId="0" applyFont="1" applyAlignment="1">
      <alignment vertical="center"/>
    </xf>
    <xf numFmtId="0" fontId="33" fillId="0" borderId="0" xfId="5" applyFont="1" applyAlignment="1">
      <alignment vertical="center" wrapText="1"/>
    </xf>
    <xf numFmtId="0" fontId="1" fillId="0" borderId="0" xfId="0" applyFont="1" applyAlignment="1">
      <alignment vertical="center" wrapText="1"/>
    </xf>
    <xf numFmtId="0" fontId="26" fillId="0" borderId="0" xfId="0" applyFont="1" applyAlignment="1">
      <alignment vertical="center"/>
    </xf>
    <xf numFmtId="0" fontId="33" fillId="0" borderId="0" xfId="5" applyFont="1" applyAlignment="1">
      <alignment horizontal="left" vertical="center" wrapText="1"/>
    </xf>
    <xf numFmtId="0" fontId="34" fillId="0" borderId="0" xfId="0" applyFont="1" applyAlignment="1">
      <alignment vertical="center"/>
    </xf>
    <xf numFmtId="0" fontId="25" fillId="0" borderId="0" xfId="0" applyFont="1" applyAlignment="1">
      <alignment vertical="center"/>
    </xf>
    <xf numFmtId="0" fontId="3" fillId="19" borderId="6" xfId="5" applyFont="1" applyFill="1" applyBorder="1" applyAlignment="1">
      <alignment horizontal="left" vertical="center" wrapText="1"/>
    </xf>
    <xf numFmtId="0" fontId="1" fillId="5" borderId="6" xfId="0" applyFont="1" applyFill="1" applyBorder="1" applyAlignment="1">
      <alignment horizontal="center" vertical="center" wrapText="1"/>
    </xf>
    <xf numFmtId="0" fontId="1" fillId="0" borderId="6" xfId="0" applyFont="1" applyBorder="1" applyAlignment="1">
      <alignment horizontal="center" vertical="center" wrapText="1"/>
    </xf>
    <xf numFmtId="0" fontId="26" fillId="6" borderId="6" xfId="0" applyFont="1" applyFill="1" applyBorder="1" applyAlignment="1">
      <alignment horizontal="left" vertical="center"/>
    </xf>
    <xf numFmtId="0" fontId="26" fillId="6" borderId="6" xfId="0" applyFont="1" applyFill="1" applyBorder="1" applyAlignment="1">
      <alignment vertical="center"/>
    </xf>
    <xf numFmtId="0" fontId="26" fillId="6" borderId="6" xfId="0" applyFont="1" applyFill="1" applyBorder="1" applyAlignment="1">
      <alignment horizontal="center" vertical="center" wrapText="1"/>
    </xf>
    <xf numFmtId="0" fontId="26" fillId="6" borderId="9" xfId="0" applyFont="1" applyFill="1" applyBorder="1" applyAlignment="1">
      <alignment horizontal="center" vertical="center" wrapText="1"/>
    </xf>
    <xf numFmtId="0" fontId="26" fillId="6" borderId="10" xfId="0" applyFont="1" applyFill="1" applyBorder="1" applyAlignment="1">
      <alignment horizontal="center" vertical="center" wrapText="1"/>
    </xf>
    <xf numFmtId="0" fontId="26" fillId="6" borderId="0" xfId="0" applyFont="1" applyFill="1" applyAlignment="1">
      <alignment vertical="center"/>
    </xf>
    <xf numFmtId="0" fontId="1" fillId="0" borderId="6" xfId="0" applyFont="1" applyBorder="1" applyAlignment="1">
      <alignment horizontal="left" vertical="center"/>
    </xf>
    <xf numFmtId="0" fontId="1" fillId="6" borderId="6" xfId="5" applyFont="1" applyFill="1" applyBorder="1" applyAlignment="1">
      <alignment horizontal="left" vertical="center" wrapText="1"/>
    </xf>
    <xf numFmtId="0" fontId="1" fillId="6" borderId="6" xfId="0" applyFont="1" applyFill="1" applyBorder="1" applyAlignment="1">
      <alignment horizontal="left" vertical="center" wrapText="1"/>
    </xf>
    <xf numFmtId="0" fontId="1" fillId="6" borderId="6" xfId="0" quotePrefix="1" applyFont="1" applyFill="1" applyBorder="1" applyAlignment="1">
      <alignment horizontal="left" vertical="center" wrapText="1"/>
    </xf>
    <xf numFmtId="0" fontId="26" fillId="6" borderId="6" xfId="0" applyFont="1" applyFill="1" applyBorder="1" applyAlignment="1">
      <alignment vertical="center" wrapText="1"/>
    </xf>
    <xf numFmtId="0" fontId="1" fillId="0" borderId="6" xfId="0" applyFont="1" applyBorder="1" applyAlignment="1">
      <alignment vertical="center"/>
    </xf>
    <xf numFmtId="0" fontId="36" fillId="0" borderId="0" xfId="0" applyFont="1" applyAlignment="1">
      <alignment vertical="center"/>
    </xf>
    <xf numFmtId="0" fontId="37" fillId="10" borderId="6" xfId="0" applyFont="1" applyFill="1" applyBorder="1" applyAlignment="1">
      <alignment horizontal="left" vertical="center"/>
    </xf>
    <xf numFmtId="0" fontId="37" fillId="10" borderId="6" xfId="0" applyFont="1" applyFill="1" applyBorder="1" applyAlignment="1">
      <alignment vertical="center"/>
    </xf>
    <xf numFmtId="0" fontId="37" fillId="10" borderId="6" xfId="5" applyFont="1" applyFill="1" applyBorder="1" applyAlignment="1">
      <alignment horizontal="center" vertical="center" wrapText="1"/>
    </xf>
    <xf numFmtId="0" fontId="1" fillId="9" borderId="6" xfId="0" applyFont="1" applyFill="1" applyBorder="1" applyAlignment="1">
      <alignment horizontal="left" vertical="center" wrapText="1"/>
    </xf>
    <xf numFmtId="0" fontId="1" fillId="0" borderId="6" xfId="0" applyFont="1" applyBorder="1" applyAlignment="1">
      <alignment horizontal="left" vertical="center" wrapText="1"/>
    </xf>
    <xf numFmtId="0" fontId="1" fillId="9" borderId="15" xfId="0" applyFont="1" applyFill="1" applyBorder="1" applyAlignment="1">
      <alignment horizontal="left" vertical="center"/>
    </xf>
    <xf numFmtId="0" fontId="37" fillId="9" borderId="6" xfId="0" applyFont="1" applyFill="1" applyBorder="1" applyAlignment="1">
      <alignment vertical="center"/>
    </xf>
    <xf numFmtId="0" fontId="37" fillId="9" borderId="6" xfId="5" applyFont="1" applyFill="1" applyBorder="1" applyAlignment="1">
      <alignment horizontal="center" vertical="center" wrapText="1"/>
    </xf>
    <xf numFmtId="0" fontId="36" fillId="3" borderId="0" xfId="0" applyFont="1" applyFill="1" applyAlignment="1">
      <alignment vertical="center"/>
    </xf>
    <xf numFmtId="0" fontId="1" fillId="0" borderId="15" xfId="0" applyFont="1" applyBorder="1" applyAlignment="1">
      <alignment horizontal="left" vertical="center"/>
    </xf>
    <xf numFmtId="0" fontId="1" fillId="6" borderId="11" xfId="5" applyFont="1" applyFill="1" applyBorder="1" applyAlignment="1">
      <alignment horizontal="left" vertical="center" wrapText="1"/>
    </xf>
    <xf numFmtId="0" fontId="1" fillId="6" borderId="0" xfId="0" applyFont="1" applyFill="1" applyAlignment="1">
      <alignment horizontal="left" vertical="center"/>
    </xf>
    <xf numFmtId="0" fontId="1" fillId="6" borderId="0" xfId="0" applyFont="1" applyFill="1" applyAlignment="1">
      <alignment vertical="center"/>
    </xf>
    <xf numFmtId="0" fontId="3" fillId="11" borderId="11" xfId="5" applyFont="1" applyFill="1" applyBorder="1" applyAlignment="1">
      <alignment horizontal="center" vertical="center"/>
    </xf>
    <xf numFmtId="0" fontId="1" fillId="9" borderId="11" xfId="0" applyFont="1" applyFill="1" applyBorder="1" applyAlignment="1">
      <alignment horizontal="left" vertical="center"/>
    </xf>
    <xf numFmtId="0" fontId="1" fillId="9" borderId="11" xfId="0" applyFont="1" applyFill="1" applyBorder="1" applyAlignment="1">
      <alignment horizontal="left" vertical="center" wrapText="1"/>
    </xf>
    <xf numFmtId="0" fontId="1" fillId="3" borderId="6" xfId="0" applyFont="1" applyFill="1" applyBorder="1" applyAlignment="1">
      <alignment horizontal="left" vertical="center"/>
    </xf>
    <xf numFmtId="0" fontId="1" fillId="9" borderId="6" xfId="5" applyFont="1" applyFill="1" applyBorder="1" applyAlignment="1">
      <alignment horizontal="left" vertical="center" wrapText="1"/>
    </xf>
    <xf numFmtId="0" fontId="1" fillId="9" borderId="6" xfId="0" quotePrefix="1" applyFont="1" applyFill="1" applyBorder="1" applyAlignment="1">
      <alignment horizontal="left" vertical="center" wrapText="1"/>
    </xf>
    <xf numFmtId="0" fontId="1" fillId="3" borderId="6" xfId="0" applyFont="1" applyFill="1" applyBorder="1" applyAlignment="1">
      <alignment vertical="center"/>
    </xf>
    <xf numFmtId="0" fontId="26" fillId="9" borderId="0" xfId="0" applyFont="1" applyFill="1" applyAlignment="1">
      <alignment vertical="center"/>
    </xf>
    <xf numFmtId="0" fontId="26" fillId="9" borderId="6" xfId="0" applyFont="1" applyFill="1" applyBorder="1" applyAlignment="1">
      <alignment vertical="center" wrapText="1"/>
    </xf>
    <xf numFmtId="0" fontId="1" fillId="3" borderId="6" xfId="0" applyFont="1" applyFill="1" applyBorder="1" applyAlignment="1">
      <alignment horizontal="left" vertical="center" wrapText="1"/>
    </xf>
    <xf numFmtId="0" fontId="13" fillId="0" borderId="0" xfId="0" applyFont="1" applyBorder="1" applyAlignment="1">
      <alignment horizontal="left" indent="1"/>
    </xf>
    <xf numFmtId="0" fontId="13" fillId="0" borderId="0" xfId="0" applyFont="1" applyBorder="1"/>
    <xf numFmtId="166" fontId="1" fillId="0" borderId="6" xfId="2" applyNumberFormat="1" applyFill="1" applyBorder="1" applyAlignment="1">
      <alignment horizontal="left" vertical="top" wrapText="1"/>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3" fillId="10" borderId="15" xfId="5" applyFont="1" applyFill="1" applyBorder="1" applyAlignment="1">
      <alignment horizontal="center" vertical="center" wrapText="1"/>
    </xf>
    <xf numFmtId="0" fontId="1" fillId="0" borderId="0" xfId="0" applyFont="1" applyBorder="1" applyAlignment="1">
      <alignment vertical="center"/>
    </xf>
    <xf numFmtId="0" fontId="26" fillId="0" borderId="0" xfId="0" applyFont="1" applyBorder="1" applyAlignment="1">
      <alignment vertical="center"/>
    </xf>
    <xf numFmtId="0" fontId="25" fillId="0" borderId="0" xfId="0" applyFont="1" applyBorder="1" applyAlignment="1">
      <alignment vertical="center"/>
    </xf>
    <xf numFmtId="0" fontId="26" fillId="6" borderId="6" xfId="0" applyFont="1" applyFill="1" applyBorder="1" applyAlignment="1">
      <alignment horizontal="left" vertical="center" wrapText="1"/>
    </xf>
    <xf numFmtId="0" fontId="1" fillId="9" borderId="0" xfId="0" applyFont="1" applyFill="1" applyBorder="1" applyAlignment="1">
      <alignment horizontal="left" vertical="center" wrapText="1"/>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3" borderId="15" xfId="0" applyFont="1" applyFill="1" applyBorder="1" applyAlignment="1">
      <alignment horizontal="left" vertical="center"/>
    </xf>
    <xf numFmtId="0" fontId="1" fillId="9" borderId="11" xfId="5" applyFont="1" applyFill="1" applyBorder="1" applyAlignment="1">
      <alignment horizontal="left" vertical="center" wrapText="1"/>
    </xf>
    <xf numFmtId="0" fontId="3" fillId="11" borderId="16" xfId="5" applyFont="1" applyFill="1" applyBorder="1" applyAlignment="1">
      <alignment horizontal="left" vertical="center"/>
    </xf>
    <xf numFmtId="0" fontId="3" fillId="11" borderId="0" xfId="5" applyFont="1" applyFill="1" applyBorder="1" applyAlignment="1">
      <alignment horizontal="left" vertical="center"/>
    </xf>
    <xf numFmtId="0" fontId="3" fillId="24" borderId="0" xfId="5" applyFont="1" applyFill="1" applyBorder="1" applyAlignment="1">
      <alignment horizontal="left" vertical="center"/>
    </xf>
    <xf numFmtId="0" fontId="47" fillId="24" borderId="15" xfId="5" applyFont="1" applyFill="1" applyBorder="1" applyAlignment="1">
      <alignment horizontal="left" vertical="center"/>
    </xf>
    <xf numFmtId="0" fontId="47" fillId="24" borderId="16" xfId="5" applyFont="1" applyFill="1" applyBorder="1" applyAlignment="1">
      <alignment horizontal="left" vertical="center"/>
    </xf>
    <xf numFmtId="0" fontId="47" fillId="24" borderId="15" xfId="5" applyFont="1" applyFill="1" applyBorder="1" applyAlignment="1">
      <alignment horizontal="left" vertical="center" wrapText="1"/>
    </xf>
    <xf numFmtId="0" fontId="47" fillId="24" borderId="27" xfId="5" applyFont="1" applyFill="1" applyBorder="1" applyAlignment="1">
      <alignment horizontal="left" vertical="center" wrapText="1"/>
    </xf>
    <xf numFmtId="0" fontId="47" fillId="24" borderId="27" xfId="5" applyFont="1" applyFill="1" applyBorder="1" applyAlignment="1">
      <alignment horizontal="left" vertical="center"/>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2" fillId="21" borderId="22" xfId="1" applyFont="1" applyFill="1" applyBorder="1" applyAlignment="1">
      <alignment horizontal="left" vertical="top" wrapText="1"/>
    </xf>
    <xf numFmtId="0" fontId="2" fillId="21" borderId="23" xfId="1" applyFont="1" applyFill="1" applyBorder="1" applyAlignment="1">
      <alignment horizontal="left" vertical="top" wrapText="1"/>
    </xf>
    <xf numFmtId="0" fontId="2" fillId="2" borderId="4" xfId="1" applyFont="1" applyFill="1" applyBorder="1" applyAlignment="1">
      <alignment horizontal="left" vertical="center" wrapText="1"/>
    </xf>
    <xf numFmtId="0" fontId="2" fillId="2" borderId="5" xfId="1" applyFont="1" applyFill="1" applyBorder="1" applyAlignment="1">
      <alignment horizontal="left" vertical="center" wrapText="1"/>
    </xf>
    <xf numFmtId="0" fontId="2" fillId="2" borderId="3" xfId="1" applyFont="1" applyFill="1" applyBorder="1" applyAlignment="1">
      <alignment horizontal="left" vertical="center" wrapText="1"/>
    </xf>
    <xf numFmtId="0" fontId="1" fillId="7" borderId="1" xfId="1" applyFill="1" applyBorder="1" applyAlignment="1">
      <alignment horizontal="center" vertical="center" wrapText="1"/>
    </xf>
    <xf numFmtId="0" fontId="1" fillId="7" borderId="26" xfId="1" applyFill="1" applyBorder="1" applyAlignment="1">
      <alignment horizontal="center" vertical="center" wrapText="1"/>
    </xf>
    <xf numFmtId="0" fontId="13" fillId="0" borderId="1" xfId="1" applyFont="1" applyBorder="1" applyAlignment="1">
      <alignment horizontal="left" vertical="top" wrapText="1"/>
    </xf>
    <xf numFmtId="0" fontId="13" fillId="0" borderId="4" xfId="1" applyFont="1" applyBorder="1" applyAlignment="1">
      <alignment horizontal="left" vertical="top" wrapText="1"/>
    </xf>
    <xf numFmtId="0" fontId="0" fillId="0" borderId="25" xfId="0" applyBorder="1" applyAlignment="1">
      <alignment vertical="top"/>
    </xf>
    <xf numFmtId="0" fontId="3" fillId="19" borderId="4" xfId="0" applyFont="1" applyFill="1" applyBorder="1" applyAlignment="1">
      <alignment horizontal="center" vertical="top"/>
    </xf>
    <xf numFmtId="0" fontId="3" fillId="19" borderId="5" xfId="0" applyFont="1" applyFill="1" applyBorder="1" applyAlignment="1">
      <alignment horizontal="center" vertical="top"/>
    </xf>
    <xf numFmtId="0" fontId="3" fillId="19" borderId="3" xfId="0" applyFont="1" applyFill="1" applyBorder="1" applyAlignment="1">
      <alignment horizontal="center" vertical="top"/>
    </xf>
    <xf numFmtId="0" fontId="38" fillId="0" borderId="0" xfId="1" applyFont="1" applyAlignment="1">
      <alignment horizontal="center" vertical="center"/>
    </xf>
    <xf numFmtId="0" fontId="31" fillId="0" borderId="0" xfId="1" applyFont="1" applyAlignment="1">
      <alignment horizontal="right" vertical="center"/>
    </xf>
    <xf numFmtId="0" fontId="64" fillId="8" borderId="0" xfId="1" applyFont="1" applyFill="1" applyAlignment="1">
      <alignment horizontal="center"/>
    </xf>
    <xf numFmtId="0" fontId="31" fillId="0" borderId="0" xfId="1" applyFont="1" applyAlignment="1">
      <alignment horizontal="left" vertical="center"/>
    </xf>
    <xf numFmtId="0" fontId="1" fillId="6" borderId="4" xfId="5" applyFont="1" applyFill="1" applyBorder="1" applyAlignment="1">
      <alignment horizontal="left" vertical="top" wrapText="1"/>
    </xf>
    <xf numFmtId="0" fontId="1" fillId="6" borderId="5" xfId="5" applyFont="1" applyFill="1" applyBorder="1" applyAlignment="1">
      <alignment horizontal="left" vertical="top" wrapText="1"/>
    </xf>
    <xf numFmtId="0" fontId="1" fillId="6" borderId="3" xfId="5" applyFont="1" applyFill="1" applyBorder="1" applyAlignment="1">
      <alignment horizontal="left" vertical="top" wrapText="1"/>
    </xf>
    <xf numFmtId="0" fontId="38" fillId="0" borderId="0" xfId="1" applyFont="1" applyAlignment="1">
      <alignment horizontal="left" vertical="top" wrapText="1"/>
    </xf>
    <xf numFmtId="0" fontId="38" fillId="0" borderId="0" xfId="1" applyFont="1" applyAlignment="1">
      <alignment horizontal="left" vertical="top"/>
    </xf>
    <xf numFmtId="0" fontId="65" fillId="8" borderId="0" xfId="1" applyFont="1" applyFill="1" applyAlignment="1">
      <alignment horizontal="center" vertical="top"/>
    </xf>
    <xf numFmtId="0" fontId="39" fillId="0" borderId="0" xfId="6" applyFont="1" applyAlignment="1">
      <alignment horizontal="left" vertical="top" wrapText="1"/>
    </xf>
    <xf numFmtId="0" fontId="38" fillId="0" borderId="0" xfId="6" applyFont="1" applyAlignment="1">
      <alignment horizontal="left" vertical="top" wrapText="1"/>
    </xf>
    <xf numFmtId="0" fontId="64" fillId="8" borderId="0" xfId="0" applyFont="1" applyFill="1" applyAlignment="1">
      <alignment horizontal="center"/>
    </xf>
    <xf numFmtId="0" fontId="1" fillId="0" borderId="6" xfId="5" quotePrefix="1" applyFont="1" applyBorder="1" applyAlignment="1">
      <alignment horizontal="left" vertical="center" wrapText="1"/>
    </xf>
    <xf numFmtId="0" fontId="1" fillId="0" borderId="6" xfId="5" applyFont="1" applyBorder="1" applyAlignment="1">
      <alignment horizontal="left" vertical="center" wrapText="1"/>
    </xf>
    <xf numFmtId="164" fontId="1" fillId="0" borderId="6" xfId="5" applyNumberFormat="1" applyFont="1" applyBorder="1" applyAlignment="1">
      <alignment horizontal="left" vertical="center" wrapText="1"/>
    </xf>
    <xf numFmtId="0" fontId="3" fillId="19" borderId="7" xfId="0" applyFont="1" applyFill="1" applyBorder="1" applyAlignment="1">
      <alignment horizontal="center" vertical="center" wrapText="1"/>
    </xf>
    <xf numFmtId="0" fontId="5" fillId="0" borderId="0" xfId="0" applyFont="1" applyAlignment="1">
      <alignment horizontal="right" vertical="center"/>
    </xf>
    <xf numFmtId="0" fontId="64" fillId="8" borderId="0" xfId="0" applyFont="1" applyFill="1" applyAlignment="1">
      <alignment horizontal="center" vertical="center"/>
    </xf>
    <xf numFmtId="0" fontId="3" fillId="11" borderId="15" xfId="5" applyFont="1" applyFill="1" applyBorder="1" applyAlignment="1">
      <alignment horizontal="center" vertical="center"/>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0" borderId="6" xfId="5" quotePrefix="1" applyFont="1" applyBorder="1" applyAlignment="1">
      <alignment horizontal="left" vertical="top" wrapText="1"/>
    </xf>
    <xf numFmtId="0" fontId="1" fillId="0" borderId="6" xfId="5" applyFont="1" applyBorder="1" applyAlignment="1">
      <alignment horizontal="left" vertical="top" wrapText="1"/>
    </xf>
    <xf numFmtId="164" fontId="1" fillId="0" borderId="6" xfId="5" applyNumberFormat="1" applyFont="1" applyBorder="1" applyAlignment="1">
      <alignment horizontal="left" vertical="top" wrapText="1"/>
    </xf>
    <xf numFmtId="0" fontId="6" fillId="0" borderId="17" xfId="0" applyFont="1" applyBorder="1" applyAlignment="1">
      <alignment horizontal="right" vertical="center"/>
    </xf>
    <xf numFmtId="0" fontId="3" fillId="19" borderId="12" xfId="0" applyFont="1" applyFill="1" applyBorder="1" applyAlignment="1">
      <alignment horizontal="center" wrapText="1"/>
    </xf>
    <xf numFmtId="0" fontId="3" fillId="19" borderId="13" xfId="0" applyFont="1" applyFill="1" applyBorder="1" applyAlignment="1">
      <alignment horizontal="center" wrapText="1"/>
    </xf>
    <xf numFmtId="0" fontId="3" fillId="19" borderId="14" xfId="0" applyFont="1" applyFill="1" applyBorder="1" applyAlignment="1">
      <alignment horizontal="center" wrapText="1"/>
    </xf>
    <xf numFmtId="0" fontId="5" fillId="0" borderId="0" xfId="0" applyFont="1" applyAlignment="1">
      <alignment horizontal="center" vertical="center"/>
    </xf>
    <xf numFmtId="0" fontId="48" fillId="0" borderId="15" xfId="7" applyNumberFormat="1" applyFont="1" applyBorder="1" applyAlignment="1">
      <alignment horizontal="left" vertical="top" wrapText="1"/>
    </xf>
    <xf numFmtId="0" fontId="48" fillId="0" borderId="11" xfId="7" applyNumberFormat="1" applyFont="1" applyBorder="1" applyAlignment="1">
      <alignment horizontal="left" vertical="top" wrapText="1"/>
    </xf>
    <xf numFmtId="165" fontId="43" fillId="12" borderId="0" xfId="7" applyFont="1" applyFill="1" applyAlignment="1">
      <alignment horizontal="center" vertical="top"/>
    </xf>
    <xf numFmtId="165" fontId="44" fillId="0" borderId="0" xfId="7" applyFont="1" applyAlignment="1">
      <alignment horizontal="left" vertical="top"/>
    </xf>
    <xf numFmtId="165" fontId="44" fillId="0" borderId="0" xfId="7" applyFont="1" applyAlignment="1">
      <alignment horizontal="right" vertical="top"/>
    </xf>
    <xf numFmtId="165" fontId="30" fillId="3" borderId="0" xfId="7" applyFont="1" applyFill="1" applyAlignment="1">
      <alignment horizontal="left" vertical="top" wrapText="1"/>
    </xf>
    <xf numFmtId="165" fontId="3" fillId="2" borderId="8" xfId="7" applyFont="1" applyFill="1" applyBorder="1" applyAlignment="1">
      <alignment horizontal="center" vertical="center" wrapText="1"/>
    </xf>
    <xf numFmtId="165" fontId="3" fillId="2" borderId="0" xfId="7" applyFont="1" applyFill="1" applyAlignment="1">
      <alignment horizontal="center" vertical="center" wrapText="1"/>
    </xf>
    <xf numFmtId="165" fontId="3" fillId="2" borderId="15" xfId="7" applyFont="1" applyFill="1" applyBorder="1" applyAlignment="1">
      <alignment horizontal="center" vertical="center" wrapText="1"/>
    </xf>
    <xf numFmtId="165" fontId="3" fillId="2" borderId="11" xfId="7" applyFont="1" applyFill="1" applyBorder="1" applyAlignment="1">
      <alignment horizontal="center" vertical="center" wrapText="1"/>
    </xf>
    <xf numFmtId="165" fontId="3" fillId="2" borderId="6" xfId="7" applyFont="1" applyFill="1" applyBorder="1" applyAlignment="1">
      <alignment horizontal="center" vertical="center" wrapText="1"/>
    </xf>
    <xf numFmtId="0" fontId="61" fillId="0" borderId="15" xfId="7" applyNumberFormat="1" applyFont="1" applyBorder="1" applyAlignment="1">
      <alignment horizontal="left" vertical="top" wrapText="1"/>
    </xf>
    <xf numFmtId="0" fontId="61" fillId="0" borderId="11" xfId="7" applyNumberFormat="1" applyFont="1" applyBorder="1" applyAlignment="1">
      <alignment horizontal="left" vertical="top" wrapText="1"/>
    </xf>
    <xf numFmtId="165" fontId="46" fillId="0" borderId="6" xfId="7" applyFont="1" applyBorder="1" applyAlignment="1">
      <alignment horizontal="left" vertical="top" wrapText="1"/>
    </xf>
    <xf numFmtId="0" fontId="3" fillId="2" borderId="12" xfId="7" applyNumberFormat="1" applyFont="1" applyFill="1" applyBorder="1" applyAlignment="1">
      <alignment horizontal="center" vertical="center" wrapText="1"/>
    </xf>
    <xf numFmtId="0" fontId="3" fillId="2" borderId="10" xfId="7" applyNumberFormat="1" applyFont="1" applyFill="1" applyBorder="1" applyAlignment="1">
      <alignment horizontal="center" vertical="center" wrapText="1"/>
    </xf>
    <xf numFmtId="0" fontId="3" fillId="2" borderId="14" xfId="7" applyNumberFormat="1" applyFont="1" applyFill="1" applyBorder="1" applyAlignment="1">
      <alignment horizontal="center" vertical="center" wrapText="1"/>
    </xf>
    <xf numFmtId="0" fontId="3" fillId="2" borderId="19" xfId="7" applyNumberFormat="1" applyFont="1" applyFill="1" applyBorder="1" applyAlignment="1">
      <alignment horizontal="center" vertical="center" wrapText="1"/>
    </xf>
    <xf numFmtId="165" fontId="3" fillId="2" borderId="18" xfId="7" applyFont="1" applyFill="1" applyBorder="1" applyAlignment="1">
      <alignment horizontal="center" vertical="center" wrapText="1"/>
    </xf>
    <xf numFmtId="165" fontId="3" fillId="2" borderId="20" xfId="7" applyFont="1" applyFill="1" applyBorder="1" applyAlignment="1">
      <alignment horizontal="center" vertical="center" wrapText="1"/>
    </xf>
    <xf numFmtId="165" fontId="3" fillId="2" borderId="16" xfId="7" applyFont="1" applyFill="1" applyBorder="1" applyAlignment="1">
      <alignment horizontal="center" vertical="center" wrapText="1"/>
    </xf>
    <xf numFmtId="0" fontId="3" fillId="2" borderId="18" xfId="7" applyNumberFormat="1" applyFont="1" applyFill="1" applyBorder="1" applyAlignment="1">
      <alignment horizontal="center" vertical="center" wrapText="1"/>
    </xf>
    <xf numFmtId="0" fontId="3" fillId="2" borderId="7" xfId="7" applyNumberFormat="1" applyFont="1" applyFill="1" applyBorder="1" applyAlignment="1">
      <alignment horizontal="center" vertical="center" wrapText="1"/>
    </xf>
    <xf numFmtId="0" fontId="1" fillId="0" borderId="0" xfId="0" applyFont="1" applyBorder="1" applyAlignment="1">
      <alignment horizontal="left" vertical="center"/>
    </xf>
    <xf numFmtId="0" fontId="1" fillId="6" borderId="0" xfId="5" applyFont="1" applyFill="1" applyBorder="1" applyAlignment="1">
      <alignment horizontal="left" vertical="center" wrapText="1"/>
    </xf>
    <xf numFmtId="0" fontId="1" fillId="6" borderId="0" xfId="0" quotePrefix="1" applyFont="1" applyFill="1" applyBorder="1" applyAlignment="1">
      <alignment horizontal="left" vertical="center" wrapText="1"/>
    </xf>
    <xf numFmtId="0" fontId="36" fillId="0" borderId="0" xfId="0" applyFont="1" applyBorder="1" applyAlignment="1">
      <alignment vertical="center"/>
    </xf>
    <xf numFmtId="0" fontId="1" fillId="9" borderId="0" xfId="5" applyFont="1" applyFill="1" applyBorder="1" applyAlignment="1">
      <alignment horizontal="left" vertical="center" wrapText="1"/>
    </xf>
    <xf numFmtId="0" fontId="47" fillId="24" borderId="28" xfId="5" applyFont="1" applyFill="1" applyBorder="1" applyAlignment="1">
      <alignment horizontal="left" vertical="center"/>
    </xf>
  </cellXfs>
  <cellStyles count="27">
    <cellStyle name="background" xfId="10"/>
    <cellStyle name="background 2" xfId="11"/>
    <cellStyle name="body_tyext" xfId="12"/>
    <cellStyle name="cell" xfId="13"/>
    <cellStyle name="document title" xfId="14"/>
    <cellStyle name="group" xfId="15"/>
    <cellStyle name="Header" xfId="16"/>
    <cellStyle name="Heading" xfId="17"/>
    <cellStyle name="Hyperlink" xfId="4" builtinId="8"/>
    <cellStyle name="Hyperlink 2" xfId="26"/>
    <cellStyle name="Normal" xfId="0" builtinId="0"/>
    <cellStyle name="Normal 2" xfId="1"/>
    <cellStyle name="Normal 2 2" xfId="3"/>
    <cellStyle name="Normal 2 3" xfId="8"/>
    <cellStyle name="Normal 3" xfId="7"/>
    <cellStyle name="Normal 4" xfId="9"/>
    <cellStyle name="Normal 6" xfId="18"/>
    <cellStyle name="Normal_GUI - Checklist" xfId="6"/>
    <cellStyle name="Normal_Sheet1" xfId="5"/>
    <cellStyle name="page title" xfId="19"/>
    <cellStyle name="Paragrap title" xfId="20"/>
    <cellStyle name="Paragrap title 2" xfId="21"/>
    <cellStyle name="Percent 2" xfId="22"/>
    <cellStyle name="Table header" xfId="23"/>
    <cellStyle name="Table header 2" xfId="24"/>
    <cellStyle name="table_cell" xfId="2"/>
    <cellStyle name="標準_040802 債権ＤＢ" xfId="25"/>
  </cellStyles>
  <dxfs count="16">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b/>
        <i val="0"/>
        <color theme="0"/>
      </font>
      <fill>
        <patternFill>
          <bgColor theme="6"/>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5" tint="0.79998168889431442"/>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4"/>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s>
  <tableStyles count="4" defaultTableStyle="NashTech Table Style 1" defaultPivotStyle="PivotStyleLight16">
    <tableStyle name="NashTech Table Style 1" pivot="0" count="2">
      <tableStyleElement type="wholeTable" dxfId="15"/>
      <tableStyleElement type="headerRow" dxfId="14"/>
    </tableStyle>
    <tableStyle name="NashTech Table Style 2" pivot="0" count="3">
      <tableStyleElement type="wholeTable" dxfId="13"/>
      <tableStyleElement type="headerRow" dxfId="12"/>
      <tableStyleElement type="firstRowStripe" dxfId="11"/>
    </tableStyle>
    <tableStyle name="NashTech Table Style 4" pivot="0" count="3">
      <tableStyleElement type="wholeTable" dxfId="10"/>
      <tableStyleElement type="headerRow" dxfId="9"/>
      <tableStyleElement type="firstColumnStripe" dxfId="8"/>
    </tableStyle>
    <tableStyle name="Table Style 1" pivot="0" count="2">
      <tableStyleElement type="wholeTable" dxfId="7"/>
      <tableStyleElement type="headerRow" dxfId="6"/>
    </tableStyle>
  </tableStyles>
  <colors>
    <mruColors>
      <color rgb="FFBFBFBF"/>
      <color rgb="FF339966"/>
      <color rgb="FF6D829F"/>
      <color rgb="FFF2F2F2"/>
      <color rgb="FF6D828B"/>
      <color rgb="FFCC23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171450</xdr:rowOff>
    </xdr:from>
    <xdr:to>
      <xdr:col>0</xdr:col>
      <xdr:colOff>857250</xdr:colOff>
      <xdr:row>3</xdr:row>
      <xdr:rowOff>57150</xdr:rowOff>
    </xdr:to>
    <xdr:pic>
      <xdr:nvPicPr>
        <xdr:cNvPr id="3" name="Picture 2" descr="image533567">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171450"/>
          <a:ext cx="7620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10410</xdr:rowOff>
    </xdr:from>
    <xdr:to>
      <xdr:col>22</xdr:col>
      <xdr:colOff>13282</xdr:colOff>
      <xdr:row>25</xdr:row>
      <xdr:rowOff>45357</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10410"/>
          <a:ext cx="13484352" cy="457066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858520</xdr:colOff>
      <xdr:row>4</xdr:row>
      <xdr:rowOff>125095</xdr:rowOff>
    </xdr:to>
    <xdr:pic>
      <xdr:nvPicPr>
        <xdr:cNvPr id="3" name="Picture 2">
          <a:extLst>
            <a:ext uri="{FF2B5EF4-FFF2-40B4-BE49-F238E27FC236}">
              <a16:creationId xmlns:a16="http://schemas.microsoft.com/office/drawing/2014/main" id="{00000000-0008-0000-0700-000003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125220" cy="1125220"/>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cnguyentt/AppData/Local/Microsoft/Windows/INetCache/Content.Outlook/T1SE965E/HNVN_SD_016_01_Template_Process_Improvement_Opportunities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1"/>
      <sheetName val="Sheet2"/>
      <sheetName val="Status"/>
      <sheetName val="Common"/>
      <sheetName val="Guideline"/>
      <sheetName val="Datalist"/>
      <sheetName val="smoke test value"/>
      <sheetName val="Sheet1"/>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NewTheme">
  <a:themeElements>
    <a:clrScheme name="Branding">
      <a:dk1>
        <a:srgbClr val="323232"/>
      </a:dk1>
      <a:lt1>
        <a:srgbClr val="FFFFFF"/>
      </a:lt1>
      <a:dk2>
        <a:srgbClr val="691F79"/>
      </a:dk2>
      <a:lt2>
        <a:srgbClr val="F26E32"/>
      </a:lt2>
      <a:accent1>
        <a:srgbClr val="EBEBEB"/>
      </a:accent1>
      <a:accent2>
        <a:srgbClr val="576BE3"/>
      </a:accent2>
      <a:accent3>
        <a:srgbClr val="576BE3"/>
      </a:accent3>
      <a:accent4>
        <a:srgbClr val="E30613"/>
      </a:accent4>
      <a:accent5>
        <a:srgbClr val="E0077E"/>
      </a:accent5>
      <a:accent6>
        <a:srgbClr val="F3AD33"/>
      </a:accent6>
      <a:hlink>
        <a:srgbClr val="E30613"/>
      </a:hlink>
      <a:folHlink>
        <a:srgbClr val="6F717D"/>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showGridLines="0" workbookViewId="0">
      <selection activeCell="A8" sqref="A8:F8"/>
    </sheetView>
  </sheetViews>
  <sheetFormatPr defaultColWidth="8.7265625" defaultRowHeight="14" zeroHeight="1"/>
  <cols>
    <col min="1" max="1" width="12" style="17" customWidth="1"/>
    <col min="2" max="2" width="17" style="17" customWidth="1"/>
    <col min="3" max="3" width="16.54296875" style="17" customWidth="1"/>
    <col min="4" max="4" width="31.453125" style="17" customWidth="1"/>
    <col min="5" max="5" width="34.453125" style="17" customWidth="1"/>
    <col min="6" max="6" width="12.26953125" style="17" customWidth="1"/>
    <col min="7" max="16384" width="8.7265625" style="17"/>
  </cols>
  <sheetData>
    <row r="1" spans="1:6">
      <c r="A1" s="15"/>
      <c r="B1" s="16"/>
      <c r="C1" s="16"/>
      <c r="D1" s="16"/>
      <c r="E1" s="69" t="s">
        <v>0</v>
      </c>
      <c r="F1" s="16"/>
    </row>
    <row r="2" spans="1:6" ht="20">
      <c r="A2" s="37" t="s">
        <v>1</v>
      </c>
      <c r="B2" s="18"/>
      <c r="C2" s="18"/>
      <c r="D2" s="18"/>
      <c r="E2" s="18"/>
      <c r="F2" s="18"/>
    </row>
    <row r="3" spans="1:6">
      <c r="A3" s="18"/>
      <c r="B3" s="18"/>
      <c r="C3" s="18"/>
      <c r="D3" s="18"/>
      <c r="E3" s="18"/>
      <c r="F3" s="18"/>
    </row>
    <row r="4" spans="1:6" ht="15" customHeight="1">
      <c r="A4" s="239" t="s">
        <v>2</v>
      </c>
      <c r="B4" s="240"/>
      <c r="C4" s="240"/>
      <c r="D4" s="240"/>
      <c r="E4" s="241"/>
      <c r="F4" s="18"/>
    </row>
    <row r="5" spans="1:6">
      <c r="A5" s="242" t="s">
        <v>3</v>
      </c>
      <c r="B5" s="242"/>
      <c r="C5" s="243" t="s">
        <v>4</v>
      </c>
      <c r="D5" s="243"/>
      <c r="E5" s="243"/>
      <c r="F5" s="18"/>
    </row>
    <row r="6" spans="1:6" ht="29.25" customHeight="1">
      <c r="A6" s="244" t="s">
        <v>474</v>
      </c>
      <c r="B6" s="245"/>
      <c r="C6" s="246"/>
      <c r="D6" s="246"/>
      <c r="E6" s="246"/>
      <c r="F6" s="18"/>
    </row>
    <row r="7" spans="1:6" ht="29.25" customHeight="1">
      <c r="A7" s="142"/>
      <c r="B7" s="142"/>
      <c r="C7" s="143"/>
      <c r="D7" s="143"/>
      <c r="E7" s="143"/>
      <c r="F7" s="18"/>
    </row>
    <row r="8" spans="1:6" s="144" customFormat="1" ht="29.25" customHeight="1">
      <c r="A8" s="237" t="s">
        <v>5</v>
      </c>
      <c r="B8" s="238"/>
      <c r="C8" s="238"/>
      <c r="D8" s="238"/>
      <c r="E8" s="238"/>
      <c r="F8" s="238"/>
    </row>
    <row r="9" spans="1:6" s="144" customFormat="1" ht="15" customHeight="1">
      <c r="A9" s="145" t="s">
        <v>6</v>
      </c>
      <c r="B9" s="145" t="s">
        <v>7</v>
      </c>
      <c r="C9" s="145" t="s">
        <v>8</v>
      </c>
      <c r="D9" s="145" t="s">
        <v>9</v>
      </c>
      <c r="E9" s="145" t="s">
        <v>10</v>
      </c>
      <c r="F9" s="145" t="s">
        <v>11</v>
      </c>
    </row>
    <row r="10" spans="1:6" s="144" customFormat="1" ht="12.5">
      <c r="A10" s="128">
        <v>1.1000000000000001</v>
      </c>
      <c r="B10" s="214">
        <v>44851</v>
      </c>
      <c r="C10" s="129" t="s">
        <v>458</v>
      </c>
      <c r="D10" s="146" t="s">
        <v>459</v>
      </c>
      <c r="E10" s="130" t="s">
        <v>460</v>
      </c>
      <c r="F10" s="130" t="s">
        <v>460</v>
      </c>
    </row>
    <row r="11" spans="1:6" s="144" customFormat="1" ht="30" customHeight="1">
      <c r="A11" s="18"/>
      <c r="B11" s="18"/>
      <c r="C11" s="18"/>
      <c r="D11" s="18"/>
      <c r="E11" s="18"/>
      <c r="F11" s="18"/>
    </row>
    <row r="12" spans="1:6">
      <c r="A12" s="18"/>
      <c r="B12" s="18"/>
      <c r="C12" s="18"/>
      <c r="D12" s="18"/>
      <c r="E12" s="18"/>
      <c r="F12" s="18"/>
    </row>
    <row r="13" spans="1:6">
      <c r="A13" s="18"/>
      <c r="B13" s="18"/>
      <c r="C13" s="18"/>
      <c r="D13" s="18"/>
      <c r="E13" s="18"/>
      <c r="F13" s="18"/>
    </row>
    <row r="14" spans="1:6">
      <c r="A14" s="18"/>
      <c r="B14" s="18"/>
      <c r="C14" s="18"/>
      <c r="D14" s="18"/>
      <c r="E14" s="18"/>
      <c r="F14" s="18"/>
    </row>
    <row r="15" spans="1:6">
      <c r="A15" s="18"/>
      <c r="B15" s="18"/>
      <c r="C15" s="18"/>
      <c r="D15" s="18"/>
      <c r="E15" s="18"/>
      <c r="F15" s="18"/>
    </row>
    <row r="16" spans="1:6">
      <c r="A16" s="18"/>
      <c r="B16" s="18"/>
      <c r="C16" s="18"/>
      <c r="D16" s="18"/>
      <c r="E16" s="18"/>
      <c r="F16" s="18"/>
    </row>
    <row r="17" spans="1:5">
      <c r="A17" s="18"/>
      <c r="B17" s="18"/>
      <c r="C17" s="18"/>
      <c r="D17" s="18"/>
      <c r="E17" s="18"/>
    </row>
    <row r="18" spans="1:5"/>
    <row r="19" spans="1:5"/>
    <row r="20" spans="1:5"/>
    <row r="21" spans="1:5"/>
    <row r="22" spans="1:5"/>
    <row r="23" spans="1:5"/>
    <row r="24" spans="1:5"/>
    <row r="25" spans="1:5"/>
    <row r="27" spans="1:5"/>
    <row r="28" spans="1:5"/>
    <row r="29" spans="1:5"/>
    <row r="30" spans="1:5"/>
    <row r="31" spans="1:5"/>
    <row r="32" spans="1:5"/>
    <row r="33"/>
    <row r="34"/>
    <row r="35"/>
    <row r="36"/>
    <row r="37"/>
    <row r="38"/>
    <row r="39"/>
    <row r="40"/>
    <row r="41"/>
    <row r="42"/>
    <row r="43"/>
    <row r="44"/>
    <row r="45"/>
    <row r="46"/>
    <row r="47"/>
    <row r="48"/>
    <row r="49"/>
  </sheetData>
  <mergeCells count="6">
    <mergeCell ref="A8:F8"/>
    <mergeCell ref="A4:E4"/>
    <mergeCell ref="A5:B5"/>
    <mergeCell ref="C5:E5"/>
    <mergeCell ref="A6:B6"/>
    <mergeCell ref="C6:E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showGridLines="0" zoomScaleNormal="100" workbookViewId="0"/>
  </sheetViews>
  <sheetFormatPr defaultColWidth="9.1796875" defaultRowHeight="12.5"/>
  <cols>
    <col min="1" max="1" width="17.26953125" style="2" customWidth="1"/>
    <col min="2" max="2" width="11.453125" style="2" customWidth="1"/>
    <col min="3" max="3" width="18.7265625" style="2" customWidth="1"/>
    <col min="4" max="4" width="21.1796875" style="2" customWidth="1"/>
    <col min="5" max="16384" width="9.1796875" style="2"/>
  </cols>
  <sheetData>
    <row r="1" spans="1:11" s="1" customFormat="1" ht="14">
      <c r="B1" s="34"/>
      <c r="C1" s="34"/>
      <c r="D1" s="34"/>
      <c r="E1" s="34"/>
      <c r="F1" s="34"/>
      <c r="G1" s="34"/>
      <c r="H1" s="34"/>
      <c r="I1" s="151" t="s">
        <v>12</v>
      </c>
      <c r="J1" s="34"/>
      <c r="K1" s="34"/>
    </row>
    <row r="2" spans="1:11" ht="25.5" customHeight="1">
      <c r="B2" s="252" t="s">
        <v>13</v>
      </c>
      <c r="C2" s="252"/>
      <c r="D2" s="252"/>
      <c r="E2" s="252"/>
      <c r="F2" s="252"/>
      <c r="G2" s="252"/>
      <c r="H2" s="252"/>
      <c r="I2" s="252"/>
      <c r="J2" s="250" t="s">
        <v>14</v>
      </c>
      <c r="K2" s="250"/>
    </row>
    <row r="3" spans="1:11" ht="28.5" customHeight="1">
      <c r="B3" s="253" t="s">
        <v>15</v>
      </c>
      <c r="C3" s="253"/>
      <c r="D3" s="253"/>
      <c r="E3" s="253"/>
      <c r="F3" s="251" t="s">
        <v>16</v>
      </c>
      <c r="G3" s="251"/>
      <c r="H3" s="251"/>
      <c r="I3" s="251"/>
      <c r="J3" s="250"/>
      <c r="K3" s="250"/>
    </row>
    <row r="4" spans="1:11" ht="18" customHeight="1">
      <c r="B4" s="149"/>
      <c r="C4" s="149"/>
      <c r="D4" s="149"/>
      <c r="E4" s="149"/>
      <c r="F4" s="148"/>
      <c r="G4" s="148"/>
      <c r="H4" s="148"/>
      <c r="I4" s="148"/>
      <c r="J4" s="147"/>
      <c r="K4" s="147"/>
    </row>
    <row r="6" spans="1:11" ht="23">
      <c r="A6" s="4" t="s">
        <v>17</v>
      </c>
    </row>
    <row r="7" spans="1:11">
      <c r="A7" s="257" t="s">
        <v>18</v>
      </c>
      <c r="B7" s="257"/>
      <c r="C7" s="257"/>
      <c r="D7" s="257"/>
      <c r="E7" s="257"/>
      <c r="F7" s="257"/>
      <c r="G7" s="257"/>
      <c r="H7" s="257"/>
      <c r="I7" s="257"/>
    </row>
    <row r="8" spans="1:11" ht="20.25" customHeight="1">
      <c r="A8" s="257"/>
      <c r="B8" s="257"/>
      <c r="C8" s="257"/>
      <c r="D8" s="257"/>
      <c r="E8" s="257"/>
      <c r="F8" s="257"/>
      <c r="G8" s="257"/>
      <c r="H8" s="257"/>
      <c r="I8" s="257"/>
    </row>
    <row r="9" spans="1:11">
      <c r="A9" s="257" t="s">
        <v>19</v>
      </c>
      <c r="B9" s="257"/>
      <c r="C9" s="257"/>
      <c r="D9" s="257"/>
      <c r="E9" s="257"/>
      <c r="F9" s="257"/>
      <c r="G9" s="257"/>
      <c r="H9" s="257"/>
      <c r="I9" s="257"/>
    </row>
    <row r="10" spans="1:11" ht="21" customHeight="1">
      <c r="A10" s="257"/>
      <c r="B10" s="257"/>
      <c r="C10" s="257"/>
      <c r="D10" s="257"/>
      <c r="E10" s="257"/>
      <c r="F10" s="257"/>
      <c r="G10" s="257"/>
      <c r="H10" s="257"/>
      <c r="I10" s="257"/>
    </row>
    <row r="11" spans="1:11" ht="14">
      <c r="A11" s="258" t="s">
        <v>20</v>
      </c>
      <c r="B11" s="258"/>
      <c r="C11" s="258"/>
      <c r="D11" s="258"/>
      <c r="E11" s="258"/>
      <c r="F11" s="258"/>
      <c r="G11" s="258"/>
      <c r="H11" s="258"/>
      <c r="I11" s="258"/>
    </row>
    <row r="12" spans="1:11">
      <c r="A12" s="3"/>
      <c r="B12" s="3"/>
      <c r="C12" s="3"/>
      <c r="D12" s="3"/>
      <c r="E12" s="3"/>
      <c r="F12" s="3"/>
      <c r="G12" s="3"/>
      <c r="H12" s="3"/>
      <c r="I12" s="3"/>
    </row>
    <row r="13" spans="1:11" ht="23">
      <c r="A13" s="4" t="s">
        <v>21</v>
      </c>
    </row>
    <row r="14" spans="1:11" ht="13">
      <c r="A14" s="131" t="s">
        <v>22</v>
      </c>
      <c r="B14" s="254" t="s">
        <v>23</v>
      </c>
      <c r="C14" s="255"/>
      <c r="D14" s="255"/>
      <c r="E14" s="255"/>
      <c r="F14" s="255"/>
      <c r="G14" s="255"/>
      <c r="H14" s="255"/>
      <c r="I14" s="255"/>
      <c r="J14" s="255"/>
      <c r="K14" s="256"/>
    </row>
    <row r="15" spans="1:11" ht="14.25" customHeight="1">
      <c r="A15" s="131" t="s">
        <v>24</v>
      </c>
      <c r="B15" s="254" t="s">
        <v>25</v>
      </c>
      <c r="C15" s="255"/>
      <c r="D15" s="255"/>
      <c r="E15" s="255"/>
      <c r="F15" s="255"/>
      <c r="G15" s="255"/>
      <c r="H15" s="255"/>
      <c r="I15" s="255"/>
      <c r="J15" s="255"/>
      <c r="K15" s="256"/>
    </row>
    <row r="16" spans="1:11" ht="14.25" customHeight="1">
      <c r="A16" s="131"/>
      <c r="B16" s="254" t="s">
        <v>26</v>
      </c>
      <c r="C16" s="255"/>
      <c r="D16" s="255"/>
      <c r="E16" s="255"/>
      <c r="F16" s="255"/>
      <c r="G16" s="255"/>
      <c r="H16" s="255"/>
      <c r="I16" s="255"/>
      <c r="J16" s="255"/>
      <c r="K16" s="256"/>
    </row>
    <row r="17" spans="1:14" ht="14.25" customHeight="1">
      <c r="A17" s="131"/>
      <c r="B17" s="254" t="s">
        <v>27</v>
      </c>
      <c r="C17" s="255"/>
      <c r="D17" s="255"/>
      <c r="E17" s="255"/>
      <c r="F17" s="255"/>
      <c r="G17" s="255"/>
      <c r="H17" s="255"/>
      <c r="I17" s="255"/>
      <c r="J17" s="255"/>
      <c r="K17" s="256"/>
    </row>
    <row r="19" spans="1:14" ht="23">
      <c r="A19" s="4" t="s">
        <v>28</v>
      </c>
    </row>
    <row r="20" spans="1:14" ht="13">
      <c r="A20" s="131" t="s">
        <v>29</v>
      </c>
      <c r="B20" s="254" t="s">
        <v>30</v>
      </c>
      <c r="C20" s="255"/>
      <c r="D20" s="255"/>
      <c r="E20" s="255"/>
      <c r="F20" s="255"/>
      <c r="G20" s="256"/>
    </row>
    <row r="21" spans="1:14" ht="12.75" customHeight="1">
      <c r="A21" s="131" t="s">
        <v>31</v>
      </c>
      <c r="B21" s="254" t="s">
        <v>32</v>
      </c>
      <c r="C21" s="255"/>
      <c r="D21" s="255"/>
      <c r="E21" s="255"/>
      <c r="F21" s="255"/>
      <c r="G21" s="256"/>
    </row>
    <row r="22" spans="1:14" ht="12.75" customHeight="1">
      <c r="A22" s="131" t="s">
        <v>33</v>
      </c>
      <c r="B22" s="254" t="s">
        <v>34</v>
      </c>
      <c r="C22" s="255"/>
      <c r="D22" s="255"/>
      <c r="E22" s="255"/>
      <c r="F22" s="255"/>
      <c r="G22" s="256"/>
    </row>
    <row r="24" spans="1:14" ht="23">
      <c r="A24" s="4" t="s">
        <v>35</v>
      </c>
    </row>
    <row r="25" spans="1:14" ht="14">
      <c r="A25" s="150" t="s">
        <v>36</v>
      </c>
      <c r="C25" s="150"/>
      <c r="D25" s="150"/>
      <c r="E25" s="150"/>
      <c r="F25" s="150"/>
      <c r="G25" s="150"/>
      <c r="H25" s="150"/>
      <c r="I25" s="150"/>
      <c r="J25" s="150"/>
      <c r="K25" s="150"/>
      <c r="L25" s="150"/>
      <c r="M25" s="150"/>
      <c r="N25" s="68"/>
    </row>
    <row r="26" spans="1:14" ht="14">
      <c r="A26" s="150" t="s">
        <v>37</v>
      </c>
      <c r="C26" s="150"/>
      <c r="D26" s="150"/>
      <c r="E26" s="150"/>
      <c r="F26" s="150"/>
      <c r="G26" s="150"/>
      <c r="H26" s="150"/>
      <c r="I26" s="150"/>
      <c r="J26" s="150"/>
      <c r="K26" s="150"/>
      <c r="L26" s="150"/>
      <c r="M26" s="150"/>
      <c r="N26" s="68"/>
    </row>
    <row r="27" spans="1:14" ht="14">
      <c r="A27" s="150" t="s">
        <v>38</v>
      </c>
      <c r="C27" s="150"/>
      <c r="D27" s="150"/>
      <c r="E27" s="150"/>
      <c r="F27" s="150"/>
      <c r="G27" s="150"/>
      <c r="H27" s="150"/>
      <c r="I27" s="150"/>
      <c r="J27" s="150"/>
      <c r="K27" s="150"/>
      <c r="L27" s="150"/>
      <c r="M27" s="150"/>
      <c r="N27" s="68"/>
    </row>
    <row r="29" spans="1:14" ht="21.75" customHeight="1">
      <c r="B29" s="247" t="s">
        <v>39</v>
      </c>
      <c r="C29" s="248"/>
      <c r="D29" s="249"/>
    </row>
    <row r="30" spans="1:14" ht="90" customHeight="1">
      <c r="B30" s="5"/>
      <c r="C30" s="6" t="s">
        <v>40</v>
      </c>
      <c r="D30" s="6" t="s">
        <v>41</v>
      </c>
    </row>
    <row r="32" spans="1:14" ht="23">
      <c r="A32" s="4" t="s">
        <v>42</v>
      </c>
    </row>
    <row r="33" spans="1:1" ht="14">
      <c r="A33" s="150" t="s">
        <v>43</v>
      </c>
    </row>
  </sheetData>
  <mergeCells count="15">
    <mergeCell ref="B29:D29"/>
    <mergeCell ref="J2:K3"/>
    <mergeCell ref="F3:I3"/>
    <mergeCell ref="B2:I2"/>
    <mergeCell ref="B3:E3"/>
    <mergeCell ref="B14:K14"/>
    <mergeCell ref="B15:K15"/>
    <mergeCell ref="B16:K16"/>
    <mergeCell ref="B17:K17"/>
    <mergeCell ref="B20:G20"/>
    <mergeCell ref="B21:G21"/>
    <mergeCell ref="B22:G22"/>
    <mergeCell ref="A7:I8"/>
    <mergeCell ref="A9:I10"/>
    <mergeCell ref="A11:I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showGridLines="0" zoomScaleNormal="100" workbookViewId="0">
      <selection activeCell="C1" sqref="C1"/>
    </sheetView>
  </sheetViews>
  <sheetFormatPr defaultColWidth="9.1796875" defaultRowHeight="12.5"/>
  <cols>
    <col min="1" max="1" width="8.54296875" style="13" customWidth="1"/>
    <col min="2" max="2" width="9.26953125" style="8" customWidth="1"/>
    <col min="3" max="3" width="15.26953125" style="8" customWidth="1"/>
    <col min="4" max="4" width="29.26953125" style="8" customWidth="1"/>
    <col min="5" max="5" width="31.26953125" style="8" customWidth="1"/>
    <col min="6" max="6" width="31.1796875" style="8" customWidth="1"/>
    <col min="7" max="7" width="11.81640625" style="8" customWidth="1"/>
    <col min="8" max="16384" width="9.1796875" style="8"/>
  </cols>
  <sheetData>
    <row r="1" spans="1:10" ht="14">
      <c r="A1" s="7"/>
      <c r="B1" s="7"/>
      <c r="C1" s="7"/>
      <c r="D1" s="7"/>
      <c r="F1" s="7"/>
      <c r="G1" s="7"/>
      <c r="H1" s="7"/>
      <c r="I1" s="7"/>
      <c r="J1" s="7"/>
    </row>
    <row r="2" spans="1:10" s="9" customFormat="1" ht="25">
      <c r="A2" s="259" t="s">
        <v>44</v>
      </c>
      <c r="B2" s="259"/>
      <c r="C2" s="259"/>
      <c r="D2" s="259"/>
      <c r="E2" s="259"/>
      <c r="F2" s="259"/>
    </row>
    <row r="3" spans="1:10">
      <c r="A3" s="10"/>
      <c r="B3" s="11"/>
      <c r="E3" s="12"/>
    </row>
    <row r="5" spans="1:10" ht="25">
      <c r="A5" s="8"/>
      <c r="D5" s="132" t="s">
        <v>45</v>
      </c>
      <c r="E5" s="14"/>
    </row>
    <row r="6" spans="1:10">
      <c r="A6" s="8"/>
    </row>
    <row r="7" spans="1:10" ht="20.25" customHeight="1">
      <c r="A7" s="133" t="s">
        <v>46</v>
      </c>
      <c r="B7" s="133" t="s">
        <v>47</v>
      </c>
      <c r="C7" s="134" t="s">
        <v>48</v>
      </c>
      <c r="D7" s="134" t="s">
        <v>49</v>
      </c>
      <c r="E7" s="134" t="s">
        <v>50</v>
      </c>
      <c r="F7" s="134" t="s">
        <v>51</v>
      </c>
    </row>
    <row r="8" spans="1:10">
      <c r="A8" s="19">
        <v>2</v>
      </c>
      <c r="B8" s="19" t="s">
        <v>52</v>
      </c>
      <c r="C8" s="20" t="s">
        <v>53</v>
      </c>
      <c r="D8" s="20" t="s">
        <v>461</v>
      </c>
      <c r="E8" s="21"/>
      <c r="F8" s="22"/>
    </row>
    <row r="9" spans="1:10" ht="13">
      <c r="A9" s="19">
        <v>4</v>
      </c>
      <c r="B9" s="19" t="s">
        <v>55</v>
      </c>
      <c r="C9" s="20"/>
      <c r="D9" s="70"/>
      <c r="E9" s="22"/>
      <c r="F9" s="22"/>
    </row>
    <row r="10" spans="1:10" ht="13">
      <c r="A10" s="19">
        <v>5</v>
      </c>
      <c r="B10" s="19" t="s">
        <v>55</v>
      </c>
      <c r="C10" s="20"/>
      <c r="D10" s="70"/>
      <c r="E10" s="22"/>
      <c r="F10" s="22"/>
    </row>
    <row r="11" spans="1:10" ht="13">
      <c r="A11" s="19">
        <v>6</v>
      </c>
      <c r="B11" s="19" t="s">
        <v>56</v>
      </c>
      <c r="C11" s="20"/>
      <c r="D11" s="70"/>
      <c r="E11" s="22"/>
      <c r="F11" s="22"/>
    </row>
    <row r="12" spans="1:10" ht="13">
      <c r="A12" s="19">
        <v>7</v>
      </c>
      <c r="B12" s="19" t="s">
        <v>56</v>
      </c>
      <c r="C12" s="20"/>
      <c r="D12" s="70"/>
      <c r="E12" s="22"/>
      <c r="F12" s="22"/>
    </row>
    <row r="13" spans="1:10" ht="13">
      <c r="A13" s="19"/>
      <c r="B13" s="19"/>
      <c r="C13" s="20"/>
      <c r="D13" s="70"/>
      <c r="E13" s="22"/>
      <c r="F13" s="22"/>
    </row>
    <row r="14" spans="1:10" s="213" customFormat="1">
      <c r="A14" s="212"/>
    </row>
  </sheetData>
  <mergeCells count="1">
    <mergeCell ref="A2:F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0"/>
  <sheetViews>
    <sheetView showGridLines="0" workbookViewId="0">
      <selection activeCell="B5" sqref="B5"/>
    </sheetView>
  </sheetViews>
  <sheetFormatPr defaultColWidth="8.1796875" defaultRowHeight="12.5"/>
  <cols>
    <col min="1" max="1" width="3.26953125" style="24" customWidth="1"/>
    <col min="2" max="2" width="35.453125" style="24" customWidth="1"/>
    <col min="3" max="3" width="42" style="24" customWidth="1"/>
    <col min="4" max="4" width="30.1796875" style="32" customWidth="1"/>
    <col min="5" max="5" width="14.7265625" style="24" customWidth="1"/>
    <col min="6" max="16384" width="8.1796875" style="24"/>
  </cols>
  <sheetData>
    <row r="1" spans="1:11" s="1" customFormat="1" ht="14">
      <c r="A1" s="34"/>
      <c r="B1" s="34"/>
      <c r="C1" s="34"/>
      <c r="D1" s="34"/>
      <c r="E1" s="34"/>
      <c r="F1" s="34"/>
      <c r="G1" s="34"/>
      <c r="H1" s="34"/>
      <c r="I1" s="34"/>
      <c r="J1" s="34"/>
      <c r="K1" s="34"/>
    </row>
    <row r="2" spans="1:11" s="1" customFormat="1" ht="25">
      <c r="A2" s="262" t="s">
        <v>57</v>
      </c>
      <c r="B2" s="262"/>
      <c r="C2" s="262"/>
      <c r="D2" s="262"/>
      <c r="E2" s="152"/>
      <c r="F2" s="23"/>
      <c r="G2" s="23"/>
      <c r="H2" s="23"/>
      <c r="I2" s="23"/>
      <c r="J2" s="23"/>
      <c r="K2" s="23"/>
    </row>
    <row r="3" spans="1:11" s="1" customFormat="1" ht="14">
      <c r="A3" s="23"/>
      <c r="B3" s="23"/>
      <c r="C3" s="23"/>
      <c r="D3" s="23"/>
      <c r="E3" s="23"/>
      <c r="F3" s="23"/>
      <c r="G3" s="23"/>
      <c r="H3" s="23"/>
      <c r="I3" s="23"/>
      <c r="J3" s="23"/>
      <c r="K3" s="23"/>
    </row>
    <row r="4" spans="1:11" ht="20">
      <c r="A4" s="25"/>
      <c r="B4" s="26"/>
      <c r="C4" s="26"/>
      <c r="D4" s="27"/>
      <c r="E4" s="28"/>
    </row>
    <row r="5" spans="1:11" ht="23">
      <c r="A5" s="135" t="s">
        <v>46</v>
      </c>
      <c r="B5" s="135" t="s">
        <v>58</v>
      </c>
      <c r="C5" s="135" t="s">
        <v>59</v>
      </c>
      <c r="D5" s="135" t="s">
        <v>60</v>
      </c>
      <c r="E5" s="29"/>
    </row>
    <row r="6" spans="1:11">
      <c r="A6" s="35">
        <v>1</v>
      </c>
      <c r="B6" s="36"/>
      <c r="C6" s="36"/>
      <c r="D6" s="35"/>
    </row>
    <row r="7" spans="1:11">
      <c r="A7" s="35">
        <v>2</v>
      </c>
      <c r="B7" s="36"/>
      <c r="C7" s="36"/>
      <c r="D7" s="35"/>
    </row>
    <row r="8" spans="1:11">
      <c r="A8" s="35">
        <v>3</v>
      </c>
      <c r="B8" s="36"/>
      <c r="C8" s="36"/>
      <c r="D8" s="35"/>
    </row>
    <row r="9" spans="1:11">
      <c r="A9" s="35">
        <v>4</v>
      </c>
      <c r="B9" s="35"/>
      <c r="C9" s="35"/>
      <c r="D9" s="35"/>
    </row>
    <row r="10" spans="1:11">
      <c r="A10" s="35">
        <v>5</v>
      </c>
      <c r="B10" s="36"/>
      <c r="C10" s="36"/>
      <c r="D10" s="35"/>
    </row>
    <row r="11" spans="1:11">
      <c r="A11" s="35">
        <v>6</v>
      </c>
      <c r="B11" s="36"/>
      <c r="C11" s="36"/>
      <c r="D11" s="35"/>
      <c r="E11" s="29"/>
      <c r="F11" s="29"/>
    </row>
    <row r="12" spans="1:11">
      <c r="A12" s="35">
        <v>7</v>
      </c>
      <c r="B12" s="36"/>
      <c r="C12" s="36"/>
      <c r="D12" s="35"/>
      <c r="E12" s="29"/>
      <c r="F12" s="29"/>
    </row>
    <row r="13" spans="1:11">
      <c r="A13" s="35">
        <v>8</v>
      </c>
      <c r="B13" s="36"/>
      <c r="C13" s="36"/>
      <c r="D13" s="35"/>
      <c r="E13" s="29"/>
      <c r="F13" s="29"/>
    </row>
    <row r="14" spans="1:11">
      <c r="A14" s="35">
        <v>9</v>
      </c>
      <c r="B14" s="35"/>
      <c r="C14" s="35"/>
      <c r="D14" s="35"/>
      <c r="E14" s="29"/>
      <c r="F14" s="29"/>
    </row>
    <row r="16" spans="1:11" ht="14">
      <c r="A16" s="260" t="s">
        <v>61</v>
      </c>
      <c r="B16" s="260"/>
      <c r="C16" s="30"/>
      <c r="D16" s="31"/>
    </row>
    <row r="17" spans="1:4" ht="14">
      <c r="A17" s="261" t="s">
        <v>62</v>
      </c>
      <c r="B17" s="261"/>
    </row>
    <row r="20" spans="1:4" ht="13">
      <c r="A20" s="33"/>
      <c r="B20" s="30"/>
      <c r="C20" s="30"/>
      <c r="D20" s="31"/>
    </row>
  </sheetData>
  <mergeCells count="3">
    <mergeCell ref="A16:B16"/>
    <mergeCell ref="A17:B17"/>
    <mergeCell ref="A2:D2"/>
  </mergeCells>
  <dataValidations count="1">
    <dataValidation type="list" allowBlank="1" showInputMessage="1" showErrorMessage="1" sqref="D6:D14">
      <formula1>"Yes,No,NA"</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4"/>
  <sheetViews>
    <sheetView showGridLines="0" topLeftCell="A16" workbookViewId="0">
      <selection activeCell="C19" sqref="C19"/>
    </sheetView>
  </sheetViews>
  <sheetFormatPr defaultColWidth="9.1796875" defaultRowHeight="12.5"/>
  <cols>
    <col min="1" max="1" width="10.6328125" style="200" bestFit="1" customWidth="1"/>
    <col min="2" max="2" width="36.26953125" style="201" bestFit="1" customWidth="1"/>
    <col min="3" max="3" width="42.08984375" style="201" customWidth="1"/>
    <col min="4" max="4" width="41.26953125" style="201" customWidth="1"/>
    <col min="5" max="5" width="9.08984375" style="201" bestFit="1" customWidth="1"/>
    <col min="6" max="8" width="8.81640625" style="201" bestFit="1" customWidth="1"/>
    <col min="9" max="9" width="4.81640625" style="201" bestFit="1" customWidth="1"/>
    <col min="10" max="23" width="9.1796875" style="201"/>
    <col min="24" max="24" width="7.81640625" style="201" bestFit="1" customWidth="1"/>
    <col min="25" max="16384" width="9.1796875" style="201"/>
  </cols>
  <sheetData>
    <row r="1" spans="1:24" s="166" customFormat="1" ht="14">
      <c r="A1" s="267"/>
      <c r="B1" s="267"/>
      <c r="C1" s="267"/>
      <c r="D1" s="267"/>
      <c r="E1" s="34"/>
      <c r="F1" s="34"/>
      <c r="G1" s="34"/>
      <c r="H1" s="34"/>
      <c r="I1" s="34"/>
      <c r="J1" s="34"/>
    </row>
    <row r="2" spans="1:24" s="166" customFormat="1" ht="25">
      <c r="A2" s="268" t="s">
        <v>57</v>
      </c>
      <c r="B2" s="268"/>
      <c r="C2" s="268"/>
      <c r="D2" s="268"/>
      <c r="E2" s="158"/>
      <c r="F2" s="23"/>
      <c r="G2" s="23"/>
      <c r="H2" s="23"/>
      <c r="I2" s="23"/>
      <c r="J2" s="23"/>
    </row>
    <row r="3" spans="1:24" s="166" customFormat="1" ht="14">
      <c r="A3" s="267"/>
      <c r="B3" s="267"/>
      <c r="C3" s="267"/>
      <c r="D3" s="267"/>
      <c r="E3" s="34"/>
      <c r="F3" s="34"/>
      <c r="G3" s="34"/>
      <c r="H3" s="34"/>
      <c r="I3" s="34"/>
      <c r="J3" s="34"/>
    </row>
    <row r="4" spans="1:24" s="169" customFormat="1" ht="26">
      <c r="A4" s="136" t="s">
        <v>53</v>
      </c>
      <c r="B4" s="264" t="s">
        <v>468</v>
      </c>
      <c r="C4" s="264"/>
      <c r="D4" s="264"/>
      <c r="E4" s="167"/>
      <c r="F4" s="167"/>
      <c r="G4" s="167"/>
      <c r="H4" s="168"/>
      <c r="I4" s="168"/>
      <c r="X4" s="169" t="s">
        <v>63</v>
      </c>
    </row>
    <row r="5" spans="1:24" s="169" customFormat="1" ht="13">
      <c r="A5" s="136" t="s">
        <v>50</v>
      </c>
      <c r="B5" s="263"/>
      <c r="C5" s="264"/>
      <c r="D5" s="264"/>
      <c r="E5" s="167"/>
      <c r="F5" s="167"/>
      <c r="G5" s="167"/>
      <c r="H5" s="168"/>
      <c r="I5" s="168"/>
      <c r="X5" s="169" t="s">
        <v>65</v>
      </c>
    </row>
    <row r="6" spans="1:24" s="169" customFormat="1" ht="26">
      <c r="A6" s="136" t="s">
        <v>66</v>
      </c>
      <c r="B6" s="263"/>
      <c r="C6" s="264"/>
      <c r="D6" s="264"/>
      <c r="E6" s="167"/>
      <c r="F6" s="167"/>
      <c r="G6" s="167"/>
      <c r="H6" s="168"/>
      <c r="I6" s="168"/>
    </row>
    <row r="7" spans="1:24" s="169" customFormat="1" ht="13">
      <c r="A7" s="136" t="s">
        <v>68</v>
      </c>
      <c r="B7" s="264" t="s">
        <v>399</v>
      </c>
      <c r="C7" s="264"/>
      <c r="D7" s="264"/>
      <c r="E7" s="167"/>
      <c r="F7" s="167"/>
      <c r="G7" s="167"/>
      <c r="H7" s="170"/>
      <c r="I7" s="168"/>
      <c r="X7" s="171"/>
    </row>
    <row r="8" spans="1:24" s="172" customFormat="1" ht="13">
      <c r="A8" s="136" t="s">
        <v>70</v>
      </c>
      <c r="B8" s="265" t="s">
        <v>400</v>
      </c>
      <c r="C8" s="265"/>
      <c r="D8" s="265"/>
      <c r="E8" s="167"/>
    </row>
    <row r="9" spans="1:24" s="172" customFormat="1" ht="13">
      <c r="A9" s="173" t="s">
        <v>71</v>
      </c>
      <c r="B9" s="71"/>
      <c r="C9" s="71"/>
      <c r="D9" s="71"/>
    </row>
    <row r="10" spans="1:24" s="172" customFormat="1" ht="13">
      <c r="A10" s="138" t="s">
        <v>72</v>
      </c>
      <c r="B10" s="174"/>
      <c r="C10" s="174"/>
      <c r="D10" s="174"/>
    </row>
    <row r="11" spans="1:24" s="172" customFormat="1" ht="13">
      <c r="A11" s="138" t="s">
        <v>29</v>
      </c>
      <c r="B11" s="175"/>
      <c r="C11" s="175"/>
      <c r="D11" s="175"/>
    </row>
    <row r="12" spans="1:24" s="172" customFormat="1" ht="13">
      <c r="A12" s="138" t="s">
        <v>31</v>
      </c>
      <c r="B12" s="175"/>
      <c r="C12" s="175"/>
      <c r="D12" s="175"/>
    </row>
    <row r="13" spans="1:24" s="172" customFormat="1" ht="13">
      <c r="A13" s="138" t="s">
        <v>33</v>
      </c>
      <c r="B13" s="175"/>
      <c r="C13" s="175"/>
      <c r="D13" s="175"/>
      <c r="E13" s="166"/>
      <c r="F13" s="166"/>
      <c r="G13" s="166"/>
      <c r="H13" s="166"/>
      <c r="I13" s="166"/>
    </row>
    <row r="14" spans="1:24" s="172" customFormat="1" ht="13">
      <c r="A14" s="138" t="s">
        <v>73</v>
      </c>
      <c r="B14" s="175"/>
      <c r="C14" s="175"/>
      <c r="D14" s="175"/>
      <c r="E14" s="166"/>
      <c r="F14" s="166"/>
      <c r="G14" s="166"/>
      <c r="H14" s="166"/>
      <c r="I14" s="166"/>
    </row>
    <row r="15" spans="1:24" s="172" customFormat="1" ht="39">
      <c r="A15" s="138" t="s">
        <v>74</v>
      </c>
      <c r="B15" s="175"/>
      <c r="C15" s="175"/>
      <c r="D15" s="175"/>
      <c r="E15" s="166"/>
      <c r="F15" s="166"/>
      <c r="G15" s="166"/>
      <c r="H15" s="166"/>
      <c r="I15" s="166"/>
    </row>
    <row r="16" spans="1:24" s="181" customFormat="1" ht="13">
      <c r="A16" s="176"/>
      <c r="B16" s="177"/>
      <c r="C16" s="177"/>
      <c r="D16" s="178"/>
      <c r="E16" s="179"/>
      <c r="F16" s="266" t="s">
        <v>71</v>
      </c>
      <c r="G16" s="266"/>
      <c r="H16" s="266"/>
      <c r="I16" s="180"/>
    </row>
    <row r="17" spans="1:9" s="181" customFormat="1" ht="13">
      <c r="A17" s="139" t="s">
        <v>75</v>
      </c>
      <c r="B17" s="140" t="s">
        <v>76</v>
      </c>
      <c r="C17" s="140" t="s">
        <v>77</v>
      </c>
      <c r="D17" s="140" t="s">
        <v>78</v>
      </c>
      <c r="E17" s="140" t="s">
        <v>79</v>
      </c>
      <c r="F17" s="140"/>
      <c r="G17" s="140"/>
      <c r="H17" s="140"/>
      <c r="I17" s="140" t="s">
        <v>83</v>
      </c>
    </row>
    <row r="18" spans="1:9" s="181" customFormat="1" ht="13">
      <c r="A18" s="65"/>
      <c r="B18" s="161" t="s">
        <v>451</v>
      </c>
      <c r="C18" s="164"/>
      <c r="D18" s="165"/>
      <c r="E18" s="65"/>
      <c r="F18" s="66"/>
      <c r="G18" s="66"/>
      <c r="H18" s="66"/>
      <c r="I18" s="65"/>
    </row>
    <row r="19" spans="1:9" s="181" customFormat="1" ht="25">
      <c r="A19" s="182">
        <v>1</v>
      </c>
      <c r="B19" s="183" t="s">
        <v>477</v>
      </c>
      <c r="C19" s="183" t="s">
        <v>454</v>
      </c>
      <c r="D19" s="184" t="s">
        <v>453</v>
      </c>
      <c r="E19" s="185" t="s">
        <v>73</v>
      </c>
      <c r="F19" s="183"/>
      <c r="G19" s="183"/>
      <c r="H19" s="183"/>
      <c r="I19" s="186"/>
    </row>
    <row r="20" spans="1:9" s="181" customFormat="1" ht="13">
      <c r="A20" s="65"/>
      <c r="B20" s="161" t="s">
        <v>452</v>
      </c>
      <c r="C20" s="159"/>
      <c r="D20" s="160"/>
      <c r="E20" s="65"/>
      <c r="F20" s="66"/>
      <c r="G20" s="66"/>
      <c r="H20" s="66"/>
      <c r="I20" s="65"/>
    </row>
    <row r="21" spans="1:9" s="181" customFormat="1" ht="13">
      <c r="A21" s="65"/>
      <c r="B21" s="161" t="s">
        <v>447</v>
      </c>
      <c r="C21" s="159"/>
      <c r="D21" s="160"/>
      <c r="E21" s="65"/>
      <c r="F21" s="66"/>
      <c r="G21" s="66"/>
      <c r="H21" s="66"/>
      <c r="I21" s="65"/>
    </row>
    <row r="22" spans="1:9" s="181" customFormat="1" ht="25">
      <c r="A22" s="182">
        <v>2</v>
      </c>
      <c r="B22" s="183" t="s">
        <v>421</v>
      </c>
      <c r="C22" s="183" t="s">
        <v>390</v>
      </c>
      <c r="D22" s="184" t="s">
        <v>403</v>
      </c>
      <c r="E22" s="185" t="s">
        <v>73</v>
      </c>
      <c r="F22" s="183"/>
      <c r="G22" s="183"/>
      <c r="H22" s="183"/>
      <c r="I22" s="186"/>
    </row>
    <row r="23" spans="1:9" s="181" customFormat="1" ht="50">
      <c r="A23" s="182">
        <f ca="1">IF(OFFSET(A23,-1,0) ="",OFFSET(A23,-2,0)+1,OFFSET(A23,-1,0)+1 )</f>
        <v>3</v>
      </c>
      <c r="B23" s="183" t="s">
        <v>422</v>
      </c>
      <c r="C23" s="183" t="s">
        <v>490</v>
      </c>
      <c r="D23" s="184" t="s">
        <v>431</v>
      </c>
      <c r="E23" s="185" t="s">
        <v>73</v>
      </c>
      <c r="F23" s="183"/>
      <c r="G23" s="183"/>
      <c r="H23" s="183"/>
      <c r="I23" s="186"/>
    </row>
    <row r="24" spans="1:9" s="181" customFormat="1" ht="50">
      <c r="A24" s="182">
        <f ca="1">IF(OFFSET(A24,-1,0) ="",OFFSET(A24,-2,0)+1,OFFSET(A24,-1,0)+1 )</f>
        <v>4</v>
      </c>
      <c r="B24" s="183" t="s">
        <v>423</v>
      </c>
      <c r="C24" s="183" t="s">
        <v>491</v>
      </c>
      <c r="D24" s="184" t="s">
        <v>462</v>
      </c>
      <c r="E24" s="185" t="s">
        <v>73</v>
      </c>
      <c r="F24" s="183"/>
      <c r="G24" s="183"/>
      <c r="H24" s="183"/>
      <c r="I24" s="186"/>
    </row>
    <row r="25" spans="1:9" s="209" customFormat="1" ht="50">
      <c r="A25" s="205">
        <f ca="1">IF(OFFSET(A25,-1,0) ="",OFFSET(A25,-2,0)+1,OFFSET(A25,-1,0)+1 )</f>
        <v>5</v>
      </c>
      <c r="B25" s="206" t="s">
        <v>475</v>
      </c>
      <c r="C25" s="206" t="s">
        <v>492</v>
      </c>
      <c r="D25" s="192" t="s">
        <v>463</v>
      </c>
      <c r="E25" s="207" t="s">
        <v>73</v>
      </c>
      <c r="F25" s="206"/>
      <c r="G25" s="206"/>
      <c r="H25" s="206"/>
      <c r="I25" s="210"/>
    </row>
    <row r="26" spans="1:9" s="181" customFormat="1" ht="50">
      <c r="A26" s="182">
        <f t="shared" ref="A26:A55" ca="1" si="0">IF(OFFSET(A26,-1,0) ="",OFFSET(A26,-2,0)+1,OFFSET(A26,-1,0)+1 )</f>
        <v>6</v>
      </c>
      <c r="B26" s="183" t="s">
        <v>424</v>
      </c>
      <c r="C26" s="183" t="s">
        <v>493</v>
      </c>
      <c r="D26" s="184" t="s">
        <v>464</v>
      </c>
      <c r="E26" s="185" t="s">
        <v>73</v>
      </c>
      <c r="F26" s="183"/>
      <c r="G26" s="183"/>
      <c r="H26" s="183"/>
      <c r="I26" s="186"/>
    </row>
    <row r="27" spans="1:9" s="181" customFormat="1" ht="50">
      <c r="A27" s="182">
        <f t="shared" ca="1" si="0"/>
        <v>7</v>
      </c>
      <c r="B27" s="183" t="s">
        <v>425</v>
      </c>
      <c r="C27" s="183" t="s">
        <v>494</v>
      </c>
      <c r="D27" s="184" t="s">
        <v>432</v>
      </c>
      <c r="E27" s="185" t="s">
        <v>73</v>
      </c>
      <c r="F27" s="183"/>
      <c r="G27" s="183"/>
      <c r="H27" s="183"/>
      <c r="I27" s="186"/>
    </row>
    <row r="28" spans="1:9" s="209" customFormat="1" ht="50">
      <c r="A28" s="205">
        <f t="shared" ca="1" si="0"/>
        <v>8</v>
      </c>
      <c r="B28" s="206" t="s">
        <v>476</v>
      </c>
      <c r="C28" s="206" t="s">
        <v>495</v>
      </c>
      <c r="D28" s="192" t="s">
        <v>433</v>
      </c>
      <c r="E28" s="207" t="s">
        <v>73</v>
      </c>
      <c r="F28" s="206"/>
      <c r="G28" s="206"/>
      <c r="H28" s="206"/>
      <c r="I28" s="210"/>
    </row>
    <row r="29" spans="1:9" s="181" customFormat="1" ht="50">
      <c r="A29" s="182">
        <f t="shared" ca="1" si="0"/>
        <v>9</v>
      </c>
      <c r="B29" s="183" t="s">
        <v>426</v>
      </c>
      <c r="C29" s="183" t="s">
        <v>490</v>
      </c>
      <c r="D29" s="184" t="s">
        <v>434</v>
      </c>
      <c r="E29" s="185" t="s">
        <v>73</v>
      </c>
      <c r="F29" s="183"/>
      <c r="G29" s="183"/>
      <c r="H29" s="183"/>
      <c r="I29" s="186"/>
    </row>
    <row r="30" spans="1:9" s="181" customFormat="1" ht="50">
      <c r="A30" s="182">
        <f t="shared" ca="1" si="0"/>
        <v>10</v>
      </c>
      <c r="B30" s="183" t="s">
        <v>427</v>
      </c>
      <c r="C30" s="183" t="s">
        <v>496</v>
      </c>
      <c r="D30" s="184" t="s">
        <v>435</v>
      </c>
      <c r="E30" s="185" t="s">
        <v>73</v>
      </c>
      <c r="F30" s="183"/>
      <c r="G30" s="183"/>
      <c r="H30" s="183"/>
      <c r="I30" s="186"/>
    </row>
    <row r="31" spans="1:9" s="181" customFormat="1" ht="50">
      <c r="A31" s="182">
        <f t="shared" ca="1" si="0"/>
        <v>11</v>
      </c>
      <c r="B31" s="183" t="s">
        <v>428</v>
      </c>
      <c r="C31" s="183" t="s">
        <v>497</v>
      </c>
      <c r="D31" s="184" t="s">
        <v>436</v>
      </c>
      <c r="E31" s="185" t="s">
        <v>73</v>
      </c>
      <c r="F31" s="183"/>
      <c r="G31" s="183"/>
      <c r="H31" s="183"/>
      <c r="I31" s="186"/>
    </row>
    <row r="32" spans="1:9" s="181" customFormat="1" ht="13">
      <c r="A32" s="65"/>
      <c r="B32" s="161" t="s">
        <v>448</v>
      </c>
      <c r="C32" s="159"/>
      <c r="D32" s="160"/>
      <c r="E32" s="65"/>
      <c r="F32" s="66"/>
      <c r="G32" s="66"/>
      <c r="H32" s="66"/>
      <c r="I32" s="65"/>
    </row>
    <row r="33" spans="1:16384" s="188" customFormat="1" ht="25">
      <c r="A33" s="182">
        <f t="shared" ca="1" si="0"/>
        <v>12</v>
      </c>
      <c r="B33" s="183" t="s">
        <v>421</v>
      </c>
      <c r="C33" s="183" t="s">
        <v>391</v>
      </c>
      <c r="D33" s="184" t="s">
        <v>404</v>
      </c>
      <c r="E33" s="185" t="s">
        <v>73</v>
      </c>
      <c r="F33" s="183"/>
      <c r="G33" s="183"/>
      <c r="H33" s="183"/>
      <c r="I33" s="187"/>
    </row>
    <row r="34" spans="1:16384" s="188" customFormat="1" ht="62.5">
      <c r="A34" s="182">
        <f ca="1">IF(OFFSET(A34,-1,0) ="",OFFSET(A34,-2,0)+1,OFFSET(A34,-1,0)+1 )</f>
        <v>13</v>
      </c>
      <c r="B34" s="183" t="s">
        <v>392</v>
      </c>
      <c r="C34" s="183" t="s">
        <v>498</v>
      </c>
      <c r="D34" s="185" t="s">
        <v>398</v>
      </c>
      <c r="E34" s="185" t="s">
        <v>73</v>
      </c>
      <c r="F34" s="183"/>
      <c r="G34" s="183"/>
      <c r="H34" s="183"/>
      <c r="I34" s="187"/>
    </row>
    <row r="35" spans="1:16384" s="188" customFormat="1" ht="50">
      <c r="A35" s="182">
        <f t="shared" ca="1" si="0"/>
        <v>14</v>
      </c>
      <c r="B35" s="183" t="s">
        <v>422</v>
      </c>
      <c r="C35" s="183" t="s">
        <v>499</v>
      </c>
      <c r="D35" s="184" t="s">
        <v>437</v>
      </c>
      <c r="E35" s="185" t="s">
        <v>73</v>
      </c>
      <c r="F35" s="183"/>
      <c r="G35" s="183"/>
      <c r="H35" s="183"/>
      <c r="I35" s="187"/>
    </row>
    <row r="36" spans="1:16384" s="188" customFormat="1" ht="50">
      <c r="A36" s="182">
        <f t="shared" ca="1" si="0"/>
        <v>15</v>
      </c>
      <c r="B36" s="183" t="s">
        <v>423</v>
      </c>
      <c r="C36" s="183" t="s">
        <v>500</v>
      </c>
      <c r="D36" s="184" t="s">
        <v>465</v>
      </c>
      <c r="E36" s="185" t="s">
        <v>73</v>
      </c>
      <c r="F36" s="183"/>
      <c r="G36" s="183"/>
      <c r="H36" s="183"/>
      <c r="I36" s="187"/>
    </row>
    <row r="37" spans="1:16384" s="197" customFormat="1" ht="50">
      <c r="A37" s="182">
        <f t="shared" ca="1" si="0"/>
        <v>16</v>
      </c>
      <c r="B37" s="206" t="s">
        <v>475</v>
      </c>
      <c r="C37" s="206" t="s">
        <v>501</v>
      </c>
      <c r="D37" s="192" t="s">
        <v>466</v>
      </c>
      <c r="E37" s="185" t="s">
        <v>73</v>
      </c>
      <c r="F37" s="206"/>
      <c r="G37" s="206"/>
      <c r="H37" s="206"/>
      <c r="I37" s="208"/>
    </row>
    <row r="38" spans="1:16384" s="188" customFormat="1" ht="50">
      <c r="A38" s="182">
        <f t="shared" ca="1" si="0"/>
        <v>17</v>
      </c>
      <c r="B38" s="183" t="s">
        <v>424</v>
      </c>
      <c r="C38" s="183" t="s">
        <v>502</v>
      </c>
      <c r="D38" s="184" t="s">
        <v>467</v>
      </c>
      <c r="E38" s="185" t="s">
        <v>73</v>
      </c>
      <c r="F38" s="183"/>
      <c r="G38" s="183"/>
      <c r="H38" s="183"/>
      <c r="I38" s="187"/>
    </row>
    <row r="39" spans="1:16384" s="188" customFormat="1" ht="50">
      <c r="A39" s="182">
        <f t="shared" ca="1" si="0"/>
        <v>18</v>
      </c>
      <c r="B39" s="183" t="s">
        <v>425</v>
      </c>
      <c r="C39" s="183" t="s">
        <v>503</v>
      </c>
      <c r="D39" s="184" t="s">
        <v>441</v>
      </c>
      <c r="E39" s="185" t="s">
        <v>73</v>
      </c>
      <c r="F39" s="183"/>
      <c r="G39" s="183"/>
      <c r="H39" s="183"/>
      <c r="I39" s="187"/>
    </row>
    <row r="40" spans="1:16384" s="197" customFormat="1" ht="50">
      <c r="A40" s="182">
        <f t="shared" ca="1" si="0"/>
        <v>19</v>
      </c>
      <c r="B40" s="206" t="s">
        <v>476</v>
      </c>
      <c r="C40" s="206" t="s">
        <v>501</v>
      </c>
      <c r="D40" s="192" t="s">
        <v>442</v>
      </c>
      <c r="E40" s="185" t="s">
        <v>73</v>
      </c>
      <c r="F40" s="206"/>
      <c r="G40" s="206"/>
      <c r="H40" s="206"/>
      <c r="I40" s="208"/>
    </row>
    <row r="41" spans="1:16384" s="188" customFormat="1" ht="50">
      <c r="A41" s="182">
        <f t="shared" ca="1" si="0"/>
        <v>20</v>
      </c>
      <c r="B41" s="183" t="s">
        <v>426</v>
      </c>
      <c r="C41" s="183" t="s">
        <v>499</v>
      </c>
      <c r="D41" s="184" t="s">
        <v>443</v>
      </c>
      <c r="E41" s="185" t="s">
        <v>73</v>
      </c>
      <c r="F41" s="183"/>
      <c r="G41" s="183"/>
      <c r="H41" s="183"/>
      <c r="I41" s="187"/>
    </row>
    <row r="42" spans="1:16384" s="181" customFormat="1" ht="50">
      <c r="A42" s="182">
        <f ca="1">IF(OFFSET(A42,-1,0) ="",OFFSET(A42,-2,0)+1,OFFSET(A42,-1,0)+1 )</f>
        <v>21</v>
      </c>
      <c r="B42" s="183" t="s">
        <v>427</v>
      </c>
      <c r="C42" s="183" t="s">
        <v>504</v>
      </c>
      <c r="D42" s="184" t="s">
        <v>444</v>
      </c>
      <c r="E42" s="185" t="s">
        <v>73</v>
      </c>
      <c r="F42" s="183"/>
      <c r="G42" s="183"/>
      <c r="H42" s="183"/>
      <c r="I42" s="186"/>
    </row>
    <row r="43" spans="1:16384" s="181" customFormat="1" ht="50">
      <c r="A43" s="182">
        <f ca="1">IF(OFFSET(A43,-1,0) ="",OFFSET(A43,-2,0)+1,OFFSET(A43,-1,0)+1 )</f>
        <v>22</v>
      </c>
      <c r="B43" s="183" t="s">
        <v>428</v>
      </c>
      <c r="C43" s="183" t="s">
        <v>505</v>
      </c>
      <c r="D43" s="184" t="s">
        <v>445</v>
      </c>
      <c r="E43" s="185" t="s">
        <v>73</v>
      </c>
      <c r="F43" s="183"/>
      <c r="G43" s="183"/>
      <c r="H43" s="183"/>
      <c r="I43" s="186"/>
    </row>
    <row r="44" spans="1:16384" s="192" customFormat="1" ht="50">
      <c r="A44" s="192">
        <f t="shared" ca="1" si="0"/>
        <v>23</v>
      </c>
      <c r="B44" s="192" t="s">
        <v>402</v>
      </c>
      <c r="C44" s="192" t="s">
        <v>506</v>
      </c>
      <c r="D44" s="192" t="s">
        <v>446</v>
      </c>
      <c r="E44" s="192" t="s">
        <v>73</v>
      </c>
      <c r="J44" s="209"/>
      <c r="K44" s="209"/>
      <c r="L44" s="209"/>
      <c r="M44" s="209"/>
      <c r="N44" s="209"/>
      <c r="O44" s="209"/>
      <c r="P44" s="209"/>
      <c r="Q44" s="209"/>
      <c r="R44" s="209"/>
      <c r="S44" s="209"/>
      <c r="T44" s="209"/>
      <c r="U44" s="209"/>
      <c r="V44" s="209"/>
      <c r="W44" s="209"/>
      <c r="X44" s="209"/>
      <c r="Y44" s="209"/>
      <c r="Z44" s="209"/>
      <c r="AA44" s="209"/>
      <c r="AB44" s="209"/>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09"/>
      <c r="BF44" s="209"/>
      <c r="BG44" s="209"/>
      <c r="BH44" s="209"/>
      <c r="BI44" s="209"/>
      <c r="BJ44" s="209"/>
      <c r="BK44" s="209"/>
      <c r="BL44" s="209"/>
      <c r="BM44" s="209"/>
      <c r="BN44" s="209"/>
      <c r="BO44" s="209"/>
      <c r="BP44" s="209"/>
      <c r="BQ44" s="209"/>
      <c r="BR44" s="209"/>
      <c r="BS44" s="209"/>
      <c r="BT44" s="209"/>
      <c r="BU44" s="209"/>
      <c r="BV44" s="209"/>
      <c r="BW44" s="209"/>
      <c r="BX44" s="209"/>
      <c r="BY44" s="209"/>
      <c r="BZ44" s="209"/>
      <c r="CA44" s="209"/>
      <c r="CB44" s="209"/>
      <c r="CC44" s="209"/>
      <c r="CD44" s="209"/>
      <c r="CE44" s="209"/>
      <c r="CF44" s="209"/>
      <c r="CG44" s="209"/>
      <c r="CH44" s="209"/>
      <c r="CI44" s="209"/>
      <c r="CJ44" s="209"/>
      <c r="CK44" s="209"/>
      <c r="CL44" s="209"/>
      <c r="CM44" s="209"/>
      <c r="CN44" s="209"/>
      <c r="CO44" s="209"/>
      <c r="CP44" s="209"/>
      <c r="CQ44" s="209"/>
      <c r="CR44" s="209"/>
      <c r="CS44" s="209"/>
      <c r="CT44" s="209"/>
      <c r="CU44" s="209"/>
      <c r="CV44" s="209"/>
      <c r="CW44" s="209"/>
      <c r="CX44" s="209"/>
      <c r="CY44" s="209"/>
      <c r="CZ44" s="209"/>
      <c r="DA44" s="209"/>
      <c r="DB44" s="209"/>
      <c r="DC44" s="209"/>
      <c r="DD44" s="209"/>
      <c r="DE44" s="209"/>
      <c r="DF44" s="209"/>
      <c r="DG44" s="209"/>
      <c r="DH44" s="209"/>
      <c r="DI44" s="209"/>
      <c r="DJ44" s="209"/>
      <c r="DK44" s="209"/>
      <c r="DL44" s="209"/>
      <c r="DM44" s="209"/>
      <c r="DN44" s="209"/>
      <c r="DO44" s="209"/>
      <c r="DP44" s="209"/>
      <c r="DQ44" s="209"/>
      <c r="DR44" s="209"/>
      <c r="DS44" s="209"/>
      <c r="DT44" s="209"/>
      <c r="DU44" s="209"/>
      <c r="DV44" s="209"/>
      <c r="DW44" s="209"/>
      <c r="DX44" s="209"/>
      <c r="DY44" s="209"/>
      <c r="DZ44" s="209"/>
      <c r="EA44" s="209"/>
      <c r="EB44" s="209"/>
      <c r="EC44" s="209"/>
      <c r="ED44" s="209"/>
      <c r="EE44" s="209"/>
      <c r="EF44" s="209"/>
      <c r="EG44" s="209"/>
      <c r="EH44" s="209"/>
      <c r="EI44" s="209"/>
      <c r="EJ44" s="209"/>
      <c r="EK44" s="209"/>
      <c r="EL44" s="209"/>
      <c r="EM44" s="209"/>
      <c r="EN44" s="209"/>
      <c r="EO44" s="209"/>
      <c r="EP44" s="209"/>
      <c r="EQ44" s="209"/>
      <c r="ER44" s="209"/>
      <c r="ES44" s="209"/>
      <c r="ET44" s="209"/>
      <c r="EU44" s="209"/>
      <c r="EV44" s="209"/>
      <c r="EW44" s="209"/>
      <c r="EX44" s="209"/>
      <c r="EY44" s="209"/>
      <c r="EZ44" s="209"/>
      <c r="FA44" s="209"/>
      <c r="FB44" s="209"/>
      <c r="FC44" s="209"/>
      <c r="FD44" s="209"/>
      <c r="FE44" s="209"/>
      <c r="FF44" s="209"/>
      <c r="FG44" s="209"/>
      <c r="FH44" s="209"/>
      <c r="FI44" s="209"/>
      <c r="FJ44" s="209"/>
      <c r="FK44" s="209"/>
      <c r="FL44" s="209"/>
      <c r="FM44" s="209"/>
      <c r="FN44" s="209"/>
      <c r="FO44" s="209"/>
      <c r="FP44" s="209"/>
      <c r="FQ44" s="209"/>
      <c r="FR44" s="209"/>
      <c r="FS44" s="209"/>
      <c r="FT44" s="209"/>
      <c r="FU44" s="209"/>
      <c r="FV44" s="209"/>
      <c r="FW44" s="209"/>
      <c r="FX44" s="209"/>
      <c r="FY44" s="209"/>
      <c r="FZ44" s="209"/>
      <c r="GA44" s="209"/>
      <c r="GB44" s="209"/>
      <c r="GC44" s="209"/>
      <c r="GD44" s="209"/>
      <c r="GE44" s="209"/>
      <c r="GF44" s="209"/>
      <c r="GG44" s="209"/>
      <c r="GH44" s="209"/>
      <c r="GI44" s="209"/>
      <c r="GJ44" s="209"/>
      <c r="GK44" s="209"/>
      <c r="GL44" s="209"/>
      <c r="GM44" s="209"/>
      <c r="GN44" s="209"/>
      <c r="GO44" s="209"/>
      <c r="GP44" s="209"/>
      <c r="GQ44" s="209"/>
      <c r="GR44" s="209"/>
      <c r="GS44" s="209"/>
      <c r="GT44" s="209"/>
      <c r="GU44" s="209"/>
      <c r="GV44" s="209"/>
      <c r="GW44" s="209"/>
      <c r="GX44" s="209"/>
      <c r="GY44" s="209"/>
      <c r="GZ44" s="209"/>
      <c r="HA44" s="209"/>
      <c r="HB44" s="209"/>
      <c r="HC44" s="209"/>
      <c r="HD44" s="209"/>
      <c r="HE44" s="209"/>
      <c r="HF44" s="209"/>
      <c r="HG44" s="209"/>
      <c r="HH44" s="209"/>
      <c r="HI44" s="209"/>
      <c r="HJ44" s="209"/>
      <c r="HK44" s="209"/>
      <c r="HL44" s="209"/>
      <c r="HM44" s="209"/>
      <c r="HN44" s="209"/>
      <c r="HO44" s="209"/>
      <c r="HP44" s="209"/>
      <c r="HQ44" s="209"/>
      <c r="HR44" s="209"/>
      <c r="HS44" s="209"/>
      <c r="HT44" s="209"/>
      <c r="HU44" s="209"/>
      <c r="HV44" s="209"/>
      <c r="HW44" s="209"/>
      <c r="HX44" s="209"/>
      <c r="HY44" s="209"/>
      <c r="HZ44" s="209"/>
      <c r="IA44" s="209"/>
      <c r="IB44" s="209"/>
      <c r="IC44" s="209"/>
      <c r="ID44" s="209"/>
      <c r="IE44" s="209"/>
      <c r="IF44" s="209"/>
      <c r="IG44" s="209"/>
      <c r="IH44" s="209"/>
      <c r="II44" s="209"/>
      <c r="IJ44" s="209"/>
      <c r="IK44" s="209"/>
      <c r="IL44" s="209"/>
      <c r="IM44" s="209"/>
      <c r="IN44" s="209"/>
      <c r="IO44" s="209"/>
      <c r="IP44" s="209"/>
      <c r="IQ44" s="209"/>
      <c r="IR44" s="209"/>
      <c r="IS44" s="209"/>
      <c r="IT44" s="209"/>
      <c r="IU44" s="209"/>
      <c r="IV44" s="209"/>
      <c r="IW44" s="209"/>
      <c r="IX44" s="209"/>
      <c r="IY44" s="209"/>
      <c r="IZ44" s="209"/>
      <c r="JA44" s="209"/>
      <c r="JB44" s="209"/>
      <c r="JC44" s="209"/>
      <c r="JD44" s="209"/>
      <c r="JE44" s="209"/>
      <c r="JF44" s="209"/>
      <c r="JG44" s="209"/>
      <c r="JH44" s="209"/>
      <c r="JI44" s="209"/>
      <c r="JJ44" s="209"/>
      <c r="JK44" s="209"/>
      <c r="JL44" s="209"/>
      <c r="JM44" s="209"/>
      <c r="JN44" s="209"/>
      <c r="JO44" s="209"/>
      <c r="JP44" s="209"/>
      <c r="JQ44" s="209"/>
      <c r="JR44" s="209"/>
      <c r="JS44" s="209"/>
      <c r="JT44" s="209"/>
      <c r="JU44" s="209"/>
      <c r="JV44" s="209"/>
      <c r="JW44" s="209"/>
      <c r="JX44" s="209"/>
      <c r="JY44" s="209"/>
      <c r="JZ44" s="209"/>
      <c r="KA44" s="209"/>
      <c r="KB44" s="209"/>
      <c r="KC44" s="209"/>
      <c r="KD44" s="209"/>
      <c r="KE44" s="209"/>
      <c r="KF44" s="209"/>
      <c r="KG44" s="209"/>
      <c r="KH44" s="209"/>
      <c r="KI44" s="209"/>
      <c r="KJ44" s="209"/>
      <c r="KK44" s="209"/>
      <c r="KL44" s="209"/>
      <c r="KM44" s="209"/>
      <c r="KN44" s="209"/>
      <c r="KO44" s="209"/>
      <c r="KP44" s="209"/>
      <c r="KQ44" s="209"/>
      <c r="KR44" s="209"/>
      <c r="KS44" s="209"/>
      <c r="KT44" s="209"/>
      <c r="KU44" s="209"/>
      <c r="KV44" s="209"/>
      <c r="KW44" s="209"/>
      <c r="KX44" s="209"/>
      <c r="KY44" s="209"/>
      <c r="KZ44" s="209"/>
      <c r="LA44" s="209"/>
      <c r="LB44" s="209"/>
      <c r="LC44" s="209"/>
      <c r="LD44" s="209"/>
      <c r="LE44" s="209"/>
      <c r="LF44" s="209"/>
      <c r="LG44" s="209"/>
      <c r="LH44" s="209"/>
      <c r="LI44" s="209"/>
      <c r="LJ44" s="209"/>
      <c r="LK44" s="209"/>
      <c r="LL44" s="209"/>
      <c r="LM44" s="209"/>
      <c r="LN44" s="209"/>
      <c r="LO44" s="209"/>
      <c r="LP44" s="209"/>
      <c r="LQ44" s="209"/>
      <c r="LR44" s="209"/>
      <c r="LS44" s="209"/>
      <c r="LT44" s="209"/>
      <c r="LU44" s="209"/>
      <c r="LV44" s="209"/>
      <c r="LW44" s="209"/>
      <c r="LX44" s="209"/>
      <c r="LY44" s="209"/>
      <c r="LZ44" s="209"/>
      <c r="MA44" s="209"/>
      <c r="MB44" s="209"/>
      <c r="MC44" s="209"/>
      <c r="MD44" s="209"/>
      <c r="ME44" s="209"/>
      <c r="MF44" s="209"/>
      <c r="MG44" s="209"/>
      <c r="MH44" s="209"/>
      <c r="MI44" s="209"/>
      <c r="MJ44" s="209"/>
      <c r="MK44" s="209"/>
      <c r="ML44" s="209"/>
      <c r="MM44" s="209"/>
      <c r="MN44" s="209"/>
      <c r="MO44" s="209"/>
      <c r="MP44" s="209"/>
      <c r="MQ44" s="209"/>
      <c r="MR44" s="209"/>
      <c r="MS44" s="209"/>
      <c r="MT44" s="209"/>
      <c r="MU44" s="209"/>
      <c r="MV44" s="209"/>
      <c r="MW44" s="209"/>
      <c r="MX44" s="209"/>
      <c r="MY44" s="209"/>
      <c r="MZ44" s="209"/>
      <c r="NA44" s="209"/>
      <c r="NB44" s="209"/>
      <c r="NC44" s="209"/>
      <c r="ND44" s="209"/>
      <c r="NE44" s="209"/>
      <c r="NF44" s="209"/>
      <c r="NG44" s="209"/>
      <c r="NH44" s="209"/>
      <c r="NI44" s="209"/>
      <c r="NJ44" s="209"/>
      <c r="NK44" s="209"/>
      <c r="NL44" s="209"/>
      <c r="NM44" s="209"/>
      <c r="NN44" s="209"/>
      <c r="NO44" s="209"/>
      <c r="NP44" s="209"/>
      <c r="NQ44" s="209"/>
      <c r="NR44" s="209"/>
      <c r="NS44" s="209"/>
      <c r="NT44" s="209"/>
      <c r="NU44" s="209"/>
      <c r="NV44" s="209"/>
      <c r="NW44" s="209"/>
      <c r="NX44" s="209"/>
      <c r="NY44" s="209"/>
      <c r="NZ44" s="209"/>
      <c r="OA44" s="209"/>
      <c r="OB44" s="209"/>
      <c r="OC44" s="209"/>
      <c r="OD44" s="209"/>
      <c r="OE44" s="209"/>
      <c r="OF44" s="209"/>
      <c r="OG44" s="209"/>
      <c r="OH44" s="209"/>
      <c r="OI44" s="209"/>
      <c r="OJ44" s="209"/>
      <c r="OK44" s="209"/>
      <c r="OL44" s="209"/>
      <c r="OM44" s="209"/>
      <c r="ON44" s="209"/>
      <c r="OO44" s="209"/>
      <c r="OP44" s="209"/>
      <c r="OQ44" s="209"/>
      <c r="OR44" s="209"/>
      <c r="OS44" s="209"/>
      <c r="OT44" s="209"/>
      <c r="OU44" s="209"/>
      <c r="OV44" s="209"/>
      <c r="OW44" s="209"/>
      <c r="OX44" s="209"/>
      <c r="OY44" s="209"/>
      <c r="OZ44" s="209"/>
      <c r="PA44" s="209"/>
      <c r="PB44" s="209"/>
      <c r="PC44" s="209"/>
      <c r="PD44" s="209"/>
      <c r="PE44" s="209"/>
      <c r="PF44" s="209"/>
      <c r="PG44" s="209"/>
      <c r="PH44" s="209"/>
      <c r="PI44" s="209"/>
      <c r="PJ44" s="209"/>
      <c r="PK44" s="209"/>
      <c r="PL44" s="209"/>
      <c r="PM44" s="209"/>
      <c r="PN44" s="209"/>
      <c r="PO44" s="209"/>
      <c r="PP44" s="209"/>
      <c r="PQ44" s="209"/>
      <c r="PR44" s="209"/>
      <c r="PS44" s="209"/>
      <c r="PT44" s="209"/>
      <c r="PU44" s="209"/>
      <c r="PV44" s="209"/>
      <c r="PW44" s="209"/>
      <c r="PX44" s="209"/>
      <c r="PY44" s="209"/>
      <c r="PZ44" s="209"/>
      <c r="QA44" s="209"/>
      <c r="QB44" s="209"/>
      <c r="QC44" s="209"/>
      <c r="QD44" s="209"/>
      <c r="QE44" s="209"/>
      <c r="QF44" s="209"/>
      <c r="QG44" s="209"/>
      <c r="QH44" s="209"/>
      <c r="QI44" s="209"/>
      <c r="QJ44" s="209"/>
      <c r="QK44" s="209"/>
      <c r="QL44" s="209"/>
      <c r="QM44" s="209"/>
      <c r="QN44" s="209"/>
      <c r="QO44" s="209"/>
      <c r="QP44" s="209"/>
      <c r="QQ44" s="209"/>
      <c r="QR44" s="209"/>
      <c r="QS44" s="209"/>
      <c r="QT44" s="209"/>
      <c r="QU44" s="209"/>
      <c r="QV44" s="209"/>
      <c r="QW44" s="209"/>
      <c r="QX44" s="209"/>
      <c r="QY44" s="209"/>
      <c r="QZ44" s="209"/>
      <c r="RA44" s="209"/>
      <c r="RB44" s="209"/>
      <c r="RC44" s="209"/>
      <c r="RD44" s="209"/>
      <c r="RE44" s="209"/>
      <c r="RF44" s="209"/>
      <c r="RG44" s="209"/>
      <c r="RH44" s="209"/>
      <c r="RI44" s="209"/>
      <c r="RJ44" s="209"/>
      <c r="RK44" s="209"/>
      <c r="RL44" s="209"/>
      <c r="RM44" s="209"/>
      <c r="RN44" s="209"/>
      <c r="RO44" s="209"/>
      <c r="RP44" s="209"/>
      <c r="RQ44" s="209"/>
      <c r="RR44" s="209"/>
      <c r="RS44" s="209"/>
      <c r="RT44" s="209"/>
      <c r="RU44" s="209"/>
      <c r="RV44" s="209"/>
      <c r="RW44" s="209"/>
      <c r="RX44" s="209"/>
      <c r="RY44" s="209"/>
      <c r="RZ44" s="209"/>
      <c r="SA44" s="209"/>
      <c r="SB44" s="209"/>
      <c r="SC44" s="209"/>
      <c r="SD44" s="209"/>
      <c r="SE44" s="209"/>
      <c r="SF44" s="209"/>
      <c r="SG44" s="209"/>
      <c r="SH44" s="209"/>
      <c r="SI44" s="209"/>
      <c r="SJ44" s="209"/>
      <c r="SK44" s="209"/>
      <c r="SL44" s="209"/>
      <c r="SM44" s="209"/>
      <c r="SN44" s="209"/>
      <c r="SO44" s="209"/>
      <c r="SP44" s="209"/>
      <c r="SQ44" s="209"/>
      <c r="SR44" s="209"/>
      <c r="SS44" s="209"/>
      <c r="ST44" s="209"/>
      <c r="SU44" s="209"/>
      <c r="SV44" s="209"/>
      <c r="SW44" s="209"/>
      <c r="SX44" s="209"/>
      <c r="SY44" s="209"/>
      <c r="SZ44" s="209"/>
      <c r="TA44" s="209"/>
      <c r="TB44" s="209"/>
      <c r="TC44" s="209"/>
      <c r="TD44" s="209"/>
      <c r="TE44" s="209"/>
      <c r="TF44" s="209"/>
      <c r="TG44" s="209"/>
      <c r="TH44" s="209"/>
      <c r="TI44" s="209"/>
      <c r="TJ44" s="209"/>
      <c r="TK44" s="209"/>
      <c r="TL44" s="209"/>
      <c r="TM44" s="209"/>
      <c r="TN44" s="209"/>
      <c r="TO44" s="209"/>
      <c r="TP44" s="209"/>
      <c r="TQ44" s="209"/>
      <c r="TR44" s="209"/>
      <c r="TS44" s="209"/>
      <c r="TT44" s="209"/>
      <c r="TU44" s="209"/>
      <c r="TV44" s="209"/>
      <c r="TW44" s="209"/>
      <c r="TX44" s="209"/>
      <c r="TY44" s="209"/>
      <c r="TZ44" s="209"/>
      <c r="UA44" s="209"/>
      <c r="UB44" s="209"/>
      <c r="UC44" s="209"/>
      <c r="UD44" s="209"/>
      <c r="UE44" s="209"/>
      <c r="UF44" s="209"/>
      <c r="UG44" s="209"/>
      <c r="UH44" s="209"/>
      <c r="UI44" s="209"/>
      <c r="UJ44" s="209"/>
      <c r="UK44" s="209"/>
      <c r="UL44" s="209"/>
      <c r="UM44" s="209"/>
      <c r="UN44" s="209"/>
      <c r="UO44" s="209"/>
      <c r="UP44" s="209"/>
      <c r="UQ44" s="209"/>
      <c r="UR44" s="209"/>
      <c r="US44" s="209"/>
      <c r="UT44" s="209"/>
      <c r="UU44" s="209"/>
      <c r="UV44" s="209"/>
      <c r="UW44" s="209"/>
      <c r="UX44" s="209"/>
      <c r="UY44" s="209"/>
      <c r="UZ44" s="209"/>
      <c r="VA44" s="209"/>
      <c r="VB44" s="209"/>
      <c r="VC44" s="209"/>
      <c r="VD44" s="209"/>
      <c r="VE44" s="209"/>
      <c r="VF44" s="209"/>
      <c r="VG44" s="209"/>
      <c r="VH44" s="209"/>
      <c r="VI44" s="209"/>
      <c r="VJ44" s="209"/>
      <c r="VK44" s="209"/>
      <c r="VL44" s="209"/>
      <c r="VM44" s="209"/>
      <c r="VN44" s="209"/>
      <c r="VO44" s="209"/>
      <c r="VP44" s="209"/>
      <c r="VQ44" s="209"/>
      <c r="VR44" s="209"/>
      <c r="VS44" s="209"/>
      <c r="VT44" s="209"/>
      <c r="VU44" s="209"/>
      <c r="VV44" s="209"/>
      <c r="VW44" s="209"/>
      <c r="VX44" s="209"/>
      <c r="VY44" s="209"/>
      <c r="VZ44" s="209"/>
      <c r="WA44" s="209"/>
      <c r="WB44" s="209"/>
      <c r="WC44" s="209"/>
      <c r="WD44" s="209"/>
      <c r="WE44" s="209"/>
      <c r="WF44" s="209"/>
      <c r="WG44" s="209"/>
      <c r="WH44" s="209"/>
      <c r="WI44" s="209"/>
      <c r="WJ44" s="209"/>
      <c r="WK44" s="209"/>
      <c r="WL44" s="209"/>
      <c r="WM44" s="209"/>
      <c r="WN44" s="209"/>
      <c r="WO44" s="209"/>
      <c r="WP44" s="209"/>
      <c r="WQ44" s="209"/>
      <c r="WR44" s="209"/>
      <c r="WS44" s="209"/>
      <c r="WT44" s="209"/>
      <c r="WU44" s="209"/>
      <c r="WV44" s="209"/>
      <c r="WW44" s="209"/>
      <c r="WX44" s="209"/>
      <c r="WY44" s="209"/>
      <c r="WZ44" s="209"/>
      <c r="XA44" s="209"/>
      <c r="XB44" s="209"/>
      <c r="XC44" s="209"/>
      <c r="XD44" s="209"/>
      <c r="XE44" s="209"/>
      <c r="XF44" s="209"/>
      <c r="XG44" s="209"/>
      <c r="XH44" s="209"/>
      <c r="XI44" s="209"/>
      <c r="XJ44" s="209"/>
      <c r="XK44" s="209"/>
      <c r="XL44" s="209"/>
      <c r="XM44" s="209"/>
      <c r="XN44" s="209"/>
      <c r="XO44" s="209"/>
      <c r="XP44" s="209"/>
      <c r="XQ44" s="209"/>
      <c r="XR44" s="209"/>
      <c r="XS44" s="209"/>
      <c r="XT44" s="209"/>
      <c r="XU44" s="209"/>
      <c r="XV44" s="209"/>
      <c r="XW44" s="209"/>
      <c r="XX44" s="209"/>
      <c r="XY44" s="209"/>
      <c r="XZ44" s="209"/>
      <c r="YA44" s="209"/>
      <c r="YB44" s="209"/>
      <c r="YC44" s="209"/>
      <c r="YD44" s="209"/>
      <c r="YE44" s="209"/>
      <c r="YF44" s="209"/>
      <c r="YG44" s="209"/>
      <c r="YH44" s="209"/>
      <c r="YI44" s="209"/>
      <c r="YJ44" s="209"/>
      <c r="YK44" s="209"/>
      <c r="YL44" s="209"/>
      <c r="YM44" s="209"/>
      <c r="YN44" s="209"/>
      <c r="YO44" s="209"/>
      <c r="YP44" s="209"/>
      <c r="YQ44" s="209"/>
      <c r="YR44" s="209"/>
      <c r="YS44" s="209"/>
      <c r="YT44" s="209"/>
      <c r="YU44" s="209"/>
      <c r="YV44" s="209"/>
      <c r="YW44" s="209"/>
      <c r="YX44" s="209"/>
      <c r="YY44" s="209"/>
      <c r="YZ44" s="209"/>
      <c r="ZA44" s="209"/>
      <c r="ZB44" s="209"/>
      <c r="ZC44" s="209"/>
      <c r="ZD44" s="209"/>
      <c r="ZE44" s="209"/>
      <c r="ZF44" s="209"/>
      <c r="ZG44" s="209"/>
      <c r="ZH44" s="209"/>
      <c r="ZI44" s="209"/>
      <c r="ZJ44" s="209"/>
      <c r="ZK44" s="209"/>
      <c r="ZL44" s="209"/>
      <c r="ZM44" s="209"/>
      <c r="ZN44" s="209"/>
      <c r="ZO44" s="209"/>
      <c r="ZP44" s="209"/>
      <c r="ZQ44" s="209"/>
      <c r="ZR44" s="209"/>
      <c r="ZS44" s="209"/>
      <c r="ZT44" s="209"/>
      <c r="ZU44" s="209"/>
      <c r="ZV44" s="209"/>
      <c r="ZW44" s="209"/>
      <c r="ZX44" s="209"/>
      <c r="ZY44" s="209"/>
      <c r="ZZ44" s="209"/>
      <c r="AAA44" s="209"/>
      <c r="AAB44" s="209"/>
      <c r="AAC44" s="209"/>
      <c r="AAD44" s="209"/>
      <c r="AAE44" s="209"/>
      <c r="AAF44" s="209"/>
      <c r="AAG44" s="209"/>
      <c r="AAH44" s="209"/>
      <c r="AAI44" s="209"/>
      <c r="AAJ44" s="209"/>
      <c r="AAK44" s="209"/>
      <c r="AAL44" s="209"/>
      <c r="AAM44" s="209"/>
      <c r="AAN44" s="209"/>
      <c r="AAO44" s="209"/>
      <c r="AAP44" s="209"/>
      <c r="AAQ44" s="209"/>
      <c r="AAR44" s="209"/>
      <c r="AAS44" s="209"/>
      <c r="AAT44" s="209"/>
      <c r="AAU44" s="209"/>
      <c r="AAV44" s="209"/>
      <c r="AAW44" s="209"/>
      <c r="AAX44" s="209"/>
      <c r="AAY44" s="209"/>
      <c r="AAZ44" s="209"/>
      <c r="ABA44" s="209"/>
      <c r="ABB44" s="209"/>
      <c r="ABC44" s="209"/>
      <c r="ABD44" s="209"/>
      <c r="ABE44" s="209"/>
      <c r="ABF44" s="209"/>
      <c r="ABG44" s="209"/>
      <c r="ABH44" s="209"/>
      <c r="ABI44" s="209"/>
      <c r="ABJ44" s="209"/>
      <c r="ABK44" s="209"/>
      <c r="ABL44" s="209"/>
      <c r="ABM44" s="209"/>
      <c r="ABN44" s="209"/>
      <c r="ABO44" s="209"/>
      <c r="ABP44" s="209"/>
      <c r="ABQ44" s="209"/>
      <c r="ABR44" s="209"/>
      <c r="ABS44" s="209"/>
      <c r="ABT44" s="209"/>
      <c r="ABU44" s="209"/>
      <c r="ABV44" s="209"/>
      <c r="ABW44" s="209"/>
      <c r="ABX44" s="209"/>
      <c r="ABY44" s="209"/>
      <c r="ABZ44" s="209"/>
      <c r="ACA44" s="209"/>
      <c r="ACB44" s="209"/>
      <c r="ACC44" s="209"/>
      <c r="ACD44" s="209"/>
      <c r="ACE44" s="209"/>
      <c r="ACF44" s="209"/>
      <c r="ACG44" s="209"/>
      <c r="ACH44" s="209"/>
      <c r="ACI44" s="209"/>
      <c r="ACJ44" s="209"/>
      <c r="ACK44" s="209"/>
      <c r="ACL44" s="209"/>
      <c r="ACM44" s="209"/>
      <c r="ACN44" s="209"/>
      <c r="ACO44" s="209"/>
      <c r="ACP44" s="209"/>
      <c r="ACQ44" s="209"/>
      <c r="ACR44" s="209"/>
      <c r="ACS44" s="209"/>
      <c r="ACT44" s="209"/>
      <c r="ACU44" s="209"/>
      <c r="ACV44" s="209"/>
      <c r="ACW44" s="209"/>
      <c r="ACX44" s="209"/>
      <c r="ACY44" s="209"/>
      <c r="ACZ44" s="209"/>
      <c r="ADA44" s="209"/>
      <c r="ADB44" s="209"/>
      <c r="ADC44" s="209"/>
      <c r="ADD44" s="209"/>
      <c r="ADE44" s="209"/>
      <c r="ADF44" s="209"/>
      <c r="ADG44" s="209"/>
      <c r="ADH44" s="209"/>
      <c r="ADI44" s="209"/>
      <c r="ADJ44" s="209"/>
      <c r="ADK44" s="209"/>
      <c r="ADL44" s="209"/>
      <c r="ADM44" s="209"/>
      <c r="ADN44" s="209"/>
      <c r="ADO44" s="209"/>
      <c r="ADP44" s="209"/>
      <c r="ADQ44" s="209"/>
      <c r="ADR44" s="209"/>
      <c r="ADS44" s="209"/>
      <c r="ADT44" s="209"/>
      <c r="ADU44" s="209"/>
      <c r="ADV44" s="209"/>
      <c r="ADW44" s="209"/>
      <c r="ADX44" s="209"/>
      <c r="ADY44" s="209"/>
      <c r="ADZ44" s="209"/>
      <c r="AEA44" s="209"/>
      <c r="AEB44" s="209"/>
      <c r="AEC44" s="209"/>
      <c r="AED44" s="209"/>
      <c r="AEE44" s="209"/>
      <c r="AEF44" s="209"/>
      <c r="AEG44" s="209"/>
      <c r="AEH44" s="209"/>
      <c r="AEI44" s="209"/>
      <c r="AEJ44" s="209"/>
      <c r="AEK44" s="209"/>
      <c r="AEL44" s="209"/>
      <c r="AEM44" s="209"/>
      <c r="AEN44" s="209"/>
      <c r="AEO44" s="209"/>
      <c r="AEP44" s="209"/>
      <c r="AEQ44" s="209"/>
      <c r="AER44" s="209"/>
      <c r="AES44" s="209"/>
      <c r="AET44" s="209"/>
      <c r="AEU44" s="209"/>
      <c r="AEV44" s="209"/>
      <c r="AEW44" s="209"/>
      <c r="AEX44" s="209"/>
      <c r="AEY44" s="209"/>
      <c r="AEZ44" s="209"/>
      <c r="AFA44" s="209"/>
      <c r="AFB44" s="209"/>
      <c r="AFC44" s="209"/>
      <c r="AFD44" s="209"/>
      <c r="AFE44" s="209"/>
      <c r="AFF44" s="209"/>
      <c r="AFG44" s="209"/>
      <c r="AFH44" s="209"/>
      <c r="AFI44" s="209"/>
      <c r="AFJ44" s="209"/>
      <c r="AFK44" s="209"/>
      <c r="AFL44" s="209"/>
      <c r="AFM44" s="209"/>
      <c r="AFN44" s="209"/>
      <c r="AFO44" s="209"/>
      <c r="AFP44" s="209"/>
      <c r="AFQ44" s="209"/>
      <c r="AFR44" s="209"/>
      <c r="AFS44" s="209"/>
      <c r="AFT44" s="209"/>
      <c r="AFU44" s="209"/>
      <c r="AFV44" s="209"/>
      <c r="AFW44" s="209"/>
      <c r="AFX44" s="209"/>
      <c r="AFY44" s="209"/>
      <c r="AFZ44" s="209"/>
      <c r="AGA44" s="209"/>
      <c r="AGB44" s="209"/>
      <c r="AGC44" s="209"/>
      <c r="AGD44" s="209"/>
      <c r="AGE44" s="209"/>
      <c r="AGF44" s="209"/>
      <c r="AGG44" s="209"/>
      <c r="AGH44" s="209"/>
      <c r="AGI44" s="209"/>
      <c r="AGJ44" s="209"/>
      <c r="AGK44" s="209"/>
      <c r="AGL44" s="209"/>
      <c r="AGM44" s="209"/>
      <c r="AGN44" s="209"/>
      <c r="AGO44" s="209"/>
      <c r="AGP44" s="209"/>
      <c r="AGQ44" s="209"/>
      <c r="AGR44" s="209"/>
      <c r="AGS44" s="209"/>
      <c r="AGT44" s="209"/>
      <c r="AGU44" s="209"/>
      <c r="AGV44" s="209"/>
      <c r="AGW44" s="209"/>
      <c r="AGX44" s="209"/>
      <c r="AGY44" s="209"/>
      <c r="AGZ44" s="209"/>
      <c r="AHA44" s="209"/>
      <c r="AHB44" s="209"/>
      <c r="AHC44" s="209"/>
      <c r="AHD44" s="209"/>
      <c r="AHE44" s="209"/>
      <c r="AHF44" s="209"/>
      <c r="AHG44" s="209"/>
      <c r="AHH44" s="209"/>
      <c r="AHI44" s="209"/>
      <c r="AHJ44" s="209"/>
      <c r="AHK44" s="209"/>
      <c r="AHL44" s="209"/>
      <c r="AHM44" s="209"/>
      <c r="AHN44" s="209"/>
      <c r="AHO44" s="209"/>
      <c r="AHP44" s="209"/>
      <c r="AHQ44" s="209"/>
      <c r="AHR44" s="209"/>
      <c r="AHS44" s="209"/>
      <c r="AHT44" s="209"/>
      <c r="AHU44" s="209"/>
      <c r="AHV44" s="209"/>
      <c r="AHW44" s="209"/>
      <c r="AHX44" s="209"/>
      <c r="AHY44" s="209"/>
      <c r="AHZ44" s="209"/>
      <c r="AIA44" s="209"/>
      <c r="AIB44" s="209"/>
      <c r="AIC44" s="209"/>
      <c r="AID44" s="209"/>
      <c r="AIE44" s="209"/>
      <c r="AIF44" s="209"/>
      <c r="AIG44" s="209"/>
      <c r="AIH44" s="209"/>
      <c r="AII44" s="209"/>
      <c r="AIJ44" s="209"/>
      <c r="AIK44" s="209"/>
      <c r="AIL44" s="209"/>
      <c r="AIM44" s="209"/>
      <c r="AIN44" s="209"/>
      <c r="AIO44" s="209"/>
      <c r="AIP44" s="209"/>
      <c r="AIQ44" s="209"/>
      <c r="AIR44" s="209"/>
      <c r="AIS44" s="209"/>
      <c r="AIT44" s="209"/>
      <c r="AIU44" s="209"/>
      <c r="AIV44" s="209"/>
      <c r="AIW44" s="209"/>
      <c r="AIX44" s="209"/>
      <c r="AIY44" s="209"/>
      <c r="AIZ44" s="209"/>
      <c r="AJA44" s="209"/>
      <c r="AJB44" s="209"/>
      <c r="AJC44" s="209"/>
      <c r="AJD44" s="209"/>
      <c r="AJE44" s="209"/>
      <c r="AJF44" s="209"/>
      <c r="AJG44" s="209"/>
      <c r="AJH44" s="209"/>
      <c r="AJI44" s="209"/>
      <c r="AJJ44" s="209"/>
      <c r="AJK44" s="209"/>
      <c r="AJL44" s="209"/>
      <c r="AJM44" s="209"/>
      <c r="AJN44" s="209"/>
      <c r="AJO44" s="209"/>
      <c r="AJP44" s="209"/>
      <c r="AJQ44" s="209"/>
      <c r="AJR44" s="209"/>
      <c r="AJS44" s="209"/>
      <c r="AJT44" s="209"/>
      <c r="AJU44" s="209"/>
      <c r="AJV44" s="209"/>
      <c r="AJW44" s="209"/>
      <c r="AJX44" s="209"/>
      <c r="AJY44" s="209"/>
      <c r="AJZ44" s="209"/>
      <c r="AKA44" s="209"/>
      <c r="AKB44" s="209"/>
      <c r="AKC44" s="209"/>
      <c r="AKD44" s="209"/>
      <c r="AKE44" s="209"/>
      <c r="AKF44" s="209"/>
      <c r="AKG44" s="209"/>
      <c r="AKH44" s="209"/>
      <c r="AKI44" s="209"/>
      <c r="AKJ44" s="209"/>
      <c r="AKK44" s="209"/>
      <c r="AKL44" s="209"/>
      <c r="AKM44" s="209"/>
      <c r="AKN44" s="209"/>
      <c r="AKO44" s="209"/>
      <c r="AKP44" s="209"/>
      <c r="AKQ44" s="209"/>
      <c r="AKR44" s="209"/>
      <c r="AKS44" s="209"/>
      <c r="AKT44" s="209"/>
      <c r="AKU44" s="209"/>
      <c r="AKV44" s="209"/>
      <c r="AKW44" s="209"/>
      <c r="AKX44" s="209"/>
      <c r="AKY44" s="209"/>
      <c r="AKZ44" s="209"/>
      <c r="ALA44" s="209"/>
      <c r="ALB44" s="209"/>
      <c r="ALC44" s="209"/>
      <c r="ALD44" s="209"/>
      <c r="ALE44" s="209"/>
      <c r="ALF44" s="209"/>
      <c r="ALG44" s="209"/>
      <c r="ALH44" s="209"/>
      <c r="ALI44" s="209"/>
      <c r="ALJ44" s="209"/>
      <c r="ALK44" s="209"/>
      <c r="ALL44" s="209"/>
      <c r="ALM44" s="209"/>
      <c r="ALN44" s="209"/>
      <c r="ALO44" s="209"/>
      <c r="ALP44" s="209"/>
      <c r="ALQ44" s="209"/>
      <c r="ALR44" s="209"/>
      <c r="ALS44" s="209"/>
      <c r="ALT44" s="209"/>
      <c r="ALU44" s="209"/>
      <c r="ALV44" s="209"/>
      <c r="ALW44" s="209"/>
      <c r="ALX44" s="209"/>
      <c r="ALY44" s="209"/>
      <c r="ALZ44" s="209"/>
      <c r="AMA44" s="209"/>
      <c r="AMB44" s="209"/>
      <c r="AMC44" s="209"/>
      <c r="AMD44" s="209"/>
      <c r="AME44" s="209"/>
      <c r="AMF44" s="209"/>
      <c r="AMG44" s="209"/>
      <c r="AMH44" s="209"/>
      <c r="AMI44" s="209"/>
      <c r="AMJ44" s="209"/>
      <c r="AMK44" s="209"/>
      <c r="AML44" s="209"/>
      <c r="AMM44" s="209"/>
      <c r="AMN44" s="209"/>
      <c r="AMO44" s="209"/>
      <c r="AMP44" s="209"/>
      <c r="AMQ44" s="209"/>
      <c r="AMR44" s="209"/>
      <c r="AMS44" s="209"/>
      <c r="AMT44" s="209"/>
      <c r="AMU44" s="209"/>
      <c r="AMV44" s="209"/>
      <c r="AMW44" s="209"/>
      <c r="AMX44" s="209"/>
      <c r="AMY44" s="209"/>
      <c r="AMZ44" s="209"/>
      <c r="ANA44" s="209"/>
      <c r="ANB44" s="209"/>
      <c r="ANC44" s="209"/>
      <c r="AND44" s="209"/>
      <c r="ANE44" s="209"/>
      <c r="ANF44" s="209"/>
      <c r="ANG44" s="209"/>
      <c r="ANH44" s="209"/>
      <c r="ANI44" s="209"/>
      <c r="ANJ44" s="209"/>
      <c r="ANK44" s="209"/>
      <c r="ANL44" s="209"/>
      <c r="ANM44" s="209"/>
      <c r="ANN44" s="209"/>
      <c r="ANO44" s="209"/>
      <c r="ANP44" s="209"/>
      <c r="ANQ44" s="209"/>
      <c r="ANR44" s="209"/>
      <c r="ANS44" s="209"/>
      <c r="ANT44" s="209"/>
      <c r="ANU44" s="209"/>
      <c r="ANV44" s="209"/>
      <c r="ANW44" s="209"/>
      <c r="ANX44" s="209"/>
      <c r="ANY44" s="209"/>
      <c r="ANZ44" s="209"/>
      <c r="AOA44" s="209"/>
      <c r="AOB44" s="209"/>
      <c r="AOC44" s="209"/>
      <c r="AOD44" s="209"/>
      <c r="AOE44" s="209"/>
      <c r="AOF44" s="209"/>
      <c r="AOG44" s="209"/>
      <c r="AOH44" s="209"/>
      <c r="AOI44" s="209"/>
      <c r="AOJ44" s="209"/>
      <c r="AOK44" s="209"/>
      <c r="AOL44" s="209"/>
      <c r="AOM44" s="209"/>
      <c r="AON44" s="209"/>
      <c r="AOO44" s="209"/>
      <c r="AOP44" s="209"/>
      <c r="AOQ44" s="209"/>
      <c r="AOR44" s="209"/>
      <c r="AOS44" s="209"/>
      <c r="AOT44" s="209"/>
      <c r="AOU44" s="209"/>
      <c r="AOV44" s="209"/>
      <c r="AOW44" s="209"/>
      <c r="AOX44" s="209"/>
      <c r="AOY44" s="209"/>
      <c r="AOZ44" s="209"/>
      <c r="APA44" s="209"/>
      <c r="APB44" s="209"/>
      <c r="APC44" s="209"/>
      <c r="APD44" s="209"/>
      <c r="APE44" s="209"/>
      <c r="APF44" s="209"/>
      <c r="APG44" s="209"/>
      <c r="APH44" s="209"/>
      <c r="API44" s="209"/>
      <c r="APJ44" s="209"/>
      <c r="APK44" s="209"/>
      <c r="APL44" s="209"/>
      <c r="APM44" s="209"/>
      <c r="APN44" s="209"/>
      <c r="APO44" s="209"/>
      <c r="APP44" s="209"/>
      <c r="APQ44" s="209"/>
      <c r="APR44" s="209"/>
      <c r="APS44" s="209"/>
      <c r="APT44" s="209"/>
      <c r="APU44" s="209"/>
      <c r="APV44" s="209"/>
      <c r="APW44" s="209"/>
      <c r="APX44" s="209"/>
      <c r="APY44" s="209"/>
      <c r="APZ44" s="209"/>
      <c r="AQA44" s="209"/>
      <c r="AQB44" s="209"/>
      <c r="AQC44" s="209"/>
      <c r="AQD44" s="209"/>
      <c r="AQE44" s="209"/>
      <c r="AQF44" s="209"/>
      <c r="AQG44" s="209"/>
      <c r="AQH44" s="209"/>
      <c r="AQI44" s="209"/>
      <c r="AQJ44" s="209"/>
      <c r="AQK44" s="209"/>
      <c r="AQL44" s="209"/>
      <c r="AQM44" s="209"/>
      <c r="AQN44" s="209"/>
      <c r="AQO44" s="209"/>
      <c r="AQP44" s="209"/>
      <c r="AQQ44" s="209"/>
      <c r="AQR44" s="209"/>
      <c r="AQS44" s="209"/>
      <c r="AQT44" s="209"/>
      <c r="AQU44" s="209"/>
      <c r="AQV44" s="209"/>
      <c r="AQW44" s="209"/>
      <c r="AQX44" s="209"/>
      <c r="AQY44" s="209"/>
      <c r="AQZ44" s="209"/>
      <c r="ARA44" s="209"/>
      <c r="ARB44" s="209"/>
      <c r="ARC44" s="209"/>
      <c r="ARD44" s="209"/>
      <c r="ARE44" s="209"/>
      <c r="ARF44" s="209"/>
      <c r="ARG44" s="209"/>
      <c r="ARH44" s="209"/>
      <c r="ARI44" s="209"/>
      <c r="ARJ44" s="209"/>
      <c r="ARK44" s="209"/>
      <c r="ARL44" s="209"/>
      <c r="ARM44" s="209"/>
      <c r="ARN44" s="209"/>
      <c r="ARO44" s="209"/>
      <c r="ARP44" s="209"/>
      <c r="ARQ44" s="209"/>
      <c r="ARR44" s="209"/>
      <c r="ARS44" s="209"/>
      <c r="ART44" s="209"/>
      <c r="ARU44" s="209"/>
      <c r="ARV44" s="209"/>
      <c r="ARW44" s="209"/>
      <c r="ARX44" s="209"/>
      <c r="ARY44" s="209"/>
      <c r="ARZ44" s="209"/>
      <c r="ASA44" s="209"/>
      <c r="ASB44" s="209"/>
      <c r="ASC44" s="209"/>
      <c r="ASD44" s="209"/>
      <c r="ASE44" s="209"/>
      <c r="ASF44" s="209"/>
      <c r="ASG44" s="209"/>
      <c r="ASH44" s="209"/>
      <c r="ASI44" s="209"/>
      <c r="ASJ44" s="209"/>
      <c r="ASK44" s="209"/>
      <c r="ASL44" s="209"/>
      <c r="ASM44" s="209"/>
      <c r="ASN44" s="209"/>
      <c r="ASO44" s="209"/>
      <c r="ASP44" s="209"/>
      <c r="ASQ44" s="209"/>
      <c r="ASR44" s="209"/>
      <c r="ASS44" s="209"/>
      <c r="AST44" s="209"/>
      <c r="ASU44" s="209"/>
      <c r="ASV44" s="209"/>
      <c r="ASW44" s="209"/>
      <c r="ASX44" s="209"/>
      <c r="ASY44" s="209"/>
      <c r="ASZ44" s="209"/>
      <c r="ATA44" s="209"/>
      <c r="ATB44" s="209"/>
      <c r="ATC44" s="209"/>
      <c r="ATD44" s="209"/>
      <c r="ATE44" s="209"/>
      <c r="ATF44" s="209"/>
      <c r="ATG44" s="209"/>
      <c r="ATH44" s="209"/>
      <c r="ATI44" s="209"/>
      <c r="ATJ44" s="209"/>
      <c r="ATK44" s="209"/>
      <c r="ATL44" s="209"/>
      <c r="ATM44" s="209"/>
      <c r="ATN44" s="209"/>
      <c r="ATO44" s="209"/>
      <c r="ATP44" s="209"/>
      <c r="ATQ44" s="209"/>
      <c r="ATR44" s="209"/>
      <c r="ATS44" s="209"/>
      <c r="ATT44" s="209"/>
      <c r="ATU44" s="209"/>
      <c r="ATV44" s="209"/>
      <c r="ATW44" s="209"/>
      <c r="ATX44" s="209"/>
      <c r="ATY44" s="209"/>
      <c r="ATZ44" s="209"/>
      <c r="AUA44" s="209"/>
      <c r="AUB44" s="209"/>
      <c r="AUC44" s="209"/>
      <c r="AUD44" s="209"/>
      <c r="AUE44" s="209"/>
      <c r="AUF44" s="209"/>
      <c r="AUG44" s="209"/>
      <c r="AUH44" s="209"/>
      <c r="AUI44" s="209"/>
      <c r="AUJ44" s="209"/>
      <c r="AUK44" s="209"/>
      <c r="AUL44" s="209"/>
      <c r="AUM44" s="209"/>
      <c r="AUN44" s="209"/>
      <c r="AUO44" s="209"/>
      <c r="AUP44" s="209"/>
      <c r="AUQ44" s="209"/>
      <c r="AUR44" s="209"/>
      <c r="AUS44" s="209"/>
      <c r="AUT44" s="209"/>
      <c r="AUU44" s="209"/>
      <c r="AUV44" s="209"/>
      <c r="AUW44" s="209"/>
      <c r="AUX44" s="209"/>
      <c r="AUY44" s="209"/>
      <c r="AUZ44" s="209"/>
      <c r="AVA44" s="209"/>
      <c r="AVB44" s="209"/>
      <c r="AVC44" s="209"/>
      <c r="AVD44" s="209"/>
      <c r="AVE44" s="209"/>
      <c r="AVF44" s="209"/>
      <c r="AVG44" s="209"/>
      <c r="AVH44" s="209"/>
      <c r="AVI44" s="209"/>
      <c r="AVJ44" s="209"/>
      <c r="AVK44" s="209"/>
      <c r="AVL44" s="209"/>
      <c r="AVM44" s="209"/>
      <c r="AVN44" s="209"/>
      <c r="AVO44" s="209"/>
      <c r="AVP44" s="209"/>
      <c r="AVQ44" s="209"/>
      <c r="AVR44" s="209"/>
      <c r="AVS44" s="209"/>
      <c r="AVT44" s="209"/>
      <c r="AVU44" s="209"/>
      <c r="AVV44" s="209"/>
      <c r="AVW44" s="209"/>
      <c r="AVX44" s="209"/>
      <c r="AVY44" s="209"/>
      <c r="AVZ44" s="209"/>
      <c r="AWA44" s="209"/>
      <c r="AWB44" s="209"/>
      <c r="AWC44" s="209"/>
      <c r="AWD44" s="209"/>
      <c r="AWE44" s="209"/>
      <c r="AWF44" s="209"/>
      <c r="AWG44" s="209"/>
      <c r="AWH44" s="209"/>
      <c r="AWI44" s="209"/>
      <c r="AWJ44" s="209"/>
      <c r="AWK44" s="209"/>
      <c r="AWL44" s="209"/>
      <c r="AWM44" s="209"/>
      <c r="AWN44" s="209"/>
      <c r="AWO44" s="209"/>
      <c r="AWP44" s="209"/>
      <c r="AWQ44" s="209"/>
      <c r="AWR44" s="209"/>
      <c r="AWS44" s="209"/>
      <c r="AWT44" s="209"/>
      <c r="AWU44" s="209"/>
      <c r="AWV44" s="209"/>
      <c r="AWW44" s="209"/>
      <c r="AWX44" s="209"/>
      <c r="AWY44" s="209"/>
      <c r="AWZ44" s="209"/>
      <c r="AXA44" s="209"/>
      <c r="AXB44" s="209"/>
      <c r="AXC44" s="209"/>
      <c r="AXD44" s="209"/>
      <c r="AXE44" s="209"/>
      <c r="AXF44" s="209"/>
      <c r="AXG44" s="209"/>
      <c r="AXH44" s="209"/>
      <c r="AXI44" s="209"/>
      <c r="AXJ44" s="209"/>
      <c r="AXK44" s="209"/>
      <c r="AXL44" s="209"/>
      <c r="AXM44" s="209"/>
      <c r="AXN44" s="209"/>
      <c r="AXO44" s="209"/>
      <c r="AXP44" s="209"/>
      <c r="AXQ44" s="209"/>
      <c r="AXR44" s="209"/>
      <c r="AXS44" s="209"/>
      <c r="AXT44" s="209"/>
      <c r="AXU44" s="209"/>
      <c r="AXV44" s="209"/>
      <c r="AXW44" s="209"/>
      <c r="AXX44" s="209"/>
      <c r="AXY44" s="209"/>
      <c r="AXZ44" s="209"/>
      <c r="AYA44" s="209"/>
      <c r="AYB44" s="209"/>
      <c r="AYC44" s="209"/>
      <c r="AYD44" s="209"/>
      <c r="AYE44" s="209"/>
      <c r="AYF44" s="209"/>
      <c r="AYG44" s="209"/>
      <c r="AYH44" s="209"/>
      <c r="AYI44" s="209"/>
      <c r="AYJ44" s="209"/>
      <c r="AYK44" s="209"/>
      <c r="AYL44" s="209"/>
      <c r="AYM44" s="209"/>
      <c r="AYN44" s="209"/>
      <c r="AYO44" s="209"/>
      <c r="AYP44" s="209"/>
      <c r="AYQ44" s="209"/>
      <c r="AYR44" s="209"/>
      <c r="AYS44" s="209"/>
      <c r="AYT44" s="209"/>
      <c r="AYU44" s="209"/>
      <c r="AYV44" s="209"/>
      <c r="AYW44" s="209"/>
      <c r="AYX44" s="209"/>
      <c r="AYY44" s="209"/>
      <c r="AYZ44" s="209"/>
      <c r="AZA44" s="209"/>
      <c r="AZB44" s="209"/>
      <c r="AZC44" s="209"/>
      <c r="AZD44" s="209"/>
      <c r="AZE44" s="209"/>
      <c r="AZF44" s="209"/>
      <c r="AZG44" s="209"/>
      <c r="AZH44" s="209"/>
      <c r="AZI44" s="209"/>
      <c r="AZJ44" s="209"/>
      <c r="AZK44" s="209"/>
      <c r="AZL44" s="209"/>
      <c r="AZM44" s="209"/>
      <c r="AZN44" s="209"/>
      <c r="AZO44" s="209"/>
      <c r="AZP44" s="209"/>
      <c r="AZQ44" s="209"/>
      <c r="AZR44" s="209"/>
      <c r="AZS44" s="209"/>
      <c r="AZT44" s="209"/>
      <c r="AZU44" s="209"/>
      <c r="AZV44" s="209"/>
      <c r="AZW44" s="209"/>
      <c r="AZX44" s="209"/>
      <c r="AZY44" s="209"/>
      <c r="AZZ44" s="209"/>
      <c r="BAA44" s="209"/>
      <c r="BAB44" s="209"/>
      <c r="BAC44" s="209"/>
      <c r="BAD44" s="209"/>
      <c r="BAE44" s="209"/>
      <c r="BAF44" s="209"/>
      <c r="BAG44" s="209"/>
      <c r="BAH44" s="209"/>
      <c r="BAI44" s="209"/>
      <c r="BAJ44" s="209"/>
      <c r="BAK44" s="209"/>
      <c r="BAL44" s="209"/>
      <c r="BAM44" s="209"/>
      <c r="BAN44" s="209"/>
      <c r="BAO44" s="209"/>
      <c r="BAP44" s="209"/>
      <c r="BAQ44" s="209"/>
      <c r="BAR44" s="209"/>
      <c r="BAS44" s="209"/>
      <c r="BAT44" s="209"/>
      <c r="BAU44" s="209"/>
      <c r="BAV44" s="209"/>
      <c r="BAW44" s="209"/>
      <c r="BAX44" s="209"/>
      <c r="BAY44" s="209"/>
      <c r="BAZ44" s="209"/>
      <c r="BBA44" s="209"/>
      <c r="BBB44" s="209"/>
      <c r="BBC44" s="209"/>
      <c r="BBD44" s="209"/>
      <c r="BBE44" s="209"/>
      <c r="BBF44" s="209"/>
      <c r="BBG44" s="209"/>
      <c r="BBH44" s="209"/>
      <c r="BBI44" s="209"/>
      <c r="BBJ44" s="209"/>
      <c r="BBK44" s="209"/>
      <c r="BBL44" s="209"/>
      <c r="BBM44" s="209"/>
      <c r="BBN44" s="209"/>
      <c r="BBO44" s="209"/>
      <c r="BBP44" s="209"/>
      <c r="BBQ44" s="209"/>
      <c r="BBR44" s="209"/>
      <c r="BBS44" s="209"/>
      <c r="BBT44" s="209"/>
      <c r="BBU44" s="209"/>
      <c r="BBV44" s="209"/>
      <c r="BBW44" s="209"/>
      <c r="BBX44" s="209"/>
      <c r="BBY44" s="209"/>
      <c r="BBZ44" s="209"/>
      <c r="BCA44" s="209"/>
      <c r="BCB44" s="209"/>
      <c r="BCC44" s="209"/>
      <c r="BCD44" s="209"/>
      <c r="BCE44" s="209"/>
      <c r="BCF44" s="209"/>
      <c r="BCG44" s="209"/>
      <c r="BCH44" s="209"/>
      <c r="BCI44" s="209"/>
      <c r="BCJ44" s="209"/>
      <c r="BCK44" s="209"/>
      <c r="BCL44" s="209"/>
      <c r="BCM44" s="209"/>
      <c r="BCN44" s="209"/>
      <c r="BCO44" s="209"/>
      <c r="BCP44" s="209"/>
      <c r="BCQ44" s="209"/>
      <c r="BCR44" s="209"/>
      <c r="BCS44" s="209"/>
      <c r="BCT44" s="209"/>
      <c r="BCU44" s="209"/>
      <c r="BCV44" s="209"/>
      <c r="BCW44" s="209"/>
      <c r="BCX44" s="209"/>
      <c r="BCY44" s="209"/>
      <c r="BCZ44" s="209"/>
      <c r="BDA44" s="209"/>
      <c r="BDB44" s="209"/>
      <c r="BDC44" s="209"/>
      <c r="BDD44" s="209"/>
      <c r="BDE44" s="209"/>
      <c r="BDF44" s="209"/>
      <c r="BDG44" s="209"/>
      <c r="BDH44" s="209"/>
      <c r="BDI44" s="209"/>
      <c r="BDJ44" s="209"/>
      <c r="BDK44" s="209"/>
      <c r="BDL44" s="209"/>
      <c r="BDM44" s="209"/>
      <c r="BDN44" s="209"/>
      <c r="BDO44" s="209"/>
      <c r="BDP44" s="209"/>
      <c r="BDQ44" s="209"/>
      <c r="BDR44" s="209"/>
      <c r="BDS44" s="209"/>
      <c r="BDT44" s="209"/>
      <c r="BDU44" s="209"/>
      <c r="BDV44" s="209"/>
      <c r="BDW44" s="209"/>
      <c r="BDX44" s="209"/>
      <c r="BDY44" s="209"/>
      <c r="BDZ44" s="209"/>
      <c r="BEA44" s="209"/>
      <c r="BEB44" s="209"/>
      <c r="BEC44" s="209"/>
      <c r="BED44" s="209"/>
      <c r="BEE44" s="209"/>
      <c r="BEF44" s="209"/>
      <c r="BEG44" s="209"/>
      <c r="BEH44" s="209"/>
      <c r="BEI44" s="209"/>
      <c r="BEJ44" s="209"/>
      <c r="BEK44" s="209"/>
      <c r="BEL44" s="209"/>
      <c r="BEM44" s="209"/>
      <c r="BEN44" s="209"/>
      <c r="BEO44" s="209"/>
      <c r="BEP44" s="209"/>
      <c r="BEQ44" s="209"/>
      <c r="BER44" s="209"/>
      <c r="BES44" s="209"/>
      <c r="BET44" s="209"/>
      <c r="BEU44" s="209"/>
      <c r="BEV44" s="209"/>
      <c r="BEW44" s="209"/>
      <c r="BEX44" s="209"/>
      <c r="BEY44" s="209"/>
      <c r="BEZ44" s="209"/>
      <c r="BFA44" s="209"/>
      <c r="BFB44" s="209"/>
      <c r="BFC44" s="209"/>
      <c r="BFD44" s="209"/>
      <c r="BFE44" s="209"/>
      <c r="BFF44" s="209"/>
      <c r="BFG44" s="209"/>
      <c r="BFH44" s="209"/>
      <c r="BFI44" s="209"/>
      <c r="BFJ44" s="209"/>
      <c r="BFK44" s="209"/>
      <c r="BFL44" s="209"/>
      <c r="BFM44" s="209"/>
      <c r="BFN44" s="209"/>
      <c r="BFO44" s="209"/>
      <c r="BFP44" s="209"/>
      <c r="BFQ44" s="209"/>
      <c r="BFR44" s="209"/>
      <c r="BFS44" s="209"/>
      <c r="BFT44" s="209"/>
      <c r="BFU44" s="209"/>
      <c r="BFV44" s="209"/>
      <c r="BFW44" s="209"/>
      <c r="BFX44" s="209"/>
      <c r="BFY44" s="209"/>
      <c r="BFZ44" s="209"/>
      <c r="BGA44" s="209"/>
      <c r="BGB44" s="209"/>
      <c r="BGC44" s="209"/>
      <c r="BGD44" s="209"/>
      <c r="BGE44" s="209"/>
      <c r="BGF44" s="209"/>
      <c r="BGG44" s="209"/>
      <c r="BGH44" s="209"/>
      <c r="BGI44" s="209"/>
      <c r="BGJ44" s="209"/>
      <c r="BGK44" s="209"/>
      <c r="BGL44" s="209"/>
      <c r="BGM44" s="209"/>
      <c r="BGN44" s="209"/>
      <c r="BGO44" s="209"/>
      <c r="BGP44" s="209"/>
      <c r="BGQ44" s="209"/>
      <c r="BGR44" s="209"/>
      <c r="BGS44" s="209"/>
      <c r="BGT44" s="209"/>
      <c r="BGU44" s="209"/>
      <c r="BGV44" s="209"/>
      <c r="BGW44" s="209"/>
      <c r="BGX44" s="209"/>
      <c r="BGY44" s="209"/>
      <c r="BGZ44" s="209"/>
      <c r="BHA44" s="209"/>
      <c r="BHB44" s="209"/>
      <c r="BHC44" s="209"/>
      <c r="BHD44" s="209"/>
      <c r="BHE44" s="209"/>
      <c r="BHF44" s="209"/>
      <c r="BHG44" s="209"/>
      <c r="BHH44" s="209"/>
      <c r="BHI44" s="209"/>
      <c r="BHJ44" s="209"/>
      <c r="BHK44" s="209"/>
      <c r="BHL44" s="209"/>
      <c r="BHM44" s="209"/>
      <c r="BHN44" s="209"/>
      <c r="BHO44" s="209"/>
      <c r="BHP44" s="209"/>
      <c r="BHQ44" s="209"/>
      <c r="BHR44" s="209"/>
      <c r="BHS44" s="209"/>
      <c r="BHT44" s="209"/>
      <c r="BHU44" s="209"/>
      <c r="BHV44" s="209"/>
      <c r="BHW44" s="209"/>
      <c r="BHX44" s="209"/>
      <c r="BHY44" s="209"/>
      <c r="BHZ44" s="209"/>
      <c r="BIA44" s="209"/>
      <c r="BIB44" s="209"/>
      <c r="BIC44" s="209"/>
      <c r="BID44" s="209"/>
      <c r="BIE44" s="209"/>
      <c r="BIF44" s="209"/>
      <c r="BIG44" s="209"/>
      <c r="BIH44" s="209"/>
      <c r="BII44" s="209"/>
      <c r="BIJ44" s="209"/>
      <c r="BIK44" s="209"/>
      <c r="BIL44" s="209"/>
      <c r="BIM44" s="209"/>
      <c r="BIN44" s="209"/>
      <c r="BIO44" s="209"/>
      <c r="BIP44" s="209"/>
      <c r="BIQ44" s="209"/>
      <c r="BIR44" s="209"/>
      <c r="BIS44" s="209"/>
      <c r="BIT44" s="209"/>
      <c r="BIU44" s="209"/>
      <c r="BIV44" s="209"/>
      <c r="BIW44" s="209"/>
      <c r="BIX44" s="209"/>
      <c r="BIY44" s="209"/>
      <c r="BIZ44" s="209"/>
      <c r="BJA44" s="209"/>
      <c r="BJB44" s="209"/>
      <c r="BJC44" s="209"/>
      <c r="BJD44" s="209"/>
      <c r="BJE44" s="209"/>
      <c r="BJF44" s="209"/>
      <c r="BJG44" s="209"/>
      <c r="BJH44" s="209"/>
      <c r="BJI44" s="209"/>
      <c r="BJJ44" s="209"/>
      <c r="BJK44" s="209"/>
      <c r="BJL44" s="209"/>
      <c r="BJM44" s="209"/>
      <c r="BJN44" s="209"/>
      <c r="BJO44" s="209"/>
      <c r="BJP44" s="209"/>
      <c r="BJQ44" s="209"/>
      <c r="BJR44" s="209"/>
      <c r="BJS44" s="209"/>
      <c r="BJT44" s="209"/>
      <c r="BJU44" s="209"/>
      <c r="BJV44" s="209"/>
      <c r="BJW44" s="209"/>
      <c r="BJX44" s="209"/>
      <c r="BJY44" s="209"/>
      <c r="BJZ44" s="209"/>
      <c r="BKA44" s="209"/>
      <c r="BKB44" s="209"/>
      <c r="BKC44" s="209"/>
      <c r="BKD44" s="209"/>
      <c r="BKE44" s="209"/>
      <c r="BKF44" s="209"/>
      <c r="BKG44" s="209"/>
      <c r="BKH44" s="209"/>
      <c r="BKI44" s="209"/>
      <c r="BKJ44" s="209"/>
      <c r="BKK44" s="209"/>
      <c r="BKL44" s="209"/>
      <c r="BKM44" s="209"/>
      <c r="BKN44" s="209"/>
      <c r="BKO44" s="209"/>
      <c r="BKP44" s="209"/>
      <c r="BKQ44" s="209"/>
      <c r="BKR44" s="209"/>
      <c r="BKS44" s="209"/>
      <c r="BKT44" s="209"/>
      <c r="BKU44" s="209"/>
      <c r="BKV44" s="209"/>
      <c r="BKW44" s="209"/>
      <c r="BKX44" s="209"/>
      <c r="BKY44" s="209"/>
      <c r="BKZ44" s="209"/>
      <c r="BLA44" s="209"/>
      <c r="BLB44" s="209"/>
      <c r="BLC44" s="209"/>
      <c r="BLD44" s="209"/>
      <c r="BLE44" s="209"/>
      <c r="BLF44" s="209"/>
      <c r="BLG44" s="209"/>
      <c r="BLH44" s="209"/>
      <c r="BLI44" s="209"/>
      <c r="BLJ44" s="209"/>
      <c r="BLK44" s="209"/>
      <c r="BLL44" s="209"/>
      <c r="BLM44" s="209"/>
      <c r="BLN44" s="209"/>
      <c r="BLO44" s="209"/>
      <c r="BLP44" s="209"/>
      <c r="BLQ44" s="209"/>
      <c r="BLR44" s="209"/>
      <c r="BLS44" s="209"/>
      <c r="BLT44" s="209"/>
      <c r="BLU44" s="209"/>
      <c r="BLV44" s="209"/>
      <c r="BLW44" s="209"/>
      <c r="BLX44" s="209"/>
      <c r="BLY44" s="209"/>
      <c r="BLZ44" s="209"/>
      <c r="BMA44" s="209"/>
      <c r="BMB44" s="209"/>
      <c r="BMC44" s="209"/>
      <c r="BMD44" s="209"/>
      <c r="BME44" s="209"/>
      <c r="BMF44" s="209"/>
      <c r="BMG44" s="209"/>
      <c r="BMH44" s="209"/>
      <c r="BMI44" s="209"/>
      <c r="BMJ44" s="209"/>
      <c r="BMK44" s="209"/>
      <c r="BML44" s="209"/>
      <c r="BMM44" s="209"/>
      <c r="BMN44" s="209"/>
      <c r="BMO44" s="209"/>
      <c r="BMP44" s="209"/>
      <c r="BMQ44" s="209"/>
      <c r="BMR44" s="209"/>
      <c r="BMS44" s="209"/>
      <c r="BMT44" s="209"/>
      <c r="BMU44" s="209"/>
      <c r="BMV44" s="209"/>
      <c r="BMW44" s="209"/>
      <c r="BMX44" s="209"/>
      <c r="BMY44" s="209"/>
      <c r="BMZ44" s="209"/>
      <c r="BNA44" s="209"/>
      <c r="BNB44" s="209"/>
      <c r="BNC44" s="209"/>
      <c r="BND44" s="209"/>
      <c r="BNE44" s="209"/>
      <c r="BNF44" s="209"/>
      <c r="BNG44" s="209"/>
      <c r="BNH44" s="209"/>
      <c r="BNI44" s="209"/>
      <c r="BNJ44" s="209"/>
      <c r="BNK44" s="209"/>
      <c r="BNL44" s="209"/>
      <c r="BNM44" s="209"/>
      <c r="BNN44" s="209"/>
      <c r="BNO44" s="209"/>
      <c r="BNP44" s="209"/>
      <c r="BNQ44" s="209"/>
      <c r="BNR44" s="209"/>
      <c r="BNS44" s="209"/>
      <c r="BNT44" s="209"/>
      <c r="BNU44" s="209"/>
      <c r="BNV44" s="209"/>
      <c r="BNW44" s="209"/>
      <c r="BNX44" s="209"/>
      <c r="BNY44" s="209"/>
      <c r="BNZ44" s="209"/>
      <c r="BOA44" s="209"/>
      <c r="BOB44" s="209"/>
      <c r="BOC44" s="209"/>
      <c r="BOD44" s="209"/>
      <c r="BOE44" s="209"/>
      <c r="BOF44" s="209"/>
      <c r="BOG44" s="209"/>
      <c r="BOH44" s="209"/>
      <c r="BOI44" s="209"/>
      <c r="BOJ44" s="209"/>
      <c r="BOK44" s="209"/>
      <c r="BOL44" s="209"/>
      <c r="BOM44" s="209"/>
      <c r="BON44" s="209"/>
      <c r="BOO44" s="209"/>
      <c r="BOP44" s="209"/>
      <c r="BOQ44" s="209"/>
      <c r="BOR44" s="209"/>
      <c r="BOS44" s="209"/>
      <c r="BOT44" s="209"/>
      <c r="BOU44" s="209"/>
      <c r="BOV44" s="209"/>
      <c r="BOW44" s="209"/>
      <c r="BOX44" s="209"/>
      <c r="BOY44" s="209"/>
      <c r="BOZ44" s="209"/>
      <c r="BPA44" s="209"/>
      <c r="BPB44" s="209"/>
      <c r="BPC44" s="209"/>
      <c r="BPD44" s="209"/>
      <c r="BPE44" s="209"/>
      <c r="BPF44" s="209"/>
      <c r="BPG44" s="209"/>
      <c r="BPH44" s="209"/>
      <c r="BPI44" s="209"/>
      <c r="BPJ44" s="209"/>
      <c r="BPK44" s="209"/>
      <c r="BPL44" s="209"/>
      <c r="BPM44" s="209"/>
      <c r="BPN44" s="209"/>
      <c r="BPO44" s="209"/>
      <c r="BPP44" s="209"/>
      <c r="BPQ44" s="209"/>
      <c r="BPR44" s="209"/>
      <c r="BPS44" s="209"/>
      <c r="BPT44" s="209"/>
      <c r="BPU44" s="209"/>
      <c r="BPV44" s="209"/>
      <c r="BPW44" s="209"/>
      <c r="BPX44" s="209"/>
      <c r="BPY44" s="209"/>
      <c r="BPZ44" s="209"/>
      <c r="BQA44" s="209"/>
      <c r="BQB44" s="209"/>
      <c r="BQC44" s="209"/>
      <c r="BQD44" s="209"/>
      <c r="BQE44" s="209"/>
      <c r="BQF44" s="209"/>
      <c r="BQG44" s="209"/>
      <c r="BQH44" s="209"/>
      <c r="BQI44" s="209"/>
      <c r="BQJ44" s="209"/>
      <c r="BQK44" s="209"/>
      <c r="BQL44" s="209"/>
      <c r="BQM44" s="209"/>
      <c r="BQN44" s="209"/>
      <c r="BQO44" s="209"/>
      <c r="BQP44" s="209"/>
      <c r="BQQ44" s="209"/>
      <c r="BQR44" s="209"/>
      <c r="BQS44" s="209"/>
      <c r="BQT44" s="209"/>
      <c r="BQU44" s="209"/>
      <c r="BQV44" s="209"/>
      <c r="BQW44" s="209"/>
      <c r="BQX44" s="209"/>
      <c r="BQY44" s="209"/>
      <c r="BQZ44" s="209"/>
      <c r="BRA44" s="209"/>
      <c r="BRB44" s="209"/>
      <c r="BRC44" s="209"/>
      <c r="BRD44" s="209"/>
      <c r="BRE44" s="209"/>
      <c r="BRF44" s="209"/>
      <c r="BRG44" s="209"/>
      <c r="BRH44" s="209"/>
      <c r="BRI44" s="209"/>
      <c r="BRJ44" s="209"/>
      <c r="BRK44" s="209"/>
      <c r="BRL44" s="209"/>
      <c r="BRM44" s="209"/>
      <c r="BRN44" s="209"/>
      <c r="BRO44" s="209"/>
      <c r="BRP44" s="209"/>
      <c r="BRQ44" s="209"/>
      <c r="BRR44" s="209"/>
      <c r="BRS44" s="209"/>
      <c r="BRT44" s="209"/>
      <c r="BRU44" s="209"/>
      <c r="BRV44" s="209"/>
      <c r="BRW44" s="209"/>
      <c r="BRX44" s="209"/>
      <c r="BRY44" s="209"/>
      <c r="BRZ44" s="209"/>
      <c r="BSA44" s="209"/>
      <c r="BSB44" s="209"/>
      <c r="BSC44" s="209"/>
      <c r="BSD44" s="209"/>
      <c r="BSE44" s="209"/>
      <c r="BSF44" s="209"/>
      <c r="BSG44" s="209"/>
      <c r="BSH44" s="209"/>
      <c r="BSI44" s="209"/>
      <c r="BSJ44" s="209"/>
      <c r="BSK44" s="209"/>
      <c r="BSL44" s="209"/>
      <c r="BSM44" s="209"/>
      <c r="BSN44" s="209"/>
      <c r="BSO44" s="209"/>
      <c r="BSP44" s="209"/>
      <c r="BSQ44" s="209"/>
      <c r="BSR44" s="209"/>
      <c r="BSS44" s="209"/>
      <c r="BST44" s="209"/>
      <c r="BSU44" s="209"/>
      <c r="BSV44" s="209"/>
      <c r="BSW44" s="209"/>
      <c r="BSX44" s="209"/>
      <c r="BSY44" s="209"/>
      <c r="BSZ44" s="209"/>
      <c r="BTA44" s="209"/>
      <c r="BTB44" s="209"/>
      <c r="BTC44" s="209"/>
      <c r="BTD44" s="209"/>
      <c r="BTE44" s="209"/>
      <c r="BTF44" s="209"/>
      <c r="BTG44" s="209"/>
      <c r="BTH44" s="209"/>
      <c r="BTI44" s="209"/>
      <c r="BTJ44" s="209"/>
      <c r="BTK44" s="209"/>
      <c r="BTL44" s="209"/>
      <c r="BTM44" s="209"/>
      <c r="BTN44" s="209"/>
      <c r="BTO44" s="209"/>
      <c r="BTP44" s="209"/>
      <c r="BTQ44" s="209"/>
      <c r="BTR44" s="209"/>
      <c r="BTS44" s="209"/>
      <c r="BTT44" s="209"/>
      <c r="BTU44" s="209"/>
      <c r="BTV44" s="209"/>
      <c r="BTW44" s="209"/>
      <c r="BTX44" s="209"/>
      <c r="BTY44" s="209"/>
      <c r="BTZ44" s="209"/>
      <c r="BUA44" s="209"/>
      <c r="BUB44" s="209"/>
      <c r="BUC44" s="209"/>
      <c r="BUD44" s="209"/>
      <c r="BUE44" s="209"/>
      <c r="BUF44" s="209"/>
      <c r="BUG44" s="209"/>
      <c r="BUH44" s="209"/>
      <c r="BUI44" s="209"/>
      <c r="BUJ44" s="209"/>
      <c r="BUK44" s="209"/>
      <c r="BUL44" s="209"/>
      <c r="BUM44" s="209"/>
      <c r="BUN44" s="209"/>
      <c r="BUO44" s="209"/>
      <c r="BUP44" s="209"/>
      <c r="BUQ44" s="209"/>
      <c r="BUR44" s="209"/>
      <c r="BUS44" s="209"/>
      <c r="BUT44" s="209"/>
      <c r="BUU44" s="209"/>
      <c r="BUV44" s="209"/>
      <c r="BUW44" s="209"/>
      <c r="BUX44" s="209"/>
      <c r="BUY44" s="209"/>
      <c r="BUZ44" s="209"/>
      <c r="BVA44" s="209"/>
      <c r="BVB44" s="209"/>
      <c r="BVC44" s="209"/>
      <c r="BVD44" s="209"/>
      <c r="BVE44" s="209"/>
      <c r="BVF44" s="209"/>
      <c r="BVG44" s="209"/>
      <c r="BVH44" s="209"/>
      <c r="BVI44" s="209"/>
      <c r="BVJ44" s="209"/>
      <c r="BVK44" s="209"/>
      <c r="BVL44" s="209"/>
      <c r="BVM44" s="209"/>
      <c r="BVN44" s="209"/>
      <c r="BVO44" s="209"/>
      <c r="BVP44" s="209"/>
      <c r="BVQ44" s="209"/>
      <c r="BVR44" s="209"/>
      <c r="BVS44" s="209"/>
      <c r="BVT44" s="209"/>
      <c r="BVU44" s="209"/>
      <c r="BVV44" s="209"/>
      <c r="BVW44" s="209"/>
      <c r="BVX44" s="209"/>
      <c r="BVY44" s="209"/>
      <c r="BVZ44" s="209"/>
      <c r="BWA44" s="209"/>
      <c r="BWB44" s="209"/>
      <c r="BWC44" s="209"/>
      <c r="BWD44" s="209"/>
      <c r="BWE44" s="209"/>
      <c r="BWF44" s="209"/>
      <c r="BWG44" s="209"/>
      <c r="BWH44" s="209"/>
      <c r="BWI44" s="209"/>
      <c r="BWJ44" s="209"/>
      <c r="BWK44" s="209"/>
      <c r="BWL44" s="209"/>
      <c r="BWM44" s="209"/>
      <c r="BWN44" s="209"/>
      <c r="BWO44" s="209"/>
      <c r="BWP44" s="209"/>
      <c r="BWQ44" s="209"/>
      <c r="BWR44" s="209"/>
      <c r="BWS44" s="209"/>
      <c r="BWT44" s="209"/>
      <c r="BWU44" s="209"/>
      <c r="BWV44" s="209"/>
      <c r="BWW44" s="209"/>
      <c r="BWX44" s="209"/>
      <c r="BWY44" s="209"/>
      <c r="BWZ44" s="209"/>
      <c r="BXA44" s="209"/>
      <c r="BXB44" s="209"/>
      <c r="BXC44" s="209"/>
      <c r="BXD44" s="209"/>
      <c r="BXE44" s="209"/>
      <c r="BXF44" s="209"/>
      <c r="BXG44" s="209"/>
      <c r="BXH44" s="209"/>
      <c r="BXI44" s="209"/>
      <c r="BXJ44" s="209"/>
      <c r="BXK44" s="209"/>
      <c r="BXL44" s="209"/>
      <c r="BXM44" s="209"/>
      <c r="BXN44" s="209"/>
      <c r="BXO44" s="209"/>
      <c r="BXP44" s="209"/>
      <c r="BXQ44" s="209"/>
      <c r="BXR44" s="209"/>
      <c r="BXS44" s="209"/>
      <c r="BXT44" s="209"/>
      <c r="BXU44" s="209"/>
      <c r="BXV44" s="209"/>
      <c r="BXW44" s="209"/>
      <c r="BXX44" s="209"/>
      <c r="BXY44" s="209"/>
      <c r="BXZ44" s="209"/>
      <c r="BYA44" s="209"/>
      <c r="BYB44" s="209"/>
      <c r="BYC44" s="209"/>
      <c r="BYD44" s="209"/>
      <c r="BYE44" s="209"/>
      <c r="BYF44" s="209"/>
      <c r="BYG44" s="209"/>
      <c r="BYH44" s="209"/>
      <c r="BYI44" s="209"/>
      <c r="BYJ44" s="209"/>
      <c r="BYK44" s="209"/>
      <c r="BYL44" s="209"/>
      <c r="BYM44" s="209"/>
      <c r="BYN44" s="209"/>
      <c r="BYO44" s="209"/>
      <c r="BYP44" s="209"/>
      <c r="BYQ44" s="209"/>
      <c r="BYR44" s="209"/>
      <c r="BYS44" s="209"/>
      <c r="BYT44" s="209"/>
      <c r="BYU44" s="209"/>
      <c r="BYV44" s="209"/>
      <c r="BYW44" s="209"/>
      <c r="BYX44" s="209"/>
      <c r="BYY44" s="209"/>
      <c r="BYZ44" s="209"/>
      <c r="BZA44" s="209"/>
      <c r="BZB44" s="209"/>
      <c r="BZC44" s="209"/>
      <c r="BZD44" s="209"/>
      <c r="BZE44" s="209"/>
      <c r="BZF44" s="209"/>
      <c r="BZG44" s="209"/>
      <c r="BZH44" s="209"/>
      <c r="BZI44" s="209"/>
      <c r="BZJ44" s="209"/>
      <c r="BZK44" s="209"/>
      <c r="BZL44" s="209"/>
      <c r="BZM44" s="209"/>
      <c r="BZN44" s="209"/>
      <c r="BZO44" s="209"/>
      <c r="BZP44" s="209"/>
      <c r="BZQ44" s="209"/>
      <c r="BZR44" s="209"/>
      <c r="BZS44" s="209"/>
      <c r="BZT44" s="209"/>
      <c r="BZU44" s="209"/>
      <c r="BZV44" s="209"/>
      <c r="BZW44" s="209"/>
      <c r="BZX44" s="209"/>
      <c r="BZY44" s="209"/>
      <c r="BZZ44" s="209"/>
      <c r="CAA44" s="209"/>
      <c r="CAB44" s="209"/>
      <c r="CAC44" s="209"/>
      <c r="CAD44" s="209"/>
      <c r="CAE44" s="209"/>
      <c r="CAF44" s="209"/>
      <c r="CAG44" s="209"/>
      <c r="CAH44" s="209"/>
      <c r="CAI44" s="209"/>
      <c r="CAJ44" s="209"/>
      <c r="CAK44" s="209"/>
      <c r="CAL44" s="209"/>
      <c r="CAM44" s="209"/>
      <c r="CAN44" s="209"/>
      <c r="CAO44" s="209"/>
      <c r="CAP44" s="209"/>
      <c r="CAQ44" s="209"/>
      <c r="CAR44" s="209"/>
      <c r="CAS44" s="209"/>
      <c r="CAT44" s="209"/>
      <c r="CAU44" s="209"/>
      <c r="CAV44" s="209"/>
      <c r="CAW44" s="209"/>
      <c r="CAX44" s="209"/>
      <c r="CAY44" s="209"/>
      <c r="CAZ44" s="209"/>
      <c r="CBA44" s="209"/>
      <c r="CBB44" s="209"/>
      <c r="CBC44" s="209"/>
      <c r="CBD44" s="209"/>
      <c r="CBE44" s="209"/>
      <c r="CBF44" s="209"/>
      <c r="CBG44" s="209"/>
      <c r="CBH44" s="209"/>
      <c r="CBI44" s="209"/>
      <c r="CBJ44" s="209"/>
      <c r="CBK44" s="209"/>
      <c r="CBL44" s="209"/>
      <c r="CBM44" s="209"/>
      <c r="CBN44" s="209"/>
      <c r="CBO44" s="209"/>
      <c r="CBP44" s="209"/>
      <c r="CBQ44" s="209"/>
      <c r="CBR44" s="209"/>
      <c r="CBS44" s="209"/>
      <c r="CBT44" s="209"/>
      <c r="CBU44" s="209"/>
      <c r="CBV44" s="209"/>
      <c r="CBW44" s="209"/>
      <c r="CBX44" s="209"/>
      <c r="CBY44" s="209"/>
      <c r="CBZ44" s="209"/>
      <c r="CCA44" s="209"/>
      <c r="CCB44" s="209"/>
      <c r="CCC44" s="209"/>
      <c r="CCD44" s="209"/>
      <c r="CCE44" s="209"/>
      <c r="CCF44" s="209"/>
      <c r="CCG44" s="209"/>
      <c r="CCH44" s="209"/>
      <c r="CCI44" s="209"/>
      <c r="CCJ44" s="209"/>
      <c r="CCK44" s="209"/>
      <c r="CCL44" s="209"/>
      <c r="CCM44" s="209"/>
      <c r="CCN44" s="209"/>
      <c r="CCO44" s="209"/>
      <c r="CCP44" s="209"/>
      <c r="CCQ44" s="209"/>
      <c r="CCR44" s="209"/>
      <c r="CCS44" s="209"/>
      <c r="CCT44" s="209"/>
      <c r="CCU44" s="209"/>
      <c r="CCV44" s="209"/>
      <c r="CCW44" s="209"/>
      <c r="CCX44" s="209"/>
      <c r="CCY44" s="209"/>
      <c r="CCZ44" s="209"/>
      <c r="CDA44" s="209"/>
      <c r="CDB44" s="209"/>
      <c r="CDC44" s="209"/>
      <c r="CDD44" s="209"/>
      <c r="CDE44" s="209"/>
      <c r="CDF44" s="209"/>
      <c r="CDG44" s="209"/>
      <c r="CDH44" s="209"/>
      <c r="CDI44" s="209"/>
      <c r="CDJ44" s="209"/>
      <c r="CDK44" s="209"/>
      <c r="CDL44" s="209"/>
      <c r="CDM44" s="209"/>
      <c r="CDN44" s="209"/>
      <c r="CDO44" s="209"/>
      <c r="CDP44" s="209"/>
      <c r="CDQ44" s="209"/>
      <c r="CDR44" s="209"/>
      <c r="CDS44" s="209"/>
      <c r="CDT44" s="209"/>
      <c r="CDU44" s="209"/>
      <c r="CDV44" s="209"/>
      <c r="CDW44" s="209"/>
      <c r="CDX44" s="209"/>
      <c r="CDY44" s="209"/>
      <c r="CDZ44" s="209"/>
      <c r="CEA44" s="209"/>
      <c r="CEB44" s="209"/>
      <c r="CEC44" s="209"/>
      <c r="CED44" s="209"/>
      <c r="CEE44" s="209"/>
      <c r="CEF44" s="209"/>
      <c r="CEG44" s="209"/>
      <c r="CEH44" s="209"/>
      <c r="CEI44" s="209"/>
      <c r="CEJ44" s="209"/>
      <c r="CEK44" s="209"/>
      <c r="CEL44" s="209"/>
      <c r="CEM44" s="209"/>
      <c r="CEN44" s="209"/>
      <c r="CEO44" s="209"/>
      <c r="CEP44" s="209"/>
      <c r="CEQ44" s="209"/>
      <c r="CER44" s="209"/>
      <c r="CES44" s="209"/>
      <c r="CET44" s="209"/>
      <c r="CEU44" s="209"/>
      <c r="CEV44" s="209"/>
      <c r="CEW44" s="209"/>
      <c r="CEX44" s="209"/>
      <c r="CEY44" s="209"/>
      <c r="CEZ44" s="209"/>
      <c r="CFA44" s="209"/>
      <c r="CFB44" s="209"/>
      <c r="CFC44" s="209"/>
      <c r="CFD44" s="209"/>
      <c r="CFE44" s="209"/>
      <c r="CFF44" s="209"/>
      <c r="CFG44" s="209"/>
      <c r="CFH44" s="209"/>
      <c r="CFI44" s="209"/>
      <c r="CFJ44" s="209"/>
      <c r="CFK44" s="209"/>
      <c r="CFL44" s="209"/>
      <c r="CFM44" s="209"/>
      <c r="CFN44" s="209"/>
      <c r="CFO44" s="209"/>
      <c r="CFP44" s="209"/>
      <c r="CFQ44" s="209"/>
      <c r="CFR44" s="209"/>
      <c r="CFS44" s="209"/>
      <c r="CFT44" s="209"/>
      <c r="CFU44" s="209"/>
      <c r="CFV44" s="209"/>
      <c r="CFW44" s="209"/>
      <c r="CFX44" s="209"/>
      <c r="CFY44" s="209"/>
      <c r="CFZ44" s="209"/>
      <c r="CGA44" s="209"/>
      <c r="CGB44" s="209"/>
      <c r="CGC44" s="209"/>
      <c r="CGD44" s="209"/>
      <c r="CGE44" s="209"/>
      <c r="CGF44" s="209"/>
      <c r="CGG44" s="209"/>
      <c r="CGH44" s="209"/>
      <c r="CGI44" s="209"/>
      <c r="CGJ44" s="209"/>
      <c r="CGK44" s="209"/>
      <c r="CGL44" s="209"/>
      <c r="CGM44" s="209"/>
      <c r="CGN44" s="209"/>
      <c r="CGO44" s="209"/>
      <c r="CGP44" s="209"/>
      <c r="CGQ44" s="209"/>
      <c r="CGR44" s="209"/>
      <c r="CGS44" s="209"/>
      <c r="CGT44" s="209"/>
      <c r="CGU44" s="209"/>
      <c r="CGV44" s="209"/>
      <c r="CGW44" s="209"/>
      <c r="CGX44" s="209"/>
      <c r="CGY44" s="209"/>
      <c r="CGZ44" s="209"/>
      <c r="CHA44" s="209"/>
      <c r="CHB44" s="209"/>
      <c r="CHC44" s="209"/>
      <c r="CHD44" s="209"/>
      <c r="CHE44" s="209"/>
      <c r="CHF44" s="209"/>
      <c r="CHG44" s="209"/>
      <c r="CHH44" s="209"/>
      <c r="CHI44" s="209"/>
      <c r="CHJ44" s="209"/>
      <c r="CHK44" s="209"/>
      <c r="CHL44" s="209"/>
      <c r="CHM44" s="209"/>
      <c r="CHN44" s="209"/>
      <c r="CHO44" s="209"/>
      <c r="CHP44" s="209"/>
      <c r="CHQ44" s="209"/>
      <c r="CHR44" s="209"/>
      <c r="CHS44" s="209"/>
      <c r="CHT44" s="209"/>
      <c r="CHU44" s="209"/>
      <c r="CHV44" s="209"/>
      <c r="CHW44" s="209"/>
      <c r="CHX44" s="209"/>
      <c r="CHY44" s="209"/>
      <c r="CHZ44" s="209"/>
      <c r="CIA44" s="209"/>
      <c r="CIB44" s="209"/>
      <c r="CIC44" s="209"/>
      <c r="CID44" s="209"/>
      <c r="CIE44" s="209"/>
      <c r="CIF44" s="209"/>
      <c r="CIG44" s="209"/>
      <c r="CIH44" s="209"/>
      <c r="CII44" s="209"/>
      <c r="CIJ44" s="209"/>
      <c r="CIK44" s="209"/>
      <c r="CIL44" s="209"/>
      <c r="CIM44" s="209"/>
      <c r="CIN44" s="209"/>
      <c r="CIO44" s="209"/>
      <c r="CIP44" s="209"/>
      <c r="CIQ44" s="209"/>
      <c r="CIR44" s="209"/>
      <c r="CIS44" s="209"/>
      <c r="CIT44" s="209"/>
      <c r="CIU44" s="209"/>
      <c r="CIV44" s="209"/>
      <c r="CIW44" s="209"/>
      <c r="CIX44" s="209"/>
      <c r="CIY44" s="209"/>
      <c r="CIZ44" s="209"/>
      <c r="CJA44" s="209"/>
      <c r="CJB44" s="209"/>
      <c r="CJC44" s="209"/>
      <c r="CJD44" s="209"/>
      <c r="CJE44" s="209"/>
      <c r="CJF44" s="209"/>
      <c r="CJG44" s="209"/>
      <c r="CJH44" s="209"/>
      <c r="CJI44" s="209"/>
      <c r="CJJ44" s="209"/>
      <c r="CJK44" s="209"/>
      <c r="CJL44" s="209"/>
      <c r="CJM44" s="209"/>
      <c r="CJN44" s="209"/>
      <c r="CJO44" s="209"/>
      <c r="CJP44" s="209"/>
      <c r="CJQ44" s="209"/>
      <c r="CJR44" s="209"/>
      <c r="CJS44" s="209"/>
      <c r="CJT44" s="209"/>
      <c r="CJU44" s="209"/>
      <c r="CJV44" s="209"/>
      <c r="CJW44" s="209"/>
      <c r="CJX44" s="209"/>
      <c r="CJY44" s="209"/>
      <c r="CJZ44" s="209"/>
      <c r="CKA44" s="209"/>
      <c r="CKB44" s="209"/>
      <c r="CKC44" s="209"/>
      <c r="CKD44" s="209"/>
      <c r="CKE44" s="209"/>
      <c r="CKF44" s="209"/>
      <c r="CKG44" s="209"/>
      <c r="CKH44" s="209"/>
      <c r="CKI44" s="209"/>
      <c r="CKJ44" s="209"/>
      <c r="CKK44" s="209"/>
      <c r="CKL44" s="209"/>
      <c r="CKM44" s="209"/>
      <c r="CKN44" s="209"/>
      <c r="CKO44" s="209"/>
      <c r="CKP44" s="209"/>
      <c r="CKQ44" s="209"/>
      <c r="CKR44" s="209"/>
      <c r="CKS44" s="209"/>
      <c r="CKT44" s="209"/>
      <c r="CKU44" s="209"/>
      <c r="CKV44" s="209"/>
      <c r="CKW44" s="209"/>
      <c r="CKX44" s="209"/>
      <c r="CKY44" s="209"/>
      <c r="CKZ44" s="209"/>
      <c r="CLA44" s="209"/>
      <c r="CLB44" s="209"/>
      <c r="CLC44" s="209"/>
      <c r="CLD44" s="209"/>
      <c r="CLE44" s="209"/>
      <c r="CLF44" s="209"/>
      <c r="CLG44" s="209"/>
      <c r="CLH44" s="209"/>
      <c r="CLI44" s="209"/>
      <c r="CLJ44" s="209"/>
      <c r="CLK44" s="209"/>
      <c r="CLL44" s="209"/>
      <c r="CLM44" s="209"/>
      <c r="CLN44" s="209"/>
      <c r="CLO44" s="209"/>
      <c r="CLP44" s="209"/>
      <c r="CLQ44" s="209"/>
      <c r="CLR44" s="209"/>
      <c r="CLS44" s="209"/>
      <c r="CLT44" s="209"/>
      <c r="CLU44" s="209"/>
      <c r="CLV44" s="209"/>
      <c r="CLW44" s="209"/>
      <c r="CLX44" s="209"/>
      <c r="CLY44" s="209"/>
      <c r="CLZ44" s="209"/>
      <c r="CMA44" s="209"/>
      <c r="CMB44" s="209"/>
      <c r="CMC44" s="209"/>
      <c r="CMD44" s="209"/>
      <c r="CME44" s="209"/>
      <c r="CMF44" s="209"/>
      <c r="CMG44" s="209"/>
      <c r="CMH44" s="209"/>
      <c r="CMI44" s="209"/>
      <c r="CMJ44" s="209"/>
      <c r="CMK44" s="209"/>
      <c r="CML44" s="209"/>
      <c r="CMM44" s="209"/>
      <c r="CMN44" s="209"/>
      <c r="CMO44" s="209"/>
      <c r="CMP44" s="209"/>
      <c r="CMQ44" s="209"/>
      <c r="CMR44" s="209"/>
      <c r="CMS44" s="209"/>
      <c r="CMT44" s="209"/>
      <c r="CMU44" s="209"/>
      <c r="CMV44" s="209"/>
      <c r="CMW44" s="209"/>
      <c r="CMX44" s="209"/>
      <c r="CMY44" s="209"/>
      <c r="CMZ44" s="209"/>
      <c r="CNA44" s="209"/>
      <c r="CNB44" s="209"/>
      <c r="CNC44" s="209"/>
      <c r="CND44" s="209"/>
      <c r="CNE44" s="209"/>
      <c r="CNF44" s="209"/>
      <c r="CNG44" s="209"/>
      <c r="CNH44" s="209"/>
      <c r="CNI44" s="209"/>
      <c r="CNJ44" s="209"/>
      <c r="CNK44" s="209"/>
      <c r="CNL44" s="209"/>
      <c r="CNM44" s="209"/>
      <c r="CNN44" s="209"/>
      <c r="CNO44" s="209"/>
      <c r="CNP44" s="209"/>
      <c r="CNQ44" s="209"/>
      <c r="CNR44" s="209"/>
      <c r="CNS44" s="209"/>
      <c r="CNT44" s="209"/>
      <c r="CNU44" s="209"/>
      <c r="CNV44" s="209"/>
      <c r="CNW44" s="209"/>
      <c r="CNX44" s="209"/>
      <c r="CNY44" s="209"/>
      <c r="CNZ44" s="209"/>
      <c r="COA44" s="209"/>
      <c r="COB44" s="209"/>
      <c r="COC44" s="209"/>
      <c r="COD44" s="209"/>
      <c r="COE44" s="209"/>
      <c r="COF44" s="209"/>
      <c r="COG44" s="209"/>
      <c r="COH44" s="209"/>
      <c r="COI44" s="209"/>
      <c r="COJ44" s="209"/>
      <c r="COK44" s="209"/>
      <c r="COL44" s="209"/>
      <c r="COM44" s="209"/>
      <c r="CON44" s="209"/>
      <c r="COO44" s="209"/>
      <c r="COP44" s="209"/>
      <c r="COQ44" s="209"/>
      <c r="COR44" s="209"/>
      <c r="COS44" s="209"/>
      <c r="COT44" s="209"/>
      <c r="COU44" s="209"/>
      <c r="COV44" s="209"/>
      <c r="COW44" s="209"/>
      <c r="COX44" s="209"/>
      <c r="COY44" s="209"/>
      <c r="COZ44" s="209"/>
      <c r="CPA44" s="209"/>
      <c r="CPB44" s="209"/>
      <c r="CPC44" s="209"/>
      <c r="CPD44" s="209"/>
      <c r="CPE44" s="209"/>
      <c r="CPF44" s="209"/>
      <c r="CPG44" s="209"/>
      <c r="CPH44" s="209"/>
      <c r="CPI44" s="209"/>
      <c r="CPJ44" s="209"/>
      <c r="CPK44" s="209"/>
      <c r="CPL44" s="209"/>
      <c r="CPM44" s="209"/>
      <c r="CPN44" s="209"/>
      <c r="CPO44" s="209"/>
      <c r="CPP44" s="209"/>
      <c r="CPQ44" s="209"/>
      <c r="CPR44" s="209"/>
      <c r="CPS44" s="209"/>
      <c r="CPT44" s="209"/>
      <c r="CPU44" s="209"/>
      <c r="CPV44" s="209"/>
      <c r="CPW44" s="209"/>
      <c r="CPX44" s="209"/>
      <c r="CPY44" s="209"/>
      <c r="CPZ44" s="209"/>
      <c r="CQA44" s="209"/>
      <c r="CQB44" s="209"/>
      <c r="CQC44" s="209"/>
      <c r="CQD44" s="209"/>
      <c r="CQE44" s="209"/>
      <c r="CQF44" s="209"/>
      <c r="CQG44" s="209"/>
      <c r="CQH44" s="209"/>
      <c r="CQI44" s="209"/>
      <c r="CQJ44" s="209"/>
      <c r="CQK44" s="209"/>
      <c r="CQL44" s="209"/>
      <c r="CQM44" s="209"/>
      <c r="CQN44" s="209"/>
      <c r="CQO44" s="209"/>
      <c r="CQP44" s="209"/>
      <c r="CQQ44" s="209"/>
      <c r="CQR44" s="209"/>
      <c r="CQS44" s="209"/>
      <c r="CQT44" s="209"/>
      <c r="CQU44" s="209"/>
      <c r="CQV44" s="209"/>
      <c r="CQW44" s="209"/>
      <c r="CQX44" s="209"/>
      <c r="CQY44" s="209"/>
      <c r="CQZ44" s="209"/>
      <c r="CRA44" s="209"/>
      <c r="CRB44" s="209"/>
      <c r="CRC44" s="209"/>
      <c r="CRD44" s="209"/>
      <c r="CRE44" s="209"/>
      <c r="CRF44" s="209"/>
      <c r="CRG44" s="209"/>
      <c r="CRH44" s="209"/>
      <c r="CRI44" s="209"/>
      <c r="CRJ44" s="209"/>
      <c r="CRK44" s="209"/>
      <c r="CRL44" s="209"/>
      <c r="CRM44" s="209"/>
      <c r="CRN44" s="209"/>
      <c r="CRO44" s="209"/>
      <c r="CRP44" s="209"/>
      <c r="CRQ44" s="209"/>
      <c r="CRR44" s="209"/>
      <c r="CRS44" s="209"/>
      <c r="CRT44" s="209"/>
      <c r="CRU44" s="209"/>
      <c r="CRV44" s="209"/>
      <c r="CRW44" s="209"/>
      <c r="CRX44" s="209"/>
      <c r="CRY44" s="209"/>
      <c r="CRZ44" s="209"/>
      <c r="CSA44" s="209"/>
      <c r="CSB44" s="209"/>
      <c r="CSC44" s="209"/>
      <c r="CSD44" s="209"/>
      <c r="CSE44" s="209"/>
      <c r="CSF44" s="209"/>
      <c r="CSG44" s="209"/>
      <c r="CSH44" s="209"/>
      <c r="CSI44" s="209"/>
      <c r="CSJ44" s="209"/>
      <c r="CSK44" s="209"/>
      <c r="CSL44" s="209"/>
      <c r="CSM44" s="209"/>
      <c r="CSN44" s="209"/>
      <c r="CSO44" s="209"/>
      <c r="CSP44" s="209"/>
      <c r="CSQ44" s="209"/>
      <c r="CSR44" s="209"/>
      <c r="CSS44" s="209"/>
      <c r="CST44" s="209"/>
      <c r="CSU44" s="209"/>
      <c r="CSV44" s="209"/>
      <c r="CSW44" s="209"/>
      <c r="CSX44" s="209"/>
      <c r="CSY44" s="209"/>
      <c r="CSZ44" s="209"/>
      <c r="CTA44" s="209"/>
      <c r="CTB44" s="209"/>
      <c r="CTC44" s="209"/>
      <c r="CTD44" s="209"/>
      <c r="CTE44" s="209"/>
      <c r="CTF44" s="209"/>
      <c r="CTG44" s="209"/>
      <c r="CTH44" s="209"/>
      <c r="CTI44" s="209"/>
      <c r="CTJ44" s="209"/>
      <c r="CTK44" s="209"/>
      <c r="CTL44" s="209"/>
      <c r="CTM44" s="209"/>
      <c r="CTN44" s="209"/>
      <c r="CTO44" s="209"/>
      <c r="CTP44" s="209"/>
      <c r="CTQ44" s="209"/>
      <c r="CTR44" s="209"/>
      <c r="CTS44" s="209"/>
      <c r="CTT44" s="209"/>
      <c r="CTU44" s="209"/>
      <c r="CTV44" s="209"/>
      <c r="CTW44" s="209"/>
      <c r="CTX44" s="209"/>
      <c r="CTY44" s="209"/>
      <c r="CTZ44" s="209"/>
      <c r="CUA44" s="209"/>
      <c r="CUB44" s="209"/>
      <c r="CUC44" s="209"/>
      <c r="CUD44" s="209"/>
      <c r="CUE44" s="209"/>
      <c r="CUF44" s="209"/>
      <c r="CUG44" s="209"/>
      <c r="CUH44" s="209"/>
      <c r="CUI44" s="209"/>
      <c r="CUJ44" s="209"/>
      <c r="CUK44" s="209"/>
      <c r="CUL44" s="209"/>
      <c r="CUM44" s="209"/>
      <c r="CUN44" s="209"/>
      <c r="CUO44" s="209"/>
      <c r="CUP44" s="209"/>
      <c r="CUQ44" s="209"/>
      <c r="CUR44" s="209"/>
      <c r="CUS44" s="209"/>
      <c r="CUT44" s="209"/>
      <c r="CUU44" s="209"/>
      <c r="CUV44" s="209"/>
      <c r="CUW44" s="209"/>
      <c r="CUX44" s="209"/>
      <c r="CUY44" s="209"/>
      <c r="CUZ44" s="209"/>
      <c r="CVA44" s="209"/>
      <c r="CVB44" s="209"/>
      <c r="CVC44" s="209"/>
      <c r="CVD44" s="209"/>
      <c r="CVE44" s="209"/>
      <c r="CVF44" s="209"/>
      <c r="CVG44" s="209"/>
      <c r="CVH44" s="209"/>
      <c r="CVI44" s="209"/>
      <c r="CVJ44" s="209"/>
      <c r="CVK44" s="209"/>
      <c r="CVL44" s="209"/>
      <c r="CVM44" s="209"/>
      <c r="CVN44" s="209"/>
      <c r="CVO44" s="209"/>
      <c r="CVP44" s="209"/>
      <c r="CVQ44" s="209"/>
      <c r="CVR44" s="209"/>
      <c r="CVS44" s="209"/>
      <c r="CVT44" s="209"/>
      <c r="CVU44" s="209"/>
      <c r="CVV44" s="209"/>
      <c r="CVW44" s="209"/>
      <c r="CVX44" s="209"/>
      <c r="CVY44" s="209"/>
      <c r="CVZ44" s="209"/>
      <c r="CWA44" s="209"/>
      <c r="CWB44" s="209"/>
      <c r="CWC44" s="209"/>
      <c r="CWD44" s="209"/>
      <c r="CWE44" s="209"/>
      <c r="CWF44" s="209"/>
      <c r="CWG44" s="209"/>
      <c r="CWH44" s="209"/>
      <c r="CWI44" s="209"/>
      <c r="CWJ44" s="209"/>
      <c r="CWK44" s="209"/>
      <c r="CWL44" s="209"/>
      <c r="CWM44" s="209"/>
      <c r="CWN44" s="209"/>
      <c r="CWO44" s="209"/>
      <c r="CWP44" s="209"/>
      <c r="CWQ44" s="209"/>
      <c r="CWR44" s="209"/>
      <c r="CWS44" s="209"/>
      <c r="CWT44" s="209"/>
      <c r="CWU44" s="209"/>
      <c r="CWV44" s="209"/>
      <c r="CWW44" s="209"/>
      <c r="CWX44" s="209"/>
      <c r="CWY44" s="209"/>
      <c r="CWZ44" s="209"/>
      <c r="CXA44" s="209"/>
      <c r="CXB44" s="209"/>
      <c r="CXC44" s="209"/>
      <c r="CXD44" s="209"/>
      <c r="CXE44" s="209"/>
      <c r="CXF44" s="209"/>
      <c r="CXG44" s="209"/>
      <c r="CXH44" s="209"/>
      <c r="CXI44" s="209"/>
      <c r="CXJ44" s="209"/>
      <c r="CXK44" s="209"/>
      <c r="CXL44" s="209"/>
      <c r="CXM44" s="209"/>
      <c r="CXN44" s="209"/>
      <c r="CXO44" s="209"/>
      <c r="CXP44" s="209"/>
      <c r="CXQ44" s="209"/>
      <c r="CXR44" s="209"/>
      <c r="CXS44" s="209"/>
      <c r="CXT44" s="209"/>
      <c r="CXU44" s="209"/>
      <c r="CXV44" s="209"/>
      <c r="CXW44" s="209"/>
      <c r="CXX44" s="209"/>
      <c r="CXY44" s="209"/>
      <c r="CXZ44" s="209"/>
      <c r="CYA44" s="209"/>
      <c r="CYB44" s="209"/>
      <c r="CYC44" s="209"/>
      <c r="CYD44" s="209"/>
      <c r="CYE44" s="209"/>
      <c r="CYF44" s="209"/>
      <c r="CYG44" s="209"/>
      <c r="CYH44" s="209"/>
      <c r="CYI44" s="209"/>
      <c r="CYJ44" s="209"/>
      <c r="CYK44" s="209"/>
      <c r="CYL44" s="209"/>
      <c r="CYM44" s="209"/>
      <c r="CYN44" s="209"/>
      <c r="CYO44" s="209"/>
      <c r="CYP44" s="209"/>
      <c r="CYQ44" s="209"/>
      <c r="CYR44" s="209"/>
      <c r="CYS44" s="209"/>
      <c r="CYT44" s="209"/>
      <c r="CYU44" s="209"/>
      <c r="CYV44" s="209"/>
      <c r="CYW44" s="209"/>
      <c r="CYX44" s="209"/>
      <c r="CYY44" s="209"/>
      <c r="CYZ44" s="209"/>
      <c r="CZA44" s="209"/>
      <c r="CZB44" s="209"/>
      <c r="CZC44" s="209"/>
      <c r="CZD44" s="209"/>
      <c r="CZE44" s="209"/>
      <c r="CZF44" s="209"/>
      <c r="CZG44" s="209"/>
      <c r="CZH44" s="209"/>
      <c r="CZI44" s="209"/>
      <c r="CZJ44" s="209"/>
      <c r="CZK44" s="209"/>
      <c r="CZL44" s="209"/>
      <c r="CZM44" s="209"/>
      <c r="CZN44" s="209"/>
      <c r="CZO44" s="209"/>
      <c r="CZP44" s="209"/>
      <c r="CZQ44" s="209"/>
      <c r="CZR44" s="209"/>
      <c r="CZS44" s="209"/>
      <c r="CZT44" s="209"/>
      <c r="CZU44" s="209"/>
      <c r="CZV44" s="209"/>
      <c r="CZW44" s="209"/>
      <c r="CZX44" s="209"/>
      <c r="CZY44" s="209"/>
      <c r="CZZ44" s="209"/>
      <c r="DAA44" s="209"/>
      <c r="DAB44" s="209"/>
      <c r="DAC44" s="209"/>
      <c r="DAD44" s="209"/>
      <c r="DAE44" s="209"/>
      <c r="DAF44" s="209"/>
      <c r="DAG44" s="209"/>
      <c r="DAH44" s="209"/>
      <c r="DAI44" s="209"/>
      <c r="DAJ44" s="209"/>
      <c r="DAK44" s="209"/>
      <c r="DAL44" s="209"/>
      <c r="DAM44" s="209"/>
      <c r="DAN44" s="209"/>
      <c r="DAO44" s="209"/>
      <c r="DAP44" s="209"/>
      <c r="DAQ44" s="209"/>
      <c r="DAR44" s="209"/>
      <c r="DAS44" s="209"/>
      <c r="DAT44" s="209"/>
      <c r="DAU44" s="209"/>
      <c r="DAV44" s="209"/>
      <c r="DAW44" s="209"/>
      <c r="DAX44" s="209"/>
      <c r="DAY44" s="209"/>
      <c r="DAZ44" s="209"/>
      <c r="DBA44" s="209"/>
      <c r="DBB44" s="209"/>
      <c r="DBC44" s="209"/>
      <c r="DBD44" s="209"/>
      <c r="DBE44" s="209"/>
      <c r="DBF44" s="209"/>
      <c r="DBG44" s="209"/>
      <c r="DBH44" s="209"/>
      <c r="DBI44" s="209"/>
      <c r="DBJ44" s="209"/>
      <c r="DBK44" s="209"/>
      <c r="DBL44" s="209"/>
      <c r="DBM44" s="209"/>
      <c r="DBN44" s="209"/>
      <c r="DBO44" s="209"/>
      <c r="DBP44" s="209"/>
      <c r="DBQ44" s="209"/>
      <c r="DBR44" s="209"/>
      <c r="DBS44" s="209"/>
      <c r="DBT44" s="209"/>
      <c r="DBU44" s="209"/>
      <c r="DBV44" s="209"/>
      <c r="DBW44" s="209"/>
      <c r="DBX44" s="209"/>
      <c r="DBY44" s="209"/>
      <c r="DBZ44" s="209"/>
      <c r="DCA44" s="209"/>
      <c r="DCB44" s="209"/>
      <c r="DCC44" s="209"/>
      <c r="DCD44" s="209"/>
      <c r="DCE44" s="209"/>
      <c r="DCF44" s="209"/>
      <c r="DCG44" s="209"/>
      <c r="DCH44" s="209"/>
      <c r="DCI44" s="209"/>
      <c r="DCJ44" s="209"/>
      <c r="DCK44" s="209"/>
      <c r="DCL44" s="209"/>
      <c r="DCM44" s="209"/>
      <c r="DCN44" s="209"/>
      <c r="DCO44" s="209"/>
      <c r="DCP44" s="209"/>
      <c r="DCQ44" s="209"/>
      <c r="DCR44" s="209"/>
      <c r="DCS44" s="209"/>
      <c r="DCT44" s="209"/>
      <c r="DCU44" s="209"/>
      <c r="DCV44" s="209"/>
      <c r="DCW44" s="209"/>
      <c r="DCX44" s="209"/>
      <c r="DCY44" s="209"/>
      <c r="DCZ44" s="209"/>
      <c r="DDA44" s="209"/>
      <c r="DDB44" s="209"/>
      <c r="DDC44" s="209"/>
      <c r="DDD44" s="209"/>
      <c r="DDE44" s="209"/>
      <c r="DDF44" s="209"/>
      <c r="DDG44" s="209"/>
      <c r="DDH44" s="209"/>
      <c r="DDI44" s="209"/>
      <c r="DDJ44" s="209"/>
      <c r="DDK44" s="209"/>
      <c r="DDL44" s="209"/>
      <c r="DDM44" s="209"/>
      <c r="DDN44" s="209"/>
      <c r="DDO44" s="209"/>
      <c r="DDP44" s="209"/>
      <c r="DDQ44" s="209"/>
      <c r="DDR44" s="209"/>
      <c r="DDS44" s="209"/>
      <c r="DDT44" s="209"/>
      <c r="DDU44" s="209"/>
      <c r="DDV44" s="209"/>
      <c r="DDW44" s="209"/>
      <c r="DDX44" s="209"/>
      <c r="DDY44" s="209"/>
      <c r="DDZ44" s="209"/>
      <c r="DEA44" s="209"/>
      <c r="DEB44" s="209"/>
      <c r="DEC44" s="209"/>
      <c r="DED44" s="209"/>
      <c r="DEE44" s="209"/>
      <c r="DEF44" s="209"/>
      <c r="DEG44" s="209"/>
      <c r="DEH44" s="209"/>
      <c r="DEI44" s="209"/>
      <c r="DEJ44" s="209"/>
      <c r="DEK44" s="209"/>
      <c r="DEL44" s="209"/>
      <c r="DEM44" s="209"/>
      <c r="DEN44" s="209"/>
      <c r="DEO44" s="209"/>
      <c r="DEP44" s="209"/>
      <c r="DEQ44" s="209"/>
      <c r="DER44" s="209"/>
      <c r="DES44" s="209"/>
      <c r="DET44" s="209"/>
      <c r="DEU44" s="209"/>
      <c r="DEV44" s="209"/>
      <c r="DEW44" s="209"/>
      <c r="DEX44" s="209"/>
      <c r="DEY44" s="209"/>
      <c r="DEZ44" s="209"/>
      <c r="DFA44" s="209"/>
      <c r="DFB44" s="209"/>
      <c r="DFC44" s="209"/>
      <c r="DFD44" s="209"/>
      <c r="DFE44" s="209"/>
      <c r="DFF44" s="209"/>
      <c r="DFG44" s="209"/>
      <c r="DFH44" s="209"/>
      <c r="DFI44" s="209"/>
      <c r="DFJ44" s="209"/>
      <c r="DFK44" s="209"/>
      <c r="DFL44" s="209"/>
      <c r="DFM44" s="209"/>
      <c r="DFN44" s="209"/>
      <c r="DFO44" s="209"/>
      <c r="DFP44" s="209"/>
      <c r="DFQ44" s="209"/>
      <c r="DFR44" s="209"/>
      <c r="DFS44" s="209"/>
      <c r="DFT44" s="209"/>
      <c r="DFU44" s="209"/>
      <c r="DFV44" s="209"/>
      <c r="DFW44" s="209"/>
      <c r="DFX44" s="209"/>
      <c r="DFY44" s="209"/>
      <c r="DFZ44" s="209"/>
      <c r="DGA44" s="209"/>
      <c r="DGB44" s="209"/>
      <c r="DGC44" s="209"/>
      <c r="DGD44" s="209"/>
      <c r="DGE44" s="209"/>
      <c r="DGF44" s="209"/>
      <c r="DGG44" s="209"/>
      <c r="DGH44" s="209"/>
      <c r="DGI44" s="209"/>
      <c r="DGJ44" s="209"/>
      <c r="DGK44" s="209"/>
      <c r="DGL44" s="209"/>
      <c r="DGM44" s="209"/>
      <c r="DGN44" s="209"/>
      <c r="DGO44" s="209"/>
      <c r="DGP44" s="209"/>
      <c r="DGQ44" s="209"/>
      <c r="DGR44" s="209"/>
      <c r="DGS44" s="209"/>
      <c r="DGT44" s="209"/>
      <c r="DGU44" s="209"/>
      <c r="DGV44" s="209"/>
      <c r="DGW44" s="209"/>
      <c r="DGX44" s="209"/>
      <c r="DGY44" s="209"/>
      <c r="DGZ44" s="209"/>
      <c r="DHA44" s="209"/>
      <c r="DHB44" s="209"/>
      <c r="DHC44" s="209"/>
      <c r="DHD44" s="209"/>
      <c r="DHE44" s="209"/>
      <c r="DHF44" s="209"/>
      <c r="DHG44" s="209"/>
      <c r="DHH44" s="209"/>
      <c r="DHI44" s="209"/>
      <c r="DHJ44" s="209"/>
      <c r="DHK44" s="209"/>
      <c r="DHL44" s="209"/>
      <c r="DHM44" s="209"/>
      <c r="DHN44" s="209"/>
      <c r="DHO44" s="209"/>
      <c r="DHP44" s="209"/>
      <c r="DHQ44" s="209"/>
      <c r="DHR44" s="209"/>
      <c r="DHS44" s="209"/>
      <c r="DHT44" s="209"/>
      <c r="DHU44" s="209"/>
      <c r="DHV44" s="209"/>
      <c r="DHW44" s="209"/>
      <c r="DHX44" s="209"/>
      <c r="DHY44" s="209"/>
      <c r="DHZ44" s="209"/>
      <c r="DIA44" s="209"/>
      <c r="DIB44" s="209"/>
      <c r="DIC44" s="209"/>
      <c r="DID44" s="209"/>
      <c r="DIE44" s="209"/>
      <c r="DIF44" s="209"/>
      <c r="DIG44" s="209"/>
      <c r="DIH44" s="209"/>
      <c r="DII44" s="209"/>
      <c r="DIJ44" s="209"/>
      <c r="DIK44" s="209"/>
      <c r="DIL44" s="209"/>
      <c r="DIM44" s="209"/>
      <c r="DIN44" s="209"/>
      <c r="DIO44" s="209"/>
      <c r="DIP44" s="209"/>
      <c r="DIQ44" s="209"/>
      <c r="DIR44" s="209"/>
      <c r="DIS44" s="209"/>
      <c r="DIT44" s="209"/>
      <c r="DIU44" s="209"/>
      <c r="DIV44" s="209"/>
      <c r="DIW44" s="209"/>
      <c r="DIX44" s="209"/>
      <c r="DIY44" s="209"/>
      <c r="DIZ44" s="209"/>
      <c r="DJA44" s="209"/>
      <c r="DJB44" s="209"/>
      <c r="DJC44" s="209"/>
      <c r="DJD44" s="209"/>
      <c r="DJE44" s="209"/>
      <c r="DJF44" s="209"/>
      <c r="DJG44" s="209"/>
      <c r="DJH44" s="209"/>
      <c r="DJI44" s="209"/>
      <c r="DJJ44" s="209"/>
      <c r="DJK44" s="209"/>
      <c r="DJL44" s="209"/>
      <c r="DJM44" s="209"/>
      <c r="DJN44" s="209"/>
      <c r="DJO44" s="209"/>
      <c r="DJP44" s="209"/>
      <c r="DJQ44" s="209"/>
      <c r="DJR44" s="209"/>
      <c r="DJS44" s="209"/>
      <c r="DJT44" s="209"/>
      <c r="DJU44" s="209"/>
      <c r="DJV44" s="209"/>
      <c r="DJW44" s="209"/>
      <c r="DJX44" s="209"/>
      <c r="DJY44" s="209"/>
      <c r="DJZ44" s="209"/>
      <c r="DKA44" s="209"/>
      <c r="DKB44" s="209"/>
      <c r="DKC44" s="209"/>
      <c r="DKD44" s="209"/>
      <c r="DKE44" s="209"/>
      <c r="DKF44" s="209"/>
      <c r="DKG44" s="209"/>
      <c r="DKH44" s="209"/>
      <c r="DKI44" s="209"/>
      <c r="DKJ44" s="209"/>
      <c r="DKK44" s="209"/>
      <c r="DKL44" s="209"/>
      <c r="DKM44" s="209"/>
      <c r="DKN44" s="209"/>
      <c r="DKO44" s="209"/>
      <c r="DKP44" s="209"/>
      <c r="DKQ44" s="209"/>
      <c r="DKR44" s="209"/>
      <c r="DKS44" s="209"/>
      <c r="DKT44" s="209"/>
      <c r="DKU44" s="209"/>
      <c r="DKV44" s="209"/>
      <c r="DKW44" s="209"/>
      <c r="DKX44" s="209"/>
      <c r="DKY44" s="209"/>
      <c r="DKZ44" s="209"/>
      <c r="DLA44" s="209"/>
      <c r="DLB44" s="209"/>
      <c r="DLC44" s="209"/>
      <c r="DLD44" s="209"/>
      <c r="DLE44" s="209"/>
      <c r="DLF44" s="209"/>
      <c r="DLG44" s="209"/>
      <c r="DLH44" s="209"/>
      <c r="DLI44" s="209"/>
      <c r="DLJ44" s="209"/>
      <c r="DLK44" s="209"/>
      <c r="DLL44" s="209"/>
      <c r="DLM44" s="209"/>
      <c r="DLN44" s="209"/>
      <c r="DLO44" s="209"/>
      <c r="DLP44" s="209"/>
      <c r="DLQ44" s="209"/>
      <c r="DLR44" s="209"/>
      <c r="DLS44" s="209"/>
      <c r="DLT44" s="209"/>
      <c r="DLU44" s="209"/>
      <c r="DLV44" s="209"/>
      <c r="DLW44" s="209"/>
      <c r="DLX44" s="209"/>
      <c r="DLY44" s="209"/>
      <c r="DLZ44" s="209"/>
      <c r="DMA44" s="209"/>
      <c r="DMB44" s="209"/>
      <c r="DMC44" s="209"/>
      <c r="DMD44" s="209"/>
      <c r="DME44" s="209"/>
      <c r="DMF44" s="209"/>
      <c r="DMG44" s="209"/>
      <c r="DMH44" s="209"/>
      <c r="DMI44" s="209"/>
      <c r="DMJ44" s="209"/>
      <c r="DMK44" s="209"/>
      <c r="DML44" s="209"/>
      <c r="DMM44" s="209"/>
      <c r="DMN44" s="209"/>
      <c r="DMO44" s="209"/>
      <c r="DMP44" s="209"/>
      <c r="DMQ44" s="209"/>
      <c r="DMR44" s="209"/>
      <c r="DMS44" s="209"/>
      <c r="DMT44" s="209"/>
      <c r="DMU44" s="209"/>
      <c r="DMV44" s="209"/>
      <c r="DMW44" s="209"/>
      <c r="DMX44" s="209"/>
      <c r="DMY44" s="209"/>
      <c r="DMZ44" s="209"/>
      <c r="DNA44" s="209"/>
      <c r="DNB44" s="209"/>
      <c r="DNC44" s="209"/>
      <c r="DND44" s="209"/>
      <c r="DNE44" s="209"/>
      <c r="DNF44" s="209"/>
      <c r="DNG44" s="209"/>
      <c r="DNH44" s="209"/>
      <c r="DNI44" s="209"/>
      <c r="DNJ44" s="209"/>
      <c r="DNK44" s="209"/>
      <c r="DNL44" s="209"/>
      <c r="DNM44" s="209"/>
      <c r="DNN44" s="209"/>
      <c r="DNO44" s="209"/>
      <c r="DNP44" s="209"/>
      <c r="DNQ44" s="209"/>
      <c r="DNR44" s="209"/>
      <c r="DNS44" s="209"/>
      <c r="DNT44" s="209"/>
      <c r="DNU44" s="209"/>
      <c r="DNV44" s="209"/>
      <c r="DNW44" s="209"/>
      <c r="DNX44" s="209"/>
      <c r="DNY44" s="209"/>
      <c r="DNZ44" s="209"/>
      <c r="DOA44" s="209"/>
      <c r="DOB44" s="209"/>
      <c r="DOC44" s="209"/>
      <c r="DOD44" s="209"/>
      <c r="DOE44" s="209"/>
      <c r="DOF44" s="209"/>
      <c r="DOG44" s="209"/>
      <c r="DOH44" s="209"/>
      <c r="DOI44" s="209"/>
      <c r="DOJ44" s="209"/>
      <c r="DOK44" s="209"/>
      <c r="DOL44" s="209"/>
      <c r="DOM44" s="209"/>
      <c r="DON44" s="209"/>
      <c r="DOO44" s="209"/>
      <c r="DOP44" s="209"/>
      <c r="DOQ44" s="209"/>
      <c r="DOR44" s="209"/>
      <c r="DOS44" s="209"/>
      <c r="DOT44" s="209"/>
      <c r="DOU44" s="209"/>
      <c r="DOV44" s="209"/>
      <c r="DOW44" s="209"/>
      <c r="DOX44" s="209"/>
      <c r="DOY44" s="209"/>
      <c r="DOZ44" s="209"/>
      <c r="DPA44" s="209"/>
      <c r="DPB44" s="209"/>
      <c r="DPC44" s="209"/>
      <c r="DPD44" s="209"/>
      <c r="DPE44" s="209"/>
      <c r="DPF44" s="209"/>
      <c r="DPG44" s="209"/>
      <c r="DPH44" s="209"/>
      <c r="DPI44" s="209"/>
      <c r="DPJ44" s="209"/>
      <c r="DPK44" s="209"/>
      <c r="DPL44" s="209"/>
      <c r="DPM44" s="209"/>
      <c r="DPN44" s="209"/>
      <c r="DPO44" s="209"/>
      <c r="DPP44" s="209"/>
      <c r="DPQ44" s="209"/>
      <c r="DPR44" s="209"/>
      <c r="DPS44" s="209"/>
      <c r="DPT44" s="209"/>
      <c r="DPU44" s="209"/>
      <c r="DPV44" s="209"/>
      <c r="DPW44" s="209"/>
      <c r="DPX44" s="209"/>
      <c r="DPY44" s="209"/>
      <c r="DPZ44" s="209"/>
      <c r="DQA44" s="209"/>
      <c r="DQB44" s="209"/>
      <c r="DQC44" s="209"/>
      <c r="DQD44" s="209"/>
      <c r="DQE44" s="209"/>
      <c r="DQF44" s="209"/>
      <c r="DQG44" s="209"/>
      <c r="DQH44" s="209"/>
      <c r="DQI44" s="209"/>
      <c r="DQJ44" s="209"/>
      <c r="DQK44" s="209"/>
      <c r="DQL44" s="209"/>
      <c r="DQM44" s="209"/>
      <c r="DQN44" s="209"/>
      <c r="DQO44" s="209"/>
      <c r="DQP44" s="209"/>
      <c r="DQQ44" s="209"/>
      <c r="DQR44" s="209"/>
      <c r="DQS44" s="209"/>
      <c r="DQT44" s="209"/>
      <c r="DQU44" s="209"/>
      <c r="DQV44" s="209"/>
      <c r="DQW44" s="209"/>
      <c r="DQX44" s="209"/>
      <c r="DQY44" s="209"/>
      <c r="DQZ44" s="209"/>
      <c r="DRA44" s="209"/>
      <c r="DRB44" s="209"/>
      <c r="DRC44" s="209"/>
      <c r="DRD44" s="209"/>
      <c r="DRE44" s="209"/>
      <c r="DRF44" s="209"/>
      <c r="DRG44" s="209"/>
      <c r="DRH44" s="209"/>
      <c r="DRI44" s="209"/>
      <c r="DRJ44" s="209"/>
      <c r="DRK44" s="209"/>
      <c r="DRL44" s="209"/>
      <c r="DRM44" s="209"/>
      <c r="DRN44" s="209"/>
      <c r="DRO44" s="209"/>
      <c r="DRP44" s="209"/>
      <c r="DRQ44" s="209"/>
      <c r="DRR44" s="209"/>
      <c r="DRS44" s="209"/>
      <c r="DRT44" s="209"/>
      <c r="DRU44" s="209"/>
      <c r="DRV44" s="209"/>
      <c r="DRW44" s="209"/>
      <c r="DRX44" s="209"/>
      <c r="DRY44" s="209"/>
      <c r="DRZ44" s="209"/>
      <c r="DSA44" s="209"/>
      <c r="DSB44" s="209"/>
      <c r="DSC44" s="209"/>
      <c r="DSD44" s="209"/>
      <c r="DSE44" s="209"/>
      <c r="DSF44" s="209"/>
      <c r="DSG44" s="209"/>
      <c r="DSH44" s="209"/>
      <c r="DSI44" s="209"/>
      <c r="DSJ44" s="209"/>
      <c r="DSK44" s="209"/>
      <c r="DSL44" s="209"/>
      <c r="DSM44" s="209"/>
      <c r="DSN44" s="209"/>
      <c r="DSO44" s="209"/>
      <c r="DSP44" s="209"/>
      <c r="DSQ44" s="209"/>
      <c r="DSR44" s="209"/>
      <c r="DSS44" s="209"/>
      <c r="DST44" s="209"/>
      <c r="DSU44" s="209"/>
      <c r="DSV44" s="209"/>
      <c r="DSW44" s="209"/>
      <c r="DSX44" s="209"/>
      <c r="DSY44" s="209"/>
      <c r="DSZ44" s="209"/>
      <c r="DTA44" s="209"/>
      <c r="DTB44" s="209"/>
      <c r="DTC44" s="209"/>
      <c r="DTD44" s="209"/>
      <c r="DTE44" s="209"/>
      <c r="DTF44" s="209"/>
      <c r="DTG44" s="209"/>
      <c r="DTH44" s="209"/>
      <c r="DTI44" s="209"/>
      <c r="DTJ44" s="209"/>
      <c r="DTK44" s="209"/>
      <c r="DTL44" s="209"/>
      <c r="DTM44" s="209"/>
      <c r="DTN44" s="209"/>
      <c r="DTO44" s="209"/>
      <c r="DTP44" s="209"/>
      <c r="DTQ44" s="209"/>
      <c r="DTR44" s="209"/>
      <c r="DTS44" s="209"/>
      <c r="DTT44" s="209"/>
      <c r="DTU44" s="209"/>
      <c r="DTV44" s="209"/>
      <c r="DTW44" s="209"/>
      <c r="DTX44" s="209"/>
      <c r="DTY44" s="209"/>
      <c r="DTZ44" s="209"/>
      <c r="DUA44" s="209"/>
      <c r="DUB44" s="209"/>
      <c r="DUC44" s="209"/>
      <c r="DUD44" s="209"/>
      <c r="DUE44" s="209"/>
      <c r="DUF44" s="209"/>
      <c r="DUG44" s="209"/>
      <c r="DUH44" s="209"/>
      <c r="DUI44" s="209"/>
      <c r="DUJ44" s="209"/>
      <c r="DUK44" s="209"/>
      <c r="DUL44" s="209"/>
      <c r="DUM44" s="209"/>
      <c r="DUN44" s="209"/>
      <c r="DUO44" s="209"/>
      <c r="DUP44" s="209"/>
      <c r="DUQ44" s="209"/>
      <c r="DUR44" s="209"/>
      <c r="DUS44" s="209"/>
      <c r="DUT44" s="209"/>
      <c r="DUU44" s="209"/>
      <c r="DUV44" s="209"/>
      <c r="DUW44" s="209"/>
      <c r="DUX44" s="209"/>
      <c r="DUY44" s="209"/>
      <c r="DUZ44" s="209"/>
      <c r="DVA44" s="209"/>
      <c r="DVB44" s="209"/>
      <c r="DVC44" s="209"/>
      <c r="DVD44" s="209"/>
      <c r="DVE44" s="209"/>
      <c r="DVF44" s="209"/>
      <c r="DVG44" s="209"/>
      <c r="DVH44" s="209"/>
      <c r="DVI44" s="209"/>
      <c r="DVJ44" s="209"/>
      <c r="DVK44" s="209"/>
      <c r="DVL44" s="209"/>
      <c r="DVM44" s="209"/>
      <c r="DVN44" s="209"/>
      <c r="DVO44" s="209"/>
      <c r="DVP44" s="209"/>
      <c r="DVQ44" s="209"/>
      <c r="DVR44" s="209"/>
      <c r="DVS44" s="209"/>
      <c r="DVT44" s="209"/>
      <c r="DVU44" s="209"/>
      <c r="DVV44" s="209"/>
      <c r="DVW44" s="209"/>
      <c r="DVX44" s="209"/>
      <c r="DVY44" s="209"/>
      <c r="DVZ44" s="209"/>
      <c r="DWA44" s="209"/>
      <c r="DWB44" s="209"/>
      <c r="DWC44" s="209"/>
      <c r="DWD44" s="209"/>
      <c r="DWE44" s="209"/>
      <c r="DWF44" s="209"/>
      <c r="DWG44" s="209"/>
      <c r="DWH44" s="209"/>
      <c r="DWI44" s="209"/>
      <c r="DWJ44" s="209"/>
      <c r="DWK44" s="209"/>
      <c r="DWL44" s="209"/>
      <c r="DWM44" s="209"/>
      <c r="DWN44" s="209"/>
      <c r="DWO44" s="209"/>
      <c r="DWP44" s="209"/>
      <c r="DWQ44" s="209"/>
      <c r="DWR44" s="209"/>
      <c r="DWS44" s="209"/>
      <c r="DWT44" s="209"/>
      <c r="DWU44" s="209"/>
      <c r="DWV44" s="209"/>
      <c r="DWW44" s="209"/>
      <c r="DWX44" s="209"/>
      <c r="DWY44" s="209"/>
      <c r="DWZ44" s="209"/>
      <c r="DXA44" s="209"/>
      <c r="DXB44" s="209"/>
      <c r="DXC44" s="209"/>
      <c r="DXD44" s="209"/>
      <c r="DXE44" s="209"/>
      <c r="DXF44" s="209"/>
      <c r="DXG44" s="209"/>
      <c r="DXH44" s="209"/>
      <c r="DXI44" s="209"/>
      <c r="DXJ44" s="209"/>
      <c r="DXK44" s="209"/>
      <c r="DXL44" s="209"/>
      <c r="DXM44" s="209"/>
      <c r="DXN44" s="209"/>
      <c r="DXO44" s="209"/>
      <c r="DXP44" s="209"/>
      <c r="DXQ44" s="209"/>
      <c r="DXR44" s="209"/>
      <c r="DXS44" s="209"/>
      <c r="DXT44" s="209"/>
      <c r="DXU44" s="209"/>
      <c r="DXV44" s="209"/>
      <c r="DXW44" s="209"/>
      <c r="DXX44" s="209"/>
      <c r="DXY44" s="209"/>
      <c r="DXZ44" s="209"/>
      <c r="DYA44" s="209"/>
      <c r="DYB44" s="209"/>
      <c r="DYC44" s="209"/>
      <c r="DYD44" s="209"/>
      <c r="DYE44" s="209"/>
      <c r="DYF44" s="209"/>
      <c r="DYG44" s="209"/>
      <c r="DYH44" s="209"/>
      <c r="DYI44" s="209"/>
      <c r="DYJ44" s="209"/>
      <c r="DYK44" s="209"/>
      <c r="DYL44" s="209"/>
      <c r="DYM44" s="209"/>
      <c r="DYN44" s="209"/>
      <c r="DYO44" s="209"/>
      <c r="DYP44" s="209"/>
      <c r="DYQ44" s="209"/>
      <c r="DYR44" s="209"/>
      <c r="DYS44" s="209"/>
      <c r="DYT44" s="209"/>
      <c r="DYU44" s="209"/>
      <c r="DYV44" s="209"/>
      <c r="DYW44" s="209"/>
      <c r="DYX44" s="209"/>
      <c r="DYY44" s="209"/>
      <c r="DYZ44" s="209"/>
      <c r="DZA44" s="209"/>
      <c r="DZB44" s="209"/>
      <c r="DZC44" s="209"/>
      <c r="DZD44" s="209"/>
      <c r="DZE44" s="209"/>
      <c r="DZF44" s="209"/>
      <c r="DZG44" s="209"/>
      <c r="DZH44" s="209"/>
      <c r="DZI44" s="209"/>
      <c r="DZJ44" s="209"/>
      <c r="DZK44" s="209"/>
      <c r="DZL44" s="209"/>
      <c r="DZM44" s="209"/>
      <c r="DZN44" s="209"/>
      <c r="DZO44" s="209"/>
      <c r="DZP44" s="209"/>
      <c r="DZQ44" s="209"/>
      <c r="DZR44" s="209"/>
      <c r="DZS44" s="209"/>
      <c r="DZT44" s="209"/>
      <c r="DZU44" s="209"/>
      <c r="DZV44" s="209"/>
      <c r="DZW44" s="209"/>
      <c r="DZX44" s="209"/>
      <c r="DZY44" s="209"/>
      <c r="DZZ44" s="209"/>
      <c r="EAA44" s="209"/>
      <c r="EAB44" s="209"/>
      <c r="EAC44" s="209"/>
      <c r="EAD44" s="209"/>
      <c r="EAE44" s="209"/>
      <c r="EAF44" s="209"/>
      <c r="EAG44" s="209"/>
      <c r="EAH44" s="209"/>
      <c r="EAI44" s="209"/>
      <c r="EAJ44" s="209"/>
      <c r="EAK44" s="209"/>
      <c r="EAL44" s="209"/>
      <c r="EAM44" s="209"/>
      <c r="EAN44" s="209"/>
      <c r="EAO44" s="209"/>
      <c r="EAP44" s="209"/>
      <c r="EAQ44" s="209"/>
      <c r="EAR44" s="209"/>
      <c r="EAS44" s="209"/>
      <c r="EAT44" s="209"/>
      <c r="EAU44" s="209"/>
      <c r="EAV44" s="209"/>
      <c r="EAW44" s="209"/>
      <c r="EAX44" s="209"/>
      <c r="EAY44" s="209"/>
      <c r="EAZ44" s="209"/>
      <c r="EBA44" s="209"/>
      <c r="EBB44" s="209"/>
      <c r="EBC44" s="209"/>
      <c r="EBD44" s="209"/>
      <c r="EBE44" s="209"/>
      <c r="EBF44" s="209"/>
      <c r="EBG44" s="209"/>
      <c r="EBH44" s="209"/>
      <c r="EBI44" s="209"/>
      <c r="EBJ44" s="209"/>
      <c r="EBK44" s="209"/>
      <c r="EBL44" s="209"/>
      <c r="EBM44" s="209"/>
      <c r="EBN44" s="209"/>
      <c r="EBO44" s="209"/>
      <c r="EBP44" s="209"/>
      <c r="EBQ44" s="209"/>
      <c r="EBR44" s="209"/>
      <c r="EBS44" s="209"/>
      <c r="EBT44" s="209"/>
      <c r="EBU44" s="209"/>
      <c r="EBV44" s="209"/>
      <c r="EBW44" s="209"/>
      <c r="EBX44" s="209"/>
      <c r="EBY44" s="209"/>
      <c r="EBZ44" s="209"/>
      <c r="ECA44" s="209"/>
      <c r="ECB44" s="209"/>
      <c r="ECC44" s="209"/>
      <c r="ECD44" s="209"/>
      <c r="ECE44" s="209"/>
      <c r="ECF44" s="209"/>
      <c r="ECG44" s="209"/>
      <c r="ECH44" s="209"/>
      <c r="ECI44" s="209"/>
      <c r="ECJ44" s="209"/>
      <c r="ECK44" s="209"/>
      <c r="ECL44" s="209"/>
      <c r="ECM44" s="209"/>
      <c r="ECN44" s="209"/>
      <c r="ECO44" s="209"/>
      <c r="ECP44" s="209"/>
      <c r="ECQ44" s="209"/>
      <c r="ECR44" s="209"/>
      <c r="ECS44" s="209"/>
      <c r="ECT44" s="209"/>
      <c r="ECU44" s="209"/>
      <c r="ECV44" s="209"/>
      <c r="ECW44" s="209"/>
      <c r="ECX44" s="209"/>
      <c r="ECY44" s="209"/>
      <c r="ECZ44" s="209"/>
      <c r="EDA44" s="209"/>
      <c r="EDB44" s="209"/>
      <c r="EDC44" s="209"/>
      <c r="EDD44" s="209"/>
      <c r="EDE44" s="209"/>
      <c r="EDF44" s="209"/>
      <c r="EDG44" s="209"/>
      <c r="EDH44" s="209"/>
      <c r="EDI44" s="209"/>
      <c r="EDJ44" s="209"/>
      <c r="EDK44" s="209"/>
      <c r="EDL44" s="209"/>
      <c r="EDM44" s="209"/>
      <c r="EDN44" s="209"/>
      <c r="EDO44" s="209"/>
      <c r="EDP44" s="209"/>
      <c r="EDQ44" s="209"/>
      <c r="EDR44" s="209"/>
      <c r="EDS44" s="209"/>
      <c r="EDT44" s="209"/>
      <c r="EDU44" s="209"/>
      <c r="EDV44" s="209"/>
      <c r="EDW44" s="209"/>
      <c r="EDX44" s="209"/>
      <c r="EDY44" s="209"/>
      <c r="EDZ44" s="209"/>
      <c r="EEA44" s="209"/>
      <c r="EEB44" s="209"/>
      <c r="EEC44" s="209"/>
      <c r="EED44" s="209"/>
      <c r="EEE44" s="209"/>
      <c r="EEF44" s="209"/>
      <c r="EEG44" s="209"/>
      <c r="EEH44" s="209"/>
      <c r="EEI44" s="209"/>
      <c r="EEJ44" s="209"/>
      <c r="EEK44" s="209"/>
      <c r="EEL44" s="209"/>
      <c r="EEM44" s="209"/>
      <c r="EEN44" s="209"/>
      <c r="EEO44" s="209"/>
      <c r="EEP44" s="209"/>
      <c r="EEQ44" s="209"/>
      <c r="EER44" s="209"/>
      <c r="EES44" s="209"/>
      <c r="EET44" s="209"/>
      <c r="EEU44" s="209"/>
      <c r="EEV44" s="209"/>
      <c r="EEW44" s="209"/>
      <c r="EEX44" s="209"/>
      <c r="EEY44" s="209"/>
      <c r="EEZ44" s="209"/>
      <c r="EFA44" s="209"/>
      <c r="EFB44" s="209"/>
      <c r="EFC44" s="209"/>
      <c r="EFD44" s="209"/>
      <c r="EFE44" s="209"/>
      <c r="EFF44" s="209"/>
      <c r="EFG44" s="209"/>
      <c r="EFH44" s="209"/>
      <c r="EFI44" s="209"/>
      <c r="EFJ44" s="209"/>
      <c r="EFK44" s="209"/>
      <c r="EFL44" s="209"/>
      <c r="EFM44" s="209"/>
      <c r="EFN44" s="209"/>
      <c r="EFO44" s="209"/>
      <c r="EFP44" s="209"/>
      <c r="EFQ44" s="209"/>
      <c r="EFR44" s="209"/>
      <c r="EFS44" s="209"/>
      <c r="EFT44" s="209"/>
      <c r="EFU44" s="209"/>
      <c r="EFV44" s="209"/>
      <c r="EFW44" s="209"/>
      <c r="EFX44" s="209"/>
      <c r="EFY44" s="209"/>
      <c r="EFZ44" s="209"/>
      <c r="EGA44" s="209"/>
      <c r="EGB44" s="209"/>
      <c r="EGC44" s="209"/>
      <c r="EGD44" s="209"/>
      <c r="EGE44" s="209"/>
      <c r="EGF44" s="209"/>
      <c r="EGG44" s="209"/>
      <c r="EGH44" s="209"/>
      <c r="EGI44" s="209"/>
      <c r="EGJ44" s="209"/>
      <c r="EGK44" s="209"/>
      <c r="EGL44" s="209"/>
      <c r="EGM44" s="209"/>
      <c r="EGN44" s="209"/>
      <c r="EGO44" s="209"/>
      <c r="EGP44" s="209"/>
      <c r="EGQ44" s="209"/>
      <c r="EGR44" s="209"/>
      <c r="EGS44" s="209"/>
      <c r="EGT44" s="209"/>
      <c r="EGU44" s="209"/>
      <c r="EGV44" s="209"/>
      <c r="EGW44" s="209"/>
      <c r="EGX44" s="209"/>
      <c r="EGY44" s="209"/>
      <c r="EGZ44" s="209"/>
      <c r="EHA44" s="209"/>
      <c r="EHB44" s="209"/>
      <c r="EHC44" s="209"/>
      <c r="EHD44" s="209"/>
      <c r="EHE44" s="209"/>
      <c r="EHF44" s="209"/>
      <c r="EHG44" s="209"/>
      <c r="EHH44" s="209"/>
      <c r="EHI44" s="209"/>
      <c r="EHJ44" s="209"/>
      <c r="EHK44" s="209"/>
      <c r="EHL44" s="209"/>
      <c r="EHM44" s="209"/>
      <c r="EHN44" s="209"/>
      <c r="EHO44" s="209"/>
      <c r="EHP44" s="209"/>
      <c r="EHQ44" s="209"/>
      <c r="EHR44" s="209"/>
      <c r="EHS44" s="209"/>
      <c r="EHT44" s="209"/>
      <c r="EHU44" s="209"/>
      <c r="EHV44" s="209"/>
      <c r="EHW44" s="209"/>
      <c r="EHX44" s="209"/>
      <c r="EHY44" s="209"/>
      <c r="EHZ44" s="209"/>
      <c r="EIA44" s="209"/>
      <c r="EIB44" s="209"/>
      <c r="EIC44" s="209"/>
      <c r="EID44" s="209"/>
      <c r="EIE44" s="209"/>
      <c r="EIF44" s="209"/>
      <c r="EIG44" s="209"/>
      <c r="EIH44" s="209"/>
      <c r="EII44" s="209"/>
      <c r="EIJ44" s="209"/>
      <c r="EIK44" s="209"/>
      <c r="EIL44" s="209"/>
      <c r="EIM44" s="209"/>
      <c r="EIN44" s="209"/>
      <c r="EIO44" s="209"/>
      <c r="EIP44" s="209"/>
      <c r="EIQ44" s="209"/>
      <c r="EIR44" s="209"/>
      <c r="EIS44" s="209"/>
      <c r="EIT44" s="209"/>
      <c r="EIU44" s="209"/>
      <c r="EIV44" s="209"/>
      <c r="EIW44" s="209"/>
      <c r="EIX44" s="209"/>
      <c r="EIY44" s="209"/>
      <c r="EIZ44" s="209"/>
      <c r="EJA44" s="209"/>
      <c r="EJB44" s="209"/>
      <c r="EJC44" s="209"/>
      <c r="EJD44" s="209"/>
      <c r="EJE44" s="209"/>
      <c r="EJF44" s="209"/>
      <c r="EJG44" s="209"/>
      <c r="EJH44" s="209"/>
      <c r="EJI44" s="209"/>
      <c r="EJJ44" s="209"/>
      <c r="EJK44" s="209"/>
      <c r="EJL44" s="209"/>
      <c r="EJM44" s="209"/>
      <c r="EJN44" s="209"/>
      <c r="EJO44" s="209"/>
      <c r="EJP44" s="209"/>
      <c r="EJQ44" s="209"/>
      <c r="EJR44" s="209"/>
      <c r="EJS44" s="209"/>
      <c r="EJT44" s="209"/>
      <c r="EJU44" s="209"/>
      <c r="EJV44" s="209"/>
      <c r="EJW44" s="209"/>
      <c r="EJX44" s="209"/>
      <c r="EJY44" s="209"/>
      <c r="EJZ44" s="209"/>
      <c r="EKA44" s="209"/>
      <c r="EKB44" s="209"/>
      <c r="EKC44" s="209"/>
      <c r="EKD44" s="209"/>
      <c r="EKE44" s="209"/>
      <c r="EKF44" s="209"/>
      <c r="EKG44" s="209"/>
      <c r="EKH44" s="209"/>
      <c r="EKI44" s="209"/>
      <c r="EKJ44" s="209"/>
      <c r="EKK44" s="209"/>
      <c r="EKL44" s="209"/>
      <c r="EKM44" s="209"/>
      <c r="EKN44" s="209"/>
      <c r="EKO44" s="209"/>
      <c r="EKP44" s="209"/>
      <c r="EKQ44" s="209"/>
      <c r="EKR44" s="209"/>
      <c r="EKS44" s="209"/>
      <c r="EKT44" s="209"/>
      <c r="EKU44" s="209"/>
      <c r="EKV44" s="209"/>
      <c r="EKW44" s="209"/>
      <c r="EKX44" s="209"/>
      <c r="EKY44" s="209"/>
      <c r="EKZ44" s="209"/>
      <c r="ELA44" s="209"/>
      <c r="ELB44" s="209"/>
      <c r="ELC44" s="209"/>
      <c r="ELD44" s="209"/>
      <c r="ELE44" s="209"/>
      <c r="ELF44" s="209"/>
      <c r="ELG44" s="209"/>
      <c r="ELH44" s="209"/>
      <c r="ELI44" s="209"/>
      <c r="ELJ44" s="209"/>
      <c r="ELK44" s="209"/>
      <c r="ELL44" s="209"/>
      <c r="ELM44" s="209"/>
      <c r="ELN44" s="209"/>
      <c r="ELO44" s="209"/>
      <c r="ELP44" s="209"/>
      <c r="ELQ44" s="209"/>
      <c r="ELR44" s="209"/>
      <c r="ELS44" s="209"/>
      <c r="ELT44" s="209"/>
      <c r="ELU44" s="209"/>
      <c r="ELV44" s="209"/>
      <c r="ELW44" s="209"/>
      <c r="ELX44" s="209"/>
      <c r="ELY44" s="209"/>
      <c r="ELZ44" s="209"/>
      <c r="EMA44" s="209"/>
      <c r="EMB44" s="209"/>
      <c r="EMC44" s="209"/>
      <c r="EMD44" s="209"/>
      <c r="EME44" s="209"/>
      <c r="EMF44" s="209"/>
      <c r="EMG44" s="209"/>
      <c r="EMH44" s="209"/>
      <c r="EMI44" s="209"/>
      <c r="EMJ44" s="209"/>
      <c r="EMK44" s="209"/>
      <c r="EML44" s="209"/>
      <c r="EMM44" s="209"/>
      <c r="EMN44" s="209"/>
      <c r="EMO44" s="209"/>
      <c r="EMP44" s="209"/>
      <c r="EMQ44" s="209"/>
      <c r="EMR44" s="209"/>
      <c r="EMS44" s="209"/>
      <c r="EMT44" s="209"/>
      <c r="EMU44" s="209"/>
      <c r="EMV44" s="209"/>
      <c r="EMW44" s="209"/>
      <c r="EMX44" s="209"/>
      <c r="EMY44" s="209"/>
      <c r="EMZ44" s="209"/>
      <c r="ENA44" s="209"/>
      <c r="ENB44" s="209"/>
      <c r="ENC44" s="209"/>
      <c r="END44" s="209"/>
      <c r="ENE44" s="209"/>
      <c r="ENF44" s="209"/>
      <c r="ENG44" s="209"/>
      <c r="ENH44" s="209"/>
      <c r="ENI44" s="209"/>
      <c r="ENJ44" s="209"/>
      <c r="ENK44" s="209"/>
      <c r="ENL44" s="209"/>
      <c r="ENM44" s="209"/>
      <c r="ENN44" s="209"/>
      <c r="ENO44" s="209"/>
      <c r="ENP44" s="209"/>
      <c r="ENQ44" s="209"/>
      <c r="ENR44" s="209"/>
      <c r="ENS44" s="209"/>
      <c r="ENT44" s="209"/>
      <c r="ENU44" s="209"/>
      <c r="ENV44" s="209"/>
      <c r="ENW44" s="209"/>
      <c r="ENX44" s="209"/>
      <c r="ENY44" s="209"/>
      <c r="ENZ44" s="209"/>
      <c r="EOA44" s="209"/>
      <c r="EOB44" s="209"/>
      <c r="EOC44" s="209"/>
      <c r="EOD44" s="209"/>
      <c r="EOE44" s="209"/>
      <c r="EOF44" s="209"/>
      <c r="EOG44" s="209"/>
      <c r="EOH44" s="209"/>
      <c r="EOI44" s="209"/>
      <c r="EOJ44" s="209"/>
      <c r="EOK44" s="209"/>
      <c r="EOL44" s="209"/>
      <c r="EOM44" s="209"/>
      <c r="EON44" s="209"/>
      <c r="EOO44" s="209"/>
      <c r="EOP44" s="209"/>
      <c r="EOQ44" s="209"/>
      <c r="EOR44" s="209"/>
      <c r="EOS44" s="209"/>
      <c r="EOT44" s="209"/>
      <c r="EOU44" s="209"/>
      <c r="EOV44" s="209"/>
      <c r="EOW44" s="209"/>
      <c r="EOX44" s="209"/>
      <c r="EOY44" s="209"/>
      <c r="EOZ44" s="209"/>
      <c r="EPA44" s="209"/>
      <c r="EPB44" s="209"/>
      <c r="EPC44" s="209"/>
      <c r="EPD44" s="209"/>
      <c r="EPE44" s="209"/>
      <c r="EPF44" s="209"/>
      <c r="EPG44" s="209"/>
      <c r="EPH44" s="209"/>
      <c r="EPI44" s="209"/>
      <c r="EPJ44" s="209"/>
      <c r="EPK44" s="209"/>
      <c r="EPL44" s="209"/>
      <c r="EPM44" s="209"/>
      <c r="EPN44" s="209"/>
      <c r="EPO44" s="209"/>
      <c r="EPP44" s="209"/>
      <c r="EPQ44" s="209"/>
      <c r="EPR44" s="209"/>
      <c r="EPS44" s="209"/>
      <c r="EPT44" s="209"/>
      <c r="EPU44" s="209"/>
      <c r="EPV44" s="209"/>
      <c r="EPW44" s="209"/>
      <c r="EPX44" s="209"/>
      <c r="EPY44" s="209"/>
      <c r="EPZ44" s="209"/>
      <c r="EQA44" s="209"/>
      <c r="EQB44" s="209"/>
      <c r="EQC44" s="209"/>
      <c r="EQD44" s="209"/>
      <c r="EQE44" s="209"/>
      <c r="EQF44" s="209"/>
      <c r="EQG44" s="209"/>
      <c r="EQH44" s="209"/>
      <c r="EQI44" s="209"/>
      <c r="EQJ44" s="209"/>
      <c r="EQK44" s="209"/>
      <c r="EQL44" s="209"/>
      <c r="EQM44" s="209"/>
      <c r="EQN44" s="209"/>
      <c r="EQO44" s="209"/>
      <c r="EQP44" s="209"/>
      <c r="EQQ44" s="209"/>
      <c r="EQR44" s="209"/>
      <c r="EQS44" s="209"/>
      <c r="EQT44" s="209"/>
      <c r="EQU44" s="209"/>
      <c r="EQV44" s="209"/>
      <c r="EQW44" s="209"/>
      <c r="EQX44" s="209"/>
      <c r="EQY44" s="209"/>
      <c r="EQZ44" s="209"/>
      <c r="ERA44" s="209"/>
      <c r="ERB44" s="209"/>
      <c r="ERC44" s="209"/>
      <c r="ERD44" s="209"/>
      <c r="ERE44" s="209"/>
      <c r="ERF44" s="209"/>
      <c r="ERG44" s="209"/>
      <c r="ERH44" s="209"/>
      <c r="ERI44" s="209"/>
      <c r="ERJ44" s="209"/>
      <c r="ERK44" s="209"/>
      <c r="ERL44" s="209"/>
      <c r="ERM44" s="209"/>
      <c r="ERN44" s="209"/>
      <c r="ERO44" s="209"/>
      <c r="ERP44" s="209"/>
      <c r="ERQ44" s="209"/>
      <c r="ERR44" s="209"/>
      <c r="ERS44" s="209"/>
      <c r="ERT44" s="209"/>
      <c r="ERU44" s="209"/>
      <c r="ERV44" s="209"/>
      <c r="ERW44" s="209"/>
      <c r="ERX44" s="209"/>
      <c r="ERY44" s="209"/>
      <c r="ERZ44" s="209"/>
      <c r="ESA44" s="209"/>
      <c r="ESB44" s="209"/>
      <c r="ESC44" s="209"/>
      <c r="ESD44" s="209"/>
      <c r="ESE44" s="209"/>
      <c r="ESF44" s="209"/>
      <c r="ESG44" s="209"/>
      <c r="ESH44" s="209"/>
      <c r="ESI44" s="209"/>
      <c r="ESJ44" s="209"/>
      <c r="ESK44" s="209"/>
      <c r="ESL44" s="209"/>
      <c r="ESM44" s="209"/>
      <c r="ESN44" s="209"/>
      <c r="ESO44" s="209"/>
      <c r="ESP44" s="209"/>
      <c r="ESQ44" s="209"/>
      <c r="ESR44" s="209"/>
      <c r="ESS44" s="209"/>
      <c r="EST44" s="209"/>
      <c r="ESU44" s="209"/>
      <c r="ESV44" s="209"/>
      <c r="ESW44" s="209"/>
      <c r="ESX44" s="209"/>
      <c r="ESY44" s="209"/>
      <c r="ESZ44" s="209"/>
      <c r="ETA44" s="209"/>
      <c r="ETB44" s="209"/>
      <c r="ETC44" s="209"/>
      <c r="ETD44" s="209"/>
      <c r="ETE44" s="209"/>
      <c r="ETF44" s="209"/>
      <c r="ETG44" s="209"/>
      <c r="ETH44" s="209"/>
      <c r="ETI44" s="209"/>
      <c r="ETJ44" s="209"/>
      <c r="ETK44" s="209"/>
      <c r="ETL44" s="209"/>
      <c r="ETM44" s="209"/>
      <c r="ETN44" s="209"/>
      <c r="ETO44" s="209"/>
      <c r="ETP44" s="209"/>
      <c r="ETQ44" s="209"/>
      <c r="ETR44" s="209"/>
      <c r="ETS44" s="209"/>
      <c r="ETT44" s="209"/>
      <c r="ETU44" s="209"/>
      <c r="ETV44" s="209"/>
      <c r="ETW44" s="209"/>
      <c r="ETX44" s="209"/>
      <c r="ETY44" s="209"/>
      <c r="ETZ44" s="209"/>
      <c r="EUA44" s="209"/>
      <c r="EUB44" s="209"/>
      <c r="EUC44" s="209"/>
      <c r="EUD44" s="209"/>
      <c r="EUE44" s="209"/>
      <c r="EUF44" s="209"/>
      <c r="EUG44" s="209"/>
      <c r="EUH44" s="209"/>
      <c r="EUI44" s="209"/>
      <c r="EUJ44" s="209"/>
      <c r="EUK44" s="209"/>
      <c r="EUL44" s="209"/>
      <c r="EUM44" s="209"/>
      <c r="EUN44" s="209"/>
      <c r="EUO44" s="209"/>
      <c r="EUP44" s="209"/>
      <c r="EUQ44" s="209"/>
      <c r="EUR44" s="209"/>
      <c r="EUS44" s="209"/>
      <c r="EUT44" s="209"/>
      <c r="EUU44" s="209"/>
      <c r="EUV44" s="209"/>
      <c r="EUW44" s="209"/>
      <c r="EUX44" s="209"/>
      <c r="EUY44" s="209"/>
      <c r="EUZ44" s="209"/>
      <c r="EVA44" s="209"/>
      <c r="EVB44" s="209"/>
      <c r="EVC44" s="209"/>
      <c r="EVD44" s="209"/>
      <c r="EVE44" s="209"/>
      <c r="EVF44" s="209"/>
      <c r="EVG44" s="209"/>
      <c r="EVH44" s="209"/>
      <c r="EVI44" s="209"/>
      <c r="EVJ44" s="209"/>
      <c r="EVK44" s="209"/>
      <c r="EVL44" s="209"/>
      <c r="EVM44" s="209"/>
      <c r="EVN44" s="209"/>
      <c r="EVO44" s="209"/>
      <c r="EVP44" s="209"/>
      <c r="EVQ44" s="209"/>
      <c r="EVR44" s="209"/>
      <c r="EVS44" s="209"/>
      <c r="EVT44" s="209"/>
      <c r="EVU44" s="209"/>
      <c r="EVV44" s="209"/>
      <c r="EVW44" s="209"/>
      <c r="EVX44" s="209"/>
      <c r="EVY44" s="209"/>
      <c r="EVZ44" s="209"/>
      <c r="EWA44" s="209"/>
      <c r="EWB44" s="209"/>
      <c r="EWC44" s="209"/>
      <c r="EWD44" s="209"/>
      <c r="EWE44" s="209"/>
      <c r="EWF44" s="209"/>
      <c r="EWG44" s="209"/>
      <c r="EWH44" s="209"/>
      <c r="EWI44" s="209"/>
      <c r="EWJ44" s="209"/>
      <c r="EWK44" s="209"/>
      <c r="EWL44" s="209"/>
      <c r="EWM44" s="209"/>
      <c r="EWN44" s="209"/>
      <c r="EWO44" s="209"/>
      <c r="EWP44" s="209"/>
      <c r="EWQ44" s="209"/>
      <c r="EWR44" s="209"/>
      <c r="EWS44" s="209"/>
      <c r="EWT44" s="209"/>
      <c r="EWU44" s="209"/>
      <c r="EWV44" s="209"/>
      <c r="EWW44" s="209"/>
      <c r="EWX44" s="209"/>
      <c r="EWY44" s="209"/>
      <c r="EWZ44" s="209"/>
      <c r="EXA44" s="209"/>
      <c r="EXB44" s="209"/>
      <c r="EXC44" s="209"/>
      <c r="EXD44" s="209"/>
      <c r="EXE44" s="209"/>
      <c r="EXF44" s="209"/>
      <c r="EXG44" s="209"/>
      <c r="EXH44" s="209"/>
      <c r="EXI44" s="209"/>
      <c r="EXJ44" s="209"/>
      <c r="EXK44" s="209"/>
      <c r="EXL44" s="209"/>
      <c r="EXM44" s="209"/>
      <c r="EXN44" s="209"/>
      <c r="EXO44" s="209"/>
      <c r="EXP44" s="209"/>
      <c r="EXQ44" s="209"/>
      <c r="EXR44" s="209"/>
      <c r="EXS44" s="209"/>
      <c r="EXT44" s="209"/>
      <c r="EXU44" s="209"/>
      <c r="EXV44" s="209"/>
      <c r="EXW44" s="209"/>
      <c r="EXX44" s="209"/>
      <c r="EXY44" s="209"/>
      <c r="EXZ44" s="209"/>
      <c r="EYA44" s="209"/>
      <c r="EYB44" s="209"/>
      <c r="EYC44" s="209"/>
      <c r="EYD44" s="209"/>
      <c r="EYE44" s="209"/>
      <c r="EYF44" s="209"/>
      <c r="EYG44" s="209"/>
      <c r="EYH44" s="209"/>
      <c r="EYI44" s="209"/>
      <c r="EYJ44" s="209"/>
      <c r="EYK44" s="209"/>
      <c r="EYL44" s="209"/>
      <c r="EYM44" s="209"/>
      <c r="EYN44" s="209"/>
      <c r="EYO44" s="209"/>
      <c r="EYP44" s="209"/>
      <c r="EYQ44" s="209"/>
      <c r="EYR44" s="209"/>
      <c r="EYS44" s="209"/>
      <c r="EYT44" s="209"/>
      <c r="EYU44" s="209"/>
      <c r="EYV44" s="209"/>
      <c r="EYW44" s="209"/>
      <c r="EYX44" s="209"/>
      <c r="EYY44" s="209"/>
      <c r="EYZ44" s="209"/>
      <c r="EZA44" s="209"/>
      <c r="EZB44" s="209"/>
      <c r="EZC44" s="209"/>
      <c r="EZD44" s="209"/>
      <c r="EZE44" s="209"/>
      <c r="EZF44" s="209"/>
      <c r="EZG44" s="209"/>
      <c r="EZH44" s="209"/>
      <c r="EZI44" s="209"/>
      <c r="EZJ44" s="209"/>
      <c r="EZK44" s="209"/>
      <c r="EZL44" s="209"/>
      <c r="EZM44" s="209"/>
      <c r="EZN44" s="209"/>
      <c r="EZO44" s="209"/>
      <c r="EZP44" s="209"/>
      <c r="EZQ44" s="209"/>
      <c r="EZR44" s="209"/>
      <c r="EZS44" s="209"/>
      <c r="EZT44" s="209"/>
      <c r="EZU44" s="209"/>
      <c r="EZV44" s="209"/>
      <c r="EZW44" s="209"/>
      <c r="EZX44" s="209"/>
      <c r="EZY44" s="209"/>
      <c r="EZZ44" s="209"/>
      <c r="FAA44" s="209"/>
      <c r="FAB44" s="209"/>
      <c r="FAC44" s="209"/>
      <c r="FAD44" s="209"/>
      <c r="FAE44" s="209"/>
      <c r="FAF44" s="209"/>
      <c r="FAG44" s="209"/>
      <c r="FAH44" s="209"/>
      <c r="FAI44" s="209"/>
      <c r="FAJ44" s="209"/>
      <c r="FAK44" s="209"/>
      <c r="FAL44" s="209"/>
      <c r="FAM44" s="209"/>
      <c r="FAN44" s="209"/>
      <c r="FAO44" s="209"/>
      <c r="FAP44" s="209"/>
      <c r="FAQ44" s="209"/>
      <c r="FAR44" s="209"/>
      <c r="FAS44" s="209"/>
      <c r="FAT44" s="209"/>
      <c r="FAU44" s="209"/>
      <c r="FAV44" s="209"/>
      <c r="FAW44" s="209"/>
      <c r="FAX44" s="209"/>
      <c r="FAY44" s="209"/>
      <c r="FAZ44" s="209"/>
      <c r="FBA44" s="209"/>
      <c r="FBB44" s="209"/>
      <c r="FBC44" s="209"/>
      <c r="FBD44" s="209"/>
      <c r="FBE44" s="209"/>
      <c r="FBF44" s="209"/>
      <c r="FBG44" s="209"/>
      <c r="FBH44" s="209"/>
      <c r="FBI44" s="209"/>
      <c r="FBJ44" s="209"/>
      <c r="FBK44" s="209"/>
      <c r="FBL44" s="209"/>
      <c r="FBM44" s="209"/>
      <c r="FBN44" s="209"/>
      <c r="FBO44" s="209"/>
      <c r="FBP44" s="209"/>
      <c r="FBQ44" s="209"/>
      <c r="FBR44" s="209"/>
      <c r="FBS44" s="209"/>
      <c r="FBT44" s="209"/>
      <c r="FBU44" s="209"/>
      <c r="FBV44" s="209"/>
      <c r="FBW44" s="209"/>
      <c r="FBX44" s="209"/>
      <c r="FBY44" s="209"/>
      <c r="FBZ44" s="209"/>
      <c r="FCA44" s="209"/>
      <c r="FCB44" s="209"/>
      <c r="FCC44" s="209"/>
      <c r="FCD44" s="209"/>
      <c r="FCE44" s="209"/>
      <c r="FCF44" s="209"/>
      <c r="FCG44" s="209"/>
      <c r="FCH44" s="209"/>
      <c r="FCI44" s="209"/>
      <c r="FCJ44" s="209"/>
      <c r="FCK44" s="209"/>
      <c r="FCL44" s="209"/>
      <c r="FCM44" s="209"/>
      <c r="FCN44" s="209"/>
      <c r="FCO44" s="209"/>
      <c r="FCP44" s="209"/>
      <c r="FCQ44" s="209"/>
      <c r="FCR44" s="209"/>
      <c r="FCS44" s="209"/>
      <c r="FCT44" s="209"/>
      <c r="FCU44" s="209"/>
      <c r="FCV44" s="209"/>
      <c r="FCW44" s="209"/>
      <c r="FCX44" s="209"/>
      <c r="FCY44" s="209"/>
      <c r="FCZ44" s="209"/>
      <c r="FDA44" s="209"/>
      <c r="FDB44" s="209"/>
      <c r="FDC44" s="209"/>
      <c r="FDD44" s="209"/>
      <c r="FDE44" s="209"/>
      <c r="FDF44" s="209"/>
      <c r="FDG44" s="209"/>
      <c r="FDH44" s="209"/>
      <c r="FDI44" s="209"/>
      <c r="FDJ44" s="209"/>
      <c r="FDK44" s="209"/>
      <c r="FDL44" s="209"/>
      <c r="FDM44" s="209"/>
      <c r="FDN44" s="209"/>
      <c r="FDO44" s="209"/>
      <c r="FDP44" s="209"/>
      <c r="FDQ44" s="209"/>
      <c r="FDR44" s="209"/>
      <c r="FDS44" s="209"/>
      <c r="FDT44" s="209"/>
      <c r="FDU44" s="209"/>
      <c r="FDV44" s="209"/>
      <c r="FDW44" s="209"/>
      <c r="FDX44" s="209"/>
      <c r="FDY44" s="209"/>
      <c r="FDZ44" s="209"/>
      <c r="FEA44" s="209"/>
      <c r="FEB44" s="209"/>
      <c r="FEC44" s="209"/>
      <c r="FED44" s="209"/>
      <c r="FEE44" s="209"/>
      <c r="FEF44" s="209"/>
      <c r="FEG44" s="209"/>
      <c r="FEH44" s="209"/>
      <c r="FEI44" s="209"/>
      <c r="FEJ44" s="209"/>
      <c r="FEK44" s="209"/>
      <c r="FEL44" s="209"/>
      <c r="FEM44" s="209"/>
      <c r="FEN44" s="209"/>
      <c r="FEO44" s="209"/>
      <c r="FEP44" s="209"/>
      <c r="FEQ44" s="209"/>
      <c r="FER44" s="209"/>
      <c r="FES44" s="209"/>
      <c r="FET44" s="209"/>
      <c r="FEU44" s="209"/>
      <c r="FEV44" s="209"/>
      <c r="FEW44" s="209"/>
      <c r="FEX44" s="209"/>
      <c r="FEY44" s="209"/>
      <c r="FEZ44" s="209"/>
      <c r="FFA44" s="209"/>
      <c r="FFB44" s="209"/>
      <c r="FFC44" s="209"/>
      <c r="FFD44" s="209"/>
      <c r="FFE44" s="209"/>
      <c r="FFF44" s="209"/>
      <c r="FFG44" s="209"/>
      <c r="FFH44" s="209"/>
      <c r="FFI44" s="209"/>
      <c r="FFJ44" s="209"/>
      <c r="FFK44" s="209"/>
      <c r="FFL44" s="209"/>
      <c r="FFM44" s="209"/>
      <c r="FFN44" s="209"/>
      <c r="FFO44" s="209"/>
      <c r="FFP44" s="209"/>
      <c r="FFQ44" s="209"/>
      <c r="FFR44" s="209"/>
      <c r="FFS44" s="209"/>
      <c r="FFT44" s="209"/>
      <c r="FFU44" s="209"/>
      <c r="FFV44" s="209"/>
      <c r="FFW44" s="209"/>
      <c r="FFX44" s="209"/>
      <c r="FFY44" s="209"/>
      <c r="FFZ44" s="209"/>
      <c r="FGA44" s="209"/>
      <c r="FGB44" s="209"/>
      <c r="FGC44" s="209"/>
      <c r="FGD44" s="209"/>
      <c r="FGE44" s="209"/>
      <c r="FGF44" s="209"/>
      <c r="FGG44" s="209"/>
      <c r="FGH44" s="209"/>
      <c r="FGI44" s="209"/>
      <c r="FGJ44" s="209"/>
      <c r="FGK44" s="209"/>
      <c r="FGL44" s="209"/>
      <c r="FGM44" s="209"/>
      <c r="FGN44" s="209"/>
      <c r="FGO44" s="209"/>
      <c r="FGP44" s="209"/>
      <c r="FGQ44" s="209"/>
      <c r="FGR44" s="209"/>
      <c r="FGS44" s="209"/>
      <c r="FGT44" s="209"/>
      <c r="FGU44" s="209"/>
      <c r="FGV44" s="209"/>
      <c r="FGW44" s="209"/>
      <c r="FGX44" s="209"/>
      <c r="FGY44" s="209"/>
      <c r="FGZ44" s="209"/>
      <c r="FHA44" s="209"/>
      <c r="FHB44" s="209"/>
      <c r="FHC44" s="209"/>
      <c r="FHD44" s="209"/>
      <c r="FHE44" s="209"/>
      <c r="FHF44" s="209"/>
      <c r="FHG44" s="209"/>
      <c r="FHH44" s="209"/>
      <c r="FHI44" s="209"/>
      <c r="FHJ44" s="209"/>
      <c r="FHK44" s="209"/>
      <c r="FHL44" s="209"/>
      <c r="FHM44" s="209"/>
      <c r="FHN44" s="209"/>
      <c r="FHO44" s="209"/>
      <c r="FHP44" s="209"/>
      <c r="FHQ44" s="209"/>
      <c r="FHR44" s="209"/>
      <c r="FHS44" s="209"/>
      <c r="FHT44" s="209"/>
      <c r="FHU44" s="209"/>
      <c r="FHV44" s="209"/>
      <c r="FHW44" s="209"/>
      <c r="FHX44" s="209"/>
      <c r="FHY44" s="209"/>
      <c r="FHZ44" s="209"/>
      <c r="FIA44" s="209"/>
      <c r="FIB44" s="209"/>
      <c r="FIC44" s="209"/>
      <c r="FID44" s="209"/>
      <c r="FIE44" s="209"/>
      <c r="FIF44" s="209"/>
      <c r="FIG44" s="209"/>
      <c r="FIH44" s="209"/>
      <c r="FII44" s="209"/>
      <c r="FIJ44" s="209"/>
      <c r="FIK44" s="209"/>
      <c r="FIL44" s="209"/>
      <c r="FIM44" s="209"/>
      <c r="FIN44" s="209"/>
      <c r="FIO44" s="209"/>
      <c r="FIP44" s="209"/>
      <c r="FIQ44" s="209"/>
      <c r="FIR44" s="209"/>
      <c r="FIS44" s="209"/>
      <c r="FIT44" s="209"/>
      <c r="FIU44" s="209"/>
      <c r="FIV44" s="209"/>
      <c r="FIW44" s="209"/>
      <c r="FIX44" s="209"/>
      <c r="FIY44" s="209"/>
      <c r="FIZ44" s="209"/>
      <c r="FJA44" s="209"/>
      <c r="FJB44" s="209"/>
      <c r="FJC44" s="209"/>
      <c r="FJD44" s="209"/>
      <c r="FJE44" s="209"/>
      <c r="FJF44" s="209"/>
      <c r="FJG44" s="209"/>
      <c r="FJH44" s="209"/>
      <c r="FJI44" s="209"/>
      <c r="FJJ44" s="209"/>
      <c r="FJK44" s="209"/>
      <c r="FJL44" s="209"/>
      <c r="FJM44" s="209"/>
      <c r="FJN44" s="209"/>
      <c r="FJO44" s="209"/>
      <c r="FJP44" s="209"/>
      <c r="FJQ44" s="209"/>
      <c r="FJR44" s="209"/>
      <c r="FJS44" s="209"/>
      <c r="FJT44" s="209"/>
      <c r="FJU44" s="209"/>
      <c r="FJV44" s="209"/>
      <c r="FJW44" s="209"/>
      <c r="FJX44" s="209"/>
      <c r="FJY44" s="209"/>
      <c r="FJZ44" s="209"/>
      <c r="FKA44" s="209"/>
      <c r="FKB44" s="209"/>
      <c r="FKC44" s="209"/>
      <c r="FKD44" s="209"/>
      <c r="FKE44" s="209"/>
      <c r="FKF44" s="209"/>
      <c r="FKG44" s="209"/>
      <c r="FKH44" s="209"/>
      <c r="FKI44" s="209"/>
      <c r="FKJ44" s="209"/>
      <c r="FKK44" s="209"/>
      <c r="FKL44" s="209"/>
      <c r="FKM44" s="209"/>
      <c r="FKN44" s="209"/>
      <c r="FKO44" s="209"/>
      <c r="FKP44" s="209"/>
      <c r="FKQ44" s="209"/>
      <c r="FKR44" s="209"/>
      <c r="FKS44" s="209"/>
      <c r="FKT44" s="209"/>
      <c r="FKU44" s="209"/>
      <c r="FKV44" s="209"/>
      <c r="FKW44" s="209"/>
      <c r="FKX44" s="209"/>
      <c r="FKY44" s="209"/>
      <c r="FKZ44" s="209"/>
      <c r="FLA44" s="209"/>
      <c r="FLB44" s="209"/>
      <c r="FLC44" s="209"/>
      <c r="FLD44" s="209"/>
      <c r="FLE44" s="209"/>
      <c r="FLF44" s="209"/>
      <c r="FLG44" s="209"/>
      <c r="FLH44" s="209"/>
      <c r="FLI44" s="209"/>
      <c r="FLJ44" s="209"/>
      <c r="FLK44" s="209"/>
      <c r="FLL44" s="209"/>
      <c r="FLM44" s="209"/>
      <c r="FLN44" s="209"/>
      <c r="FLO44" s="209"/>
      <c r="FLP44" s="209"/>
      <c r="FLQ44" s="209"/>
      <c r="FLR44" s="209"/>
      <c r="FLS44" s="209"/>
      <c r="FLT44" s="209"/>
      <c r="FLU44" s="209"/>
      <c r="FLV44" s="209"/>
      <c r="FLW44" s="209"/>
      <c r="FLX44" s="209"/>
      <c r="FLY44" s="209"/>
      <c r="FLZ44" s="209"/>
      <c r="FMA44" s="209"/>
      <c r="FMB44" s="209"/>
      <c r="FMC44" s="209"/>
      <c r="FMD44" s="209"/>
      <c r="FME44" s="209"/>
      <c r="FMF44" s="209"/>
      <c r="FMG44" s="209"/>
      <c r="FMH44" s="209"/>
      <c r="FMI44" s="209"/>
      <c r="FMJ44" s="209"/>
      <c r="FMK44" s="209"/>
      <c r="FML44" s="209"/>
      <c r="FMM44" s="209"/>
      <c r="FMN44" s="209"/>
      <c r="FMO44" s="209"/>
      <c r="FMP44" s="209"/>
      <c r="FMQ44" s="209"/>
      <c r="FMR44" s="209"/>
      <c r="FMS44" s="209"/>
      <c r="FMT44" s="209"/>
      <c r="FMU44" s="209"/>
      <c r="FMV44" s="209"/>
      <c r="FMW44" s="209"/>
      <c r="FMX44" s="209"/>
      <c r="FMY44" s="209"/>
      <c r="FMZ44" s="209"/>
      <c r="FNA44" s="209"/>
      <c r="FNB44" s="209"/>
      <c r="FNC44" s="209"/>
      <c r="FND44" s="209"/>
      <c r="FNE44" s="209"/>
      <c r="FNF44" s="209"/>
      <c r="FNG44" s="209"/>
      <c r="FNH44" s="209"/>
      <c r="FNI44" s="209"/>
      <c r="FNJ44" s="209"/>
      <c r="FNK44" s="209"/>
      <c r="FNL44" s="209"/>
      <c r="FNM44" s="209"/>
      <c r="FNN44" s="209"/>
      <c r="FNO44" s="209"/>
      <c r="FNP44" s="209"/>
      <c r="FNQ44" s="209"/>
      <c r="FNR44" s="209"/>
      <c r="FNS44" s="209"/>
      <c r="FNT44" s="209"/>
      <c r="FNU44" s="209"/>
      <c r="FNV44" s="209"/>
      <c r="FNW44" s="209"/>
      <c r="FNX44" s="209"/>
      <c r="FNY44" s="209"/>
      <c r="FNZ44" s="209"/>
      <c r="FOA44" s="209"/>
      <c r="FOB44" s="209"/>
      <c r="FOC44" s="209"/>
      <c r="FOD44" s="209"/>
      <c r="FOE44" s="209"/>
      <c r="FOF44" s="209"/>
      <c r="FOG44" s="209"/>
      <c r="FOH44" s="209"/>
      <c r="FOI44" s="209"/>
      <c r="FOJ44" s="209"/>
      <c r="FOK44" s="209"/>
      <c r="FOL44" s="209"/>
      <c r="FOM44" s="209"/>
      <c r="FON44" s="209"/>
      <c r="FOO44" s="209"/>
      <c r="FOP44" s="209"/>
      <c r="FOQ44" s="209"/>
      <c r="FOR44" s="209"/>
      <c r="FOS44" s="209"/>
      <c r="FOT44" s="209"/>
      <c r="FOU44" s="209"/>
      <c r="FOV44" s="209"/>
      <c r="FOW44" s="209"/>
      <c r="FOX44" s="209"/>
      <c r="FOY44" s="209"/>
      <c r="FOZ44" s="209"/>
      <c r="FPA44" s="209"/>
      <c r="FPB44" s="209"/>
      <c r="FPC44" s="209"/>
      <c r="FPD44" s="209"/>
      <c r="FPE44" s="209"/>
      <c r="FPF44" s="209"/>
      <c r="FPG44" s="209"/>
      <c r="FPH44" s="209"/>
      <c r="FPI44" s="209"/>
      <c r="FPJ44" s="209"/>
      <c r="FPK44" s="209"/>
      <c r="FPL44" s="209"/>
      <c r="FPM44" s="209"/>
      <c r="FPN44" s="209"/>
      <c r="FPO44" s="209"/>
      <c r="FPP44" s="209"/>
      <c r="FPQ44" s="209"/>
      <c r="FPR44" s="209"/>
      <c r="FPS44" s="209"/>
      <c r="FPT44" s="209"/>
      <c r="FPU44" s="209"/>
      <c r="FPV44" s="209"/>
      <c r="FPW44" s="209"/>
      <c r="FPX44" s="209"/>
      <c r="FPY44" s="209"/>
      <c r="FPZ44" s="209"/>
      <c r="FQA44" s="209"/>
      <c r="FQB44" s="209"/>
      <c r="FQC44" s="209"/>
      <c r="FQD44" s="209"/>
      <c r="FQE44" s="209"/>
      <c r="FQF44" s="209"/>
      <c r="FQG44" s="209"/>
      <c r="FQH44" s="209"/>
      <c r="FQI44" s="209"/>
      <c r="FQJ44" s="209"/>
      <c r="FQK44" s="209"/>
      <c r="FQL44" s="209"/>
      <c r="FQM44" s="209"/>
      <c r="FQN44" s="209"/>
      <c r="FQO44" s="209"/>
      <c r="FQP44" s="209"/>
      <c r="FQQ44" s="209"/>
      <c r="FQR44" s="209"/>
      <c r="FQS44" s="209"/>
      <c r="FQT44" s="209"/>
      <c r="FQU44" s="209"/>
      <c r="FQV44" s="209"/>
      <c r="FQW44" s="209"/>
      <c r="FQX44" s="209"/>
      <c r="FQY44" s="209"/>
      <c r="FQZ44" s="209"/>
      <c r="FRA44" s="209"/>
      <c r="FRB44" s="209"/>
      <c r="FRC44" s="209"/>
      <c r="FRD44" s="209"/>
      <c r="FRE44" s="209"/>
      <c r="FRF44" s="209"/>
      <c r="FRG44" s="209"/>
      <c r="FRH44" s="209"/>
      <c r="FRI44" s="209"/>
      <c r="FRJ44" s="209"/>
      <c r="FRK44" s="209"/>
      <c r="FRL44" s="209"/>
      <c r="FRM44" s="209"/>
      <c r="FRN44" s="209"/>
      <c r="FRO44" s="209"/>
      <c r="FRP44" s="209"/>
      <c r="FRQ44" s="209"/>
      <c r="FRR44" s="209"/>
      <c r="FRS44" s="209"/>
      <c r="FRT44" s="209"/>
      <c r="FRU44" s="209"/>
      <c r="FRV44" s="209"/>
      <c r="FRW44" s="209"/>
      <c r="FRX44" s="209"/>
      <c r="FRY44" s="209"/>
      <c r="FRZ44" s="209"/>
      <c r="FSA44" s="209"/>
      <c r="FSB44" s="209"/>
      <c r="FSC44" s="209"/>
      <c r="FSD44" s="209"/>
      <c r="FSE44" s="209"/>
      <c r="FSF44" s="209"/>
      <c r="FSG44" s="209"/>
      <c r="FSH44" s="209"/>
      <c r="FSI44" s="209"/>
      <c r="FSJ44" s="209"/>
      <c r="FSK44" s="209"/>
      <c r="FSL44" s="209"/>
      <c r="FSM44" s="209"/>
      <c r="FSN44" s="209"/>
      <c r="FSO44" s="209"/>
      <c r="FSP44" s="209"/>
      <c r="FSQ44" s="209"/>
      <c r="FSR44" s="209"/>
      <c r="FSS44" s="209"/>
      <c r="FST44" s="209"/>
      <c r="FSU44" s="209"/>
      <c r="FSV44" s="209"/>
      <c r="FSW44" s="209"/>
      <c r="FSX44" s="209"/>
      <c r="FSY44" s="209"/>
      <c r="FSZ44" s="209"/>
      <c r="FTA44" s="209"/>
      <c r="FTB44" s="209"/>
      <c r="FTC44" s="209"/>
      <c r="FTD44" s="209"/>
      <c r="FTE44" s="209"/>
      <c r="FTF44" s="209"/>
      <c r="FTG44" s="209"/>
      <c r="FTH44" s="209"/>
      <c r="FTI44" s="209"/>
      <c r="FTJ44" s="209"/>
      <c r="FTK44" s="209"/>
      <c r="FTL44" s="209"/>
      <c r="FTM44" s="209"/>
      <c r="FTN44" s="209"/>
      <c r="FTO44" s="209"/>
      <c r="FTP44" s="209"/>
      <c r="FTQ44" s="209"/>
      <c r="FTR44" s="209"/>
      <c r="FTS44" s="209"/>
      <c r="FTT44" s="209"/>
      <c r="FTU44" s="209"/>
      <c r="FTV44" s="209"/>
      <c r="FTW44" s="209"/>
      <c r="FTX44" s="209"/>
      <c r="FTY44" s="209"/>
      <c r="FTZ44" s="209"/>
      <c r="FUA44" s="209"/>
      <c r="FUB44" s="209"/>
      <c r="FUC44" s="209"/>
      <c r="FUD44" s="209"/>
      <c r="FUE44" s="209"/>
      <c r="FUF44" s="209"/>
      <c r="FUG44" s="209"/>
      <c r="FUH44" s="209"/>
      <c r="FUI44" s="209"/>
      <c r="FUJ44" s="209"/>
      <c r="FUK44" s="209"/>
      <c r="FUL44" s="209"/>
      <c r="FUM44" s="209"/>
      <c r="FUN44" s="209"/>
      <c r="FUO44" s="209"/>
      <c r="FUP44" s="209"/>
      <c r="FUQ44" s="209"/>
      <c r="FUR44" s="209"/>
      <c r="FUS44" s="209"/>
      <c r="FUT44" s="209"/>
      <c r="FUU44" s="209"/>
      <c r="FUV44" s="209"/>
      <c r="FUW44" s="209"/>
      <c r="FUX44" s="209"/>
      <c r="FUY44" s="209"/>
      <c r="FUZ44" s="209"/>
      <c r="FVA44" s="209"/>
      <c r="FVB44" s="209"/>
      <c r="FVC44" s="209"/>
      <c r="FVD44" s="209"/>
      <c r="FVE44" s="209"/>
      <c r="FVF44" s="209"/>
      <c r="FVG44" s="209"/>
      <c r="FVH44" s="209"/>
      <c r="FVI44" s="209"/>
      <c r="FVJ44" s="209"/>
      <c r="FVK44" s="209"/>
      <c r="FVL44" s="209"/>
      <c r="FVM44" s="209"/>
      <c r="FVN44" s="209"/>
      <c r="FVO44" s="209"/>
      <c r="FVP44" s="209"/>
      <c r="FVQ44" s="209"/>
      <c r="FVR44" s="209"/>
      <c r="FVS44" s="209"/>
      <c r="FVT44" s="209"/>
      <c r="FVU44" s="209"/>
      <c r="FVV44" s="209"/>
      <c r="FVW44" s="209"/>
      <c r="FVX44" s="209"/>
      <c r="FVY44" s="209"/>
      <c r="FVZ44" s="209"/>
      <c r="FWA44" s="209"/>
      <c r="FWB44" s="209"/>
      <c r="FWC44" s="209"/>
      <c r="FWD44" s="209"/>
      <c r="FWE44" s="209"/>
      <c r="FWF44" s="209"/>
      <c r="FWG44" s="209"/>
      <c r="FWH44" s="209"/>
      <c r="FWI44" s="209"/>
      <c r="FWJ44" s="209"/>
      <c r="FWK44" s="209"/>
      <c r="FWL44" s="209"/>
      <c r="FWM44" s="209"/>
      <c r="FWN44" s="209"/>
      <c r="FWO44" s="209"/>
      <c r="FWP44" s="209"/>
      <c r="FWQ44" s="209"/>
      <c r="FWR44" s="209"/>
      <c r="FWS44" s="209"/>
      <c r="FWT44" s="209"/>
      <c r="FWU44" s="209"/>
      <c r="FWV44" s="209"/>
      <c r="FWW44" s="209"/>
      <c r="FWX44" s="209"/>
      <c r="FWY44" s="209"/>
      <c r="FWZ44" s="209"/>
      <c r="FXA44" s="209"/>
      <c r="FXB44" s="209"/>
      <c r="FXC44" s="209"/>
      <c r="FXD44" s="209"/>
      <c r="FXE44" s="209"/>
      <c r="FXF44" s="209"/>
      <c r="FXG44" s="209"/>
      <c r="FXH44" s="209"/>
      <c r="FXI44" s="209"/>
      <c r="FXJ44" s="209"/>
      <c r="FXK44" s="209"/>
      <c r="FXL44" s="209"/>
      <c r="FXM44" s="209"/>
      <c r="FXN44" s="209"/>
      <c r="FXO44" s="209"/>
      <c r="FXP44" s="209"/>
      <c r="FXQ44" s="209"/>
      <c r="FXR44" s="209"/>
      <c r="FXS44" s="209"/>
      <c r="FXT44" s="209"/>
      <c r="FXU44" s="209"/>
      <c r="FXV44" s="209"/>
      <c r="FXW44" s="209"/>
      <c r="FXX44" s="209"/>
      <c r="FXY44" s="209"/>
      <c r="FXZ44" s="209"/>
      <c r="FYA44" s="209"/>
      <c r="FYB44" s="209"/>
      <c r="FYC44" s="209"/>
      <c r="FYD44" s="209"/>
      <c r="FYE44" s="209"/>
      <c r="FYF44" s="209"/>
      <c r="FYG44" s="209"/>
      <c r="FYH44" s="209"/>
      <c r="FYI44" s="209"/>
      <c r="FYJ44" s="209"/>
      <c r="FYK44" s="209"/>
      <c r="FYL44" s="209"/>
      <c r="FYM44" s="209"/>
      <c r="FYN44" s="209"/>
      <c r="FYO44" s="209"/>
      <c r="FYP44" s="209"/>
      <c r="FYQ44" s="209"/>
      <c r="FYR44" s="209"/>
      <c r="FYS44" s="209"/>
      <c r="FYT44" s="209"/>
      <c r="FYU44" s="209"/>
      <c r="FYV44" s="209"/>
      <c r="FYW44" s="209"/>
      <c r="FYX44" s="209"/>
      <c r="FYY44" s="209"/>
      <c r="FYZ44" s="209"/>
      <c r="FZA44" s="209"/>
      <c r="FZB44" s="209"/>
      <c r="FZC44" s="209"/>
      <c r="FZD44" s="209"/>
      <c r="FZE44" s="209"/>
      <c r="FZF44" s="209"/>
      <c r="FZG44" s="209"/>
      <c r="FZH44" s="209"/>
      <c r="FZI44" s="209"/>
      <c r="FZJ44" s="209"/>
      <c r="FZK44" s="209"/>
      <c r="FZL44" s="209"/>
      <c r="FZM44" s="209"/>
      <c r="FZN44" s="209"/>
      <c r="FZO44" s="209"/>
      <c r="FZP44" s="209"/>
      <c r="FZQ44" s="209"/>
      <c r="FZR44" s="209"/>
      <c r="FZS44" s="209"/>
      <c r="FZT44" s="209"/>
      <c r="FZU44" s="209"/>
      <c r="FZV44" s="209"/>
      <c r="FZW44" s="209"/>
      <c r="FZX44" s="209"/>
      <c r="FZY44" s="209"/>
      <c r="FZZ44" s="209"/>
      <c r="GAA44" s="209"/>
      <c r="GAB44" s="209"/>
      <c r="GAC44" s="209"/>
      <c r="GAD44" s="209"/>
      <c r="GAE44" s="209"/>
      <c r="GAF44" s="209"/>
      <c r="GAG44" s="209"/>
      <c r="GAH44" s="209"/>
      <c r="GAI44" s="209"/>
      <c r="GAJ44" s="209"/>
      <c r="GAK44" s="209"/>
      <c r="GAL44" s="209"/>
      <c r="GAM44" s="209"/>
      <c r="GAN44" s="209"/>
      <c r="GAO44" s="209"/>
      <c r="GAP44" s="209"/>
      <c r="GAQ44" s="209"/>
      <c r="GAR44" s="209"/>
      <c r="GAS44" s="209"/>
      <c r="GAT44" s="209"/>
      <c r="GAU44" s="209"/>
      <c r="GAV44" s="209"/>
      <c r="GAW44" s="209"/>
      <c r="GAX44" s="209"/>
      <c r="GAY44" s="209"/>
      <c r="GAZ44" s="209"/>
      <c r="GBA44" s="209"/>
      <c r="GBB44" s="209"/>
      <c r="GBC44" s="209"/>
      <c r="GBD44" s="209"/>
      <c r="GBE44" s="209"/>
      <c r="GBF44" s="209"/>
      <c r="GBG44" s="209"/>
      <c r="GBH44" s="209"/>
      <c r="GBI44" s="209"/>
      <c r="GBJ44" s="209"/>
      <c r="GBK44" s="209"/>
      <c r="GBL44" s="209"/>
      <c r="GBM44" s="209"/>
      <c r="GBN44" s="209"/>
      <c r="GBO44" s="209"/>
      <c r="GBP44" s="209"/>
      <c r="GBQ44" s="209"/>
      <c r="GBR44" s="209"/>
      <c r="GBS44" s="209"/>
      <c r="GBT44" s="209"/>
      <c r="GBU44" s="209"/>
      <c r="GBV44" s="209"/>
      <c r="GBW44" s="209"/>
      <c r="GBX44" s="209"/>
      <c r="GBY44" s="209"/>
      <c r="GBZ44" s="209"/>
      <c r="GCA44" s="209"/>
      <c r="GCB44" s="209"/>
      <c r="GCC44" s="209"/>
      <c r="GCD44" s="209"/>
      <c r="GCE44" s="209"/>
      <c r="GCF44" s="209"/>
      <c r="GCG44" s="209"/>
      <c r="GCH44" s="209"/>
      <c r="GCI44" s="209"/>
      <c r="GCJ44" s="209"/>
      <c r="GCK44" s="209"/>
      <c r="GCL44" s="209"/>
      <c r="GCM44" s="209"/>
      <c r="GCN44" s="209"/>
      <c r="GCO44" s="209"/>
      <c r="GCP44" s="209"/>
      <c r="GCQ44" s="209"/>
      <c r="GCR44" s="209"/>
      <c r="GCS44" s="209"/>
      <c r="GCT44" s="209"/>
      <c r="GCU44" s="209"/>
      <c r="GCV44" s="209"/>
      <c r="GCW44" s="209"/>
      <c r="GCX44" s="209"/>
      <c r="GCY44" s="209"/>
      <c r="GCZ44" s="209"/>
      <c r="GDA44" s="209"/>
      <c r="GDB44" s="209"/>
      <c r="GDC44" s="209"/>
      <c r="GDD44" s="209"/>
      <c r="GDE44" s="209"/>
      <c r="GDF44" s="209"/>
      <c r="GDG44" s="209"/>
      <c r="GDH44" s="209"/>
      <c r="GDI44" s="209"/>
      <c r="GDJ44" s="209"/>
      <c r="GDK44" s="209"/>
      <c r="GDL44" s="209"/>
      <c r="GDM44" s="209"/>
      <c r="GDN44" s="209"/>
      <c r="GDO44" s="209"/>
      <c r="GDP44" s="209"/>
      <c r="GDQ44" s="209"/>
      <c r="GDR44" s="209"/>
      <c r="GDS44" s="209"/>
      <c r="GDT44" s="209"/>
      <c r="GDU44" s="209"/>
      <c r="GDV44" s="209"/>
      <c r="GDW44" s="209"/>
      <c r="GDX44" s="209"/>
      <c r="GDY44" s="209"/>
      <c r="GDZ44" s="209"/>
      <c r="GEA44" s="209"/>
      <c r="GEB44" s="209"/>
      <c r="GEC44" s="209"/>
      <c r="GED44" s="209"/>
      <c r="GEE44" s="209"/>
      <c r="GEF44" s="209"/>
      <c r="GEG44" s="209"/>
      <c r="GEH44" s="209"/>
      <c r="GEI44" s="209"/>
      <c r="GEJ44" s="209"/>
      <c r="GEK44" s="209"/>
      <c r="GEL44" s="209"/>
      <c r="GEM44" s="209"/>
      <c r="GEN44" s="209"/>
      <c r="GEO44" s="209"/>
      <c r="GEP44" s="209"/>
      <c r="GEQ44" s="209"/>
      <c r="GER44" s="209"/>
      <c r="GES44" s="209"/>
      <c r="GET44" s="209"/>
      <c r="GEU44" s="209"/>
      <c r="GEV44" s="209"/>
      <c r="GEW44" s="209"/>
      <c r="GEX44" s="209"/>
      <c r="GEY44" s="209"/>
      <c r="GEZ44" s="209"/>
      <c r="GFA44" s="209"/>
      <c r="GFB44" s="209"/>
      <c r="GFC44" s="209"/>
      <c r="GFD44" s="209"/>
      <c r="GFE44" s="209"/>
      <c r="GFF44" s="209"/>
      <c r="GFG44" s="209"/>
      <c r="GFH44" s="209"/>
      <c r="GFI44" s="209"/>
      <c r="GFJ44" s="209"/>
      <c r="GFK44" s="209"/>
      <c r="GFL44" s="209"/>
      <c r="GFM44" s="209"/>
      <c r="GFN44" s="209"/>
      <c r="GFO44" s="209"/>
      <c r="GFP44" s="209"/>
      <c r="GFQ44" s="209"/>
      <c r="GFR44" s="209"/>
      <c r="GFS44" s="209"/>
      <c r="GFT44" s="209"/>
      <c r="GFU44" s="209"/>
      <c r="GFV44" s="209"/>
      <c r="GFW44" s="209"/>
      <c r="GFX44" s="209"/>
      <c r="GFY44" s="209"/>
      <c r="GFZ44" s="209"/>
      <c r="GGA44" s="209"/>
      <c r="GGB44" s="209"/>
      <c r="GGC44" s="209"/>
      <c r="GGD44" s="209"/>
      <c r="GGE44" s="209"/>
      <c r="GGF44" s="209"/>
      <c r="GGG44" s="209"/>
      <c r="GGH44" s="209"/>
      <c r="GGI44" s="209"/>
      <c r="GGJ44" s="209"/>
      <c r="GGK44" s="209"/>
      <c r="GGL44" s="209"/>
      <c r="GGM44" s="209"/>
      <c r="GGN44" s="209"/>
      <c r="GGO44" s="209"/>
      <c r="GGP44" s="209"/>
      <c r="GGQ44" s="209"/>
      <c r="GGR44" s="209"/>
      <c r="GGS44" s="209"/>
      <c r="GGT44" s="209"/>
      <c r="GGU44" s="209"/>
      <c r="GGV44" s="209"/>
      <c r="GGW44" s="209"/>
      <c r="GGX44" s="209"/>
      <c r="GGY44" s="209"/>
      <c r="GGZ44" s="209"/>
      <c r="GHA44" s="209"/>
      <c r="GHB44" s="209"/>
      <c r="GHC44" s="209"/>
      <c r="GHD44" s="209"/>
      <c r="GHE44" s="209"/>
      <c r="GHF44" s="209"/>
      <c r="GHG44" s="209"/>
      <c r="GHH44" s="209"/>
      <c r="GHI44" s="209"/>
      <c r="GHJ44" s="209"/>
      <c r="GHK44" s="209"/>
      <c r="GHL44" s="209"/>
      <c r="GHM44" s="209"/>
      <c r="GHN44" s="209"/>
      <c r="GHO44" s="209"/>
      <c r="GHP44" s="209"/>
      <c r="GHQ44" s="209"/>
      <c r="GHR44" s="209"/>
      <c r="GHS44" s="209"/>
      <c r="GHT44" s="209"/>
      <c r="GHU44" s="209"/>
      <c r="GHV44" s="209"/>
      <c r="GHW44" s="209"/>
      <c r="GHX44" s="209"/>
      <c r="GHY44" s="209"/>
      <c r="GHZ44" s="209"/>
      <c r="GIA44" s="209"/>
      <c r="GIB44" s="209"/>
      <c r="GIC44" s="209"/>
      <c r="GID44" s="209"/>
      <c r="GIE44" s="209"/>
      <c r="GIF44" s="209"/>
      <c r="GIG44" s="209"/>
      <c r="GIH44" s="209"/>
      <c r="GII44" s="209"/>
      <c r="GIJ44" s="209"/>
      <c r="GIK44" s="209"/>
      <c r="GIL44" s="209"/>
      <c r="GIM44" s="209"/>
      <c r="GIN44" s="209"/>
      <c r="GIO44" s="209"/>
      <c r="GIP44" s="209"/>
      <c r="GIQ44" s="209"/>
      <c r="GIR44" s="209"/>
      <c r="GIS44" s="209"/>
      <c r="GIT44" s="209"/>
      <c r="GIU44" s="209"/>
      <c r="GIV44" s="209"/>
      <c r="GIW44" s="209"/>
      <c r="GIX44" s="209"/>
      <c r="GIY44" s="209"/>
      <c r="GIZ44" s="209"/>
      <c r="GJA44" s="209"/>
      <c r="GJB44" s="209"/>
      <c r="GJC44" s="209"/>
      <c r="GJD44" s="209"/>
      <c r="GJE44" s="209"/>
      <c r="GJF44" s="209"/>
      <c r="GJG44" s="209"/>
      <c r="GJH44" s="209"/>
      <c r="GJI44" s="209"/>
      <c r="GJJ44" s="209"/>
      <c r="GJK44" s="209"/>
      <c r="GJL44" s="209"/>
      <c r="GJM44" s="209"/>
      <c r="GJN44" s="209"/>
      <c r="GJO44" s="209"/>
      <c r="GJP44" s="209"/>
      <c r="GJQ44" s="209"/>
      <c r="GJR44" s="209"/>
      <c r="GJS44" s="209"/>
      <c r="GJT44" s="209"/>
      <c r="GJU44" s="209"/>
      <c r="GJV44" s="209"/>
      <c r="GJW44" s="209"/>
      <c r="GJX44" s="209"/>
      <c r="GJY44" s="209"/>
      <c r="GJZ44" s="209"/>
      <c r="GKA44" s="209"/>
      <c r="GKB44" s="209"/>
      <c r="GKC44" s="209"/>
      <c r="GKD44" s="209"/>
      <c r="GKE44" s="209"/>
      <c r="GKF44" s="209"/>
      <c r="GKG44" s="209"/>
      <c r="GKH44" s="209"/>
      <c r="GKI44" s="209"/>
      <c r="GKJ44" s="209"/>
      <c r="GKK44" s="209"/>
      <c r="GKL44" s="209"/>
      <c r="GKM44" s="209"/>
      <c r="GKN44" s="209"/>
      <c r="GKO44" s="209"/>
      <c r="GKP44" s="209"/>
      <c r="GKQ44" s="209"/>
      <c r="GKR44" s="209"/>
      <c r="GKS44" s="209"/>
      <c r="GKT44" s="209"/>
      <c r="GKU44" s="209"/>
      <c r="GKV44" s="209"/>
      <c r="GKW44" s="209"/>
      <c r="GKX44" s="209"/>
      <c r="GKY44" s="209"/>
      <c r="GKZ44" s="209"/>
      <c r="GLA44" s="209"/>
      <c r="GLB44" s="209"/>
      <c r="GLC44" s="209"/>
      <c r="GLD44" s="209"/>
      <c r="GLE44" s="209"/>
      <c r="GLF44" s="209"/>
      <c r="GLG44" s="209"/>
      <c r="GLH44" s="209"/>
      <c r="GLI44" s="209"/>
      <c r="GLJ44" s="209"/>
      <c r="GLK44" s="209"/>
      <c r="GLL44" s="209"/>
      <c r="GLM44" s="209"/>
      <c r="GLN44" s="209"/>
      <c r="GLO44" s="209"/>
      <c r="GLP44" s="209"/>
      <c r="GLQ44" s="209"/>
      <c r="GLR44" s="209"/>
      <c r="GLS44" s="209"/>
      <c r="GLT44" s="209"/>
      <c r="GLU44" s="209"/>
      <c r="GLV44" s="209"/>
      <c r="GLW44" s="209"/>
      <c r="GLX44" s="209"/>
      <c r="GLY44" s="209"/>
      <c r="GLZ44" s="209"/>
      <c r="GMA44" s="209"/>
      <c r="GMB44" s="209"/>
      <c r="GMC44" s="209"/>
      <c r="GMD44" s="209"/>
      <c r="GME44" s="209"/>
      <c r="GMF44" s="209"/>
      <c r="GMG44" s="209"/>
      <c r="GMH44" s="209"/>
      <c r="GMI44" s="209"/>
      <c r="GMJ44" s="209"/>
      <c r="GMK44" s="209"/>
      <c r="GML44" s="209"/>
      <c r="GMM44" s="209"/>
      <c r="GMN44" s="209"/>
      <c r="GMO44" s="209"/>
      <c r="GMP44" s="209"/>
      <c r="GMQ44" s="209"/>
      <c r="GMR44" s="209"/>
      <c r="GMS44" s="209"/>
      <c r="GMT44" s="209"/>
      <c r="GMU44" s="209"/>
      <c r="GMV44" s="209"/>
      <c r="GMW44" s="209"/>
      <c r="GMX44" s="209"/>
      <c r="GMY44" s="209"/>
      <c r="GMZ44" s="209"/>
      <c r="GNA44" s="209"/>
      <c r="GNB44" s="209"/>
      <c r="GNC44" s="209"/>
      <c r="GND44" s="209"/>
      <c r="GNE44" s="209"/>
      <c r="GNF44" s="209"/>
      <c r="GNG44" s="209"/>
      <c r="GNH44" s="209"/>
      <c r="GNI44" s="209"/>
      <c r="GNJ44" s="209"/>
      <c r="GNK44" s="209"/>
      <c r="GNL44" s="209"/>
      <c r="GNM44" s="209"/>
      <c r="GNN44" s="209"/>
      <c r="GNO44" s="209"/>
      <c r="GNP44" s="209"/>
      <c r="GNQ44" s="209"/>
      <c r="GNR44" s="209"/>
      <c r="GNS44" s="209"/>
      <c r="GNT44" s="209"/>
      <c r="GNU44" s="209"/>
      <c r="GNV44" s="209"/>
      <c r="GNW44" s="209"/>
      <c r="GNX44" s="209"/>
      <c r="GNY44" s="209"/>
      <c r="GNZ44" s="209"/>
      <c r="GOA44" s="209"/>
      <c r="GOB44" s="209"/>
      <c r="GOC44" s="209"/>
      <c r="GOD44" s="209"/>
      <c r="GOE44" s="209"/>
      <c r="GOF44" s="209"/>
      <c r="GOG44" s="209"/>
      <c r="GOH44" s="209"/>
      <c r="GOI44" s="209"/>
      <c r="GOJ44" s="209"/>
      <c r="GOK44" s="209"/>
      <c r="GOL44" s="209"/>
      <c r="GOM44" s="209"/>
      <c r="GON44" s="209"/>
      <c r="GOO44" s="209"/>
      <c r="GOP44" s="209"/>
      <c r="GOQ44" s="209"/>
      <c r="GOR44" s="209"/>
      <c r="GOS44" s="209"/>
      <c r="GOT44" s="209"/>
      <c r="GOU44" s="209"/>
      <c r="GOV44" s="209"/>
      <c r="GOW44" s="209"/>
      <c r="GOX44" s="209"/>
      <c r="GOY44" s="209"/>
      <c r="GOZ44" s="209"/>
      <c r="GPA44" s="209"/>
      <c r="GPB44" s="209"/>
      <c r="GPC44" s="209"/>
      <c r="GPD44" s="209"/>
      <c r="GPE44" s="209"/>
      <c r="GPF44" s="209"/>
      <c r="GPG44" s="209"/>
      <c r="GPH44" s="209"/>
      <c r="GPI44" s="209"/>
      <c r="GPJ44" s="209"/>
      <c r="GPK44" s="209"/>
      <c r="GPL44" s="209"/>
      <c r="GPM44" s="209"/>
      <c r="GPN44" s="209"/>
      <c r="GPO44" s="209"/>
      <c r="GPP44" s="209"/>
      <c r="GPQ44" s="209"/>
      <c r="GPR44" s="209"/>
      <c r="GPS44" s="209"/>
      <c r="GPT44" s="209"/>
      <c r="GPU44" s="209"/>
      <c r="GPV44" s="209"/>
      <c r="GPW44" s="209"/>
      <c r="GPX44" s="209"/>
      <c r="GPY44" s="209"/>
      <c r="GPZ44" s="209"/>
      <c r="GQA44" s="209"/>
      <c r="GQB44" s="209"/>
      <c r="GQC44" s="209"/>
      <c r="GQD44" s="209"/>
      <c r="GQE44" s="209"/>
      <c r="GQF44" s="209"/>
      <c r="GQG44" s="209"/>
      <c r="GQH44" s="209"/>
      <c r="GQI44" s="209"/>
      <c r="GQJ44" s="209"/>
      <c r="GQK44" s="209"/>
      <c r="GQL44" s="209"/>
      <c r="GQM44" s="209"/>
      <c r="GQN44" s="209"/>
      <c r="GQO44" s="209"/>
      <c r="GQP44" s="209"/>
      <c r="GQQ44" s="209"/>
      <c r="GQR44" s="209"/>
      <c r="GQS44" s="209"/>
      <c r="GQT44" s="209"/>
      <c r="GQU44" s="209"/>
      <c r="GQV44" s="209"/>
      <c r="GQW44" s="209"/>
      <c r="GQX44" s="209"/>
      <c r="GQY44" s="209"/>
      <c r="GQZ44" s="209"/>
      <c r="GRA44" s="209"/>
      <c r="GRB44" s="209"/>
      <c r="GRC44" s="209"/>
      <c r="GRD44" s="209"/>
      <c r="GRE44" s="209"/>
      <c r="GRF44" s="209"/>
      <c r="GRG44" s="209"/>
      <c r="GRH44" s="209"/>
      <c r="GRI44" s="209"/>
      <c r="GRJ44" s="209"/>
      <c r="GRK44" s="209"/>
      <c r="GRL44" s="209"/>
      <c r="GRM44" s="209"/>
      <c r="GRN44" s="209"/>
      <c r="GRO44" s="209"/>
      <c r="GRP44" s="209"/>
      <c r="GRQ44" s="209"/>
      <c r="GRR44" s="209"/>
      <c r="GRS44" s="209"/>
      <c r="GRT44" s="209"/>
      <c r="GRU44" s="209"/>
      <c r="GRV44" s="209"/>
      <c r="GRW44" s="209"/>
      <c r="GRX44" s="209"/>
      <c r="GRY44" s="209"/>
      <c r="GRZ44" s="209"/>
      <c r="GSA44" s="209"/>
      <c r="GSB44" s="209"/>
      <c r="GSC44" s="209"/>
      <c r="GSD44" s="209"/>
      <c r="GSE44" s="209"/>
      <c r="GSF44" s="209"/>
      <c r="GSG44" s="209"/>
      <c r="GSH44" s="209"/>
      <c r="GSI44" s="209"/>
      <c r="GSJ44" s="209"/>
      <c r="GSK44" s="209"/>
      <c r="GSL44" s="209"/>
      <c r="GSM44" s="209"/>
      <c r="GSN44" s="209"/>
      <c r="GSO44" s="209"/>
      <c r="GSP44" s="209"/>
      <c r="GSQ44" s="209"/>
      <c r="GSR44" s="209"/>
      <c r="GSS44" s="209"/>
      <c r="GST44" s="209"/>
      <c r="GSU44" s="209"/>
      <c r="GSV44" s="209"/>
      <c r="GSW44" s="209"/>
      <c r="GSX44" s="209"/>
      <c r="GSY44" s="209"/>
      <c r="GSZ44" s="209"/>
      <c r="GTA44" s="209"/>
      <c r="GTB44" s="209"/>
      <c r="GTC44" s="209"/>
      <c r="GTD44" s="209"/>
      <c r="GTE44" s="209"/>
      <c r="GTF44" s="209"/>
      <c r="GTG44" s="209"/>
      <c r="GTH44" s="209"/>
      <c r="GTI44" s="209"/>
      <c r="GTJ44" s="209"/>
      <c r="GTK44" s="209"/>
      <c r="GTL44" s="209"/>
      <c r="GTM44" s="209"/>
      <c r="GTN44" s="209"/>
      <c r="GTO44" s="209"/>
      <c r="GTP44" s="209"/>
      <c r="GTQ44" s="209"/>
      <c r="GTR44" s="209"/>
      <c r="GTS44" s="209"/>
      <c r="GTT44" s="209"/>
      <c r="GTU44" s="209"/>
      <c r="GTV44" s="209"/>
      <c r="GTW44" s="209"/>
      <c r="GTX44" s="209"/>
      <c r="GTY44" s="209"/>
      <c r="GTZ44" s="209"/>
      <c r="GUA44" s="209"/>
      <c r="GUB44" s="209"/>
      <c r="GUC44" s="209"/>
      <c r="GUD44" s="209"/>
      <c r="GUE44" s="209"/>
      <c r="GUF44" s="209"/>
      <c r="GUG44" s="209"/>
      <c r="GUH44" s="209"/>
      <c r="GUI44" s="209"/>
      <c r="GUJ44" s="209"/>
      <c r="GUK44" s="209"/>
      <c r="GUL44" s="209"/>
      <c r="GUM44" s="209"/>
      <c r="GUN44" s="209"/>
      <c r="GUO44" s="209"/>
      <c r="GUP44" s="209"/>
      <c r="GUQ44" s="209"/>
      <c r="GUR44" s="209"/>
      <c r="GUS44" s="209"/>
      <c r="GUT44" s="209"/>
      <c r="GUU44" s="209"/>
      <c r="GUV44" s="209"/>
      <c r="GUW44" s="209"/>
      <c r="GUX44" s="209"/>
      <c r="GUY44" s="209"/>
      <c r="GUZ44" s="209"/>
      <c r="GVA44" s="209"/>
      <c r="GVB44" s="209"/>
      <c r="GVC44" s="209"/>
      <c r="GVD44" s="209"/>
      <c r="GVE44" s="209"/>
      <c r="GVF44" s="209"/>
      <c r="GVG44" s="209"/>
      <c r="GVH44" s="209"/>
      <c r="GVI44" s="209"/>
      <c r="GVJ44" s="209"/>
      <c r="GVK44" s="209"/>
      <c r="GVL44" s="209"/>
      <c r="GVM44" s="209"/>
      <c r="GVN44" s="209"/>
      <c r="GVO44" s="209"/>
      <c r="GVP44" s="209"/>
      <c r="GVQ44" s="209"/>
      <c r="GVR44" s="209"/>
      <c r="GVS44" s="209"/>
      <c r="GVT44" s="209"/>
      <c r="GVU44" s="209"/>
      <c r="GVV44" s="209"/>
      <c r="GVW44" s="209"/>
      <c r="GVX44" s="209"/>
      <c r="GVY44" s="209"/>
      <c r="GVZ44" s="209"/>
      <c r="GWA44" s="209"/>
      <c r="GWB44" s="209"/>
      <c r="GWC44" s="209"/>
      <c r="GWD44" s="209"/>
      <c r="GWE44" s="209"/>
      <c r="GWF44" s="209"/>
      <c r="GWG44" s="209"/>
      <c r="GWH44" s="209"/>
      <c r="GWI44" s="209"/>
      <c r="GWJ44" s="209"/>
      <c r="GWK44" s="209"/>
      <c r="GWL44" s="209"/>
      <c r="GWM44" s="209"/>
      <c r="GWN44" s="209"/>
      <c r="GWO44" s="209"/>
      <c r="GWP44" s="209"/>
      <c r="GWQ44" s="209"/>
      <c r="GWR44" s="209"/>
      <c r="GWS44" s="209"/>
      <c r="GWT44" s="209"/>
      <c r="GWU44" s="209"/>
      <c r="GWV44" s="209"/>
      <c r="GWW44" s="209"/>
      <c r="GWX44" s="209"/>
      <c r="GWY44" s="209"/>
      <c r="GWZ44" s="209"/>
      <c r="GXA44" s="209"/>
      <c r="GXB44" s="209"/>
      <c r="GXC44" s="209"/>
      <c r="GXD44" s="209"/>
      <c r="GXE44" s="209"/>
      <c r="GXF44" s="209"/>
      <c r="GXG44" s="209"/>
      <c r="GXH44" s="209"/>
      <c r="GXI44" s="209"/>
      <c r="GXJ44" s="209"/>
      <c r="GXK44" s="209"/>
      <c r="GXL44" s="209"/>
      <c r="GXM44" s="209"/>
      <c r="GXN44" s="209"/>
      <c r="GXO44" s="209"/>
      <c r="GXP44" s="209"/>
      <c r="GXQ44" s="209"/>
      <c r="GXR44" s="209"/>
      <c r="GXS44" s="209"/>
      <c r="GXT44" s="209"/>
      <c r="GXU44" s="209"/>
      <c r="GXV44" s="209"/>
      <c r="GXW44" s="209"/>
      <c r="GXX44" s="209"/>
      <c r="GXY44" s="209"/>
      <c r="GXZ44" s="209"/>
      <c r="GYA44" s="209"/>
      <c r="GYB44" s="209"/>
      <c r="GYC44" s="209"/>
      <c r="GYD44" s="209"/>
      <c r="GYE44" s="209"/>
      <c r="GYF44" s="209"/>
      <c r="GYG44" s="209"/>
      <c r="GYH44" s="209"/>
      <c r="GYI44" s="209"/>
      <c r="GYJ44" s="209"/>
      <c r="GYK44" s="209"/>
      <c r="GYL44" s="209"/>
      <c r="GYM44" s="209"/>
      <c r="GYN44" s="209"/>
      <c r="GYO44" s="209"/>
      <c r="GYP44" s="209"/>
      <c r="GYQ44" s="209"/>
      <c r="GYR44" s="209"/>
      <c r="GYS44" s="209"/>
      <c r="GYT44" s="209"/>
      <c r="GYU44" s="209"/>
      <c r="GYV44" s="209"/>
      <c r="GYW44" s="209"/>
      <c r="GYX44" s="209"/>
      <c r="GYY44" s="209"/>
      <c r="GYZ44" s="209"/>
      <c r="GZA44" s="209"/>
      <c r="GZB44" s="209"/>
      <c r="GZC44" s="209"/>
      <c r="GZD44" s="209"/>
      <c r="GZE44" s="209"/>
      <c r="GZF44" s="209"/>
      <c r="GZG44" s="209"/>
      <c r="GZH44" s="209"/>
      <c r="GZI44" s="209"/>
      <c r="GZJ44" s="209"/>
      <c r="GZK44" s="209"/>
      <c r="GZL44" s="209"/>
      <c r="GZM44" s="209"/>
      <c r="GZN44" s="209"/>
      <c r="GZO44" s="209"/>
      <c r="GZP44" s="209"/>
      <c r="GZQ44" s="209"/>
      <c r="GZR44" s="209"/>
      <c r="GZS44" s="209"/>
      <c r="GZT44" s="209"/>
      <c r="GZU44" s="209"/>
      <c r="GZV44" s="209"/>
      <c r="GZW44" s="209"/>
      <c r="GZX44" s="209"/>
      <c r="GZY44" s="209"/>
      <c r="GZZ44" s="209"/>
      <c r="HAA44" s="209"/>
      <c r="HAB44" s="209"/>
      <c r="HAC44" s="209"/>
      <c r="HAD44" s="209"/>
      <c r="HAE44" s="209"/>
      <c r="HAF44" s="209"/>
      <c r="HAG44" s="209"/>
      <c r="HAH44" s="209"/>
      <c r="HAI44" s="209"/>
      <c r="HAJ44" s="209"/>
      <c r="HAK44" s="209"/>
      <c r="HAL44" s="209"/>
      <c r="HAM44" s="209"/>
      <c r="HAN44" s="209"/>
      <c r="HAO44" s="209"/>
      <c r="HAP44" s="209"/>
      <c r="HAQ44" s="209"/>
      <c r="HAR44" s="209"/>
      <c r="HAS44" s="209"/>
      <c r="HAT44" s="209"/>
      <c r="HAU44" s="209"/>
      <c r="HAV44" s="209"/>
      <c r="HAW44" s="209"/>
      <c r="HAX44" s="209"/>
      <c r="HAY44" s="209"/>
      <c r="HAZ44" s="209"/>
      <c r="HBA44" s="209"/>
      <c r="HBB44" s="209"/>
      <c r="HBC44" s="209"/>
      <c r="HBD44" s="209"/>
      <c r="HBE44" s="209"/>
      <c r="HBF44" s="209"/>
      <c r="HBG44" s="209"/>
      <c r="HBH44" s="209"/>
      <c r="HBI44" s="209"/>
      <c r="HBJ44" s="209"/>
      <c r="HBK44" s="209"/>
      <c r="HBL44" s="209"/>
      <c r="HBM44" s="209"/>
      <c r="HBN44" s="209"/>
      <c r="HBO44" s="209"/>
      <c r="HBP44" s="209"/>
      <c r="HBQ44" s="209"/>
      <c r="HBR44" s="209"/>
      <c r="HBS44" s="209"/>
      <c r="HBT44" s="209"/>
      <c r="HBU44" s="209"/>
      <c r="HBV44" s="209"/>
      <c r="HBW44" s="209"/>
      <c r="HBX44" s="209"/>
      <c r="HBY44" s="209"/>
      <c r="HBZ44" s="209"/>
      <c r="HCA44" s="209"/>
      <c r="HCB44" s="209"/>
      <c r="HCC44" s="209"/>
      <c r="HCD44" s="209"/>
      <c r="HCE44" s="209"/>
      <c r="HCF44" s="209"/>
      <c r="HCG44" s="209"/>
      <c r="HCH44" s="209"/>
      <c r="HCI44" s="209"/>
      <c r="HCJ44" s="209"/>
      <c r="HCK44" s="209"/>
      <c r="HCL44" s="209"/>
      <c r="HCM44" s="209"/>
      <c r="HCN44" s="209"/>
      <c r="HCO44" s="209"/>
      <c r="HCP44" s="209"/>
      <c r="HCQ44" s="209"/>
      <c r="HCR44" s="209"/>
      <c r="HCS44" s="209"/>
      <c r="HCT44" s="209"/>
      <c r="HCU44" s="209"/>
      <c r="HCV44" s="209"/>
      <c r="HCW44" s="209"/>
      <c r="HCX44" s="209"/>
      <c r="HCY44" s="209"/>
      <c r="HCZ44" s="209"/>
      <c r="HDA44" s="209"/>
      <c r="HDB44" s="209"/>
      <c r="HDC44" s="209"/>
      <c r="HDD44" s="209"/>
      <c r="HDE44" s="209"/>
      <c r="HDF44" s="209"/>
      <c r="HDG44" s="209"/>
      <c r="HDH44" s="209"/>
      <c r="HDI44" s="209"/>
      <c r="HDJ44" s="209"/>
      <c r="HDK44" s="209"/>
      <c r="HDL44" s="209"/>
      <c r="HDM44" s="209"/>
      <c r="HDN44" s="209"/>
      <c r="HDO44" s="209"/>
      <c r="HDP44" s="209"/>
      <c r="HDQ44" s="209"/>
      <c r="HDR44" s="209"/>
      <c r="HDS44" s="209"/>
      <c r="HDT44" s="209"/>
      <c r="HDU44" s="209"/>
      <c r="HDV44" s="209"/>
      <c r="HDW44" s="209"/>
      <c r="HDX44" s="209"/>
      <c r="HDY44" s="209"/>
      <c r="HDZ44" s="209"/>
      <c r="HEA44" s="209"/>
      <c r="HEB44" s="209"/>
      <c r="HEC44" s="209"/>
      <c r="HED44" s="209"/>
      <c r="HEE44" s="209"/>
      <c r="HEF44" s="209"/>
      <c r="HEG44" s="209"/>
      <c r="HEH44" s="209"/>
      <c r="HEI44" s="209"/>
      <c r="HEJ44" s="209"/>
      <c r="HEK44" s="209"/>
      <c r="HEL44" s="209"/>
      <c r="HEM44" s="209"/>
      <c r="HEN44" s="209"/>
      <c r="HEO44" s="209"/>
      <c r="HEP44" s="209"/>
      <c r="HEQ44" s="209"/>
      <c r="HER44" s="209"/>
      <c r="HES44" s="209"/>
      <c r="HET44" s="209"/>
      <c r="HEU44" s="209"/>
      <c r="HEV44" s="209"/>
      <c r="HEW44" s="209"/>
      <c r="HEX44" s="209"/>
      <c r="HEY44" s="209"/>
      <c r="HEZ44" s="209"/>
      <c r="HFA44" s="209"/>
      <c r="HFB44" s="209"/>
      <c r="HFC44" s="209"/>
      <c r="HFD44" s="209"/>
      <c r="HFE44" s="209"/>
      <c r="HFF44" s="209"/>
      <c r="HFG44" s="209"/>
      <c r="HFH44" s="209"/>
      <c r="HFI44" s="209"/>
      <c r="HFJ44" s="209"/>
      <c r="HFK44" s="209"/>
      <c r="HFL44" s="209"/>
      <c r="HFM44" s="209"/>
      <c r="HFN44" s="209"/>
      <c r="HFO44" s="209"/>
      <c r="HFP44" s="209"/>
      <c r="HFQ44" s="209"/>
      <c r="HFR44" s="209"/>
      <c r="HFS44" s="209"/>
      <c r="HFT44" s="209"/>
      <c r="HFU44" s="209"/>
      <c r="HFV44" s="209"/>
      <c r="HFW44" s="209"/>
      <c r="HFX44" s="209"/>
      <c r="HFY44" s="209"/>
      <c r="HFZ44" s="209"/>
      <c r="HGA44" s="209"/>
      <c r="HGB44" s="209"/>
      <c r="HGC44" s="209"/>
      <c r="HGD44" s="209"/>
      <c r="HGE44" s="209"/>
      <c r="HGF44" s="209"/>
      <c r="HGG44" s="209"/>
      <c r="HGH44" s="209"/>
      <c r="HGI44" s="209"/>
      <c r="HGJ44" s="209"/>
      <c r="HGK44" s="209"/>
      <c r="HGL44" s="209"/>
      <c r="HGM44" s="209"/>
      <c r="HGN44" s="209"/>
      <c r="HGO44" s="209"/>
      <c r="HGP44" s="209"/>
      <c r="HGQ44" s="209"/>
      <c r="HGR44" s="209"/>
      <c r="HGS44" s="209"/>
      <c r="HGT44" s="209"/>
      <c r="HGU44" s="209"/>
      <c r="HGV44" s="209"/>
      <c r="HGW44" s="209"/>
      <c r="HGX44" s="209"/>
      <c r="HGY44" s="209"/>
      <c r="HGZ44" s="209"/>
      <c r="HHA44" s="209"/>
      <c r="HHB44" s="209"/>
      <c r="HHC44" s="209"/>
      <c r="HHD44" s="209"/>
      <c r="HHE44" s="209"/>
      <c r="HHF44" s="209"/>
      <c r="HHG44" s="209"/>
      <c r="HHH44" s="209"/>
      <c r="HHI44" s="209"/>
      <c r="HHJ44" s="209"/>
      <c r="HHK44" s="209"/>
      <c r="HHL44" s="209"/>
      <c r="HHM44" s="209"/>
      <c r="HHN44" s="209"/>
      <c r="HHO44" s="209"/>
      <c r="HHP44" s="209"/>
      <c r="HHQ44" s="209"/>
      <c r="HHR44" s="209"/>
      <c r="HHS44" s="209"/>
      <c r="HHT44" s="209"/>
      <c r="HHU44" s="209"/>
      <c r="HHV44" s="209"/>
      <c r="HHW44" s="209"/>
      <c r="HHX44" s="209"/>
      <c r="HHY44" s="209"/>
      <c r="HHZ44" s="209"/>
      <c r="HIA44" s="209"/>
      <c r="HIB44" s="209"/>
      <c r="HIC44" s="209"/>
      <c r="HID44" s="209"/>
      <c r="HIE44" s="209"/>
      <c r="HIF44" s="209"/>
      <c r="HIG44" s="209"/>
      <c r="HIH44" s="209"/>
      <c r="HII44" s="209"/>
      <c r="HIJ44" s="209"/>
      <c r="HIK44" s="209"/>
      <c r="HIL44" s="209"/>
      <c r="HIM44" s="209"/>
      <c r="HIN44" s="209"/>
      <c r="HIO44" s="209"/>
      <c r="HIP44" s="209"/>
      <c r="HIQ44" s="209"/>
      <c r="HIR44" s="209"/>
      <c r="HIS44" s="209"/>
      <c r="HIT44" s="209"/>
      <c r="HIU44" s="209"/>
      <c r="HIV44" s="209"/>
      <c r="HIW44" s="209"/>
      <c r="HIX44" s="209"/>
      <c r="HIY44" s="209"/>
      <c r="HIZ44" s="209"/>
      <c r="HJA44" s="209"/>
      <c r="HJB44" s="209"/>
      <c r="HJC44" s="209"/>
      <c r="HJD44" s="209"/>
      <c r="HJE44" s="209"/>
      <c r="HJF44" s="209"/>
      <c r="HJG44" s="209"/>
      <c r="HJH44" s="209"/>
      <c r="HJI44" s="209"/>
      <c r="HJJ44" s="209"/>
      <c r="HJK44" s="209"/>
      <c r="HJL44" s="209"/>
      <c r="HJM44" s="209"/>
      <c r="HJN44" s="209"/>
      <c r="HJO44" s="209"/>
      <c r="HJP44" s="209"/>
      <c r="HJQ44" s="209"/>
      <c r="HJR44" s="209"/>
      <c r="HJS44" s="209"/>
      <c r="HJT44" s="209"/>
      <c r="HJU44" s="209"/>
      <c r="HJV44" s="209"/>
      <c r="HJW44" s="209"/>
      <c r="HJX44" s="209"/>
      <c r="HJY44" s="209"/>
      <c r="HJZ44" s="209"/>
      <c r="HKA44" s="209"/>
      <c r="HKB44" s="209"/>
      <c r="HKC44" s="209"/>
      <c r="HKD44" s="209"/>
      <c r="HKE44" s="209"/>
      <c r="HKF44" s="209"/>
      <c r="HKG44" s="209"/>
      <c r="HKH44" s="209"/>
      <c r="HKI44" s="209"/>
      <c r="HKJ44" s="209"/>
      <c r="HKK44" s="209"/>
      <c r="HKL44" s="209"/>
      <c r="HKM44" s="209"/>
      <c r="HKN44" s="209"/>
      <c r="HKO44" s="209"/>
      <c r="HKP44" s="209"/>
      <c r="HKQ44" s="209"/>
      <c r="HKR44" s="209"/>
      <c r="HKS44" s="209"/>
      <c r="HKT44" s="209"/>
      <c r="HKU44" s="209"/>
      <c r="HKV44" s="209"/>
      <c r="HKW44" s="209"/>
      <c r="HKX44" s="209"/>
      <c r="HKY44" s="209"/>
      <c r="HKZ44" s="209"/>
      <c r="HLA44" s="209"/>
      <c r="HLB44" s="209"/>
      <c r="HLC44" s="209"/>
      <c r="HLD44" s="209"/>
      <c r="HLE44" s="209"/>
      <c r="HLF44" s="209"/>
      <c r="HLG44" s="209"/>
      <c r="HLH44" s="209"/>
      <c r="HLI44" s="209"/>
      <c r="HLJ44" s="209"/>
      <c r="HLK44" s="209"/>
      <c r="HLL44" s="209"/>
      <c r="HLM44" s="209"/>
      <c r="HLN44" s="209"/>
      <c r="HLO44" s="209"/>
      <c r="HLP44" s="209"/>
      <c r="HLQ44" s="209"/>
      <c r="HLR44" s="209"/>
      <c r="HLS44" s="209"/>
      <c r="HLT44" s="209"/>
      <c r="HLU44" s="209"/>
      <c r="HLV44" s="209"/>
      <c r="HLW44" s="209"/>
      <c r="HLX44" s="209"/>
      <c r="HLY44" s="209"/>
      <c r="HLZ44" s="209"/>
      <c r="HMA44" s="209"/>
      <c r="HMB44" s="209"/>
      <c r="HMC44" s="209"/>
      <c r="HMD44" s="209"/>
      <c r="HME44" s="209"/>
      <c r="HMF44" s="209"/>
      <c r="HMG44" s="209"/>
      <c r="HMH44" s="209"/>
      <c r="HMI44" s="209"/>
      <c r="HMJ44" s="209"/>
      <c r="HMK44" s="209"/>
      <c r="HML44" s="209"/>
      <c r="HMM44" s="209"/>
      <c r="HMN44" s="209"/>
      <c r="HMO44" s="209"/>
      <c r="HMP44" s="209"/>
      <c r="HMQ44" s="209"/>
      <c r="HMR44" s="209"/>
      <c r="HMS44" s="209"/>
      <c r="HMT44" s="209"/>
      <c r="HMU44" s="209"/>
      <c r="HMV44" s="209"/>
      <c r="HMW44" s="209"/>
      <c r="HMX44" s="209"/>
      <c r="HMY44" s="209"/>
      <c r="HMZ44" s="209"/>
      <c r="HNA44" s="209"/>
      <c r="HNB44" s="209"/>
      <c r="HNC44" s="209"/>
      <c r="HND44" s="209"/>
      <c r="HNE44" s="209"/>
      <c r="HNF44" s="209"/>
      <c r="HNG44" s="209"/>
      <c r="HNH44" s="209"/>
      <c r="HNI44" s="209"/>
      <c r="HNJ44" s="209"/>
      <c r="HNK44" s="209"/>
      <c r="HNL44" s="209"/>
      <c r="HNM44" s="209"/>
      <c r="HNN44" s="209"/>
      <c r="HNO44" s="209"/>
      <c r="HNP44" s="209"/>
      <c r="HNQ44" s="209"/>
      <c r="HNR44" s="209"/>
      <c r="HNS44" s="209"/>
      <c r="HNT44" s="209"/>
      <c r="HNU44" s="209"/>
      <c r="HNV44" s="209"/>
      <c r="HNW44" s="209"/>
      <c r="HNX44" s="209"/>
      <c r="HNY44" s="209"/>
      <c r="HNZ44" s="209"/>
      <c r="HOA44" s="209"/>
      <c r="HOB44" s="209"/>
      <c r="HOC44" s="209"/>
      <c r="HOD44" s="209"/>
      <c r="HOE44" s="209"/>
      <c r="HOF44" s="209"/>
      <c r="HOG44" s="209"/>
      <c r="HOH44" s="209"/>
      <c r="HOI44" s="209"/>
      <c r="HOJ44" s="209"/>
      <c r="HOK44" s="209"/>
      <c r="HOL44" s="209"/>
      <c r="HOM44" s="209"/>
      <c r="HON44" s="209"/>
      <c r="HOO44" s="209"/>
      <c r="HOP44" s="209"/>
      <c r="HOQ44" s="209"/>
      <c r="HOR44" s="209"/>
      <c r="HOS44" s="209"/>
      <c r="HOT44" s="209"/>
      <c r="HOU44" s="209"/>
      <c r="HOV44" s="209"/>
      <c r="HOW44" s="209"/>
      <c r="HOX44" s="209"/>
      <c r="HOY44" s="209"/>
      <c r="HOZ44" s="209"/>
      <c r="HPA44" s="209"/>
      <c r="HPB44" s="209"/>
      <c r="HPC44" s="209"/>
      <c r="HPD44" s="209"/>
      <c r="HPE44" s="209"/>
      <c r="HPF44" s="209"/>
      <c r="HPG44" s="209"/>
      <c r="HPH44" s="209"/>
      <c r="HPI44" s="209"/>
      <c r="HPJ44" s="209"/>
      <c r="HPK44" s="209"/>
      <c r="HPL44" s="209"/>
      <c r="HPM44" s="209"/>
      <c r="HPN44" s="209"/>
      <c r="HPO44" s="209"/>
      <c r="HPP44" s="209"/>
      <c r="HPQ44" s="209"/>
      <c r="HPR44" s="209"/>
      <c r="HPS44" s="209"/>
      <c r="HPT44" s="209"/>
      <c r="HPU44" s="209"/>
      <c r="HPV44" s="209"/>
      <c r="HPW44" s="209"/>
      <c r="HPX44" s="209"/>
      <c r="HPY44" s="209"/>
      <c r="HPZ44" s="209"/>
      <c r="HQA44" s="209"/>
      <c r="HQB44" s="209"/>
      <c r="HQC44" s="209"/>
      <c r="HQD44" s="209"/>
      <c r="HQE44" s="209"/>
      <c r="HQF44" s="209"/>
      <c r="HQG44" s="209"/>
      <c r="HQH44" s="209"/>
      <c r="HQI44" s="209"/>
      <c r="HQJ44" s="209"/>
      <c r="HQK44" s="209"/>
      <c r="HQL44" s="209"/>
      <c r="HQM44" s="209"/>
      <c r="HQN44" s="209"/>
      <c r="HQO44" s="209"/>
      <c r="HQP44" s="209"/>
      <c r="HQQ44" s="209"/>
      <c r="HQR44" s="209"/>
      <c r="HQS44" s="209"/>
      <c r="HQT44" s="209"/>
      <c r="HQU44" s="209"/>
      <c r="HQV44" s="209"/>
      <c r="HQW44" s="209"/>
      <c r="HQX44" s="209"/>
      <c r="HQY44" s="209"/>
      <c r="HQZ44" s="209"/>
      <c r="HRA44" s="209"/>
      <c r="HRB44" s="209"/>
      <c r="HRC44" s="209"/>
      <c r="HRD44" s="209"/>
      <c r="HRE44" s="209"/>
      <c r="HRF44" s="209"/>
      <c r="HRG44" s="209"/>
      <c r="HRH44" s="209"/>
      <c r="HRI44" s="209"/>
      <c r="HRJ44" s="209"/>
      <c r="HRK44" s="209"/>
      <c r="HRL44" s="209"/>
      <c r="HRM44" s="209"/>
      <c r="HRN44" s="209"/>
      <c r="HRO44" s="209"/>
      <c r="HRP44" s="209"/>
      <c r="HRQ44" s="209"/>
      <c r="HRR44" s="209"/>
      <c r="HRS44" s="209"/>
      <c r="HRT44" s="209"/>
      <c r="HRU44" s="209"/>
      <c r="HRV44" s="209"/>
      <c r="HRW44" s="209"/>
      <c r="HRX44" s="209"/>
      <c r="HRY44" s="209"/>
      <c r="HRZ44" s="209"/>
      <c r="HSA44" s="209"/>
      <c r="HSB44" s="209"/>
      <c r="HSC44" s="209"/>
      <c r="HSD44" s="209"/>
      <c r="HSE44" s="209"/>
      <c r="HSF44" s="209"/>
      <c r="HSG44" s="209"/>
      <c r="HSH44" s="209"/>
      <c r="HSI44" s="209"/>
      <c r="HSJ44" s="209"/>
      <c r="HSK44" s="209"/>
      <c r="HSL44" s="209"/>
      <c r="HSM44" s="209"/>
      <c r="HSN44" s="209"/>
      <c r="HSO44" s="209"/>
      <c r="HSP44" s="209"/>
      <c r="HSQ44" s="209"/>
      <c r="HSR44" s="209"/>
      <c r="HSS44" s="209"/>
      <c r="HST44" s="209"/>
      <c r="HSU44" s="209"/>
      <c r="HSV44" s="209"/>
      <c r="HSW44" s="209"/>
      <c r="HSX44" s="209"/>
      <c r="HSY44" s="209"/>
      <c r="HSZ44" s="209"/>
      <c r="HTA44" s="209"/>
      <c r="HTB44" s="209"/>
      <c r="HTC44" s="209"/>
      <c r="HTD44" s="209"/>
      <c r="HTE44" s="209"/>
      <c r="HTF44" s="209"/>
      <c r="HTG44" s="209"/>
      <c r="HTH44" s="209"/>
      <c r="HTI44" s="209"/>
      <c r="HTJ44" s="209"/>
      <c r="HTK44" s="209"/>
      <c r="HTL44" s="209"/>
      <c r="HTM44" s="209"/>
      <c r="HTN44" s="209"/>
      <c r="HTO44" s="209"/>
      <c r="HTP44" s="209"/>
      <c r="HTQ44" s="209"/>
      <c r="HTR44" s="209"/>
      <c r="HTS44" s="209"/>
      <c r="HTT44" s="209"/>
      <c r="HTU44" s="209"/>
      <c r="HTV44" s="209"/>
      <c r="HTW44" s="209"/>
      <c r="HTX44" s="209"/>
      <c r="HTY44" s="209"/>
      <c r="HTZ44" s="209"/>
      <c r="HUA44" s="209"/>
      <c r="HUB44" s="209"/>
      <c r="HUC44" s="209"/>
      <c r="HUD44" s="209"/>
      <c r="HUE44" s="209"/>
      <c r="HUF44" s="209"/>
      <c r="HUG44" s="209"/>
      <c r="HUH44" s="209"/>
      <c r="HUI44" s="209"/>
      <c r="HUJ44" s="209"/>
      <c r="HUK44" s="209"/>
      <c r="HUL44" s="209"/>
      <c r="HUM44" s="209"/>
      <c r="HUN44" s="209"/>
      <c r="HUO44" s="209"/>
      <c r="HUP44" s="209"/>
      <c r="HUQ44" s="209"/>
      <c r="HUR44" s="209"/>
      <c r="HUS44" s="209"/>
      <c r="HUT44" s="209"/>
      <c r="HUU44" s="209"/>
      <c r="HUV44" s="209"/>
      <c r="HUW44" s="209"/>
      <c r="HUX44" s="209"/>
      <c r="HUY44" s="209"/>
      <c r="HUZ44" s="209"/>
      <c r="HVA44" s="209"/>
      <c r="HVB44" s="209"/>
      <c r="HVC44" s="209"/>
      <c r="HVD44" s="209"/>
      <c r="HVE44" s="209"/>
      <c r="HVF44" s="209"/>
      <c r="HVG44" s="209"/>
      <c r="HVH44" s="209"/>
      <c r="HVI44" s="209"/>
      <c r="HVJ44" s="209"/>
      <c r="HVK44" s="209"/>
      <c r="HVL44" s="209"/>
      <c r="HVM44" s="209"/>
      <c r="HVN44" s="209"/>
      <c r="HVO44" s="209"/>
      <c r="HVP44" s="209"/>
      <c r="HVQ44" s="209"/>
      <c r="HVR44" s="209"/>
      <c r="HVS44" s="209"/>
      <c r="HVT44" s="209"/>
      <c r="HVU44" s="209"/>
      <c r="HVV44" s="209"/>
      <c r="HVW44" s="209"/>
      <c r="HVX44" s="209"/>
      <c r="HVY44" s="209"/>
      <c r="HVZ44" s="209"/>
      <c r="HWA44" s="209"/>
      <c r="HWB44" s="209"/>
      <c r="HWC44" s="209"/>
      <c r="HWD44" s="209"/>
      <c r="HWE44" s="209"/>
      <c r="HWF44" s="209"/>
      <c r="HWG44" s="209"/>
      <c r="HWH44" s="209"/>
      <c r="HWI44" s="209"/>
      <c r="HWJ44" s="209"/>
      <c r="HWK44" s="209"/>
      <c r="HWL44" s="209"/>
      <c r="HWM44" s="209"/>
      <c r="HWN44" s="209"/>
      <c r="HWO44" s="209"/>
      <c r="HWP44" s="209"/>
      <c r="HWQ44" s="209"/>
      <c r="HWR44" s="209"/>
      <c r="HWS44" s="209"/>
      <c r="HWT44" s="209"/>
      <c r="HWU44" s="209"/>
      <c r="HWV44" s="209"/>
      <c r="HWW44" s="209"/>
      <c r="HWX44" s="209"/>
      <c r="HWY44" s="209"/>
      <c r="HWZ44" s="209"/>
      <c r="HXA44" s="209"/>
      <c r="HXB44" s="209"/>
      <c r="HXC44" s="209"/>
      <c r="HXD44" s="209"/>
      <c r="HXE44" s="209"/>
      <c r="HXF44" s="209"/>
      <c r="HXG44" s="209"/>
      <c r="HXH44" s="209"/>
      <c r="HXI44" s="209"/>
      <c r="HXJ44" s="209"/>
      <c r="HXK44" s="209"/>
      <c r="HXL44" s="209"/>
      <c r="HXM44" s="209"/>
      <c r="HXN44" s="209"/>
      <c r="HXO44" s="209"/>
      <c r="HXP44" s="209"/>
      <c r="HXQ44" s="209"/>
      <c r="HXR44" s="209"/>
      <c r="HXS44" s="209"/>
      <c r="HXT44" s="209"/>
      <c r="HXU44" s="209"/>
      <c r="HXV44" s="209"/>
      <c r="HXW44" s="209"/>
      <c r="HXX44" s="209"/>
      <c r="HXY44" s="209"/>
      <c r="HXZ44" s="209"/>
      <c r="HYA44" s="209"/>
      <c r="HYB44" s="209"/>
      <c r="HYC44" s="209"/>
      <c r="HYD44" s="209"/>
      <c r="HYE44" s="209"/>
      <c r="HYF44" s="209"/>
      <c r="HYG44" s="209"/>
      <c r="HYH44" s="209"/>
      <c r="HYI44" s="209"/>
      <c r="HYJ44" s="209"/>
      <c r="HYK44" s="209"/>
      <c r="HYL44" s="209"/>
      <c r="HYM44" s="209"/>
      <c r="HYN44" s="209"/>
      <c r="HYO44" s="209"/>
      <c r="HYP44" s="209"/>
      <c r="HYQ44" s="209"/>
      <c r="HYR44" s="209"/>
      <c r="HYS44" s="209"/>
      <c r="HYT44" s="209"/>
      <c r="HYU44" s="209"/>
      <c r="HYV44" s="209"/>
      <c r="HYW44" s="209"/>
      <c r="HYX44" s="209"/>
      <c r="HYY44" s="209"/>
      <c r="HYZ44" s="209"/>
      <c r="HZA44" s="209"/>
      <c r="HZB44" s="209"/>
      <c r="HZC44" s="209"/>
      <c r="HZD44" s="209"/>
      <c r="HZE44" s="209"/>
      <c r="HZF44" s="209"/>
      <c r="HZG44" s="209"/>
      <c r="HZH44" s="209"/>
      <c r="HZI44" s="209"/>
      <c r="HZJ44" s="209"/>
      <c r="HZK44" s="209"/>
      <c r="HZL44" s="209"/>
      <c r="HZM44" s="209"/>
      <c r="HZN44" s="209"/>
      <c r="HZO44" s="209"/>
      <c r="HZP44" s="209"/>
      <c r="HZQ44" s="209"/>
      <c r="HZR44" s="209"/>
      <c r="HZS44" s="209"/>
      <c r="HZT44" s="209"/>
      <c r="HZU44" s="209"/>
      <c r="HZV44" s="209"/>
      <c r="HZW44" s="209"/>
      <c r="HZX44" s="209"/>
      <c r="HZY44" s="209"/>
      <c r="HZZ44" s="209"/>
      <c r="IAA44" s="209"/>
      <c r="IAB44" s="209"/>
      <c r="IAC44" s="209"/>
      <c r="IAD44" s="209"/>
      <c r="IAE44" s="209"/>
      <c r="IAF44" s="209"/>
      <c r="IAG44" s="209"/>
      <c r="IAH44" s="209"/>
      <c r="IAI44" s="209"/>
      <c r="IAJ44" s="209"/>
      <c r="IAK44" s="209"/>
      <c r="IAL44" s="209"/>
      <c r="IAM44" s="209"/>
      <c r="IAN44" s="209"/>
      <c r="IAO44" s="209"/>
      <c r="IAP44" s="209"/>
      <c r="IAQ44" s="209"/>
      <c r="IAR44" s="209"/>
      <c r="IAS44" s="209"/>
      <c r="IAT44" s="209"/>
      <c r="IAU44" s="209"/>
      <c r="IAV44" s="209"/>
      <c r="IAW44" s="209"/>
      <c r="IAX44" s="209"/>
      <c r="IAY44" s="209"/>
      <c r="IAZ44" s="209"/>
      <c r="IBA44" s="209"/>
      <c r="IBB44" s="209"/>
      <c r="IBC44" s="209"/>
      <c r="IBD44" s="209"/>
      <c r="IBE44" s="209"/>
      <c r="IBF44" s="209"/>
      <c r="IBG44" s="209"/>
      <c r="IBH44" s="209"/>
      <c r="IBI44" s="209"/>
      <c r="IBJ44" s="209"/>
      <c r="IBK44" s="209"/>
      <c r="IBL44" s="209"/>
      <c r="IBM44" s="209"/>
      <c r="IBN44" s="209"/>
      <c r="IBO44" s="209"/>
      <c r="IBP44" s="209"/>
      <c r="IBQ44" s="209"/>
      <c r="IBR44" s="209"/>
      <c r="IBS44" s="209"/>
      <c r="IBT44" s="209"/>
      <c r="IBU44" s="209"/>
      <c r="IBV44" s="209"/>
      <c r="IBW44" s="209"/>
      <c r="IBX44" s="209"/>
      <c r="IBY44" s="209"/>
      <c r="IBZ44" s="209"/>
      <c r="ICA44" s="209"/>
      <c r="ICB44" s="209"/>
      <c r="ICC44" s="209"/>
      <c r="ICD44" s="209"/>
      <c r="ICE44" s="209"/>
      <c r="ICF44" s="209"/>
      <c r="ICG44" s="209"/>
      <c r="ICH44" s="209"/>
      <c r="ICI44" s="209"/>
      <c r="ICJ44" s="209"/>
      <c r="ICK44" s="209"/>
      <c r="ICL44" s="209"/>
      <c r="ICM44" s="209"/>
      <c r="ICN44" s="209"/>
      <c r="ICO44" s="209"/>
      <c r="ICP44" s="209"/>
      <c r="ICQ44" s="209"/>
      <c r="ICR44" s="209"/>
      <c r="ICS44" s="209"/>
      <c r="ICT44" s="209"/>
      <c r="ICU44" s="209"/>
      <c r="ICV44" s="209"/>
      <c r="ICW44" s="209"/>
      <c r="ICX44" s="209"/>
      <c r="ICY44" s="209"/>
      <c r="ICZ44" s="209"/>
      <c r="IDA44" s="209"/>
      <c r="IDB44" s="209"/>
      <c r="IDC44" s="209"/>
      <c r="IDD44" s="209"/>
      <c r="IDE44" s="209"/>
      <c r="IDF44" s="209"/>
      <c r="IDG44" s="209"/>
      <c r="IDH44" s="209"/>
      <c r="IDI44" s="209"/>
      <c r="IDJ44" s="209"/>
      <c r="IDK44" s="209"/>
      <c r="IDL44" s="209"/>
      <c r="IDM44" s="209"/>
      <c r="IDN44" s="209"/>
      <c r="IDO44" s="209"/>
      <c r="IDP44" s="209"/>
      <c r="IDQ44" s="209"/>
      <c r="IDR44" s="209"/>
      <c r="IDS44" s="209"/>
      <c r="IDT44" s="209"/>
      <c r="IDU44" s="209"/>
      <c r="IDV44" s="209"/>
      <c r="IDW44" s="209"/>
      <c r="IDX44" s="209"/>
      <c r="IDY44" s="209"/>
      <c r="IDZ44" s="209"/>
      <c r="IEA44" s="209"/>
      <c r="IEB44" s="209"/>
      <c r="IEC44" s="209"/>
      <c r="IED44" s="209"/>
      <c r="IEE44" s="209"/>
      <c r="IEF44" s="209"/>
      <c r="IEG44" s="209"/>
      <c r="IEH44" s="209"/>
      <c r="IEI44" s="209"/>
      <c r="IEJ44" s="209"/>
      <c r="IEK44" s="209"/>
      <c r="IEL44" s="209"/>
      <c r="IEM44" s="209"/>
      <c r="IEN44" s="209"/>
      <c r="IEO44" s="209"/>
      <c r="IEP44" s="209"/>
      <c r="IEQ44" s="209"/>
      <c r="IER44" s="209"/>
      <c r="IES44" s="209"/>
      <c r="IET44" s="209"/>
      <c r="IEU44" s="209"/>
      <c r="IEV44" s="209"/>
      <c r="IEW44" s="209"/>
      <c r="IEX44" s="209"/>
      <c r="IEY44" s="209"/>
      <c r="IEZ44" s="209"/>
      <c r="IFA44" s="209"/>
      <c r="IFB44" s="209"/>
      <c r="IFC44" s="209"/>
      <c r="IFD44" s="209"/>
      <c r="IFE44" s="209"/>
      <c r="IFF44" s="209"/>
      <c r="IFG44" s="209"/>
      <c r="IFH44" s="209"/>
      <c r="IFI44" s="209"/>
      <c r="IFJ44" s="209"/>
      <c r="IFK44" s="209"/>
      <c r="IFL44" s="209"/>
      <c r="IFM44" s="209"/>
      <c r="IFN44" s="209"/>
      <c r="IFO44" s="209"/>
      <c r="IFP44" s="209"/>
      <c r="IFQ44" s="209"/>
      <c r="IFR44" s="209"/>
      <c r="IFS44" s="209"/>
      <c r="IFT44" s="209"/>
      <c r="IFU44" s="209"/>
      <c r="IFV44" s="209"/>
      <c r="IFW44" s="209"/>
      <c r="IFX44" s="209"/>
      <c r="IFY44" s="209"/>
      <c r="IFZ44" s="209"/>
      <c r="IGA44" s="209"/>
      <c r="IGB44" s="209"/>
      <c r="IGC44" s="209"/>
      <c r="IGD44" s="209"/>
      <c r="IGE44" s="209"/>
      <c r="IGF44" s="209"/>
      <c r="IGG44" s="209"/>
      <c r="IGH44" s="209"/>
      <c r="IGI44" s="209"/>
      <c r="IGJ44" s="209"/>
      <c r="IGK44" s="209"/>
      <c r="IGL44" s="209"/>
      <c r="IGM44" s="209"/>
      <c r="IGN44" s="209"/>
      <c r="IGO44" s="209"/>
      <c r="IGP44" s="209"/>
      <c r="IGQ44" s="209"/>
      <c r="IGR44" s="209"/>
      <c r="IGS44" s="209"/>
      <c r="IGT44" s="209"/>
      <c r="IGU44" s="209"/>
      <c r="IGV44" s="209"/>
      <c r="IGW44" s="209"/>
      <c r="IGX44" s="209"/>
      <c r="IGY44" s="209"/>
      <c r="IGZ44" s="209"/>
      <c r="IHA44" s="209"/>
      <c r="IHB44" s="209"/>
      <c r="IHC44" s="209"/>
      <c r="IHD44" s="209"/>
      <c r="IHE44" s="209"/>
      <c r="IHF44" s="209"/>
      <c r="IHG44" s="209"/>
      <c r="IHH44" s="209"/>
      <c r="IHI44" s="209"/>
      <c r="IHJ44" s="209"/>
      <c r="IHK44" s="209"/>
      <c r="IHL44" s="209"/>
      <c r="IHM44" s="209"/>
      <c r="IHN44" s="209"/>
      <c r="IHO44" s="209"/>
      <c r="IHP44" s="209"/>
      <c r="IHQ44" s="209"/>
      <c r="IHR44" s="209"/>
      <c r="IHS44" s="209"/>
      <c r="IHT44" s="209"/>
      <c r="IHU44" s="209"/>
      <c r="IHV44" s="209"/>
      <c r="IHW44" s="209"/>
      <c r="IHX44" s="209"/>
      <c r="IHY44" s="209"/>
      <c r="IHZ44" s="209"/>
      <c r="IIA44" s="209"/>
      <c r="IIB44" s="209"/>
      <c r="IIC44" s="209"/>
      <c r="IID44" s="209"/>
      <c r="IIE44" s="209"/>
      <c r="IIF44" s="209"/>
      <c r="IIG44" s="209"/>
      <c r="IIH44" s="209"/>
      <c r="III44" s="209"/>
      <c r="IIJ44" s="209"/>
      <c r="IIK44" s="209"/>
      <c r="IIL44" s="209"/>
      <c r="IIM44" s="209"/>
      <c r="IIN44" s="209"/>
      <c r="IIO44" s="209"/>
      <c r="IIP44" s="209"/>
      <c r="IIQ44" s="209"/>
      <c r="IIR44" s="209"/>
      <c r="IIS44" s="209"/>
      <c r="IIT44" s="209"/>
      <c r="IIU44" s="209"/>
      <c r="IIV44" s="209"/>
      <c r="IIW44" s="209"/>
      <c r="IIX44" s="209"/>
      <c r="IIY44" s="209"/>
      <c r="IIZ44" s="209"/>
      <c r="IJA44" s="209"/>
      <c r="IJB44" s="209"/>
      <c r="IJC44" s="209"/>
      <c r="IJD44" s="209"/>
      <c r="IJE44" s="209"/>
      <c r="IJF44" s="209"/>
      <c r="IJG44" s="209"/>
      <c r="IJH44" s="209"/>
      <c r="IJI44" s="209"/>
      <c r="IJJ44" s="209"/>
      <c r="IJK44" s="209"/>
      <c r="IJL44" s="209"/>
      <c r="IJM44" s="209"/>
      <c r="IJN44" s="209"/>
      <c r="IJO44" s="209"/>
      <c r="IJP44" s="209"/>
      <c r="IJQ44" s="209"/>
      <c r="IJR44" s="209"/>
      <c r="IJS44" s="209"/>
      <c r="IJT44" s="209"/>
      <c r="IJU44" s="209"/>
      <c r="IJV44" s="209"/>
      <c r="IJW44" s="209"/>
      <c r="IJX44" s="209"/>
      <c r="IJY44" s="209"/>
      <c r="IJZ44" s="209"/>
      <c r="IKA44" s="209"/>
      <c r="IKB44" s="209"/>
      <c r="IKC44" s="209"/>
      <c r="IKD44" s="209"/>
      <c r="IKE44" s="209"/>
      <c r="IKF44" s="209"/>
      <c r="IKG44" s="209"/>
      <c r="IKH44" s="209"/>
      <c r="IKI44" s="209"/>
      <c r="IKJ44" s="209"/>
      <c r="IKK44" s="209"/>
      <c r="IKL44" s="209"/>
      <c r="IKM44" s="209"/>
      <c r="IKN44" s="209"/>
      <c r="IKO44" s="209"/>
      <c r="IKP44" s="209"/>
      <c r="IKQ44" s="209"/>
      <c r="IKR44" s="209"/>
      <c r="IKS44" s="209"/>
      <c r="IKT44" s="209"/>
      <c r="IKU44" s="209"/>
      <c r="IKV44" s="209"/>
      <c r="IKW44" s="209"/>
      <c r="IKX44" s="209"/>
      <c r="IKY44" s="209"/>
      <c r="IKZ44" s="209"/>
      <c r="ILA44" s="209"/>
      <c r="ILB44" s="209"/>
      <c r="ILC44" s="209"/>
      <c r="ILD44" s="209"/>
      <c r="ILE44" s="209"/>
      <c r="ILF44" s="209"/>
      <c r="ILG44" s="209"/>
      <c r="ILH44" s="209"/>
      <c r="ILI44" s="209"/>
      <c r="ILJ44" s="209"/>
      <c r="ILK44" s="209"/>
      <c r="ILL44" s="209"/>
      <c r="ILM44" s="209"/>
      <c r="ILN44" s="209"/>
      <c r="ILO44" s="209"/>
      <c r="ILP44" s="209"/>
      <c r="ILQ44" s="209"/>
      <c r="ILR44" s="209"/>
      <c r="ILS44" s="209"/>
      <c r="ILT44" s="209"/>
      <c r="ILU44" s="209"/>
      <c r="ILV44" s="209"/>
      <c r="ILW44" s="209"/>
      <c r="ILX44" s="209"/>
      <c r="ILY44" s="209"/>
      <c r="ILZ44" s="209"/>
      <c r="IMA44" s="209"/>
      <c r="IMB44" s="209"/>
      <c r="IMC44" s="209"/>
      <c r="IMD44" s="209"/>
      <c r="IME44" s="209"/>
      <c r="IMF44" s="209"/>
      <c r="IMG44" s="209"/>
      <c r="IMH44" s="209"/>
      <c r="IMI44" s="209"/>
      <c r="IMJ44" s="209"/>
      <c r="IMK44" s="209"/>
      <c r="IML44" s="209"/>
      <c r="IMM44" s="209"/>
      <c r="IMN44" s="209"/>
      <c r="IMO44" s="209"/>
      <c r="IMP44" s="209"/>
      <c r="IMQ44" s="209"/>
      <c r="IMR44" s="209"/>
      <c r="IMS44" s="209"/>
      <c r="IMT44" s="209"/>
      <c r="IMU44" s="209"/>
      <c r="IMV44" s="209"/>
      <c r="IMW44" s="209"/>
      <c r="IMX44" s="209"/>
      <c r="IMY44" s="209"/>
      <c r="IMZ44" s="209"/>
      <c r="INA44" s="209"/>
      <c r="INB44" s="209"/>
      <c r="INC44" s="209"/>
      <c r="IND44" s="209"/>
      <c r="INE44" s="209"/>
      <c r="INF44" s="209"/>
      <c r="ING44" s="209"/>
      <c r="INH44" s="209"/>
      <c r="INI44" s="209"/>
      <c r="INJ44" s="209"/>
      <c r="INK44" s="209"/>
      <c r="INL44" s="209"/>
      <c r="INM44" s="209"/>
      <c r="INN44" s="209"/>
      <c r="INO44" s="209"/>
      <c r="INP44" s="209"/>
      <c r="INQ44" s="209"/>
      <c r="INR44" s="209"/>
      <c r="INS44" s="209"/>
      <c r="INT44" s="209"/>
      <c r="INU44" s="209"/>
      <c r="INV44" s="209"/>
      <c r="INW44" s="209"/>
      <c r="INX44" s="209"/>
      <c r="INY44" s="209"/>
      <c r="INZ44" s="209"/>
      <c r="IOA44" s="209"/>
      <c r="IOB44" s="209"/>
      <c r="IOC44" s="209"/>
      <c r="IOD44" s="209"/>
      <c r="IOE44" s="209"/>
      <c r="IOF44" s="209"/>
      <c r="IOG44" s="209"/>
      <c r="IOH44" s="209"/>
      <c r="IOI44" s="209"/>
      <c r="IOJ44" s="209"/>
      <c r="IOK44" s="209"/>
      <c r="IOL44" s="209"/>
      <c r="IOM44" s="209"/>
      <c r="ION44" s="209"/>
      <c r="IOO44" s="209"/>
      <c r="IOP44" s="209"/>
      <c r="IOQ44" s="209"/>
      <c r="IOR44" s="209"/>
      <c r="IOS44" s="209"/>
      <c r="IOT44" s="209"/>
      <c r="IOU44" s="209"/>
      <c r="IOV44" s="209"/>
      <c r="IOW44" s="209"/>
      <c r="IOX44" s="209"/>
      <c r="IOY44" s="209"/>
      <c r="IOZ44" s="209"/>
      <c r="IPA44" s="209"/>
      <c r="IPB44" s="209"/>
      <c r="IPC44" s="209"/>
      <c r="IPD44" s="209"/>
      <c r="IPE44" s="209"/>
      <c r="IPF44" s="209"/>
      <c r="IPG44" s="209"/>
      <c r="IPH44" s="209"/>
      <c r="IPI44" s="209"/>
      <c r="IPJ44" s="209"/>
      <c r="IPK44" s="209"/>
      <c r="IPL44" s="209"/>
      <c r="IPM44" s="209"/>
      <c r="IPN44" s="209"/>
      <c r="IPO44" s="209"/>
      <c r="IPP44" s="209"/>
      <c r="IPQ44" s="209"/>
      <c r="IPR44" s="209"/>
      <c r="IPS44" s="209"/>
      <c r="IPT44" s="209"/>
      <c r="IPU44" s="209"/>
      <c r="IPV44" s="209"/>
      <c r="IPW44" s="209"/>
      <c r="IPX44" s="209"/>
      <c r="IPY44" s="209"/>
      <c r="IPZ44" s="209"/>
      <c r="IQA44" s="209"/>
      <c r="IQB44" s="209"/>
      <c r="IQC44" s="209"/>
      <c r="IQD44" s="209"/>
      <c r="IQE44" s="209"/>
      <c r="IQF44" s="209"/>
      <c r="IQG44" s="209"/>
      <c r="IQH44" s="209"/>
      <c r="IQI44" s="209"/>
      <c r="IQJ44" s="209"/>
      <c r="IQK44" s="209"/>
      <c r="IQL44" s="209"/>
      <c r="IQM44" s="209"/>
      <c r="IQN44" s="209"/>
      <c r="IQO44" s="209"/>
      <c r="IQP44" s="209"/>
      <c r="IQQ44" s="209"/>
      <c r="IQR44" s="209"/>
      <c r="IQS44" s="209"/>
      <c r="IQT44" s="209"/>
      <c r="IQU44" s="209"/>
      <c r="IQV44" s="209"/>
      <c r="IQW44" s="209"/>
      <c r="IQX44" s="209"/>
      <c r="IQY44" s="209"/>
      <c r="IQZ44" s="209"/>
      <c r="IRA44" s="209"/>
      <c r="IRB44" s="209"/>
      <c r="IRC44" s="209"/>
      <c r="IRD44" s="209"/>
      <c r="IRE44" s="209"/>
      <c r="IRF44" s="209"/>
      <c r="IRG44" s="209"/>
      <c r="IRH44" s="209"/>
      <c r="IRI44" s="209"/>
      <c r="IRJ44" s="209"/>
      <c r="IRK44" s="209"/>
      <c r="IRL44" s="209"/>
      <c r="IRM44" s="209"/>
      <c r="IRN44" s="209"/>
      <c r="IRO44" s="209"/>
      <c r="IRP44" s="209"/>
      <c r="IRQ44" s="209"/>
      <c r="IRR44" s="209"/>
      <c r="IRS44" s="209"/>
      <c r="IRT44" s="209"/>
      <c r="IRU44" s="209"/>
      <c r="IRV44" s="209"/>
      <c r="IRW44" s="209"/>
      <c r="IRX44" s="209"/>
      <c r="IRY44" s="209"/>
      <c r="IRZ44" s="209"/>
      <c r="ISA44" s="209"/>
      <c r="ISB44" s="209"/>
      <c r="ISC44" s="209"/>
      <c r="ISD44" s="209"/>
      <c r="ISE44" s="209"/>
      <c r="ISF44" s="209"/>
      <c r="ISG44" s="209"/>
      <c r="ISH44" s="209"/>
      <c r="ISI44" s="209"/>
      <c r="ISJ44" s="209"/>
      <c r="ISK44" s="209"/>
      <c r="ISL44" s="209"/>
      <c r="ISM44" s="209"/>
      <c r="ISN44" s="209"/>
      <c r="ISO44" s="209"/>
      <c r="ISP44" s="209"/>
      <c r="ISQ44" s="209"/>
      <c r="ISR44" s="209"/>
      <c r="ISS44" s="209"/>
      <c r="IST44" s="209"/>
      <c r="ISU44" s="209"/>
      <c r="ISV44" s="209"/>
      <c r="ISW44" s="209"/>
      <c r="ISX44" s="209"/>
      <c r="ISY44" s="209"/>
      <c r="ISZ44" s="209"/>
      <c r="ITA44" s="209"/>
      <c r="ITB44" s="209"/>
      <c r="ITC44" s="209"/>
      <c r="ITD44" s="209"/>
      <c r="ITE44" s="209"/>
      <c r="ITF44" s="209"/>
      <c r="ITG44" s="209"/>
      <c r="ITH44" s="209"/>
      <c r="ITI44" s="209"/>
      <c r="ITJ44" s="209"/>
      <c r="ITK44" s="209"/>
      <c r="ITL44" s="209"/>
      <c r="ITM44" s="209"/>
      <c r="ITN44" s="209"/>
      <c r="ITO44" s="209"/>
      <c r="ITP44" s="209"/>
      <c r="ITQ44" s="209"/>
      <c r="ITR44" s="209"/>
      <c r="ITS44" s="209"/>
      <c r="ITT44" s="209"/>
      <c r="ITU44" s="209"/>
      <c r="ITV44" s="209"/>
      <c r="ITW44" s="209"/>
      <c r="ITX44" s="209"/>
      <c r="ITY44" s="209"/>
      <c r="ITZ44" s="209"/>
      <c r="IUA44" s="209"/>
      <c r="IUB44" s="209"/>
      <c r="IUC44" s="209"/>
      <c r="IUD44" s="209"/>
      <c r="IUE44" s="209"/>
      <c r="IUF44" s="209"/>
      <c r="IUG44" s="209"/>
      <c r="IUH44" s="209"/>
      <c r="IUI44" s="209"/>
      <c r="IUJ44" s="209"/>
      <c r="IUK44" s="209"/>
      <c r="IUL44" s="209"/>
      <c r="IUM44" s="209"/>
      <c r="IUN44" s="209"/>
      <c r="IUO44" s="209"/>
      <c r="IUP44" s="209"/>
      <c r="IUQ44" s="209"/>
      <c r="IUR44" s="209"/>
      <c r="IUS44" s="209"/>
      <c r="IUT44" s="209"/>
      <c r="IUU44" s="209"/>
      <c r="IUV44" s="209"/>
      <c r="IUW44" s="209"/>
      <c r="IUX44" s="209"/>
      <c r="IUY44" s="209"/>
      <c r="IUZ44" s="209"/>
      <c r="IVA44" s="209"/>
      <c r="IVB44" s="209"/>
      <c r="IVC44" s="209"/>
      <c r="IVD44" s="209"/>
      <c r="IVE44" s="209"/>
      <c r="IVF44" s="209"/>
      <c r="IVG44" s="209"/>
      <c r="IVH44" s="209"/>
      <c r="IVI44" s="209"/>
      <c r="IVJ44" s="209"/>
      <c r="IVK44" s="209"/>
      <c r="IVL44" s="209"/>
      <c r="IVM44" s="209"/>
      <c r="IVN44" s="209"/>
      <c r="IVO44" s="209"/>
      <c r="IVP44" s="209"/>
      <c r="IVQ44" s="209"/>
      <c r="IVR44" s="209"/>
      <c r="IVS44" s="209"/>
      <c r="IVT44" s="209"/>
      <c r="IVU44" s="209"/>
      <c r="IVV44" s="209"/>
      <c r="IVW44" s="209"/>
      <c r="IVX44" s="209"/>
      <c r="IVY44" s="209"/>
      <c r="IVZ44" s="209"/>
      <c r="IWA44" s="209"/>
      <c r="IWB44" s="209"/>
      <c r="IWC44" s="209"/>
      <c r="IWD44" s="209"/>
      <c r="IWE44" s="209"/>
      <c r="IWF44" s="209"/>
      <c r="IWG44" s="209"/>
      <c r="IWH44" s="209"/>
      <c r="IWI44" s="209"/>
      <c r="IWJ44" s="209"/>
      <c r="IWK44" s="209"/>
      <c r="IWL44" s="209"/>
      <c r="IWM44" s="209"/>
      <c r="IWN44" s="209"/>
      <c r="IWO44" s="209"/>
      <c r="IWP44" s="209"/>
      <c r="IWQ44" s="209"/>
      <c r="IWR44" s="209"/>
      <c r="IWS44" s="209"/>
      <c r="IWT44" s="209"/>
      <c r="IWU44" s="209"/>
      <c r="IWV44" s="209"/>
      <c r="IWW44" s="209"/>
      <c r="IWX44" s="209"/>
      <c r="IWY44" s="209"/>
      <c r="IWZ44" s="209"/>
      <c r="IXA44" s="209"/>
      <c r="IXB44" s="209"/>
      <c r="IXC44" s="209"/>
      <c r="IXD44" s="209"/>
      <c r="IXE44" s="209"/>
      <c r="IXF44" s="209"/>
      <c r="IXG44" s="209"/>
      <c r="IXH44" s="209"/>
      <c r="IXI44" s="209"/>
      <c r="IXJ44" s="209"/>
      <c r="IXK44" s="209"/>
      <c r="IXL44" s="209"/>
      <c r="IXM44" s="209"/>
      <c r="IXN44" s="209"/>
      <c r="IXO44" s="209"/>
      <c r="IXP44" s="209"/>
      <c r="IXQ44" s="209"/>
      <c r="IXR44" s="209"/>
      <c r="IXS44" s="209"/>
      <c r="IXT44" s="209"/>
      <c r="IXU44" s="209"/>
      <c r="IXV44" s="209"/>
      <c r="IXW44" s="209"/>
      <c r="IXX44" s="209"/>
      <c r="IXY44" s="209"/>
      <c r="IXZ44" s="209"/>
      <c r="IYA44" s="209"/>
      <c r="IYB44" s="209"/>
      <c r="IYC44" s="209"/>
      <c r="IYD44" s="209"/>
      <c r="IYE44" s="209"/>
      <c r="IYF44" s="209"/>
      <c r="IYG44" s="209"/>
      <c r="IYH44" s="209"/>
      <c r="IYI44" s="209"/>
      <c r="IYJ44" s="209"/>
      <c r="IYK44" s="209"/>
      <c r="IYL44" s="209"/>
      <c r="IYM44" s="209"/>
      <c r="IYN44" s="209"/>
      <c r="IYO44" s="209"/>
      <c r="IYP44" s="209"/>
      <c r="IYQ44" s="209"/>
      <c r="IYR44" s="209"/>
      <c r="IYS44" s="209"/>
      <c r="IYT44" s="209"/>
      <c r="IYU44" s="209"/>
      <c r="IYV44" s="209"/>
      <c r="IYW44" s="209"/>
      <c r="IYX44" s="209"/>
      <c r="IYY44" s="209"/>
      <c r="IYZ44" s="209"/>
      <c r="IZA44" s="209"/>
      <c r="IZB44" s="209"/>
      <c r="IZC44" s="209"/>
      <c r="IZD44" s="209"/>
      <c r="IZE44" s="209"/>
      <c r="IZF44" s="209"/>
      <c r="IZG44" s="209"/>
      <c r="IZH44" s="209"/>
      <c r="IZI44" s="209"/>
      <c r="IZJ44" s="209"/>
      <c r="IZK44" s="209"/>
      <c r="IZL44" s="209"/>
      <c r="IZM44" s="209"/>
      <c r="IZN44" s="209"/>
      <c r="IZO44" s="209"/>
      <c r="IZP44" s="209"/>
      <c r="IZQ44" s="209"/>
      <c r="IZR44" s="209"/>
      <c r="IZS44" s="209"/>
      <c r="IZT44" s="209"/>
      <c r="IZU44" s="209"/>
      <c r="IZV44" s="209"/>
      <c r="IZW44" s="209"/>
      <c r="IZX44" s="209"/>
      <c r="IZY44" s="209"/>
      <c r="IZZ44" s="209"/>
      <c r="JAA44" s="209"/>
      <c r="JAB44" s="209"/>
      <c r="JAC44" s="209"/>
      <c r="JAD44" s="209"/>
      <c r="JAE44" s="209"/>
      <c r="JAF44" s="209"/>
      <c r="JAG44" s="209"/>
      <c r="JAH44" s="209"/>
      <c r="JAI44" s="209"/>
      <c r="JAJ44" s="209"/>
      <c r="JAK44" s="209"/>
      <c r="JAL44" s="209"/>
      <c r="JAM44" s="209"/>
      <c r="JAN44" s="209"/>
      <c r="JAO44" s="209"/>
      <c r="JAP44" s="209"/>
      <c r="JAQ44" s="209"/>
      <c r="JAR44" s="209"/>
      <c r="JAS44" s="209"/>
      <c r="JAT44" s="209"/>
      <c r="JAU44" s="209"/>
      <c r="JAV44" s="209"/>
      <c r="JAW44" s="209"/>
      <c r="JAX44" s="209"/>
      <c r="JAY44" s="209"/>
      <c r="JAZ44" s="209"/>
      <c r="JBA44" s="209"/>
      <c r="JBB44" s="209"/>
      <c r="JBC44" s="209"/>
      <c r="JBD44" s="209"/>
      <c r="JBE44" s="209"/>
      <c r="JBF44" s="209"/>
      <c r="JBG44" s="209"/>
      <c r="JBH44" s="209"/>
      <c r="JBI44" s="209"/>
      <c r="JBJ44" s="209"/>
      <c r="JBK44" s="209"/>
      <c r="JBL44" s="209"/>
      <c r="JBM44" s="209"/>
      <c r="JBN44" s="209"/>
      <c r="JBO44" s="209"/>
      <c r="JBP44" s="209"/>
      <c r="JBQ44" s="209"/>
      <c r="JBR44" s="209"/>
      <c r="JBS44" s="209"/>
      <c r="JBT44" s="209"/>
      <c r="JBU44" s="209"/>
      <c r="JBV44" s="209"/>
      <c r="JBW44" s="209"/>
      <c r="JBX44" s="209"/>
      <c r="JBY44" s="209"/>
      <c r="JBZ44" s="209"/>
      <c r="JCA44" s="209"/>
      <c r="JCB44" s="209"/>
      <c r="JCC44" s="209"/>
      <c r="JCD44" s="209"/>
      <c r="JCE44" s="209"/>
      <c r="JCF44" s="209"/>
      <c r="JCG44" s="209"/>
      <c r="JCH44" s="209"/>
      <c r="JCI44" s="209"/>
      <c r="JCJ44" s="209"/>
      <c r="JCK44" s="209"/>
      <c r="JCL44" s="209"/>
      <c r="JCM44" s="209"/>
      <c r="JCN44" s="209"/>
      <c r="JCO44" s="209"/>
      <c r="JCP44" s="209"/>
      <c r="JCQ44" s="209"/>
      <c r="JCR44" s="209"/>
      <c r="JCS44" s="209"/>
      <c r="JCT44" s="209"/>
      <c r="JCU44" s="209"/>
      <c r="JCV44" s="209"/>
      <c r="JCW44" s="209"/>
      <c r="JCX44" s="209"/>
      <c r="JCY44" s="209"/>
      <c r="JCZ44" s="209"/>
      <c r="JDA44" s="209"/>
      <c r="JDB44" s="209"/>
      <c r="JDC44" s="209"/>
      <c r="JDD44" s="209"/>
      <c r="JDE44" s="209"/>
      <c r="JDF44" s="209"/>
      <c r="JDG44" s="209"/>
      <c r="JDH44" s="209"/>
      <c r="JDI44" s="209"/>
      <c r="JDJ44" s="209"/>
      <c r="JDK44" s="209"/>
      <c r="JDL44" s="209"/>
      <c r="JDM44" s="209"/>
      <c r="JDN44" s="209"/>
      <c r="JDO44" s="209"/>
      <c r="JDP44" s="209"/>
      <c r="JDQ44" s="209"/>
      <c r="JDR44" s="209"/>
      <c r="JDS44" s="209"/>
      <c r="JDT44" s="209"/>
      <c r="JDU44" s="209"/>
      <c r="JDV44" s="209"/>
      <c r="JDW44" s="209"/>
      <c r="JDX44" s="209"/>
      <c r="JDY44" s="209"/>
      <c r="JDZ44" s="209"/>
      <c r="JEA44" s="209"/>
      <c r="JEB44" s="209"/>
      <c r="JEC44" s="209"/>
      <c r="JED44" s="209"/>
      <c r="JEE44" s="209"/>
      <c r="JEF44" s="209"/>
      <c r="JEG44" s="209"/>
      <c r="JEH44" s="209"/>
      <c r="JEI44" s="209"/>
      <c r="JEJ44" s="209"/>
      <c r="JEK44" s="209"/>
      <c r="JEL44" s="209"/>
      <c r="JEM44" s="209"/>
      <c r="JEN44" s="209"/>
      <c r="JEO44" s="209"/>
      <c r="JEP44" s="209"/>
      <c r="JEQ44" s="209"/>
      <c r="JER44" s="209"/>
      <c r="JES44" s="209"/>
      <c r="JET44" s="209"/>
      <c r="JEU44" s="209"/>
      <c r="JEV44" s="209"/>
      <c r="JEW44" s="209"/>
      <c r="JEX44" s="209"/>
      <c r="JEY44" s="209"/>
      <c r="JEZ44" s="209"/>
      <c r="JFA44" s="209"/>
      <c r="JFB44" s="209"/>
      <c r="JFC44" s="209"/>
      <c r="JFD44" s="209"/>
      <c r="JFE44" s="209"/>
      <c r="JFF44" s="209"/>
      <c r="JFG44" s="209"/>
      <c r="JFH44" s="209"/>
      <c r="JFI44" s="209"/>
      <c r="JFJ44" s="209"/>
      <c r="JFK44" s="209"/>
      <c r="JFL44" s="209"/>
      <c r="JFM44" s="209"/>
      <c r="JFN44" s="209"/>
      <c r="JFO44" s="209"/>
      <c r="JFP44" s="209"/>
      <c r="JFQ44" s="209"/>
      <c r="JFR44" s="209"/>
      <c r="JFS44" s="209"/>
      <c r="JFT44" s="209"/>
      <c r="JFU44" s="209"/>
      <c r="JFV44" s="209"/>
      <c r="JFW44" s="209"/>
      <c r="JFX44" s="209"/>
      <c r="JFY44" s="209"/>
      <c r="JFZ44" s="209"/>
      <c r="JGA44" s="209"/>
      <c r="JGB44" s="209"/>
      <c r="JGC44" s="209"/>
      <c r="JGD44" s="209"/>
      <c r="JGE44" s="209"/>
      <c r="JGF44" s="209"/>
      <c r="JGG44" s="209"/>
      <c r="JGH44" s="209"/>
      <c r="JGI44" s="209"/>
      <c r="JGJ44" s="209"/>
      <c r="JGK44" s="209"/>
      <c r="JGL44" s="209"/>
      <c r="JGM44" s="209"/>
      <c r="JGN44" s="209"/>
      <c r="JGO44" s="209"/>
      <c r="JGP44" s="209"/>
      <c r="JGQ44" s="209"/>
      <c r="JGR44" s="209"/>
      <c r="JGS44" s="209"/>
      <c r="JGT44" s="209"/>
      <c r="JGU44" s="209"/>
      <c r="JGV44" s="209"/>
      <c r="JGW44" s="209"/>
      <c r="JGX44" s="209"/>
      <c r="JGY44" s="209"/>
      <c r="JGZ44" s="209"/>
      <c r="JHA44" s="209"/>
      <c r="JHB44" s="209"/>
      <c r="JHC44" s="209"/>
      <c r="JHD44" s="209"/>
      <c r="JHE44" s="209"/>
      <c r="JHF44" s="209"/>
      <c r="JHG44" s="209"/>
      <c r="JHH44" s="209"/>
      <c r="JHI44" s="209"/>
      <c r="JHJ44" s="209"/>
      <c r="JHK44" s="209"/>
      <c r="JHL44" s="209"/>
      <c r="JHM44" s="209"/>
      <c r="JHN44" s="209"/>
      <c r="JHO44" s="209"/>
      <c r="JHP44" s="209"/>
      <c r="JHQ44" s="209"/>
      <c r="JHR44" s="209"/>
      <c r="JHS44" s="209"/>
      <c r="JHT44" s="209"/>
      <c r="JHU44" s="209"/>
      <c r="JHV44" s="209"/>
      <c r="JHW44" s="209"/>
      <c r="JHX44" s="209"/>
      <c r="JHY44" s="209"/>
      <c r="JHZ44" s="209"/>
      <c r="JIA44" s="209"/>
      <c r="JIB44" s="209"/>
      <c r="JIC44" s="209"/>
      <c r="JID44" s="209"/>
      <c r="JIE44" s="209"/>
      <c r="JIF44" s="209"/>
      <c r="JIG44" s="209"/>
      <c r="JIH44" s="209"/>
      <c r="JII44" s="209"/>
      <c r="JIJ44" s="209"/>
      <c r="JIK44" s="209"/>
      <c r="JIL44" s="209"/>
      <c r="JIM44" s="209"/>
      <c r="JIN44" s="209"/>
      <c r="JIO44" s="209"/>
      <c r="JIP44" s="209"/>
      <c r="JIQ44" s="209"/>
      <c r="JIR44" s="209"/>
      <c r="JIS44" s="209"/>
      <c r="JIT44" s="209"/>
      <c r="JIU44" s="209"/>
      <c r="JIV44" s="209"/>
      <c r="JIW44" s="209"/>
      <c r="JIX44" s="209"/>
      <c r="JIY44" s="209"/>
      <c r="JIZ44" s="209"/>
      <c r="JJA44" s="209"/>
      <c r="JJB44" s="209"/>
      <c r="JJC44" s="209"/>
      <c r="JJD44" s="209"/>
      <c r="JJE44" s="209"/>
      <c r="JJF44" s="209"/>
      <c r="JJG44" s="209"/>
      <c r="JJH44" s="209"/>
      <c r="JJI44" s="209"/>
      <c r="JJJ44" s="209"/>
      <c r="JJK44" s="209"/>
      <c r="JJL44" s="209"/>
      <c r="JJM44" s="209"/>
      <c r="JJN44" s="209"/>
      <c r="JJO44" s="209"/>
      <c r="JJP44" s="209"/>
      <c r="JJQ44" s="209"/>
      <c r="JJR44" s="209"/>
      <c r="JJS44" s="209"/>
      <c r="JJT44" s="209"/>
      <c r="JJU44" s="209"/>
      <c r="JJV44" s="209"/>
      <c r="JJW44" s="209"/>
      <c r="JJX44" s="209"/>
      <c r="JJY44" s="209"/>
      <c r="JJZ44" s="209"/>
      <c r="JKA44" s="209"/>
      <c r="JKB44" s="209"/>
      <c r="JKC44" s="209"/>
      <c r="JKD44" s="209"/>
      <c r="JKE44" s="209"/>
      <c r="JKF44" s="209"/>
      <c r="JKG44" s="209"/>
      <c r="JKH44" s="209"/>
      <c r="JKI44" s="209"/>
      <c r="JKJ44" s="209"/>
      <c r="JKK44" s="209"/>
      <c r="JKL44" s="209"/>
      <c r="JKM44" s="209"/>
      <c r="JKN44" s="209"/>
      <c r="JKO44" s="209"/>
      <c r="JKP44" s="209"/>
      <c r="JKQ44" s="209"/>
      <c r="JKR44" s="209"/>
      <c r="JKS44" s="209"/>
      <c r="JKT44" s="209"/>
      <c r="JKU44" s="209"/>
      <c r="JKV44" s="209"/>
      <c r="JKW44" s="209"/>
      <c r="JKX44" s="209"/>
      <c r="JKY44" s="209"/>
      <c r="JKZ44" s="209"/>
      <c r="JLA44" s="209"/>
      <c r="JLB44" s="209"/>
      <c r="JLC44" s="209"/>
      <c r="JLD44" s="209"/>
      <c r="JLE44" s="209"/>
      <c r="JLF44" s="209"/>
      <c r="JLG44" s="209"/>
      <c r="JLH44" s="209"/>
      <c r="JLI44" s="209"/>
      <c r="JLJ44" s="209"/>
      <c r="JLK44" s="209"/>
      <c r="JLL44" s="209"/>
      <c r="JLM44" s="209"/>
      <c r="JLN44" s="209"/>
      <c r="JLO44" s="209"/>
      <c r="JLP44" s="209"/>
      <c r="JLQ44" s="209"/>
      <c r="JLR44" s="209"/>
      <c r="JLS44" s="209"/>
      <c r="JLT44" s="209"/>
      <c r="JLU44" s="209"/>
      <c r="JLV44" s="209"/>
      <c r="JLW44" s="209"/>
      <c r="JLX44" s="209"/>
      <c r="JLY44" s="209"/>
      <c r="JLZ44" s="209"/>
      <c r="JMA44" s="209"/>
      <c r="JMB44" s="209"/>
      <c r="JMC44" s="209"/>
      <c r="JMD44" s="209"/>
      <c r="JME44" s="209"/>
      <c r="JMF44" s="209"/>
      <c r="JMG44" s="209"/>
      <c r="JMH44" s="209"/>
      <c r="JMI44" s="209"/>
      <c r="JMJ44" s="209"/>
      <c r="JMK44" s="209"/>
      <c r="JML44" s="209"/>
      <c r="JMM44" s="209"/>
      <c r="JMN44" s="209"/>
      <c r="JMO44" s="209"/>
      <c r="JMP44" s="209"/>
      <c r="JMQ44" s="209"/>
      <c r="JMR44" s="209"/>
      <c r="JMS44" s="209"/>
      <c r="JMT44" s="209"/>
      <c r="JMU44" s="209"/>
      <c r="JMV44" s="209"/>
      <c r="JMW44" s="209"/>
      <c r="JMX44" s="209"/>
      <c r="JMY44" s="209"/>
      <c r="JMZ44" s="209"/>
      <c r="JNA44" s="209"/>
      <c r="JNB44" s="209"/>
      <c r="JNC44" s="209"/>
      <c r="JND44" s="209"/>
      <c r="JNE44" s="209"/>
      <c r="JNF44" s="209"/>
      <c r="JNG44" s="209"/>
      <c r="JNH44" s="209"/>
      <c r="JNI44" s="209"/>
      <c r="JNJ44" s="209"/>
      <c r="JNK44" s="209"/>
      <c r="JNL44" s="209"/>
      <c r="JNM44" s="209"/>
      <c r="JNN44" s="209"/>
      <c r="JNO44" s="209"/>
      <c r="JNP44" s="209"/>
      <c r="JNQ44" s="209"/>
      <c r="JNR44" s="209"/>
      <c r="JNS44" s="209"/>
      <c r="JNT44" s="209"/>
      <c r="JNU44" s="209"/>
      <c r="JNV44" s="209"/>
      <c r="JNW44" s="209"/>
      <c r="JNX44" s="209"/>
      <c r="JNY44" s="209"/>
      <c r="JNZ44" s="209"/>
      <c r="JOA44" s="209"/>
      <c r="JOB44" s="209"/>
      <c r="JOC44" s="209"/>
      <c r="JOD44" s="209"/>
      <c r="JOE44" s="209"/>
      <c r="JOF44" s="209"/>
      <c r="JOG44" s="209"/>
      <c r="JOH44" s="209"/>
      <c r="JOI44" s="209"/>
      <c r="JOJ44" s="209"/>
      <c r="JOK44" s="209"/>
      <c r="JOL44" s="209"/>
      <c r="JOM44" s="209"/>
      <c r="JON44" s="209"/>
      <c r="JOO44" s="209"/>
      <c r="JOP44" s="209"/>
      <c r="JOQ44" s="209"/>
      <c r="JOR44" s="209"/>
      <c r="JOS44" s="209"/>
      <c r="JOT44" s="209"/>
      <c r="JOU44" s="209"/>
      <c r="JOV44" s="209"/>
      <c r="JOW44" s="209"/>
      <c r="JOX44" s="209"/>
      <c r="JOY44" s="209"/>
      <c r="JOZ44" s="209"/>
      <c r="JPA44" s="209"/>
      <c r="JPB44" s="209"/>
      <c r="JPC44" s="209"/>
      <c r="JPD44" s="209"/>
      <c r="JPE44" s="209"/>
      <c r="JPF44" s="209"/>
      <c r="JPG44" s="209"/>
      <c r="JPH44" s="209"/>
      <c r="JPI44" s="209"/>
      <c r="JPJ44" s="209"/>
      <c r="JPK44" s="209"/>
      <c r="JPL44" s="209"/>
      <c r="JPM44" s="209"/>
      <c r="JPN44" s="209"/>
      <c r="JPO44" s="209"/>
      <c r="JPP44" s="209"/>
      <c r="JPQ44" s="209"/>
      <c r="JPR44" s="209"/>
      <c r="JPS44" s="209"/>
      <c r="JPT44" s="209"/>
      <c r="JPU44" s="209"/>
      <c r="JPV44" s="209"/>
      <c r="JPW44" s="209"/>
      <c r="JPX44" s="209"/>
      <c r="JPY44" s="209"/>
      <c r="JPZ44" s="209"/>
      <c r="JQA44" s="209"/>
      <c r="JQB44" s="209"/>
      <c r="JQC44" s="209"/>
      <c r="JQD44" s="209"/>
      <c r="JQE44" s="209"/>
      <c r="JQF44" s="209"/>
      <c r="JQG44" s="209"/>
      <c r="JQH44" s="209"/>
      <c r="JQI44" s="209"/>
      <c r="JQJ44" s="209"/>
      <c r="JQK44" s="209"/>
      <c r="JQL44" s="209"/>
      <c r="JQM44" s="209"/>
      <c r="JQN44" s="209"/>
      <c r="JQO44" s="209"/>
      <c r="JQP44" s="209"/>
      <c r="JQQ44" s="209"/>
      <c r="JQR44" s="209"/>
      <c r="JQS44" s="209"/>
      <c r="JQT44" s="209"/>
      <c r="JQU44" s="209"/>
      <c r="JQV44" s="209"/>
      <c r="JQW44" s="209"/>
      <c r="JQX44" s="209"/>
      <c r="JQY44" s="209"/>
      <c r="JQZ44" s="209"/>
      <c r="JRA44" s="209"/>
      <c r="JRB44" s="209"/>
      <c r="JRC44" s="209"/>
      <c r="JRD44" s="209"/>
      <c r="JRE44" s="209"/>
      <c r="JRF44" s="209"/>
      <c r="JRG44" s="209"/>
      <c r="JRH44" s="209"/>
      <c r="JRI44" s="209"/>
      <c r="JRJ44" s="209"/>
      <c r="JRK44" s="209"/>
      <c r="JRL44" s="209"/>
      <c r="JRM44" s="209"/>
      <c r="JRN44" s="209"/>
      <c r="JRO44" s="209"/>
      <c r="JRP44" s="209"/>
      <c r="JRQ44" s="209"/>
      <c r="JRR44" s="209"/>
      <c r="JRS44" s="209"/>
      <c r="JRT44" s="209"/>
      <c r="JRU44" s="209"/>
      <c r="JRV44" s="209"/>
      <c r="JRW44" s="209"/>
      <c r="JRX44" s="209"/>
      <c r="JRY44" s="209"/>
      <c r="JRZ44" s="209"/>
      <c r="JSA44" s="209"/>
      <c r="JSB44" s="209"/>
      <c r="JSC44" s="209"/>
      <c r="JSD44" s="209"/>
      <c r="JSE44" s="209"/>
      <c r="JSF44" s="209"/>
      <c r="JSG44" s="209"/>
      <c r="JSH44" s="209"/>
      <c r="JSI44" s="209"/>
      <c r="JSJ44" s="209"/>
      <c r="JSK44" s="209"/>
      <c r="JSL44" s="209"/>
      <c r="JSM44" s="209"/>
      <c r="JSN44" s="209"/>
      <c r="JSO44" s="209"/>
      <c r="JSP44" s="209"/>
      <c r="JSQ44" s="209"/>
      <c r="JSR44" s="209"/>
      <c r="JSS44" s="209"/>
      <c r="JST44" s="209"/>
      <c r="JSU44" s="209"/>
      <c r="JSV44" s="209"/>
      <c r="JSW44" s="209"/>
      <c r="JSX44" s="209"/>
      <c r="JSY44" s="209"/>
      <c r="JSZ44" s="209"/>
      <c r="JTA44" s="209"/>
      <c r="JTB44" s="209"/>
      <c r="JTC44" s="209"/>
      <c r="JTD44" s="209"/>
      <c r="JTE44" s="209"/>
      <c r="JTF44" s="209"/>
      <c r="JTG44" s="209"/>
      <c r="JTH44" s="209"/>
      <c r="JTI44" s="209"/>
      <c r="JTJ44" s="209"/>
      <c r="JTK44" s="209"/>
      <c r="JTL44" s="209"/>
      <c r="JTM44" s="209"/>
      <c r="JTN44" s="209"/>
      <c r="JTO44" s="209"/>
      <c r="JTP44" s="209"/>
      <c r="JTQ44" s="209"/>
      <c r="JTR44" s="209"/>
      <c r="JTS44" s="209"/>
      <c r="JTT44" s="209"/>
      <c r="JTU44" s="209"/>
      <c r="JTV44" s="209"/>
      <c r="JTW44" s="209"/>
      <c r="JTX44" s="209"/>
      <c r="JTY44" s="209"/>
      <c r="JTZ44" s="209"/>
      <c r="JUA44" s="209"/>
      <c r="JUB44" s="209"/>
      <c r="JUC44" s="209"/>
      <c r="JUD44" s="209"/>
      <c r="JUE44" s="209"/>
      <c r="JUF44" s="209"/>
      <c r="JUG44" s="209"/>
      <c r="JUH44" s="209"/>
      <c r="JUI44" s="209"/>
      <c r="JUJ44" s="209"/>
      <c r="JUK44" s="209"/>
      <c r="JUL44" s="209"/>
      <c r="JUM44" s="209"/>
      <c r="JUN44" s="209"/>
      <c r="JUO44" s="209"/>
      <c r="JUP44" s="209"/>
      <c r="JUQ44" s="209"/>
      <c r="JUR44" s="209"/>
      <c r="JUS44" s="209"/>
      <c r="JUT44" s="209"/>
      <c r="JUU44" s="209"/>
      <c r="JUV44" s="209"/>
      <c r="JUW44" s="209"/>
      <c r="JUX44" s="209"/>
      <c r="JUY44" s="209"/>
      <c r="JUZ44" s="209"/>
      <c r="JVA44" s="209"/>
      <c r="JVB44" s="209"/>
      <c r="JVC44" s="209"/>
      <c r="JVD44" s="209"/>
      <c r="JVE44" s="209"/>
      <c r="JVF44" s="209"/>
      <c r="JVG44" s="209"/>
      <c r="JVH44" s="209"/>
      <c r="JVI44" s="209"/>
      <c r="JVJ44" s="209"/>
      <c r="JVK44" s="209"/>
      <c r="JVL44" s="209"/>
      <c r="JVM44" s="209"/>
      <c r="JVN44" s="209"/>
      <c r="JVO44" s="209"/>
      <c r="JVP44" s="209"/>
      <c r="JVQ44" s="209"/>
      <c r="JVR44" s="209"/>
      <c r="JVS44" s="209"/>
      <c r="JVT44" s="209"/>
      <c r="JVU44" s="209"/>
      <c r="JVV44" s="209"/>
      <c r="JVW44" s="209"/>
      <c r="JVX44" s="209"/>
      <c r="JVY44" s="209"/>
      <c r="JVZ44" s="209"/>
      <c r="JWA44" s="209"/>
      <c r="JWB44" s="209"/>
      <c r="JWC44" s="209"/>
      <c r="JWD44" s="209"/>
      <c r="JWE44" s="209"/>
      <c r="JWF44" s="209"/>
      <c r="JWG44" s="209"/>
      <c r="JWH44" s="209"/>
      <c r="JWI44" s="209"/>
      <c r="JWJ44" s="209"/>
      <c r="JWK44" s="209"/>
      <c r="JWL44" s="209"/>
      <c r="JWM44" s="209"/>
      <c r="JWN44" s="209"/>
      <c r="JWO44" s="209"/>
      <c r="JWP44" s="209"/>
      <c r="JWQ44" s="209"/>
      <c r="JWR44" s="209"/>
      <c r="JWS44" s="209"/>
      <c r="JWT44" s="209"/>
      <c r="JWU44" s="209"/>
      <c r="JWV44" s="209"/>
      <c r="JWW44" s="209"/>
      <c r="JWX44" s="209"/>
      <c r="JWY44" s="209"/>
      <c r="JWZ44" s="209"/>
      <c r="JXA44" s="209"/>
      <c r="JXB44" s="209"/>
      <c r="JXC44" s="209"/>
      <c r="JXD44" s="209"/>
      <c r="JXE44" s="209"/>
      <c r="JXF44" s="209"/>
      <c r="JXG44" s="209"/>
      <c r="JXH44" s="209"/>
      <c r="JXI44" s="209"/>
      <c r="JXJ44" s="209"/>
      <c r="JXK44" s="209"/>
      <c r="JXL44" s="209"/>
      <c r="JXM44" s="209"/>
      <c r="JXN44" s="209"/>
      <c r="JXO44" s="209"/>
      <c r="JXP44" s="209"/>
      <c r="JXQ44" s="209"/>
      <c r="JXR44" s="209"/>
      <c r="JXS44" s="209"/>
      <c r="JXT44" s="209"/>
      <c r="JXU44" s="209"/>
      <c r="JXV44" s="209"/>
      <c r="JXW44" s="209"/>
      <c r="JXX44" s="209"/>
      <c r="JXY44" s="209"/>
      <c r="JXZ44" s="209"/>
      <c r="JYA44" s="209"/>
      <c r="JYB44" s="209"/>
      <c r="JYC44" s="209"/>
      <c r="JYD44" s="209"/>
      <c r="JYE44" s="209"/>
      <c r="JYF44" s="209"/>
      <c r="JYG44" s="209"/>
      <c r="JYH44" s="209"/>
      <c r="JYI44" s="209"/>
      <c r="JYJ44" s="209"/>
      <c r="JYK44" s="209"/>
      <c r="JYL44" s="209"/>
      <c r="JYM44" s="209"/>
      <c r="JYN44" s="209"/>
      <c r="JYO44" s="209"/>
      <c r="JYP44" s="209"/>
      <c r="JYQ44" s="209"/>
      <c r="JYR44" s="209"/>
      <c r="JYS44" s="209"/>
      <c r="JYT44" s="209"/>
      <c r="JYU44" s="209"/>
      <c r="JYV44" s="209"/>
      <c r="JYW44" s="209"/>
      <c r="JYX44" s="209"/>
      <c r="JYY44" s="209"/>
      <c r="JYZ44" s="209"/>
      <c r="JZA44" s="209"/>
      <c r="JZB44" s="209"/>
      <c r="JZC44" s="209"/>
      <c r="JZD44" s="209"/>
      <c r="JZE44" s="209"/>
      <c r="JZF44" s="209"/>
      <c r="JZG44" s="209"/>
      <c r="JZH44" s="209"/>
      <c r="JZI44" s="209"/>
      <c r="JZJ44" s="209"/>
      <c r="JZK44" s="209"/>
      <c r="JZL44" s="209"/>
      <c r="JZM44" s="209"/>
      <c r="JZN44" s="209"/>
      <c r="JZO44" s="209"/>
      <c r="JZP44" s="209"/>
      <c r="JZQ44" s="209"/>
      <c r="JZR44" s="209"/>
      <c r="JZS44" s="209"/>
      <c r="JZT44" s="209"/>
      <c r="JZU44" s="209"/>
      <c r="JZV44" s="209"/>
      <c r="JZW44" s="209"/>
      <c r="JZX44" s="209"/>
      <c r="JZY44" s="209"/>
      <c r="JZZ44" s="209"/>
      <c r="KAA44" s="209"/>
      <c r="KAB44" s="209"/>
      <c r="KAC44" s="209"/>
      <c r="KAD44" s="209"/>
      <c r="KAE44" s="209"/>
      <c r="KAF44" s="209"/>
      <c r="KAG44" s="209"/>
      <c r="KAH44" s="209"/>
      <c r="KAI44" s="209"/>
      <c r="KAJ44" s="209"/>
      <c r="KAK44" s="209"/>
      <c r="KAL44" s="209"/>
      <c r="KAM44" s="209"/>
      <c r="KAN44" s="209"/>
      <c r="KAO44" s="209"/>
      <c r="KAP44" s="209"/>
      <c r="KAQ44" s="209"/>
      <c r="KAR44" s="209"/>
      <c r="KAS44" s="209"/>
      <c r="KAT44" s="209"/>
      <c r="KAU44" s="209"/>
      <c r="KAV44" s="209"/>
      <c r="KAW44" s="209"/>
      <c r="KAX44" s="209"/>
      <c r="KAY44" s="209"/>
      <c r="KAZ44" s="209"/>
      <c r="KBA44" s="209"/>
      <c r="KBB44" s="209"/>
      <c r="KBC44" s="209"/>
      <c r="KBD44" s="209"/>
      <c r="KBE44" s="209"/>
      <c r="KBF44" s="209"/>
      <c r="KBG44" s="209"/>
      <c r="KBH44" s="209"/>
      <c r="KBI44" s="209"/>
      <c r="KBJ44" s="209"/>
      <c r="KBK44" s="209"/>
      <c r="KBL44" s="209"/>
      <c r="KBM44" s="209"/>
      <c r="KBN44" s="209"/>
      <c r="KBO44" s="209"/>
      <c r="KBP44" s="209"/>
      <c r="KBQ44" s="209"/>
      <c r="KBR44" s="209"/>
      <c r="KBS44" s="209"/>
      <c r="KBT44" s="209"/>
      <c r="KBU44" s="209"/>
      <c r="KBV44" s="209"/>
      <c r="KBW44" s="209"/>
      <c r="KBX44" s="209"/>
      <c r="KBY44" s="209"/>
      <c r="KBZ44" s="209"/>
      <c r="KCA44" s="209"/>
      <c r="KCB44" s="209"/>
      <c r="KCC44" s="209"/>
      <c r="KCD44" s="209"/>
      <c r="KCE44" s="209"/>
      <c r="KCF44" s="209"/>
      <c r="KCG44" s="209"/>
      <c r="KCH44" s="209"/>
      <c r="KCI44" s="209"/>
      <c r="KCJ44" s="209"/>
      <c r="KCK44" s="209"/>
      <c r="KCL44" s="209"/>
      <c r="KCM44" s="209"/>
      <c r="KCN44" s="209"/>
      <c r="KCO44" s="209"/>
      <c r="KCP44" s="209"/>
      <c r="KCQ44" s="209"/>
      <c r="KCR44" s="209"/>
      <c r="KCS44" s="209"/>
      <c r="KCT44" s="209"/>
      <c r="KCU44" s="209"/>
      <c r="KCV44" s="209"/>
      <c r="KCW44" s="209"/>
      <c r="KCX44" s="209"/>
      <c r="KCY44" s="209"/>
      <c r="KCZ44" s="209"/>
      <c r="KDA44" s="209"/>
      <c r="KDB44" s="209"/>
      <c r="KDC44" s="209"/>
      <c r="KDD44" s="209"/>
      <c r="KDE44" s="209"/>
      <c r="KDF44" s="209"/>
      <c r="KDG44" s="209"/>
      <c r="KDH44" s="209"/>
      <c r="KDI44" s="209"/>
      <c r="KDJ44" s="209"/>
      <c r="KDK44" s="209"/>
      <c r="KDL44" s="209"/>
      <c r="KDM44" s="209"/>
      <c r="KDN44" s="209"/>
      <c r="KDO44" s="209"/>
      <c r="KDP44" s="209"/>
      <c r="KDQ44" s="209"/>
      <c r="KDR44" s="209"/>
      <c r="KDS44" s="209"/>
      <c r="KDT44" s="209"/>
      <c r="KDU44" s="209"/>
      <c r="KDV44" s="209"/>
      <c r="KDW44" s="209"/>
      <c r="KDX44" s="209"/>
      <c r="KDY44" s="209"/>
      <c r="KDZ44" s="209"/>
      <c r="KEA44" s="209"/>
      <c r="KEB44" s="209"/>
      <c r="KEC44" s="209"/>
      <c r="KED44" s="209"/>
      <c r="KEE44" s="209"/>
      <c r="KEF44" s="209"/>
      <c r="KEG44" s="209"/>
      <c r="KEH44" s="209"/>
      <c r="KEI44" s="209"/>
      <c r="KEJ44" s="209"/>
      <c r="KEK44" s="209"/>
      <c r="KEL44" s="209"/>
      <c r="KEM44" s="209"/>
      <c r="KEN44" s="209"/>
      <c r="KEO44" s="209"/>
      <c r="KEP44" s="209"/>
      <c r="KEQ44" s="209"/>
      <c r="KER44" s="209"/>
      <c r="KES44" s="209"/>
      <c r="KET44" s="209"/>
      <c r="KEU44" s="209"/>
      <c r="KEV44" s="209"/>
      <c r="KEW44" s="209"/>
      <c r="KEX44" s="209"/>
      <c r="KEY44" s="209"/>
      <c r="KEZ44" s="209"/>
      <c r="KFA44" s="209"/>
      <c r="KFB44" s="209"/>
      <c r="KFC44" s="209"/>
      <c r="KFD44" s="209"/>
      <c r="KFE44" s="209"/>
      <c r="KFF44" s="209"/>
      <c r="KFG44" s="209"/>
      <c r="KFH44" s="209"/>
      <c r="KFI44" s="209"/>
      <c r="KFJ44" s="209"/>
      <c r="KFK44" s="209"/>
      <c r="KFL44" s="209"/>
      <c r="KFM44" s="209"/>
      <c r="KFN44" s="209"/>
      <c r="KFO44" s="209"/>
      <c r="KFP44" s="209"/>
      <c r="KFQ44" s="209"/>
      <c r="KFR44" s="209"/>
      <c r="KFS44" s="209"/>
      <c r="KFT44" s="209"/>
      <c r="KFU44" s="209"/>
      <c r="KFV44" s="209"/>
      <c r="KFW44" s="209"/>
      <c r="KFX44" s="209"/>
      <c r="KFY44" s="209"/>
      <c r="KFZ44" s="209"/>
      <c r="KGA44" s="209"/>
      <c r="KGB44" s="209"/>
      <c r="KGC44" s="209"/>
      <c r="KGD44" s="209"/>
      <c r="KGE44" s="209"/>
      <c r="KGF44" s="209"/>
      <c r="KGG44" s="209"/>
      <c r="KGH44" s="209"/>
      <c r="KGI44" s="209"/>
      <c r="KGJ44" s="209"/>
      <c r="KGK44" s="209"/>
      <c r="KGL44" s="209"/>
      <c r="KGM44" s="209"/>
      <c r="KGN44" s="209"/>
      <c r="KGO44" s="209"/>
      <c r="KGP44" s="209"/>
      <c r="KGQ44" s="209"/>
      <c r="KGR44" s="209"/>
      <c r="KGS44" s="209"/>
      <c r="KGT44" s="209"/>
      <c r="KGU44" s="209"/>
      <c r="KGV44" s="209"/>
      <c r="KGW44" s="209"/>
      <c r="KGX44" s="209"/>
      <c r="KGY44" s="209"/>
      <c r="KGZ44" s="209"/>
      <c r="KHA44" s="209"/>
      <c r="KHB44" s="209"/>
      <c r="KHC44" s="209"/>
      <c r="KHD44" s="209"/>
      <c r="KHE44" s="209"/>
      <c r="KHF44" s="209"/>
      <c r="KHG44" s="209"/>
      <c r="KHH44" s="209"/>
      <c r="KHI44" s="209"/>
      <c r="KHJ44" s="209"/>
      <c r="KHK44" s="209"/>
      <c r="KHL44" s="209"/>
      <c r="KHM44" s="209"/>
      <c r="KHN44" s="209"/>
      <c r="KHO44" s="209"/>
      <c r="KHP44" s="209"/>
      <c r="KHQ44" s="209"/>
      <c r="KHR44" s="209"/>
      <c r="KHS44" s="209"/>
      <c r="KHT44" s="209"/>
      <c r="KHU44" s="209"/>
      <c r="KHV44" s="209"/>
      <c r="KHW44" s="209"/>
      <c r="KHX44" s="209"/>
      <c r="KHY44" s="209"/>
      <c r="KHZ44" s="209"/>
      <c r="KIA44" s="209"/>
      <c r="KIB44" s="209"/>
      <c r="KIC44" s="209"/>
      <c r="KID44" s="209"/>
      <c r="KIE44" s="209"/>
      <c r="KIF44" s="209"/>
      <c r="KIG44" s="209"/>
      <c r="KIH44" s="209"/>
      <c r="KII44" s="209"/>
      <c r="KIJ44" s="209"/>
      <c r="KIK44" s="209"/>
      <c r="KIL44" s="209"/>
      <c r="KIM44" s="209"/>
      <c r="KIN44" s="209"/>
      <c r="KIO44" s="209"/>
      <c r="KIP44" s="209"/>
      <c r="KIQ44" s="209"/>
      <c r="KIR44" s="209"/>
      <c r="KIS44" s="209"/>
      <c r="KIT44" s="209"/>
      <c r="KIU44" s="209"/>
      <c r="KIV44" s="209"/>
      <c r="KIW44" s="209"/>
      <c r="KIX44" s="209"/>
      <c r="KIY44" s="209"/>
      <c r="KIZ44" s="209"/>
      <c r="KJA44" s="209"/>
      <c r="KJB44" s="209"/>
      <c r="KJC44" s="209"/>
      <c r="KJD44" s="209"/>
      <c r="KJE44" s="209"/>
      <c r="KJF44" s="209"/>
      <c r="KJG44" s="209"/>
      <c r="KJH44" s="209"/>
      <c r="KJI44" s="209"/>
      <c r="KJJ44" s="209"/>
      <c r="KJK44" s="209"/>
      <c r="KJL44" s="209"/>
      <c r="KJM44" s="209"/>
      <c r="KJN44" s="209"/>
      <c r="KJO44" s="209"/>
      <c r="KJP44" s="209"/>
      <c r="KJQ44" s="209"/>
      <c r="KJR44" s="209"/>
      <c r="KJS44" s="209"/>
      <c r="KJT44" s="209"/>
      <c r="KJU44" s="209"/>
      <c r="KJV44" s="209"/>
      <c r="KJW44" s="209"/>
      <c r="KJX44" s="209"/>
      <c r="KJY44" s="209"/>
      <c r="KJZ44" s="209"/>
      <c r="KKA44" s="209"/>
      <c r="KKB44" s="209"/>
      <c r="KKC44" s="209"/>
      <c r="KKD44" s="209"/>
      <c r="KKE44" s="209"/>
      <c r="KKF44" s="209"/>
      <c r="KKG44" s="209"/>
      <c r="KKH44" s="209"/>
      <c r="KKI44" s="209"/>
      <c r="KKJ44" s="209"/>
      <c r="KKK44" s="209"/>
      <c r="KKL44" s="209"/>
      <c r="KKM44" s="209"/>
      <c r="KKN44" s="209"/>
      <c r="KKO44" s="209"/>
      <c r="KKP44" s="209"/>
      <c r="KKQ44" s="209"/>
      <c r="KKR44" s="209"/>
      <c r="KKS44" s="209"/>
      <c r="KKT44" s="209"/>
      <c r="KKU44" s="209"/>
      <c r="KKV44" s="209"/>
      <c r="KKW44" s="209"/>
      <c r="KKX44" s="209"/>
      <c r="KKY44" s="209"/>
      <c r="KKZ44" s="209"/>
      <c r="KLA44" s="209"/>
      <c r="KLB44" s="209"/>
      <c r="KLC44" s="209"/>
      <c r="KLD44" s="209"/>
      <c r="KLE44" s="209"/>
      <c r="KLF44" s="209"/>
      <c r="KLG44" s="209"/>
      <c r="KLH44" s="209"/>
      <c r="KLI44" s="209"/>
      <c r="KLJ44" s="209"/>
      <c r="KLK44" s="209"/>
      <c r="KLL44" s="209"/>
      <c r="KLM44" s="209"/>
      <c r="KLN44" s="209"/>
      <c r="KLO44" s="209"/>
      <c r="KLP44" s="209"/>
      <c r="KLQ44" s="209"/>
      <c r="KLR44" s="209"/>
      <c r="KLS44" s="209"/>
      <c r="KLT44" s="209"/>
      <c r="KLU44" s="209"/>
      <c r="KLV44" s="209"/>
      <c r="KLW44" s="209"/>
      <c r="KLX44" s="209"/>
      <c r="KLY44" s="209"/>
      <c r="KLZ44" s="209"/>
      <c r="KMA44" s="209"/>
      <c r="KMB44" s="209"/>
      <c r="KMC44" s="209"/>
      <c r="KMD44" s="209"/>
      <c r="KME44" s="209"/>
      <c r="KMF44" s="209"/>
      <c r="KMG44" s="209"/>
      <c r="KMH44" s="209"/>
      <c r="KMI44" s="209"/>
      <c r="KMJ44" s="209"/>
      <c r="KMK44" s="209"/>
      <c r="KML44" s="209"/>
      <c r="KMM44" s="209"/>
      <c r="KMN44" s="209"/>
      <c r="KMO44" s="209"/>
      <c r="KMP44" s="209"/>
      <c r="KMQ44" s="209"/>
      <c r="KMR44" s="209"/>
      <c r="KMS44" s="209"/>
      <c r="KMT44" s="209"/>
      <c r="KMU44" s="209"/>
      <c r="KMV44" s="209"/>
      <c r="KMW44" s="209"/>
      <c r="KMX44" s="209"/>
      <c r="KMY44" s="209"/>
      <c r="KMZ44" s="209"/>
      <c r="KNA44" s="209"/>
      <c r="KNB44" s="209"/>
      <c r="KNC44" s="209"/>
      <c r="KND44" s="209"/>
      <c r="KNE44" s="209"/>
      <c r="KNF44" s="209"/>
      <c r="KNG44" s="209"/>
      <c r="KNH44" s="209"/>
      <c r="KNI44" s="209"/>
      <c r="KNJ44" s="209"/>
      <c r="KNK44" s="209"/>
      <c r="KNL44" s="209"/>
      <c r="KNM44" s="209"/>
      <c r="KNN44" s="209"/>
      <c r="KNO44" s="209"/>
      <c r="KNP44" s="209"/>
      <c r="KNQ44" s="209"/>
      <c r="KNR44" s="209"/>
      <c r="KNS44" s="209"/>
      <c r="KNT44" s="209"/>
      <c r="KNU44" s="209"/>
      <c r="KNV44" s="209"/>
      <c r="KNW44" s="209"/>
      <c r="KNX44" s="209"/>
      <c r="KNY44" s="209"/>
      <c r="KNZ44" s="209"/>
      <c r="KOA44" s="209"/>
      <c r="KOB44" s="209"/>
      <c r="KOC44" s="209"/>
      <c r="KOD44" s="209"/>
      <c r="KOE44" s="209"/>
      <c r="KOF44" s="209"/>
      <c r="KOG44" s="209"/>
      <c r="KOH44" s="209"/>
      <c r="KOI44" s="209"/>
      <c r="KOJ44" s="209"/>
      <c r="KOK44" s="209"/>
      <c r="KOL44" s="209"/>
      <c r="KOM44" s="209"/>
      <c r="KON44" s="209"/>
      <c r="KOO44" s="209"/>
      <c r="KOP44" s="209"/>
      <c r="KOQ44" s="209"/>
      <c r="KOR44" s="209"/>
      <c r="KOS44" s="209"/>
      <c r="KOT44" s="209"/>
      <c r="KOU44" s="209"/>
      <c r="KOV44" s="209"/>
      <c r="KOW44" s="209"/>
      <c r="KOX44" s="209"/>
      <c r="KOY44" s="209"/>
      <c r="KOZ44" s="209"/>
      <c r="KPA44" s="209"/>
      <c r="KPB44" s="209"/>
      <c r="KPC44" s="209"/>
      <c r="KPD44" s="209"/>
      <c r="KPE44" s="209"/>
      <c r="KPF44" s="209"/>
      <c r="KPG44" s="209"/>
      <c r="KPH44" s="209"/>
      <c r="KPI44" s="209"/>
      <c r="KPJ44" s="209"/>
      <c r="KPK44" s="209"/>
      <c r="KPL44" s="209"/>
      <c r="KPM44" s="209"/>
      <c r="KPN44" s="209"/>
      <c r="KPO44" s="209"/>
      <c r="KPP44" s="209"/>
      <c r="KPQ44" s="209"/>
      <c r="KPR44" s="209"/>
      <c r="KPS44" s="209"/>
      <c r="KPT44" s="209"/>
      <c r="KPU44" s="209"/>
      <c r="KPV44" s="209"/>
      <c r="KPW44" s="209"/>
      <c r="KPX44" s="209"/>
      <c r="KPY44" s="209"/>
      <c r="KPZ44" s="209"/>
      <c r="KQA44" s="209"/>
      <c r="KQB44" s="209"/>
      <c r="KQC44" s="209"/>
      <c r="KQD44" s="209"/>
      <c r="KQE44" s="209"/>
      <c r="KQF44" s="209"/>
      <c r="KQG44" s="209"/>
      <c r="KQH44" s="209"/>
      <c r="KQI44" s="209"/>
      <c r="KQJ44" s="209"/>
      <c r="KQK44" s="209"/>
      <c r="KQL44" s="209"/>
      <c r="KQM44" s="209"/>
      <c r="KQN44" s="209"/>
      <c r="KQO44" s="209"/>
      <c r="KQP44" s="209"/>
      <c r="KQQ44" s="209"/>
      <c r="KQR44" s="209"/>
      <c r="KQS44" s="209"/>
      <c r="KQT44" s="209"/>
      <c r="KQU44" s="209"/>
      <c r="KQV44" s="209"/>
      <c r="KQW44" s="209"/>
      <c r="KQX44" s="209"/>
      <c r="KQY44" s="209"/>
      <c r="KQZ44" s="209"/>
      <c r="KRA44" s="209"/>
      <c r="KRB44" s="209"/>
      <c r="KRC44" s="209"/>
      <c r="KRD44" s="209"/>
      <c r="KRE44" s="209"/>
      <c r="KRF44" s="209"/>
      <c r="KRG44" s="209"/>
      <c r="KRH44" s="209"/>
      <c r="KRI44" s="209"/>
      <c r="KRJ44" s="209"/>
      <c r="KRK44" s="209"/>
      <c r="KRL44" s="209"/>
      <c r="KRM44" s="209"/>
      <c r="KRN44" s="209"/>
      <c r="KRO44" s="209"/>
      <c r="KRP44" s="209"/>
      <c r="KRQ44" s="209"/>
      <c r="KRR44" s="209"/>
      <c r="KRS44" s="209"/>
      <c r="KRT44" s="209"/>
      <c r="KRU44" s="209"/>
      <c r="KRV44" s="209"/>
      <c r="KRW44" s="209"/>
      <c r="KRX44" s="209"/>
      <c r="KRY44" s="209"/>
      <c r="KRZ44" s="209"/>
      <c r="KSA44" s="209"/>
      <c r="KSB44" s="209"/>
      <c r="KSC44" s="209"/>
      <c r="KSD44" s="209"/>
      <c r="KSE44" s="209"/>
      <c r="KSF44" s="209"/>
      <c r="KSG44" s="209"/>
      <c r="KSH44" s="209"/>
      <c r="KSI44" s="209"/>
      <c r="KSJ44" s="209"/>
      <c r="KSK44" s="209"/>
      <c r="KSL44" s="209"/>
      <c r="KSM44" s="209"/>
      <c r="KSN44" s="209"/>
      <c r="KSO44" s="209"/>
      <c r="KSP44" s="209"/>
      <c r="KSQ44" s="209"/>
      <c r="KSR44" s="209"/>
      <c r="KSS44" s="209"/>
      <c r="KST44" s="209"/>
      <c r="KSU44" s="209"/>
      <c r="KSV44" s="209"/>
      <c r="KSW44" s="209"/>
      <c r="KSX44" s="209"/>
      <c r="KSY44" s="209"/>
      <c r="KSZ44" s="209"/>
      <c r="KTA44" s="209"/>
      <c r="KTB44" s="209"/>
      <c r="KTC44" s="209"/>
      <c r="KTD44" s="209"/>
      <c r="KTE44" s="209"/>
      <c r="KTF44" s="209"/>
      <c r="KTG44" s="209"/>
      <c r="KTH44" s="209"/>
      <c r="KTI44" s="209"/>
      <c r="KTJ44" s="209"/>
      <c r="KTK44" s="209"/>
      <c r="KTL44" s="209"/>
      <c r="KTM44" s="209"/>
      <c r="KTN44" s="209"/>
      <c r="KTO44" s="209"/>
      <c r="KTP44" s="209"/>
      <c r="KTQ44" s="209"/>
      <c r="KTR44" s="209"/>
      <c r="KTS44" s="209"/>
      <c r="KTT44" s="209"/>
      <c r="KTU44" s="209"/>
      <c r="KTV44" s="209"/>
      <c r="KTW44" s="209"/>
      <c r="KTX44" s="209"/>
      <c r="KTY44" s="209"/>
      <c r="KTZ44" s="209"/>
      <c r="KUA44" s="209"/>
      <c r="KUB44" s="209"/>
      <c r="KUC44" s="209"/>
      <c r="KUD44" s="209"/>
      <c r="KUE44" s="209"/>
      <c r="KUF44" s="209"/>
      <c r="KUG44" s="209"/>
      <c r="KUH44" s="209"/>
      <c r="KUI44" s="209"/>
      <c r="KUJ44" s="209"/>
      <c r="KUK44" s="209"/>
      <c r="KUL44" s="209"/>
      <c r="KUM44" s="209"/>
      <c r="KUN44" s="209"/>
      <c r="KUO44" s="209"/>
      <c r="KUP44" s="209"/>
      <c r="KUQ44" s="209"/>
      <c r="KUR44" s="209"/>
      <c r="KUS44" s="209"/>
      <c r="KUT44" s="209"/>
      <c r="KUU44" s="209"/>
      <c r="KUV44" s="209"/>
      <c r="KUW44" s="209"/>
      <c r="KUX44" s="209"/>
      <c r="KUY44" s="209"/>
      <c r="KUZ44" s="209"/>
      <c r="KVA44" s="209"/>
      <c r="KVB44" s="209"/>
      <c r="KVC44" s="209"/>
      <c r="KVD44" s="209"/>
      <c r="KVE44" s="209"/>
      <c r="KVF44" s="209"/>
      <c r="KVG44" s="209"/>
      <c r="KVH44" s="209"/>
      <c r="KVI44" s="209"/>
      <c r="KVJ44" s="209"/>
      <c r="KVK44" s="209"/>
      <c r="KVL44" s="209"/>
      <c r="KVM44" s="209"/>
      <c r="KVN44" s="209"/>
      <c r="KVO44" s="209"/>
      <c r="KVP44" s="209"/>
      <c r="KVQ44" s="209"/>
      <c r="KVR44" s="209"/>
      <c r="KVS44" s="209"/>
      <c r="KVT44" s="209"/>
      <c r="KVU44" s="209"/>
      <c r="KVV44" s="209"/>
      <c r="KVW44" s="209"/>
      <c r="KVX44" s="209"/>
      <c r="KVY44" s="209"/>
      <c r="KVZ44" s="209"/>
      <c r="KWA44" s="209"/>
      <c r="KWB44" s="209"/>
      <c r="KWC44" s="209"/>
      <c r="KWD44" s="209"/>
      <c r="KWE44" s="209"/>
      <c r="KWF44" s="209"/>
      <c r="KWG44" s="209"/>
      <c r="KWH44" s="209"/>
      <c r="KWI44" s="209"/>
      <c r="KWJ44" s="209"/>
      <c r="KWK44" s="209"/>
      <c r="KWL44" s="209"/>
      <c r="KWM44" s="209"/>
      <c r="KWN44" s="209"/>
      <c r="KWO44" s="209"/>
      <c r="KWP44" s="209"/>
      <c r="KWQ44" s="209"/>
      <c r="KWR44" s="209"/>
      <c r="KWS44" s="209"/>
      <c r="KWT44" s="209"/>
      <c r="KWU44" s="209"/>
      <c r="KWV44" s="209"/>
      <c r="KWW44" s="209"/>
      <c r="KWX44" s="209"/>
      <c r="KWY44" s="209"/>
      <c r="KWZ44" s="209"/>
      <c r="KXA44" s="209"/>
      <c r="KXB44" s="209"/>
      <c r="KXC44" s="209"/>
      <c r="KXD44" s="209"/>
      <c r="KXE44" s="209"/>
      <c r="KXF44" s="209"/>
      <c r="KXG44" s="209"/>
      <c r="KXH44" s="209"/>
      <c r="KXI44" s="209"/>
      <c r="KXJ44" s="209"/>
      <c r="KXK44" s="209"/>
      <c r="KXL44" s="209"/>
      <c r="KXM44" s="209"/>
      <c r="KXN44" s="209"/>
      <c r="KXO44" s="209"/>
      <c r="KXP44" s="209"/>
      <c r="KXQ44" s="209"/>
      <c r="KXR44" s="209"/>
      <c r="KXS44" s="209"/>
      <c r="KXT44" s="209"/>
      <c r="KXU44" s="209"/>
      <c r="KXV44" s="209"/>
      <c r="KXW44" s="209"/>
      <c r="KXX44" s="209"/>
      <c r="KXY44" s="209"/>
      <c r="KXZ44" s="209"/>
      <c r="KYA44" s="209"/>
      <c r="KYB44" s="209"/>
      <c r="KYC44" s="209"/>
      <c r="KYD44" s="209"/>
      <c r="KYE44" s="209"/>
      <c r="KYF44" s="209"/>
      <c r="KYG44" s="209"/>
      <c r="KYH44" s="209"/>
      <c r="KYI44" s="209"/>
      <c r="KYJ44" s="209"/>
      <c r="KYK44" s="209"/>
      <c r="KYL44" s="209"/>
      <c r="KYM44" s="209"/>
      <c r="KYN44" s="209"/>
      <c r="KYO44" s="209"/>
      <c r="KYP44" s="209"/>
      <c r="KYQ44" s="209"/>
      <c r="KYR44" s="209"/>
      <c r="KYS44" s="209"/>
      <c r="KYT44" s="209"/>
      <c r="KYU44" s="209"/>
      <c r="KYV44" s="209"/>
      <c r="KYW44" s="209"/>
      <c r="KYX44" s="209"/>
      <c r="KYY44" s="209"/>
      <c r="KYZ44" s="209"/>
      <c r="KZA44" s="209"/>
      <c r="KZB44" s="209"/>
      <c r="KZC44" s="209"/>
      <c r="KZD44" s="209"/>
      <c r="KZE44" s="209"/>
      <c r="KZF44" s="209"/>
      <c r="KZG44" s="209"/>
      <c r="KZH44" s="209"/>
      <c r="KZI44" s="209"/>
      <c r="KZJ44" s="209"/>
      <c r="KZK44" s="209"/>
      <c r="KZL44" s="209"/>
      <c r="KZM44" s="209"/>
      <c r="KZN44" s="209"/>
      <c r="KZO44" s="209"/>
      <c r="KZP44" s="209"/>
      <c r="KZQ44" s="209"/>
      <c r="KZR44" s="209"/>
      <c r="KZS44" s="209"/>
      <c r="KZT44" s="209"/>
      <c r="KZU44" s="209"/>
      <c r="KZV44" s="209"/>
      <c r="KZW44" s="209"/>
      <c r="KZX44" s="209"/>
      <c r="KZY44" s="209"/>
      <c r="KZZ44" s="209"/>
      <c r="LAA44" s="209"/>
      <c r="LAB44" s="209"/>
      <c r="LAC44" s="209"/>
      <c r="LAD44" s="209"/>
      <c r="LAE44" s="209"/>
      <c r="LAF44" s="209"/>
      <c r="LAG44" s="209"/>
      <c r="LAH44" s="209"/>
      <c r="LAI44" s="209"/>
      <c r="LAJ44" s="209"/>
      <c r="LAK44" s="209"/>
      <c r="LAL44" s="209"/>
      <c r="LAM44" s="209"/>
      <c r="LAN44" s="209"/>
      <c r="LAO44" s="209"/>
      <c r="LAP44" s="209"/>
      <c r="LAQ44" s="209"/>
      <c r="LAR44" s="209"/>
      <c r="LAS44" s="209"/>
      <c r="LAT44" s="209"/>
      <c r="LAU44" s="209"/>
      <c r="LAV44" s="209"/>
      <c r="LAW44" s="209"/>
      <c r="LAX44" s="209"/>
      <c r="LAY44" s="209"/>
      <c r="LAZ44" s="209"/>
      <c r="LBA44" s="209"/>
      <c r="LBB44" s="209"/>
      <c r="LBC44" s="209"/>
      <c r="LBD44" s="209"/>
      <c r="LBE44" s="209"/>
      <c r="LBF44" s="209"/>
      <c r="LBG44" s="209"/>
      <c r="LBH44" s="209"/>
      <c r="LBI44" s="209"/>
      <c r="LBJ44" s="209"/>
      <c r="LBK44" s="209"/>
      <c r="LBL44" s="209"/>
      <c r="LBM44" s="209"/>
      <c r="LBN44" s="209"/>
      <c r="LBO44" s="209"/>
      <c r="LBP44" s="209"/>
      <c r="LBQ44" s="209"/>
      <c r="LBR44" s="209"/>
      <c r="LBS44" s="209"/>
      <c r="LBT44" s="209"/>
      <c r="LBU44" s="209"/>
      <c r="LBV44" s="209"/>
      <c r="LBW44" s="209"/>
      <c r="LBX44" s="209"/>
      <c r="LBY44" s="209"/>
      <c r="LBZ44" s="209"/>
      <c r="LCA44" s="209"/>
      <c r="LCB44" s="209"/>
      <c r="LCC44" s="209"/>
      <c r="LCD44" s="209"/>
      <c r="LCE44" s="209"/>
      <c r="LCF44" s="209"/>
      <c r="LCG44" s="209"/>
      <c r="LCH44" s="209"/>
      <c r="LCI44" s="209"/>
      <c r="LCJ44" s="209"/>
      <c r="LCK44" s="209"/>
      <c r="LCL44" s="209"/>
      <c r="LCM44" s="209"/>
      <c r="LCN44" s="209"/>
      <c r="LCO44" s="209"/>
      <c r="LCP44" s="209"/>
      <c r="LCQ44" s="209"/>
      <c r="LCR44" s="209"/>
      <c r="LCS44" s="209"/>
      <c r="LCT44" s="209"/>
      <c r="LCU44" s="209"/>
      <c r="LCV44" s="209"/>
      <c r="LCW44" s="209"/>
      <c r="LCX44" s="209"/>
      <c r="LCY44" s="209"/>
      <c r="LCZ44" s="209"/>
      <c r="LDA44" s="209"/>
      <c r="LDB44" s="209"/>
      <c r="LDC44" s="209"/>
      <c r="LDD44" s="209"/>
      <c r="LDE44" s="209"/>
      <c r="LDF44" s="209"/>
      <c r="LDG44" s="209"/>
      <c r="LDH44" s="209"/>
      <c r="LDI44" s="209"/>
      <c r="LDJ44" s="209"/>
      <c r="LDK44" s="209"/>
      <c r="LDL44" s="209"/>
      <c r="LDM44" s="209"/>
      <c r="LDN44" s="209"/>
      <c r="LDO44" s="209"/>
      <c r="LDP44" s="209"/>
      <c r="LDQ44" s="209"/>
      <c r="LDR44" s="209"/>
      <c r="LDS44" s="209"/>
      <c r="LDT44" s="209"/>
      <c r="LDU44" s="209"/>
      <c r="LDV44" s="209"/>
      <c r="LDW44" s="209"/>
      <c r="LDX44" s="209"/>
      <c r="LDY44" s="209"/>
      <c r="LDZ44" s="209"/>
      <c r="LEA44" s="209"/>
      <c r="LEB44" s="209"/>
      <c r="LEC44" s="209"/>
      <c r="LED44" s="209"/>
      <c r="LEE44" s="209"/>
      <c r="LEF44" s="209"/>
      <c r="LEG44" s="209"/>
      <c r="LEH44" s="209"/>
      <c r="LEI44" s="209"/>
      <c r="LEJ44" s="209"/>
      <c r="LEK44" s="209"/>
      <c r="LEL44" s="209"/>
      <c r="LEM44" s="209"/>
      <c r="LEN44" s="209"/>
      <c r="LEO44" s="209"/>
      <c r="LEP44" s="209"/>
      <c r="LEQ44" s="209"/>
      <c r="LER44" s="209"/>
      <c r="LES44" s="209"/>
      <c r="LET44" s="209"/>
      <c r="LEU44" s="209"/>
      <c r="LEV44" s="209"/>
      <c r="LEW44" s="209"/>
      <c r="LEX44" s="209"/>
      <c r="LEY44" s="209"/>
      <c r="LEZ44" s="209"/>
      <c r="LFA44" s="209"/>
      <c r="LFB44" s="209"/>
      <c r="LFC44" s="209"/>
      <c r="LFD44" s="209"/>
      <c r="LFE44" s="209"/>
      <c r="LFF44" s="209"/>
      <c r="LFG44" s="209"/>
      <c r="LFH44" s="209"/>
      <c r="LFI44" s="209"/>
      <c r="LFJ44" s="209"/>
      <c r="LFK44" s="209"/>
      <c r="LFL44" s="209"/>
      <c r="LFM44" s="209"/>
      <c r="LFN44" s="209"/>
      <c r="LFO44" s="209"/>
      <c r="LFP44" s="209"/>
      <c r="LFQ44" s="209"/>
      <c r="LFR44" s="209"/>
      <c r="LFS44" s="209"/>
      <c r="LFT44" s="209"/>
      <c r="LFU44" s="209"/>
      <c r="LFV44" s="209"/>
      <c r="LFW44" s="209"/>
      <c r="LFX44" s="209"/>
      <c r="LFY44" s="209"/>
      <c r="LFZ44" s="209"/>
      <c r="LGA44" s="209"/>
      <c r="LGB44" s="209"/>
      <c r="LGC44" s="209"/>
      <c r="LGD44" s="209"/>
      <c r="LGE44" s="209"/>
      <c r="LGF44" s="209"/>
      <c r="LGG44" s="209"/>
      <c r="LGH44" s="209"/>
      <c r="LGI44" s="209"/>
      <c r="LGJ44" s="209"/>
      <c r="LGK44" s="209"/>
      <c r="LGL44" s="209"/>
      <c r="LGM44" s="209"/>
      <c r="LGN44" s="209"/>
      <c r="LGO44" s="209"/>
      <c r="LGP44" s="209"/>
      <c r="LGQ44" s="209"/>
      <c r="LGR44" s="209"/>
      <c r="LGS44" s="209"/>
      <c r="LGT44" s="209"/>
      <c r="LGU44" s="209"/>
      <c r="LGV44" s="209"/>
      <c r="LGW44" s="209"/>
      <c r="LGX44" s="209"/>
      <c r="LGY44" s="209"/>
      <c r="LGZ44" s="209"/>
      <c r="LHA44" s="209"/>
      <c r="LHB44" s="209"/>
      <c r="LHC44" s="209"/>
      <c r="LHD44" s="209"/>
      <c r="LHE44" s="209"/>
      <c r="LHF44" s="209"/>
      <c r="LHG44" s="209"/>
      <c r="LHH44" s="209"/>
      <c r="LHI44" s="209"/>
      <c r="LHJ44" s="209"/>
      <c r="LHK44" s="209"/>
      <c r="LHL44" s="209"/>
      <c r="LHM44" s="209"/>
      <c r="LHN44" s="209"/>
      <c r="LHO44" s="209"/>
      <c r="LHP44" s="209"/>
      <c r="LHQ44" s="209"/>
      <c r="LHR44" s="209"/>
      <c r="LHS44" s="209"/>
      <c r="LHT44" s="209"/>
      <c r="LHU44" s="209"/>
      <c r="LHV44" s="209"/>
      <c r="LHW44" s="209"/>
      <c r="LHX44" s="209"/>
      <c r="LHY44" s="209"/>
      <c r="LHZ44" s="209"/>
      <c r="LIA44" s="209"/>
      <c r="LIB44" s="209"/>
      <c r="LIC44" s="209"/>
      <c r="LID44" s="209"/>
      <c r="LIE44" s="209"/>
      <c r="LIF44" s="209"/>
      <c r="LIG44" s="209"/>
      <c r="LIH44" s="209"/>
      <c r="LII44" s="209"/>
      <c r="LIJ44" s="209"/>
      <c r="LIK44" s="209"/>
      <c r="LIL44" s="209"/>
      <c r="LIM44" s="209"/>
      <c r="LIN44" s="209"/>
      <c r="LIO44" s="209"/>
      <c r="LIP44" s="209"/>
      <c r="LIQ44" s="209"/>
      <c r="LIR44" s="209"/>
      <c r="LIS44" s="209"/>
      <c r="LIT44" s="209"/>
      <c r="LIU44" s="209"/>
      <c r="LIV44" s="209"/>
      <c r="LIW44" s="209"/>
      <c r="LIX44" s="209"/>
      <c r="LIY44" s="209"/>
      <c r="LIZ44" s="209"/>
      <c r="LJA44" s="209"/>
      <c r="LJB44" s="209"/>
      <c r="LJC44" s="209"/>
      <c r="LJD44" s="209"/>
      <c r="LJE44" s="209"/>
      <c r="LJF44" s="209"/>
      <c r="LJG44" s="209"/>
      <c r="LJH44" s="209"/>
      <c r="LJI44" s="209"/>
      <c r="LJJ44" s="209"/>
      <c r="LJK44" s="209"/>
      <c r="LJL44" s="209"/>
      <c r="LJM44" s="209"/>
      <c r="LJN44" s="209"/>
      <c r="LJO44" s="209"/>
      <c r="LJP44" s="209"/>
      <c r="LJQ44" s="209"/>
      <c r="LJR44" s="209"/>
      <c r="LJS44" s="209"/>
      <c r="LJT44" s="209"/>
      <c r="LJU44" s="209"/>
      <c r="LJV44" s="209"/>
      <c r="LJW44" s="209"/>
      <c r="LJX44" s="209"/>
      <c r="LJY44" s="209"/>
      <c r="LJZ44" s="209"/>
      <c r="LKA44" s="209"/>
      <c r="LKB44" s="209"/>
      <c r="LKC44" s="209"/>
      <c r="LKD44" s="209"/>
      <c r="LKE44" s="209"/>
      <c r="LKF44" s="209"/>
      <c r="LKG44" s="209"/>
      <c r="LKH44" s="209"/>
      <c r="LKI44" s="209"/>
      <c r="LKJ44" s="209"/>
      <c r="LKK44" s="209"/>
      <c r="LKL44" s="209"/>
      <c r="LKM44" s="209"/>
      <c r="LKN44" s="209"/>
      <c r="LKO44" s="209"/>
      <c r="LKP44" s="209"/>
      <c r="LKQ44" s="209"/>
      <c r="LKR44" s="209"/>
      <c r="LKS44" s="209"/>
      <c r="LKT44" s="209"/>
      <c r="LKU44" s="209"/>
      <c r="LKV44" s="209"/>
      <c r="LKW44" s="209"/>
      <c r="LKX44" s="209"/>
      <c r="LKY44" s="209"/>
      <c r="LKZ44" s="209"/>
      <c r="LLA44" s="209"/>
      <c r="LLB44" s="209"/>
      <c r="LLC44" s="209"/>
      <c r="LLD44" s="209"/>
      <c r="LLE44" s="209"/>
      <c r="LLF44" s="209"/>
      <c r="LLG44" s="209"/>
      <c r="LLH44" s="209"/>
      <c r="LLI44" s="209"/>
      <c r="LLJ44" s="209"/>
      <c r="LLK44" s="209"/>
      <c r="LLL44" s="209"/>
      <c r="LLM44" s="209"/>
      <c r="LLN44" s="209"/>
      <c r="LLO44" s="209"/>
      <c r="LLP44" s="209"/>
      <c r="LLQ44" s="209"/>
      <c r="LLR44" s="209"/>
      <c r="LLS44" s="209"/>
      <c r="LLT44" s="209"/>
      <c r="LLU44" s="209"/>
      <c r="LLV44" s="209"/>
      <c r="LLW44" s="209"/>
      <c r="LLX44" s="209"/>
      <c r="LLY44" s="209"/>
      <c r="LLZ44" s="209"/>
      <c r="LMA44" s="209"/>
      <c r="LMB44" s="209"/>
      <c r="LMC44" s="209"/>
      <c r="LMD44" s="209"/>
      <c r="LME44" s="209"/>
      <c r="LMF44" s="209"/>
      <c r="LMG44" s="209"/>
      <c r="LMH44" s="209"/>
      <c r="LMI44" s="209"/>
      <c r="LMJ44" s="209"/>
      <c r="LMK44" s="209"/>
      <c r="LML44" s="209"/>
      <c r="LMM44" s="209"/>
      <c r="LMN44" s="209"/>
      <c r="LMO44" s="209"/>
      <c r="LMP44" s="209"/>
      <c r="LMQ44" s="209"/>
      <c r="LMR44" s="209"/>
      <c r="LMS44" s="209"/>
      <c r="LMT44" s="209"/>
      <c r="LMU44" s="209"/>
      <c r="LMV44" s="209"/>
      <c r="LMW44" s="209"/>
      <c r="LMX44" s="209"/>
      <c r="LMY44" s="209"/>
      <c r="LMZ44" s="209"/>
      <c r="LNA44" s="209"/>
      <c r="LNB44" s="209"/>
      <c r="LNC44" s="209"/>
      <c r="LND44" s="209"/>
      <c r="LNE44" s="209"/>
      <c r="LNF44" s="209"/>
      <c r="LNG44" s="209"/>
      <c r="LNH44" s="209"/>
      <c r="LNI44" s="209"/>
      <c r="LNJ44" s="209"/>
      <c r="LNK44" s="209"/>
      <c r="LNL44" s="209"/>
      <c r="LNM44" s="209"/>
      <c r="LNN44" s="209"/>
      <c r="LNO44" s="209"/>
      <c r="LNP44" s="209"/>
      <c r="LNQ44" s="209"/>
      <c r="LNR44" s="209"/>
      <c r="LNS44" s="209"/>
      <c r="LNT44" s="209"/>
      <c r="LNU44" s="209"/>
      <c r="LNV44" s="209"/>
      <c r="LNW44" s="209"/>
      <c r="LNX44" s="209"/>
      <c r="LNY44" s="209"/>
      <c r="LNZ44" s="209"/>
      <c r="LOA44" s="209"/>
      <c r="LOB44" s="209"/>
      <c r="LOC44" s="209"/>
      <c r="LOD44" s="209"/>
      <c r="LOE44" s="209"/>
      <c r="LOF44" s="209"/>
      <c r="LOG44" s="209"/>
      <c r="LOH44" s="209"/>
      <c r="LOI44" s="209"/>
      <c r="LOJ44" s="209"/>
      <c r="LOK44" s="209"/>
      <c r="LOL44" s="209"/>
      <c r="LOM44" s="209"/>
      <c r="LON44" s="209"/>
      <c r="LOO44" s="209"/>
      <c r="LOP44" s="209"/>
      <c r="LOQ44" s="209"/>
      <c r="LOR44" s="209"/>
      <c r="LOS44" s="209"/>
      <c r="LOT44" s="209"/>
      <c r="LOU44" s="209"/>
      <c r="LOV44" s="209"/>
      <c r="LOW44" s="209"/>
      <c r="LOX44" s="209"/>
      <c r="LOY44" s="209"/>
      <c r="LOZ44" s="209"/>
      <c r="LPA44" s="209"/>
      <c r="LPB44" s="209"/>
      <c r="LPC44" s="209"/>
      <c r="LPD44" s="209"/>
      <c r="LPE44" s="209"/>
      <c r="LPF44" s="209"/>
      <c r="LPG44" s="209"/>
      <c r="LPH44" s="209"/>
      <c r="LPI44" s="209"/>
      <c r="LPJ44" s="209"/>
      <c r="LPK44" s="209"/>
      <c r="LPL44" s="209"/>
      <c r="LPM44" s="209"/>
      <c r="LPN44" s="209"/>
      <c r="LPO44" s="209"/>
      <c r="LPP44" s="209"/>
      <c r="LPQ44" s="209"/>
      <c r="LPR44" s="209"/>
      <c r="LPS44" s="209"/>
      <c r="LPT44" s="209"/>
      <c r="LPU44" s="209"/>
      <c r="LPV44" s="209"/>
      <c r="LPW44" s="209"/>
      <c r="LPX44" s="209"/>
      <c r="LPY44" s="209"/>
      <c r="LPZ44" s="209"/>
      <c r="LQA44" s="209"/>
      <c r="LQB44" s="209"/>
      <c r="LQC44" s="209"/>
      <c r="LQD44" s="209"/>
      <c r="LQE44" s="209"/>
      <c r="LQF44" s="209"/>
      <c r="LQG44" s="209"/>
      <c r="LQH44" s="209"/>
      <c r="LQI44" s="209"/>
      <c r="LQJ44" s="209"/>
      <c r="LQK44" s="209"/>
      <c r="LQL44" s="209"/>
      <c r="LQM44" s="209"/>
      <c r="LQN44" s="209"/>
      <c r="LQO44" s="209"/>
      <c r="LQP44" s="209"/>
      <c r="LQQ44" s="209"/>
      <c r="LQR44" s="209"/>
      <c r="LQS44" s="209"/>
      <c r="LQT44" s="209"/>
      <c r="LQU44" s="209"/>
      <c r="LQV44" s="209"/>
      <c r="LQW44" s="209"/>
      <c r="LQX44" s="209"/>
      <c r="LQY44" s="209"/>
      <c r="LQZ44" s="209"/>
      <c r="LRA44" s="209"/>
      <c r="LRB44" s="209"/>
      <c r="LRC44" s="209"/>
      <c r="LRD44" s="209"/>
      <c r="LRE44" s="209"/>
      <c r="LRF44" s="209"/>
      <c r="LRG44" s="209"/>
      <c r="LRH44" s="209"/>
      <c r="LRI44" s="209"/>
      <c r="LRJ44" s="209"/>
      <c r="LRK44" s="209"/>
      <c r="LRL44" s="209"/>
      <c r="LRM44" s="209"/>
      <c r="LRN44" s="209"/>
      <c r="LRO44" s="209"/>
      <c r="LRP44" s="209"/>
      <c r="LRQ44" s="209"/>
      <c r="LRR44" s="209"/>
      <c r="LRS44" s="209"/>
      <c r="LRT44" s="209"/>
      <c r="LRU44" s="209"/>
      <c r="LRV44" s="209"/>
      <c r="LRW44" s="209"/>
      <c r="LRX44" s="209"/>
      <c r="LRY44" s="209"/>
      <c r="LRZ44" s="209"/>
      <c r="LSA44" s="209"/>
      <c r="LSB44" s="209"/>
      <c r="LSC44" s="209"/>
      <c r="LSD44" s="209"/>
      <c r="LSE44" s="209"/>
      <c r="LSF44" s="209"/>
      <c r="LSG44" s="209"/>
      <c r="LSH44" s="209"/>
      <c r="LSI44" s="209"/>
      <c r="LSJ44" s="209"/>
      <c r="LSK44" s="209"/>
      <c r="LSL44" s="209"/>
      <c r="LSM44" s="209"/>
      <c r="LSN44" s="209"/>
      <c r="LSO44" s="209"/>
      <c r="LSP44" s="209"/>
      <c r="LSQ44" s="209"/>
      <c r="LSR44" s="209"/>
      <c r="LSS44" s="209"/>
      <c r="LST44" s="209"/>
      <c r="LSU44" s="209"/>
      <c r="LSV44" s="209"/>
      <c r="LSW44" s="209"/>
      <c r="LSX44" s="209"/>
      <c r="LSY44" s="209"/>
      <c r="LSZ44" s="209"/>
      <c r="LTA44" s="209"/>
      <c r="LTB44" s="209"/>
      <c r="LTC44" s="209"/>
      <c r="LTD44" s="209"/>
      <c r="LTE44" s="209"/>
      <c r="LTF44" s="209"/>
      <c r="LTG44" s="209"/>
      <c r="LTH44" s="209"/>
      <c r="LTI44" s="209"/>
      <c r="LTJ44" s="209"/>
      <c r="LTK44" s="209"/>
      <c r="LTL44" s="209"/>
      <c r="LTM44" s="209"/>
      <c r="LTN44" s="209"/>
      <c r="LTO44" s="209"/>
      <c r="LTP44" s="209"/>
      <c r="LTQ44" s="209"/>
      <c r="LTR44" s="209"/>
      <c r="LTS44" s="209"/>
      <c r="LTT44" s="209"/>
      <c r="LTU44" s="209"/>
      <c r="LTV44" s="209"/>
      <c r="LTW44" s="209"/>
      <c r="LTX44" s="209"/>
      <c r="LTY44" s="209"/>
      <c r="LTZ44" s="209"/>
      <c r="LUA44" s="209"/>
      <c r="LUB44" s="209"/>
      <c r="LUC44" s="209"/>
      <c r="LUD44" s="209"/>
      <c r="LUE44" s="209"/>
      <c r="LUF44" s="209"/>
      <c r="LUG44" s="209"/>
      <c r="LUH44" s="209"/>
      <c r="LUI44" s="209"/>
      <c r="LUJ44" s="209"/>
      <c r="LUK44" s="209"/>
      <c r="LUL44" s="209"/>
      <c r="LUM44" s="209"/>
      <c r="LUN44" s="209"/>
      <c r="LUO44" s="209"/>
      <c r="LUP44" s="209"/>
      <c r="LUQ44" s="209"/>
      <c r="LUR44" s="209"/>
      <c r="LUS44" s="209"/>
      <c r="LUT44" s="209"/>
      <c r="LUU44" s="209"/>
      <c r="LUV44" s="209"/>
      <c r="LUW44" s="209"/>
      <c r="LUX44" s="209"/>
      <c r="LUY44" s="209"/>
      <c r="LUZ44" s="209"/>
      <c r="LVA44" s="209"/>
      <c r="LVB44" s="209"/>
      <c r="LVC44" s="209"/>
      <c r="LVD44" s="209"/>
      <c r="LVE44" s="209"/>
      <c r="LVF44" s="209"/>
      <c r="LVG44" s="209"/>
      <c r="LVH44" s="209"/>
      <c r="LVI44" s="209"/>
      <c r="LVJ44" s="209"/>
      <c r="LVK44" s="209"/>
      <c r="LVL44" s="209"/>
      <c r="LVM44" s="209"/>
      <c r="LVN44" s="209"/>
      <c r="LVO44" s="209"/>
      <c r="LVP44" s="209"/>
      <c r="LVQ44" s="209"/>
      <c r="LVR44" s="209"/>
      <c r="LVS44" s="209"/>
      <c r="LVT44" s="209"/>
      <c r="LVU44" s="209"/>
      <c r="LVV44" s="209"/>
      <c r="LVW44" s="209"/>
      <c r="LVX44" s="209"/>
      <c r="LVY44" s="209"/>
      <c r="LVZ44" s="209"/>
      <c r="LWA44" s="209"/>
      <c r="LWB44" s="209"/>
      <c r="LWC44" s="209"/>
      <c r="LWD44" s="209"/>
      <c r="LWE44" s="209"/>
      <c r="LWF44" s="209"/>
      <c r="LWG44" s="209"/>
      <c r="LWH44" s="209"/>
      <c r="LWI44" s="209"/>
      <c r="LWJ44" s="209"/>
      <c r="LWK44" s="209"/>
      <c r="LWL44" s="209"/>
      <c r="LWM44" s="209"/>
      <c r="LWN44" s="209"/>
      <c r="LWO44" s="209"/>
      <c r="LWP44" s="209"/>
      <c r="LWQ44" s="209"/>
      <c r="LWR44" s="209"/>
      <c r="LWS44" s="209"/>
      <c r="LWT44" s="209"/>
      <c r="LWU44" s="209"/>
      <c r="LWV44" s="209"/>
      <c r="LWW44" s="209"/>
      <c r="LWX44" s="209"/>
      <c r="LWY44" s="209"/>
      <c r="LWZ44" s="209"/>
      <c r="LXA44" s="209"/>
      <c r="LXB44" s="209"/>
      <c r="LXC44" s="209"/>
      <c r="LXD44" s="209"/>
      <c r="LXE44" s="209"/>
      <c r="LXF44" s="209"/>
      <c r="LXG44" s="209"/>
      <c r="LXH44" s="209"/>
      <c r="LXI44" s="209"/>
      <c r="LXJ44" s="209"/>
      <c r="LXK44" s="209"/>
      <c r="LXL44" s="209"/>
      <c r="LXM44" s="209"/>
      <c r="LXN44" s="209"/>
      <c r="LXO44" s="209"/>
      <c r="LXP44" s="209"/>
      <c r="LXQ44" s="209"/>
      <c r="LXR44" s="209"/>
      <c r="LXS44" s="209"/>
      <c r="LXT44" s="209"/>
      <c r="LXU44" s="209"/>
      <c r="LXV44" s="209"/>
      <c r="LXW44" s="209"/>
      <c r="LXX44" s="209"/>
      <c r="LXY44" s="209"/>
      <c r="LXZ44" s="209"/>
      <c r="LYA44" s="209"/>
      <c r="LYB44" s="209"/>
      <c r="LYC44" s="209"/>
      <c r="LYD44" s="209"/>
      <c r="LYE44" s="209"/>
      <c r="LYF44" s="209"/>
      <c r="LYG44" s="209"/>
      <c r="LYH44" s="209"/>
      <c r="LYI44" s="209"/>
      <c r="LYJ44" s="209"/>
      <c r="LYK44" s="209"/>
      <c r="LYL44" s="209"/>
      <c r="LYM44" s="209"/>
      <c r="LYN44" s="209"/>
      <c r="LYO44" s="209"/>
      <c r="LYP44" s="209"/>
      <c r="LYQ44" s="209"/>
      <c r="LYR44" s="209"/>
      <c r="LYS44" s="209"/>
      <c r="LYT44" s="209"/>
      <c r="LYU44" s="209"/>
      <c r="LYV44" s="209"/>
      <c r="LYW44" s="209"/>
      <c r="LYX44" s="209"/>
      <c r="LYY44" s="209"/>
      <c r="LYZ44" s="209"/>
      <c r="LZA44" s="209"/>
      <c r="LZB44" s="209"/>
      <c r="LZC44" s="209"/>
      <c r="LZD44" s="209"/>
      <c r="LZE44" s="209"/>
      <c r="LZF44" s="209"/>
      <c r="LZG44" s="209"/>
      <c r="LZH44" s="209"/>
      <c r="LZI44" s="209"/>
      <c r="LZJ44" s="209"/>
      <c r="LZK44" s="209"/>
      <c r="LZL44" s="209"/>
      <c r="LZM44" s="209"/>
      <c r="LZN44" s="209"/>
      <c r="LZO44" s="209"/>
      <c r="LZP44" s="209"/>
      <c r="LZQ44" s="209"/>
      <c r="LZR44" s="209"/>
      <c r="LZS44" s="209"/>
      <c r="LZT44" s="209"/>
      <c r="LZU44" s="209"/>
      <c r="LZV44" s="209"/>
      <c r="LZW44" s="209"/>
      <c r="LZX44" s="209"/>
      <c r="LZY44" s="209"/>
      <c r="LZZ44" s="209"/>
      <c r="MAA44" s="209"/>
      <c r="MAB44" s="209"/>
      <c r="MAC44" s="209"/>
      <c r="MAD44" s="209"/>
      <c r="MAE44" s="209"/>
      <c r="MAF44" s="209"/>
      <c r="MAG44" s="209"/>
      <c r="MAH44" s="209"/>
      <c r="MAI44" s="209"/>
      <c r="MAJ44" s="209"/>
      <c r="MAK44" s="209"/>
      <c r="MAL44" s="209"/>
      <c r="MAM44" s="209"/>
      <c r="MAN44" s="209"/>
      <c r="MAO44" s="209"/>
      <c r="MAP44" s="209"/>
      <c r="MAQ44" s="209"/>
      <c r="MAR44" s="209"/>
      <c r="MAS44" s="209"/>
      <c r="MAT44" s="209"/>
      <c r="MAU44" s="209"/>
      <c r="MAV44" s="209"/>
      <c r="MAW44" s="209"/>
      <c r="MAX44" s="209"/>
      <c r="MAY44" s="209"/>
      <c r="MAZ44" s="209"/>
      <c r="MBA44" s="209"/>
      <c r="MBB44" s="209"/>
      <c r="MBC44" s="209"/>
      <c r="MBD44" s="209"/>
      <c r="MBE44" s="209"/>
      <c r="MBF44" s="209"/>
      <c r="MBG44" s="209"/>
      <c r="MBH44" s="209"/>
      <c r="MBI44" s="209"/>
      <c r="MBJ44" s="209"/>
      <c r="MBK44" s="209"/>
      <c r="MBL44" s="209"/>
      <c r="MBM44" s="209"/>
      <c r="MBN44" s="209"/>
      <c r="MBO44" s="209"/>
      <c r="MBP44" s="209"/>
      <c r="MBQ44" s="209"/>
      <c r="MBR44" s="209"/>
      <c r="MBS44" s="209"/>
      <c r="MBT44" s="209"/>
      <c r="MBU44" s="209"/>
      <c r="MBV44" s="209"/>
      <c r="MBW44" s="209"/>
      <c r="MBX44" s="209"/>
      <c r="MBY44" s="209"/>
      <c r="MBZ44" s="209"/>
      <c r="MCA44" s="209"/>
      <c r="MCB44" s="209"/>
      <c r="MCC44" s="209"/>
      <c r="MCD44" s="209"/>
      <c r="MCE44" s="209"/>
      <c r="MCF44" s="209"/>
      <c r="MCG44" s="209"/>
      <c r="MCH44" s="209"/>
      <c r="MCI44" s="209"/>
      <c r="MCJ44" s="209"/>
      <c r="MCK44" s="209"/>
      <c r="MCL44" s="209"/>
      <c r="MCM44" s="209"/>
      <c r="MCN44" s="209"/>
      <c r="MCO44" s="209"/>
      <c r="MCP44" s="209"/>
      <c r="MCQ44" s="209"/>
      <c r="MCR44" s="209"/>
      <c r="MCS44" s="209"/>
      <c r="MCT44" s="209"/>
      <c r="MCU44" s="209"/>
      <c r="MCV44" s="209"/>
      <c r="MCW44" s="209"/>
      <c r="MCX44" s="209"/>
      <c r="MCY44" s="209"/>
      <c r="MCZ44" s="209"/>
      <c r="MDA44" s="209"/>
      <c r="MDB44" s="209"/>
      <c r="MDC44" s="209"/>
      <c r="MDD44" s="209"/>
      <c r="MDE44" s="209"/>
      <c r="MDF44" s="209"/>
      <c r="MDG44" s="209"/>
      <c r="MDH44" s="209"/>
      <c r="MDI44" s="209"/>
      <c r="MDJ44" s="209"/>
      <c r="MDK44" s="209"/>
      <c r="MDL44" s="209"/>
      <c r="MDM44" s="209"/>
      <c r="MDN44" s="209"/>
      <c r="MDO44" s="209"/>
      <c r="MDP44" s="209"/>
      <c r="MDQ44" s="209"/>
      <c r="MDR44" s="209"/>
      <c r="MDS44" s="209"/>
      <c r="MDT44" s="209"/>
      <c r="MDU44" s="209"/>
      <c r="MDV44" s="209"/>
      <c r="MDW44" s="209"/>
      <c r="MDX44" s="209"/>
      <c r="MDY44" s="209"/>
      <c r="MDZ44" s="209"/>
      <c r="MEA44" s="209"/>
      <c r="MEB44" s="209"/>
      <c r="MEC44" s="209"/>
      <c r="MED44" s="209"/>
      <c r="MEE44" s="209"/>
      <c r="MEF44" s="209"/>
      <c r="MEG44" s="209"/>
      <c r="MEH44" s="209"/>
      <c r="MEI44" s="209"/>
      <c r="MEJ44" s="209"/>
      <c r="MEK44" s="209"/>
      <c r="MEL44" s="209"/>
      <c r="MEM44" s="209"/>
      <c r="MEN44" s="209"/>
      <c r="MEO44" s="209"/>
      <c r="MEP44" s="209"/>
      <c r="MEQ44" s="209"/>
      <c r="MER44" s="209"/>
      <c r="MES44" s="209"/>
      <c r="MET44" s="209"/>
      <c r="MEU44" s="209"/>
      <c r="MEV44" s="209"/>
      <c r="MEW44" s="209"/>
      <c r="MEX44" s="209"/>
      <c r="MEY44" s="209"/>
      <c r="MEZ44" s="209"/>
      <c r="MFA44" s="209"/>
      <c r="MFB44" s="209"/>
      <c r="MFC44" s="209"/>
      <c r="MFD44" s="209"/>
      <c r="MFE44" s="209"/>
      <c r="MFF44" s="209"/>
      <c r="MFG44" s="209"/>
      <c r="MFH44" s="209"/>
      <c r="MFI44" s="209"/>
      <c r="MFJ44" s="209"/>
      <c r="MFK44" s="209"/>
      <c r="MFL44" s="209"/>
      <c r="MFM44" s="209"/>
      <c r="MFN44" s="209"/>
      <c r="MFO44" s="209"/>
      <c r="MFP44" s="209"/>
      <c r="MFQ44" s="209"/>
      <c r="MFR44" s="209"/>
      <c r="MFS44" s="209"/>
      <c r="MFT44" s="209"/>
      <c r="MFU44" s="209"/>
      <c r="MFV44" s="209"/>
      <c r="MFW44" s="209"/>
      <c r="MFX44" s="209"/>
      <c r="MFY44" s="209"/>
      <c r="MFZ44" s="209"/>
      <c r="MGA44" s="209"/>
      <c r="MGB44" s="209"/>
      <c r="MGC44" s="209"/>
      <c r="MGD44" s="209"/>
      <c r="MGE44" s="209"/>
      <c r="MGF44" s="209"/>
      <c r="MGG44" s="209"/>
      <c r="MGH44" s="209"/>
      <c r="MGI44" s="209"/>
      <c r="MGJ44" s="209"/>
      <c r="MGK44" s="209"/>
      <c r="MGL44" s="209"/>
      <c r="MGM44" s="209"/>
      <c r="MGN44" s="209"/>
      <c r="MGO44" s="209"/>
      <c r="MGP44" s="209"/>
      <c r="MGQ44" s="209"/>
      <c r="MGR44" s="209"/>
      <c r="MGS44" s="209"/>
      <c r="MGT44" s="209"/>
      <c r="MGU44" s="209"/>
      <c r="MGV44" s="209"/>
      <c r="MGW44" s="209"/>
      <c r="MGX44" s="209"/>
      <c r="MGY44" s="209"/>
      <c r="MGZ44" s="209"/>
      <c r="MHA44" s="209"/>
      <c r="MHB44" s="209"/>
      <c r="MHC44" s="209"/>
      <c r="MHD44" s="209"/>
      <c r="MHE44" s="209"/>
      <c r="MHF44" s="209"/>
      <c r="MHG44" s="209"/>
      <c r="MHH44" s="209"/>
      <c r="MHI44" s="209"/>
      <c r="MHJ44" s="209"/>
      <c r="MHK44" s="209"/>
      <c r="MHL44" s="209"/>
      <c r="MHM44" s="209"/>
      <c r="MHN44" s="209"/>
      <c r="MHO44" s="209"/>
      <c r="MHP44" s="209"/>
      <c r="MHQ44" s="209"/>
      <c r="MHR44" s="209"/>
      <c r="MHS44" s="209"/>
      <c r="MHT44" s="209"/>
      <c r="MHU44" s="209"/>
      <c r="MHV44" s="209"/>
      <c r="MHW44" s="209"/>
      <c r="MHX44" s="209"/>
      <c r="MHY44" s="209"/>
      <c r="MHZ44" s="209"/>
      <c r="MIA44" s="209"/>
      <c r="MIB44" s="209"/>
      <c r="MIC44" s="209"/>
      <c r="MID44" s="209"/>
      <c r="MIE44" s="209"/>
      <c r="MIF44" s="209"/>
      <c r="MIG44" s="209"/>
      <c r="MIH44" s="209"/>
      <c r="MII44" s="209"/>
      <c r="MIJ44" s="209"/>
      <c r="MIK44" s="209"/>
      <c r="MIL44" s="209"/>
      <c r="MIM44" s="209"/>
      <c r="MIN44" s="209"/>
      <c r="MIO44" s="209"/>
      <c r="MIP44" s="209"/>
      <c r="MIQ44" s="209"/>
      <c r="MIR44" s="209"/>
      <c r="MIS44" s="209"/>
      <c r="MIT44" s="209"/>
      <c r="MIU44" s="209"/>
      <c r="MIV44" s="209"/>
      <c r="MIW44" s="209"/>
      <c r="MIX44" s="209"/>
      <c r="MIY44" s="209"/>
      <c r="MIZ44" s="209"/>
      <c r="MJA44" s="209"/>
      <c r="MJB44" s="209"/>
      <c r="MJC44" s="209"/>
      <c r="MJD44" s="209"/>
      <c r="MJE44" s="209"/>
      <c r="MJF44" s="209"/>
      <c r="MJG44" s="209"/>
      <c r="MJH44" s="209"/>
      <c r="MJI44" s="209"/>
      <c r="MJJ44" s="209"/>
      <c r="MJK44" s="209"/>
      <c r="MJL44" s="209"/>
      <c r="MJM44" s="209"/>
      <c r="MJN44" s="209"/>
      <c r="MJO44" s="209"/>
      <c r="MJP44" s="209"/>
      <c r="MJQ44" s="209"/>
      <c r="MJR44" s="209"/>
      <c r="MJS44" s="209"/>
      <c r="MJT44" s="209"/>
      <c r="MJU44" s="209"/>
      <c r="MJV44" s="209"/>
      <c r="MJW44" s="209"/>
      <c r="MJX44" s="209"/>
      <c r="MJY44" s="209"/>
      <c r="MJZ44" s="209"/>
      <c r="MKA44" s="209"/>
      <c r="MKB44" s="209"/>
      <c r="MKC44" s="209"/>
      <c r="MKD44" s="209"/>
      <c r="MKE44" s="209"/>
      <c r="MKF44" s="209"/>
      <c r="MKG44" s="209"/>
      <c r="MKH44" s="209"/>
      <c r="MKI44" s="209"/>
      <c r="MKJ44" s="209"/>
      <c r="MKK44" s="209"/>
      <c r="MKL44" s="209"/>
      <c r="MKM44" s="209"/>
      <c r="MKN44" s="209"/>
      <c r="MKO44" s="209"/>
      <c r="MKP44" s="209"/>
      <c r="MKQ44" s="209"/>
      <c r="MKR44" s="209"/>
      <c r="MKS44" s="209"/>
      <c r="MKT44" s="209"/>
      <c r="MKU44" s="209"/>
      <c r="MKV44" s="209"/>
      <c r="MKW44" s="209"/>
      <c r="MKX44" s="209"/>
      <c r="MKY44" s="209"/>
      <c r="MKZ44" s="209"/>
      <c r="MLA44" s="209"/>
      <c r="MLB44" s="209"/>
      <c r="MLC44" s="209"/>
      <c r="MLD44" s="209"/>
      <c r="MLE44" s="209"/>
      <c r="MLF44" s="209"/>
      <c r="MLG44" s="209"/>
      <c r="MLH44" s="209"/>
      <c r="MLI44" s="209"/>
      <c r="MLJ44" s="209"/>
      <c r="MLK44" s="209"/>
      <c r="MLL44" s="209"/>
      <c r="MLM44" s="209"/>
      <c r="MLN44" s="209"/>
      <c r="MLO44" s="209"/>
      <c r="MLP44" s="209"/>
      <c r="MLQ44" s="209"/>
      <c r="MLR44" s="209"/>
      <c r="MLS44" s="209"/>
      <c r="MLT44" s="209"/>
      <c r="MLU44" s="209"/>
      <c r="MLV44" s="209"/>
      <c r="MLW44" s="209"/>
      <c r="MLX44" s="209"/>
      <c r="MLY44" s="209"/>
      <c r="MLZ44" s="209"/>
      <c r="MMA44" s="209"/>
      <c r="MMB44" s="209"/>
      <c r="MMC44" s="209"/>
      <c r="MMD44" s="209"/>
      <c r="MME44" s="209"/>
      <c r="MMF44" s="209"/>
      <c r="MMG44" s="209"/>
      <c r="MMH44" s="209"/>
      <c r="MMI44" s="209"/>
      <c r="MMJ44" s="209"/>
      <c r="MMK44" s="209"/>
      <c r="MML44" s="209"/>
      <c r="MMM44" s="209"/>
      <c r="MMN44" s="209"/>
      <c r="MMO44" s="209"/>
      <c r="MMP44" s="209"/>
      <c r="MMQ44" s="209"/>
      <c r="MMR44" s="209"/>
      <c r="MMS44" s="209"/>
      <c r="MMT44" s="209"/>
      <c r="MMU44" s="209"/>
      <c r="MMV44" s="209"/>
      <c r="MMW44" s="209"/>
      <c r="MMX44" s="209"/>
      <c r="MMY44" s="209"/>
      <c r="MMZ44" s="209"/>
      <c r="MNA44" s="209"/>
      <c r="MNB44" s="209"/>
      <c r="MNC44" s="209"/>
      <c r="MND44" s="209"/>
      <c r="MNE44" s="209"/>
      <c r="MNF44" s="209"/>
      <c r="MNG44" s="209"/>
      <c r="MNH44" s="209"/>
      <c r="MNI44" s="209"/>
      <c r="MNJ44" s="209"/>
      <c r="MNK44" s="209"/>
      <c r="MNL44" s="209"/>
      <c r="MNM44" s="209"/>
      <c r="MNN44" s="209"/>
      <c r="MNO44" s="209"/>
      <c r="MNP44" s="209"/>
      <c r="MNQ44" s="209"/>
      <c r="MNR44" s="209"/>
      <c r="MNS44" s="209"/>
      <c r="MNT44" s="209"/>
      <c r="MNU44" s="209"/>
      <c r="MNV44" s="209"/>
      <c r="MNW44" s="209"/>
      <c r="MNX44" s="209"/>
      <c r="MNY44" s="209"/>
      <c r="MNZ44" s="209"/>
      <c r="MOA44" s="209"/>
      <c r="MOB44" s="209"/>
      <c r="MOC44" s="209"/>
      <c r="MOD44" s="209"/>
      <c r="MOE44" s="209"/>
      <c r="MOF44" s="209"/>
      <c r="MOG44" s="209"/>
      <c r="MOH44" s="209"/>
      <c r="MOI44" s="209"/>
      <c r="MOJ44" s="209"/>
      <c r="MOK44" s="209"/>
      <c r="MOL44" s="209"/>
      <c r="MOM44" s="209"/>
      <c r="MON44" s="209"/>
      <c r="MOO44" s="209"/>
      <c r="MOP44" s="209"/>
      <c r="MOQ44" s="209"/>
      <c r="MOR44" s="209"/>
      <c r="MOS44" s="209"/>
      <c r="MOT44" s="209"/>
      <c r="MOU44" s="209"/>
      <c r="MOV44" s="209"/>
      <c r="MOW44" s="209"/>
      <c r="MOX44" s="209"/>
      <c r="MOY44" s="209"/>
      <c r="MOZ44" s="209"/>
      <c r="MPA44" s="209"/>
      <c r="MPB44" s="209"/>
      <c r="MPC44" s="209"/>
      <c r="MPD44" s="209"/>
      <c r="MPE44" s="209"/>
      <c r="MPF44" s="209"/>
      <c r="MPG44" s="209"/>
      <c r="MPH44" s="209"/>
      <c r="MPI44" s="209"/>
      <c r="MPJ44" s="209"/>
      <c r="MPK44" s="209"/>
      <c r="MPL44" s="209"/>
      <c r="MPM44" s="209"/>
      <c r="MPN44" s="209"/>
      <c r="MPO44" s="209"/>
      <c r="MPP44" s="209"/>
      <c r="MPQ44" s="209"/>
      <c r="MPR44" s="209"/>
      <c r="MPS44" s="209"/>
      <c r="MPT44" s="209"/>
      <c r="MPU44" s="209"/>
      <c r="MPV44" s="209"/>
      <c r="MPW44" s="209"/>
      <c r="MPX44" s="209"/>
      <c r="MPY44" s="209"/>
      <c r="MPZ44" s="209"/>
      <c r="MQA44" s="209"/>
      <c r="MQB44" s="209"/>
      <c r="MQC44" s="209"/>
      <c r="MQD44" s="209"/>
      <c r="MQE44" s="209"/>
      <c r="MQF44" s="209"/>
      <c r="MQG44" s="209"/>
      <c r="MQH44" s="209"/>
      <c r="MQI44" s="209"/>
      <c r="MQJ44" s="209"/>
      <c r="MQK44" s="209"/>
      <c r="MQL44" s="209"/>
      <c r="MQM44" s="209"/>
      <c r="MQN44" s="209"/>
      <c r="MQO44" s="209"/>
      <c r="MQP44" s="209"/>
      <c r="MQQ44" s="209"/>
      <c r="MQR44" s="209"/>
      <c r="MQS44" s="209"/>
      <c r="MQT44" s="209"/>
      <c r="MQU44" s="209"/>
      <c r="MQV44" s="209"/>
      <c r="MQW44" s="209"/>
      <c r="MQX44" s="209"/>
      <c r="MQY44" s="209"/>
      <c r="MQZ44" s="209"/>
      <c r="MRA44" s="209"/>
      <c r="MRB44" s="209"/>
      <c r="MRC44" s="209"/>
      <c r="MRD44" s="209"/>
      <c r="MRE44" s="209"/>
      <c r="MRF44" s="209"/>
      <c r="MRG44" s="209"/>
      <c r="MRH44" s="209"/>
      <c r="MRI44" s="209"/>
      <c r="MRJ44" s="209"/>
      <c r="MRK44" s="209"/>
      <c r="MRL44" s="209"/>
      <c r="MRM44" s="209"/>
      <c r="MRN44" s="209"/>
      <c r="MRO44" s="209"/>
      <c r="MRP44" s="209"/>
      <c r="MRQ44" s="209"/>
      <c r="MRR44" s="209"/>
      <c r="MRS44" s="209"/>
      <c r="MRT44" s="209"/>
      <c r="MRU44" s="209"/>
      <c r="MRV44" s="209"/>
      <c r="MRW44" s="209"/>
      <c r="MRX44" s="209"/>
      <c r="MRY44" s="209"/>
      <c r="MRZ44" s="209"/>
      <c r="MSA44" s="209"/>
      <c r="MSB44" s="209"/>
      <c r="MSC44" s="209"/>
      <c r="MSD44" s="209"/>
      <c r="MSE44" s="209"/>
      <c r="MSF44" s="209"/>
      <c r="MSG44" s="209"/>
      <c r="MSH44" s="209"/>
      <c r="MSI44" s="209"/>
      <c r="MSJ44" s="209"/>
      <c r="MSK44" s="209"/>
      <c r="MSL44" s="209"/>
      <c r="MSM44" s="209"/>
      <c r="MSN44" s="209"/>
      <c r="MSO44" s="209"/>
      <c r="MSP44" s="209"/>
      <c r="MSQ44" s="209"/>
      <c r="MSR44" s="209"/>
      <c r="MSS44" s="209"/>
      <c r="MST44" s="209"/>
      <c r="MSU44" s="209"/>
      <c r="MSV44" s="209"/>
      <c r="MSW44" s="209"/>
      <c r="MSX44" s="209"/>
      <c r="MSY44" s="209"/>
      <c r="MSZ44" s="209"/>
      <c r="MTA44" s="209"/>
      <c r="MTB44" s="209"/>
      <c r="MTC44" s="209"/>
      <c r="MTD44" s="209"/>
      <c r="MTE44" s="209"/>
      <c r="MTF44" s="209"/>
      <c r="MTG44" s="209"/>
      <c r="MTH44" s="209"/>
      <c r="MTI44" s="209"/>
      <c r="MTJ44" s="209"/>
      <c r="MTK44" s="209"/>
      <c r="MTL44" s="209"/>
      <c r="MTM44" s="209"/>
      <c r="MTN44" s="209"/>
      <c r="MTO44" s="209"/>
      <c r="MTP44" s="209"/>
      <c r="MTQ44" s="209"/>
      <c r="MTR44" s="209"/>
      <c r="MTS44" s="209"/>
      <c r="MTT44" s="209"/>
      <c r="MTU44" s="209"/>
      <c r="MTV44" s="209"/>
      <c r="MTW44" s="209"/>
      <c r="MTX44" s="209"/>
      <c r="MTY44" s="209"/>
      <c r="MTZ44" s="209"/>
      <c r="MUA44" s="209"/>
      <c r="MUB44" s="209"/>
      <c r="MUC44" s="209"/>
      <c r="MUD44" s="209"/>
      <c r="MUE44" s="209"/>
      <c r="MUF44" s="209"/>
      <c r="MUG44" s="209"/>
      <c r="MUH44" s="209"/>
      <c r="MUI44" s="209"/>
      <c r="MUJ44" s="209"/>
      <c r="MUK44" s="209"/>
      <c r="MUL44" s="209"/>
      <c r="MUM44" s="209"/>
      <c r="MUN44" s="209"/>
      <c r="MUO44" s="209"/>
      <c r="MUP44" s="209"/>
      <c r="MUQ44" s="209"/>
      <c r="MUR44" s="209"/>
      <c r="MUS44" s="209"/>
      <c r="MUT44" s="209"/>
      <c r="MUU44" s="209"/>
      <c r="MUV44" s="209"/>
      <c r="MUW44" s="209"/>
      <c r="MUX44" s="209"/>
      <c r="MUY44" s="209"/>
      <c r="MUZ44" s="209"/>
      <c r="MVA44" s="209"/>
      <c r="MVB44" s="209"/>
      <c r="MVC44" s="209"/>
      <c r="MVD44" s="209"/>
      <c r="MVE44" s="209"/>
      <c r="MVF44" s="209"/>
      <c r="MVG44" s="209"/>
      <c r="MVH44" s="209"/>
      <c r="MVI44" s="209"/>
      <c r="MVJ44" s="209"/>
      <c r="MVK44" s="209"/>
      <c r="MVL44" s="209"/>
      <c r="MVM44" s="209"/>
      <c r="MVN44" s="209"/>
      <c r="MVO44" s="209"/>
      <c r="MVP44" s="209"/>
      <c r="MVQ44" s="209"/>
      <c r="MVR44" s="209"/>
      <c r="MVS44" s="209"/>
      <c r="MVT44" s="209"/>
      <c r="MVU44" s="209"/>
      <c r="MVV44" s="209"/>
      <c r="MVW44" s="209"/>
      <c r="MVX44" s="209"/>
      <c r="MVY44" s="209"/>
      <c r="MVZ44" s="209"/>
      <c r="MWA44" s="209"/>
      <c r="MWB44" s="209"/>
      <c r="MWC44" s="209"/>
      <c r="MWD44" s="209"/>
      <c r="MWE44" s="209"/>
      <c r="MWF44" s="209"/>
      <c r="MWG44" s="209"/>
      <c r="MWH44" s="209"/>
      <c r="MWI44" s="209"/>
      <c r="MWJ44" s="209"/>
      <c r="MWK44" s="209"/>
      <c r="MWL44" s="209"/>
      <c r="MWM44" s="209"/>
      <c r="MWN44" s="209"/>
      <c r="MWO44" s="209"/>
      <c r="MWP44" s="209"/>
      <c r="MWQ44" s="209"/>
      <c r="MWR44" s="209"/>
      <c r="MWS44" s="209"/>
      <c r="MWT44" s="209"/>
      <c r="MWU44" s="209"/>
      <c r="MWV44" s="209"/>
      <c r="MWW44" s="209"/>
      <c r="MWX44" s="209"/>
      <c r="MWY44" s="209"/>
      <c r="MWZ44" s="209"/>
      <c r="MXA44" s="209"/>
      <c r="MXB44" s="209"/>
      <c r="MXC44" s="209"/>
      <c r="MXD44" s="209"/>
      <c r="MXE44" s="209"/>
      <c r="MXF44" s="209"/>
      <c r="MXG44" s="209"/>
      <c r="MXH44" s="209"/>
      <c r="MXI44" s="209"/>
      <c r="MXJ44" s="209"/>
      <c r="MXK44" s="209"/>
      <c r="MXL44" s="209"/>
      <c r="MXM44" s="209"/>
      <c r="MXN44" s="209"/>
      <c r="MXO44" s="209"/>
      <c r="MXP44" s="209"/>
      <c r="MXQ44" s="209"/>
      <c r="MXR44" s="209"/>
      <c r="MXS44" s="209"/>
      <c r="MXT44" s="209"/>
      <c r="MXU44" s="209"/>
      <c r="MXV44" s="209"/>
      <c r="MXW44" s="209"/>
      <c r="MXX44" s="209"/>
      <c r="MXY44" s="209"/>
      <c r="MXZ44" s="209"/>
      <c r="MYA44" s="209"/>
      <c r="MYB44" s="209"/>
      <c r="MYC44" s="209"/>
      <c r="MYD44" s="209"/>
      <c r="MYE44" s="209"/>
      <c r="MYF44" s="209"/>
      <c r="MYG44" s="209"/>
      <c r="MYH44" s="209"/>
      <c r="MYI44" s="209"/>
      <c r="MYJ44" s="209"/>
      <c r="MYK44" s="209"/>
      <c r="MYL44" s="209"/>
      <c r="MYM44" s="209"/>
      <c r="MYN44" s="209"/>
      <c r="MYO44" s="209"/>
      <c r="MYP44" s="209"/>
      <c r="MYQ44" s="209"/>
      <c r="MYR44" s="209"/>
      <c r="MYS44" s="209"/>
      <c r="MYT44" s="209"/>
      <c r="MYU44" s="209"/>
      <c r="MYV44" s="209"/>
      <c r="MYW44" s="209"/>
      <c r="MYX44" s="209"/>
      <c r="MYY44" s="209"/>
      <c r="MYZ44" s="209"/>
      <c r="MZA44" s="209"/>
      <c r="MZB44" s="209"/>
      <c r="MZC44" s="209"/>
      <c r="MZD44" s="209"/>
      <c r="MZE44" s="209"/>
      <c r="MZF44" s="209"/>
      <c r="MZG44" s="209"/>
      <c r="MZH44" s="209"/>
      <c r="MZI44" s="209"/>
      <c r="MZJ44" s="209"/>
      <c r="MZK44" s="209"/>
      <c r="MZL44" s="209"/>
      <c r="MZM44" s="209"/>
      <c r="MZN44" s="209"/>
      <c r="MZO44" s="209"/>
      <c r="MZP44" s="209"/>
      <c r="MZQ44" s="209"/>
      <c r="MZR44" s="209"/>
      <c r="MZS44" s="209"/>
      <c r="MZT44" s="209"/>
      <c r="MZU44" s="209"/>
      <c r="MZV44" s="209"/>
      <c r="MZW44" s="209"/>
      <c r="MZX44" s="209"/>
      <c r="MZY44" s="209"/>
      <c r="MZZ44" s="209"/>
      <c r="NAA44" s="209"/>
      <c r="NAB44" s="209"/>
      <c r="NAC44" s="209"/>
      <c r="NAD44" s="209"/>
      <c r="NAE44" s="209"/>
      <c r="NAF44" s="209"/>
      <c r="NAG44" s="209"/>
      <c r="NAH44" s="209"/>
      <c r="NAI44" s="209"/>
      <c r="NAJ44" s="209"/>
      <c r="NAK44" s="209"/>
      <c r="NAL44" s="209"/>
      <c r="NAM44" s="209"/>
      <c r="NAN44" s="209"/>
      <c r="NAO44" s="209"/>
      <c r="NAP44" s="209"/>
      <c r="NAQ44" s="209"/>
      <c r="NAR44" s="209"/>
      <c r="NAS44" s="209"/>
      <c r="NAT44" s="209"/>
      <c r="NAU44" s="209"/>
      <c r="NAV44" s="209"/>
      <c r="NAW44" s="209"/>
      <c r="NAX44" s="209"/>
      <c r="NAY44" s="209"/>
      <c r="NAZ44" s="209"/>
      <c r="NBA44" s="209"/>
      <c r="NBB44" s="209"/>
      <c r="NBC44" s="209"/>
      <c r="NBD44" s="209"/>
      <c r="NBE44" s="209"/>
      <c r="NBF44" s="209"/>
      <c r="NBG44" s="209"/>
      <c r="NBH44" s="209"/>
      <c r="NBI44" s="209"/>
      <c r="NBJ44" s="209"/>
      <c r="NBK44" s="209"/>
      <c r="NBL44" s="209"/>
      <c r="NBM44" s="209"/>
      <c r="NBN44" s="209"/>
      <c r="NBO44" s="209"/>
      <c r="NBP44" s="209"/>
      <c r="NBQ44" s="209"/>
      <c r="NBR44" s="209"/>
      <c r="NBS44" s="209"/>
      <c r="NBT44" s="209"/>
      <c r="NBU44" s="209"/>
      <c r="NBV44" s="209"/>
      <c r="NBW44" s="209"/>
      <c r="NBX44" s="209"/>
      <c r="NBY44" s="209"/>
      <c r="NBZ44" s="209"/>
      <c r="NCA44" s="209"/>
      <c r="NCB44" s="209"/>
      <c r="NCC44" s="209"/>
      <c r="NCD44" s="209"/>
      <c r="NCE44" s="209"/>
      <c r="NCF44" s="209"/>
      <c r="NCG44" s="209"/>
      <c r="NCH44" s="209"/>
      <c r="NCI44" s="209"/>
      <c r="NCJ44" s="209"/>
      <c r="NCK44" s="209"/>
      <c r="NCL44" s="209"/>
      <c r="NCM44" s="209"/>
      <c r="NCN44" s="209"/>
      <c r="NCO44" s="209"/>
      <c r="NCP44" s="209"/>
      <c r="NCQ44" s="209"/>
      <c r="NCR44" s="209"/>
      <c r="NCS44" s="209"/>
      <c r="NCT44" s="209"/>
      <c r="NCU44" s="209"/>
      <c r="NCV44" s="209"/>
      <c r="NCW44" s="209"/>
      <c r="NCX44" s="209"/>
      <c r="NCY44" s="209"/>
      <c r="NCZ44" s="209"/>
      <c r="NDA44" s="209"/>
      <c r="NDB44" s="209"/>
      <c r="NDC44" s="209"/>
      <c r="NDD44" s="209"/>
      <c r="NDE44" s="209"/>
      <c r="NDF44" s="209"/>
      <c r="NDG44" s="209"/>
      <c r="NDH44" s="209"/>
      <c r="NDI44" s="209"/>
      <c r="NDJ44" s="209"/>
      <c r="NDK44" s="209"/>
      <c r="NDL44" s="209"/>
      <c r="NDM44" s="209"/>
      <c r="NDN44" s="209"/>
      <c r="NDO44" s="209"/>
      <c r="NDP44" s="209"/>
      <c r="NDQ44" s="209"/>
      <c r="NDR44" s="209"/>
      <c r="NDS44" s="209"/>
      <c r="NDT44" s="209"/>
      <c r="NDU44" s="209"/>
      <c r="NDV44" s="209"/>
      <c r="NDW44" s="209"/>
      <c r="NDX44" s="209"/>
      <c r="NDY44" s="209"/>
      <c r="NDZ44" s="209"/>
      <c r="NEA44" s="209"/>
      <c r="NEB44" s="209"/>
      <c r="NEC44" s="209"/>
      <c r="NED44" s="209"/>
      <c r="NEE44" s="209"/>
      <c r="NEF44" s="209"/>
      <c r="NEG44" s="209"/>
      <c r="NEH44" s="209"/>
      <c r="NEI44" s="209"/>
      <c r="NEJ44" s="209"/>
      <c r="NEK44" s="209"/>
      <c r="NEL44" s="209"/>
      <c r="NEM44" s="209"/>
      <c r="NEN44" s="209"/>
      <c r="NEO44" s="209"/>
      <c r="NEP44" s="209"/>
      <c r="NEQ44" s="209"/>
      <c r="NER44" s="209"/>
      <c r="NES44" s="209"/>
      <c r="NET44" s="209"/>
      <c r="NEU44" s="209"/>
      <c r="NEV44" s="209"/>
      <c r="NEW44" s="209"/>
      <c r="NEX44" s="209"/>
      <c r="NEY44" s="209"/>
      <c r="NEZ44" s="209"/>
      <c r="NFA44" s="209"/>
      <c r="NFB44" s="209"/>
      <c r="NFC44" s="209"/>
      <c r="NFD44" s="209"/>
      <c r="NFE44" s="209"/>
      <c r="NFF44" s="209"/>
      <c r="NFG44" s="209"/>
      <c r="NFH44" s="209"/>
      <c r="NFI44" s="209"/>
      <c r="NFJ44" s="209"/>
      <c r="NFK44" s="209"/>
      <c r="NFL44" s="209"/>
      <c r="NFM44" s="209"/>
      <c r="NFN44" s="209"/>
      <c r="NFO44" s="209"/>
      <c r="NFP44" s="209"/>
      <c r="NFQ44" s="209"/>
      <c r="NFR44" s="209"/>
      <c r="NFS44" s="209"/>
      <c r="NFT44" s="209"/>
      <c r="NFU44" s="209"/>
      <c r="NFV44" s="209"/>
      <c r="NFW44" s="209"/>
      <c r="NFX44" s="209"/>
      <c r="NFY44" s="209"/>
      <c r="NFZ44" s="209"/>
      <c r="NGA44" s="209"/>
      <c r="NGB44" s="209"/>
      <c r="NGC44" s="209"/>
      <c r="NGD44" s="209"/>
      <c r="NGE44" s="209"/>
      <c r="NGF44" s="209"/>
      <c r="NGG44" s="209"/>
      <c r="NGH44" s="209"/>
      <c r="NGI44" s="209"/>
      <c r="NGJ44" s="209"/>
      <c r="NGK44" s="209"/>
      <c r="NGL44" s="209"/>
      <c r="NGM44" s="209"/>
      <c r="NGN44" s="209"/>
      <c r="NGO44" s="209"/>
      <c r="NGP44" s="209"/>
      <c r="NGQ44" s="209"/>
      <c r="NGR44" s="209"/>
      <c r="NGS44" s="209"/>
      <c r="NGT44" s="209"/>
      <c r="NGU44" s="209"/>
      <c r="NGV44" s="209"/>
      <c r="NGW44" s="209"/>
      <c r="NGX44" s="209"/>
      <c r="NGY44" s="209"/>
      <c r="NGZ44" s="209"/>
      <c r="NHA44" s="209"/>
      <c r="NHB44" s="209"/>
      <c r="NHC44" s="209"/>
      <c r="NHD44" s="209"/>
      <c r="NHE44" s="209"/>
      <c r="NHF44" s="209"/>
      <c r="NHG44" s="209"/>
      <c r="NHH44" s="209"/>
      <c r="NHI44" s="209"/>
      <c r="NHJ44" s="209"/>
      <c r="NHK44" s="209"/>
      <c r="NHL44" s="209"/>
      <c r="NHM44" s="209"/>
      <c r="NHN44" s="209"/>
      <c r="NHO44" s="209"/>
      <c r="NHP44" s="209"/>
      <c r="NHQ44" s="209"/>
      <c r="NHR44" s="209"/>
      <c r="NHS44" s="209"/>
      <c r="NHT44" s="209"/>
      <c r="NHU44" s="209"/>
      <c r="NHV44" s="209"/>
      <c r="NHW44" s="209"/>
      <c r="NHX44" s="209"/>
      <c r="NHY44" s="209"/>
      <c r="NHZ44" s="209"/>
      <c r="NIA44" s="209"/>
      <c r="NIB44" s="209"/>
      <c r="NIC44" s="209"/>
      <c r="NID44" s="209"/>
      <c r="NIE44" s="209"/>
      <c r="NIF44" s="209"/>
      <c r="NIG44" s="209"/>
      <c r="NIH44" s="209"/>
      <c r="NII44" s="209"/>
      <c r="NIJ44" s="209"/>
      <c r="NIK44" s="209"/>
      <c r="NIL44" s="209"/>
      <c r="NIM44" s="209"/>
      <c r="NIN44" s="209"/>
      <c r="NIO44" s="209"/>
      <c r="NIP44" s="209"/>
      <c r="NIQ44" s="209"/>
      <c r="NIR44" s="209"/>
      <c r="NIS44" s="209"/>
      <c r="NIT44" s="209"/>
      <c r="NIU44" s="209"/>
      <c r="NIV44" s="209"/>
      <c r="NIW44" s="209"/>
      <c r="NIX44" s="209"/>
      <c r="NIY44" s="209"/>
      <c r="NIZ44" s="209"/>
      <c r="NJA44" s="209"/>
      <c r="NJB44" s="209"/>
      <c r="NJC44" s="209"/>
      <c r="NJD44" s="209"/>
      <c r="NJE44" s="209"/>
      <c r="NJF44" s="209"/>
      <c r="NJG44" s="209"/>
      <c r="NJH44" s="209"/>
      <c r="NJI44" s="209"/>
      <c r="NJJ44" s="209"/>
      <c r="NJK44" s="209"/>
      <c r="NJL44" s="209"/>
      <c r="NJM44" s="209"/>
      <c r="NJN44" s="209"/>
      <c r="NJO44" s="209"/>
      <c r="NJP44" s="209"/>
      <c r="NJQ44" s="209"/>
      <c r="NJR44" s="209"/>
      <c r="NJS44" s="209"/>
      <c r="NJT44" s="209"/>
      <c r="NJU44" s="209"/>
      <c r="NJV44" s="209"/>
      <c r="NJW44" s="209"/>
      <c r="NJX44" s="209"/>
      <c r="NJY44" s="209"/>
      <c r="NJZ44" s="209"/>
      <c r="NKA44" s="209"/>
      <c r="NKB44" s="209"/>
      <c r="NKC44" s="209"/>
      <c r="NKD44" s="209"/>
      <c r="NKE44" s="209"/>
      <c r="NKF44" s="209"/>
      <c r="NKG44" s="209"/>
      <c r="NKH44" s="209"/>
      <c r="NKI44" s="209"/>
      <c r="NKJ44" s="209"/>
      <c r="NKK44" s="209"/>
      <c r="NKL44" s="209"/>
      <c r="NKM44" s="209"/>
      <c r="NKN44" s="209"/>
      <c r="NKO44" s="209"/>
      <c r="NKP44" s="209"/>
      <c r="NKQ44" s="209"/>
      <c r="NKR44" s="209"/>
      <c r="NKS44" s="209"/>
      <c r="NKT44" s="209"/>
      <c r="NKU44" s="209"/>
      <c r="NKV44" s="209"/>
      <c r="NKW44" s="209"/>
      <c r="NKX44" s="209"/>
      <c r="NKY44" s="209"/>
      <c r="NKZ44" s="209"/>
      <c r="NLA44" s="209"/>
      <c r="NLB44" s="209"/>
      <c r="NLC44" s="209"/>
      <c r="NLD44" s="209"/>
      <c r="NLE44" s="209"/>
      <c r="NLF44" s="209"/>
      <c r="NLG44" s="209"/>
      <c r="NLH44" s="209"/>
      <c r="NLI44" s="209"/>
      <c r="NLJ44" s="209"/>
      <c r="NLK44" s="209"/>
      <c r="NLL44" s="209"/>
      <c r="NLM44" s="209"/>
      <c r="NLN44" s="209"/>
      <c r="NLO44" s="209"/>
      <c r="NLP44" s="209"/>
      <c r="NLQ44" s="209"/>
      <c r="NLR44" s="209"/>
      <c r="NLS44" s="209"/>
      <c r="NLT44" s="209"/>
      <c r="NLU44" s="209"/>
      <c r="NLV44" s="209"/>
      <c r="NLW44" s="209"/>
      <c r="NLX44" s="209"/>
      <c r="NLY44" s="209"/>
      <c r="NLZ44" s="209"/>
      <c r="NMA44" s="209"/>
      <c r="NMB44" s="209"/>
      <c r="NMC44" s="209"/>
      <c r="NMD44" s="209"/>
      <c r="NME44" s="209"/>
      <c r="NMF44" s="209"/>
      <c r="NMG44" s="209"/>
      <c r="NMH44" s="209"/>
      <c r="NMI44" s="209"/>
      <c r="NMJ44" s="209"/>
      <c r="NMK44" s="209"/>
      <c r="NML44" s="209"/>
      <c r="NMM44" s="209"/>
      <c r="NMN44" s="209"/>
      <c r="NMO44" s="209"/>
      <c r="NMP44" s="209"/>
      <c r="NMQ44" s="209"/>
      <c r="NMR44" s="209"/>
      <c r="NMS44" s="209"/>
      <c r="NMT44" s="209"/>
      <c r="NMU44" s="209"/>
      <c r="NMV44" s="209"/>
      <c r="NMW44" s="209"/>
      <c r="NMX44" s="209"/>
      <c r="NMY44" s="209"/>
      <c r="NMZ44" s="209"/>
      <c r="NNA44" s="209"/>
      <c r="NNB44" s="209"/>
      <c r="NNC44" s="209"/>
      <c r="NND44" s="209"/>
      <c r="NNE44" s="209"/>
      <c r="NNF44" s="209"/>
      <c r="NNG44" s="209"/>
      <c r="NNH44" s="209"/>
      <c r="NNI44" s="209"/>
      <c r="NNJ44" s="209"/>
      <c r="NNK44" s="209"/>
      <c r="NNL44" s="209"/>
      <c r="NNM44" s="209"/>
      <c r="NNN44" s="209"/>
      <c r="NNO44" s="209"/>
      <c r="NNP44" s="209"/>
      <c r="NNQ44" s="209"/>
      <c r="NNR44" s="209"/>
      <c r="NNS44" s="209"/>
      <c r="NNT44" s="209"/>
      <c r="NNU44" s="209"/>
      <c r="NNV44" s="209"/>
      <c r="NNW44" s="209"/>
      <c r="NNX44" s="209"/>
      <c r="NNY44" s="209"/>
      <c r="NNZ44" s="209"/>
      <c r="NOA44" s="209"/>
      <c r="NOB44" s="209"/>
      <c r="NOC44" s="209"/>
      <c r="NOD44" s="209"/>
      <c r="NOE44" s="209"/>
      <c r="NOF44" s="209"/>
      <c r="NOG44" s="209"/>
      <c r="NOH44" s="209"/>
      <c r="NOI44" s="209"/>
      <c r="NOJ44" s="209"/>
      <c r="NOK44" s="209"/>
      <c r="NOL44" s="209"/>
      <c r="NOM44" s="209"/>
      <c r="NON44" s="209"/>
      <c r="NOO44" s="209"/>
      <c r="NOP44" s="209"/>
      <c r="NOQ44" s="209"/>
      <c r="NOR44" s="209"/>
      <c r="NOS44" s="209"/>
      <c r="NOT44" s="209"/>
      <c r="NOU44" s="209"/>
      <c r="NOV44" s="209"/>
      <c r="NOW44" s="209"/>
      <c r="NOX44" s="209"/>
      <c r="NOY44" s="209"/>
      <c r="NOZ44" s="209"/>
      <c r="NPA44" s="209"/>
      <c r="NPB44" s="209"/>
      <c r="NPC44" s="209"/>
      <c r="NPD44" s="209"/>
      <c r="NPE44" s="209"/>
      <c r="NPF44" s="209"/>
      <c r="NPG44" s="209"/>
      <c r="NPH44" s="209"/>
      <c r="NPI44" s="209"/>
      <c r="NPJ44" s="209"/>
      <c r="NPK44" s="209"/>
      <c r="NPL44" s="209"/>
      <c r="NPM44" s="209"/>
      <c r="NPN44" s="209"/>
      <c r="NPO44" s="209"/>
      <c r="NPP44" s="209"/>
      <c r="NPQ44" s="209"/>
      <c r="NPR44" s="209"/>
      <c r="NPS44" s="209"/>
      <c r="NPT44" s="209"/>
      <c r="NPU44" s="209"/>
      <c r="NPV44" s="209"/>
      <c r="NPW44" s="209"/>
      <c r="NPX44" s="209"/>
      <c r="NPY44" s="209"/>
      <c r="NPZ44" s="209"/>
      <c r="NQA44" s="209"/>
      <c r="NQB44" s="209"/>
      <c r="NQC44" s="209"/>
      <c r="NQD44" s="209"/>
      <c r="NQE44" s="209"/>
      <c r="NQF44" s="209"/>
      <c r="NQG44" s="209"/>
      <c r="NQH44" s="209"/>
      <c r="NQI44" s="209"/>
      <c r="NQJ44" s="209"/>
      <c r="NQK44" s="209"/>
      <c r="NQL44" s="209"/>
      <c r="NQM44" s="209"/>
      <c r="NQN44" s="209"/>
      <c r="NQO44" s="209"/>
      <c r="NQP44" s="209"/>
      <c r="NQQ44" s="209"/>
      <c r="NQR44" s="209"/>
      <c r="NQS44" s="209"/>
      <c r="NQT44" s="209"/>
      <c r="NQU44" s="209"/>
      <c r="NQV44" s="209"/>
      <c r="NQW44" s="209"/>
      <c r="NQX44" s="209"/>
      <c r="NQY44" s="209"/>
      <c r="NQZ44" s="209"/>
      <c r="NRA44" s="209"/>
      <c r="NRB44" s="209"/>
      <c r="NRC44" s="209"/>
      <c r="NRD44" s="209"/>
      <c r="NRE44" s="209"/>
      <c r="NRF44" s="209"/>
      <c r="NRG44" s="209"/>
      <c r="NRH44" s="209"/>
      <c r="NRI44" s="209"/>
      <c r="NRJ44" s="209"/>
      <c r="NRK44" s="209"/>
      <c r="NRL44" s="209"/>
      <c r="NRM44" s="209"/>
      <c r="NRN44" s="209"/>
      <c r="NRO44" s="209"/>
      <c r="NRP44" s="209"/>
      <c r="NRQ44" s="209"/>
      <c r="NRR44" s="209"/>
      <c r="NRS44" s="209"/>
      <c r="NRT44" s="209"/>
      <c r="NRU44" s="209"/>
      <c r="NRV44" s="209"/>
      <c r="NRW44" s="209"/>
      <c r="NRX44" s="209"/>
      <c r="NRY44" s="209"/>
      <c r="NRZ44" s="209"/>
      <c r="NSA44" s="209"/>
      <c r="NSB44" s="209"/>
      <c r="NSC44" s="209"/>
      <c r="NSD44" s="209"/>
      <c r="NSE44" s="209"/>
      <c r="NSF44" s="209"/>
      <c r="NSG44" s="209"/>
      <c r="NSH44" s="209"/>
      <c r="NSI44" s="209"/>
      <c r="NSJ44" s="209"/>
      <c r="NSK44" s="209"/>
      <c r="NSL44" s="209"/>
      <c r="NSM44" s="209"/>
      <c r="NSN44" s="209"/>
      <c r="NSO44" s="209"/>
      <c r="NSP44" s="209"/>
      <c r="NSQ44" s="209"/>
      <c r="NSR44" s="209"/>
      <c r="NSS44" s="209"/>
      <c r="NST44" s="209"/>
      <c r="NSU44" s="209"/>
      <c r="NSV44" s="209"/>
      <c r="NSW44" s="209"/>
      <c r="NSX44" s="209"/>
      <c r="NSY44" s="209"/>
      <c r="NSZ44" s="209"/>
      <c r="NTA44" s="209"/>
      <c r="NTB44" s="209"/>
      <c r="NTC44" s="209"/>
      <c r="NTD44" s="209"/>
      <c r="NTE44" s="209"/>
      <c r="NTF44" s="209"/>
      <c r="NTG44" s="209"/>
      <c r="NTH44" s="209"/>
      <c r="NTI44" s="209"/>
      <c r="NTJ44" s="209"/>
      <c r="NTK44" s="209"/>
      <c r="NTL44" s="209"/>
      <c r="NTM44" s="209"/>
      <c r="NTN44" s="209"/>
      <c r="NTO44" s="209"/>
      <c r="NTP44" s="209"/>
      <c r="NTQ44" s="209"/>
      <c r="NTR44" s="209"/>
      <c r="NTS44" s="209"/>
      <c r="NTT44" s="209"/>
      <c r="NTU44" s="209"/>
      <c r="NTV44" s="209"/>
      <c r="NTW44" s="209"/>
      <c r="NTX44" s="209"/>
      <c r="NTY44" s="209"/>
      <c r="NTZ44" s="209"/>
      <c r="NUA44" s="209"/>
      <c r="NUB44" s="209"/>
      <c r="NUC44" s="209"/>
      <c r="NUD44" s="209"/>
      <c r="NUE44" s="209"/>
      <c r="NUF44" s="209"/>
      <c r="NUG44" s="209"/>
      <c r="NUH44" s="209"/>
      <c r="NUI44" s="209"/>
      <c r="NUJ44" s="209"/>
      <c r="NUK44" s="209"/>
      <c r="NUL44" s="209"/>
      <c r="NUM44" s="209"/>
      <c r="NUN44" s="209"/>
      <c r="NUO44" s="209"/>
      <c r="NUP44" s="209"/>
      <c r="NUQ44" s="209"/>
      <c r="NUR44" s="209"/>
      <c r="NUS44" s="209"/>
      <c r="NUT44" s="209"/>
      <c r="NUU44" s="209"/>
      <c r="NUV44" s="209"/>
      <c r="NUW44" s="209"/>
      <c r="NUX44" s="209"/>
      <c r="NUY44" s="209"/>
      <c r="NUZ44" s="209"/>
      <c r="NVA44" s="209"/>
      <c r="NVB44" s="209"/>
      <c r="NVC44" s="209"/>
      <c r="NVD44" s="209"/>
      <c r="NVE44" s="209"/>
      <c r="NVF44" s="209"/>
      <c r="NVG44" s="209"/>
      <c r="NVH44" s="209"/>
      <c r="NVI44" s="209"/>
      <c r="NVJ44" s="209"/>
      <c r="NVK44" s="209"/>
      <c r="NVL44" s="209"/>
      <c r="NVM44" s="209"/>
      <c r="NVN44" s="209"/>
      <c r="NVO44" s="209"/>
      <c r="NVP44" s="209"/>
      <c r="NVQ44" s="209"/>
      <c r="NVR44" s="209"/>
      <c r="NVS44" s="209"/>
      <c r="NVT44" s="209"/>
      <c r="NVU44" s="209"/>
      <c r="NVV44" s="209"/>
      <c r="NVW44" s="209"/>
      <c r="NVX44" s="209"/>
      <c r="NVY44" s="209"/>
      <c r="NVZ44" s="209"/>
      <c r="NWA44" s="209"/>
      <c r="NWB44" s="209"/>
      <c r="NWC44" s="209"/>
      <c r="NWD44" s="209"/>
      <c r="NWE44" s="209"/>
      <c r="NWF44" s="209"/>
      <c r="NWG44" s="209"/>
      <c r="NWH44" s="209"/>
      <c r="NWI44" s="209"/>
      <c r="NWJ44" s="209"/>
      <c r="NWK44" s="209"/>
      <c r="NWL44" s="209"/>
      <c r="NWM44" s="209"/>
      <c r="NWN44" s="209"/>
      <c r="NWO44" s="209"/>
      <c r="NWP44" s="209"/>
      <c r="NWQ44" s="209"/>
      <c r="NWR44" s="209"/>
      <c r="NWS44" s="209"/>
      <c r="NWT44" s="209"/>
      <c r="NWU44" s="209"/>
      <c r="NWV44" s="209"/>
      <c r="NWW44" s="209"/>
      <c r="NWX44" s="209"/>
      <c r="NWY44" s="209"/>
      <c r="NWZ44" s="209"/>
      <c r="NXA44" s="209"/>
      <c r="NXB44" s="209"/>
      <c r="NXC44" s="209"/>
      <c r="NXD44" s="209"/>
      <c r="NXE44" s="209"/>
      <c r="NXF44" s="209"/>
      <c r="NXG44" s="209"/>
      <c r="NXH44" s="209"/>
      <c r="NXI44" s="209"/>
      <c r="NXJ44" s="209"/>
      <c r="NXK44" s="209"/>
      <c r="NXL44" s="209"/>
      <c r="NXM44" s="209"/>
      <c r="NXN44" s="209"/>
      <c r="NXO44" s="209"/>
      <c r="NXP44" s="209"/>
      <c r="NXQ44" s="209"/>
      <c r="NXR44" s="209"/>
      <c r="NXS44" s="209"/>
      <c r="NXT44" s="209"/>
      <c r="NXU44" s="209"/>
      <c r="NXV44" s="209"/>
      <c r="NXW44" s="209"/>
      <c r="NXX44" s="209"/>
      <c r="NXY44" s="209"/>
      <c r="NXZ44" s="209"/>
      <c r="NYA44" s="209"/>
      <c r="NYB44" s="209"/>
      <c r="NYC44" s="209"/>
      <c r="NYD44" s="209"/>
      <c r="NYE44" s="209"/>
      <c r="NYF44" s="209"/>
      <c r="NYG44" s="209"/>
      <c r="NYH44" s="209"/>
      <c r="NYI44" s="209"/>
      <c r="NYJ44" s="209"/>
      <c r="NYK44" s="209"/>
      <c r="NYL44" s="209"/>
      <c r="NYM44" s="209"/>
      <c r="NYN44" s="209"/>
      <c r="NYO44" s="209"/>
      <c r="NYP44" s="209"/>
      <c r="NYQ44" s="209"/>
      <c r="NYR44" s="209"/>
      <c r="NYS44" s="209"/>
      <c r="NYT44" s="209"/>
      <c r="NYU44" s="209"/>
      <c r="NYV44" s="209"/>
      <c r="NYW44" s="209"/>
      <c r="NYX44" s="209"/>
      <c r="NYY44" s="209"/>
      <c r="NYZ44" s="209"/>
      <c r="NZA44" s="209"/>
      <c r="NZB44" s="209"/>
      <c r="NZC44" s="209"/>
      <c r="NZD44" s="209"/>
      <c r="NZE44" s="209"/>
      <c r="NZF44" s="209"/>
      <c r="NZG44" s="209"/>
      <c r="NZH44" s="209"/>
      <c r="NZI44" s="209"/>
      <c r="NZJ44" s="209"/>
      <c r="NZK44" s="209"/>
      <c r="NZL44" s="209"/>
      <c r="NZM44" s="209"/>
      <c r="NZN44" s="209"/>
      <c r="NZO44" s="209"/>
      <c r="NZP44" s="209"/>
      <c r="NZQ44" s="209"/>
      <c r="NZR44" s="209"/>
      <c r="NZS44" s="209"/>
      <c r="NZT44" s="209"/>
      <c r="NZU44" s="209"/>
      <c r="NZV44" s="209"/>
      <c r="NZW44" s="209"/>
      <c r="NZX44" s="209"/>
      <c r="NZY44" s="209"/>
      <c r="NZZ44" s="209"/>
      <c r="OAA44" s="209"/>
      <c r="OAB44" s="209"/>
      <c r="OAC44" s="209"/>
      <c r="OAD44" s="209"/>
      <c r="OAE44" s="209"/>
      <c r="OAF44" s="209"/>
      <c r="OAG44" s="209"/>
      <c r="OAH44" s="209"/>
      <c r="OAI44" s="209"/>
      <c r="OAJ44" s="209"/>
      <c r="OAK44" s="209"/>
      <c r="OAL44" s="209"/>
      <c r="OAM44" s="209"/>
      <c r="OAN44" s="209"/>
      <c r="OAO44" s="209"/>
      <c r="OAP44" s="209"/>
      <c r="OAQ44" s="209"/>
      <c r="OAR44" s="209"/>
      <c r="OAS44" s="209"/>
      <c r="OAT44" s="209"/>
      <c r="OAU44" s="209"/>
      <c r="OAV44" s="209"/>
      <c r="OAW44" s="209"/>
      <c r="OAX44" s="209"/>
      <c r="OAY44" s="209"/>
      <c r="OAZ44" s="209"/>
      <c r="OBA44" s="209"/>
      <c r="OBB44" s="209"/>
      <c r="OBC44" s="209"/>
      <c r="OBD44" s="209"/>
      <c r="OBE44" s="209"/>
      <c r="OBF44" s="209"/>
      <c r="OBG44" s="209"/>
      <c r="OBH44" s="209"/>
      <c r="OBI44" s="209"/>
      <c r="OBJ44" s="209"/>
      <c r="OBK44" s="209"/>
      <c r="OBL44" s="209"/>
      <c r="OBM44" s="209"/>
      <c r="OBN44" s="209"/>
      <c r="OBO44" s="209"/>
      <c r="OBP44" s="209"/>
      <c r="OBQ44" s="209"/>
      <c r="OBR44" s="209"/>
      <c r="OBS44" s="209"/>
      <c r="OBT44" s="209"/>
      <c r="OBU44" s="209"/>
      <c r="OBV44" s="209"/>
      <c r="OBW44" s="209"/>
      <c r="OBX44" s="209"/>
      <c r="OBY44" s="209"/>
      <c r="OBZ44" s="209"/>
      <c r="OCA44" s="209"/>
      <c r="OCB44" s="209"/>
      <c r="OCC44" s="209"/>
      <c r="OCD44" s="209"/>
      <c r="OCE44" s="209"/>
      <c r="OCF44" s="209"/>
      <c r="OCG44" s="209"/>
      <c r="OCH44" s="209"/>
      <c r="OCI44" s="209"/>
      <c r="OCJ44" s="209"/>
      <c r="OCK44" s="209"/>
      <c r="OCL44" s="209"/>
      <c r="OCM44" s="209"/>
      <c r="OCN44" s="209"/>
      <c r="OCO44" s="209"/>
      <c r="OCP44" s="209"/>
      <c r="OCQ44" s="209"/>
      <c r="OCR44" s="209"/>
      <c r="OCS44" s="209"/>
      <c r="OCT44" s="209"/>
      <c r="OCU44" s="209"/>
      <c r="OCV44" s="209"/>
      <c r="OCW44" s="209"/>
      <c r="OCX44" s="209"/>
      <c r="OCY44" s="209"/>
      <c r="OCZ44" s="209"/>
      <c r="ODA44" s="209"/>
      <c r="ODB44" s="209"/>
      <c r="ODC44" s="209"/>
      <c r="ODD44" s="209"/>
      <c r="ODE44" s="209"/>
      <c r="ODF44" s="209"/>
      <c r="ODG44" s="209"/>
      <c r="ODH44" s="209"/>
      <c r="ODI44" s="209"/>
      <c r="ODJ44" s="209"/>
      <c r="ODK44" s="209"/>
      <c r="ODL44" s="209"/>
      <c r="ODM44" s="209"/>
      <c r="ODN44" s="209"/>
      <c r="ODO44" s="209"/>
      <c r="ODP44" s="209"/>
      <c r="ODQ44" s="209"/>
      <c r="ODR44" s="209"/>
      <c r="ODS44" s="209"/>
      <c r="ODT44" s="209"/>
      <c r="ODU44" s="209"/>
      <c r="ODV44" s="209"/>
      <c r="ODW44" s="209"/>
      <c r="ODX44" s="209"/>
      <c r="ODY44" s="209"/>
      <c r="ODZ44" s="209"/>
      <c r="OEA44" s="209"/>
      <c r="OEB44" s="209"/>
      <c r="OEC44" s="209"/>
      <c r="OED44" s="209"/>
      <c r="OEE44" s="209"/>
      <c r="OEF44" s="209"/>
      <c r="OEG44" s="209"/>
      <c r="OEH44" s="209"/>
      <c r="OEI44" s="209"/>
      <c r="OEJ44" s="209"/>
      <c r="OEK44" s="209"/>
      <c r="OEL44" s="209"/>
      <c r="OEM44" s="209"/>
      <c r="OEN44" s="209"/>
      <c r="OEO44" s="209"/>
      <c r="OEP44" s="209"/>
      <c r="OEQ44" s="209"/>
      <c r="OER44" s="209"/>
      <c r="OES44" s="209"/>
      <c r="OET44" s="209"/>
      <c r="OEU44" s="209"/>
      <c r="OEV44" s="209"/>
      <c r="OEW44" s="209"/>
      <c r="OEX44" s="209"/>
      <c r="OEY44" s="209"/>
      <c r="OEZ44" s="209"/>
      <c r="OFA44" s="209"/>
      <c r="OFB44" s="209"/>
      <c r="OFC44" s="209"/>
      <c r="OFD44" s="209"/>
      <c r="OFE44" s="209"/>
      <c r="OFF44" s="209"/>
      <c r="OFG44" s="209"/>
      <c r="OFH44" s="209"/>
      <c r="OFI44" s="209"/>
      <c r="OFJ44" s="209"/>
      <c r="OFK44" s="209"/>
      <c r="OFL44" s="209"/>
      <c r="OFM44" s="209"/>
      <c r="OFN44" s="209"/>
      <c r="OFO44" s="209"/>
      <c r="OFP44" s="209"/>
      <c r="OFQ44" s="209"/>
      <c r="OFR44" s="209"/>
      <c r="OFS44" s="209"/>
      <c r="OFT44" s="209"/>
      <c r="OFU44" s="209"/>
      <c r="OFV44" s="209"/>
      <c r="OFW44" s="209"/>
      <c r="OFX44" s="209"/>
      <c r="OFY44" s="209"/>
      <c r="OFZ44" s="209"/>
      <c r="OGA44" s="209"/>
      <c r="OGB44" s="209"/>
      <c r="OGC44" s="209"/>
      <c r="OGD44" s="209"/>
      <c r="OGE44" s="209"/>
      <c r="OGF44" s="209"/>
      <c r="OGG44" s="209"/>
      <c r="OGH44" s="209"/>
      <c r="OGI44" s="209"/>
      <c r="OGJ44" s="209"/>
      <c r="OGK44" s="209"/>
      <c r="OGL44" s="209"/>
      <c r="OGM44" s="209"/>
      <c r="OGN44" s="209"/>
      <c r="OGO44" s="209"/>
      <c r="OGP44" s="209"/>
      <c r="OGQ44" s="209"/>
      <c r="OGR44" s="209"/>
      <c r="OGS44" s="209"/>
      <c r="OGT44" s="209"/>
      <c r="OGU44" s="209"/>
      <c r="OGV44" s="209"/>
      <c r="OGW44" s="209"/>
      <c r="OGX44" s="209"/>
      <c r="OGY44" s="209"/>
      <c r="OGZ44" s="209"/>
      <c r="OHA44" s="209"/>
      <c r="OHB44" s="209"/>
      <c r="OHC44" s="209"/>
      <c r="OHD44" s="209"/>
      <c r="OHE44" s="209"/>
      <c r="OHF44" s="209"/>
      <c r="OHG44" s="209"/>
      <c r="OHH44" s="209"/>
      <c r="OHI44" s="209"/>
      <c r="OHJ44" s="209"/>
      <c r="OHK44" s="209"/>
      <c r="OHL44" s="209"/>
      <c r="OHM44" s="209"/>
      <c r="OHN44" s="209"/>
      <c r="OHO44" s="209"/>
      <c r="OHP44" s="209"/>
      <c r="OHQ44" s="209"/>
      <c r="OHR44" s="209"/>
      <c r="OHS44" s="209"/>
      <c r="OHT44" s="209"/>
      <c r="OHU44" s="209"/>
      <c r="OHV44" s="209"/>
      <c r="OHW44" s="209"/>
      <c r="OHX44" s="209"/>
      <c r="OHY44" s="209"/>
      <c r="OHZ44" s="209"/>
      <c r="OIA44" s="209"/>
      <c r="OIB44" s="209"/>
      <c r="OIC44" s="209"/>
      <c r="OID44" s="209"/>
      <c r="OIE44" s="209"/>
      <c r="OIF44" s="209"/>
      <c r="OIG44" s="209"/>
      <c r="OIH44" s="209"/>
      <c r="OII44" s="209"/>
      <c r="OIJ44" s="209"/>
      <c r="OIK44" s="209"/>
      <c r="OIL44" s="209"/>
      <c r="OIM44" s="209"/>
      <c r="OIN44" s="209"/>
      <c r="OIO44" s="209"/>
      <c r="OIP44" s="209"/>
      <c r="OIQ44" s="209"/>
      <c r="OIR44" s="209"/>
      <c r="OIS44" s="209"/>
      <c r="OIT44" s="209"/>
      <c r="OIU44" s="209"/>
      <c r="OIV44" s="209"/>
      <c r="OIW44" s="209"/>
      <c r="OIX44" s="209"/>
      <c r="OIY44" s="209"/>
      <c r="OIZ44" s="209"/>
      <c r="OJA44" s="209"/>
      <c r="OJB44" s="209"/>
      <c r="OJC44" s="209"/>
      <c r="OJD44" s="209"/>
      <c r="OJE44" s="209"/>
      <c r="OJF44" s="209"/>
      <c r="OJG44" s="209"/>
      <c r="OJH44" s="209"/>
      <c r="OJI44" s="209"/>
      <c r="OJJ44" s="209"/>
      <c r="OJK44" s="209"/>
      <c r="OJL44" s="209"/>
      <c r="OJM44" s="209"/>
      <c r="OJN44" s="209"/>
      <c r="OJO44" s="209"/>
      <c r="OJP44" s="209"/>
      <c r="OJQ44" s="209"/>
      <c r="OJR44" s="209"/>
      <c r="OJS44" s="209"/>
      <c r="OJT44" s="209"/>
      <c r="OJU44" s="209"/>
      <c r="OJV44" s="209"/>
      <c r="OJW44" s="209"/>
      <c r="OJX44" s="209"/>
      <c r="OJY44" s="209"/>
      <c r="OJZ44" s="209"/>
      <c r="OKA44" s="209"/>
      <c r="OKB44" s="209"/>
      <c r="OKC44" s="209"/>
      <c r="OKD44" s="209"/>
      <c r="OKE44" s="209"/>
      <c r="OKF44" s="209"/>
      <c r="OKG44" s="209"/>
      <c r="OKH44" s="209"/>
      <c r="OKI44" s="209"/>
      <c r="OKJ44" s="209"/>
      <c r="OKK44" s="209"/>
      <c r="OKL44" s="209"/>
      <c r="OKM44" s="209"/>
      <c r="OKN44" s="209"/>
      <c r="OKO44" s="209"/>
      <c r="OKP44" s="209"/>
      <c r="OKQ44" s="209"/>
      <c r="OKR44" s="209"/>
      <c r="OKS44" s="209"/>
      <c r="OKT44" s="209"/>
      <c r="OKU44" s="209"/>
      <c r="OKV44" s="209"/>
      <c r="OKW44" s="209"/>
      <c r="OKX44" s="209"/>
      <c r="OKY44" s="209"/>
      <c r="OKZ44" s="209"/>
      <c r="OLA44" s="209"/>
      <c r="OLB44" s="209"/>
      <c r="OLC44" s="209"/>
      <c r="OLD44" s="209"/>
      <c r="OLE44" s="209"/>
      <c r="OLF44" s="209"/>
      <c r="OLG44" s="209"/>
      <c r="OLH44" s="209"/>
      <c r="OLI44" s="209"/>
      <c r="OLJ44" s="209"/>
      <c r="OLK44" s="209"/>
      <c r="OLL44" s="209"/>
      <c r="OLM44" s="209"/>
      <c r="OLN44" s="209"/>
      <c r="OLO44" s="209"/>
      <c r="OLP44" s="209"/>
      <c r="OLQ44" s="209"/>
      <c r="OLR44" s="209"/>
      <c r="OLS44" s="209"/>
      <c r="OLT44" s="209"/>
      <c r="OLU44" s="209"/>
      <c r="OLV44" s="209"/>
      <c r="OLW44" s="209"/>
      <c r="OLX44" s="209"/>
      <c r="OLY44" s="209"/>
      <c r="OLZ44" s="209"/>
      <c r="OMA44" s="209"/>
      <c r="OMB44" s="209"/>
      <c r="OMC44" s="209"/>
      <c r="OMD44" s="209"/>
      <c r="OME44" s="209"/>
      <c r="OMF44" s="209"/>
      <c r="OMG44" s="209"/>
      <c r="OMH44" s="209"/>
      <c r="OMI44" s="209"/>
      <c r="OMJ44" s="209"/>
      <c r="OMK44" s="209"/>
      <c r="OML44" s="209"/>
      <c r="OMM44" s="209"/>
      <c r="OMN44" s="209"/>
      <c r="OMO44" s="209"/>
      <c r="OMP44" s="209"/>
      <c r="OMQ44" s="209"/>
      <c r="OMR44" s="209"/>
      <c r="OMS44" s="209"/>
      <c r="OMT44" s="209"/>
      <c r="OMU44" s="209"/>
      <c r="OMV44" s="209"/>
      <c r="OMW44" s="209"/>
      <c r="OMX44" s="209"/>
      <c r="OMY44" s="209"/>
      <c r="OMZ44" s="209"/>
      <c r="ONA44" s="209"/>
      <c r="ONB44" s="209"/>
      <c r="ONC44" s="209"/>
      <c r="OND44" s="209"/>
      <c r="ONE44" s="209"/>
      <c r="ONF44" s="209"/>
      <c r="ONG44" s="209"/>
      <c r="ONH44" s="209"/>
      <c r="ONI44" s="209"/>
      <c r="ONJ44" s="209"/>
      <c r="ONK44" s="209"/>
      <c r="ONL44" s="209"/>
      <c r="ONM44" s="209"/>
      <c r="ONN44" s="209"/>
      <c r="ONO44" s="209"/>
      <c r="ONP44" s="209"/>
      <c r="ONQ44" s="209"/>
      <c r="ONR44" s="209"/>
      <c r="ONS44" s="209"/>
      <c r="ONT44" s="209"/>
      <c r="ONU44" s="209"/>
      <c r="ONV44" s="209"/>
      <c r="ONW44" s="209"/>
      <c r="ONX44" s="209"/>
      <c r="ONY44" s="209"/>
      <c r="ONZ44" s="209"/>
      <c r="OOA44" s="209"/>
      <c r="OOB44" s="209"/>
      <c r="OOC44" s="209"/>
      <c r="OOD44" s="209"/>
      <c r="OOE44" s="209"/>
      <c r="OOF44" s="209"/>
      <c r="OOG44" s="209"/>
      <c r="OOH44" s="209"/>
      <c r="OOI44" s="209"/>
      <c r="OOJ44" s="209"/>
      <c r="OOK44" s="209"/>
      <c r="OOL44" s="209"/>
      <c r="OOM44" s="209"/>
      <c r="OON44" s="209"/>
      <c r="OOO44" s="209"/>
      <c r="OOP44" s="209"/>
      <c r="OOQ44" s="209"/>
      <c r="OOR44" s="209"/>
      <c r="OOS44" s="209"/>
      <c r="OOT44" s="209"/>
      <c r="OOU44" s="209"/>
      <c r="OOV44" s="209"/>
      <c r="OOW44" s="209"/>
      <c r="OOX44" s="209"/>
      <c r="OOY44" s="209"/>
      <c r="OOZ44" s="209"/>
      <c r="OPA44" s="209"/>
      <c r="OPB44" s="209"/>
      <c r="OPC44" s="209"/>
      <c r="OPD44" s="209"/>
      <c r="OPE44" s="209"/>
      <c r="OPF44" s="209"/>
      <c r="OPG44" s="209"/>
      <c r="OPH44" s="209"/>
      <c r="OPI44" s="209"/>
      <c r="OPJ44" s="209"/>
      <c r="OPK44" s="209"/>
      <c r="OPL44" s="209"/>
      <c r="OPM44" s="209"/>
      <c r="OPN44" s="209"/>
      <c r="OPO44" s="209"/>
      <c r="OPP44" s="209"/>
      <c r="OPQ44" s="209"/>
      <c r="OPR44" s="209"/>
      <c r="OPS44" s="209"/>
      <c r="OPT44" s="209"/>
      <c r="OPU44" s="209"/>
      <c r="OPV44" s="209"/>
      <c r="OPW44" s="209"/>
      <c r="OPX44" s="209"/>
      <c r="OPY44" s="209"/>
      <c r="OPZ44" s="209"/>
      <c r="OQA44" s="209"/>
      <c r="OQB44" s="209"/>
      <c r="OQC44" s="209"/>
      <c r="OQD44" s="209"/>
      <c r="OQE44" s="209"/>
      <c r="OQF44" s="209"/>
      <c r="OQG44" s="209"/>
      <c r="OQH44" s="209"/>
      <c r="OQI44" s="209"/>
      <c r="OQJ44" s="209"/>
      <c r="OQK44" s="209"/>
      <c r="OQL44" s="209"/>
      <c r="OQM44" s="209"/>
      <c r="OQN44" s="209"/>
      <c r="OQO44" s="209"/>
      <c r="OQP44" s="209"/>
      <c r="OQQ44" s="209"/>
      <c r="OQR44" s="209"/>
      <c r="OQS44" s="209"/>
      <c r="OQT44" s="209"/>
      <c r="OQU44" s="209"/>
      <c r="OQV44" s="209"/>
      <c r="OQW44" s="209"/>
      <c r="OQX44" s="209"/>
      <c r="OQY44" s="209"/>
      <c r="OQZ44" s="209"/>
      <c r="ORA44" s="209"/>
      <c r="ORB44" s="209"/>
      <c r="ORC44" s="209"/>
      <c r="ORD44" s="209"/>
      <c r="ORE44" s="209"/>
      <c r="ORF44" s="209"/>
      <c r="ORG44" s="209"/>
      <c r="ORH44" s="209"/>
      <c r="ORI44" s="209"/>
      <c r="ORJ44" s="209"/>
      <c r="ORK44" s="209"/>
      <c r="ORL44" s="209"/>
      <c r="ORM44" s="209"/>
      <c r="ORN44" s="209"/>
      <c r="ORO44" s="209"/>
      <c r="ORP44" s="209"/>
      <c r="ORQ44" s="209"/>
      <c r="ORR44" s="209"/>
      <c r="ORS44" s="209"/>
      <c r="ORT44" s="209"/>
      <c r="ORU44" s="209"/>
      <c r="ORV44" s="209"/>
      <c r="ORW44" s="209"/>
      <c r="ORX44" s="209"/>
      <c r="ORY44" s="209"/>
      <c r="ORZ44" s="209"/>
      <c r="OSA44" s="209"/>
      <c r="OSB44" s="209"/>
      <c r="OSC44" s="209"/>
      <c r="OSD44" s="209"/>
      <c r="OSE44" s="209"/>
      <c r="OSF44" s="209"/>
      <c r="OSG44" s="209"/>
      <c r="OSH44" s="209"/>
      <c r="OSI44" s="209"/>
      <c r="OSJ44" s="209"/>
      <c r="OSK44" s="209"/>
      <c r="OSL44" s="209"/>
      <c r="OSM44" s="209"/>
      <c r="OSN44" s="209"/>
      <c r="OSO44" s="209"/>
      <c r="OSP44" s="209"/>
      <c r="OSQ44" s="209"/>
      <c r="OSR44" s="209"/>
      <c r="OSS44" s="209"/>
      <c r="OST44" s="209"/>
      <c r="OSU44" s="209"/>
      <c r="OSV44" s="209"/>
      <c r="OSW44" s="209"/>
      <c r="OSX44" s="209"/>
      <c r="OSY44" s="209"/>
      <c r="OSZ44" s="209"/>
      <c r="OTA44" s="209"/>
      <c r="OTB44" s="209"/>
      <c r="OTC44" s="209"/>
      <c r="OTD44" s="209"/>
      <c r="OTE44" s="209"/>
      <c r="OTF44" s="209"/>
      <c r="OTG44" s="209"/>
      <c r="OTH44" s="209"/>
      <c r="OTI44" s="209"/>
      <c r="OTJ44" s="209"/>
      <c r="OTK44" s="209"/>
      <c r="OTL44" s="209"/>
      <c r="OTM44" s="209"/>
      <c r="OTN44" s="209"/>
      <c r="OTO44" s="209"/>
      <c r="OTP44" s="209"/>
      <c r="OTQ44" s="209"/>
      <c r="OTR44" s="209"/>
      <c r="OTS44" s="209"/>
      <c r="OTT44" s="209"/>
      <c r="OTU44" s="209"/>
      <c r="OTV44" s="209"/>
      <c r="OTW44" s="209"/>
      <c r="OTX44" s="209"/>
      <c r="OTY44" s="209"/>
      <c r="OTZ44" s="209"/>
      <c r="OUA44" s="209"/>
      <c r="OUB44" s="209"/>
      <c r="OUC44" s="209"/>
      <c r="OUD44" s="209"/>
      <c r="OUE44" s="209"/>
      <c r="OUF44" s="209"/>
      <c r="OUG44" s="209"/>
      <c r="OUH44" s="209"/>
      <c r="OUI44" s="209"/>
      <c r="OUJ44" s="209"/>
      <c r="OUK44" s="209"/>
      <c r="OUL44" s="209"/>
      <c r="OUM44" s="209"/>
      <c r="OUN44" s="209"/>
      <c r="OUO44" s="209"/>
      <c r="OUP44" s="209"/>
      <c r="OUQ44" s="209"/>
      <c r="OUR44" s="209"/>
      <c r="OUS44" s="209"/>
      <c r="OUT44" s="209"/>
      <c r="OUU44" s="209"/>
      <c r="OUV44" s="209"/>
      <c r="OUW44" s="209"/>
      <c r="OUX44" s="209"/>
      <c r="OUY44" s="209"/>
      <c r="OUZ44" s="209"/>
      <c r="OVA44" s="209"/>
      <c r="OVB44" s="209"/>
      <c r="OVC44" s="209"/>
      <c r="OVD44" s="209"/>
      <c r="OVE44" s="209"/>
      <c r="OVF44" s="209"/>
      <c r="OVG44" s="209"/>
      <c r="OVH44" s="209"/>
      <c r="OVI44" s="209"/>
      <c r="OVJ44" s="209"/>
      <c r="OVK44" s="209"/>
      <c r="OVL44" s="209"/>
      <c r="OVM44" s="209"/>
      <c r="OVN44" s="209"/>
      <c r="OVO44" s="209"/>
      <c r="OVP44" s="209"/>
      <c r="OVQ44" s="209"/>
      <c r="OVR44" s="209"/>
      <c r="OVS44" s="209"/>
      <c r="OVT44" s="209"/>
      <c r="OVU44" s="209"/>
      <c r="OVV44" s="209"/>
      <c r="OVW44" s="209"/>
      <c r="OVX44" s="209"/>
      <c r="OVY44" s="209"/>
      <c r="OVZ44" s="209"/>
      <c r="OWA44" s="209"/>
      <c r="OWB44" s="209"/>
      <c r="OWC44" s="209"/>
      <c r="OWD44" s="209"/>
      <c r="OWE44" s="209"/>
      <c r="OWF44" s="209"/>
      <c r="OWG44" s="209"/>
      <c r="OWH44" s="209"/>
      <c r="OWI44" s="209"/>
      <c r="OWJ44" s="209"/>
      <c r="OWK44" s="209"/>
      <c r="OWL44" s="209"/>
      <c r="OWM44" s="209"/>
      <c r="OWN44" s="209"/>
      <c r="OWO44" s="209"/>
      <c r="OWP44" s="209"/>
      <c r="OWQ44" s="209"/>
      <c r="OWR44" s="209"/>
      <c r="OWS44" s="209"/>
      <c r="OWT44" s="209"/>
      <c r="OWU44" s="209"/>
      <c r="OWV44" s="209"/>
      <c r="OWW44" s="209"/>
      <c r="OWX44" s="209"/>
      <c r="OWY44" s="209"/>
      <c r="OWZ44" s="209"/>
      <c r="OXA44" s="209"/>
      <c r="OXB44" s="209"/>
      <c r="OXC44" s="209"/>
      <c r="OXD44" s="209"/>
      <c r="OXE44" s="209"/>
      <c r="OXF44" s="209"/>
      <c r="OXG44" s="209"/>
      <c r="OXH44" s="209"/>
      <c r="OXI44" s="209"/>
      <c r="OXJ44" s="209"/>
      <c r="OXK44" s="209"/>
      <c r="OXL44" s="209"/>
      <c r="OXM44" s="209"/>
      <c r="OXN44" s="209"/>
      <c r="OXO44" s="209"/>
      <c r="OXP44" s="209"/>
      <c r="OXQ44" s="209"/>
      <c r="OXR44" s="209"/>
      <c r="OXS44" s="209"/>
      <c r="OXT44" s="209"/>
      <c r="OXU44" s="209"/>
      <c r="OXV44" s="209"/>
      <c r="OXW44" s="209"/>
      <c r="OXX44" s="209"/>
      <c r="OXY44" s="209"/>
      <c r="OXZ44" s="209"/>
      <c r="OYA44" s="209"/>
      <c r="OYB44" s="209"/>
      <c r="OYC44" s="209"/>
      <c r="OYD44" s="209"/>
      <c r="OYE44" s="209"/>
      <c r="OYF44" s="209"/>
      <c r="OYG44" s="209"/>
      <c r="OYH44" s="209"/>
      <c r="OYI44" s="209"/>
      <c r="OYJ44" s="209"/>
      <c r="OYK44" s="209"/>
      <c r="OYL44" s="209"/>
      <c r="OYM44" s="209"/>
      <c r="OYN44" s="209"/>
      <c r="OYO44" s="209"/>
      <c r="OYP44" s="209"/>
      <c r="OYQ44" s="209"/>
      <c r="OYR44" s="209"/>
      <c r="OYS44" s="209"/>
      <c r="OYT44" s="209"/>
      <c r="OYU44" s="209"/>
      <c r="OYV44" s="209"/>
      <c r="OYW44" s="209"/>
      <c r="OYX44" s="209"/>
      <c r="OYY44" s="209"/>
      <c r="OYZ44" s="209"/>
      <c r="OZA44" s="209"/>
      <c r="OZB44" s="209"/>
      <c r="OZC44" s="209"/>
      <c r="OZD44" s="209"/>
      <c r="OZE44" s="209"/>
      <c r="OZF44" s="209"/>
      <c r="OZG44" s="209"/>
      <c r="OZH44" s="209"/>
      <c r="OZI44" s="209"/>
      <c r="OZJ44" s="209"/>
      <c r="OZK44" s="209"/>
      <c r="OZL44" s="209"/>
      <c r="OZM44" s="209"/>
      <c r="OZN44" s="209"/>
      <c r="OZO44" s="209"/>
      <c r="OZP44" s="209"/>
      <c r="OZQ44" s="209"/>
      <c r="OZR44" s="209"/>
      <c r="OZS44" s="209"/>
      <c r="OZT44" s="209"/>
      <c r="OZU44" s="209"/>
      <c r="OZV44" s="209"/>
      <c r="OZW44" s="209"/>
      <c r="OZX44" s="209"/>
      <c r="OZY44" s="209"/>
      <c r="OZZ44" s="209"/>
      <c r="PAA44" s="209"/>
      <c r="PAB44" s="209"/>
      <c r="PAC44" s="209"/>
      <c r="PAD44" s="209"/>
      <c r="PAE44" s="209"/>
      <c r="PAF44" s="209"/>
      <c r="PAG44" s="209"/>
      <c r="PAH44" s="209"/>
      <c r="PAI44" s="209"/>
      <c r="PAJ44" s="209"/>
      <c r="PAK44" s="209"/>
      <c r="PAL44" s="209"/>
      <c r="PAM44" s="209"/>
      <c r="PAN44" s="209"/>
      <c r="PAO44" s="209"/>
      <c r="PAP44" s="209"/>
      <c r="PAQ44" s="209"/>
      <c r="PAR44" s="209"/>
      <c r="PAS44" s="209"/>
      <c r="PAT44" s="209"/>
      <c r="PAU44" s="209"/>
      <c r="PAV44" s="209"/>
      <c r="PAW44" s="209"/>
      <c r="PAX44" s="209"/>
      <c r="PAY44" s="209"/>
      <c r="PAZ44" s="209"/>
      <c r="PBA44" s="209"/>
      <c r="PBB44" s="209"/>
      <c r="PBC44" s="209"/>
      <c r="PBD44" s="209"/>
      <c r="PBE44" s="209"/>
      <c r="PBF44" s="209"/>
      <c r="PBG44" s="209"/>
      <c r="PBH44" s="209"/>
      <c r="PBI44" s="209"/>
      <c r="PBJ44" s="209"/>
      <c r="PBK44" s="209"/>
      <c r="PBL44" s="209"/>
      <c r="PBM44" s="209"/>
      <c r="PBN44" s="209"/>
      <c r="PBO44" s="209"/>
      <c r="PBP44" s="209"/>
      <c r="PBQ44" s="209"/>
      <c r="PBR44" s="209"/>
      <c r="PBS44" s="209"/>
      <c r="PBT44" s="209"/>
      <c r="PBU44" s="209"/>
      <c r="PBV44" s="209"/>
      <c r="PBW44" s="209"/>
      <c r="PBX44" s="209"/>
      <c r="PBY44" s="209"/>
      <c r="PBZ44" s="209"/>
      <c r="PCA44" s="209"/>
      <c r="PCB44" s="209"/>
      <c r="PCC44" s="209"/>
      <c r="PCD44" s="209"/>
      <c r="PCE44" s="209"/>
      <c r="PCF44" s="209"/>
      <c r="PCG44" s="209"/>
      <c r="PCH44" s="209"/>
      <c r="PCI44" s="209"/>
      <c r="PCJ44" s="209"/>
      <c r="PCK44" s="209"/>
      <c r="PCL44" s="209"/>
      <c r="PCM44" s="209"/>
      <c r="PCN44" s="209"/>
      <c r="PCO44" s="209"/>
      <c r="PCP44" s="209"/>
      <c r="PCQ44" s="209"/>
      <c r="PCR44" s="209"/>
      <c r="PCS44" s="209"/>
      <c r="PCT44" s="209"/>
      <c r="PCU44" s="209"/>
      <c r="PCV44" s="209"/>
      <c r="PCW44" s="209"/>
      <c r="PCX44" s="209"/>
      <c r="PCY44" s="209"/>
      <c r="PCZ44" s="209"/>
      <c r="PDA44" s="209"/>
      <c r="PDB44" s="209"/>
      <c r="PDC44" s="209"/>
      <c r="PDD44" s="209"/>
      <c r="PDE44" s="209"/>
      <c r="PDF44" s="209"/>
      <c r="PDG44" s="209"/>
      <c r="PDH44" s="209"/>
      <c r="PDI44" s="209"/>
      <c r="PDJ44" s="209"/>
      <c r="PDK44" s="209"/>
      <c r="PDL44" s="209"/>
      <c r="PDM44" s="209"/>
      <c r="PDN44" s="209"/>
      <c r="PDO44" s="209"/>
      <c r="PDP44" s="209"/>
      <c r="PDQ44" s="209"/>
      <c r="PDR44" s="209"/>
      <c r="PDS44" s="209"/>
      <c r="PDT44" s="209"/>
      <c r="PDU44" s="209"/>
      <c r="PDV44" s="209"/>
      <c r="PDW44" s="209"/>
      <c r="PDX44" s="209"/>
      <c r="PDY44" s="209"/>
      <c r="PDZ44" s="209"/>
      <c r="PEA44" s="209"/>
      <c r="PEB44" s="209"/>
      <c r="PEC44" s="209"/>
      <c r="PED44" s="209"/>
      <c r="PEE44" s="209"/>
      <c r="PEF44" s="209"/>
      <c r="PEG44" s="209"/>
      <c r="PEH44" s="209"/>
      <c r="PEI44" s="209"/>
      <c r="PEJ44" s="209"/>
      <c r="PEK44" s="209"/>
      <c r="PEL44" s="209"/>
      <c r="PEM44" s="209"/>
      <c r="PEN44" s="209"/>
      <c r="PEO44" s="209"/>
      <c r="PEP44" s="209"/>
      <c r="PEQ44" s="209"/>
      <c r="PER44" s="209"/>
      <c r="PES44" s="209"/>
      <c r="PET44" s="209"/>
      <c r="PEU44" s="209"/>
      <c r="PEV44" s="209"/>
      <c r="PEW44" s="209"/>
      <c r="PEX44" s="209"/>
      <c r="PEY44" s="209"/>
      <c r="PEZ44" s="209"/>
      <c r="PFA44" s="209"/>
      <c r="PFB44" s="209"/>
      <c r="PFC44" s="209"/>
      <c r="PFD44" s="209"/>
      <c r="PFE44" s="209"/>
      <c r="PFF44" s="209"/>
      <c r="PFG44" s="209"/>
      <c r="PFH44" s="209"/>
      <c r="PFI44" s="209"/>
      <c r="PFJ44" s="209"/>
      <c r="PFK44" s="209"/>
      <c r="PFL44" s="209"/>
      <c r="PFM44" s="209"/>
      <c r="PFN44" s="209"/>
      <c r="PFO44" s="209"/>
      <c r="PFP44" s="209"/>
      <c r="PFQ44" s="209"/>
      <c r="PFR44" s="209"/>
      <c r="PFS44" s="209"/>
      <c r="PFT44" s="209"/>
      <c r="PFU44" s="209"/>
      <c r="PFV44" s="209"/>
      <c r="PFW44" s="209"/>
      <c r="PFX44" s="209"/>
      <c r="PFY44" s="209"/>
      <c r="PFZ44" s="209"/>
      <c r="PGA44" s="209"/>
      <c r="PGB44" s="209"/>
      <c r="PGC44" s="209"/>
      <c r="PGD44" s="209"/>
      <c r="PGE44" s="209"/>
      <c r="PGF44" s="209"/>
      <c r="PGG44" s="209"/>
      <c r="PGH44" s="209"/>
      <c r="PGI44" s="209"/>
      <c r="PGJ44" s="209"/>
      <c r="PGK44" s="209"/>
      <c r="PGL44" s="209"/>
      <c r="PGM44" s="209"/>
      <c r="PGN44" s="209"/>
      <c r="PGO44" s="209"/>
      <c r="PGP44" s="209"/>
      <c r="PGQ44" s="209"/>
      <c r="PGR44" s="209"/>
      <c r="PGS44" s="209"/>
      <c r="PGT44" s="209"/>
      <c r="PGU44" s="209"/>
      <c r="PGV44" s="209"/>
      <c r="PGW44" s="209"/>
      <c r="PGX44" s="209"/>
      <c r="PGY44" s="209"/>
      <c r="PGZ44" s="209"/>
      <c r="PHA44" s="209"/>
      <c r="PHB44" s="209"/>
      <c r="PHC44" s="209"/>
      <c r="PHD44" s="209"/>
      <c r="PHE44" s="209"/>
      <c r="PHF44" s="209"/>
      <c r="PHG44" s="209"/>
      <c r="PHH44" s="209"/>
      <c r="PHI44" s="209"/>
      <c r="PHJ44" s="209"/>
      <c r="PHK44" s="209"/>
      <c r="PHL44" s="209"/>
      <c r="PHM44" s="209"/>
      <c r="PHN44" s="209"/>
      <c r="PHO44" s="209"/>
      <c r="PHP44" s="209"/>
      <c r="PHQ44" s="209"/>
      <c r="PHR44" s="209"/>
      <c r="PHS44" s="209"/>
      <c r="PHT44" s="209"/>
      <c r="PHU44" s="209"/>
      <c r="PHV44" s="209"/>
      <c r="PHW44" s="209"/>
      <c r="PHX44" s="209"/>
      <c r="PHY44" s="209"/>
      <c r="PHZ44" s="209"/>
      <c r="PIA44" s="209"/>
      <c r="PIB44" s="209"/>
      <c r="PIC44" s="209"/>
      <c r="PID44" s="209"/>
      <c r="PIE44" s="209"/>
      <c r="PIF44" s="209"/>
      <c r="PIG44" s="209"/>
      <c r="PIH44" s="209"/>
      <c r="PII44" s="209"/>
      <c r="PIJ44" s="209"/>
      <c r="PIK44" s="209"/>
      <c r="PIL44" s="209"/>
      <c r="PIM44" s="209"/>
      <c r="PIN44" s="209"/>
      <c r="PIO44" s="209"/>
      <c r="PIP44" s="209"/>
      <c r="PIQ44" s="209"/>
      <c r="PIR44" s="209"/>
      <c r="PIS44" s="209"/>
      <c r="PIT44" s="209"/>
      <c r="PIU44" s="209"/>
      <c r="PIV44" s="209"/>
      <c r="PIW44" s="209"/>
      <c r="PIX44" s="209"/>
      <c r="PIY44" s="209"/>
      <c r="PIZ44" s="209"/>
      <c r="PJA44" s="209"/>
      <c r="PJB44" s="209"/>
      <c r="PJC44" s="209"/>
      <c r="PJD44" s="209"/>
      <c r="PJE44" s="209"/>
      <c r="PJF44" s="209"/>
      <c r="PJG44" s="209"/>
      <c r="PJH44" s="209"/>
      <c r="PJI44" s="209"/>
      <c r="PJJ44" s="209"/>
      <c r="PJK44" s="209"/>
      <c r="PJL44" s="209"/>
      <c r="PJM44" s="209"/>
      <c r="PJN44" s="209"/>
      <c r="PJO44" s="209"/>
      <c r="PJP44" s="209"/>
      <c r="PJQ44" s="209"/>
      <c r="PJR44" s="209"/>
      <c r="PJS44" s="209"/>
      <c r="PJT44" s="209"/>
      <c r="PJU44" s="209"/>
      <c r="PJV44" s="209"/>
      <c r="PJW44" s="209"/>
      <c r="PJX44" s="209"/>
      <c r="PJY44" s="209"/>
      <c r="PJZ44" s="209"/>
      <c r="PKA44" s="209"/>
      <c r="PKB44" s="209"/>
      <c r="PKC44" s="209"/>
      <c r="PKD44" s="209"/>
      <c r="PKE44" s="209"/>
      <c r="PKF44" s="209"/>
      <c r="PKG44" s="209"/>
      <c r="PKH44" s="209"/>
      <c r="PKI44" s="209"/>
      <c r="PKJ44" s="209"/>
      <c r="PKK44" s="209"/>
      <c r="PKL44" s="209"/>
      <c r="PKM44" s="209"/>
      <c r="PKN44" s="209"/>
      <c r="PKO44" s="209"/>
      <c r="PKP44" s="209"/>
      <c r="PKQ44" s="209"/>
      <c r="PKR44" s="209"/>
      <c r="PKS44" s="209"/>
      <c r="PKT44" s="209"/>
      <c r="PKU44" s="209"/>
      <c r="PKV44" s="209"/>
      <c r="PKW44" s="209"/>
      <c r="PKX44" s="209"/>
      <c r="PKY44" s="209"/>
      <c r="PKZ44" s="209"/>
      <c r="PLA44" s="209"/>
      <c r="PLB44" s="209"/>
      <c r="PLC44" s="209"/>
      <c r="PLD44" s="209"/>
      <c r="PLE44" s="209"/>
      <c r="PLF44" s="209"/>
      <c r="PLG44" s="209"/>
      <c r="PLH44" s="209"/>
      <c r="PLI44" s="209"/>
      <c r="PLJ44" s="209"/>
      <c r="PLK44" s="209"/>
      <c r="PLL44" s="209"/>
      <c r="PLM44" s="209"/>
      <c r="PLN44" s="209"/>
      <c r="PLO44" s="209"/>
      <c r="PLP44" s="209"/>
      <c r="PLQ44" s="209"/>
      <c r="PLR44" s="209"/>
      <c r="PLS44" s="209"/>
      <c r="PLT44" s="209"/>
      <c r="PLU44" s="209"/>
      <c r="PLV44" s="209"/>
      <c r="PLW44" s="209"/>
      <c r="PLX44" s="209"/>
      <c r="PLY44" s="209"/>
      <c r="PLZ44" s="209"/>
      <c r="PMA44" s="209"/>
      <c r="PMB44" s="209"/>
      <c r="PMC44" s="209"/>
      <c r="PMD44" s="209"/>
      <c r="PME44" s="209"/>
      <c r="PMF44" s="209"/>
      <c r="PMG44" s="209"/>
      <c r="PMH44" s="209"/>
      <c r="PMI44" s="209"/>
      <c r="PMJ44" s="209"/>
      <c r="PMK44" s="209"/>
      <c r="PML44" s="209"/>
      <c r="PMM44" s="209"/>
      <c r="PMN44" s="209"/>
      <c r="PMO44" s="209"/>
      <c r="PMP44" s="209"/>
      <c r="PMQ44" s="209"/>
      <c r="PMR44" s="209"/>
      <c r="PMS44" s="209"/>
      <c r="PMT44" s="209"/>
      <c r="PMU44" s="209"/>
      <c r="PMV44" s="209"/>
      <c r="PMW44" s="209"/>
      <c r="PMX44" s="209"/>
      <c r="PMY44" s="209"/>
      <c r="PMZ44" s="209"/>
      <c r="PNA44" s="209"/>
      <c r="PNB44" s="209"/>
      <c r="PNC44" s="209"/>
      <c r="PND44" s="209"/>
      <c r="PNE44" s="209"/>
      <c r="PNF44" s="209"/>
      <c r="PNG44" s="209"/>
      <c r="PNH44" s="209"/>
      <c r="PNI44" s="209"/>
      <c r="PNJ44" s="209"/>
      <c r="PNK44" s="209"/>
      <c r="PNL44" s="209"/>
      <c r="PNM44" s="209"/>
      <c r="PNN44" s="209"/>
      <c r="PNO44" s="209"/>
      <c r="PNP44" s="209"/>
      <c r="PNQ44" s="209"/>
      <c r="PNR44" s="209"/>
      <c r="PNS44" s="209"/>
      <c r="PNT44" s="209"/>
      <c r="PNU44" s="209"/>
      <c r="PNV44" s="209"/>
      <c r="PNW44" s="209"/>
      <c r="PNX44" s="209"/>
      <c r="PNY44" s="209"/>
      <c r="PNZ44" s="209"/>
      <c r="POA44" s="209"/>
      <c r="POB44" s="209"/>
      <c r="POC44" s="209"/>
      <c r="POD44" s="209"/>
      <c r="POE44" s="209"/>
      <c r="POF44" s="209"/>
      <c r="POG44" s="209"/>
      <c r="POH44" s="209"/>
      <c r="POI44" s="209"/>
      <c r="POJ44" s="209"/>
      <c r="POK44" s="209"/>
      <c r="POL44" s="209"/>
      <c r="POM44" s="209"/>
      <c r="PON44" s="209"/>
      <c r="POO44" s="209"/>
      <c r="POP44" s="209"/>
      <c r="POQ44" s="209"/>
      <c r="POR44" s="209"/>
      <c r="POS44" s="209"/>
      <c r="POT44" s="209"/>
      <c r="POU44" s="209"/>
      <c r="POV44" s="209"/>
      <c r="POW44" s="209"/>
      <c r="POX44" s="209"/>
      <c r="POY44" s="209"/>
      <c r="POZ44" s="209"/>
      <c r="PPA44" s="209"/>
      <c r="PPB44" s="209"/>
      <c r="PPC44" s="209"/>
      <c r="PPD44" s="209"/>
      <c r="PPE44" s="209"/>
      <c r="PPF44" s="209"/>
      <c r="PPG44" s="209"/>
      <c r="PPH44" s="209"/>
      <c r="PPI44" s="209"/>
      <c r="PPJ44" s="209"/>
      <c r="PPK44" s="209"/>
      <c r="PPL44" s="209"/>
      <c r="PPM44" s="209"/>
      <c r="PPN44" s="209"/>
      <c r="PPO44" s="209"/>
      <c r="PPP44" s="209"/>
      <c r="PPQ44" s="209"/>
      <c r="PPR44" s="209"/>
      <c r="PPS44" s="209"/>
      <c r="PPT44" s="209"/>
      <c r="PPU44" s="209"/>
      <c r="PPV44" s="209"/>
      <c r="PPW44" s="209"/>
      <c r="PPX44" s="209"/>
      <c r="PPY44" s="209"/>
      <c r="PPZ44" s="209"/>
      <c r="PQA44" s="209"/>
      <c r="PQB44" s="209"/>
      <c r="PQC44" s="209"/>
      <c r="PQD44" s="209"/>
      <c r="PQE44" s="209"/>
      <c r="PQF44" s="209"/>
      <c r="PQG44" s="209"/>
      <c r="PQH44" s="209"/>
      <c r="PQI44" s="209"/>
      <c r="PQJ44" s="209"/>
      <c r="PQK44" s="209"/>
      <c r="PQL44" s="209"/>
      <c r="PQM44" s="209"/>
      <c r="PQN44" s="209"/>
      <c r="PQO44" s="209"/>
      <c r="PQP44" s="209"/>
      <c r="PQQ44" s="209"/>
      <c r="PQR44" s="209"/>
      <c r="PQS44" s="209"/>
      <c r="PQT44" s="209"/>
      <c r="PQU44" s="209"/>
      <c r="PQV44" s="209"/>
      <c r="PQW44" s="209"/>
      <c r="PQX44" s="209"/>
      <c r="PQY44" s="209"/>
      <c r="PQZ44" s="209"/>
      <c r="PRA44" s="209"/>
      <c r="PRB44" s="209"/>
      <c r="PRC44" s="209"/>
      <c r="PRD44" s="209"/>
      <c r="PRE44" s="209"/>
      <c r="PRF44" s="209"/>
      <c r="PRG44" s="209"/>
      <c r="PRH44" s="209"/>
      <c r="PRI44" s="209"/>
      <c r="PRJ44" s="209"/>
      <c r="PRK44" s="209"/>
      <c r="PRL44" s="209"/>
      <c r="PRM44" s="209"/>
      <c r="PRN44" s="209"/>
      <c r="PRO44" s="209"/>
      <c r="PRP44" s="209"/>
      <c r="PRQ44" s="209"/>
      <c r="PRR44" s="209"/>
      <c r="PRS44" s="209"/>
      <c r="PRT44" s="209"/>
      <c r="PRU44" s="209"/>
      <c r="PRV44" s="209"/>
      <c r="PRW44" s="209"/>
      <c r="PRX44" s="209"/>
      <c r="PRY44" s="209"/>
      <c r="PRZ44" s="209"/>
      <c r="PSA44" s="209"/>
      <c r="PSB44" s="209"/>
      <c r="PSC44" s="209"/>
      <c r="PSD44" s="209"/>
      <c r="PSE44" s="209"/>
      <c r="PSF44" s="209"/>
      <c r="PSG44" s="209"/>
      <c r="PSH44" s="209"/>
      <c r="PSI44" s="209"/>
      <c r="PSJ44" s="209"/>
      <c r="PSK44" s="209"/>
      <c r="PSL44" s="209"/>
      <c r="PSM44" s="209"/>
      <c r="PSN44" s="209"/>
      <c r="PSO44" s="209"/>
      <c r="PSP44" s="209"/>
      <c r="PSQ44" s="209"/>
      <c r="PSR44" s="209"/>
      <c r="PSS44" s="209"/>
      <c r="PST44" s="209"/>
      <c r="PSU44" s="209"/>
      <c r="PSV44" s="209"/>
      <c r="PSW44" s="209"/>
      <c r="PSX44" s="209"/>
      <c r="PSY44" s="209"/>
      <c r="PSZ44" s="209"/>
      <c r="PTA44" s="209"/>
      <c r="PTB44" s="209"/>
      <c r="PTC44" s="209"/>
      <c r="PTD44" s="209"/>
      <c r="PTE44" s="209"/>
      <c r="PTF44" s="209"/>
      <c r="PTG44" s="209"/>
      <c r="PTH44" s="209"/>
      <c r="PTI44" s="209"/>
      <c r="PTJ44" s="209"/>
      <c r="PTK44" s="209"/>
      <c r="PTL44" s="209"/>
      <c r="PTM44" s="209"/>
      <c r="PTN44" s="209"/>
      <c r="PTO44" s="209"/>
      <c r="PTP44" s="209"/>
      <c r="PTQ44" s="209"/>
      <c r="PTR44" s="209"/>
      <c r="PTS44" s="209"/>
      <c r="PTT44" s="209"/>
      <c r="PTU44" s="209"/>
      <c r="PTV44" s="209"/>
      <c r="PTW44" s="209"/>
      <c r="PTX44" s="209"/>
      <c r="PTY44" s="209"/>
      <c r="PTZ44" s="209"/>
      <c r="PUA44" s="209"/>
      <c r="PUB44" s="209"/>
      <c r="PUC44" s="209"/>
      <c r="PUD44" s="209"/>
      <c r="PUE44" s="209"/>
      <c r="PUF44" s="209"/>
      <c r="PUG44" s="209"/>
      <c r="PUH44" s="209"/>
      <c r="PUI44" s="209"/>
      <c r="PUJ44" s="209"/>
      <c r="PUK44" s="209"/>
      <c r="PUL44" s="209"/>
      <c r="PUM44" s="209"/>
      <c r="PUN44" s="209"/>
      <c r="PUO44" s="209"/>
      <c r="PUP44" s="209"/>
      <c r="PUQ44" s="209"/>
      <c r="PUR44" s="209"/>
      <c r="PUS44" s="209"/>
      <c r="PUT44" s="209"/>
      <c r="PUU44" s="209"/>
      <c r="PUV44" s="209"/>
      <c r="PUW44" s="209"/>
      <c r="PUX44" s="209"/>
      <c r="PUY44" s="209"/>
      <c r="PUZ44" s="209"/>
      <c r="PVA44" s="209"/>
      <c r="PVB44" s="209"/>
      <c r="PVC44" s="209"/>
      <c r="PVD44" s="209"/>
      <c r="PVE44" s="209"/>
      <c r="PVF44" s="209"/>
      <c r="PVG44" s="209"/>
      <c r="PVH44" s="209"/>
      <c r="PVI44" s="209"/>
      <c r="PVJ44" s="209"/>
      <c r="PVK44" s="209"/>
      <c r="PVL44" s="209"/>
      <c r="PVM44" s="209"/>
      <c r="PVN44" s="209"/>
      <c r="PVO44" s="209"/>
      <c r="PVP44" s="209"/>
      <c r="PVQ44" s="209"/>
      <c r="PVR44" s="209"/>
      <c r="PVS44" s="209"/>
      <c r="PVT44" s="209"/>
      <c r="PVU44" s="209"/>
      <c r="PVV44" s="209"/>
      <c r="PVW44" s="209"/>
      <c r="PVX44" s="209"/>
      <c r="PVY44" s="209"/>
      <c r="PVZ44" s="209"/>
      <c r="PWA44" s="209"/>
      <c r="PWB44" s="209"/>
      <c r="PWC44" s="209"/>
      <c r="PWD44" s="209"/>
      <c r="PWE44" s="209"/>
      <c r="PWF44" s="209"/>
      <c r="PWG44" s="209"/>
      <c r="PWH44" s="209"/>
      <c r="PWI44" s="209"/>
      <c r="PWJ44" s="209"/>
      <c r="PWK44" s="209"/>
      <c r="PWL44" s="209"/>
      <c r="PWM44" s="209"/>
      <c r="PWN44" s="209"/>
      <c r="PWO44" s="209"/>
      <c r="PWP44" s="209"/>
      <c r="PWQ44" s="209"/>
      <c r="PWR44" s="209"/>
      <c r="PWS44" s="209"/>
      <c r="PWT44" s="209"/>
      <c r="PWU44" s="209"/>
      <c r="PWV44" s="209"/>
      <c r="PWW44" s="209"/>
      <c r="PWX44" s="209"/>
      <c r="PWY44" s="209"/>
      <c r="PWZ44" s="209"/>
      <c r="PXA44" s="209"/>
      <c r="PXB44" s="209"/>
      <c r="PXC44" s="209"/>
      <c r="PXD44" s="209"/>
      <c r="PXE44" s="209"/>
      <c r="PXF44" s="209"/>
      <c r="PXG44" s="209"/>
      <c r="PXH44" s="209"/>
      <c r="PXI44" s="209"/>
      <c r="PXJ44" s="209"/>
      <c r="PXK44" s="209"/>
      <c r="PXL44" s="209"/>
      <c r="PXM44" s="209"/>
      <c r="PXN44" s="209"/>
      <c r="PXO44" s="209"/>
      <c r="PXP44" s="209"/>
      <c r="PXQ44" s="209"/>
      <c r="PXR44" s="209"/>
      <c r="PXS44" s="209"/>
      <c r="PXT44" s="209"/>
      <c r="PXU44" s="209"/>
      <c r="PXV44" s="209"/>
      <c r="PXW44" s="209"/>
      <c r="PXX44" s="209"/>
      <c r="PXY44" s="209"/>
      <c r="PXZ44" s="209"/>
      <c r="PYA44" s="209"/>
      <c r="PYB44" s="209"/>
      <c r="PYC44" s="209"/>
      <c r="PYD44" s="209"/>
      <c r="PYE44" s="209"/>
      <c r="PYF44" s="209"/>
      <c r="PYG44" s="209"/>
      <c r="PYH44" s="209"/>
      <c r="PYI44" s="209"/>
      <c r="PYJ44" s="209"/>
      <c r="PYK44" s="209"/>
      <c r="PYL44" s="209"/>
      <c r="PYM44" s="209"/>
      <c r="PYN44" s="209"/>
      <c r="PYO44" s="209"/>
      <c r="PYP44" s="209"/>
      <c r="PYQ44" s="209"/>
      <c r="PYR44" s="209"/>
      <c r="PYS44" s="209"/>
      <c r="PYT44" s="209"/>
      <c r="PYU44" s="209"/>
      <c r="PYV44" s="209"/>
      <c r="PYW44" s="209"/>
      <c r="PYX44" s="209"/>
      <c r="PYY44" s="209"/>
      <c r="PYZ44" s="209"/>
      <c r="PZA44" s="209"/>
      <c r="PZB44" s="209"/>
      <c r="PZC44" s="209"/>
      <c r="PZD44" s="209"/>
      <c r="PZE44" s="209"/>
      <c r="PZF44" s="209"/>
      <c r="PZG44" s="209"/>
      <c r="PZH44" s="209"/>
      <c r="PZI44" s="209"/>
      <c r="PZJ44" s="209"/>
      <c r="PZK44" s="209"/>
      <c r="PZL44" s="209"/>
      <c r="PZM44" s="209"/>
      <c r="PZN44" s="209"/>
      <c r="PZO44" s="209"/>
      <c r="PZP44" s="209"/>
      <c r="PZQ44" s="209"/>
      <c r="PZR44" s="209"/>
      <c r="PZS44" s="209"/>
      <c r="PZT44" s="209"/>
      <c r="PZU44" s="209"/>
      <c r="PZV44" s="209"/>
      <c r="PZW44" s="209"/>
      <c r="PZX44" s="209"/>
      <c r="PZY44" s="209"/>
      <c r="PZZ44" s="209"/>
      <c r="QAA44" s="209"/>
      <c r="QAB44" s="209"/>
      <c r="QAC44" s="209"/>
      <c r="QAD44" s="209"/>
      <c r="QAE44" s="209"/>
      <c r="QAF44" s="209"/>
      <c r="QAG44" s="209"/>
      <c r="QAH44" s="209"/>
      <c r="QAI44" s="209"/>
      <c r="QAJ44" s="209"/>
      <c r="QAK44" s="209"/>
      <c r="QAL44" s="209"/>
      <c r="QAM44" s="209"/>
      <c r="QAN44" s="209"/>
      <c r="QAO44" s="209"/>
      <c r="QAP44" s="209"/>
      <c r="QAQ44" s="209"/>
      <c r="QAR44" s="209"/>
      <c r="QAS44" s="209"/>
      <c r="QAT44" s="209"/>
      <c r="QAU44" s="209"/>
      <c r="QAV44" s="209"/>
      <c r="QAW44" s="209"/>
      <c r="QAX44" s="209"/>
      <c r="QAY44" s="209"/>
      <c r="QAZ44" s="209"/>
      <c r="QBA44" s="209"/>
      <c r="QBB44" s="209"/>
      <c r="QBC44" s="209"/>
      <c r="QBD44" s="209"/>
      <c r="QBE44" s="209"/>
      <c r="QBF44" s="209"/>
      <c r="QBG44" s="209"/>
      <c r="QBH44" s="209"/>
      <c r="QBI44" s="209"/>
      <c r="QBJ44" s="209"/>
      <c r="QBK44" s="209"/>
      <c r="QBL44" s="209"/>
      <c r="QBM44" s="209"/>
      <c r="QBN44" s="209"/>
      <c r="QBO44" s="209"/>
      <c r="QBP44" s="209"/>
      <c r="QBQ44" s="209"/>
      <c r="QBR44" s="209"/>
      <c r="QBS44" s="209"/>
      <c r="QBT44" s="209"/>
      <c r="QBU44" s="209"/>
      <c r="QBV44" s="209"/>
      <c r="QBW44" s="209"/>
      <c r="QBX44" s="209"/>
      <c r="QBY44" s="209"/>
      <c r="QBZ44" s="209"/>
      <c r="QCA44" s="209"/>
      <c r="QCB44" s="209"/>
      <c r="QCC44" s="209"/>
      <c r="QCD44" s="209"/>
      <c r="QCE44" s="209"/>
      <c r="QCF44" s="209"/>
      <c r="QCG44" s="209"/>
      <c r="QCH44" s="209"/>
      <c r="QCI44" s="209"/>
      <c r="QCJ44" s="209"/>
      <c r="QCK44" s="209"/>
      <c r="QCL44" s="209"/>
      <c r="QCM44" s="209"/>
      <c r="QCN44" s="209"/>
      <c r="QCO44" s="209"/>
      <c r="QCP44" s="209"/>
      <c r="QCQ44" s="209"/>
      <c r="QCR44" s="209"/>
      <c r="QCS44" s="209"/>
      <c r="QCT44" s="209"/>
      <c r="QCU44" s="209"/>
      <c r="QCV44" s="209"/>
      <c r="QCW44" s="209"/>
      <c r="QCX44" s="209"/>
      <c r="QCY44" s="209"/>
      <c r="QCZ44" s="209"/>
      <c r="QDA44" s="209"/>
      <c r="QDB44" s="209"/>
      <c r="QDC44" s="209"/>
      <c r="QDD44" s="209"/>
      <c r="QDE44" s="209"/>
      <c r="QDF44" s="209"/>
      <c r="QDG44" s="209"/>
      <c r="QDH44" s="209"/>
      <c r="QDI44" s="209"/>
      <c r="QDJ44" s="209"/>
      <c r="QDK44" s="209"/>
      <c r="QDL44" s="209"/>
      <c r="QDM44" s="209"/>
      <c r="QDN44" s="209"/>
      <c r="QDO44" s="209"/>
      <c r="QDP44" s="209"/>
      <c r="QDQ44" s="209"/>
      <c r="QDR44" s="209"/>
      <c r="QDS44" s="209"/>
      <c r="QDT44" s="209"/>
      <c r="QDU44" s="209"/>
      <c r="QDV44" s="209"/>
      <c r="QDW44" s="209"/>
      <c r="QDX44" s="209"/>
      <c r="QDY44" s="209"/>
      <c r="QDZ44" s="209"/>
      <c r="QEA44" s="209"/>
      <c r="QEB44" s="209"/>
      <c r="QEC44" s="209"/>
      <c r="QED44" s="209"/>
      <c r="QEE44" s="209"/>
      <c r="QEF44" s="209"/>
      <c r="QEG44" s="209"/>
      <c r="QEH44" s="209"/>
      <c r="QEI44" s="209"/>
      <c r="QEJ44" s="209"/>
      <c r="QEK44" s="209"/>
      <c r="QEL44" s="209"/>
      <c r="QEM44" s="209"/>
      <c r="QEN44" s="209"/>
      <c r="QEO44" s="209"/>
      <c r="QEP44" s="209"/>
      <c r="QEQ44" s="209"/>
      <c r="QER44" s="209"/>
      <c r="QES44" s="209"/>
      <c r="QET44" s="209"/>
      <c r="QEU44" s="209"/>
      <c r="QEV44" s="209"/>
      <c r="QEW44" s="209"/>
      <c r="QEX44" s="209"/>
      <c r="QEY44" s="209"/>
      <c r="QEZ44" s="209"/>
      <c r="QFA44" s="209"/>
      <c r="QFB44" s="209"/>
      <c r="QFC44" s="209"/>
      <c r="QFD44" s="209"/>
      <c r="QFE44" s="209"/>
      <c r="QFF44" s="209"/>
      <c r="QFG44" s="209"/>
      <c r="QFH44" s="209"/>
      <c r="QFI44" s="209"/>
      <c r="QFJ44" s="209"/>
      <c r="QFK44" s="209"/>
      <c r="QFL44" s="209"/>
      <c r="QFM44" s="209"/>
      <c r="QFN44" s="209"/>
      <c r="QFO44" s="209"/>
      <c r="QFP44" s="209"/>
      <c r="QFQ44" s="209"/>
      <c r="QFR44" s="209"/>
      <c r="QFS44" s="209"/>
      <c r="QFT44" s="209"/>
      <c r="QFU44" s="209"/>
      <c r="QFV44" s="209"/>
      <c r="QFW44" s="209"/>
      <c r="QFX44" s="209"/>
      <c r="QFY44" s="209"/>
      <c r="QFZ44" s="209"/>
      <c r="QGA44" s="209"/>
      <c r="QGB44" s="209"/>
      <c r="QGC44" s="209"/>
      <c r="QGD44" s="209"/>
      <c r="QGE44" s="209"/>
      <c r="QGF44" s="209"/>
      <c r="QGG44" s="209"/>
      <c r="QGH44" s="209"/>
      <c r="QGI44" s="209"/>
      <c r="QGJ44" s="209"/>
      <c r="QGK44" s="209"/>
      <c r="QGL44" s="209"/>
      <c r="QGM44" s="209"/>
      <c r="QGN44" s="209"/>
      <c r="QGO44" s="209"/>
      <c r="QGP44" s="209"/>
      <c r="QGQ44" s="209"/>
      <c r="QGR44" s="209"/>
      <c r="QGS44" s="209"/>
      <c r="QGT44" s="209"/>
      <c r="QGU44" s="209"/>
      <c r="QGV44" s="209"/>
      <c r="QGW44" s="209"/>
      <c r="QGX44" s="209"/>
      <c r="QGY44" s="209"/>
      <c r="QGZ44" s="209"/>
      <c r="QHA44" s="209"/>
      <c r="QHB44" s="209"/>
      <c r="QHC44" s="209"/>
      <c r="QHD44" s="209"/>
      <c r="QHE44" s="209"/>
      <c r="QHF44" s="209"/>
      <c r="QHG44" s="209"/>
      <c r="QHH44" s="209"/>
      <c r="QHI44" s="209"/>
      <c r="QHJ44" s="209"/>
      <c r="QHK44" s="209"/>
      <c r="QHL44" s="209"/>
      <c r="QHM44" s="209"/>
      <c r="QHN44" s="209"/>
      <c r="QHO44" s="209"/>
      <c r="QHP44" s="209"/>
      <c r="QHQ44" s="209"/>
      <c r="QHR44" s="209"/>
      <c r="QHS44" s="209"/>
      <c r="QHT44" s="209"/>
      <c r="QHU44" s="209"/>
      <c r="QHV44" s="209"/>
      <c r="QHW44" s="209"/>
      <c r="QHX44" s="209"/>
      <c r="QHY44" s="209"/>
      <c r="QHZ44" s="209"/>
      <c r="QIA44" s="209"/>
      <c r="QIB44" s="209"/>
      <c r="QIC44" s="209"/>
      <c r="QID44" s="209"/>
      <c r="QIE44" s="209"/>
      <c r="QIF44" s="209"/>
      <c r="QIG44" s="209"/>
      <c r="QIH44" s="209"/>
      <c r="QII44" s="209"/>
      <c r="QIJ44" s="209"/>
      <c r="QIK44" s="209"/>
      <c r="QIL44" s="209"/>
      <c r="QIM44" s="209"/>
      <c r="QIN44" s="209"/>
      <c r="QIO44" s="209"/>
      <c r="QIP44" s="209"/>
      <c r="QIQ44" s="209"/>
      <c r="QIR44" s="209"/>
      <c r="QIS44" s="209"/>
      <c r="QIT44" s="209"/>
      <c r="QIU44" s="209"/>
      <c r="QIV44" s="209"/>
      <c r="QIW44" s="209"/>
      <c r="QIX44" s="209"/>
      <c r="QIY44" s="209"/>
      <c r="QIZ44" s="209"/>
      <c r="QJA44" s="209"/>
      <c r="QJB44" s="209"/>
      <c r="QJC44" s="209"/>
      <c r="QJD44" s="209"/>
      <c r="QJE44" s="209"/>
      <c r="QJF44" s="209"/>
      <c r="QJG44" s="209"/>
      <c r="QJH44" s="209"/>
      <c r="QJI44" s="209"/>
      <c r="QJJ44" s="209"/>
      <c r="QJK44" s="209"/>
      <c r="QJL44" s="209"/>
      <c r="QJM44" s="209"/>
      <c r="QJN44" s="209"/>
      <c r="QJO44" s="209"/>
      <c r="QJP44" s="209"/>
      <c r="QJQ44" s="209"/>
      <c r="QJR44" s="209"/>
      <c r="QJS44" s="209"/>
      <c r="QJT44" s="209"/>
      <c r="QJU44" s="209"/>
      <c r="QJV44" s="209"/>
      <c r="QJW44" s="209"/>
      <c r="QJX44" s="209"/>
      <c r="QJY44" s="209"/>
      <c r="QJZ44" s="209"/>
      <c r="QKA44" s="209"/>
      <c r="QKB44" s="209"/>
      <c r="QKC44" s="209"/>
      <c r="QKD44" s="209"/>
      <c r="QKE44" s="209"/>
      <c r="QKF44" s="209"/>
      <c r="QKG44" s="209"/>
      <c r="QKH44" s="209"/>
      <c r="QKI44" s="209"/>
      <c r="QKJ44" s="209"/>
      <c r="QKK44" s="209"/>
      <c r="QKL44" s="209"/>
      <c r="QKM44" s="209"/>
      <c r="QKN44" s="209"/>
      <c r="QKO44" s="209"/>
      <c r="QKP44" s="209"/>
      <c r="QKQ44" s="209"/>
      <c r="QKR44" s="209"/>
      <c r="QKS44" s="209"/>
      <c r="QKT44" s="209"/>
      <c r="QKU44" s="209"/>
      <c r="QKV44" s="209"/>
      <c r="QKW44" s="209"/>
      <c r="QKX44" s="209"/>
      <c r="QKY44" s="209"/>
      <c r="QKZ44" s="209"/>
      <c r="QLA44" s="209"/>
      <c r="QLB44" s="209"/>
      <c r="QLC44" s="209"/>
      <c r="QLD44" s="209"/>
      <c r="QLE44" s="209"/>
      <c r="QLF44" s="209"/>
      <c r="QLG44" s="209"/>
      <c r="QLH44" s="209"/>
      <c r="QLI44" s="209"/>
      <c r="QLJ44" s="209"/>
      <c r="QLK44" s="209"/>
      <c r="QLL44" s="209"/>
      <c r="QLM44" s="209"/>
      <c r="QLN44" s="209"/>
      <c r="QLO44" s="209"/>
      <c r="QLP44" s="209"/>
      <c r="QLQ44" s="209"/>
      <c r="QLR44" s="209"/>
      <c r="QLS44" s="209"/>
      <c r="QLT44" s="209"/>
      <c r="QLU44" s="209"/>
      <c r="QLV44" s="209"/>
      <c r="QLW44" s="209"/>
      <c r="QLX44" s="209"/>
      <c r="QLY44" s="209"/>
      <c r="QLZ44" s="209"/>
      <c r="QMA44" s="209"/>
      <c r="QMB44" s="209"/>
      <c r="QMC44" s="209"/>
      <c r="QMD44" s="209"/>
      <c r="QME44" s="209"/>
      <c r="QMF44" s="209"/>
      <c r="QMG44" s="209"/>
      <c r="QMH44" s="209"/>
      <c r="QMI44" s="209"/>
      <c r="QMJ44" s="209"/>
      <c r="QMK44" s="209"/>
      <c r="QML44" s="209"/>
      <c r="QMM44" s="209"/>
      <c r="QMN44" s="209"/>
      <c r="QMO44" s="209"/>
      <c r="QMP44" s="209"/>
      <c r="QMQ44" s="209"/>
      <c r="QMR44" s="209"/>
      <c r="QMS44" s="209"/>
      <c r="QMT44" s="209"/>
      <c r="QMU44" s="209"/>
      <c r="QMV44" s="209"/>
      <c r="QMW44" s="209"/>
      <c r="QMX44" s="209"/>
      <c r="QMY44" s="209"/>
      <c r="QMZ44" s="209"/>
      <c r="QNA44" s="209"/>
      <c r="QNB44" s="209"/>
      <c r="QNC44" s="209"/>
      <c r="QND44" s="209"/>
      <c r="QNE44" s="209"/>
      <c r="QNF44" s="209"/>
      <c r="QNG44" s="209"/>
      <c r="QNH44" s="209"/>
      <c r="QNI44" s="209"/>
      <c r="QNJ44" s="209"/>
      <c r="QNK44" s="209"/>
      <c r="QNL44" s="209"/>
      <c r="QNM44" s="209"/>
      <c r="QNN44" s="209"/>
      <c r="QNO44" s="209"/>
      <c r="QNP44" s="209"/>
      <c r="QNQ44" s="209"/>
      <c r="QNR44" s="209"/>
      <c r="QNS44" s="209"/>
      <c r="QNT44" s="209"/>
      <c r="QNU44" s="209"/>
      <c r="QNV44" s="209"/>
      <c r="QNW44" s="209"/>
      <c r="QNX44" s="209"/>
      <c r="QNY44" s="209"/>
      <c r="QNZ44" s="209"/>
      <c r="QOA44" s="209"/>
      <c r="QOB44" s="209"/>
      <c r="QOC44" s="209"/>
      <c r="QOD44" s="209"/>
      <c r="QOE44" s="209"/>
      <c r="QOF44" s="209"/>
      <c r="QOG44" s="209"/>
      <c r="QOH44" s="209"/>
      <c r="QOI44" s="209"/>
      <c r="QOJ44" s="209"/>
      <c r="QOK44" s="209"/>
      <c r="QOL44" s="209"/>
      <c r="QOM44" s="209"/>
      <c r="QON44" s="209"/>
      <c r="QOO44" s="209"/>
      <c r="QOP44" s="209"/>
      <c r="QOQ44" s="209"/>
      <c r="QOR44" s="209"/>
      <c r="QOS44" s="209"/>
      <c r="QOT44" s="209"/>
      <c r="QOU44" s="209"/>
      <c r="QOV44" s="209"/>
      <c r="QOW44" s="209"/>
      <c r="QOX44" s="209"/>
      <c r="QOY44" s="209"/>
      <c r="QOZ44" s="209"/>
      <c r="QPA44" s="209"/>
      <c r="QPB44" s="209"/>
      <c r="QPC44" s="209"/>
      <c r="QPD44" s="209"/>
      <c r="QPE44" s="209"/>
      <c r="QPF44" s="209"/>
      <c r="QPG44" s="209"/>
      <c r="QPH44" s="209"/>
      <c r="QPI44" s="209"/>
      <c r="QPJ44" s="209"/>
      <c r="QPK44" s="209"/>
      <c r="QPL44" s="209"/>
      <c r="QPM44" s="209"/>
      <c r="QPN44" s="209"/>
      <c r="QPO44" s="209"/>
      <c r="QPP44" s="209"/>
      <c r="QPQ44" s="209"/>
      <c r="QPR44" s="209"/>
      <c r="QPS44" s="209"/>
      <c r="QPT44" s="209"/>
      <c r="QPU44" s="209"/>
      <c r="QPV44" s="209"/>
      <c r="QPW44" s="209"/>
      <c r="QPX44" s="209"/>
      <c r="QPY44" s="209"/>
      <c r="QPZ44" s="209"/>
      <c r="QQA44" s="209"/>
      <c r="QQB44" s="209"/>
      <c r="QQC44" s="209"/>
      <c r="QQD44" s="209"/>
      <c r="QQE44" s="209"/>
      <c r="QQF44" s="209"/>
      <c r="QQG44" s="209"/>
      <c r="QQH44" s="209"/>
      <c r="QQI44" s="209"/>
      <c r="QQJ44" s="209"/>
      <c r="QQK44" s="209"/>
      <c r="QQL44" s="209"/>
      <c r="QQM44" s="209"/>
      <c r="QQN44" s="209"/>
      <c r="QQO44" s="209"/>
      <c r="QQP44" s="209"/>
      <c r="QQQ44" s="209"/>
      <c r="QQR44" s="209"/>
      <c r="QQS44" s="209"/>
      <c r="QQT44" s="209"/>
      <c r="QQU44" s="209"/>
      <c r="QQV44" s="209"/>
      <c r="QQW44" s="209"/>
      <c r="QQX44" s="209"/>
      <c r="QQY44" s="209"/>
      <c r="QQZ44" s="209"/>
      <c r="QRA44" s="209"/>
      <c r="QRB44" s="209"/>
      <c r="QRC44" s="209"/>
      <c r="QRD44" s="209"/>
      <c r="QRE44" s="209"/>
      <c r="QRF44" s="209"/>
      <c r="QRG44" s="209"/>
      <c r="QRH44" s="209"/>
      <c r="QRI44" s="209"/>
      <c r="QRJ44" s="209"/>
      <c r="QRK44" s="209"/>
      <c r="QRL44" s="209"/>
      <c r="QRM44" s="209"/>
      <c r="QRN44" s="209"/>
      <c r="QRO44" s="209"/>
      <c r="QRP44" s="209"/>
      <c r="QRQ44" s="209"/>
      <c r="QRR44" s="209"/>
      <c r="QRS44" s="209"/>
      <c r="QRT44" s="209"/>
      <c r="QRU44" s="209"/>
      <c r="QRV44" s="209"/>
      <c r="QRW44" s="209"/>
      <c r="QRX44" s="209"/>
      <c r="QRY44" s="209"/>
      <c r="QRZ44" s="209"/>
      <c r="QSA44" s="209"/>
      <c r="QSB44" s="209"/>
      <c r="QSC44" s="209"/>
      <c r="QSD44" s="209"/>
      <c r="QSE44" s="209"/>
      <c r="QSF44" s="209"/>
      <c r="QSG44" s="209"/>
      <c r="QSH44" s="209"/>
      <c r="QSI44" s="209"/>
      <c r="QSJ44" s="209"/>
      <c r="QSK44" s="209"/>
      <c r="QSL44" s="209"/>
      <c r="QSM44" s="209"/>
      <c r="QSN44" s="209"/>
      <c r="QSO44" s="209"/>
      <c r="QSP44" s="209"/>
      <c r="QSQ44" s="209"/>
      <c r="QSR44" s="209"/>
      <c r="QSS44" s="209"/>
      <c r="QST44" s="209"/>
      <c r="QSU44" s="209"/>
      <c r="QSV44" s="209"/>
      <c r="QSW44" s="209"/>
      <c r="QSX44" s="209"/>
      <c r="QSY44" s="209"/>
      <c r="QSZ44" s="209"/>
      <c r="QTA44" s="209"/>
      <c r="QTB44" s="209"/>
      <c r="QTC44" s="209"/>
      <c r="QTD44" s="209"/>
      <c r="QTE44" s="209"/>
      <c r="QTF44" s="209"/>
      <c r="QTG44" s="209"/>
      <c r="QTH44" s="209"/>
      <c r="QTI44" s="209"/>
      <c r="QTJ44" s="209"/>
      <c r="QTK44" s="209"/>
      <c r="QTL44" s="209"/>
      <c r="QTM44" s="209"/>
      <c r="QTN44" s="209"/>
      <c r="QTO44" s="209"/>
      <c r="QTP44" s="209"/>
      <c r="QTQ44" s="209"/>
      <c r="QTR44" s="209"/>
      <c r="QTS44" s="209"/>
      <c r="QTT44" s="209"/>
      <c r="QTU44" s="209"/>
      <c r="QTV44" s="209"/>
      <c r="QTW44" s="209"/>
      <c r="QTX44" s="209"/>
      <c r="QTY44" s="209"/>
      <c r="QTZ44" s="209"/>
      <c r="QUA44" s="209"/>
      <c r="QUB44" s="209"/>
      <c r="QUC44" s="209"/>
      <c r="QUD44" s="209"/>
      <c r="QUE44" s="209"/>
      <c r="QUF44" s="209"/>
      <c r="QUG44" s="209"/>
      <c r="QUH44" s="209"/>
      <c r="QUI44" s="209"/>
      <c r="QUJ44" s="209"/>
      <c r="QUK44" s="209"/>
      <c r="QUL44" s="209"/>
      <c r="QUM44" s="209"/>
      <c r="QUN44" s="209"/>
      <c r="QUO44" s="209"/>
      <c r="QUP44" s="209"/>
      <c r="QUQ44" s="209"/>
      <c r="QUR44" s="209"/>
      <c r="QUS44" s="209"/>
      <c r="QUT44" s="209"/>
      <c r="QUU44" s="209"/>
      <c r="QUV44" s="209"/>
      <c r="QUW44" s="209"/>
      <c r="QUX44" s="209"/>
      <c r="QUY44" s="209"/>
      <c r="QUZ44" s="209"/>
      <c r="QVA44" s="209"/>
      <c r="QVB44" s="209"/>
      <c r="QVC44" s="209"/>
      <c r="QVD44" s="209"/>
      <c r="QVE44" s="209"/>
      <c r="QVF44" s="209"/>
      <c r="QVG44" s="209"/>
      <c r="QVH44" s="209"/>
      <c r="QVI44" s="209"/>
      <c r="QVJ44" s="209"/>
      <c r="QVK44" s="209"/>
      <c r="QVL44" s="209"/>
      <c r="QVM44" s="209"/>
      <c r="QVN44" s="209"/>
      <c r="QVO44" s="209"/>
      <c r="QVP44" s="209"/>
      <c r="QVQ44" s="209"/>
      <c r="QVR44" s="209"/>
      <c r="QVS44" s="209"/>
      <c r="QVT44" s="209"/>
      <c r="QVU44" s="209"/>
      <c r="QVV44" s="209"/>
      <c r="QVW44" s="209"/>
      <c r="QVX44" s="209"/>
      <c r="QVY44" s="209"/>
      <c r="QVZ44" s="209"/>
      <c r="QWA44" s="209"/>
      <c r="QWB44" s="209"/>
      <c r="QWC44" s="209"/>
      <c r="QWD44" s="209"/>
      <c r="QWE44" s="209"/>
      <c r="QWF44" s="209"/>
      <c r="QWG44" s="209"/>
      <c r="QWH44" s="209"/>
      <c r="QWI44" s="209"/>
      <c r="QWJ44" s="209"/>
      <c r="QWK44" s="209"/>
      <c r="QWL44" s="209"/>
      <c r="QWM44" s="209"/>
      <c r="QWN44" s="209"/>
      <c r="QWO44" s="209"/>
      <c r="QWP44" s="209"/>
      <c r="QWQ44" s="209"/>
      <c r="QWR44" s="209"/>
      <c r="QWS44" s="209"/>
      <c r="QWT44" s="209"/>
      <c r="QWU44" s="209"/>
      <c r="QWV44" s="209"/>
      <c r="QWW44" s="209"/>
      <c r="QWX44" s="209"/>
      <c r="QWY44" s="209"/>
      <c r="QWZ44" s="209"/>
      <c r="QXA44" s="209"/>
      <c r="QXB44" s="209"/>
      <c r="QXC44" s="209"/>
      <c r="QXD44" s="209"/>
      <c r="QXE44" s="209"/>
      <c r="QXF44" s="209"/>
      <c r="QXG44" s="209"/>
      <c r="QXH44" s="209"/>
      <c r="QXI44" s="209"/>
      <c r="QXJ44" s="209"/>
      <c r="QXK44" s="209"/>
      <c r="QXL44" s="209"/>
      <c r="QXM44" s="209"/>
      <c r="QXN44" s="209"/>
      <c r="QXO44" s="209"/>
      <c r="QXP44" s="209"/>
      <c r="QXQ44" s="209"/>
      <c r="QXR44" s="209"/>
      <c r="QXS44" s="209"/>
      <c r="QXT44" s="209"/>
      <c r="QXU44" s="209"/>
      <c r="QXV44" s="209"/>
      <c r="QXW44" s="209"/>
      <c r="QXX44" s="209"/>
      <c r="QXY44" s="209"/>
      <c r="QXZ44" s="209"/>
      <c r="QYA44" s="209"/>
      <c r="QYB44" s="209"/>
      <c r="QYC44" s="209"/>
      <c r="QYD44" s="209"/>
      <c r="QYE44" s="209"/>
      <c r="QYF44" s="209"/>
      <c r="QYG44" s="209"/>
      <c r="QYH44" s="209"/>
      <c r="QYI44" s="209"/>
      <c r="QYJ44" s="209"/>
      <c r="QYK44" s="209"/>
      <c r="QYL44" s="209"/>
      <c r="QYM44" s="209"/>
      <c r="QYN44" s="209"/>
      <c r="QYO44" s="209"/>
      <c r="QYP44" s="209"/>
      <c r="QYQ44" s="209"/>
      <c r="QYR44" s="209"/>
      <c r="QYS44" s="209"/>
      <c r="QYT44" s="209"/>
      <c r="QYU44" s="209"/>
      <c r="QYV44" s="209"/>
      <c r="QYW44" s="209"/>
      <c r="QYX44" s="209"/>
      <c r="QYY44" s="209"/>
      <c r="QYZ44" s="209"/>
      <c r="QZA44" s="209"/>
      <c r="QZB44" s="209"/>
      <c r="QZC44" s="209"/>
      <c r="QZD44" s="209"/>
      <c r="QZE44" s="209"/>
      <c r="QZF44" s="209"/>
      <c r="QZG44" s="209"/>
      <c r="QZH44" s="209"/>
      <c r="QZI44" s="209"/>
      <c r="QZJ44" s="209"/>
      <c r="QZK44" s="209"/>
      <c r="QZL44" s="209"/>
      <c r="QZM44" s="209"/>
      <c r="QZN44" s="209"/>
      <c r="QZO44" s="209"/>
      <c r="QZP44" s="209"/>
      <c r="QZQ44" s="209"/>
      <c r="QZR44" s="209"/>
      <c r="QZS44" s="209"/>
      <c r="QZT44" s="209"/>
      <c r="QZU44" s="209"/>
      <c r="QZV44" s="209"/>
      <c r="QZW44" s="209"/>
      <c r="QZX44" s="209"/>
      <c r="QZY44" s="209"/>
      <c r="QZZ44" s="209"/>
      <c r="RAA44" s="209"/>
      <c r="RAB44" s="209"/>
      <c r="RAC44" s="209"/>
      <c r="RAD44" s="209"/>
      <c r="RAE44" s="209"/>
      <c r="RAF44" s="209"/>
      <c r="RAG44" s="209"/>
      <c r="RAH44" s="209"/>
      <c r="RAI44" s="209"/>
      <c r="RAJ44" s="209"/>
      <c r="RAK44" s="209"/>
      <c r="RAL44" s="209"/>
      <c r="RAM44" s="209"/>
      <c r="RAN44" s="209"/>
      <c r="RAO44" s="209"/>
      <c r="RAP44" s="209"/>
      <c r="RAQ44" s="209"/>
      <c r="RAR44" s="209"/>
      <c r="RAS44" s="209"/>
      <c r="RAT44" s="209"/>
      <c r="RAU44" s="209"/>
      <c r="RAV44" s="209"/>
      <c r="RAW44" s="209"/>
      <c r="RAX44" s="209"/>
      <c r="RAY44" s="209"/>
      <c r="RAZ44" s="209"/>
      <c r="RBA44" s="209"/>
      <c r="RBB44" s="209"/>
      <c r="RBC44" s="209"/>
      <c r="RBD44" s="209"/>
      <c r="RBE44" s="209"/>
      <c r="RBF44" s="209"/>
      <c r="RBG44" s="209"/>
      <c r="RBH44" s="209"/>
      <c r="RBI44" s="209"/>
      <c r="RBJ44" s="209"/>
      <c r="RBK44" s="209"/>
      <c r="RBL44" s="209"/>
      <c r="RBM44" s="209"/>
      <c r="RBN44" s="209"/>
      <c r="RBO44" s="209"/>
      <c r="RBP44" s="209"/>
      <c r="RBQ44" s="209"/>
      <c r="RBR44" s="209"/>
      <c r="RBS44" s="209"/>
      <c r="RBT44" s="209"/>
      <c r="RBU44" s="209"/>
      <c r="RBV44" s="209"/>
      <c r="RBW44" s="209"/>
      <c r="RBX44" s="209"/>
      <c r="RBY44" s="209"/>
      <c r="RBZ44" s="209"/>
      <c r="RCA44" s="209"/>
      <c r="RCB44" s="209"/>
      <c r="RCC44" s="209"/>
      <c r="RCD44" s="209"/>
      <c r="RCE44" s="209"/>
      <c r="RCF44" s="209"/>
      <c r="RCG44" s="209"/>
      <c r="RCH44" s="209"/>
      <c r="RCI44" s="209"/>
      <c r="RCJ44" s="209"/>
      <c r="RCK44" s="209"/>
      <c r="RCL44" s="209"/>
      <c r="RCM44" s="209"/>
      <c r="RCN44" s="209"/>
      <c r="RCO44" s="209"/>
      <c r="RCP44" s="209"/>
      <c r="RCQ44" s="209"/>
      <c r="RCR44" s="209"/>
      <c r="RCS44" s="209"/>
      <c r="RCT44" s="209"/>
      <c r="RCU44" s="209"/>
      <c r="RCV44" s="209"/>
      <c r="RCW44" s="209"/>
      <c r="RCX44" s="209"/>
      <c r="RCY44" s="209"/>
      <c r="RCZ44" s="209"/>
      <c r="RDA44" s="209"/>
      <c r="RDB44" s="209"/>
      <c r="RDC44" s="209"/>
      <c r="RDD44" s="209"/>
      <c r="RDE44" s="209"/>
      <c r="RDF44" s="209"/>
      <c r="RDG44" s="209"/>
      <c r="RDH44" s="209"/>
      <c r="RDI44" s="209"/>
      <c r="RDJ44" s="209"/>
      <c r="RDK44" s="209"/>
      <c r="RDL44" s="209"/>
      <c r="RDM44" s="209"/>
      <c r="RDN44" s="209"/>
      <c r="RDO44" s="209"/>
      <c r="RDP44" s="209"/>
      <c r="RDQ44" s="209"/>
      <c r="RDR44" s="209"/>
      <c r="RDS44" s="209"/>
      <c r="RDT44" s="209"/>
      <c r="RDU44" s="209"/>
      <c r="RDV44" s="209"/>
      <c r="RDW44" s="209"/>
      <c r="RDX44" s="209"/>
      <c r="RDY44" s="209"/>
      <c r="RDZ44" s="209"/>
      <c r="REA44" s="209"/>
      <c r="REB44" s="209"/>
      <c r="REC44" s="209"/>
      <c r="RED44" s="209"/>
      <c r="REE44" s="209"/>
      <c r="REF44" s="209"/>
      <c r="REG44" s="209"/>
      <c r="REH44" s="209"/>
      <c r="REI44" s="209"/>
      <c r="REJ44" s="209"/>
      <c r="REK44" s="209"/>
      <c r="REL44" s="209"/>
      <c r="REM44" s="209"/>
      <c r="REN44" s="209"/>
      <c r="REO44" s="209"/>
      <c r="REP44" s="209"/>
      <c r="REQ44" s="209"/>
      <c r="RER44" s="209"/>
      <c r="RES44" s="209"/>
      <c r="RET44" s="209"/>
      <c r="REU44" s="209"/>
      <c r="REV44" s="209"/>
      <c r="REW44" s="209"/>
      <c r="REX44" s="209"/>
      <c r="REY44" s="209"/>
      <c r="REZ44" s="209"/>
      <c r="RFA44" s="209"/>
      <c r="RFB44" s="209"/>
      <c r="RFC44" s="209"/>
      <c r="RFD44" s="209"/>
      <c r="RFE44" s="209"/>
      <c r="RFF44" s="209"/>
      <c r="RFG44" s="209"/>
      <c r="RFH44" s="209"/>
      <c r="RFI44" s="209"/>
      <c r="RFJ44" s="209"/>
      <c r="RFK44" s="209"/>
      <c r="RFL44" s="209"/>
      <c r="RFM44" s="209"/>
      <c r="RFN44" s="209"/>
      <c r="RFO44" s="209"/>
      <c r="RFP44" s="209"/>
      <c r="RFQ44" s="209"/>
      <c r="RFR44" s="209"/>
      <c r="RFS44" s="209"/>
      <c r="RFT44" s="209"/>
      <c r="RFU44" s="209"/>
      <c r="RFV44" s="209"/>
      <c r="RFW44" s="209"/>
      <c r="RFX44" s="209"/>
      <c r="RFY44" s="209"/>
      <c r="RFZ44" s="209"/>
      <c r="RGA44" s="209"/>
      <c r="RGB44" s="209"/>
      <c r="RGC44" s="209"/>
      <c r="RGD44" s="209"/>
      <c r="RGE44" s="209"/>
      <c r="RGF44" s="209"/>
      <c r="RGG44" s="209"/>
      <c r="RGH44" s="209"/>
      <c r="RGI44" s="209"/>
      <c r="RGJ44" s="209"/>
      <c r="RGK44" s="209"/>
      <c r="RGL44" s="209"/>
      <c r="RGM44" s="209"/>
      <c r="RGN44" s="209"/>
      <c r="RGO44" s="209"/>
      <c r="RGP44" s="209"/>
      <c r="RGQ44" s="209"/>
      <c r="RGR44" s="209"/>
      <c r="RGS44" s="209"/>
      <c r="RGT44" s="209"/>
      <c r="RGU44" s="209"/>
      <c r="RGV44" s="209"/>
      <c r="RGW44" s="209"/>
      <c r="RGX44" s="209"/>
      <c r="RGY44" s="209"/>
      <c r="RGZ44" s="209"/>
      <c r="RHA44" s="209"/>
      <c r="RHB44" s="209"/>
      <c r="RHC44" s="209"/>
      <c r="RHD44" s="209"/>
      <c r="RHE44" s="209"/>
      <c r="RHF44" s="209"/>
      <c r="RHG44" s="209"/>
      <c r="RHH44" s="209"/>
      <c r="RHI44" s="209"/>
      <c r="RHJ44" s="209"/>
      <c r="RHK44" s="209"/>
      <c r="RHL44" s="209"/>
      <c r="RHM44" s="209"/>
      <c r="RHN44" s="209"/>
      <c r="RHO44" s="209"/>
      <c r="RHP44" s="209"/>
      <c r="RHQ44" s="209"/>
      <c r="RHR44" s="209"/>
      <c r="RHS44" s="209"/>
      <c r="RHT44" s="209"/>
      <c r="RHU44" s="209"/>
      <c r="RHV44" s="209"/>
      <c r="RHW44" s="209"/>
      <c r="RHX44" s="209"/>
      <c r="RHY44" s="209"/>
      <c r="RHZ44" s="209"/>
      <c r="RIA44" s="209"/>
      <c r="RIB44" s="209"/>
      <c r="RIC44" s="209"/>
      <c r="RID44" s="209"/>
      <c r="RIE44" s="209"/>
      <c r="RIF44" s="209"/>
      <c r="RIG44" s="209"/>
      <c r="RIH44" s="209"/>
      <c r="RII44" s="209"/>
      <c r="RIJ44" s="209"/>
      <c r="RIK44" s="209"/>
      <c r="RIL44" s="209"/>
      <c r="RIM44" s="209"/>
      <c r="RIN44" s="209"/>
      <c r="RIO44" s="209"/>
      <c r="RIP44" s="209"/>
      <c r="RIQ44" s="209"/>
      <c r="RIR44" s="209"/>
      <c r="RIS44" s="209"/>
      <c r="RIT44" s="209"/>
      <c r="RIU44" s="209"/>
      <c r="RIV44" s="209"/>
      <c r="RIW44" s="209"/>
      <c r="RIX44" s="209"/>
      <c r="RIY44" s="209"/>
      <c r="RIZ44" s="209"/>
      <c r="RJA44" s="209"/>
      <c r="RJB44" s="209"/>
      <c r="RJC44" s="209"/>
      <c r="RJD44" s="209"/>
      <c r="RJE44" s="209"/>
      <c r="RJF44" s="209"/>
      <c r="RJG44" s="209"/>
      <c r="RJH44" s="209"/>
      <c r="RJI44" s="209"/>
      <c r="RJJ44" s="209"/>
      <c r="RJK44" s="209"/>
      <c r="RJL44" s="209"/>
      <c r="RJM44" s="209"/>
      <c r="RJN44" s="209"/>
      <c r="RJO44" s="209"/>
      <c r="RJP44" s="209"/>
      <c r="RJQ44" s="209"/>
      <c r="RJR44" s="209"/>
      <c r="RJS44" s="209"/>
      <c r="RJT44" s="209"/>
      <c r="RJU44" s="209"/>
      <c r="RJV44" s="209"/>
      <c r="RJW44" s="209"/>
      <c r="RJX44" s="209"/>
      <c r="RJY44" s="209"/>
      <c r="RJZ44" s="209"/>
      <c r="RKA44" s="209"/>
      <c r="RKB44" s="209"/>
      <c r="RKC44" s="209"/>
      <c r="RKD44" s="209"/>
      <c r="RKE44" s="209"/>
      <c r="RKF44" s="209"/>
      <c r="RKG44" s="209"/>
      <c r="RKH44" s="209"/>
      <c r="RKI44" s="209"/>
      <c r="RKJ44" s="209"/>
      <c r="RKK44" s="209"/>
      <c r="RKL44" s="209"/>
      <c r="RKM44" s="209"/>
      <c r="RKN44" s="209"/>
      <c r="RKO44" s="209"/>
      <c r="RKP44" s="209"/>
      <c r="RKQ44" s="209"/>
      <c r="RKR44" s="209"/>
      <c r="RKS44" s="209"/>
      <c r="RKT44" s="209"/>
      <c r="RKU44" s="209"/>
      <c r="RKV44" s="209"/>
      <c r="RKW44" s="209"/>
      <c r="RKX44" s="209"/>
      <c r="RKY44" s="209"/>
      <c r="RKZ44" s="209"/>
      <c r="RLA44" s="209"/>
      <c r="RLB44" s="209"/>
      <c r="RLC44" s="209"/>
      <c r="RLD44" s="209"/>
      <c r="RLE44" s="209"/>
      <c r="RLF44" s="209"/>
      <c r="RLG44" s="209"/>
      <c r="RLH44" s="209"/>
      <c r="RLI44" s="209"/>
      <c r="RLJ44" s="209"/>
      <c r="RLK44" s="209"/>
      <c r="RLL44" s="209"/>
      <c r="RLM44" s="209"/>
      <c r="RLN44" s="209"/>
      <c r="RLO44" s="209"/>
      <c r="RLP44" s="209"/>
      <c r="RLQ44" s="209"/>
      <c r="RLR44" s="209"/>
      <c r="RLS44" s="209"/>
      <c r="RLT44" s="209"/>
      <c r="RLU44" s="209"/>
      <c r="RLV44" s="209"/>
      <c r="RLW44" s="209"/>
      <c r="RLX44" s="209"/>
      <c r="RLY44" s="209"/>
      <c r="RLZ44" s="209"/>
      <c r="RMA44" s="209"/>
      <c r="RMB44" s="209"/>
      <c r="RMC44" s="209"/>
      <c r="RMD44" s="209"/>
      <c r="RME44" s="209"/>
      <c r="RMF44" s="209"/>
      <c r="RMG44" s="209"/>
      <c r="RMH44" s="209"/>
      <c r="RMI44" s="209"/>
      <c r="RMJ44" s="209"/>
      <c r="RMK44" s="209"/>
      <c r="RML44" s="209"/>
      <c r="RMM44" s="209"/>
      <c r="RMN44" s="209"/>
      <c r="RMO44" s="209"/>
      <c r="RMP44" s="209"/>
      <c r="RMQ44" s="209"/>
      <c r="RMR44" s="209"/>
      <c r="RMS44" s="209"/>
      <c r="RMT44" s="209"/>
      <c r="RMU44" s="209"/>
      <c r="RMV44" s="209"/>
      <c r="RMW44" s="209"/>
      <c r="RMX44" s="209"/>
      <c r="RMY44" s="209"/>
      <c r="RMZ44" s="209"/>
      <c r="RNA44" s="209"/>
      <c r="RNB44" s="209"/>
      <c r="RNC44" s="209"/>
      <c r="RND44" s="209"/>
      <c r="RNE44" s="209"/>
      <c r="RNF44" s="209"/>
      <c r="RNG44" s="209"/>
      <c r="RNH44" s="209"/>
      <c r="RNI44" s="209"/>
      <c r="RNJ44" s="209"/>
      <c r="RNK44" s="209"/>
      <c r="RNL44" s="209"/>
      <c r="RNM44" s="209"/>
      <c r="RNN44" s="209"/>
      <c r="RNO44" s="209"/>
      <c r="RNP44" s="209"/>
      <c r="RNQ44" s="209"/>
      <c r="RNR44" s="209"/>
      <c r="RNS44" s="209"/>
      <c r="RNT44" s="209"/>
      <c r="RNU44" s="209"/>
      <c r="RNV44" s="209"/>
      <c r="RNW44" s="209"/>
      <c r="RNX44" s="209"/>
      <c r="RNY44" s="209"/>
      <c r="RNZ44" s="209"/>
      <c r="ROA44" s="209"/>
      <c r="ROB44" s="209"/>
      <c r="ROC44" s="209"/>
      <c r="ROD44" s="209"/>
      <c r="ROE44" s="209"/>
      <c r="ROF44" s="209"/>
      <c r="ROG44" s="209"/>
      <c r="ROH44" s="209"/>
      <c r="ROI44" s="209"/>
      <c r="ROJ44" s="209"/>
      <c r="ROK44" s="209"/>
      <c r="ROL44" s="209"/>
      <c r="ROM44" s="209"/>
      <c r="RON44" s="209"/>
      <c r="ROO44" s="209"/>
      <c r="ROP44" s="209"/>
      <c r="ROQ44" s="209"/>
      <c r="ROR44" s="209"/>
      <c r="ROS44" s="209"/>
      <c r="ROT44" s="209"/>
      <c r="ROU44" s="209"/>
      <c r="ROV44" s="209"/>
      <c r="ROW44" s="209"/>
      <c r="ROX44" s="209"/>
      <c r="ROY44" s="209"/>
      <c r="ROZ44" s="209"/>
      <c r="RPA44" s="209"/>
      <c r="RPB44" s="209"/>
      <c r="RPC44" s="209"/>
      <c r="RPD44" s="209"/>
      <c r="RPE44" s="209"/>
      <c r="RPF44" s="209"/>
      <c r="RPG44" s="209"/>
      <c r="RPH44" s="209"/>
      <c r="RPI44" s="209"/>
      <c r="RPJ44" s="209"/>
      <c r="RPK44" s="209"/>
      <c r="RPL44" s="209"/>
      <c r="RPM44" s="209"/>
      <c r="RPN44" s="209"/>
      <c r="RPO44" s="209"/>
      <c r="RPP44" s="209"/>
      <c r="RPQ44" s="209"/>
      <c r="RPR44" s="209"/>
      <c r="RPS44" s="209"/>
      <c r="RPT44" s="209"/>
      <c r="RPU44" s="209"/>
      <c r="RPV44" s="209"/>
      <c r="RPW44" s="209"/>
      <c r="RPX44" s="209"/>
      <c r="RPY44" s="209"/>
      <c r="RPZ44" s="209"/>
      <c r="RQA44" s="209"/>
      <c r="RQB44" s="209"/>
      <c r="RQC44" s="209"/>
      <c r="RQD44" s="209"/>
      <c r="RQE44" s="209"/>
      <c r="RQF44" s="209"/>
      <c r="RQG44" s="209"/>
      <c r="RQH44" s="209"/>
      <c r="RQI44" s="209"/>
      <c r="RQJ44" s="209"/>
      <c r="RQK44" s="209"/>
      <c r="RQL44" s="209"/>
      <c r="RQM44" s="209"/>
      <c r="RQN44" s="209"/>
      <c r="RQO44" s="209"/>
      <c r="RQP44" s="209"/>
      <c r="RQQ44" s="209"/>
      <c r="RQR44" s="209"/>
      <c r="RQS44" s="209"/>
      <c r="RQT44" s="209"/>
      <c r="RQU44" s="209"/>
      <c r="RQV44" s="209"/>
      <c r="RQW44" s="209"/>
      <c r="RQX44" s="209"/>
      <c r="RQY44" s="209"/>
      <c r="RQZ44" s="209"/>
      <c r="RRA44" s="209"/>
      <c r="RRB44" s="209"/>
      <c r="RRC44" s="209"/>
      <c r="RRD44" s="209"/>
      <c r="RRE44" s="209"/>
      <c r="RRF44" s="209"/>
      <c r="RRG44" s="209"/>
      <c r="RRH44" s="209"/>
      <c r="RRI44" s="209"/>
      <c r="RRJ44" s="209"/>
      <c r="RRK44" s="209"/>
      <c r="RRL44" s="209"/>
      <c r="RRM44" s="209"/>
      <c r="RRN44" s="209"/>
      <c r="RRO44" s="209"/>
      <c r="RRP44" s="209"/>
      <c r="RRQ44" s="209"/>
      <c r="RRR44" s="209"/>
      <c r="RRS44" s="209"/>
      <c r="RRT44" s="209"/>
      <c r="RRU44" s="209"/>
      <c r="RRV44" s="209"/>
      <c r="RRW44" s="209"/>
      <c r="RRX44" s="209"/>
      <c r="RRY44" s="209"/>
      <c r="RRZ44" s="209"/>
      <c r="RSA44" s="209"/>
      <c r="RSB44" s="209"/>
      <c r="RSC44" s="209"/>
      <c r="RSD44" s="209"/>
      <c r="RSE44" s="209"/>
      <c r="RSF44" s="209"/>
      <c r="RSG44" s="209"/>
      <c r="RSH44" s="209"/>
      <c r="RSI44" s="209"/>
      <c r="RSJ44" s="209"/>
      <c r="RSK44" s="209"/>
      <c r="RSL44" s="209"/>
      <c r="RSM44" s="209"/>
      <c r="RSN44" s="209"/>
      <c r="RSO44" s="209"/>
      <c r="RSP44" s="209"/>
      <c r="RSQ44" s="209"/>
      <c r="RSR44" s="209"/>
      <c r="RSS44" s="209"/>
      <c r="RST44" s="209"/>
      <c r="RSU44" s="209"/>
      <c r="RSV44" s="209"/>
      <c r="RSW44" s="209"/>
      <c r="RSX44" s="209"/>
      <c r="RSY44" s="209"/>
      <c r="RSZ44" s="209"/>
      <c r="RTA44" s="209"/>
      <c r="RTB44" s="209"/>
      <c r="RTC44" s="209"/>
      <c r="RTD44" s="209"/>
      <c r="RTE44" s="209"/>
      <c r="RTF44" s="209"/>
      <c r="RTG44" s="209"/>
      <c r="RTH44" s="209"/>
      <c r="RTI44" s="209"/>
      <c r="RTJ44" s="209"/>
      <c r="RTK44" s="209"/>
      <c r="RTL44" s="209"/>
      <c r="RTM44" s="209"/>
      <c r="RTN44" s="209"/>
      <c r="RTO44" s="209"/>
      <c r="RTP44" s="209"/>
      <c r="RTQ44" s="209"/>
      <c r="RTR44" s="209"/>
      <c r="RTS44" s="209"/>
      <c r="RTT44" s="209"/>
      <c r="RTU44" s="209"/>
      <c r="RTV44" s="209"/>
      <c r="RTW44" s="209"/>
      <c r="RTX44" s="209"/>
      <c r="RTY44" s="209"/>
      <c r="RTZ44" s="209"/>
      <c r="RUA44" s="209"/>
      <c r="RUB44" s="209"/>
      <c r="RUC44" s="209"/>
      <c r="RUD44" s="209"/>
      <c r="RUE44" s="209"/>
      <c r="RUF44" s="209"/>
      <c r="RUG44" s="209"/>
      <c r="RUH44" s="209"/>
      <c r="RUI44" s="209"/>
      <c r="RUJ44" s="209"/>
      <c r="RUK44" s="209"/>
      <c r="RUL44" s="209"/>
      <c r="RUM44" s="209"/>
      <c r="RUN44" s="209"/>
      <c r="RUO44" s="209"/>
      <c r="RUP44" s="209"/>
      <c r="RUQ44" s="209"/>
      <c r="RUR44" s="209"/>
      <c r="RUS44" s="209"/>
      <c r="RUT44" s="209"/>
      <c r="RUU44" s="209"/>
      <c r="RUV44" s="209"/>
      <c r="RUW44" s="209"/>
      <c r="RUX44" s="209"/>
      <c r="RUY44" s="209"/>
      <c r="RUZ44" s="209"/>
      <c r="RVA44" s="209"/>
      <c r="RVB44" s="209"/>
      <c r="RVC44" s="209"/>
      <c r="RVD44" s="209"/>
      <c r="RVE44" s="209"/>
      <c r="RVF44" s="209"/>
      <c r="RVG44" s="209"/>
      <c r="RVH44" s="209"/>
      <c r="RVI44" s="209"/>
      <c r="RVJ44" s="209"/>
      <c r="RVK44" s="209"/>
      <c r="RVL44" s="209"/>
      <c r="RVM44" s="209"/>
      <c r="RVN44" s="209"/>
      <c r="RVO44" s="209"/>
      <c r="RVP44" s="209"/>
      <c r="RVQ44" s="209"/>
      <c r="RVR44" s="209"/>
      <c r="RVS44" s="209"/>
      <c r="RVT44" s="209"/>
      <c r="RVU44" s="209"/>
      <c r="RVV44" s="209"/>
      <c r="RVW44" s="209"/>
      <c r="RVX44" s="209"/>
      <c r="RVY44" s="209"/>
      <c r="RVZ44" s="209"/>
      <c r="RWA44" s="209"/>
      <c r="RWB44" s="209"/>
      <c r="RWC44" s="209"/>
      <c r="RWD44" s="209"/>
      <c r="RWE44" s="209"/>
      <c r="RWF44" s="209"/>
      <c r="RWG44" s="209"/>
      <c r="RWH44" s="209"/>
      <c r="RWI44" s="209"/>
      <c r="RWJ44" s="209"/>
      <c r="RWK44" s="209"/>
      <c r="RWL44" s="209"/>
      <c r="RWM44" s="209"/>
      <c r="RWN44" s="209"/>
      <c r="RWO44" s="209"/>
      <c r="RWP44" s="209"/>
      <c r="RWQ44" s="209"/>
      <c r="RWR44" s="209"/>
      <c r="RWS44" s="209"/>
      <c r="RWT44" s="209"/>
      <c r="RWU44" s="209"/>
      <c r="RWV44" s="209"/>
      <c r="RWW44" s="209"/>
      <c r="RWX44" s="209"/>
      <c r="RWY44" s="209"/>
      <c r="RWZ44" s="209"/>
      <c r="RXA44" s="209"/>
      <c r="RXB44" s="209"/>
      <c r="RXC44" s="209"/>
      <c r="RXD44" s="209"/>
      <c r="RXE44" s="209"/>
      <c r="RXF44" s="209"/>
      <c r="RXG44" s="209"/>
      <c r="RXH44" s="209"/>
      <c r="RXI44" s="209"/>
      <c r="RXJ44" s="209"/>
      <c r="RXK44" s="209"/>
      <c r="RXL44" s="209"/>
      <c r="RXM44" s="209"/>
      <c r="RXN44" s="209"/>
      <c r="RXO44" s="209"/>
      <c r="RXP44" s="209"/>
      <c r="RXQ44" s="209"/>
      <c r="RXR44" s="209"/>
      <c r="RXS44" s="209"/>
      <c r="RXT44" s="209"/>
      <c r="RXU44" s="209"/>
      <c r="RXV44" s="209"/>
      <c r="RXW44" s="209"/>
      <c r="RXX44" s="209"/>
      <c r="RXY44" s="209"/>
      <c r="RXZ44" s="209"/>
      <c r="RYA44" s="209"/>
      <c r="RYB44" s="209"/>
      <c r="RYC44" s="209"/>
      <c r="RYD44" s="209"/>
      <c r="RYE44" s="209"/>
      <c r="RYF44" s="209"/>
      <c r="RYG44" s="209"/>
      <c r="RYH44" s="209"/>
      <c r="RYI44" s="209"/>
      <c r="RYJ44" s="209"/>
      <c r="RYK44" s="209"/>
      <c r="RYL44" s="209"/>
      <c r="RYM44" s="209"/>
      <c r="RYN44" s="209"/>
      <c r="RYO44" s="209"/>
      <c r="RYP44" s="209"/>
      <c r="RYQ44" s="209"/>
      <c r="RYR44" s="209"/>
      <c r="RYS44" s="209"/>
      <c r="RYT44" s="209"/>
      <c r="RYU44" s="209"/>
      <c r="RYV44" s="209"/>
      <c r="RYW44" s="209"/>
      <c r="RYX44" s="209"/>
      <c r="RYY44" s="209"/>
      <c r="RYZ44" s="209"/>
      <c r="RZA44" s="209"/>
      <c r="RZB44" s="209"/>
      <c r="RZC44" s="209"/>
      <c r="RZD44" s="209"/>
      <c r="RZE44" s="209"/>
      <c r="RZF44" s="209"/>
      <c r="RZG44" s="209"/>
      <c r="RZH44" s="209"/>
      <c r="RZI44" s="209"/>
      <c r="RZJ44" s="209"/>
      <c r="RZK44" s="209"/>
      <c r="RZL44" s="209"/>
      <c r="RZM44" s="209"/>
      <c r="RZN44" s="209"/>
      <c r="RZO44" s="209"/>
      <c r="RZP44" s="209"/>
      <c r="RZQ44" s="209"/>
      <c r="RZR44" s="209"/>
      <c r="RZS44" s="209"/>
      <c r="RZT44" s="209"/>
      <c r="RZU44" s="209"/>
      <c r="RZV44" s="209"/>
      <c r="RZW44" s="209"/>
      <c r="RZX44" s="209"/>
      <c r="RZY44" s="209"/>
      <c r="RZZ44" s="209"/>
      <c r="SAA44" s="209"/>
      <c r="SAB44" s="209"/>
      <c r="SAC44" s="209"/>
      <c r="SAD44" s="209"/>
      <c r="SAE44" s="209"/>
      <c r="SAF44" s="209"/>
      <c r="SAG44" s="209"/>
      <c r="SAH44" s="209"/>
      <c r="SAI44" s="209"/>
      <c r="SAJ44" s="209"/>
      <c r="SAK44" s="209"/>
      <c r="SAL44" s="209"/>
      <c r="SAM44" s="209"/>
      <c r="SAN44" s="209"/>
      <c r="SAO44" s="209"/>
      <c r="SAP44" s="209"/>
      <c r="SAQ44" s="209"/>
      <c r="SAR44" s="209"/>
      <c r="SAS44" s="209"/>
      <c r="SAT44" s="209"/>
      <c r="SAU44" s="209"/>
      <c r="SAV44" s="209"/>
      <c r="SAW44" s="209"/>
      <c r="SAX44" s="209"/>
      <c r="SAY44" s="209"/>
      <c r="SAZ44" s="209"/>
      <c r="SBA44" s="209"/>
      <c r="SBB44" s="209"/>
      <c r="SBC44" s="209"/>
      <c r="SBD44" s="209"/>
      <c r="SBE44" s="209"/>
      <c r="SBF44" s="209"/>
      <c r="SBG44" s="209"/>
      <c r="SBH44" s="209"/>
      <c r="SBI44" s="209"/>
      <c r="SBJ44" s="209"/>
      <c r="SBK44" s="209"/>
      <c r="SBL44" s="209"/>
      <c r="SBM44" s="209"/>
      <c r="SBN44" s="209"/>
      <c r="SBO44" s="209"/>
      <c r="SBP44" s="209"/>
      <c r="SBQ44" s="209"/>
      <c r="SBR44" s="209"/>
      <c r="SBS44" s="209"/>
      <c r="SBT44" s="209"/>
      <c r="SBU44" s="209"/>
      <c r="SBV44" s="209"/>
      <c r="SBW44" s="209"/>
      <c r="SBX44" s="209"/>
      <c r="SBY44" s="209"/>
      <c r="SBZ44" s="209"/>
      <c r="SCA44" s="209"/>
      <c r="SCB44" s="209"/>
      <c r="SCC44" s="209"/>
      <c r="SCD44" s="209"/>
      <c r="SCE44" s="209"/>
      <c r="SCF44" s="209"/>
      <c r="SCG44" s="209"/>
      <c r="SCH44" s="209"/>
      <c r="SCI44" s="209"/>
      <c r="SCJ44" s="209"/>
      <c r="SCK44" s="209"/>
      <c r="SCL44" s="209"/>
      <c r="SCM44" s="209"/>
      <c r="SCN44" s="209"/>
      <c r="SCO44" s="209"/>
      <c r="SCP44" s="209"/>
      <c r="SCQ44" s="209"/>
      <c r="SCR44" s="209"/>
      <c r="SCS44" s="209"/>
      <c r="SCT44" s="209"/>
      <c r="SCU44" s="209"/>
      <c r="SCV44" s="209"/>
      <c r="SCW44" s="209"/>
      <c r="SCX44" s="209"/>
      <c r="SCY44" s="209"/>
      <c r="SCZ44" s="209"/>
      <c r="SDA44" s="209"/>
      <c r="SDB44" s="209"/>
      <c r="SDC44" s="209"/>
      <c r="SDD44" s="209"/>
      <c r="SDE44" s="209"/>
      <c r="SDF44" s="209"/>
      <c r="SDG44" s="209"/>
      <c r="SDH44" s="209"/>
      <c r="SDI44" s="209"/>
      <c r="SDJ44" s="209"/>
      <c r="SDK44" s="209"/>
      <c r="SDL44" s="209"/>
      <c r="SDM44" s="209"/>
      <c r="SDN44" s="209"/>
      <c r="SDO44" s="209"/>
      <c r="SDP44" s="209"/>
      <c r="SDQ44" s="209"/>
      <c r="SDR44" s="209"/>
      <c r="SDS44" s="209"/>
      <c r="SDT44" s="209"/>
      <c r="SDU44" s="209"/>
      <c r="SDV44" s="209"/>
      <c r="SDW44" s="209"/>
      <c r="SDX44" s="209"/>
      <c r="SDY44" s="209"/>
      <c r="SDZ44" s="209"/>
      <c r="SEA44" s="209"/>
      <c r="SEB44" s="209"/>
      <c r="SEC44" s="209"/>
      <c r="SED44" s="209"/>
      <c r="SEE44" s="209"/>
      <c r="SEF44" s="209"/>
      <c r="SEG44" s="209"/>
      <c r="SEH44" s="209"/>
      <c r="SEI44" s="209"/>
      <c r="SEJ44" s="209"/>
      <c r="SEK44" s="209"/>
      <c r="SEL44" s="209"/>
      <c r="SEM44" s="209"/>
      <c r="SEN44" s="209"/>
      <c r="SEO44" s="209"/>
      <c r="SEP44" s="209"/>
      <c r="SEQ44" s="209"/>
      <c r="SER44" s="209"/>
      <c r="SES44" s="209"/>
      <c r="SET44" s="209"/>
      <c r="SEU44" s="209"/>
      <c r="SEV44" s="209"/>
      <c r="SEW44" s="209"/>
      <c r="SEX44" s="209"/>
      <c r="SEY44" s="209"/>
      <c r="SEZ44" s="209"/>
      <c r="SFA44" s="209"/>
      <c r="SFB44" s="209"/>
      <c r="SFC44" s="209"/>
      <c r="SFD44" s="209"/>
      <c r="SFE44" s="209"/>
      <c r="SFF44" s="209"/>
      <c r="SFG44" s="209"/>
      <c r="SFH44" s="209"/>
      <c r="SFI44" s="209"/>
      <c r="SFJ44" s="209"/>
      <c r="SFK44" s="209"/>
      <c r="SFL44" s="209"/>
      <c r="SFM44" s="209"/>
      <c r="SFN44" s="209"/>
      <c r="SFO44" s="209"/>
      <c r="SFP44" s="209"/>
      <c r="SFQ44" s="209"/>
      <c r="SFR44" s="209"/>
      <c r="SFS44" s="209"/>
      <c r="SFT44" s="209"/>
      <c r="SFU44" s="209"/>
      <c r="SFV44" s="209"/>
      <c r="SFW44" s="209"/>
      <c r="SFX44" s="209"/>
      <c r="SFY44" s="209"/>
      <c r="SFZ44" s="209"/>
      <c r="SGA44" s="209"/>
      <c r="SGB44" s="209"/>
      <c r="SGC44" s="209"/>
      <c r="SGD44" s="209"/>
      <c r="SGE44" s="209"/>
      <c r="SGF44" s="209"/>
      <c r="SGG44" s="209"/>
      <c r="SGH44" s="209"/>
      <c r="SGI44" s="209"/>
      <c r="SGJ44" s="209"/>
      <c r="SGK44" s="209"/>
      <c r="SGL44" s="209"/>
      <c r="SGM44" s="209"/>
      <c r="SGN44" s="209"/>
      <c r="SGO44" s="209"/>
      <c r="SGP44" s="209"/>
      <c r="SGQ44" s="209"/>
      <c r="SGR44" s="209"/>
      <c r="SGS44" s="209"/>
      <c r="SGT44" s="209"/>
      <c r="SGU44" s="209"/>
      <c r="SGV44" s="209"/>
      <c r="SGW44" s="209"/>
      <c r="SGX44" s="209"/>
      <c r="SGY44" s="209"/>
      <c r="SGZ44" s="209"/>
      <c r="SHA44" s="209"/>
      <c r="SHB44" s="209"/>
      <c r="SHC44" s="209"/>
      <c r="SHD44" s="209"/>
      <c r="SHE44" s="209"/>
      <c r="SHF44" s="209"/>
      <c r="SHG44" s="209"/>
      <c r="SHH44" s="209"/>
      <c r="SHI44" s="209"/>
      <c r="SHJ44" s="209"/>
      <c r="SHK44" s="209"/>
      <c r="SHL44" s="209"/>
      <c r="SHM44" s="209"/>
      <c r="SHN44" s="209"/>
      <c r="SHO44" s="209"/>
      <c r="SHP44" s="209"/>
      <c r="SHQ44" s="209"/>
      <c r="SHR44" s="209"/>
      <c r="SHS44" s="209"/>
      <c r="SHT44" s="209"/>
      <c r="SHU44" s="209"/>
      <c r="SHV44" s="209"/>
      <c r="SHW44" s="209"/>
      <c r="SHX44" s="209"/>
      <c r="SHY44" s="209"/>
      <c r="SHZ44" s="209"/>
      <c r="SIA44" s="209"/>
      <c r="SIB44" s="209"/>
      <c r="SIC44" s="209"/>
      <c r="SID44" s="209"/>
      <c r="SIE44" s="209"/>
      <c r="SIF44" s="209"/>
      <c r="SIG44" s="209"/>
      <c r="SIH44" s="209"/>
      <c r="SII44" s="209"/>
      <c r="SIJ44" s="209"/>
      <c r="SIK44" s="209"/>
      <c r="SIL44" s="209"/>
      <c r="SIM44" s="209"/>
      <c r="SIN44" s="209"/>
      <c r="SIO44" s="209"/>
      <c r="SIP44" s="209"/>
      <c r="SIQ44" s="209"/>
      <c r="SIR44" s="209"/>
      <c r="SIS44" s="209"/>
      <c r="SIT44" s="209"/>
      <c r="SIU44" s="209"/>
      <c r="SIV44" s="209"/>
      <c r="SIW44" s="209"/>
      <c r="SIX44" s="209"/>
      <c r="SIY44" s="209"/>
      <c r="SIZ44" s="209"/>
      <c r="SJA44" s="209"/>
      <c r="SJB44" s="209"/>
      <c r="SJC44" s="209"/>
      <c r="SJD44" s="209"/>
      <c r="SJE44" s="209"/>
      <c r="SJF44" s="209"/>
      <c r="SJG44" s="209"/>
      <c r="SJH44" s="209"/>
      <c r="SJI44" s="209"/>
      <c r="SJJ44" s="209"/>
      <c r="SJK44" s="209"/>
      <c r="SJL44" s="209"/>
      <c r="SJM44" s="209"/>
      <c r="SJN44" s="209"/>
      <c r="SJO44" s="209"/>
      <c r="SJP44" s="209"/>
      <c r="SJQ44" s="209"/>
      <c r="SJR44" s="209"/>
      <c r="SJS44" s="209"/>
      <c r="SJT44" s="209"/>
      <c r="SJU44" s="209"/>
      <c r="SJV44" s="209"/>
      <c r="SJW44" s="209"/>
      <c r="SJX44" s="209"/>
      <c r="SJY44" s="209"/>
      <c r="SJZ44" s="209"/>
      <c r="SKA44" s="209"/>
      <c r="SKB44" s="209"/>
      <c r="SKC44" s="209"/>
      <c r="SKD44" s="209"/>
      <c r="SKE44" s="209"/>
      <c r="SKF44" s="209"/>
      <c r="SKG44" s="209"/>
      <c r="SKH44" s="209"/>
      <c r="SKI44" s="209"/>
      <c r="SKJ44" s="209"/>
      <c r="SKK44" s="209"/>
      <c r="SKL44" s="209"/>
      <c r="SKM44" s="209"/>
      <c r="SKN44" s="209"/>
      <c r="SKO44" s="209"/>
      <c r="SKP44" s="209"/>
      <c r="SKQ44" s="209"/>
      <c r="SKR44" s="209"/>
      <c r="SKS44" s="209"/>
      <c r="SKT44" s="209"/>
      <c r="SKU44" s="209"/>
      <c r="SKV44" s="209"/>
      <c r="SKW44" s="209"/>
      <c r="SKX44" s="209"/>
      <c r="SKY44" s="209"/>
      <c r="SKZ44" s="209"/>
      <c r="SLA44" s="209"/>
      <c r="SLB44" s="209"/>
      <c r="SLC44" s="209"/>
      <c r="SLD44" s="209"/>
      <c r="SLE44" s="209"/>
      <c r="SLF44" s="209"/>
      <c r="SLG44" s="209"/>
      <c r="SLH44" s="209"/>
      <c r="SLI44" s="209"/>
      <c r="SLJ44" s="209"/>
      <c r="SLK44" s="209"/>
      <c r="SLL44" s="209"/>
      <c r="SLM44" s="209"/>
      <c r="SLN44" s="209"/>
      <c r="SLO44" s="209"/>
      <c r="SLP44" s="209"/>
      <c r="SLQ44" s="209"/>
      <c r="SLR44" s="209"/>
      <c r="SLS44" s="209"/>
      <c r="SLT44" s="209"/>
      <c r="SLU44" s="209"/>
      <c r="SLV44" s="209"/>
      <c r="SLW44" s="209"/>
      <c r="SLX44" s="209"/>
      <c r="SLY44" s="209"/>
      <c r="SLZ44" s="209"/>
      <c r="SMA44" s="209"/>
      <c r="SMB44" s="209"/>
      <c r="SMC44" s="209"/>
      <c r="SMD44" s="209"/>
      <c r="SME44" s="209"/>
      <c r="SMF44" s="209"/>
      <c r="SMG44" s="209"/>
      <c r="SMH44" s="209"/>
      <c r="SMI44" s="209"/>
      <c r="SMJ44" s="209"/>
      <c r="SMK44" s="209"/>
      <c r="SML44" s="209"/>
      <c r="SMM44" s="209"/>
      <c r="SMN44" s="209"/>
      <c r="SMO44" s="209"/>
      <c r="SMP44" s="209"/>
      <c r="SMQ44" s="209"/>
      <c r="SMR44" s="209"/>
      <c r="SMS44" s="209"/>
      <c r="SMT44" s="209"/>
      <c r="SMU44" s="209"/>
      <c r="SMV44" s="209"/>
      <c r="SMW44" s="209"/>
      <c r="SMX44" s="209"/>
      <c r="SMY44" s="209"/>
      <c r="SMZ44" s="209"/>
      <c r="SNA44" s="209"/>
      <c r="SNB44" s="209"/>
      <c r="SNC44" s="209"/>
      <c r="SND44" s="209"/>
      <c r="SNE44" s="209"/>
      <c r="SNF44" s="209"/>
      <c r="SNG44" s="209"/>
      <c r="SNH44" s="209"/>
      <c r="SNI44" s="209"/>
      <c r="SNJ44" s="209"/>
      <c r="SNK44" s="209"/>
      <c r="SNL44" s="209"/>
      <c r="SNM44" s="209"/>
      <c r="SNN44" s="209"/>
      <c r="SNO44" s="209"/>
      <c r="SNP44" s="209"/>
      <c r="SNQ44" s="209"/>
      <c r="SNR44" s="209"/>
      <c r="SNS44" s="209"/>
      <c r="SNT44" s="209"/>
      <c r="SNU44" s="209"/>
      <c r="SNV44" s="209"/>
      <c r="SNW44" s="209"/>
      <c r="SNX44" s="209"/>
      <c r="SNY44" s="209"/>
      <c r="SNZ44" s="209"/>
      <c r="SOA44" s="209"/>
      <c r="SOB44" s="209"/>
      <c r="SOC44" s="209"/>
      <c r="SOD44" s="209"/>
      <c r="SOE44" s="209"/>
      <c r="SOF44" s="209"/>
      <c r="SOG44" s="209"/>
      <c r="SOH44" s="209"/>
      <c r="SOI44" s="209"/>
      <c r="SOJ44" s="209"/>
      <c r="SOK44" s="209"/>
      <c r="SOL44" s="209"/>
      <c r="SOM44" s="209"/>
      <c r="SON44" s="209"/>
      <c r="SOO44" s="209"/>
      <c r="SOP44" s="209"/>
      <c r="SOQ44" s="209"/>
      <c r="SOR44" s="209"/>
      <c r="SOS44" s="209"/>
      <c r="SOT44" s="209"/>
      <c r="SOU44" s="209"/>
      <c r="SOV44" s="209"/>
      <c r="SOW44" s="209"/>
      <c r="SOX44" s="209"/>
      <c r="SOY44" s="209"/>
      <c r="SOZ44" s="209"/>
      <c r="SPA44" s="209"/>
      <c r="SPB44" s="209"/>
      <c r="SPC44" s="209"/>
      <c r="SPD44" s="209"/>
      <c r="SPE44" s="209"/>
      <c r="SPF44" s="209"/>
      <c r="SPG44" s="209"/>
      <c r="SPH44" s="209"/>
      <c r="SPI44" s="209"/>
      <c r="SPJ44" s="209"/>
      <c r="SPK44" s="209"/>
      <c r="SPL44" s="209"/>
      <c r="SPM44" s="209"/>
      <c r="SPN44" s="209"/>
      <c r="SPO44" s="209"/>
      <c r="SPP44" s="209"/>
      <c r="SPQ44" s="209"/>
      <c r="SPR44" s="209"/>
      <c r="SPS44" s="209"/>
      <c r="SPT44" s="209"/>
      <c r="SPU44" s="209"/>
      <c r="SPV44" s="209"/>
      <c r="SPW44" s="209"/>
      <c r="SPX44" s="209"/>
      <c r="SPY44" s="209"/>
      <c r="SPZ44" s="209"/>
      <c r="SQA44" s="209"/>
      <c r="SQB44" s="209"/>
      <c r="SQC44" s="209"/>
      <c r="SQD44" s="209"/>
      <c r="SQE44" s="209"/>
      <c r="SQF44" s="209"/>
      <c r="SQG44" s="209"/>
      <c r="SQH44" s="209"/>
      <c r="SQI44" s="209"/>
      <c r="SQJ44" s="209"/>
      <c r="SQK44" s="209"/>
      <c r="SQL44" s="209"/>
      <c r="SQM44" s="209"/>
      <c r="SQN44" s="209"/>
      <c r="SQO44" s="209"/>
      <c r="SQP44" s="209"/>
      <c r="SQQ44" s="209"/>
      <c r="SQR44" s="209"/>
      <c r="SQS44" s="209"/>
      <c r="SQT44" s="209"/>
      <c r="SQU44" s="209"/>
      <c r="SQV44" s="209"/>
      <c r="SQW44" s="209"/>
      <c r="SQX44" s="209"/>
      <c r="SQY44" s="209"/>
      <c r="SQZ44" s="209"/>
      <c r="SRA44" s="209"/>
      <c r="SRB44" s="209"/>
      <c r="SRC44" s="209"/>
      <c r="SRD44" s="209"/>
      <c r="SRE44" s="209"/>
      <c r="SRF44" s="209"/>
      <c r="SRG44" s="209"/>
      <c r="SRH44" s="209"/>
      <c r="SRI44" s="209"/>
      <c r="SRJ44" s="209"/>
      <c r="SRK44" s="209"/>
      <c r="SRL44" s="209"/>
      <c r="SRM44" s="209"/>
      <c r="SRN44" s="209"/>
      <c r="SRO44" s="209"/>
      <c r="SRP44" s="209"/>
      <c r="SRQ44" s="209"/>
      <c r="SRR44" s="209"/>
      <c r="SRS44" s="209"/>
      <c r="SRT44" s="209"/>
      <c r="SRU44" s="209"/>
      <c r="SRV44" s="209"/>
      <c r="SRW44" s="209"/>
      <c r="SRX44" s="209"/>
      <c r="SRY44" s="209"/>
      <c r="SRZ44" s="209"/>
      <c r="SSA44" s="209"/>
      <c r="SSB44" s="209"/>
      <c r="SSC44" s="209"/>
      <c r="SSD44" s="209"/>
      <c r="SSE44" s="209"/>
      <c r="SSF44" s="209"/>
      <c r="SSG44" s="209"/>
      <c r="SSH44" s="209"/>
      <c r="SSI44" s="209"/>
      <c r="SSJ44" s="209"/>
      <c r="SSK44" s="209"/>
      <c r="SSL44" s="209"/>
      <c r="SSM44" s="209"/>
      <c r="SSN44" s="209"/>
      <c r="SSO44" s="209"/>
      <c r="SSP44" s="209"/>
      <c r="SSQ44" s="209"/>
      <c r="SSR44" s="209"/>
      <c r="SSS44" s="209"/>
      <c r="SST44" s="209"/>
      <c r="SSU44" s="209"/>
      <c r="SSV44" s="209"/>
      <c r="SSW44" s="209"/>
      <c r="SSX44" s="209"/>
      <c r="SSY44" s="209"/>
      <c r="SSZ44" s="209"/>
      <c r="STA44" s="209"/>
      <c r="STB44" s="209"/>
      <c r="STC44" s="209"/>
      <c r="STD44" s="209"/>
      <c r="STE44" s="209"/>
      <c r="STF44" s="209"/>
      <c r="STG44" s="209"/>
      <c r="STH44" s="209"/>
      <c r="STI44" s="209"/>
      <c r="STJ44" s="209"/>
      <c r="STK44" s="209"/>
      <c r="STL44" s="209"/>
      <c r="STM44" s="209"/>
      <c r="STN44" s="209"/>
      <c r="STO44" s="209"/>
      <c r="STP44" s="209"/>
      <c r="STQ44" s="209"/>
      <c r="STR44" s="209"/>
      <c r="STS44" s="209"/>
      <c r="STT44" s="209"/>
      <c r="STU44" s="209"/>
      <c r="STV44" s="209"/>
      <c r="STW44" s="209"/>
      <c r="STX44" s="209"/>
      <c r="STY44" s="209"/>
      <c r="STZ44" s="209"/>
      <c r="SUA44" s="209"/>
      <c r="SUB44" s="209"/>
      <c r="SUC44" s="209"/>
      <c r="SUD44" s="209"/>
      <c r="SUE44" s="209"/>
      <c r="SUF44" s="209"/>
      <c r="SUG44" s="209"/>
      <c r="SUH44" s="209"/>
      <c r="SUI44" s="209"/>
      <c r="SUJ44" s="209"/>
      <c r="SUK44" s="209"/>
      <c r="SUL44" s="209"/>
      <c r="SUM44" s="209"/>
      <c r="SUN44" s="209"/>
      <c r="SUO44" s="209"/>
      <c r="SUP44" s="209"/>
      <c r="SUQ44" s="209"/>
      <c r="SUR44" s="209"/>
      <c r="SUS44" s="209"/>
      <c r="SUT44" s="209"/>
      <c r="SUU44" s="209"/>
      <c r="SUV44" s="209"/>
      <c r="SUW44" s="209"/>
      <c r="SUX44" s="209"/>
      <c r="SUY44" s="209"/>
      <c r="SUZ44" s="209"/>
      <c r="SVA44" s="209"/>
      <c r="SVB44" s="209"/>
      <c r="SVC44" s="209"/>
      <c r="SVD44" s="209"/>
      <c r="SVE44" s="209"/>
      <c r="SVF44" s="209"/>
      <c r="SVG44" s="209"/>
      <c r="SVH44" s="209"/>
      <c r="SVI44" s="209"/>
      <c r="SVJ44" s="209"/>
      <c r="SVK44" s="209"/>
      <c r="SVL44" s="209"/>
      <c r="SVM44" s="209"/>
      <c r="SVN44" s="209"/>
      <c r="SVO44" s="209"/>
      <c r="SVP44" s="209"/>
      <c r="SVQ44" s="209"/>
      <c r="SVR44" s="209"/>
      <c r="SVS44" s="209"/>
      <c r="SVT44" s="209"/>
      <c r="SVU44" s="209"/>
      <c r="SVV44" s="209"/>
      <c r="SVW44" s="209"/>
      <c r="SVX44" s="209"/>
      <c r="SVY44" s="209"/>
      <c r="SVZ44" s="209"/>
      <c r="SWA44" s="209"/>
      <c r="SWB44" s="209"/>
      <c r="SWC44" s="209"/>
      <c r="SWD44" s="209"/>
      <c r="SWE44" s="209"/>
      <c r="SWF44" s="209"/>
      <c r="SWG44" s="209"/>
      <c r="SWH44" s="209"/>
      <c r="SWI44" s="209"/>
      <c r="SWJ44" s="209"/>
      <c r="SWK44" s="209"/>
      <c r="SWL44" s="209"/>
      <c r="SWM44" s="209"/>
      <c r="SWN44" s="209"/>
      <c r="SWO44" s="209"/>
      <c r="SWP44" s="209"/>
      <c r="SWQ44" s="209"/>
      <c r="SWR44" s="209"/>
      <c r="SWS44" s="209"/>
      <c r="SWT44" s="209"/>
      <c r="SWU44" s="209"/>
      <c r="SWV44" s="209"/>
      <c r="SWW44" s="209"/>
      <c r="SWX44" s="209"/>
      <c r="SWY44" s="209"/>
      <c r="SWZ44" s="209"/>
      <c r="SXA44" s="209"/>
      <c r="SXB44" s="209"/>
      <c r="SXC44" s="209"/>
      <c r="SXD44" s="209"/>
      <c r="SXE44" s="209"/>
      <c r="SXF44" s="209"/>
      <c r="SXG44" s="209"/>
      <c r="SXH44" s="209"/>
      <c r="SXI44" s="209"/>
      <c r="SXJ44" s="209"/>
      <c r="SXK44" s="209"/>
      <c r="SXL44" s="209"/>
      <c r="SXM44" s="209"/>
      <c r="SXN44" s="209"/>
      <c r="SXO44" s="209"/>
      <c r="SXP44" s="209"/>
      <c r="SXQ44" s="209"/>
      <c r="SXR44" s="209"/>
      <c r="SXS44" s="209"/>
      <c r="SXT44" s="209"/>
      <c r="SXU44" s="209"/>
      <c r="SXV44" s="209"/>
      <c r="SXW44" s="209"/>
      <c r="SXX44" s="209"/>
      <c r="SXY44" s="209"/>
      <c r="SXZ44" s="209"/>
      <c r="SYA44" s="209"/>
      <c r="SYB44" s="209"/>
      <c r="SYC44" s="209"/>
      <c r="SYD44" s="209"/>
      <c r="SYE44" s="209"/>
      <c r="SYF44" s="209"/>
      <c r="SYG44" s="209"/>
      <c r="SYH44" s="209"/>
      <c r="SYI44" s="209"/>
      <c r="SYJ44" s="209"/>
      <c r="SYK44" s="209"/>
      <c r="SYL44" s="209"/>
      <c r="SYM44" s="209"/>
      <c r="SYN44" s="209"/>
      <c r="SYO44" s="209"/>
      <c r="SYP44" s="209"/>
      <c r="SYQ44" s="209"/>
      <c r="SYR44" s="209"/>
      <c r="SYS44" s="209"/>
      <c r="SYT44" s="209"/>
      <c r="SYU44" s="209"/>
      <c r="SYV44" s="209"/>
      <c r="SYW44" s="209"/>
      <c r="SYX44" s="209"/>
      <c r="SYY44" s="209"/>
      <c r="SYZ44" s="209"/>
      <c r="SZA44" s="209"/>
      <c r="SZB44" s="209"/>
      <c r="SZC44" s="209"/>
      <c r="SZD44" s="209"/>
      <c r="SZE44" s="209"/>
      <c r="SZF44" s="209"/>
      <c r="SZG44" s="209"/>
      <c r="SZH44" s="209"/>
      <c r="SZI44" s="209"/>
      <c r="SZJ44" s="209"/>
      <c r="SZK44" s="209"/>
      <c r="SZL44" s="209"/>
      <c r="SZM44" s="209"/>
      <c r="SZN44" s="209"/>
      <c r="SZO44" s="209"/>
      <c r="SZP44" s="209"/>
      <c r="SZQ44" s="209"/>
      <c r="SZR44" s="209"/>
      <c r="SZS44" s="209"/>
      <c r="SZT44" s="209"/>
      <c r="SZU44" s="209"/>
      <c r="SZV44" s="209"/>
      <c r="SZW44" s="209"/>
      <c r="SZX44" s="209"/>
      <c r="SZY44" s="209"/>
      <c r="SZZ44" s="209"/>
      <c r="TAA44" s="209"/>
      <c r="TAB44" s="209"/>
      <c r="TAC44" s="209"/>
      <c r="TAD44" s="209"/>
      <c r="TAE44" s="209"/>
      <c r="TAF44" s="209"/>
      <c r="TAG44" s="209"/>
      <c r="TAH44" s="209"/>
      <c r="TAI44" s="209"/>
      <c r="TAJ44" s="209"/>
      <c r="TAK44" s="209"/>
      <c r="TAL44" s="209"/>
      <c r="TAM44" s="209"/>
      <c r="TAN44" s="209"/>
      <c r="TAO44" s="209"/>
      <c r="TAP44" s="209"/>
      <c r="TAQ44" s="209"/>
      <c r="TAR44" s="209"/>
      <c r="TAS44" s="209"/>
      <c r="TAT44" s="209"/>
      <c r="TAU44" s="209"/>
      <c r="TAV44" s="209"/>
      <c r="TAW44" s="209"/>
      <c r="TAX44" s="209"/>
      <c r="TAY44" s="209"/>
      <c r="TAZ44" s="209"/>
      <c r="TBA44" s="209"/>
      <c r="TBB44" s="209"/>
      <c r="TBC44" s="209"/>
      <c r="TBD44" s="209"/>
      <c r="TBE44" s="209"/>
      <c r="TBF44" s="209"/>
      <c r="TBG44" s="209"/>
      <c r="TBH44" s="209"/>
      <c r="TBI44" s="209"/>
      <c r="TBJ44" s="209"/>
      <c r="TBK44" s="209"/>
      <c r="TBL44" s="209"/>
      <c r="TBM44" s="209"/>
      <c r="TBN44" s="209"/>
      <c r="TBO44" s="209"/>
      <c r="TBP44" s="209"/>
      <c r="TBQ44" s="209"/>
      <c r="TBR44" s="209"/>
      <c r="TBS44" s="209"/>
      <c r="TBT44" s="209"/>
      <c r="TBU44" s="209"/>
      <c r="TBV44" s="209"/>
      <c r="TBW44" s="209"/>
      <c r="TBX44" s="209"/>
      <c r="TBY44" s="209"/>
      <c r="TBZ44" s="209"/>
      <c r="TCA44" s="209"/>
      <c r="TCB44" s="209"/>
      <c r="TCC44" s="209"/>
      <c r="TCD44" s="209"/>
      <c r="TCE44" s="209"/>
      <c r="TCF44" s="209"/>
      <c r="TCG44" s="209"/>
      <c r="TCH44" s="209"/>
      <c r="TCI44" s="209"/>
      <c r="TCJ44" s="209"/>
      <c r="TCK44" s="209"/>
      <c r="TCL44" s="209"/>
      <c r="TCM44" s="209"/>
      <c r="TCN44" s="209"/>
      <c r="TCO44" s="209"/>
      <c r="TCP44" s="209"/>
      <c r="TCQ44" s="209"/>
      <c r="TCR44" s="209"/>
      <c r="TCS44" s="209"/>
      <c r="TCT44" s="209"/>
      <c r="TCU44" s="209"/>
      <c r="TCV44" s="209"/>
      <c r="TCW44" s="209"/>
      <c r="TCX44" s="209"/>
      <c r="TCY44" s="209"/>
      <c r="TCZ44" s="209"/>
      <c r="TDA44" s="209"/>
      <c r="TDB44" s="209"/>
      <c r="TDC44" s="209"/>
      <c r="TDD44" s="209"/>
      <c r="TDE44" s="209"/>
      <c r="TDF44" s="209"/>
      <c r="TDG44" s="209"/>
      <c r="TDH44" s="209"/>
      <c r="TDI44" s="209"/>
      <c r="TDJ44" s="209"/>
      <c r="TDK44" s="209"/>
      <c r="TDL44" s="209"/>
      <c r="TDM44" s="209"/>
      <c r="TDN44" s="209"/>
      <c r="TDO44" s="209"/>
      <c r="TDP44" s="209"/>
      <c r="TDQ44" s="209"/>
      <c r="TDR44" s="209"/>
      <c r="TDS44" s="209"/>
      <c r="TDT44" s="209"/>
      <c r="TDU44" s="209"/>
      <c r="TDV44" s="209"/>
      <c r="TDW44" s="209"/>
      <c r="TDX44" s="209"/>
      <c r="TDY44" s="209"/>
      <c r="TDZ44" s="209"/>
      <c r="TEA44" s="209"/>
      <c r="TEB44" s="209"/>
      <c r="TEC44" s="209"/>
      <c r="TED44" s="209"/>
      <c r="TEE44" s="209"/>
      <c r="TEF44" s="209"/>
      <c r="TEG44" s="209"/>
      <c r="TEH44" s="209"/>
      <c r="TEI44" s="209"/>
      <c r="TEJ44" s="209"/>
      <c r="TEK44" s="209"/>
      <c r="TEL44" s="209"/>
      <c r="TEM44" s="209"/>
      <c r="TEN44" s="209"/>
      <c r="TEO44" s="209"/>
      <c r="TEP44" s="209"/>
      <c r="TEQ44" s="209"/>
      <c r="TER44" s="209"/>
      <c r="TES44" s="209"/>
      <c r="TET44" s="209"/>
      <c r="TEU44" s="209"/>
      <c r="TEV44" s="209"/>
      <c r="TEW44" s="209"/>
      <c r="TEX44" s="209"/>
      <c r="TEY44" s="209"/>
      <c r="TEZ44" s="209"/>
      <c r="TFA44" s="209"/>
      <c r="TFB44" s="209"/>
      <c r="TFC44" s="209"/>
      <c r="TFD44" s="209"/>
      <c r="TFE44" s="209"/>
      <c r="TFF44" s="209"/>
      <c r="TFG44" s="209"/>
      <c r="TFH44" s="209"/>
      <c r="TFI44" s="209"/>
      <c r="TFJ44" s="209"/>
      <c r="TFK44" s="209"/>
      <c r="TFL44" s="209"/>
      <c r="TFM44" s="209"/>
      <c r="TFN44" s="209"/>
      <c r="TFO44" s="209"/>
      <c r="TFP44" s="209"/>
      <c r="TFQ44" s="209"/>
      <c r="TFR44" s="209"/>
      <c r="TFS44" s="209"/>
      <c r="TFT44" s="209"/>
      <c r="TFU44" s="209"/>
      <c r="TFV44" s="209"/>
      <c r="TFW44" s="209"/>
      <c r="TFX44" s="209"/>
      <c r="TFY44" s="209"/>
      <c r="TFZ44" s="209"/>
      <c r="TGA44" s="209"/>
      <c r="TGB44" s="209"/>
      <c r="TGC44" s="209"/>
      <c r="TGD44" s="209"/>
      <c r="TGE44" s="209"/>
      <c r="TGF44" s="209"/>
      <c r="TGG44" s="209"/>
      <c r="TGH44" s="209"/>
      <c r="TGI44" s="209"/>
      <c r="TGJ44" s="209"/>
      <c r="TGK44" s="209"/>
      <c r="TGL44" s="209"/>
      <c r="TGM44" s="209"/>
      <c r="TGN44" s="209"/>
      <c r="TGO44" s="209"/>
      <c r="TGP44" s="209"/>
      <c r="TGQ44" s="209"/>
      <c r="TGR44" s="209"/>
      <c r="TGS44" s="209"/>
      <c r="TGT44" s="209"/>
      <c r="TGU44" s="209"/>
      <c r="TGV44" s="209"/>
      <c r="TGW44" s="209"/>
      <c r="TGX44" s="209"/>
      <c r="TGY44" s="209"/>
      <c r="TGZ44" s="209"/>
      <c r="THA44" s="209"/>
      <c r="THB44" s="209"/>
      <c r="THC44" s="209"/>
      <c r="THD44" s="209"/>
      <c r="THE44" s="209"/>
      <c r="THF44" s="209"/>
      <c r="THG44" s="209"/>
      <c r="THH44" s="209"/>
      <c r="THI44" s="209"/>
      <c r="THJ44" s="209"/>
      <c r="THK44" s="209"/>
      <c r="THL44" s="209"/>
      <c r="THM44" s="209"/>
      <c r="THN44" s="209"/>
      <c r="THO44" s="209"/>
      <c r="THP44" s="209"/>
      <c r="THQ44" s="209"/>
      <c r="THR44" s="209"/>
      <c r="THS44" s="209"/>
      <c r="THT44" s="209"/>
      <c r="THU44" s="209"/>
      <c r="THV44" s="209"/>
      <c r="THW44" s="209"/>
      <c r="THX44" s="209"/>
      <c r="THY44" s="209"/>
      <c r="THZ44" s="209"/>
      <c r="TIA44" s="209"/>
      <c r="TIB44" s="209"/>
      <c r="TIC44" s="209"/>
      <c r="TID44" s="209"/>
      <c r="TIE44" s="209"/>
      <c r="TIF44" s="209"/>
      <c r="TIG44" s="209"/>
      <c r="TIH44" s="209"/>
      <c r="TII44" s="209"/>
      <c r="TIJ44" s="209"/>
      <c r="TIK44" s="209"/>
      <c r="TIL44" s="209"/>
      <c r="TIM44" s="209"/>
      <c r="TIN44" s="209"/>
      <c r="TIO44" s="209"/>
      <c r="TIP44" s="209"/>
      <c r="TIQ44" s="209"/>
      <c r="TIR44" s="209"/>
      <c r="TIS44" s="209"/>
      <c r="TIT44" s="209"/>
      <c r="TIU44" s="209"/>
      <c r="TIV44" s="209"/>
      <c r="TIW44" s="209"/>
      <c r="TIX44" s="209"/>
      <c r="TIY44" s="209"/>
      <c r="TIZ44" s="209"/>
      <c r="TJA44" s="209"/>
      <c r="TJB44" s="209"/>
      <c r="TJC44" s="209"/>
      <c r="TJD44" s="209"/>
      <c r="TJE44" s="209"/>
      <c r="TJF44" s="209"/>
      <c r="TJG44" s="209"/>
      <c r="TJH44" s="209"/>
      <c r="TJI44" s="209"/>
      <c r="TJJ44" s="209"/>
      <c r="TJK44" s="209"/>
      <c r="TJL44" s="209"/>
      <c r="TJM44" s="209"/>
      <c r="TJN44" s="209"/>
      <c r="TJO44" s="209"/>
      <c r="TJP44" s="209"/>
      <c r="TJQ44" s="209"/>
      <c r="TJR44" s="209"/>
      <c r="TJS44" s="209"/>
      <c r="TJT44" s="209"/>
      <c r="TJU44" s="209"/>
      <c r="TJV44" s="209"/>
      <c r="TJW44" s="209"/>
      <c r="TJX44" s="209"/>
      <c r="TJY44" s="209"/>
      <c r="TJZ44" s="209"/>
      <c r="TKA44" s="209"/>
      <c r="TKB44" s="209"/>
      <c r="TKC44" s="209"/>
      <c r="TKD44" s="209"/>
      <c r="TKE44" s="209"/>
      <c r="TKF44" s="209"/>
      <c r="TKG44" s="209"/>
      <c r="TKH44" s="209"/>
      <c r="TKI44" s="209"/>
      <c r="TKJ44" s="209"/>
      <c r="TKK44" s="209"/>
      <c r="TKL44" s="209"/>
      <c r="TKM44" s="209"/>
      <c r="TKN44" s="209"/>
      <c r="TKO44" s="209"/>
      <c r="TKP44" s="209"/>
      <c r="TKQ44" s="209"/>
      <c r="TKR44" s="209"/>
      <c r="TKS44" s="209"/>
      <c r="TKT44" s="209"/>
      <c r="TKU44" s="209"/>
      <c r="TKV44" s="209"/>
      <c r="TKW44" s="209"/>
      <c r="TKX44" s="209"/>
      <c r="TKY44" s="209"/>
      <c r="TKZ44" s="209"/>
      <c r="TLA44" s="209"/>
      <c r="TLB44" s="209"/>
      <c r="TLC44" s="209"/>
      <c r="TLD44" s="209"/>
      <c r="TLE44" s="209"/>
      <c r="TLF44" s="209"/>
      <c r="TLG44" s="209"/>
      <c r="TLH44" s="209"/>
      <c r="TLI44" s="209"/>
      <c r="TLJ44" s="209"/>
      <c r="TLK44" s="209"/>
      <c r="TLL44" s="209"/>
      <c r="TLM44" s="209"/>
      <c r="TLN44" s="209"/>
      <c r="TLO44" s="209"/>
      <c r="TLP44" s="209"/>
      <c r="TLQ44" s="209"/>
      <c r="TLR44" s="209"/>
      <c r="TLS44" s="209"/>
      <c r="TLT44" s="209"/>
      <c r="TLU44" s="209"/>
      <c r="TLV44" s="209"/>
      <c r="TLW44" s="209"/>
      <c r="TLX44" s="209"/>
      <c r="TLY44" s="209"/>
      <c r="TLZ44" s="209"/>
      <c r="TMA44" s="209"/>
      <c r="TMB44" s="209"/>
      <c r="TMC44" s="209"/>
      <c r="TMD44" s="209"/>
      <c r="TME44" s="209"/>
      <c r="TMF44" s="209"/>
      <c r="TMG44" s="209"/>
      <c r="TMH44" s="209"/>
      <c r="TMI44" s="209"/>
      <c r="TMJ44" s="209"/>
      <c r="TMK44" s="209"/>
      <c r="TML44" s="209"/>
      <c r="TMM44" s="209"/>
      <c r="TMN44" s="209"/>
      <c r="TMO44" s="209"/>
      <c r="TMP44" s="209"/>
      <c r="TMQ44" s="209"/>
      <c r="TMR44" s="209"/>
      <c r="TMS44" s="209"/>
      <c r="TMT44" s="209"/>
      <c r="TMU44" s="209"/>
      <c r="TMV44" s="209"/>
      <c r="TMW44" s="209"/>
      <c r="TMX44" s="209"/>
      <c r="TMY44" s="209"/>
      <c r="TMZ44" s="209"/>
      <c r="TNA44" s="209"/>
      <c r="TNB44" s="209"/>
      <c r="TNC44" s="209"/>
      <c r="TND44" s="209"/>
      <c r="TNE44" s="209"/>
      <c r="TNF44" s="209"/>
      <c r="TNG44" s="209"/>
      <c r="TNH44" s="209"/>
      <c r="TNI44" s="209"/>
      <c r="TNJ44" s="209"/>
      <c r="TNK44" s="209"/>
      <c r="TNL44" s="209"/>
      <c r="TNM44" s="209"/>
      <c r="TNN44" s="209"/>
      <c r="TNO44" s="209"/>
      <c r="TNP44" s="209"/>
      <c r="TNQ44" s="209"/>
      <c r="TNR44" s="209"/>
      <c r="TNS44" s="209"/>
      <c r="TNT44" s="209"/>
      <c r="TNU44" s="209"/>
      <c r="TNV44" s="209"/>
      <c r="TNW44" s="209"/>
      <c r="TNX44" s="209"/>
      <c r="TNY44" s="209"/>
      <c r="TNZ44" s="209"/>
      <c r="TOA44" s="209"/>
      <c r="TOB44" s="209"/>
      <c r="TOC44" s="209"/>
      <c r="TOD44" s="209"/>
      <c r="TOE44" s="209"/>
      <c r="TOF44" s="209"/>
      <c r="TOG44" s="209"/>
      <c r="TOH44" s="209"/>
      <c r="TOI44" s="209"/>
      <c r="TOJ44" s="209"/>
      <c r="TOK44" s="209"/>
      <c r="TOL44" s="209"/>
      <c r="TOM44" s="209"/>
      <c r="TON44" s="209"/>
      <c r="TOO44" s="209"/>
      <c r="TOP44" s="209"/>
      <c r="TOQ44" s="209"/>
      <c r="TOR44" s="209"/>
      <c r="TOS44" s="209"/>
      <c r="TOT44" s="209"/>
      <c r="TOU44" s="209"/>
      <c r="TOV44" s="209"/>
      <c r="TOW44" s="209"/>
      <c r="TOX44" s="209"/>
      <c r="TOY44" s="209"/>
      <c r="TOZ44" s="209"/>
      <c r="TPA44" s="209"/>
      <c r="TPB44" s="209"/>
      <c r="TPC44" s="209"/>
      <c r="TPD44" s="209"/>
      <c r="TPE44" s="209"/>
      <c r="TPF44" s="209"/>
      <c r="TPG44" s="209"/>
      <c r="TPH44" s="209"/>
      <c r="TPI44" s="209"/>
      <c r="TPJ44" s="209"/>
      <c r="TPK44" s="209"/>
      <c r="TPL44" s="209"/>
      <c r="TPM44" s="209"/>
      <c r="TPN44" s="209"/>
      <c r="TPO44" s="209"/>
      <c r="TPP44" s="209"/>
      <c r="TPQ44" s="209"/>
      <c r="TPR44" s="209"/>
      <c r="TPS44" s="209"/>
      <c r="TPT44" s="209"/>
      <c r="TPU44" s="209"/>
      <c r="TPV44" s="209"/>
      <c r="TPW44" s="209"/>
      <c r="TPX44" s="209"/>
      <c r="TPY44" s="209"/>
      <c r="TPZ44" s="209"/>
      <c r="TQA44" s="209"/>
      <c r="TQB44" s="209"/>
      <c r="TQC44" s="209"/>
      <c r="TQD44" s="209"/>
      <c r="TQE44" s="209"/>
      <c r="TQF44" s="209"/>
      <c r="TQG44" s="209"/>
      <c r="TQH44" s="209"/>
      <c r="TQI44" s="209"/>
      <c r="TQJ44" s="209"/>
      <c r="TQK44" s="209"/>
      <c r="TQL44" s="209"/>
      <c r="TQM44" s="209"/>
      <c r="TQN44" s="209"/>
      <c r="TQO44" s="209"/>
      <c r="TQP44" s="209"/>
      <c r="TQQ44" s="209"/>
      <c r="TQR44" s="209"/>
      <c r="TQS44" s="209"/>
      <c r="TQT44" s="209"/>
      <c r="TQU44" s="209"/>
      <c r="TQV44" s="209"/>
      <c r="TQW44" s="209"/>
      <c r="TQX44" s="209"/>
      <c r="TQY44" s="209"/>
      <c r="TQZ44" s="209"/>
      <c r="TRA44" s="209"/>
      <c r="TRB44" s="209"/>
      <c r="TRC44" s="209"/>
      <c r="TRD44" s="209"/>
      <c r="TRE44" s="209"/>
      <c r="TRF44" s="209"/>
      <c r="TRG44" s="209"/>
      <c r="TRH44" s="209"/>
      <c r="TRI44" s="209"/>
      <c r="TRJ44" s="209"/>
      <c r="TRK44" s="209"/>
      <c r="TRL44" s="209"/>
      <c r="TRM44" s="209"/>
      <c r="TRN44" s="209"/>
      <c r="TRO44" s="209"/>
      <c r="TRP44" s="209"/>
      <c r="TRQ44" s="209"/>
      <c r="TRR44" s="209"/>
      <c r="TRS44" s="209"/>
      <c r="TRT44" s="209"/>
      <c r="TRU44" s="209"/>
      <c r="TRV44" s="209"/>
      <c r="TRW44" s="209"/>
      <c r="TRX44" s="209"/>
      <c r="TRY44" s="209"/>
      <c r="TRZ44" s="209"/>
      <c r="TSA44" s="209"/>
      <c r="TSB44" s="209"/>
      <c r="TSC44" s="209"/>
      <c r="TSD44" s="209"/>
      <c r="TSE44" s="209"/>
      <c r="TSF44" s="209"/>
      <c r="TSG44" s="209"/>
      <c r="TSH44" s="209"/>
      <c r="TSI44" s="209"/>
      <c r="TSJ44" s="209"/>
      <c r="TSK44" s="209"/>
      <c r="TSL44" s="209"/>
      <c r="TSM44" s="209"/>
      <c r="TSN44" s="209"/>
      <c r="TSO44" s="209"/>
      <c r="TSP44" s="209"/>
      <c r="TSQ44" s="209"/>
      <c r="TSR44" s="209"/>
      <c r="TSS44" s="209"/>
      <c r="TST44" s="209"/>
      <c r="TSU44" s="209"/>
      <c r="TSV44" s="209"/>
      <c r="TSW44" s="209"/>
      <c r="TSX44" s="209"/>
      <c r="TSY44" s="209"/>
      <c r="TSZ44" s="209"/>
      <c r="TTA44" s="209"/>
      <c r="TTB44" s="209"/>
      <c r="TTC44" s="209"/>
      <c r="TTD44" s="209"/>
      <c r="TTE44" s="209"/>
      <c r="TTF44" s="209"/>
      <c r="TTG44" s="209"/>
      <c r="TTH44" s="209"/>
      <c r="TTI44" s="209"/>
      <c r="TTJ44" s="209"/>
      <c r="TTK44" s="209"/>
      <c r="TTL44" s="209"/>
      <c r="TTM44" s="209"/>
      <c r="TTN44" s="209"/>
      <c r="TTO44" s="209"/>
      <c r="TTP44" s="209"/>
      <c r="TTQ44" s="209"/>
      <c r="TTR44" s="209"/>
      <c r="TTS44" s="209"/>
      <c r="TTT44" s="209"/>
      <c r="TTU44" s="209"/>
      <c r="TTV44" s="209"/>
      <c r="TTW44" s="209"/>
      <c r="TTX44" s="209"/>
      <c r="TTY44" s="209"/>
      <c r="TTZ44" s="209"/>
      <c r="TUA44" s="209"/>
      <c r="TUB44" s="209"/>
      <c r="TUC44" s="209"/>
      <c r="TUD44" s="209"/>
      <c r="TUE44" s="209"/>
      <c r="TUF44" s="209"/>
      <c r="TUG44" s="209"/>
      <c r="TUH44" s="209"/>
      <c r="TUI44" s="209"/>
      <c r="TUJ44" s="209"/>
      <c r="TUK44" s="209"/>
      <c r="TUL44" s="209"/>
      <c r="TUM44" s="209"/>
      <c r="TUN44" s="209"/>
      <c r="TUO44" s="209"/>
      <c r="TUP44" s="209"/>
      <c r="TUQ44" s="209"/>
      <c r="TUR44" s="209"/>
      <c r="TUS44" s="209"/>
      <c r="TUT44" s="209"/>
      <c r="TUU44" s="209"/>
      <c r="TUV44" s="209"/>
      <c r="TUW44" s="209"/>
      <c r="TUX44" s="209"/>
      <c r="TUY44" s="209"/>
      <c r="TUZ44" s="209"/>
      <c r="TVA44" s="209"/>
      <c r="TVB44" s="209"/>
      <c r="TVC44" s="209"/>
      <c r="TVD44" s="209"/>
      <c r="TVE44" s="209"/>
      <c r="TVF44" s="209"/>
      <c r="TVG44" s="209"/>
      <c r="TVH44" s="209"/>
      <c r="TVI44" s="209"/>
      <c r="TVJ44" s="209"/>
      <c r="TVK44" s="209"/>
      <c r="TVL44" s="209"/>
      <c r="TVM44" s="209"/>
      <c r="TVN44" s="209"/>
      <c r="TVO44" s="209"/>
      <c r="TVP44" s="209"/>
      <c r="TVQ44" s="209"/>
      <c r="TVR44" s="209"/>
      <c r="TVS44" s="209"/>
      <c r="TVT44" s="209"/>
      <c r="TVU44" s="209"/>
      <c r="TVV44" s="209"/>
      <c r="TVW44" s="209"/>
      <c r="TVX44" s="209"/>
      <c r="TVY44" s="209"/>
      <c r="TVZ44" s="209"/>
      <c r="TWA44" s="209"/>
      <c r="TWB44" s="209"/>
      <c r="TWC44" s="209"/>
      <c r="TWD44" s="209"/>
      <c r="TWE44" s="209"/>
      <c r="TWF44" s="209"/>
      <c r="TWG44" s="209"/>
      <c r="TWH44" s="209"/>
      <c r="TWI44" s="209"/>
      <c r="TWJ44" s="209"/>
      <c r="TWK44" s="209"/>
      <c r="TWL44" s="209"/>
      <c r="TWM44" s="209"/>
      <c r="TWN44" s="209"/>
      <c r="TWO44" s="209"/>
      <c r="TWP44" s="209"/>
      <c r="TWQ44" s="209"/>
      <c r="TWR44" s="209"/>
      <c r="TWS44" s="209"/>
      <c r="TWT44" s="209"/>
      <c r="TWU44" s="209"/>
      <c r="TWV44" s="209"/>
      <c r="TWW44" s="209"/>
      <c r="TWX44" s="209"/>
      <c r="TWY44" s="209"/>
      <c r="TWZ44" s="209"/>
      <c r="TXA44" s="209"/>
      <c r="TXB44" s="209"/>
      <c r="TXC44" s="209"/>
      <c r="TXD44" s="209"/>
      <c r="TXE44" s="209"/>
      <c r="TXF44" s="209"/>
      <c r="TXG44" s="209"/>
      <c r="TXH44" s="209"/>
      <c r="TXI44" s="209"/>
      <c r="TXJ44" s="209"/>
      <c r="TXK44" s="209"/>
      <c r="TXL44" s="209"/>
      <c r="TXM44" s="209"/>
      <c r="TXN44" s="209"/>
      <c r="TXO44" s="209"/>
      <c r="TXP44" s="209"/>
      <c r="TXQ44" s="209"/>
      <c r="TXR44" s="209"/>
      <c r="TXS44" s="209"/>
      <c r="TXT44" s="209"/>
      <c r="TXU44" s="209"/>
      <c r="TXV44" s="209"/>
      <c r="TXW44" s="209"/>
      <c r="TXX44" s="209"/>
      <c r="TXY44" s="209"/>
      <c r="TXZ44" s="209"/>
      <c r="TYA44" s="209"/>
      <c r="TYB44" s="209"/>
      <c r="TYC44" s="209"/>
      <c r="TYD44" s="209"/>
      <c r="TYE44" s="209"/>
      <c r="TYF44" s="209"/>
      <c r="TYG44" s="209"/>
      <c r="TYH44" s="209"/>
      <c r="TYI44" s="209"/>
      <c r="TYJ44" s="209"/>
      <c r="TYK44" s="209"/>
      <c r="TYL44" s="209"/>
      <c r="TYM44" s="209"/>
      <c r="TYN44" s="209"/>
      <c r="TYO44" s="209"/>
      <c r="TYP44" s="209"/>
      <c r="TYQ44" s="209"/>
      <c r="TYR44" s="209"/>
      <c r="TYS44" s="209"/>
      <c r="TYT44" s="209"/>
      <c r="TYU44" s="209"/>
      <c r="TYV44" s="209"/>
      <c r="TYW44" s="209"/>
      <c r="TYX44" s="209"/>
      <c r="TYY44" s="209"/>
      <c r="TYZ44" s="209"/>
      <c r="TZA44" s="209"/>
      <c r="TZB44" s="209"/>
      <c r="TZC44" s="209"/>
      <c r="TZD44" s="209"/>
      <c r="TZE44" s="209"/>
      <c r="TZF44" s="209"/>
      <c r="TZG44" s="209"/>
      <c r="TZH44" s="209"/>
      <c r="TZI44" s="209"/>
      <c r="TZJ44" s="209"/>
      <c r="TZK44" s="209"/>
      <c r="TZL44" s="209"/>
      <c r="TZM44" s="209"/>
      <c r="TZN44" s="209"/>
      <c r="TZO44" s="209"/>
      <c r="TZP44" s="209"/>
      <c r="TZQ44" s="209"/>
      <c r="TZR44" s="209"/>
      <c r="TZS44" s="209"/>
      <c r="TZT44" s="209"/>
      <c r="TZU44" s="209"/>
      <c r="TZV44" s="209"/>
      <c r="TZW44" s="209"/>
      <c r="TZX44" s="209"/>
      <c r="TZY44" s="209"/>
      <c r="TZZ44" s="209"/>
      <c r="UAA44" s="209"/>
      <c r="UAB44" s="209"/>
      <c r="UAC44" s="209"/>
      <c r="UAD44" s="209"/>
      <c r="UAE44" s="209"/>
      <c r="UAF44" s="209"/>
      <c r="UAG44" s="209"/>
      <c r="UAH44" s="209"/>
      <c r="UAI44" s="209"/>
      <c r="UAJ44" s="209"/>
      <c r="UAK44" s="209"/>
      <c r="UAL44" s="209"/>
      <c r="UAM44" s="209"/>
      <c r="UAN44" s="209"/>
      <c r="UAO44" s="209"/>
      <c r="UAP44" s="209"/>
      <c r="UAQ44" s="209"/>
      <c r="UAR44" s="209"/>
      <c r="UAS44" s="209"/>
      <c r="UAT44" s="209"/>
      <c r="UAU44" s="209"/>
      <c r="UAV44" s="209"/>
      <c r="UAW44" s="209"/>
      <c r="UAX44" s="209"/>
      <c r="UAY44" s="209"/>
      <c r="UAZ44" s="209"/>
      <c r="UBA44" s="209"/>
      <c r="UBB44" s="209"/>
      <c r="UBC44" s="209"/>
      <c r="UBD44" s="209"/>
      <c r="UBE44" s="209"/>
      <c r="UBF44" s="209"/>
      <c r="UBG44" s="209"/>
      <c r="UBH44" s="209"/>
      <c r="UBI44" s="209"/>
      <c r="UBJ44" s="209"/>
      <c r="UBK44" s="209"/>
      <c r="UBL44" s="209"/>
      <c r="UBM44" s="209"/>
      <c r="UBN44" s="209"/>
      <c r="UBO44" s="209"/>
      <c r="UBP44" s="209"/>
      <c r="UBQ44" s="209"/>
      <c r="UBR44" s="209"/>
      <c r="UBS44" s="209"/>
      <c r="UBT44" s="209"/>
      <c r="UBU44" s="209"/>
      <c r="UBV44" s="209"/>
      <c r="UBW44" s="209"/>
      <c r="UBX44" s="209"/>
      <c r="UBY44" s="209"/>
      <c r="UBZ44" s="209"/>
      <c r="UCA44" s="209"/>
      <c r="UCB44" s="209"/>
      <c r="UCC44" s="209"/>
      <c r="UCD44" s="209"/>
      <c r="UCE44" s="209"/>
      <c r="UCF44" s="209"/>
      <c r="UCG44" s="209"/>
      <c r="UCH44" s="209"/>
      <c r="UCI44" s="209"/>
      <c r="UCJ44" s="209"/>
      <c r="UCK44" s="209"/>
      <c r="UCL44" s="209"/>
      <c r="UCM44" s="209"/>
      <c r="UCN44" s="209"/>
      <c r="UCO44" s="209"/>
      <c r="UCP44" s="209"/>
      <c r="UCQ44" s="209"/>
      <c r="UCR44" s="209"/>
      <c r="UCS44" s="209"/>
      <c r="UCT44" s="209"/>
      <c r="UCU44" s="209"/>
      <c r="UCV44" s="209"/>
      <c r="UCW44" s="209"/>
      <c r="UCX44" s="209"/>
      <c r="UCY44" s="209"/>
      <c r="UCZ44" s="209"/>
      <c r="UDA44" s="209"/>
      <c r="UDB44" s="209"/>
      <c r="UDC44" s="209"/>
      <c r="UDD44" s="209"/>
      <c r="UDE44" s="209"/>
      <c r="UDF44" s="209"/>
      <c r="UDG44" s="209"/>
      <c r="UDH44" s="209"/>
      <c r="UDI44" s="209"/>
      <c r="UDJ44" s="209"/>
      <c r="UDK44" s="209"/>
      <c r="UDL44" s="209"/>
      <c r="UDM44" s="209"/>
      <c r="UDN44" s="209"/>
      <c r="UDO44" s="209"/>
      <c r="UDP44" s="209"/>
      <c r="UDQ44" s="209"/>
      <c r="UDR44" s="209"/>
      <c r="UDS44" s="209"/>
      <c r="UDT44" s="209"/>
      <c r="UDU44" s="209"/>
      <c r="UDV44" s="209"/>
      <c r="UDW44" s="209"/>
      <c r="UDX44" s="209"/>
      <c r="UDY44" s="209"/>
      <c r="UDZ44" s="209"/>
      <c r="UEA44" s="209"/>
      <c r="UEB44" s="209"/>
      <c r="UEC44" s="209"/>
      <c r="UED44" s="209"/>
      <c r="UEE44" s="209"/>
      <c r="UEF44" s="209"/>
      <c r="UEG44" s="209"/>
      <c r="UEH44" s="209"/>
      <c r="UEI44" s="209"/>
      <c r="UEJ44" s="209"/>
      <c r="UEK44" s="209"/>
      <c r="UEL44" s="209"/>
      <c r="UEM44" s="209"/>
      <c r="UEN44" s="209"/>
      <c r="UEO44" s="209"/>
      <c r="UEP44" s="209"/>
      <c r="UEQ44" s="209"/>
      <c r="UER44" s="209"/>
      <c r="UES44" s="209"/>
      <c r="UET44" s="209"/>
      <c r="UEU44" s="209"/>
      <c r="UEV44" s="209"/>
      <c r="UEW44" s="209"/>
      <c r="UEX44" s="209"/>
      <c r="UEY44" s="209"/>
      <c r="UEZ44" s="209"/>
      <c r="UFA44" s="209"/>
      <c r="UFB44" s="209"/>
      <c r="UFC44" s="209"/>
      <c r="UFD44" s="209"/>
      <c r="UFE44" s="209"/>
      <c r="UFF44" s="209"/>
      <c r="UFG44" s="209"/>
      <c r="UFH44" s="209"/>
      <c r="UFI44" s="209"/>
      <c r="UFJ44" s="209"/>
      <c r="UFK44" s="209"/>
      <c r="UFL44" s="209"/>
      <c r="UFM44" s="209"/>
      <c r="UFN44" s="209"/>
      <c r="UFO44" s="209"/>
      <c r="UFP44" s="209"/>
      <c r="UFQ44" s="209"/>
      <c r="UFR44" s="209"/>
      <c r="UFS44" s="209"/>
      <c r="UFT44" s="209"/>
      <c r="UFU44" s="209"/>
      <c r="UFV44" s="209"/>
      <c r="UFW44" s="209"/>
      <c r="UFX44" s="209"/>
      <c r="UFY44" s="209"/>
      <c r="UFZ44" s="209"/>
      <c r="UGA44" s="209"/>
      <c r="UGB44" s="209"/>
      <c r="UGC44" s="209"/>
      <c r="UGD44" s="209"/>
      <c r="UGE44" s="209"/>
      <c r="UGF44" s="209"/>
      <c r="UGG44" s="209"/>
      <c r="UGH44" s="209"/>
      <c r="UGI44" s="209"/>
      <c r="UGJ44" s="209"/>
      <c r="UGK44" s="209"/>
      <c r="UGL44" s="209"/>
      <c r="UGM44" s="209"/>
      <c r="UGN44" s="209"/>
      <c r="UGO44" s="209"/>
      <c r="UGP44" s="209"/>
      <c r="UGQ44" s="209"/>
      <c r="UGR44" s="209"/>
      <c r="UGS44" s="209"/>
      <c r="UGT44" s="209"/>
      <c r="UGU44" s="209"/>
      <c r="UGV44" s="209"/>
      <c r="UGW44" s="209"/>
      <c r="UGX44" s="209"/>
      <c r="UGY44" s="209"/>
      <c r="UGZ44" s="209"/>
      <c r="UHA44" s="209"/>
      <c r="UHB44" s="209"/>
      <c r="UHC44" s="209"/>
      <c r="UHD44" s="209"/>
      <c r="UHE44" s="209"/>
      <c r="UHF44" s="209"/>
      <c r="UHG44" s="209"/>
      <c r="UHH44" s="209"/>
      <c r="UHI44" s="209"/>
      <c r="UHJ44" s="209"/>
      <c r="UHK44" s="209"/>
      <c r="UHL44" s="209"/>
      <c r="UHM44" s="209"/>
      <c r="UHN44" s="209"/>
      <c r="UHO44" s="209"/>
      <c r="UHP44" s="209"/>
      <c r="UHQ44" s="209"/>
      <c r="UHR44" s="209"/>
      <c r="UHS44" s="209"/>
      <c r="UHT44" s="209"/>
      <c r="UHU44" s="209"/>
      <c r="UHV44" s="209"/>
      <c r="UHW44" s="209"/>
      <c r="UHX44" s="209"/>
      <c r="UHY44" s="209"/>
      <c r="UHZ44" s="209"/>
      <c r="UIA44" s="209"/>
      <c r="UIB44" s="209"/>
      <c r="UIC44" s="209"/>
      <c r="UID44" s="209"/>
      <c r="UIE44" s="209"/>
      <c r="UIF44" s="209"/>
      <c r="UIG44" s="209"/>
      <c r="UIH44" s="209"/>
      <c r="UII44" s="209"/>
      <c r="UIJ44" s="209"/>
      <c r="UIK44" s="209"/>
      <c r="UIL44" s="209"/>
      <c r="UIM44" s="209"/>
      <c r="UIN44" s="209"/>
      <c r="UIO44" s="209"/>
      <c r="UIP44" s="209"/>
      <c r="UIQ44" s="209"/>
      <c r="UIR44" s="209"/>
      <c r="UIS44" s="209"/>
      <c r="UIT44" s="209"/>
      <c r="UIU44" s="209"/>
      <c r="UIV44" s="209"/>
      <c r="UIW44" s="209"/>
      <c r="UIX44" s="209"/>
      <c r="UIY44" s="209"/>
      <c r="UIZ44" s="209"/>
      <c r="UJA44" s="209"/>
      <c r="UJB44" s="209"/>
      <c r="UJC44" s="209"/>
      <c r="UJD44" s="209"/>
      <c r="UJE44" s="209"/>
      <c r="UJF44" s="209"/>
      <c r="UJG44" s="209"/>
      <c r="UJH44" s="209"/>
      <c r="UJI44" s="209"/>
      <c r="UJJ44" s="209"/>
      <c r="UJK44" s="209"/>
      <c r="UJL44" s="209"/>
      <c r="UJM44" s="209"/>
      <c r="UJN44" s="209"/>
      <c r="UJO44" s="209"/>
      <c r="UJP44" s="209"/>
      <c r="UJQ44" s="209"/>
      <c r="UJR44" s="209"/>
      <c r="UJS44" s="209"/>
      <c r="UJT44" s="209"/>
      <c r="UJU44" s="209"/>
      <c r="UJV44" s="209"/>
      <c r="UJW44" s="209"/>
      <c r="UJX44" s="209"/>
      <c r="UJY44" s="209"/>
      <c r="UJZ44" s="209"/>
      <c r="UKA44" s="209"/>
      <c r="UKB44" s="209"/>
      <c r="UKC44" s="209"/>
      <c r="UKD44" s="209"/>
      <c r="UKE44" s="209"/>
      <c r="UKF44" s="209"/>
      <c r="UKG44" s="209"/>
      <c r="UKH44" s="209"/>
      <c r="UKI44" s="209"/>
      <c r="UKJ44" s="209"/>
      <c r="UKK44" s="209"/>
      <c r="UKL44" s="209"/>
      <c r="UKM44" s="209"/>
      <c r="UKN44" s="209"/>
      <c r="UKO44" s="209"/>
      <c r="UKP44" s="209"/>
      <c r="UKQ44" s="209"/>
      <c r="UKR44" s="209"/>
      <c r="UKS44" s="209"/>
      <c r="UKT44" s="209"/>
      <c r="UKU44" s="209"/>
      <c r="UKV44" s="209"/>
      <c r="UKW44" s="209"/>
      <c r="UKX44" s="209"/>
      <c r="UKY44" s="209"/>
      <c r="UKZ44" s="209"/>
      <c r="ULA44" s="209"/>
      <c r="ULB44" s="209"/>
      <c r="ULC44" s="209"/>
      <c r="ULD44" s="209"/>
      <c r="ULE44" s="209"/>
      <c r="ULF44" s="209"/>
      <c r="ULG44" s="209"/>
      <c r="ULH44" s="209"/>
      <c r="ULI44" s="209"/>
      <c r="ULJ44" s="209"/>
      <c r="ULK44" s="209"/>
      <c r="ULL44" s="209"/>
      <c r="ULM44" s="209"/>
      <c r="ULN44" s="209"/>
      <c r="ULO44" s="209"/>
      <c r="ULP44" s="209"/>
      <c r="ULQ44" s="209"/>
      <c r="ULR44" s="209"/>
      <c r="ULS44" s="209"/>
      <c r="ULT44" s="209"/>
      <c r="ULU44" s="209"/>
      <c r="ULV44" s="209"/>
      <c r="ULW44" s="209"/>
      <c r="ULX44" s="209"/>
      <c r="ULY44" s="209"/>
      <c r="ULZ44" s="209"/>
      <c r="UMA44" s="209"/>
      <c r="UMB44" s="209"/>
      <c r="UMC44" s="209"/>
      <c r="UMD44" s="209"/>
      <c r="UME44" s="209"/>
      <c r="UMF44" s="209"/>
      <c r="UMG44" s="209"/>
      <c r="UMH44" s="209"/>
      <c r="UMI44" s="209"/>
      <c r="UMJ44" s="209"/>
      <c r="UMK44" s="209"/>
      <c r="UML44" s="209"/>
      <c r="UMM44" s="209"/>
      <c r="UMN44" s="209"/>
      <c r="UMO44" s="209"/>
      <c r="UMP44" s="209"/>
      <c r="UMQ44" s="209"/>
      <c r="UMR44" s="209"/>
      <c r="UMS44" s="209"/>
      <c r="UMT44" s="209"/>
      <c r="UMU44" s="209"/>
      <c r="UMV44" s="209"/>
      <c r="UMW44" s="209"/>
      <c r="UMX44" s="209"/>
      <c r="UMY44" s="209"/>
      <c r="UMZ44" s="209"/>
      <c r="UNA44" s="209"/>
      <c r="UNB44" s="209"/>
      <c r="UNC44" s="209"/>
      <c r="UND44" s="209"/>
      <c r="UNE44" s="209"/>
      <c r="UNF44" s="209"/>
      <c r="UNG44" s="209"/>
      <c r="UNH44" s="209"/>
      <c r="UNI44" s="209"/>
      <c r="UNJ44" s="209"/>
      <c r="UNK44" s="209"/>
      <c r="UNL44" s="209"/>
      <c r="UNM44" s="209"/>
      <c r="UNN44" s="209"/>
      <c r="UNO44" s="209"/>
      <c r="UNP44" s="209"/>
      <c r="UNQ44" s="209"/>
      <c r="UNR44" s="209"/>
      <c r="UNS44" s="209"/>
      <c r="UNT44" s="209"/>
      <c r="UNU44" s="209"/>
      <c r="UNV44" s="209"/>
      <c r="UNW44" s="209"/>
      <c r="UNX44" s="209"/>
      <c r="UNY44" s="209"/>
      <c r="UNZ44" s="209"/>
      <c r="UOA44" s="209"/>
      <c r="UOB44" s="209"/>
      <c r="UOC44" s="209"/>
      <c r="UOD44" s="209"/>
      <c r="UOE44" s="209"/>
      <c r="UOF44" s="209"/>
      <c r="UOG44" s="209"/>
      <c r="UOH44" s="209"/>
      <c r="UOI44" s="209"/>
      <c r="UOJ44" s="209"/>
      <c r="UOK44" s="209"/>
      <c r="UOL44" s="209"/>
      <c r="UOM44" s="209"/>
      <c r="UON44" s="209"/>
      <c r="UOO44" s="209"/>
      <c r="UOP44" s="209"/>
      <c r="UOQ44" s="209"/>
      <c r="UOR44" s="209"/>
      <c r="UOS44" s="209"/>
      <c r="UOT44" s="209"/>
      <c r="UOU44" s="209"/>
      <c r="UOV44" s="209"/>
      <c r="UOW44" s="209"/>
      <c r="UOX44" s="209"/>
      <c r="UOY44" s="209"/>
      <c r="UOZ44" s="209"/>
      <c r="UPA44" s="209"/>
      <c r="UPB44" s="209"/>
      <c r="UPC44" s="209"/>
      <c r="UPD44" s="209"/>
      <c r="UPE44" s="209"/>
      <c r="UPF44" s="209"/>
      <c r="UPG44" s="209"/>
      <c r="UPH44" s="209"/>
      <c r="UPI44" s="209"/>
      <c r="UPJ44" s="209"/>
      <c r="UPK44" s="209"/>
      <c r="UPL44" s="209"/>
      <c r="UPM44" s="209"/>
      <c r="UPN44" s="209"/>
      <c r="UPO44" s="209"/>
      <c r="UPP44" s="209"/>
      <c r="UPQ44" s="209"/>
      <c r="UPR44" s="209"/>
      <c r="UPS44" s="209"/>
      <c r="UPT44" s="209"/>
      <c r="UPU44" s="209"/>
      <c r="UPV44" s="209"/>
      <c r="UPW44" s="209"/>
      <c r="UPX44" s="209"/>
      <c r="UPY44" s="209"/>
      <c r="UPZ44" s="209"/>
      <c r="UQA44" s="209"/>
      <c r="UQB44" s="209"/>
      <c r="UQC44" s="209"/>
      <c r="UQD44" s="209"/>
      <c r="UQE44" s="209"/>
      <c r="UQF44" s="209"/>
      <c r="UQG44" s="209"/>
      <c r="UQH44" s="209"/>
      <c r="UQI44" s="209"/>
      <c r="UQJ44" s="209"/>
      <c r="UQK44" s="209"/>
      <c r="UQL44" s="209"/>
      <c r="UQM44" s="209"/>
      <c r="UQN44" s="209"/>
      <c r="UQO44" s="209"/>
      <c r="UQP44" s="209"/>
      <c r="UQQ44" s="209"/>
      <c r="UQR44" s="209"/>
      <c r="UQS44" s="209"/>
      <c r="UQT44" s="209"/>
      <c r="UQU44" s="209"/>
      <c r="UQV44" s="209"/>
      <c r="UQW44" s="209"/>
      <c r="UQX44" s="209"/>
      <c r="UQY44" s="209"/>
      <c r="UQZ44" s="209"/>
      <c r="URA44" s="209"/>
      <c r="URB44" s="209"/>
      <c r="URC44" s="209"/>
      <c r="URD44" s="209"/>
      <c r="URE44" s="209"/>
      <c r="URF44" s="209"/>
      <c r="URG44" s="209"/>
      <c r="URH44" s="209"/>
      <c r="URI44" s="209"/>
      <c r="URJ44" s="209"/>
      <c r="URK44" s="209"/>
      <c r="URL44" s="209"/>
      <c r="URM44" s="209"/>
      <c r="URN44" s="209"/>
      <c r="URO44" s="209"/>
      <c r="URP44" s="209"/>
      <c r="URQ44" s="209"/>
      <c r="URR44" s="209"/>
      <c r="URS44" s="209"/>
      <c r="URT44" s="209"/>
      <c r="URU44" s="209"/>
      <c r="URV44" s="209"/>
      <c r="URW44" s="209"/>
      <c r="URX44" s="209"/>
      <c r="URY44" s="209"/>
      <c r="URZ44" s="209"/>
      <c r="USA44" s="209"/>
      <c r="USB44" s="209"/>
      <c r="USC44" s="209"/>
      <c r="USD44" s="209"/>
      <c r="USE44" s="209"/>
      <c r="USF44" s="209"/>
      <c r="USG44" s="209"/>
      <c r="USH44" s="209"/>
      <c r="USI44" s="209"/>
      <c r="USJ44" s="209"/>
      <c r="USK44" s="209"/>
      <c r="USL44" s="209"/>
      <c r="USM44" s="209"/>
      <c r="USN44" s="209"/>
      <c r="USO44" s="209"/>
      <c r="USP44" s="209"/>
      <c r="USQ44" s="209"/>
      <c r="USR44" s="209"/>
      <c r="USS44" s="209"/>
      <c r="UST44" s="209"/>
      <c r="USU44" s="209"/>
      <c r="USV44" s="209"/>
      <c r="USW44" s="209"/>
      <c r="USX44" s="209"/>
      <c r="USY44" s="209"/>
      <c r="USZ44" s="209"/>
      <c r="UTA44" s="209"/>
      <c r="UTB44" s="209"/>
      <c r="UTC44" s="209"/>
      <c r="UTD44" s="209"/>
      <c r="UTE44" s="209"/>
      <c r="UTF44" s="209"/>
      <c r="UTG44" s="209"/>
      <c r="UTH44" s="209"/>
      <c r="UTI44" s="209"/>
      <c r="UTJ44" s="209"/>
      <c r="UTK44" s="209"/>
      <c r="UTL44" s="209"/>
      <c r="UTM44" s="209"/>
      <c r="UTN44" s="209"/>
      <c r="UTO44" s="209"/>
      <c r="UTP44" s="209"/>
      <c r="UTQ44" s="209"/>
      <c r="UTR44" s="209"/>
      <c r="UTS44" s="209"/>
      <c r="UTT44" s="209"/>
      <c r="UTU44" s="209"/>
      <c r="UTV44" s="209"/>
      <c r="UTW44" s="209"/>
      <c r="UTX44" s="209"/>
      <c r="UTY44" s="209"/>
      <c r="UTZ44" s="209"/>
      <c r="UUA44" s="209"/>
      <c r="UUB44" s="209"/>
      <c r="UUC44" s="209"/>
      <c r="UUD44" s="209"/>
      <c r="UUE44" s="209"/>
      <c r="UUF44" s="209"/>
      <c r="UUG44" s="209"/>
      <c r="UUH44" s="209"/>
      <c r="UUI44" s="209"/>
      <c r="UUJ44" s="209"/>
      <c r="UUK44" s="209"/>
      <c r="UUL44" s="209"/>
      <c r="UUM44" s="209"/>
      <c r="UUN44" s="209"/>
      <c r="UUO44" s="209"/>
      <c r="UUP44" s="209"/>
      <c r="UUQ44" s="209"/>
      <c r="UUR44" s="209"/>
      <c r="UUS44" s="209"/>
      <c r="UUT44" s="209"/>
      <c r="UUU44" s="209"/>
      <c r="UUV44" s="209"/>
      <c r="UUW44" s="209"/>
      <c r="UUX44" s="209"/>
      <c r="UUY44" s="209"/>
      <c r="UUZ44" s="209"/>
      <c r="UVA44" s="209"/>
      <c r="UVB44" s="209"/>
      <c r="UVC44" s="209"/>
      <c r="UVD44" s="209"/>
      <c r="UVE44" s="209"/>
      <c r="UVF44" s="209"/>
      <c r="UVG44" s="209"/>
      <c r="UVH44" s="209"/>
      <c r="UVI44" s="209"/>
      <c r="UVJ44" s="209"/>
      <c r="UVK44" s="209"/>
      <c r="UVL44" s="209"/>
      <c r="UVM44" s="209"/>
      <c r="UVN44" s="209"/>
      <c r="UVO44" s="209"/>
      <c r="UVP44" s="209"/>
      <c r="UVQ44" s="209"/>
      <c r="UVR44" s="209"/>
      <c r="UVS44" s="209"/>
      <c r="UVT44" s="209"/>
      <c r="UVU44" s="209"/>
      <c r="UVV44" s="209"/>
      <c r="UVW44" s="209"/>
      <c r="UVX44" s="209"/>
      <c r="UVY44" s="209"/>
      <c r="UVZ44" s="209"/>
      <c r="UWA44" s="209"/>
      <c r="UWB44" s="209"/>
      <c r="UWC44" s="209"/>
      <c r="UWD44" s="209"/>
      <c r="UWE44" s="209"/>
      <c r="UWF44" s="209"/>
      <c r="UWG44" s="209"/>
      <c r="UWH44" s="209"/>
      <c r="UWI44" s="209"/>
      <c r="UWJ44" s="209"/>
      <c r="UWK44" s="209"/>
      <c r="UWL44" s="209"/>
      <c r="UWM44" s="209"/>
      <c r="UWN44" s="209"/>
      <c r="UWO44" s="209"/>
      <c r="UWP44" s="209"/>
      <c r="UWQ44" s="209"/>
      <c r="UWR44" s="209"/>
      <c r="UWS44" s="209"/>
      <c r="UWT44" s="209"/>
      <c r="UWU44" s="209"/>
      <c r="UWV44" s="209"/>
      <c r="UWW44" s="209"/>
      <c r="UWX44" s="209"/>
      <c r="UWY44" s="209"/>
      <c r="UWZ44" s="209"/>
      <c r="UXA44" s="209"/>
      <c r="UXB44" s="209"/>
      <c r="UXC44" s="209"/>
      <c r="UXD44" s="209"/>
      <c r="UXE44" s="209"/>
      <c r="UXF44" s="209"/>
      <c r="UXG44" s="209"/>
      <c r="UXH44" s="209"/>
      <c r="UXI44" s="209"/>
      <c r="UXJ44" s="209"/>
      <c r="UXK44" s="209"/>
      <c r="UXL44" s="209"/>
      <c r="UXM44" s="209"/>
      <c r="UXN44" s="209"/>
      <c r="UXO44" s="209"/>
      <c r="UXP44" s="209"/>
      <c r="UXQ44" s="209"/>
      <c r="UXR44" s="209"/>
      <c r="UXS44" s="209"/>
      <c r="UXT44" s="209"/>
      <c r="UXU44" s="209"/>
      <c r="UXV44" s="209"/>
      <c r="UXW44" s="209"/>
      <c r="UXX44" s="209"/>
      <c r="UXY44" s="209"/>
      <c r="UXZ44" s="209"/>
      <c r="UYA44" s="209"/>
      <c r="UYB44" s="209"/>
      <c r="UYC44" s="209"/>
      <c r="UYD44" s="209"/>
      <c r="UYE44" s="209"/>
      <c r="UYF44" s="209"/>
      <c r="UYG44" s="209"/>
      <c r="UYH44" s="209"/>
      <c r="UYI44" s="209"/>
      <c r="UYJ44" s="209"/>
      <c r="UYK44" s="209"/>
      <c r="UYL44" s="209"/>
      <c r="UYM44" s="209"/>
      <c r="UYN44" s="209"/>
      <c r="UYO44" s="209"/>
      <c r="UYP44" s="209"/>
      <c r="UYQ44" s="209"/>
      <c r="UYR44" s="209"/>
      <c r="UYS44" s="209"/>
      <c r="UYT44" s="209"/>
      <c r="UYU44" s="209"/>
      <c r="UYV44" s="209"/>
      <c r="UYW44" s="209"/>
      <c r="UYX44" s="209"/>
      <c r="UYY44" s="209"/>
      <c r="UYZ44" s="209"/>
      <c r="UZA44" s="209"/>
      <c r="UZB44" s="209"/>
      <c r="UZC44" s="209"/>
      <c r="UZD44" s="209"/>
      <c r="UZE44" s="209"/>
      <c r="UZF44" s="209"/>
      <c r="UZG44" s="209"/>
      <c r="UZH44" s="209"/>
      <c r="UZI44" s="209"/>
      <c r="UZJ44" s="209"/>
      <c r="UZK44" s="209"/>
      <c r="UZL44" s="209"/>
      <c r="UZM44" s="209"/>
      <c r="UZN44" s="209"/>
      <c r="UZO44" s="209"/>
      <c r="UZP44" s="209"/>
      <c r="UZQ44" s="209"/>
      <c r="UZR44" s="209"/>
      <c r="UZS44" s="209"/>
      <c r="UZT44" s="209"/>
      <c r="UZU44" s="209"/>
      <c r="UZV44" s="209"/>
      <c r="UZW44" s="209"/>
      <c r="UZX44" s="209"/>
      <c r="UZY44" s="209"/>
      <c r="UZZ44" s="209"/>
      <c r="VAA44" s="209"/>
      <c r="VAB44" s="209"/>
      <c r="VAC44" s="209"/>
      <c r="VAD44" s="209"/>
      <c r="VAE44" s="209"/>
      <c r="VAF44" s="209"/>
      <c r="VAG44" s="209"/>
      <c r="VAH44" s="209"/>
      <c r="VAI44" s="209"/>
      <c r="VAJ44" s="209"/>
      <c r="VAK44" s="209"/>
      <c r="VAL44" s="209"/>
      <c r="VAM44" s="209"/>
      <c r="VAN44" s="209"/>
      <c r="VAO44" s="209"/>
      <c r="VAP44" s="209"/>
      <c r="VAQ44" s="209"/>
      <c r="VAR44" s="209"/>
      <c r="VAS44" s="209"/>
      <c r="VAT44" s="209"/>
      <c r="VAU44" s="209"/>
      <c r="VAV44" s="209"/>
      <c r="VAW44" s="209"/>
      <c r="VAX44" s="209"/>
      <c r="VAY44" s="209"/>
      <c r="VAZ44" s="209"/>
      <c r="VBA44" s="209"/>
      <c r="VBB44" s="209"/>
      <c r="VBC44" s="209"/>
      <c r="VBD44" s="209"/>
      <c r="VBE44" s="209"/>
      <c r="VBF44" s="209"/>
      <c r="VBG44" s="209"/>
      <c r="VBH44" s="209"/>
      <c r="VBI44" s="209"/>
      <c r="VBJ44" s="209"/>
      <c r="VBK44" s="209"/>
      <c r="VBL44" s="209"/>
      <c r="VBM44" s="209"/>
      <c r="VBN44" s="209"/>
      <c r="VBO44" s="209"/>
      <c r="VBP44" s="209"/>
      <c r="VBQ44" s="209"/>
      <c r="VBR44" s="209"/>
      <c r="VBS44" s="209"/>
      <c r="VBT44" s="209"/>
      <c r="VBU44" s="209"/>
      <c r="VBV44" s="209"/>
      <c r="VBW44" s="209"/>
      <c r="VBX44" s="209"/>
      <c r="VBY44" s="209"/>
      <c r="VBZ44" s="209"/>
      <c r="VCA44" s="209"/>
      <c r="VCB44" s="209"/>
      <c r="VCC44" s="209"/>
      <c r="VCD44" s="209"/>
      <c r="VCE44" s="209"/>
      <c r="VCF44" s="209"/>
      <c r="VCG44" s="209"/>
      <c r="VCH44" s="209"/>
      <c r="VCI44" s="209"/>
      <c r="VCJ44" s="209"/>
      <c r="VCK44" s="209"/>
      <c r="VCL44" s="209"/>
      <c r="VCM44" s="209"/>
      <c r="VCN44" s="209"/>
      <c r="VCO44" s="209"/>
      <c r="VCP44" s="209"/>
      <c r="VCQ44" s="209"/>
      <c r="VCR44" s="209"/>
      <c r="VCS44" s="209"/>
      <c r="VCT44" s="209"/>
      <c r="VCU44" s="209"/>
      <c r="VCV44" s="209"/>
      <c r="VCW44" s="209"/>
      <c r="VCX44" s="209"/>
      <c r="VCY44" s="209"/>
      <c r="VCZ44" s="209"/>
      <c r="VDA44" s="209"/>
      <c r="VDB44" s="209"/>
      <c r="VDC44" s="209"/>
      <c r="VDD44" s="209"/>
      <c r="VDE44" s="209"/>
      <c r="VDF44" s="209"/>
      <c r="VDG44" s="209"/>
      <c r="VDH44" s="209"/>
      <c r="VDI44" s="209"/>
      <c r="VDJ44" s="209"/>
      <c r="VDK44" s="209"/>
      <c r="VDL44" s="209"/>
      <c r="VDM44" s="209"/>
      <c r="VDN44" s="209"/>
      <c r="VDO44" s="209"/>
      <c r="VDP44" s="209"/>
      <c r="VDQ44" s="209"/>
      <c r="VDR44" s="209"/>
      <c r="VDS44" s="209"/>
      <c r="VDT44" s="209"/>
      <c r="VDU44" s="209"/>
      <c r="VDV44" s="209"/>
      <c r="VDW44" s="209"/>
      <c r="VDX44" s="209"/>
      <c r="VDY44" s="209"/>
      <c r="VDZ44" s="209"/>
      <c r="VEA44" s="209"/>
      <c r="VEB44" s="209"/>
      <c r="VEC44" s="209"/>
      <c r="VED44" s="209"/>
      <c r="VEE44" s="209"/>
      <c r="VEF44" s="209"/>
      <c r="VEG44" s="209"/>
      <c r="VEH44" s="209"/>
      <c r="VEI44" s="209"/>
      <c r="VEJ44" s="209"/>
      <c r="VEK44" s="209"/>
      <c r="VEL44" s="209"/>
      <c r="VEM44" s="209"/>
      <c r="VEN44" s="209"/>
      <c r="VEO44" s="209"/>
      <c r="VEP44" s="209"/>
      <c r="VEQ44" s="209"/>
      <c r="VER44" s="209"/>
      <c r="VES44" s="209"/>
      <c r="VET44" s="209"/>
      <c r="VEU44" s="209"/>
      <c r="VEV44" s="209"/>
      <c r="VEW44" s="209"/>
      <c r="VEX44" s="209"/>
      <c r="VEY44" s="209"/>
      <c r="VEZ44" s="209"/>
      <c r="VFA44" s="209"/>
      <c r="VFB44" s="209"/>
      <c r="VFC44" s="209"/>
      <c r="VFD44" s="209"/>
      <c r="VFE44" s="209"/>
      <c r="VFF44" s="209"/>
      <c r="VFG44" s="209"/>
      <c r="VFH44" s="209"/>
      <c r="VFI44" s="209"/>
      <c r="VFJ44" s="209"/>
      <c r="VFK44" s="209"/>
      <c r="VFL44" s="209"/>
      <c r="VFM44" s="209"/>
      <c r="VFN44" s="209"/>
      <c r="VFO44" s="209"/>
      <c r="VFP44" s="209"/>
      <c r="VFQ44" s="209"/>
      <c r="VFR44" s="209"/>
      <c r="VFS44" s="209"/>
      <c r="VFT44" s="209"/>
      <c r="VFU44" s="209"/>
      <c r="VFV44" s="209"/>
      <c r="VFW44" s="209"/>
      <c r="VFX44" s="209"/>
      <c r="VFY44" s="209"/>
      <c r="VFZ44" s="209"/>
      <c r="VGA44" s="209"/>
      <c r="VGB44" s="209"/>
      <c r="VGC44" s="209"/>
      <c r="VGD44" s="209"/>
      <c r="VGE44" s="209"/>
      <c r="VGF44" s="209"/>
      <c r="VGG44" s="209"/>
      <c r="VGH44" s="209"/>
      <c r="VGI44" s="209"/>
      <c r="VGJ44" s="209"/>
      <c r="VGK44" s="209"/>
      <c r="VGL44" s="209"/>
      <c r="VGM44" s="209"/>
      <c r="VGN44" s="209"/>
      <c r="VGO44" s="209"/>
      <c r="VGP44" s="209"/>
      <c r="VGQ44" s="209"/>
      <c r="VGR44" s="209"/>
      <c r="VGS44" s="209"/>
      <c r="VGT44" s="209"/>
      <c r="VGU44" s="209"/>
      <c r="VGV44" s="209"/>
      <c r="VGW44" s="209"/>
      <c r="VGX44" s="209"/>
      <c r="VGY44" s="209"/>
      <c r="VGZ44" s="209"/>
      <c r="VHA44" s="209"/>
      <c r="VHB44" s="209"/>
      <c r="VHC44" s="209"/>
      <c r="VHD44" s="209"/>
      <c r="VHE44" s="209"/>
      <c r="VHF44" s="209"/>
      <c r="VHG44" s="209"/>
      <c r="VHH44" s="209"/>
      <c r="VHI44" s="209"/>
      <c r="VHJ44" s="209"/>
      <c r="VHK44" s="209"/>
      <c r="VHL44" s="209"/>
      <c r="VHM44" s="209"/>
      <c r="VHN44" s="209"/>
      <c r="VHO44" s="209"/>
      <c r="VHP44" s="209"/>
      <c r="VHQ44" s="209"/>
      <c r="VHR44" s="209"/>
      <c r="VHS44" s="209"/>
      <c r="VHT44" s="209"/>
      <c r="VHU44" s="209"/>
      <c r="VHV44" s="209"/>
      <c r="VHW44" s="209"/>
      <c r="VHX44" s="209"/>
      <c r="VHY44" s="209"/>
      <c r="VHZ44" s="209"/>
      <c r="VIA44" s="209"/>
      <c r="VIB44" s="209"/>
      <c r="VIC44" s="209"/>
      <c r="VID44" s="209"/>
      <c r="VIE44" s="209"/>
      <c r="VIF44" s="209"/>
      <c r="VIG44" s="209"/>
      <c r="VIH44" s="209"/>
      <c r="VII44" s="209"/>
      <c r="VIJ44" s="209"/>
      <c r="VIK44" s="209"/>
      <c r="VIL44" s="209"/>
      <c r="VIM44" s="209"/>
      <c r="VIN44" s="209"/>
      <c r="VIO44" s="209"/>
      <c r="VIP44" s="209"/>
      <c r="VIQ44" s="209"/>
      <c r="VIR44" s="209"/>
      <c r="VIS44" s="209"/>
      <c r="VIT44" s="209"/>
      <c r="VIU44" s="209"/>
      <c r="VIV44" s="209"/>
      <c r="VIW44" s="209"/>
      <c r="VIX44" s="209"/>
      <c r="VIY44" s="209"/>
      <c r="VIZ44" s="209"/>
      <c r="VJA44" s="209"/>
      <c r="VJB44" s="209"/>
      <c r="VJC44" s="209"/>
      <c r="VJD44" s="209"/>
      <c r="VJE44" s="209"/>
      <c r="VJF44" s="209"/>
      <c r="VJG44" s="209"/>
      <c r="VJH44" s="209"/>
      <c r="VJI44" s="209"/>
      <c r="VJJ44" s="209"/>
      <c r="VJK44" s="209"/>
      <c r="VJL44" s="209"/>
      <c r="VJM44" s="209"/>
      <c r="VJN44" s="209"/>
      <c r="VJO44" s="209"/>
      <c r="VJP44" s="209"/>
      <c r="VJQ44" s="209"/>
      <c r="VJR44" s="209"/>
      <c r="VJS44" s="209"/>
      <c r="VJT44" s="209"/>
      <c r="VJU44" s="209"/>
      <c r="VJV44" s="209"/>
      <c r="VJW44" s="209"/>
      <c r="VJX44" s="209"/>
      <c r="VJY44" s="209"/>
      <c r="VJZ44" s="209"/>
      <c r="VKA44" s="209"/>
      <c r="VKB44" s="209"/>
      <c r="VKC44" s="209"/>
      <c r="VKD44" s="209"/>
      <c r="VKE44" s="209"/>
      <c r="VKF44" s="209"/>
      <c r="VKG44" s="209"/>
      <c r="VKH44" s="209"/>
      <c r="VKI44" s="209"/>
      <c r="VKJ44" s="209"/>
      <c r="VKK44" s="209"/>
      <c r="VKL44" s="209"/>
      <c r="VKM44" s="209"/>
      <c r="VKN44" s="209"/>
      <c r="VKO44" s="209"/>
      <c r="VKP44" s="209"/>
      <c r="VKQ44" s="209"/>
      <c r="VKR44" s="209"/>
      <c r="VKS44" s="209"/>
      <c r="VKT44" s="209"/>
      <c r="VKU44" s="209"/>
      <c r="VKV44" s="209"/>
      <c r="VKW44" s="209"/>
      <c r="VKX44" s="209"/>
      <c r="VKY44" s="209"/>
      <c r="VKZ44" s="209"/>
      <c r="VLA44" s="209"/>
      <c r="VLB44" s="209"/>
      <c r="VLC44" s="209"/>
      <c r="VLD44" s="209"/>
      <c r="VLE44" s="209"/>
      <c r="VLF44" s="209"/>
      <c r="VLG44" s="209"/>
      <c r="VLH44" s="209"/>
      <c r="VLI44" s="209"/>
      <c r="VLJ44" s="209"/>
      <c r="VLK44" s="209"/>
      <c r="VLL44" s="209"/>
      <c r="VLM44" s="209"/>
      <c r="VLN44" s="209"/>
      <c r="VLO44" s="209"/>
      <c r="VLP44" s="209"/>
      <c r="VLQ44" s="209"/>
      <c r="VLR44" s="209"/>
      <c r="VLS44" s="209"/>
      <c r="VLT44" s="209"/>
      <c r="VLU44" s="209"/>
      <c r="VLV44" s="209"/>
      <c r="VLW44" s="209"/>
      <c r="VLX44" s="209"/>
      <c r="VLY44" s="209"/>
      <c r="VLZ44" s="209"/>
      <c r="VMA44" s="209"/>
      <c r="VMB44" s="209"/>
      <c r="VMC44" s="209"/>
      <c r="VMD44" s="209"/>
      <c r="VME44" s="209"/>
      <c r="VMF44" s="209"/>
      <c r="VMG44" s="209"/>
      <c r="VMH44" s="209"/>
      <c r="VMI44" s="209"/>
      <c r="VMJ44" s="209"/>
      <c r="VMK44" s="209"/>
      <c r="VML44" s="209"/>
      <c r="VMM44" s="209"/>
      <c r="VMN44" s="209"/>
      <c r="VMO44" s="209"/>
      <c r="VMP44" s="209"/>
      <c r="VMQ44" s="209"/>
      <c r="VMR44" s="209"/>
      <c r="VMS44" s="209"/>
      <c r="VMT44" s="209"/>
      <c r="VMU44" s="209"/>
      <c r="VMV44" s="209"/>
      <c r="VMW44" s="209"/>
      <c r="VMX44" s="209"/>
      <c r="VMY44" s="209"/>
      <c r="VMZ44" s="209"/>
      <c r="VNA44" s="209"/>
      <c r="VNB44" s="209"/>
      <c r="VNC44" s="209"/>
      <c r="VND44" s="209"/>
      <c r="VNE44" s="209"/>
      <c r="VNF44" s="209"/>
      <c r="VNG44" s="209"/>
      <c r="VNH44" s="209"/>
      <c r="VNI44" s="209"/>
      <c r="VNJ44" s="209"/>
      <c r="VNK44" s="209"/>
      <c r="VNL44" s="209"/>
      <c r="VNM44" s="209"/>
      <c r="VNN44" s="209"/>
      <c r="VNO44" s="209"/>
      <c r="VNP44" s="209"/>
      <c r="VNQ44" s="209"/>
      <c r="VNR44" s="209"/>
      <c r="VNS44" s="209"/>
      <c r="VNT44" s="209"/>
      <c r="VNU44" s="209"/>
      <c r="VNV44" s="209"/>
      <c r="VNW44" s="209"/>
      <c r="VNX44" s="209"/>
      <c r="VNY44" s="209"/>
      <c r="VNZ44" s="209"/>
      <c r="VOA44" s="209"/>
      <c r="VOB44" s="209"/>
      <c r="VOC44" s="209"/>
      <c r="VOD44" s="209"/>
      <c r="VOE44" s="209"/>
      <c r="VOF44" s="209"/>
      <c r="VOG44" s="209"/>
      <c r="VOH44" s="209"/>
      <c r="VOI44" s="209"/>
      <c r="VOJ44" s="209"/>
      <c r="VOK44" s="209"/>
      <c r="VOL44" s="209"/>
      <c r="VOM44" s="209"/>
      <c r="VON44" s="209"/>
      <c r="VOO44" s="209"/>
      <c r="VOP44" s="209"/>
      <c r="VOQ44" s="209"/>
      <c r="VOR44" s="209"/>
      <c r="VOS44" s="209"/>
      <c r="VOT44" s="209"/>
      <c r="VOU44" s="209"/>
      <c r="VOV44" s="209"/>
      <c r="VOW44" s="209"/>
      <c r="VOX44" s="209"/>
      <c r="VOY44" s="209"/>
      <c r="VOZ44" s="209"/>
      <c r="VPA44" s="209"/>
      <c r="VPB44" s="209"/>
      <c r="VPC44" s="209"/>
      <c r="VPD44" s="209"/>
      <c r="VPE44" s="209"/>
      <c r="VPF44" s="209"/>
      <c r="VPG44" s="209"/>
      <c r="VPH44" s="209"/>
      <c r="VPI44" s="209"/>
      <c r="VPJ44" s="209"/>
      <c r="VPK44" s="209"/>
      <c r="VPL44" s="209"/>
      <c r="VPM44" s="209"/>
      <c r="VPN44" s="209"/>
      <c r="VPO44" s="209"/>
      <c r="VPP44" s="209"/>
      <c r="VPQ44" s="209"/>
      <c r="VPR44" s="209"/>
      <c r="VPS44" s="209"/>
      <c r="VPT44" s="209"/>
      <c r="VPU44" s="209"/>
      <c r="VPV44" s="209"/>
      <c r="VPW44" s="209"/>
      <c r="VPX44" s="209"/>
      <c r="VPY44" s="209"/>
      <c r="VPZ44" s="209"/>
      <c r="VQA44" s="209"/>
      <c r="VQB44" s="209"/>
      <c r="VQC44" s="209"/>
      <c r="VQD44" s="209"/>
      <c r="VQE44" s="209"/>
      <c r="VQF44" s="209"/>
      <c r="VQG44" s="209"/>
      <c r="VQH44" s="209"/>
      <c r="VQI44" s="209"/>
      <c r="VQJ44" s="209"/>
      <c r="VQK44" s="209"/>
      <c r="VQL44" s="209"/>
      <c r="VQM44" s="209"/>
      <c r="VQN44" s="209"/>
      <c r="VQO44" s="209"/>
      <c r="VQP44" s="209"/>
      <c r="VQQ44" s="209"/>
      <c r="VQR44" s="209"/>
      <c r="VQS44" s="209"/>
      <c r="VQT44" s="209"/>
      <c r="VQU44" s="209"/>
      <c r="VQV44" s="209"/>
      <c r="VQW44" s="209"/>
      <c r="VQX44" s="209"/>
      <c r="VQY44" s="209"/>
      <c r="VQZ44" s="209"/>
      <c r="VRA44" s="209"/>
      <c r="VRB44" s="209"/>
      <c r="VRC44" s="209"/>
      <c r="VRD44" s="209"/>
      <c r="VRE44" s="209"/>
      <c r="VRF44" s="209"/>
      <c r="VRG44" s="209"/>
      <c r="VRH44" s="209"/>
      <c r="VRI44" s="209"/>
      <c r="VRJ44" s="209"/>
      <c r="VRK44" s="209"/>
      <c r="VRL44" s="209"/>
      <c r="VRM44" s="209"/>
      <c r="VRN44" s="209"/>
      <c r="VRO44" s="209"/>
      <c r="VRP44" s="209"/>
      <c r="VRQ44" s="209"/>
      <c r="VRR44" s="209"/>
      <c r="VRS44" s="209"/>
      <c r="VRT44" s="209"/>
      <c r="VRU44" s="209"/>
      <c r="VRV44" s="209"/>
      <c r="VRW44" s="209"/>
      <c r="VRX44" s="209"/>
      <c r="VRY44" s="209"/>
      <c r="VRZ44" s="209"/>
      <c r="VSA44" s="209"/>
      <c r="VSB44" s="209"/>
      <c r="VSC44" s="209"/>
      <c r="VSD44" s="209"/>
      <c r="VSE44" s="209"/>
      <c r="VSF44" s="209"/>
      <c r="VSG44" s="209"/>
      <c r="VSH44" s="209"/>
      <c r="VSI44" s="209"/>
      <c r="VSJ44" s="209"/>
      <c r="VSK44" s="209"/>
      <c r="VSL44" s="209"/>
      <c r="VSM44" s="209"/>
      <c r="VSN44" s="209"/>
      <c r="VSO44" s="209"/>
      <c r="VSP44" s="209"/>
      <c r="VSQ44" s="209"/>
      <c r="VSR44" s="209"/>
      <c r="VSS44" s="209"/>
      <c r="VST44" s="209"/>
      <c r="VSU44" s="209"/>
      <c r="VSV44" s="209"/>
      <c r="VSW44" s="209"/>
      <c r="VSX44" s="209"/>
      <c r="VSY44" s="209"/>
      <c r="VSZ44" s="209"/>
      <c r="VTA44" s="209"/>
      <c r="VTB44" s="209"/>
      <c r="VTC44" s="209"/>
      <c r="VTD44" s="209"/>
      <c r="VTE44" s="209"/>
      <c r="VTF44" s="209"/>
      <c r="VTG44" s="209"/>
      <c r="VTH44" s="209"/>
      <c r="VTI44" s="209"/>
      <c r="VTJ44" s="209"/>
      <c r="VTK44" s="209"/>
      <c r="VTL44" s="209"/>
      <c r="VTM44" s="209"/>
      <c r="VTN44" s="209"/>
      <c r="VTO44" s="209"/>
      <c r="VTP44" s="209"/>
      <c r="VTQ44" s="209"/>
      <c r="VTR44" s="209"/>
      <c r="VTS44" s="209"/>
      <c r="VTT44" s="209"/>
      <c r="VTU44" s="209"/>
      <c r="VTV44" s="209"/>
      <c r="VTW44" s="209"/>
      <c r="VTX44" s="209"/>
      <c r="VTY44" s="209"/>
      <c r="VTZ44" s="209"/>
      <c r="VUA44" s="209"/>
      <c r="VUB44" s="209"/>
      <c r="VUC44" s="209"/>
      <c r="VUD44" s="209"/>
      <c r="VUE44" s="209"/>
      <c r="VUF44" s="209"/>
      <c r="VUG44" s="209"/>
      <c r="VUH44" s="209"/>
      <c r="VUI44" s="209"/>
      <c r="VUJ44" s="209"/>
      <c r="VUK44" s="209"/>
      <c r="VUL44" s="209"/>
      <c r="VUM44" s="209"/>
      <c r="VUN44" s="209"/>
      <c r="VUO44" s="209"/>
      <c r="VUP44" s="209"/>
      <c r="VUQ44" s="209"/>
      <c r="VUR44" s="209"/>
      <c r="VUS44" s="209"/>
      <c r="VUT44" s="209"/>
      <c r="VUU44" s="209"/>
      <c r="VUV44" s="209"/>
      <c r="VUW44" s="209"/>
      <c r="VUX44" s="209"/>
      <c r="VUY44" s="209"/>
      <c r="VUZ44" s="209"/>
      <c r="VVA44" s="209"/>
      <c r="VVB44" s="209"/>
      <c r="VVC44" s="209"/>
      <c r="VVD44" s="209"/>
      <c r="VVE44" s="209"/>
      <c r="VVF44" s="209"/>
      <c r="VVG44" s="209"/>
      <c r="VVH44" s="209"/>
      <c r="VVI44" s="209"/>
      <c r="VVJ44" s="209"/>
      <c r="VVK44" s="209"/>
      <c r="VVL44" s="209"/>
      <c r="VVM44" s="209"/>
      <c r="VVN44" s="209"/>
      <c r="VVO44" s="209"/>
      <c r="VVP44" s="209"/>
      <c r="VVQ44" s="209"/>
      <c r="VVR44" s="209"/>
      <c r="VVS44" s="209"/>
      <c r="VVT44" s="209"/>
      <c r="VVU44" s="209"/>
      <c r="VVV44" s="209"/>
      <c r="VVW44" s="209"/>
      <c r="VVX44" s="209"/>
      <c r="VVY44" s="209"/>
      <c r="VVZ44" s="209"/>
      <c r="VWA44" s="209"/>
      <c r="VWB44" s="209"/>
      <c r="VWC44" s="209"/>
      <c r="VWD44" s="209"/>
      <c r="VWE44" s="209"/>
      <c r="VWF44" s="209"/>
      <c r="VWG44" s="209"/>
      <c r="VWH44" s="209"/>
      <c r="VWI44" s="209"/>
      <c r="VWJ44" s="209"/>
      <c r="VWK44" s="209"/>
      <c r="VWL44" s="209"/>
      <c r="VWM44" s="209"/>
      <c r="VWN44" s="209"/>
      <c r="VWO44" s="209"/>
      <c r="VWP44" s="209"/>
      <c r="VWQ44" s="209"/>
      <c r="VWR44" s="209"/>
      <c r="VWS44" s="209"/>
      <c r="VWT44" s="209"/>
      <c r="VWU44" s="209"/>
      <c r="VWV44" s="209"/>
      <c r="VWW44" s="209"/>
      <c r="VWX44" s="209"/>
      <c r="VWY44" s="209"/>
      <c r="VWZ44" s="209"/>
      <c r="VXA44" s="209"/>
      <c r="VXB44" s="209"/>
      <c r="VXC44" s="209"/>
      <c r="VXD44" s="209"/>
      <c r="VXE44" s="209"/>
      <c r="VXF44" s="209"/>
      <c r="VXG44" s="209"/>
      <c r="VXH44" s="209"/>
      <c r="VXI44" s="209"/>
      <c r="VXJ44" s="209"/>
      <c r="VXK44" s="209"/>
      <c r="VXL44" s="209"/>
      <c r="VXM44" s="209"/>
      <c r="VXN44" s="209"/>
      <c r="VXO44" s="209"/>
      <c r="VXP44" s="209"/>
      <c r="VXQ44" s="209"/>
      <c r="VXR44" s="209"/>
      <c r="VXS44" s="209"/>
      <c r="VXT44" s="209"/>
      <c r="VXU44" s="209"/>
      <c r="VXV44" s="209"/>
      <c r="VXW44" s="209"/>
      <c r="VXX44" s="209"/>
      <c r="VXY44" s="209"/>
      <c r="VXZ44" s="209"/>
      <c r="VYA44" s="209"/>
      <c r="VYB44" s="209"/>
      <c r="VYC44" s="209"/>
      <c r="VYD44" s="209"/>
      <c r="VYE44" s="209"/>
      <c r="VYF44" s="209"/>
      <c r="VYG44" s="209"/>
      <c r="VYH44" s="209"/>
      <c r="VYI44" s="209"/>
      <c r="VYJ44" s="209"/>
      <c r="VYK44" s="209"/>
      <c r="VYL44" s="209"/>
      <c r="VYM44" s="209"/>
      <c r="VYN44" s="209"/>
      <c r="VYO44" s="209"/>
      <c r="VYP44" s="209"/>
      <c r="VYQ44" s="209"/>
      <c r="VYR44" s="209"/>
      <c r="VYS44" s="209"/>
      <c r="VYT44" s="209"/>
      <c r="VYU44" s="209"/>
      <c r="VYV44" s="209"/>
      <c r="VYW44" s="209"/>
      <c r="VYX44" s="209"/>
      <c r="VYY44" s="209"/>
      <c r="VYZ44" s="209"/>
      <c r="VZA44" s="209"/>
      <c r="VZB44" s="209"/>
      <c r="VZC44" s="209"/>
      <c r="VZD44" s="209"/>
      <c r="VZE44" s="209"/>
      <c r="VZF44" s="209"/>
      <c r="VZG44" s="209"/>
      <c r="VZH44" s="209"/>
      <c r="VZI44" s="209"/>
      <c r="VZJ44" s="209"/>
      <c r="VZK44" s="209"/>
      <c r="VZL44" s="209"/>
      <c r="VZM44" s="209"/>
      <c r="VZN44" s="209"/>
      <c r="VZO44" s="209"/>
      <c r="VZP44" s="209"/>
      <c r="VZQ44" s="209"/>
      <c r="VZR44" s="209"/>
      <c r="VZS44" s="209"/>
      <c r="VZT44" s="209"/>
      <c r="VZU44" s="209"/>
      <c r="VZV44" s="209"/>
      <c r="VZW44" s="209"/>
      <c r="VZX44" s="209"/>
      <c r="VZY44" s="209"/>
      <c r="VZZ44" s="209"/>
      <c r="WAA44" s="209"/>
      <c r="WAB44" s="209"/>
      <c r="WAC44" s="209"/>
      <c r="WAD44" s="209"/>
      <c r="WAE44" s="209"/>
      <c r="WAF44" s="209"/>
      <c r="WAG44" s="209"/>
      <c r="WAH44" s="209"/>
      <c r="WAI44" s="209"/>
      <c r="WAJ44" s="209"/>
      <c r="WAK44" s="209"/>
      <c r="WAL44" s="209"/>
      <c r="WAM44" s="209"/>
      <c r="WAN44" s="209"/>
      <c r="WAO44" s="209"/>
      <c r="WAP44" s="209"/>
      <c r="WAQ44" s="209"/>
      <c r="WAR44" s="209"/>
      <c r="WAS44" s="209"/>
      <c r="WAT44" s="209"/>
      <c r="WAU44" s="209"/>
      <c r="WAV44" s="209"/>
      <c r="WAW44" s="209"/>
      <c r="WAX44" s="209"/>
      <c r="WAY44" s="209"/>
      <c r="WAZ44" s="209"/>
      <c r="WBA44" s="209"/>
      <c r="WBB44" s="209"/>
      <c r="WBC44" s="209"/>
      <c r="WBD44" s="209"/>
      <c r="WBE44" s="209"/>
      <c r="WBF44" s="209"/>
      <c r="WBG44" s="209"/>
      <c r="WBH44" s="209"/>
      <c r="WBI44" s="209"/>
      <c r="WBJ44" s="209"/>
      <c r="WBK44" s="209"/>
      <c r="WBL44" s="209"/>
      <c r="WBM44" s="209"/>
      <c r="WBN44" s="209"/>
      <c r="WBO44" s="209"/>
      <c r="WBP44" s="209"/>
      <c r="WBQ44" s="209"/>
      <c r="WBR44" s="209"/>
      <c r="WBS44" s="209"/>
      <c r="WBT44" s="209"/>
      <c r="WBU44" s="209"/>
      <c r="WBV44" s="209"/>
      <c r="WBW44" s="209"/>
      <c r="WBX44" s="209"/>
      <c r="WBY44" s="209"/>
      <c r="WBZ44" s="209"/>
      <c r="WCA44" s="209"/>
      <c r="WCB44" s="209"/>
      <c r="WCC44" s="209"/>
      <c r="WCD44" s="209"/>
      <c r="WCE44" s="209"/>
      <c r="WCF44" s="209"/>
      <c r="WCG44" s="209"/>
      <c r="WCH44" s="209"/>
      <c r="WCI44" s="209"/>
      <c r="WCJ44" s="209"/>
      <c r="WCK44" s="209"/>
      <c r="WCL44" s="209"/>
      <c r="WCM44" s="209"/>
      <c r="WCN44" s="209"/>
      <c r="WCO44" s="209"/>
      <c r="WCP44" s="209"/>
      <c r="WCQ44" s="209"/>
      <c r="WCR44" s="209"/>
      <c r="WCS44" s="209"/>
      <c r="WCT44" s="209"/>
      <c r="WCU44" s="209"/>
      <c r="WCV44" s="209"/>
      <c r="WCW44" s="209"/>
      <c r="WCX44" s="209"/>
      <c r="WCY44" s="209"/>
      <c r="WCZ44" s="209"/>
      <c r="WDA44" s="209"/>
      <c r="WDB44" s="209"/>
      <c r="WDC44" s="209"/>
      <c r="WDD44" s="209"/>
      <c r="WDE44" s="209"/>
      <c r="WDF44" s="209"/>
      <c r="WDG44" s="209"/>
      <c r="WDH44" s="209"/>
      <c r="WDI44" s="209"/>
      <c r="WDJ44" s="209"/>
      <c r="WDK44" s="209"/>
      <c r="WDL44" s="209"/>
      <c r="WDM44" s="209"/>
      <c r="WDN44" s="209"/>
      <c r="WDO44" s="209"/>
      <c r="WDP44" s="209"/>
      <c r="WDQ44" s="209"/>
      <c r="WDR44" s="209"/>
      <c r="WDS44" s="209"/>
      <c r="WDT44" s="209"/>
      <c r="WDU44" s="209"/>
      <c r="WDV44" s="209"/>
      <c r="WDW44" s="209"/>
      <c r="WDX44" s="209"/>
      <c r="WDY44" s="209"/>
      <c r="WDZ44" s="209"/>
      <c r="WEA44" s="209"/>
      <c r="WEB44" s="209"/>
      <c r="WEC44" s="209"/>
      <c r="WED44" s="209"/>
      <c r="WEE44" s="209"/>
      <c r="WEF44" s="209"/>
      <c r="WEG44" s="209"/>
      <c r="WEH44" s="209"/>
      <c r="WEI44" s="209"/>
      <c r="WEJ44" s="209"/>
      <c r="WEK44" s="209"/>
      <c r="WEL44" s="209"/>
      <c r="WEM44" s="209"/>
      <c r="WEN44" s="209"/>
      <c r="WEO44" s="209"/>
      <c r="WEP44" s="209"/>
      <c r="WEQ44" s="209"/>
      <c r="WER44" s="209"/>
      <c r="WES44" s="209"/>
      <c r="WET44" s="209"/>
      <c r="WEU44" s="209"/>
      <c r="WEV44" s="209"/>
      <c r="WEW44" s="209"/>
      <c r="WEX44" s="209"/>
      <c r="WEY44" s="209"/>
      <c r="WEZ44" s="209"/>
      <c r="WFA44" s="209"/>
      <c r="WFB44" s="209"/>
      <c r="WFC44" s="209"/>
      <c r="WFD44" s="209"/>
      <c r="WFE44" s="209"/>
      <c r="WFF44" s="209"/>
      <c r="WFG44" s="209"/>
      <c r="WFH44" s="209"/>
      <c r="WFI44" s="209"/>
      <c r="WFJ44" s="209"/>
      <c r="WFK44" s="209"/>
      <c r="WFL44" s="209"/>
      <c r="WFM44" s="209"/>
      <c r="WFN44" s="209"/>
      <c r="WFO44" s="209"/>
      <c r="WFP44" s="209"/>
      <c r="WFQ44" s="209"/>
      <c r="WFR44" s="209"/>
      <c r="WFS44" s="209"/>
      <c r="WFT44" s="209"/>
      <c r="WFU44" s="209"/>
      <c r="WFV44" s="209"/>
      <c r="WFW44" s="209"/>
      <c r="WFX44" s="209"/>
      <c r="WFY44" s="209"/>
      <c r="WFZ44" s="209"/>
      <c r="WGA44" s="209"/>
      <c r="WGB44" s="209"/>
      <c r="WGC44" s="209"/>
      <c r="WGD44" s="209"/>
      <c r="WGE44" s="209"/>
      <c r="WGF44" s="209"/>
      <c r="WGG44" s="209"/>
      <c r="WGH44" s="209"/>
      <c r="WGI44" s="209"/>
      <c r="WGJ44" s="209"/>
      <c r="WGK44" s="209"/>
      <c r="WGL44" s="209"/>
      <c r="WGM44" s="209"/>
      <c r="WGN44" s="209"/>
      <c r="WGO44" s="209"/>
      <c r="WGP44" s="209"/>
      <c r="WGQ44" s="209"/>
      <c r="WGR44" s="209"/>
      <c r="WGS44" s="209"/>
      <c r="WGT44" s="209"/>
      <c r="WGU44" s="209"/>
      <c r="WGV44" s="209"/>
      <c r="WGW44" s="209"/>
      <c r="WGX44" s="209"/>
      <c r="WGY44" s="209"/>
      <c r="WGZ44" s="209"/>
      <c r="WHA44" s="209"/>
      <c r="WHB44" s="209"/>
      <c r="WHC44" s="209"/>
      <c r="WHD44" s="209"/>
      <c r="WHE44" s="209"/>
      <c r="WHF44" s="209"/>
      <c r="WHG44" s="209"/>
      <c r="WHH44" s="209"/>
      <c r="WHI44" s="209"/>
      <c r="WHJ44" s="209"/>
      <c r="WHK44" s="209"/>
      <c r="WHL44" s="209"/>
      <c r="WHM44" s="209"/>
      <c r="WHN44" s="209"/>
      <c r="WHO44" s="209"/>
      <c r="WHP44" s="209"/>
      <c r="WHQ44" s="209"/>
      <c r="WHR44" s="209"/>
      <c r="WHS44" s="209"/>
      <c r="WHT44" s="209"/>
      <c r="WHU44" s="209"/>
      <c r="WHV44" s="209"/>
      <c r="WHW44" s="209"/>
      <c r="WHX44" s="209"/>
      <c r="WHY44" s="209"/>
      <c r="WHZ44" s="209"/>
      <c r="WIA44" s="209"/>
      <c r="WIB44" s="209"/>
      <c r="WIC44" s="209"/>
      <c r="WID44" s="209"/>
      <c r="WIE44" s="209"/>
      <c r="WIF44" s="209"/>
      <c r="WIG44" s="209"/>
      <c r="WIH44" s="209"/>
      <c r="WII44" s="209"/>
      <c r="WIJ44" s="209"/>
      <c r="WIK44" s="209"/>
      <c r="WIL44" s="209"/>
      <c r="WIM44" s="209"/>
      <c r="WIN44" s="209"/>
      <c r="WIO44" s="209"/>
      <c r="WIP44" s="209"/>
      <c r="WIQ44" s="209"/>
      <c r="WIR44" s="209"/>
      <c r="WIS44" s="209"/>
      <c r="WIT44" s="209"/>
      <c r="WIU44" s="209"/>
      <c r="WIV44" s="209"/>
      <c r="WIW44" s="209"/>
      <c r="WIX44" s="209"/>
      <c r="WIY44" s="209"/>
      <c r="WIZ44" s="209"/>
      <c r="WJA44" s="209"/>
      <c r="WJB44" s="209"/>
      <c r="WJC44" s="209"/>
      <c r="WJD44" s="209"/>
      <c r="WJE44" s="209"/>
      <c r="WJF44" s="209"/>
      <c r="WJG44" s="209"/>
      <c r="WJH44" s="209"/>
      <c r="WJI44" s="209"/>
      <c r="WJJ44" s="209"/>
      <c r="WJK44" s="209"/>
      <c r="WJL44" s="209"/>
      <c r="WJM44" s="209"/>
      <c r="WJN44" s="209"/>
      <c r="WJO44" s="209"/>
      <c r="WJP44" s="209"/>
      <c r="WJQ44" s="209"/>
      <c r="WJR44" s="209"/>
      <c r="WJS44" s="209"/>
      <c r="WJT44" s="209"/>
      <c r="WJU44" s="209"/>
      <c r="WJV44" s="209"/>
      <c r="WJW44" s="209"/>
      <c r="WJX44" s="209"/>
      <c r="WJY44" s="209"/>
      <c r="WJZ44" s="209"/>
      <c r="WKA44" s="209"/>
      <c r="WKB44" s="209"/>
      <c r="WKC44" s="209"/>
      <c r="WKD44" s="209"/>
      <c r="WKE44" s="209"/>
      <c r="WKF44" s="209"/>
      <c r="WKG44" s="209"/>
      <c r="WKH44" s="209"/>
      <c r="WKI44" s="209"/>
      <c r="WKJ44" s="209"/>
      <c r="WKK44" s="209"/>
      <c r="WKL44" s="209"/>
      <c r="WKM44" s="209"/>
      <c r="WKN44" s="209"/>
      <c r="WKO44" s="209"/>
      <c r="WKP44" s="209"/>
      <c r="WKQ44" s="209"/>
      <c r="WKR44" s="209"/>
      <c r="WKS44" s="209"/>
      <c r="WKT44" s="209"/>
      <c r="WKU44" s="209"/>
      <c r="WKV44" s="209"/>
      <c r="WKW44" s="209"/>
      <c r="WKX44" s="209"/>
      <c r="WKY44" s="209"/>
      <c r="WKZ44" s="209"/>
      <c r="WLA44" s="209"/>
      <c r="WLB44" s="209"/>
      <c r="WLC44" s="209"/>
      <c r="WLD44" s="209"/>
      <c r="WLE44" s="209"/>
      <c r="WLF44" s="209"/>
      <c r="WLG44" s="209"/>
      <c r="WLH44" s="209"/>
      <c r="WLI44" s="209"/>
      <c r="WLJ44" s="209"/>
      <c r="WLK44" s="209"/>
      <c r="WLL44" s="209"/>
      <c r="WLM44" s="209"/>
      <c r="WLN44" s="209"/>
      <c r="WLO44" s="209"/>
      <c r="WLP44" s="209"/>
      <c r="WLQ44" s="209"/>
      <c r="WLR44" s="209"/>
      <c r="WLS44" s="209"/>
      <c r="WLT44" s="209"/>
      <c r="WLU44" s="209"/>
      <c r="WLV44" s="209"/>
      <c r="WLW44" s="209"/>
      <c r="WLX44" s="209"/>
      <c r="WLY44" s="209"/>
      <c r="WLZ44" s="209"/>
      <c r="WMA44" s="209"/>
      <c r="WMB44" s="209"/>
      <c r="WMC44" s="209"/>
      <c r="WMD44" s="209"/>
      <c r="WME44" s="209"/>
      <c r="WMF44" s="209"/>
      <c r="WMG44" s="209"/>
      <c r="WMH44" s="209"/>
      <c r="WMI44" s="209"/>
      <c r="WMJ44" s="209"/>
      <c r="WMK44" s="209"/>
      <c r="WML44" s="209"/>
      <c r="WMM44" s="209"/>
      <c r="WMN44" s="209"/>
      <c r="WMO44" s="209"/>
      <c r="WMP44" s="209"/>
      <c r="WMQ44" s="209"/>
      <c r="WMR44" s="209"/>
      <c r="WMS44" s="209"/>
      <c r="WMT44" s="209"/>
      <c r="WMU44" s="209"/>
      <c r="WMV44" s="209"/>
      <c r="WMW44" s="209"/>
      <c r="WMX44" s="209"/>
      <c r="WMY44" s="209"/>
      <c r="WMZ44" s="209"/>
      <c r="WNA44" s="209"/>
      <c r="WNB44" s="209"/>
      <c r="WNC44" s="209"/>
      <c r="WND44" s="209"/>
      <c r="WNE44" s="209"/>
      <c r="WNF44" s="209"/>
      <c r="WNG44" s="209"/>
      <c r="WNH44" s="209"/>
      <c r="WNI44" s="209"/>
      <c r="WNJ44" s="209"/>
      <c r="WNK44" s="209"/>
      <c r="WNL44" s="209"/>
      <c r="WNM44" s="209"/>
      <c r="WNN44" s="209"/>
      <c r="WNO44" s="209"/>
      <c r="WNP44" s="209"/>
      <c r="WNQ44" s="209"/>
      <c r="WNR44" s="209"/>
      <c r="WNS44" s="209"/>
      <c r="WNT44" s="209"/>
      <c r="WNU44" s="209"/>
      <c r="WNV44" s="209"/>
      <c r="WNW44" s="209"/>
      <c r="WNX44" s="209"/>
      <c r="WNY44" s="209"/>
      <c r="WNZ44" s="209"/>
      <c r="WOA44" s="209"/>
      <c r="WOB44" s="209"/>
      <c r="WOC44" s="209"/>
      <c r="WOD44" s="209"/>
      <c r="WOE44" s="209"/>
      <c r="WOF44" s="209"/>
      <c r="WOG44" s="209"/>
      <c r="WOH44" s="209"/>
      <c r="WOI44" s="209"/>
      <c r="WOJ44" s="209"/>
      <c r="WOK44" s="209"/>
      <c r="WOL44" s="209"/>
      <c r="WOM44" s="209"/>
      <c r="WON44" s="209"/>
      <c r="WOO44" s="209"/>
      <c r="WOP44" s="209"/>
      <c r="WOQ44" s="209"/>
      <c r="WOR44" s="209"/>
      <c r="WOS44" s="209"/>
      <c r="WOT44" s="209"/>
      <c r="WOU44" s="209"/>
      <c r="WOV44" s="209"/>
      <c r="WOW44" s="209"/>
      <c r="WOX44" s="209"/>
      <c r="WOY44" s="209"/>
      <c r="WOZ44" s="209"/>
      <c r="WPA44" s="209"/>
      <c r="WPB44" s="209"/>
      <c r="WPC44" s="209"/>
      <c r="WPD44" s="209"/>
      <c r="WPE44" s="209"/>
      <c r="WPF44" s="209"/>
      <c r="WPG44" s="209"/>
      <c r="WPH44" s="209"/>
      <c r="WPI44" s="209"/>
      <c r="WPJ44" s="209"/>
      <c r="WPK44" s="209"/>
      <c r="WPL44" s="209"/>
      <c r="WPM44" s="209"/>
      <c r="WPN44" s="209"/>
      <c r="WPO44" s="209"/>
      <c r="WPP44" s="209"/>
      <c r="WPQ44" s="209"/>
      <c r="WPR44" s="209"/>
      <c r="WPS44" s="209"/>
      <c r="WPT44" s="209"/>
      <c r="WPU44" s="209"/>
      <c r="WPV44" s="209"/>
      <c r="WPW44" s="209"/>
      <c r="WPX44" s="209"/>
      <c r="WPY44" s="209"/>
      <c r="WPZ44" s="209"/>
      <c r="WQA44" s="209"/>
      <c r="WQB44" s="209"/>
      <c r="WQC44" s="209"/>
      <c r="WQD44" s="209"/>
      <c r="WQE44" s="209"/>
      <c r="WQF44" s="209"/>
      <c r="WQG44" s="209"/>
      <c r="WQH44" s="209"/>
      <c r="WQI44" s="209"/>
      <c r="WQJ44" s="209"/>
      <c r="WQK44" s="209"/>
      <c r="WQL44" s="209"/>
      <c r="WQM44" s="209"/>
      <c r="WQN44" s="209"/>
      <c r="WQO44" s="209"/>
      <c r="WQP44" s="209"/>
      <c r="WQQ44" s="209"/>
      <c r="WQR44" s="209"/>
      <c r="WQS44" s="209"/>
      <c r="WQT44" s="209"/>
      <c r="WQU44" s="209"/>
      <c r="WQV44" s="209"/>
      <c r="WQW44" s="209"/>
      <c r="WQX44" s="209"/>
      <c r="WQY44" s="209"/>
      <c r="WQZ44" s="209"/>
      <c r="WRA44" s="209"/>
      <c r="WRB44" s="209"/>
      <c r="WRC44" s="209"/>
      <c r="WRD44" s="209"/>
      <c r="WRE44" s="209"/>
      <c r="WRF44" s="209"/>
      <c r="WRG44" s="209"/>
      <c r="WRH44" s="209"/>
      <c r="WRI44" s="209"/>
      <c r="WRJ44" s="209"/>
      <c r="WRK44" s="209"/>
      <c r="WRL44" s="209"/>
      <c r="WRM44" s="209"/>
      <c r="WRN44" s="209"/>
      <c r="WRO44" s="209"/>
      <c r="WRP44" s="209"/>
      <c r="WRQ44" s="209"/>
      <c r="WRR44" s="209"/>
      <c r="WRS44" s="209"/>
      <c r="WRT44" s="209"/>
      <c r="WRU44" s="209"/>
      <c r="WRV44" s="209"/>
      <c r="WRW44" s="209"/>
      <c r="WRX44" s="209"/>
      <c r="WRY44" s="209"/>
      <c r="WRZ44" s="209"/>
      <c r="WSA44" s="209"/>
      <c r="WSB44" s="209"/>
      <c r="WSC44" s="209"/>
      <c r="WSD44" s="209"/>
      <c r="WSE44" s="209"/>
      <c r="WSF44" s="209"/>
      <c r="WSG44" s="209"/>
      <c r="WSH44" s="209"/>
      <c r="WSI44" s="209"/>
      <c r="WSJ44" s="209"/>
      <c r="WSK44" s="209"/>
      <c r="WSL44" s="209"/>
      <c r="WSM44" s="209"/>
      <c r="WSN44" s="209"/>
      <c r="WSO44" s="209"/>
      <c r="WSP44" s="209"/>
      <c r="WSQ44" s="209"/>
      <c r="WSR44" s="209"/>
      <c r="WSS44" s="209"/>
      <c r="WST44" s="209"/>
      <c r="WSU44" s="209"/>
      <c r="WSV44" s="209"/>
      <c r="WSW44" s="209"/>
      <c r="WSX44" s="209"/>
      <c r="WSY44" s="209"/>
      <c r="WSZ44" s="209"/>
      <c r="WTA44" s="209"/>
      <c r="WTB44" s="209"/>
      <c r="WTC44" s="209"/>
      <c r="WTD44" s="209"/>
      <c r="WTE44" s="209"/>
      <c r="WTF44" s="209"/>
      <c r="WTG44" s="209"/>
      <c r="WTH44" s="209"/>
      <c r="WTI44" s="209"/>
      <c r="WTJ44" s="209"/>
      <c r="WTK44" s="209"/>
      <c r="WTL44" s="209"/>
      <c r="WTM44" s="209"/>
      <c r="WTN44" s="209"/>
      <c r="WTO44" s="209"/>
      <c r="WTP44" s="209"/>
      <c r="WTQ44" s="209"/>
      <c r="WTR44" s="209"/>
      <c r="WTS44" s="209"/>
      <c r="WTT44" s="209"/>
      <c r="WTU44" s="209"/>
      <c r="WTV44" s="209"/>
      <c r="WTW44" s="209"/>
      <c r="WTX44" s="209"/>
      <c r="WTY44" s="209"/>
      <c r="WTZ44" s="209"/>
      <c r="WUA44" s="209"/>
      <c r="WUB44" s="209"/>
      <c r="WUC44" s="209"/>
      <c r="WUD44" s="209"/>
      <c r="WUE44" s="209"/>
      <c r="WUF44" s="209"/>
      <c r="WUG44" s="209"/>
      <c r="WUH44" s="209"/>
      <c r="WUI44" s="209"/>
      <c r="WUJ44" s="209"/>
      <c r="WUK44" s="209"/>
      <c r="WUL44" s="209"/>
      <c r="WUM44" s="209"/>
      <c r="WUN44" s="209"/>
      <c r="WUO44" s="209"/>
      <c r="WUP44" s="209"/>
      <c r="WUQ44" s="209"/>
      <c r="WUR44" s="209"/>
      <c r="WUS44" s="209"/>
      <c r="WUT44" s="209"/>
      <c r="WUU44" s="209"/>
      <c r="WUV44" s="209"/>
      <c r="WUW44" s="209"/>
      <c r="WUX44" s="209"/>
      <c r="WUY44" s="209"/>
      <c r="WUZ44" s="209"/>
      <c r="WVA44" s="209"/>
      <c r="WVB44" s="209"/>
      <c r="WVC44" s="209"/>
      <c r="WVD44" s="209"/>
      <c r="WVE44" s="209"/>
      <c r="WVF44" s="209"/>
      <c r="WVG44" s="209"/>
      <c r="WVH44" s="209"/>
      <c r="WVI44" s="209"/>
      <c r="WVJ44" s="209"/>
      <c r="WVK44" s="209"/>
      <c r="WVL44" s="209"/>
      <c r="WVM44" s="209"/>
      <c r="WVN44" s="209"/>
      <c r="WVO44" s="209"/>
      <c r="WVP44" s="209"/>
      <c r="WVQ44" s="209"/>
      <c r="WVR44" s="209"/>
      <c r="WVS44" s="209"/>
      <c r="WVT44" s="209"/>
      <c r="WVU44" s="209"/>
      <c r="WVV44" s="209"/>
      <c r="WVW44" s="209"/>
      <c r="WVX44" s="209"/>
      <c r="WVY44" s="209"/>
      <c r="WVZ44" s="209"/>
      <c r="WWA44" s="209"/>
      <c r="WWB44" s="209"/>
      <c r="WWC44" s="209"/>
      <c r="WWD44" s="209"/>
      <c r="WWE44" s="209"/>
      <c r="WWF44" s="209"/>
      <c r="WWG44" s="209"/>
      <c r="WWH44" s="209"/>
      <c r="WWI44" s="209"/>
      <c r="WWJ44" s="209"/>
      <c r="WWK44" s="209"/>
      <c r="WWL44" s="209"/>
      <c r="WWM44" s="209"/>
      <c r="WWN44" s="209"/>
      <c r="WWO44" s="209"/>
      <c r="WWP44" s="209"/>
      <c r="WWQ44" s="209"/>
      <c r="WWR44" s="209"/>
      <c r="WWS44" s="209"/>
      <c r="WWT44" s="209"/>
      <c r="WWU44" s="209"/>
      <c r="WWV44" s="209"/>
      <c r="WWW44" s="209"/>
      <c r="WWX44" s="209"/>
      <c r="WWY44" s="209"/>
      <c r="WWZ44" s="209"/>
      <c r="WXA44" s="209"/>
      <c r="WXB44" s="209"/>
      <c r="WXC44" s="209"/>
      <c r="WXD44" s="209"/>
      <c r="WXE44" s="209"/>
      <c r="WXF44" s="209"/>
      <c r="WXG44" s="209"/>
      <c r="WXH44" s="209"/>
      <c r="WXI44" s="209"/>
      <c r="WXJ44" s="209"/>
      <c r="WXK44" s="209"/>
      <c r="WXL44" s="209"/>
      <c r="WXM44" s="209"/>
      <c r="WXN44" s="209"/>
      <c r="WXO44" s="209"/>
      <c r="WXP44" s="209"/>
      <c r="WXQ44" s="209"/>
      <c r="WXR44" s="209"/>
      <c r="WXS44" s="209"/>
      <c r="WXT44" s="209"/>
      <c r="WXU44" s="209"/>
      <c r="WXV44" s="209"/>
      <c r="WXW44" s="209"/>
      <c r="WXX44" s="209"/>
      <c r="WXY44" s="209"/>
      <c r="WXZ44" s="209"/>
      <c r="WYA44" s="209"/>
      <c r="WYB44" s="209"/>
      <c r="WYC44" s="209"/>
      <c r="WYD44" s="209"/>
      <c r="WYE44" s="209"/>
      <c r="WYF44" s="209"/>
      <c r="WYG44" s="209"/>
      <c r="WYH44" s="209"/>
      <c r="WYI44" s="209"/>
      <c r="WYJ44" s="209"/>
      <c r="WYK44" s="209"/>
      <c r="WYL44" s="209"/>
      <c r="WYM44" s="209"/>
      <c r="WYN44" s="209"/>
      <c r="WYO44" s="209"/>
      <c r="WYP44" s="209"/>
      <c r="WYQ44" s="209"/>
      <c r="WYR44" s="209"/>
      <c r="WYS44" s="209"/>
      <c r="WYT44" s="209"/>
      <c r="WYU44" s="209"/>
      <c r="WYV44" s="209"/>
      <c r="WYW44" s="209"/>
      <c r="WYX44" s="209"/>
      <c r="WYY44" s="209"/>
      <c r="WYZ44" s="209"/>
      <c r="WZA44" s="209"/>
      <c r="WZB44" s="209"/>
      <c r="WZC44" s="209"/>
      <c r="WZD44" s="209"/>
      <c r="WZE44" s="209"/>
      <c r="WZF44" s="209"/>
      <c r="WZG44" s="209"/>
      <c r="WZH44" s="209"/>
      <c r="WZI44" s="209"/>
      <c r="WZJ44" s="209"/>
      <c r="WZK44" s="209"/>
      <c r="WZL44" s="209"/>
      <c r="WZM44" s="209"/>
      <c r="WZN44" s="209"/>
      <c r="WZO44" s="209"/>
      <c r="WZP44" s="209"/>
      <c r="WZQ44" s="209"/>
      <c r="WZR44" s="209"/>
      <c r="WZS44" s="209"/>
      <c r="WZT44" s="209"/>
      <c r="WZU44" s="209"/>
      <c r="WZV44" s="209"/>
      <c r="WZW44" s="209"/>
      <c r="WZX44" s="209"/>
      <c r="WZY44" s="209"/>
      <c r="WZZ44" s="209"/>
      <c r="XAA44" s="209"/>
      <c r="XAB44" s="209"/>
      <c r="XAC44" s="209"/>
      <c r="XAD44" s="209"/>
      <c r="XAE44" s="209"/>
      <c r="XAF44" s="209"/>
      <c r="XAG44" s="209"/>
      <c r="XAH44" s="209"/>
      <c r="XAI44" s="209"/>
      <c r="XAJ44" s="209"/>
      <c r="XAK44" s="209"/>
      <c r="XAL44" s="209"/>
      <c r="XAM44" s="209"/>
      <c r="XAN44" s="209"/>
      <c r="XAO44" s="209"/>
      <c r="XAP44" s="209"/>
      <c r="XAQ44" s="209"/>
      <c r="XAR44" s="209"/>
      <c r="XAS44" s="209"/>
      <c r="XAT44" s="209"/>
      <c r="XAU44" s="209"/>
      <c r="XAV44" s="209"/>
      <c r="XAW44" s="209"/>
      <c r="XAX44" s="209"/>
      <c r="XAY44" s="209"/>
      <c r="XAZ44" s="209"/>
      <c r="XBA44" s="209"/>
      <c r="XBB44" s="209"/>
      <c r="XBC44" s="209"/>
      <c r="XBD44" s="209"/>
      <c r="XBE44" s="209"/>
      <c r="XBF44" s="209"/>
      <c r="XBG44" s="209"/>
      <c r="XBH44" s="209"/>
      <c r="XBI44" s="209"/>
      <c r="XBJ44" s="209"/>
      <c r="XBK44" s="209"/>
      <c r="XBL44" s="209"/>
      <c r="XBM44" s="209"/>
      <c r="XBN44" s="209"/>
      <c r="XBO44" s="209"/>
      <c r="XBP44" s="209"/>
      <c r="XBQ44" s="209"/>
      <c r="XBR44" s="209"/>
      <c r="XBS44" s="209"/>
      <c r="XBT44" s="209"/>
      <c r="XBU44" s="209"/>
      <c r="XBV44" s="209"/>
      <c r="XBW44" s="209"/>
      <c r="XBX44" s="209"/>
      <c r="XBY44" s="209"/>
      <c r="XBZ44" s="209"/>
      <c r="XCA44" s="209"/>
      <c r="XCB44" s="209"/>
      <c r="XCC44" s="209"/>
      <c r="XCD44" s="209"/>
      <c r="XCE44" s="209"/>
      <c r="XCF44" s="209"/>
      <c r="XCG44" s="209"/>
      <c r="XCH44" s="209"/>
      <c r="XCI44" s="209"/>
      <c r="XCJ44" s="209"/>
      <c r="XCK44" s="209"/>
      <c r="XCL44" s="209"/>
      <c r="XCM44" s="209"/>
      <c r="XCN44" s="209"/>
      <c r="XCO44" s="209"/>
      <c r="XCP44" s="209"/>
      <c r="XCQ44" s="209"/>
      <c r="XCR44" s="209"/>
      <c r="XCS44" s="209"/>
      <c r="XCT44" s="209"/>
      <c r="XCU44" s="209"/>
      <c r="XCV44" s="209"/>
      <c r="XCW44" s="209"/>
      <c r="XCX44" s="209"/>
      <c r="XCY44" s="209"/>
      <c r="XCZ44" s="209"/>
      <c r="XDA44" s="209"/>
      <c r="XDB44" s="209"/>
      <c r="XDC44" s="209"/>
      <c r="XDD44" s="209"/>
      <c r="XDE44" s="209"/>
      <c r="XDF44" s="209"/>
      <c r="XDG44" s="209"/>
      <c r="XDH44" s="209"/>
      <c r="XDI44" s="209"/>
      <c r="XDJ44" s="209"/>
      <c r="XDK44" s="209"/>
      <c r="XDL44" s="209"/>
      <c r="XDM44" s="209"/>
      <c r="XDN44" s="209"/>
      <c r="XDO44" s="209"/>
      <c r="XDP44" s="209"/>
      <c r="XDQ44" s="209"/>
      <c r="XDR44" s="209"/>
      <c r="XDS44" s="209"/>
      <c r="XDT44" s="209"/>
      <c r="XDU44" s="209"/>
      <c r="XDV44" s="209"/>
      <c r="XDW44" s="209"/>
      <c r="XDX44" s="209"/>
      <c r="XDY44" s="209"/>
      <c r="XDZ44" s="209"/>
      <c r="XEA44" s="209"/>
      <c r="XEB44" s="209"/>
      <c r="XEC44" s="209"/>
      <c r="XED44" s="209"/>
      <c r="XEE44" s="209"/>
      <c r="XEF44" s="209"/>
      <c r="XEG44" s="209"/>
      <c r="XEH44" s="209"/>
      <c r="XEI44" s="209"/>
      <c r="XEJ44" s="209"/>
      <c r="XEK44" s="209"/>
      <c r="XEL44" s="209"/>
      <c r="XEM44" s="209"/>
      <c r="XEN44" s="209"/>
      <c r="XEO44" s="209"/>
      <c r="XEP44" s="209"/>
      <c r="XEQ44" s="209"/>
      <c r="XER44" s="209"/>
      <c r="XES44" s="209"/>
      <c r="XET44" s="209"/>
      <c r="XEU44" s="209"/>
      <c r="XEV44" s="209"/>
      <c r="XEW44" s="209"/>
      <c r="XEX44" s="209"/>
      <c r="XEY44" s="209"/>
      <c r="XEZ44" s="209"/>
      <c r="XFA44" s="209"/>
      <c r="XFB44" s="209"/>
      <c r="XFC44" s="209"/>
      <c r="XFD44" s="209"/>
    </row>
    <row r="45" spans="1:16384" s="188" customFormat="1" ht="50">
      <c r="A45" s="182">
        <f t="shared" ca="1" si="0"/>
        <v>24</v>
      </c>
      <c r="B45" s="183" t="s">
        <v>513</v>
      </c>
      <c r="C45" s="183" t="s">
        <v>515</v>
      </c>
      <c r="D45" s="185" t="s">
        <v>438</v>
      </c>
      <c r="E45" s="185" t="s">
        <v>73</v>
      </c>
      <c r="F45" s="183"/>
      <c r="G45" s="183"/>
      <c r="H45" s="183"/>
      <c r="I45" s="187"/>
    </row>
    <row r="46" spans="1:16384" s="188" customFormat="1" ht="50">
      <c r="A46" s="182">
        <f t="shared" ca="1" si="0"/>
        <v>25</v>
      </c>
      <c r="B46" s="183" t="s">
        <v>429</v>
      </c>
      <c r="C46" s="183" t="s">
        <v>507</v>
      </c>
      <c r="D46" s="185" t="s">
        <v>439</v>
      </c>
      <c r="E46" s="185" t="s">
        <v>73</v>
      </c>
      <c r="F46" s="183"/>
      <c r="G46" s="183"/>
      <c r="H46" s="183"/>
      <c r="I46" s="187"/>
    </row>
    <row r="47" spans="1:16384" s="188" customFormat="1" ht="50">
      <c r="A47" s="182">
        <f t="shared" ca="1" si="0"/>
        <v>26</v>
      </c>
      <c r="B47" s="183" t="s">
        <v>514</v>
      </c>
      <c r="C47" s="183" t="s">
        <v>516</v>
      </c>
      <c r="D47" s="185" t="s">
        <v>440</v>
      </c>
      <c r="E47" s="185" t="s">
        <v>73</v>
      </c>
      <c r="F47" s="183"/>
      <c r="G47" s="183"/>
      <c r="H47" s="183"/>
      <c r="I47" s="187"/>
    </row>
    <row r="48" spans="1:16384" s="188" customFormat="1" ht="14">
      <c r="A48" s="189"/>
      <c r="B48" s="161" t="s">
        <v>393</v>
      </c>
      <c r="C48" s="159"/>
      <c r="D48" s="160"/>
      <c r="E48" s="190"/>
      <c r="F48" s="191"/>
      <c r="G48" s="191"/>
      <c r="H48" s="191"/>
      <c r="I48" s="190"/>
    </row>
    <row r="49" spans="1:9" s="188" customFormat="1" ht="14">
      <c r="A49" s="189"/>
      <c r="B49" s="161" t="s">
        <v>449</v>
      </c>
      <c r="C49" s="164"/>
      <c r="D49" s="165"/>
      <c r="E49" s="190"/>
      <c r="F49" s="191"/>
      <c r="G49" s="191"/>
      <c r="H49" s="191"/>
      <c r="I49" s="190"/>
    </row>
    <row r="50" spans="1:9" s="188" customFormat="1" ht="37.5">
      <c r="A50" s="182">
        <v>27</v>
      </c>
      <c r="B50" s="183" t="s">
        <v>430</v>
      </c>
      <c r="C50" s="183" t="s">
        <v>406</v>
      </c>
      <c r="D50" s="192" t="s">
        <v>407</v>
      </c>
      <c r="E50" s="185" t="s">
        <v>73</v>
      </c>
      <c r="F50" s="183"/>
      <c r="G50" s="183"/>
      <c r="H50" s="183"/>
      <c r="I50" s="182"/>
    </row>
    <row r="51" spans="1:9" s="197" customFormat="1" ht="50">
      <c r="A51" s="205">
        <f t="shared" ca="1" si="0"/>
        <v>28</v>
      </c>
      <c r="B51" s="193" t="s">
        <v>409</v>
      </c>
      <c r="C51" s="211" t="s">
        <v>405</v>
      </c>
      <c r="D51" s="192" t="s">
        <v>408</v>
      </c>
      <c r="E51" s="185" t="s">
        <v>73</v>
      </c>
      <c r="F51" s="206"/>
      <c r="G51" s="206"/>
      <c r="H51" s="206"/>
      <c r="I51" s="205"/>
    </row>
    <row r="52" spans="1:9" s="188" customFormat="1" ht="50">
      <c r="A52" s="182">
        <f t="shared" ca="1" si="0"/>
        <v>29</v>
      </c>
      <c r="B52" s="193" t="s">
        <v>489</v>
      </c>
      <c r="C52" s="193" t="s">
        <v>510</v>
      </c>
      <c r="D52" s="193" t="s">
        <v>511</v>
      </c>
      <c r="E52" s="185" t="s">
        <v>73</v>
      </c>
      <c r="F52" s="183"/>
      <c r="G52" s="183"/>
      <c r="H52" s="183"/>
      <c r="I52" s="182"/>
    </row>
    <row r="53" spans="1:9" s="188" customFormat="1" ht="37.5">
      <c r="A53" s="182">
        <f t="shared" ca="1" si="0"/>
        <v>30</v>
      </c>
      <c r="B53" s="193" t="s">
        <v>410</v>
      </c>
      <c r="C53" s="193" t="s">
        <v>411</v>
      </c>
      <c r="D53" s="193" t="s">
        <v>456</v>
      </c>
      <c r="E53" s="185" t="s">
        <v>73</v>
      </c>
      <c r="F53" s="183"/>
      <c r="G53" s="183"/>
      <c r="H53" s="183"/>
      <c r="I53" s="182"/>
    </row>
    <row r="54" spans="1:9" s="188" customFormat="1" ht="37.5">
      <c r="A54" s="182">
        <f t="shared" ca="1" si="0"/>
        <v>31</v>
      </c>
      <c r="B54" s="193" t="s">
        <v>508</v>
      </c>
      <c r="C54" s="193" t="s">
        <v>509</v>
      </c>
      <c r="D54" s="193" t="s">
        <v>512</v>
      </c>
      <c r="E54" s="185" t="s">
        <v>73</v>
      </c>
      <c r="F54" s="183"/>
      <c r="G54" s="183"/>
      <c r="H54" s="183"/>
      <c r="I54" s="182"/>
    </row>
    <row r="55" spans="1:9" s="188" customFormat="1" ht="37.5">
      <c r="A55" s="182">
        <f t="shared" ca="1" si="0"/>
        <v>32</v>
      </c>
      <c r="B55" s="193" t="s">
        <v>388</v>
      </c>
      <c r="C55" s="193" t="s">
        <v>412</v>
      </c>
      <c r="D55" s="193" t="s">
        <v>401</v>
      </c>
      <c r="E55" s="185" t="s">
        <v>73</v>
      </c>
      <c r="F55" s="183"/>
      <c r="G55" s="183"/>
      <c r="H55" s="183"/>
      <c r="I55" s="182"/>
    </row>
    <row r="56" spans="1:9" s="188" customFormat="1" ht="14">
      <c r="A56" s="189"/>
      <c r="B56" s="162" t="s">
        <v>450</v>
      </c>
      <c r="C56" s="159"/>
      <c r="D56" s="202"/>
      <c r="E56" s="190"/>
      <c r="F56" s="191"/>
      <c r="G56" s="191"/>
      <c r="H56" s="191"/>
      <c r="I56" s="190"/>
    </row>
    <row r="57" spans="1:9" s="197" customFormat="1" ht="50">
      <c r="A57" s="194">
        <f t="shared" ref="A57:A59" ca="1" si="1">IF(OFFSET(A57,-1,0) ="",OFFSET(A57,-2,0)+1,OFFSET(A57,-1,0)+1 )</f>
        <v>33</v>
      </c>
      <c r="B57" s="193" t="s">
        <v>415</v>
      </c>
      <c r="C57" s="204" t="s">
        <v>457</v>
      </c>
      <c r="D57" s="203" t="s">
        <v>469</v>
      </c>
      <c r="E57" s="185" t="s">
        <v>73</v>
      </c>
      <c r="F57" s="196"/>
      <c r="G57" s="196"/>
      <c r="H57" s="196"/>
      <c r="I57" s="195"/>
    </row>
    <row r="58" spans="1:9" s="197" customFormat="1" ht="50">
      <c r="A58" s="194">
        <f t="shared" ca="1" si="1"/>
        <v>34</v>
      </c>
      <c r="B58" s="193" t="s">
        <v>416</v>
      </c>
      <c r="C58" s="193" t="s">
        <v>414</v>
      </c>
      <c r="D58" s="193" t="s">
        <v>470</v>
      </c>
      <c r="E58" s="185" t="s">
        <v>73</v>
      </c>
      <c r="F58" s="196"/>
      <c r="G58" s="196"/>
      <c r="H58" s="196"/>
      <c r="I58" s="195"/>
    </row>
    <row r="59" spans="1:9" s="197" customFormat="1" ht="37.5">
      <c r="A59" s="194">
        <f t="shared" ca="1" si="1"/>
        <v>35</v>
      </c>
      <c r="B59" s="193" t="s">
        <v>389</v>
      </c>
      <c r="C59" s="193" t="s">
        <v>413</v>
      </c>
      <c r="D59" s="193" t="s">
        <v>471</v>
      </c>
      <c r="E59" s="185" t="s">
        <v>73</v>
      </c>
      <c r="F59" s="196"/>
      <c r="G59" s="196"/>
      <c r="H59" s="196"/>
      <c r="I59" s="195"/>
    </row>
    <row r="60" spans="1:9" s="188" customFormat="1" ht="14">
      <c r="A60" s="189"/>
      <c r="B60" s="163" t="s">
        <v>455</v>
      </c>
      <c r="C60" s="159"/>
      <c r="D60" s="160"/>
      <c r="E60" s="190"/>
      <c r="F60" s="191"/>
      <c r="G60" s="191"/>
      <c r="H60" s="191"/>
      <c r="I60" s="190"/>
    </row>
    <row r="61" spans="1:9" s="188" customFormat="1" ht="62.5">
      <c r="A61" s="198">
        <f ca="1">IF(OFFSET(A61,-1,0) ="",OFFSET(A61,-2,0)+1,OFFSET(A61,-1,0)+1 )</f>
        <v>36</v>
      </c>
      <c r="B61" s="193" t="s">
        <v>417</v>
      </c>
      <c r="C61" s="199" t="s">
        <v>396</v>
      </c>
      <c r="D61" s="199" t="s">
        <v>517</v>
      </c>
      <c r="E61" s="185" t="s">
        <v>73</v>
      </c>
      <c r="F61" s="183"/>
      <c r="G61" s="183"/>
      <c r="H61" s="183"/>
      <c r="I61" s="182"/>
    </row>
    <row r="62" spans="1:9" s="188" customFormat="1" ht="62.5">
      <c r="A62" s="198">
        <f ca="1">IF(OFFSET(A62,-1,0) ="",OFFSET(A62,-2,0)+1,OFFSET(A62,-1,0)+1 )</f>
        <v>37</v>
      </c>
      <c r="B62" s="193" t="s">
        <v>418</v>
      </c>
      <c r="C62" s="199" t="s">
        <v>397</v>
      </c>
      <c r="D62" s="199" t="s">
        <v>518</v>
      </c>
      <c r="E62" s="185" t="s">
        <v>73</v>
      </c>
      <c r="F62" s="183"/>
      <c r="G62" s="183"/>
      <c r="H62" s="183"/>
      <c r="I62" s="182"/>
    </row>
    <row r="63" spans="1:9" s="188" customFormat="1" ht="37.5">
      <c r="A63" s="198">
        <f ca="1">IF(OFFSET(A63,-1,0) ="",OFFSET(A63,-2,0)+1,OFFSET(A63,-1,0)+1 )</f>
        <v>38</v>
      </c>
      <c r="B63" s="193" t="s">
        <v>420</v>
      </c>
      <c r="C63" s="199" t="s">
        <v>395</v>
      </c>
      <c r="D63" s="184" t="s">
        <v>472</v>
      </c>
      <c r="E63" s="185" t="s">
        <v>73</v>
      </c>
      <c r="F63" s="183"/>
      <c r="G63" s="183"/>
      <c r="H63" s="183"/>
      <c r="I63" s="182"/>
    </row>
    <row r="64" spans="1:9" s="188" customFormat="1" ht="37.5">
      <c r="A64" s="198">
        <f t="shared" ref="A64" ca="1" si="2">IF(OFFSET(A64,-1,0) ="",OFFSET(A64,-2,0)+1,OFFSET(A64,-1,0)+1 )</f>
        <v>39</v>
      </c>
      <c r="B64" s="193" t="s">
        <v>419</v>
      </c>
      <c r="C64" s="199" t="s">
        <v>394</v>
      </c>
      <c r="D64" s="184" t="s">
        <v>473</v>
      </c>
      <c r="E64" s="185" t="s">
        <v>73</v>
      </c>
      <c r="F64" s="183"/>
      <c r="G64" s="183"/>
      <c r="H64" s="183"/>
      <c r="I64" s="182"/>
    </row>
  </sheetData>
  <mergeCells count="9">
    <mergeCell ref="B6:D6"/>
    <mergeCell ref="B7:D7"/>
    <mergeCell ref="B8:D8"/>
    <mergeCell ref="F16:H16"/>
    <mergeCell ref="A1:D1"/>
    <mergeCell ref="A2:D2"/>
    <mergeCell ref="B4:D4"/>
    <mergeCell ref="B5:D5"/>
    <mergeCell ref="A3:D3"/>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33"/>
  <sheetViews>
    <sheetView showGridLines="0" tabSelected="1" topLeftCell="A117" zoomScale="104" workbookViewId="0">
      <selection activeCell="A117" sqref="A117"/>
    </sheetView>
  </sheetViews>
  <sheetFormatPr defaultColWidth="9.1796875" defaultRowHeight="12.5"/>
  <cols>
    <col min="1" max="1" width="10.6328125" style="200" bestFit="1" customWidth="1"/>
    <col min="2" max="2" width="55.453125" style="201" bestFit="1" customWidth="1"/>
    <col min="3" max="3" width="42.08984375" style="201" customWidth="1"/>
    <col min="4" max="4" width="41.26953125" style="201" customWidth="1"/>
    <col min="5" max="5" width="9.08984375" style="201" bestFit="1" customWidth="1"/>
    <col min="6" max="8" width="8.81640625" style="201" bestFit="1" customWidth="1"/>
    <col min="9" max="9" width="4.81640625" style="201" bestFit="1" customWidth="1"/>
    <col min="10" max="23" width="9.1796875" style="201"/>
    <col min="24" max="24" width="7.81640625" style="201" bestFit="1" customWidth="1"/>
    <col min="25" max="16384" width="9.1796875" style="201"/>
  </cols>
  <sheetData>
    <row r="1" spans="1:16384" s="218" customFormat="1" ht="14">
      <c r="A1" s="267"/>
      <c r="B1" s="267"/>
      <c r="C1" s="267"/>
      <c r="D1" s="267"/>
      <c r="E1" s="181"/>
      <c r="F1" s="181"/>
      <c r="G1" s="18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81"/>
      <c r="AG1" s="181"/>
      <c r="AH1" s="181"/>
      <c r="AI1" s="181"/>
      <c r="AJ1" s="181"/>
      <c r="AK1" s="181"/>
      <c r="AL1" s="181"/>
      <c r="AM1" s="181"/>
      <c r="AN1" s="181"/>
      <c r="AO1" s="181"/>
      <c r="AP1" s="181"/>
      <c r="AQ1" s="181"/>
      <c r="AR1" s="181"/>
      <c r="AS1" s="181"/>
      <c r="AT1" s="181"/>
      <c r="AU1" s="181"/>
      <c r="AV1" s="181"/>
      <c r="AW1" s="181"/>
      <c r="AX1" s="181"/>
      <c r="AY1" s="181"/>
      <c r="AZ1" s="181"/>
      <c r="BA1" s="181"/>
      <c r="BB1" s="181"/>
      <c r="BC1" s="181"/>
      <c r="BD1" s="181"/>
      <c r="BE1" s="181"/>
      <c r="BF1" s="181"/>
      <c r="BG1" s="181"/>
      <c r="BH1" s="181"/>
      <c r="BI1" s="181"/>
      <c r="BJ1" s="181"/>
      <c r="BK1" s="181"/>
      <c r="BL1" s="181"/>
      <c r="BM1" s="181"/>
      <c r="BN1" s="181"/>
      <c r="BO1" s="181"/>
      <c r="BP1" s="181"/>
      <c r="BQ1" s="181"/>
      <c r="BR1" s="181"/>
      <c r="BS1" s="181"/>
      <c r="BT1" s="181"/>
      <c r="BU1" s="181"/>
      <c r="BV1" s="181"/>
      <c r="BW1" s="181"/>
      <c r="BX1" s="181"/>
      <c r="BY1" s="181"/>
      <c r="BZ1" s="181"/>
      <c r="CA1" s="181"/>
      <c r="CB1" s="181"/>
      <c r="CC1" s="181"/>
      <c r="CD1" s="181"/>
      <c r="CE1" s="181"/>
      <c r="CF1" s="181"/>
      <c r="CG1" s="181"/>
      <c r="CH1" s="181"/>
      <c r="CI1" s="181"/>
      <c r="CJ1" s="181"/>
      <c r="CK1" s="181"/>
      <c r="CL1" s="181"/>
      <c r="CM1" s="181"/>
      <c r="CN1" s="181"/>
      <c r="CO1" s="181"/>
      <c r="CP1" s="181"/>
      <c r="CQ1" s="181"/>
      <c r="CR1" s="181"/>
      <c r="CS1" s="181"/>
      <c r="CT1" s="181"/>
      <c r="CU1" s="181"/>
      <c r="CV1" s="181"/>
      <c r="CW1" s="181"/>
      <c r="CX1" s="181"/>
      <c r="CY1" s="181"/>
      <c r="CZ1" s="181"/>
      <c r="DA1" s="181"/>
      <c r="DB1" s="181"/>
      <c r="DC1" s="181"/>
      <c r="DD1" s="181"/>
      <c r="DE1" s="181"/>
      <c r="DF1" s="181"/>
      <c r="DG1" s="181"/>
      <c r="DH1" s="181"/>
      <c r="DI1" s="181"/>
      <c r="DJ1" s="181"/>
      <c r="DK1" s="181"/>
      <c r="DL1" s="181"/>
      <c r="DM1" s="181"/>
      <c r="DN1" s="181"/>
      <c r="DO1" s="181"/>
      <c r="DP1" s="181"/>
      <c r="DQ1" s="181"/>
      <c r="DR1" s="181"/>
      <c r="DS1" s="181"/>
      <c r="DT1" s="181"/>
      <c r="DU1" s="181"/>
      <c r="DV1" s="181"/>
      <c r="DW1" s="181"/>
      <c r="DX1" s="181"/>
      <c r="DY1" s="181"/>
      <c r="DZ1" s="181"/>
      <c r="EA1" s="181"/>
      <c r="EB1" s="181"/>
      <c r="EC1" s="181"/>
      <c r="ED1" s="181"/>
      <c r="EE1" s="181"/>
      <c r="EF1" s="181"/>
      <c r="EG1" s="181"/>
      <c r="EH1" s="181"/>
      <c r="EI1" s="181"/>
      <c r="EJ1" s="181"/>
      <c r="EK1" s="181"/>
      <c r="EL1" s="181"/>
      <c r="EM1" s="181"/>
      <c r="EN1" s="181"/>
      <c r="EO1" s="181"/>
      <c r="EP1" s="181"/>
      <c r="EQ1" s="181"/>
      <c r="ER1" s="181"/>
      <c r="ES1" s="181"/>
      <c r="ET1" s="181"/>
      <c r="EU1" s="181"/>
      <c r="EV1" s="181"/>
      <c r="EW1" s="181"/>
      <c r="EX1" s="181"/>
      <c r="EY1" s="181"/>
      <c r="EZ1" s="181"/>
      <c r="FA1" s="181"/>
      <c r="FB1" s="181"/>
      <c r="FC1" s="181"/>
      <c r="FD1" s="181"/>
      <c r="FE1" s="181"/>
      <c r="FF1" s="181"/>
      <c r="FG1" s="181"/>
      <c r="FH1" s="181"/>
      <c r="FI1" s="181"/>
      <c r="FJ1" s="181"/>
      <c r="FK1" s="181"/>
      <c r="FL1" s="181"/>
      <c r="FM1" s="181"/>
      <c r="FN1" s="181"/>
      <c r="FO1" s="181"/>
      <c r="FP1" s="181"/>
      <c r="FQ1" s="181"/>
      <c r="FR1" s="181"/>
      <c r="FS1" s="181"/>
      <c r="FT1" s="181"/>
      <c r="FU1" s="181"/>
      <c r="FV1" s="181"/>
      <c r="FW1" s="181"/>
      <c r="FX1" s="181"/>
      <c r="FY1" s="181"/>
      <c r="FZ1" s="181"/>
      <c r="GA1" s="181"/>
      <c r="GB1" s="181"/>
      <c r="GC1" s="181"/>
      <c r="GD1" s="181"/>
      <c r="GE1" s="181"/>
      <c r="GF1" s="181"/>
      <c r="GG1" s="181"/>
      <c r="GH1" s="181"/>
      <c r="GI1" s="181"/>
      <c r="GJ1" s="181"/>
      <c r="GK1" s="181"/>
      <c r="GL1" s="181"/>
      <c r="GM1" s="181"/>
      <c r="GN1" s="181"/>
      <c r="GO1" s="181"/>
      <c r="GP1" s="181"/>
      <c r="GQ1" s="181"/>
      <c r="GR1" s="181"/>
      <c r="GS1" s="181"/>
      <c r="GT1" s="181"/>
      <c r="GU1" s="181"/>
      <c r="GV1" s="181"/>
      <c r="GW1" s="181"/>
      <c r="GX1" s="181"/>
      <c r="GY1" s="181"/>
      <c r="GZ1" s="181"/>
      <c r="HA1" s="181"/>
      <c r="HB1" s="181"/>
      <c r="HC1" s="181"/>
      <c r="HD1" s="181"/>
      <c r="HE1" s="181"/>
      <c r="HF1" s="181"/>
      <c r="HG1" s="181"/>
      <c r="HH1" s="181"/>
      <c r="HI1" s="181"/>
      <c r="HJ1" s="181"/>
      <c r="HK1" s="181"/>
      <c r="HL1" s="181"/>
      <c r="HM1" s="181"/>
      <c r="HN1" s="181"/>
      <c r="HO1" s="181"/>
      <c r="HP1" s="181"/>
      <c r="HQ1" s="181"/>
      <c r="HR1" s="181"/>
      <c r="HS1" s="181"/>
      <c r="HT1" s="181"/>
      <c r="HU1" s="181"/>
      <c r="HV1" s="181"/>
      <c r="HW1" s="181"/>
      <c r="HX1" s="181"/>
      <c r="HY1" s="181"/>
      <c r="HZ1" s="181"/>
      <c r="IA1" s="181"/>
      <c r="IB1" s="181"/>
      <c r="IC1" s="181"/>
      <c r="ID1" s="181"/>
      <c r="IE1" s="181"/>
      <c r="IF1" s="181"/>
      <c r="IG1" s="181"/>
      <c r="IH1" s="181"/>
      <c r="II1" s="181"/>
      <c r="IJ1" s="181"/>
      <c r="IK1" s="181"/>
      <c r="IL1" s="181"/>
      <c r="IM1" s="181"/>
      <c r="IN1" s="181"/>
      <c r="IO1" s="181"/>
      <c r="IP1" s="181"/>
      <c r="IQ1" s="181"/>
      <c r="IR1" s="181"/>
      <c r="IS1" s="181"/>
      <c r="IT1" s="181"/>
      <c r="IU1" s="181"/>
      <c r="IV1" s="181"/>
      <c r="IW1" s="181"/>
      <c r="IX1" s="181"/>
      <c r="IY1" s="181"/>
      <c r="IZ1" s="181"/>
      <c r="JA1" s="181"/>
      <c r="JB1" s="181"/>
      <c r="JC1" s="181"/>
      <c r="JD1" s="181"/>
      <c r="JE1" s="181"/>
      <c r="JF1" s="181"/>
      <c r="JG1" s="181"/>
      <c r="JH1" s="181"/>
      <c r="JI1" s="181"/>
      <c r="JJ1" s="181"/>
      <c r="JK1" s="181"/>
      <c r="JL1" s="181"/>
      <c r="JM1" s="181"/>
      <c r="JN1" s="181"/>
      <c r="JO1" s="181"/>
      <c r="JP1" s="181"/>
      <c r="JQ1" s="181"/>
      <c r="JR1" s="181"/>
      <c r="JS1" s="181"/>
      <c r="JT1" s="181"/>
      <c r="JU1" s="181"/>
      <c r="JV1" s="181"/>
      <c r="JW1" s="181"/>
      <c r="JX1" s="181"/>
      <c r="JY1" s="181"/>
      <c r="JZ1" s="181"/>
      <c r="KA1" s="181"/>
      <c r="KB1" s="181"/>
      <c r="KC1" s="181"/>
      <c r="KD1" s="181"/>
      <c r="KE1" s="181"/>
      <c r="KF1" s="181"/>
      <c r="KG1" s="181"/>
      <c r="KH1" s="181"/>
      <c r="KI1" s="181"/>
      <c r="KJ1" s="181"/>
      <c r="KK1" s="181"/>
      <c r="KL1" s="181"/>
      <c r="KM1" s="181"/>
      <c r="KN1" s="181"/>
      <c r="KO1" s="181"/>
      <c r="KP1" s="181"/>
      <c r="KQ1" s="181"/>
      <c r="KR1" s="181"/>
      <c r="KS1" s="181"/>
      <c r="KT1" s="181"/>
      <c r="KU1" s="181"/>
      <c r="KV1" s="181"/>
      <c r="KW1" s="181"/>
      <c r="KX1" s="181"/>
      <c r="KY1" s="181"/>
      <c r="KZ1" s="181"/>
      <c r="LA1" s="181"/>
      <c r="LB1" s="181"/>
      <c r="LC1" s="181"/>
      <c r="LD1" s="181"/>
      <c r="LE1" s="181"/>
      <c r="LF1" s="181"/>
      <c r="LG1" s="181"/>
      <c r="LH1" s="181"/>
      <c r="LI1" s="181"/>
      <c r="LJ1" s="181"/>
      <c r="LK1" s="181"/>
      <c r="LL1" s="181"/>
      <c r="LM1" s="181"/>
      <c r="LN1" s="181"/>
      <c r="LO1" s="181"/>
      <c r="LP1" s="181"/>
      <c r="LQ1" s="181"/>
      <c r="LR1" s="181"/>
      <c r="LS1" s="181"/>
      <c r="LT1" s="181"/>
      <c r="LU1" s="181"/>
      <c r="LV1" s="181"/>
      <c r="LW1" s="181"/>
      <c r="LX1" s="181"/>
      <c r="LY1" s="181"/>
      <c r="LZ1" s="181"/>
      <c r="MA1" s="181"/>
      <c r="MB1" s="181"/>
      <c r="MC1" s="181"/>
      <c r="MD1" s="181"/>
      <c r="ME1" s="181"/>
      <c r="MF1" s="181"/>
      <c r="MG1" s="181"/>
      <c r="MH1" s="181"/>
      <c r="MI1" s="181"/>
      <c r="MJ1" s="181"/>
      <c r="MK1" s="181"/>
      <c r="ML1" s="181"/>
      <c r="MM1" s="181"/>
      <c r="MN1" s="181"/>
      <c r="MO1" s="181"/>
      <c r="MP1" s="181"/>
      <c r="MQ1" s="181"/>
      <c r="MR1" s="181"/>
      <c r="MS1" s="181"/>
      <c r="MT1" s="181"/>
      <c r="MU1" s="181"/>
      <c r="MV1" s="181"/>
      <c r="MW1" s="181"/>
      <c r="MX1" s="181"/>
      <c r="MY1" s="181"/>
      <c r="MZ1" s="181"/>
      <c r="NA1" s="181"/>
      <c r="NB1" s="181"/>
      <c r="NC1" s="181"/>
      <c r="ND1" s="181"/>
      <c r="NE1" s="181"/>
      <c r="NF1" s="181"/>
      <c r="NG1" s="181"/>
      <c r="NH1" s="181"/>
      <c r="NI1" s="181"/>
      <c r="NJ1" s="181"/>
      <c r="NK1" s="181"/>
      <c r="NL1" s="181"/>
      <c r="NM1" s="181"/>
      <c r="NN1" s="181"/>
      <c r="NO1" s="181"/>
      <c r="NP1" s="181"/>
      <c r="NQ1" s="181"/>
      <c r="NR1" s="181"/>
      <c r="NS1" s="181"/>
      <c r="NT1" s="181"/>
      <c r="NU1" s="181"/>
      <c r="NV1" s="181"/>
      <c r="NW1" s="181"/>
      <c r="NX1" s="181"/>
      <c r="NY1" s="181"/>
      <c r="NZ1" s="181"/>
      <c r="OA1" s="181"/>
      <c r="OB1" s="181"/>
      <c r="OC1" s="181"/>
      <c r="OD1" s="181"/>
      <c r="OE1" s="181"/>
      <c r="OF1" s="181"/>
      <c r="OG1" s="181"/>
      <c r="OH1" s="181"/>
      <c r="OI1" s="181"/>
      <c r="OJ1" s="181"/>
      <c r="OK1" s="181"/>
      <c r="OL1" s="181"/>
      <c r="OM1" s="181"/>
      <c r="ON1" s="181"/>
      <c r="OO1" s="181"/>
      <c r="OP1" s="181"/>
      <c r="OQ1" s="181"/>
      <c r="OR1" s="181"/>
      <c r="OS1" s="181"/>
      <c r="OT1" s="181"/>
      <c r="OU1" s="181"/>
      <c r="OV1" s="181"/>
      <c r="OW1" s="181"/>
      <c r="OX1" s="181"/>
      <c r="OY1" s="181"/>
      <c r="OZ1" s="181"/>
      <c r="PA1" s="181"/>
      <c r="PB1" s="181"/>
      <c r="PC1" s="181"/>
      <c r="PD1" s="181"/>
      <c r="PE1" s="181"/>
      <c r="PF1" s="181"/>
      <c r="PG1" s="181"/>
      <c r="PH1" s="181"/>
      <c r="PI1" s="181"/>
      <c r="PJ1" s="181"/>
      <c r="PK1" s="181"/>
      <c r="PL1" s="181"/>
      <c r="PM1" s="181"/>
      <c r="PN1" s="181"/>
      <c r="PO1" s="181"/>
      <c r="PP1" s="181"/>
      <c r="PQ1" s="181"/>
      <c r="PR1" s="181"/>
      <c r="PS1" s="181"/>
      <c r="PT1" s="181"/>
      <c r="PU1" s="181"/>
      <c r="PV1" s="181"/>
      <c r="PW1" s="181"/>
      <c r="PX1" s="181"/>
      <c r="PY1" s="181"/>
      <c r="PZ1" s="181"/>
      <c r="QA1" s="181"/>
      <c r="QB1" s="181"/>
      <c r="QC1" s="181"/>
      <c r="QD1" s="181"/>
      <c r="QE1" s="181"/>
      <c r="QF1" s="181"/>
      <c r="QG1" s="181"/>
      <c r="QH1" s="181"/>
      <c r="QI1" s="181"/>
      <c r="QJ1" s="181"/>
      <c r="QK1" s="181"/>
      <c r="QL1" s="181"/>
      <c r="QM1" s="181"/>
      <c r="QN1" s="181"/>
      <c r="QO1" s="181"/>
      <c r="QP1" s="181"/>
      <c r="QQ1" s="181"/>
      <c r="QR1" s="181"/>
      <c r="QS1" s="181"/>
      <c r="QT1" s="181"/>
      <c r="QU1" s="181"/>
      <c r="QV1" s="181"/>
      <c r="QW1" s="181"/>
      <c r="QX1" s="181"/>
      <c r="QY1" s="181"/>
      <c r="QZ1" s="181"/>
      <c r="RA1" s="181"/>
      <c r="RB1" s="181"/>
      <c r="RC1" s="181"/>
      <c r="RD1" s="181"/>
      <c r="RE1" s="181"/>
      <c r="RF1" s="181"/>
      <c r="RG1" s="181"/>
      <c r="RH1" s="181"/>
      <c r="RI1" s="181"/>
      <c r="RJ1" s="181"/>
      <c r="RK1" s="181"/>
      <c r="RL1" s="181"/>
      <c r="RM1" s="181"/>
      <c r="RN1" s="181"/>
      <c r="RO1" s="181"/>
      <c r="RP1" s="181"/>
      <c r="RQ1" s="181"/>
      <c r="RR1" s="181"/>
      <c r="RS1" s="181"/>
      <c r="RT1" s="181"/>
      <c r="RU1" s="181"/>
      <c r="RV1" s="181"/>
      <c r="RW1" s="181"/>
      <c r="RX1" s="181"/>
      <c r="RY1" s="181"/>
      <c r="RZ1" s="181"/>
      <c r="SA1" s="181"/>
      <c r="SB1" s="181"/>
      <c r="SC1" s="181"/>
      <c r="SD1" s="181"/>
      <c r="SE1" s="181"/>
      <c r="SF1" s="181"/>
      <c r="SG1" s="181"/>
      <c r="SH1" s="181"/>
      <c r="SI1" s="181"/>
      <c r="SJ1" s="181"/>
      <c r="SK1" s="181"/>
      <c r="SL1" s="181"/>
      <c r="SM1" s="181"/>
      <c r="SN1" s="181"/>
      <c r="SO1" s="181"/>
      <c r="SP1" s="181"/>
      <c r="SQ1" s="181"/>
      <c r="SR1" s="181"/>
      <c r="SS1" s="181"/>
      <c r="ST1" s="181"/>
      <c r="SU1" s="181"/>
      <c r="SV1" s="181"/>
      <c r="SW1" s="181"/>
      <c r="SX1" s="181"/>
      <c r="SY1" s="181"/>
      <c r="SZ1" s="181"/>
      <c r="TA1" s="181"/>
      <c r="TB1" s="181"/>
      <c r="TC1" s="181"/>
      <c r="TD1" s="181"/>
      <c r="TE1" s="181"/>
      <c r="TF1" s="181"/>
      <c r="TG1" s="181"/>
      <c r="TH1" s="181"/>
      <c r="TI1" s="181"/>
      <c r="TJ1" s="181"/>
      <c r="TK1" s="181"/>
      <c r="TL1" s="181"/>
      <c r="TM1" s="181"/>
      <c r="TN1" s="181"/>
      <c r="TO1" s="181"/>
      <c r="TP1" s="181"/>
      <c r="TQ1" s="181"/>
      <c r="TR1" s="181"/>
      <c r="TS1" s="181"/>
      <c r="TT1" s="181"/>
      <c r="TU1" s="181"/>
      <c r="TV1" s="181"/>
      <c r="TW1" s="181"/>
      <c r="TX1" s="181"/>
      <c r="TY1" s="181"/>
      <c r="TZ1" s="181"/>
      <c r="UA1" s="181"/>
      <c r="UB1" s="181"/>
      <c r="UC1" s="181"/>
      <c r="UD1" s="181"/>
      <c r="UE1" s="181"/>
      <c r="UF1" s="181"/>
      <c r="UG1" s="181"/>
      <c r="UH1" s="181"/>
      <c r="UI1" s="181"/>
      <c r="UJ1" s="181"/>
      <c r="UK1" s="181"/>
      <c r="UL1" s="181"/>
      <c r="UM1" s="181"/>
      <c r="UN1" s="181"/>
      <c r="UO1" s="181"/>
      <c r="UP1" s="181"/>
      <c r="UQ1" s="181"/>
      <c r="UR1" s="181"/>
      <c r="US1" s="181"/>
      <c r="UT1" s="181"/>
      <c r="UU1" s="181"/>
      <c r="UV1" s="181"/>
      <c r="UW1" s="181"/>
      <c r="UX1" s="181"/>
      <c r="UY1" s="181"/>
      <c r="UZ1" s="181"/>
      <c r="VA1" s="181"/>
      <c r="VB1" s="181"/>
      <c r="VC1" s="181"/>
      <c r="VD1" s="181"/>
      <c r="VE1" s="181"/>
      <c r="VF1" s="181"/>
      <c r="VG1" s="181"/>
      <c r="VH1" s="181"/>
      <c r="VI1" s="181"/>
      <c r="VJ1" s="181"/>
      <c r="VK1" s="181"/>
      <c r="VL1" s="181"/>
      <c r="VM1" s="181"/>
      <c r="VN1" s="181"/>
      <c r="VO1" s="181"/>
      <c r="VP1" s="181"/>
      <c r="VQ1" s="181"/>
      <c r="VR1" s="181"/>
      <c r="VS1" s="181"/>
      <c r="VT1" s="181"/>
      <c r="VU1" s="181"/>
      <c r="VV1" s="181"/>
      <c r="VW1" s="181"/>
      <c r="VX1" s="181"/>
      <c r="VY1" s="181"/>
      <c r="VZ1" s="181"/>
      <c r="WA1" s="181"/>
      <c r="WB1" s="181"/>
      <c r="WC1" s="181"/>
      <c r="WD1" s="181"/>
      <c r="WE1" s="181"/>
      <c r="WF1" s="181"/>
      <c r="WG1" s="181"/>
      <c r="WH1" s="181"/>
      <c r="WI1" s="181"/>
      <c r="WJ1" s="181"/>
      <c r="WK1" s="181"/>
      <c r="WL1" s="181"/>
      <c r="WM1" s="181"/>
      <c r="WN1" s="181"/>
      <c r="WO1" s="181"/>
      <c r="WP1" s="181"/>
      <c r="WQ1" s="181"/>
      <c r="WR1" s="181"/>
      <c r="WS1" s="181"/>
      <c r="WT1" s="181"/>
      <c r="WU1" s="181"/>
      <c r="WV1" s="181"/>
      <c r="WW1" s="181"/>
      <c r="WX1" s="181"/>
      <c r="WY1" s="181"/>
      <c r="WZ1" s="181"/>
      <c r="XA1" s="181"/>
      <c r="XB1" s="181"/>
      <c r="XC1" s="181"/>
      <c r="XD1" s="181"/>
      <c r="XE1" s="181"/>
      <c r="XF1" s="181"/>
      <c r="XG1" s="181"/>
      <c r="XH1" s="181"/>
      <c r="XI1" s="181"/>
      <c r="XJ1" s="181"/>
      <c r="XK1" s="181"/>
      <c r="XL1" s="181"/>
      <c r="XM1" s="181"/>
      <c r="XN1" s="181"/>
      <c r="XO1" s="181"/>
      <c r="XP1" s="181"/>
      <c r="XQ1" s="181"/>
      <c r="XR1" s="181"/>
      <c r="XS1" s="181"/>
      <c r="XT1" s="181"/>
      <c r="XU1" s="181"/>
      <c r="XV1" s="181"/>
      <c r="XW1" s="181"/>
      <c r="XX1" s="181"/>
      <c r="XY1" s="181"/>
      <c r="XZ1" s="181"/>
      <c r="YA1" s="181"/>
      <c r="YB1" s="181"/>
      <c r="YC1" s="181"/>
      <c r="YD1" s="181"/>
      <c r="YE1" s="181"/>
      <c r="YF1" s="181"/>
      <c r="YG1" s="181"/>
      <c r="YH1" s="181"/>
      <c r="YI1" s="181"/>
      <c r="YJ1" s="181"/>
      <c r="YK1" s="181"/>
      <c r="YL1" s="181"/>
      <c r="YM1" s="181"/>
      <c r="YN1" s="181"/>
      <c r="YO1" s="181"/>
      <c r="YP1" s="181"/>
      <c r="YQ1" s="181"/>
      <c r="YR1" s="181"/>
      <c r="YS1" s="181"/>
      <c r="YT1" s="181"/>
      <c r="YU1" s="181"/>
      <c r="YV1" s="181"/>
      <c r="YW1" s="181"/>
      <c r="YX1" s="181"/>
      <c r="YY1" s="181"/>
      <c r="YZ1" s="181"/>
      <c r="ZA1" s="181"/>
      <c r="ZB1" s="181"/>
      <c r="ZC1" s="181"/>
      <c r="ZD1" s="181"/>
      <c r="ZE1" s="181"/>
      <c r="ZF1" s="181"/>
      <c r="ZG1" s="181"/>
      <c r="ZH1" s="181"/>
      <c r="ZI1" s="181"/>
      <c r="ZJ1" s="181"/>
      <c r="ZK1" s="181"/>
      <c r="ZL1" s="181"/>
      <c r="ZM1" s="181"/>
      <c r="ZN1" s="181"/>
      <c r="ZO1" s="181"/>
      <c r="ZP1" s="181"/>
      <c r="ZQ1" s="181"/>
      <c r="ZR1" s="181"/>
      <c r="ZS1" s="181"/>
      <c r="ZT1" s="181"/>
      <c r="ZU1" s="181"/>
      <c r="ZV1" s="181"/>
      <c r="ZW1" s="181"/>
      <c r="ZX1" s="181"/>
      <c r="ZY1" s="181"/>
      <c r="ZZ1" s="181"/>
      <c r="AAA1" s="181"/>
      <c r="AAB1" s="181"/>
      <c r="AAC1" s="181"/>
      <c r="AAD1" s="181"/>
      <c r="AAE1" s="181"/>
      <c r="AAF1" s="181"/>
      <c r="AAG1" s="181"/>
      <c r="AAH1" s="181"/>
      <c r="AAI1" s="181"/>
      <c r="AAJ1" s="181"/>
      <c r="AAK1" s="181"/>
      <c r="AAL1" s="181"/>
      <c r="AAM1" s="181"/>
      <c r="AAN1" s="181"/>
      <c r="AAO1" s="181"/>
      <c r="AAP1" s="181"/>
      <c r="AAQ1" s="181"/>
      <c r="AAR1" s="181"/>
      <c r="AAS1" s="181"/>
      <c r="AAT1" s="181"/>
      <c r="AAU1" s="181"/>
      <c r="AAV1" s="181"/>
      <c r="AAW1" s="181"/>
      <c r="AAX1" s="181"/>
      <c r="AAY1" s="181"/>
      <c r="AAZ1" s="181"/>
      <c r="ABA1" s="181"/>
      <c r="ABB1" s="181"/>
      <c r="ABC1" s="181"/>
      <c r="ABD1" s="181"/>
      <c r="ABE1" s="181"/>
      <c r="ABF1" s="181"/>
      <c r="ABG1" s="181"/>
      <c r="ABH1" s="181"/>
      <c r="ABI1" s="181"/>
      <c r="ABJ1" s="181"/>
      <c r="ABK1" s="181"/>
      <c r="ABL1" s="181"/>
      <c r="ABM1" s="181"/>
      <c r="ABN1" s="181"/>
      <c r="ABO1" s="181"/>
      <c r="ABP1" s="181"/>
      <c r="ABQ1" s="181"/>
      <c r="ABR1" s="181"/>
      <c r="ABS1" s="181"/>
      <c r="ABT1" s="181"/>
      <c r="ABU1" s="181"/>
      <c r="ABV1" s="181"/>
      <c r="ABW1" s="181"/>
      <c r="ABX1" s="181"/>
      <c r="ABY1" s="181"/>
      <c r="ABZ1" s="181"/>
      <c r="ACA1" s="181"/>
      <c r="ACB1" s="181"/>
      <c r="ACC1" s="181"/>
      <c r="ACD1" s="181"/>
      <c r="ACE1" s="181"/>
      <c r="ACF1" s="181"/>
      <c r="ACG1" s="181"/>
      <c r="ACH1" s="181"/>
      <c r="ACI1" s="181"/>
      <c r="ACJ1" s="181"/>
      <c r="ACK1" s="181"/>
      <c r="ACL1" s="181"/>
      <c r="ACM1" s="181"/>
      <c r="ACN1" s="181"/>
      <c r="ACO1" s="181"/>
      <c r="ACP1" s="181"/>
      <c r="ACQ1" s="181"/>
      <c r="ACR1" s="181"/>
      <c r="ACS1" s="181"/>
      <c r="ACT1" s="181"/>
      <c r="ACU1" s="181"/>
      <c r="ACV1" s="181"/>
      <c r="ACW1" s="181"/>
      <c r="ACX1" s="181"/>
      <c r="ACY1" s="181"/>
      <c r="ACZ1" s="181"/>
      <c r="ADA1" s="181"/>
      <c r="ADB1" s="181"/>
      <c r="ADC1" s="181"/>
      <c r="ADD1" s="181"/>
      <c r="ADE1" s="181"/>
      <c r="ADF1" s="181"/>
      <c r="ADG1" s="181"/>
      <c r="ADH1" s="181"/>
      <c r="ADI1" s="181"/>
      <c r="ADJ1" s="181"/>
      <c r="ADK1" s="181"/>
      <c r="ADL1" s="181"/>
      <c r="ADM1" s="181"/>
      <c r="ADN1" s="181"/>
      <c r="ADO1" s="181"/>
      <c r="ADP1" s="181"/>
      <c r="ADQ1" s="181"/>
      <c r="ADR1" s="181"/>
      <c r="ADS1" s="181"/>
      <c r="ADT1" s="181"/>
      <c r="ADU1" s="181"/>
      <c r="ADV1" s="181"/>
      <c r="ADW1" s="181"/>
      <c r="ADX1" s="181"/>
      <c r="ADY1" s="181"/>
      <c r="ADZ1" s="181"/>
      <c r="AEA1" s="181"/>
      <c r="AEB1" s="181"/>
      <c r="AEC1" s="181"/>
      <c r="AED1" s="181"/>
      <c r="AEE1" s="181"/>
      <c r="AEF1" s="181"/>
      <c r="AEG1" s="181"/>
      <c r="AEH1" s="181"/>
      <c r="AEI1" s="181"/>
      <c r="AEJ1" s="181"/>
      <c r="AEK1" s="181"/>
      <c r="AEL1" s="181"/>
      <c r="AEM1" s="181"/>
      <c r="AEN1" s="181"/>
      <c r="AEO1" s="181"/>
      <c r="AEP1" s="181"/>
      <c r="AEQ1" s="181"/>
      <c r="AER1" s="181"/>
      <c r="AES1" s="181"/>
      <c r="AET1" s="181"/>
      <c r="AEU1" s="181"/>
      <c r="AEV1" s="181"/>
      <c r="AEW1" s="181"/>
      <c r="AEX1" s="181"/>
      <c r="AEY1" s="181"/>
      <c r="AEZ1" s="181"/>
      <c r="AFA1" s="181"/>
      <c r="AFB1" s="181"/>
      <c r="AFC1" s="181"/>
      <c r="AFD1" s="181"/>
      <c r="AFE1" s="181"/>
      <c r="AFF1" s="181"/>
      <c r="AFG1" s="181"/>
      <c r="AFH1" s="181"/>
      <c r="AFI1" s="181"/>
      <c r="AFJ1" s="181"/>
      <c r="AFK1" s="181"/>
      <c r="AFL1" s="181"/>
      <c r="AFM1" s="181"/>
      <c r="AFN1" s="181"/>
      <c r="AFO1" s="181"/>
      <c r="AFP1" s="181"/>
      <c r="AFQ1" s="181"/>
      <c r="AFR1" s="181"/>
      <c r="AFS1" s="181"/>
      <c r="AFT1" s="181"/>
      <c r="AFU1" s="181"/>
      <c r="AFV1" s="181"/>
      <c r="AFW1" s="181"/>
      <c r="AFX1" s="181"/>
      <c r="AFY1" s="181"/>
      <c r="AFZ1" s="181"/>
      <c r="AGA1" s="181"/>
      <c r="AGB1" s="181"/>
      <c r="AGC1" s="181"/>
      <c r="AGD1" s="181"/>
      <c r="AGE1" s="181"/>
      <c r="AGF1" s="181"/>
      <c r="AGG1" s="181"/>
      <c r="AGH1" s="181"/>
      <c r="AGI1" s="181"/>
      <c r="AGJ1" s="181"/>
      <c r="AGK1" s="181"/>
      <c r="AGL1" s="181"/>
      <c r="AGM1" s="181"/>
      <c r="AGN1" s="181"/>
      <c r="AGO1" s="181"/>
      <c r="AGP1" s="181"/>
      <c r="AGQ1" s="181"/>
      <c r="AGR1" s="181"/>
      <c r="AGS1" s="181"/>
      <c r="AGT1" s="181"/>
      <c r="AGU1" s="181"/>
      <c r="AGV1" s="181"/>
      <c r="AGW1" s="181"/>
      <c r="AGX1" s="181"/>
      <c r="AGY1" s="181"/>
      <c r="AGZ1" s="181"/>
      <c r="AHA1" s="181"/>
      <c r="AHB1" s="181"/>
      <c r="AHC1" s="181"/>
      <c r="AHD1" s="181"/>
      <c r="AHE1" s="181"/>
      <c r="AHF1" s="181"/>
      <c r="AHG1" s="181"/>
      <c r="AHH1" s="181"/>
      <c r="AHI1" s="181"/>
      <c r="AHJ1" s="181"/>
      <c r="AHK1" s="181"/>
      <c r="AHL1" s="181"/>
      <c r="AHM1" s="181"/>
      <c r="AHN1" s="181"/>
      <c r="AHO1" s="181"/>
      <c r="AHP1" s="181"/>
      <c r="AHQ1" s="181"/>
      <c r="AHR1" s="181"/>
      <c r="AHS1" s="181"/>
      <c r="AHT1" s="181"/>
      <c r="AHU1" s="181"/>
      <c r="AHV1" s="181"/>
      <c r="AHW1" s="181"/>
      <c r="AHX1" s="181"/>
      <c r="AHY1" s="181"/>
      <c r="AHZ1" s="181"/>
      <c r="AIA1" s="181"/>
      <c r="AIB1" s="181"/>
      <c r="AIC1" s="181"/>
      <c r="AID1" s="181"/>
      <c r="AIE1" s="181"/>
      <c r="AIF1" s="181"/>
      <c r="AIG1" s="181"/>
      <c r="AIH1" s="181"/>
      <c r="AII1" s="181"/>
      <c r="AIJ1" s="181"/>
      <c r="AIK1" s="181"/>
      <c r="AIL1" s="181"/>
      <c r="AIM1" s="181"/>
      <c r="AIN1" s="181"/>
      <c r="AIO1" s="181"/>
      <c r="AIP1" s="181"/>
      <c r="AIQ1" s="181"/>
      <c r="AIR1" s="181"/>
      <c r="AIS1" s="181"/>
      <c r="AIT1" s="181"/>
      <c r="AIU1" s="181"/>
      <c r="AIV1" s="181"/>
      <c r="AIW1" s="181"/>
      <c r="AIX1" s="181"/>
      <c r="AIY1" s="181"/>
      <c r="AIZ1" s="181"/>
      <c r="AJA1" s="181"/>
      <c r="AJB1" s="181"/>
      <c r="AJC1" s="181"/>
      <c r="AJD1" s="181"/>
      <c r="AJE1" s="181"/>
      <c r="AJF1" s="181"/>
      <c r="AJG1" s="181"/>
      <c r="AJH1" s="181"/>
      <c r="AJI1" s="181"/>
      <c r="AJJ1" s="181"/>
      <c r="AJK1" s="181"/>
      <c r="AJL1" s="181"/>
      <c r="AJM1" s="181"/>
      <c r="AJN1" s="181"/>
      <c r="AJO1" s="181"/>
      <c r="AJP1" s="181"/>
      <c r="AJQ1" s="181"/>
      <c r="AJR1" s="181"/>
      <c r="AJS1" s="181"/>
      <c r="AJT1" s="181"/>
      <c r="AJU1" s="181"/>
      <c r="AJV1" s="181"/>
      <c r="AJW1" s="181"/>
      <c r="AJX1" s="181"/>
      <c r="AJY1" s="181"/>
      <c r="AJZ1" s="181"/>
      <c r="AKA1" s="181"/>
      <c r="AKB1" s="181"/>
      <c r="AKC1" s="181"/>
      <c r="AKD1" s="181"/>
      <c r="AKE1" s="181"/>
      <c r="AKF1" s="181"/>
      <c r="AKG1" s="181"/>
      <c r="AKH1" s="181"/>
      <c r="AKI1" s="181"/>
      <c r="AKJ1" s="181"/>
      <c r="AKK1" s="181"/>
      <c r="AKL1" s="181"/>
      <c r="AKM1" s="181"/>
      <c r="AKN1" s="181"/>
      <c r="AKO1" s="181"/>
      <c r="AKP1" s="181"/>
      <c r="AKQ1" s="181"/>
      <c r="AKR1" s="181"/>
      <c r="AKS1" s="181"/>
      <c r="AKT1" s="181"/>
      <c r="AKU1" s="181"/>
      <c r="AKV1" s="181"/>
      <c r="AKW1" s="181"/>
      <c r="AKX1" s="181"/>
      <c r="AKY1" s="181"/>
      <c r="AKZ1" s="181"/>
      <c r="ALA1" s="181"/>
      <c r="ALB1" s="181"/>
      <c r="ALC1" s="181"/>
      <c r="ALD1" s="181"/>
      <c r="ALE1" s="181"/>
      <c r="ALF1" s="181"/>
      <c r="ALG1" s="181"/>
      <c r="ALH1" s="181"/>
      <c r="ALI1" s="181"/>
      <c r="ALJ1" s="181"/>
      <c r="ALK1" s="181"/>
      <c r="ALL1" s="181"/>
      <c r="ALM1" s="181"/>
      <c r="ALN1" s="181"/>
      <c r="ALO1" s="181"/>
      <c r="ALP1" s="181"/>
      <c r="ALQ1" s="181"/>
      <c r="ALR1" s="181"/>
      <c r="ALS1" s="181"/>
      <c r="ALT1" s="181"/>
      <c r="ALU1" s="181"/>
      <c r="ALV1" s="181"/>
      <c r="ALW1" s="181"/>
      <c r="ALX1" s="181"/>
      <c r="ALY1" s="181"/>
      <c r="ALZ1" s="181"/>
      <c r="AMA1" s="181"/>
      <c r="AMB1" s="181"/>
      <c r="AMC1" s="181"/>
      <c r="AMD1" s="181"/>
      <c r="AME1" s="181"/>
      <c r="AMF1" s="181"/>
      <c r="AMG1" s="181"/>
      <c r="AMH1" s="181"/>
      <c r="AMI1" s="181"/>
      <c r="AMJ1" s="181"/>
      <c r="AMK1" s="181"/>
      <c r="AML1" s="181"/>
      <c r="AMM1" s="181"/>
      <c r="AMN1" s="181"/>
      <c r="AMO1" s="181"/>
      <c r="AMP1" s="181"/>
      <c r="AMQ1" s="181"/>
      <c r="AMR1" s="181"/>
      <c r="AMS1" s="181"/>
      <c r="AMT1" s="181"/>
      <c r="AMU1" s="181"/>
      <c r="AMV1" s="181"/>
      <c r="AMW1" s="181"/>
      <c r="AMX1" s="181"/>
      <c r="AMY1" s="181"/>
      <c r="AMZ1" s="181"/>
      <c r="ANA1" s="181"/>
      <c r="ANB1" s="181"/>
      <c r="ANC1" s="181"/>
      <c r="AND1" s="181"/>
      <c r="ANE1" s="181"/>
      <c r="ANF1" s="181"/>
      <c r="ANG1" s="181"/>
      <c r="ANH1" s="181"/>
      <c r="ANI1" s="181"/>
      <c r="ANJ1" s="181"/>
      <c r="ANK1" s="181"/>
      <c r="ANL1" s="181"/>
      <c r="ANM1" s="181"/>
      <c r="ANN1" s="181"/>
      <c r="ANO1" s="181"/>
      <c r="ANP1" s="181"/>
      <c r="ANQ1" s="181"/>
      <c r="ANR1" s="181"/>
      <c r="ANS1" s="181"/>
      <c r="ANT1" s="181"/>
      <c r="ANU1" s="181"/>
      <c r="ANV1" s="181"/>
      <c r="ANW1" s="181"/>
      <c r="ANX1" s="181"/>
      <c r="ANY1" s="181"/>
      <c r="ANZ1" s="181"/>
      <c r="AOA1" s="181"/>
      <c r="AOB1" s="181"/>
      <c r="AOC1" s="181"/>
      <c r="AOD1" s="181"/>
      <c r="AOE1" s="181"/>
      <c r="AOF1" s="181"/>
      <c r="AOG1" s="181"/>
      <c r="AOH1" s="181"/>
      <c r="AOI1" s="181"/>
      <c r="AOJ1" s="181"/>
      <c r="AOK1" s="181"/>
      <c r="AOL1" s="181"/>
      <c r="AOM1" s="181"/>
      <c r="AON1" s="181"/>
      <c r="AOO1" s="181"/>
      <c r="AOP1" s="181"/>
      <c r="AOQ1" s="181"/>
      <c r="AOR1" s="181"/>
      <c r="AOS1" s="181"/>
      <c r="AOT1" s="181"/>
      <c r="AOU1" s="181"/>
      <c r="AOV1" s="181"/>
      <c r="AOW1" s="181"/>
      <c r="AOX1" s="181"/>
      <c r="AOY1" s="181"/>
      <c r="AOZ1" s="181"/>
      <c r="APA1" s="181"/>
      <c r="APB1" s="181"/>
      <c r="APC1" s="181"/>
      <c r="APD1" s="181"/>
      <c r="APE1" s="181"/>
      <c r="APF1" s="181"/>
      <c r="APG1" s="181"/>
      <c r="APH1" s="181"/>
      <c r="API1" s="181"/>
      <c r="APJ1" s="181"/>
      <c r="APK1" s="181"/>
      <c r="APL1" s="181"/>
      <c r="APM1" s="181"/>
      <c r="APN1" s="181"/>
      <c r="APO1" s="181"/>
      <c r="APP1" s="181"/>
      <c r="APQ1" s="181"/>
      <c r="APR1" s="181"/>
      <c r="APS1" s="181"/>
      <c r="APT1" s="181"/>
      <c r="APU1" s="181"/>
      <c r="APV1" s="181"/>
      <c r="APW1" s="181"/>
      <c r="APX1" s="181"/>
      <c r="APY1" s="181"/>
      <c r="APZ1" s="181"/>
      <c r="AQA1" s="181"/>
      <c r="AQB1" s="181"/>
      <c r="AQC1" s="181"/>
      <c r="AQD1" s="181"/>
      <c r="AQE1" s="181"/>
      <c r="AQF1" s="181"/>
      <c r="AQG1" s="181"/>
      <c r="AQH1" s="181"/>
      <c r="AQI1" s="181"/>
      <c r="AQJ1" s="181"/>
      <c r="AQK1" s="181"/>
      <c r="AQL1" s="181"/>
      <c r="AQM1" s="181"/>
      <c r="AQN1" s="181"/>
      <c r="AQO1" s="181"/>
      <c r="AQP1" s="181"/>
      <c r="AQQ1" s="181"/>
      <c r="AQR1" s="181"/>
      <c r="AQS1" s="181"/>
      <c r="AQT1" s="181"/>
      <c r="AQU1" s="181"/>
      <c r="AQV1" s="181"/>
      <c r="AQW1" s="181"/>
      <c r="AQX1" s="181"/>
      <c r="AQY1" s="181"/>
      <c r="AQZ1" s="181"/>
      <c r="ARA1" s="181"/>
      <c r="ARB1" s="181"/>
      <c r="ARC1" s="181"/>
      <c r="ARD1" s="181"/>
      <c r="ARE1" s="181"/>
      <c r="ARF1" s="181"/>
      <c r="ARG1" s="181"/>
      <c r="ARH1" s="181"/>
      <c r="ARI1" s="181"/>
      <c r="ARJ1" s="181"/>
      <c r="ARK1" s="181"/>
      <c r="ARL1" s="181"/>
      <c r="ARM1" s="181"/>
      <c r="ARN1" s="181"/>
      <c r="ARO1" s="181"/>
      <c r="ARP1" s="181"/>
      <c r="ARQ1" s="181"/>
      <c r="ARR1" s="181"/>
      <c r="ARS1" s="181"/>
      <c r="ART1" s="181"/>
      <c r="ARU1" s="181"/>
      <c r="ARV1" s="181"/>
      <c r="ARW1" s="181"/>
      <c r="ARX1" s="181"/>
      <c r="ARY1" s="181"/>
      <c r="ARZ1" s="181"/>
      <c r="ASA1" s="181"/>
      <c r="ASB1" s="181"/>
      <c r="ASC1" s="181"/>
      <c r="ASD1" s="181"/>
      <c r="ASE1" s="181"/>
      <c r="ASF1" s="181"/>
      <c r="ASG1" s="181"/>
      <c r="ASH1" s="181"/>
      <c r="ASI1" s="181"/>
      <c r="ASJ1" s="181"/>
      <c r="ASK1" s="181"/>
      <c r="ASL1" s="181"/>
      <c r="ASM1" s="181"/>
      <c r="ASN1" s="181"/>
      <c r="ASO1" s="181"/>
      <c r="ASP1" s="181"/>
      <c r="ASQ1" s="181"/>
      <c r="ASR1" s="181"/>
      <c r="ASS1" s="181"/>
      <c r="AST1" s="181"/>
      <c r="ASU1" s="181"/>
      <c r="ASV1" s="181"/>
      <c r="ASW1" s="181"/>
      <c r="ASX1" s="181"/>
      <c r="ASY1" s="181"/>
      <c r="ASZ1" s="181"/>
      <c r="ATA1" s="181"/>
      <c r="ATB1" s="181"/>
      <c r="ATC1" s="181"/>
      <c r="ATD1" s="181"/>
      <c r="ATE1" s="181"/>
      <c r="ATF1" s="181"/>
      <c r="ATG1" s="181"/>
      <c r="ATH1" s="181"/>
      <c r="ATI1" s="181"/>
      <c r="ATJ1" s="181"/>
      <c r="ATK1" s="181"/>
      <c r="ATL1" s="181"/>
      <c r="ATM1" s="181"/>
      <c r="ATN1" s="181"/>
      <c r="ATO1" s="181"/>
      <c r="ATP1" s="181"/>
      <c r="ATQ1" s="181"/>
      <c r="ATR1" s="181"/>
      <c r="ATS1" s="181"/>
      <c r="ATT1" s="181"/>
      <c r="ATU1" s="181"/>
      <c r="ATV1" s="181"/>
      <c r="ATW1" s="181"/>
      <c r="ATX1" s="181"/>
      <c r="ATY1" s="181"/>
      <c r="ATZ1" s="181"/>
      <c r="AUA1" s="181"/>
      <c r="AUB1" s="181"/>
      <c r="AUC1" s="181"/>
      <c r="AUD1" s="181"/>
      <c r="AUE1" s="181"/>
      <c r="AUF1" s="181"/>
      <c r="AUG1" s="181"/>
      <c r="AUH1" s="181"/>
      <c r="AUI1" s="181"/>
      <c r="AUJ1" s="181"/>
      <c r="AUK1" s="181"/>
      <c r="AUL1" s="181"/>
      <c r="AUM1" s="181"/>
      <c r="AUN1" s="181"/>
      <c r="AUO1" s="181"/>
      <c r="AUP1" s="181"/>
      <c r="AUQ1" s="181"/>
      <c r="AUR1" s="181"/>
      <c r="AUS1" s="181"/>
      <c r="AUT1" s="181"/>
      <c r="AUU1" s="181"/>
      <c r="AUV1" s="181"/>
      <c r="AUW1" s="181"/>
      <c r="AUX1" s="181"/>
      <c r="AUY1" s="181"/>
      <c r="AUZ1" s="181"/>
      <c r="AVA1" s="181"/>
      <c r="AVB1" s="181"/>
      <c r="AVC1" s="181"/>
      <c r="AVD1" s="181"/>
      <c r="AVE1" s="181"/>
      <c r="AVF1" s="181"/>
      <c r="AVG1" s="181"/>
      <c r="AVH1" s="181"/>
      <c r="AVI1" s="181"/>
      <c r="AVJ1" s="181"/>
      <c r="AVK1" s="181"/>
      <c r="AVL1" s="181"/>
      <c r="AVM1" s="181"/>
      <c r="AVN1" s="181"/>
      <c r="AVO1" s="181"/>
      <c r="AVP1" s="181"/>
      <c r="AVQ1" s="181"/>
      <c r="AVR1" s="181"/>
      <c r="AVS1" s="181"/>
      <c r="AVT1" s="181"/>
      <c r="AVU1" s="181"/>
      <c r="AVV1" s="181"/>
      <c r="AVW1" s="181"/>
      <c r="AVX1" s="181"/>
      <c r="AVY1" s="181"/>
      <c r="AVZ1" s="181"/>
      <c r="AWA1" s="181"/>
      <c r="AWB1" s="181"/>
      <c r="AWC1" s="181"/>
      <c r="AWD1" s="181"/>
      <c r="AWE1" s="181"/>
      <c r="AWF1" s="181"/>
      <c r="AWG1" s="181"/>
      <c r="AWH1" s="181"/>
      <c r="AWI1" s="181"/>
      <c r="AWJ1" s="181"/>
      <c r="AWK1" s="181"/>
      <c r="AWL1" s="181"/>
      <c r="AWM1" s="181"/>
      <c r="AWN1" s="181"/>
      <c r="AWO1" s="181"/>
      <c r="AWP1" s="181"/>
      <c r="AWQ1" s="181"/>
      <c r="AWR1" s="181"/>
      <c r="AWS1" s="181"/>
      <c r="AWT1" s="181"/>
      <c r="AWU1" s="181"/>
      <c r="AWV1" s="181"/>
      <c r="AWW1" s="181"/>
      <c r="AWX1" s="181"/>
      <c r="AWY1" s="181"/>
      <c r="AWZ1" s="181"/>
      <c r="AXA1" s="181"/>
      <c r="AXB1" s="181"/>
      <c r="AXC1" s="181"/>
      <c r="AXD1" s="181"/>
      <c r="AXE1" s="181"/>
      <c r="AXF1" s="181"/>
      <c r="AXG1" s="181"/>
      <c r="AXH1" s="181"/>
      <c r="AXI1" s="181"/>
      <c r="AXJ1" s="181"/>
      <c r="AXK1" s="181"/>
      <c r="AXL1" s="181"/>
      <c r="AXM1" s="181"/>
      <c r="AXN1" s="181"/>
      <c r="AXO1" s="181"/>
      <c r="AXP1" s="181"/>
      <c r="AXQ1" s="181"/>
      <c r="AXR1" s="181"/>
      <c r="AXS1" s="181"/>
      <c r="AXT1" s="181"/>
      <c r="AXU1" s="181"/>
      <c r="AXV1" s="181"/>
      <c r="AXW1" s="181"/>
      <c r="AXX1" s="181"/>
      <c r="AXY1" s="181"/>
      <c r="AXZ1" s="181"/>
      <c r="AYA1" s="181"/>
      <c r="AYB1" s="181"/>
      <c r="AYC1" s="181"/>
      <c r="AYD1" s="181"/>
      <c r="AYE1" s="181"/>
      <c r="AYF1" s="181"/>
      <c r="AYG1" s="181"/>
      <c r="AYH1" s="181"/>
      <c r="AYI1" s="181"/>
      <c r="AYJ1" s="181"/>
      <c r="AYK1" s="181"/>
      <c r="AYL1" s="181"/>
      <c r="AYM1" s="181"/>
      <c r="AYN1" s="181"/>
      <c r="AYO1" s="181"/>
      <c r="AYP1" s="181"/>
      <c r="AYQ1" s="181"/>
      <c r="AYR1" s="181"/>
      <c r="AYS1" s="181"/>
      <c r="AYT1" s="181"/>
      <c r="AYU1" s="181"/>
      <c r="AYV1" s="181"/>
      <c r="AYW1" s="181"/>
      <c r="AYX1" s="181"/>
      <c r="AYY1" s="181"/>
      <c r="AYZ1" s="181"/>
      <c r="AZA1" s="181"/>
      <c r="AZB1" s="181"/>
      <c r="AZC1" s="181"/>
      <c r="AZD1" s="181"/>
      <c r="AZE1" s="181"/>
      <c r="AZF1" s="181"/>
      <c r="AZG1" s="181"/>
      <c r="AZH1" s="181"/>
      <c r="AZI1" s="181"/>
      <c r="AZJ1" s="181"/>
      <c r="AZK1" s="181"/>
      <c r="AZL1" s="181"/>
      <c r="AZM1" s="181"/>
      <c r="AZN1" s="181"/>
      <c r="AZO1" s="181"/>
      <c r="AZP1" s="181"/>
      <c r="AZQ1" s="181"/>
      <c r="AZR1" s="181"/>
      <c r="AZS1" s="181"/>
      <c r="AZT1" s="181"/>
      <c r="AZU1" s="181"/>
      <c r="AZV1" s="181"/>
      <c r="AZW1" s="181"/>
      <c r="AZX1" s="181"/>
      <c r="AZY1" s="181"/>
      <c r="AZZ1" s="181"/>
      <c r="BAA1" s="181"/>
      <c r="BAB1" s="181"/>
      <c r="BAC1" s="181"/>
      <c r="BAD1" s="181"/>
      <c r="BAE1" s="181"/>
      <c r="BAF1" s="181"/>
      <c r="BAG1" s="181"/>
      <c r="BAH1" s="181"/>
      <c r="BAI1" s="181"/>
      <c r="BAJ1" s="181"/>
      <c r="BAK1" s="181"/>
      <c r="BAL1" s="181"/>
      <c r="BAM1" s="181"/>
      <c r="BAN1" s="181"/>
      <c r="BAO1" s="181"/>
      <c r="BAP1" s="181"/>
      <c r="BAQ1" s="181"/>
      <c r="BAR1" s="181"/>
      <c r="BAS1" s="181"/>
      <c r="BAT1" s="181"/>
      <c r="BAU1" s="181"/>
      <c r="BAV1" s="181"/>
      <c r="BAW1" s="181"/>
      <c r="BAX1" s="181"/>
      <c r="BAY1" s="181"/>
      <c r="BAZ1" s="181"/>
      <c r="BBA1" s="181"/>
      <c r="BBB1" s="181"/>
      <c r="BBC1" s="181"/>
      <c r="BBD1" s="181"/>
      <c r="BBE1" s="181"/>
      <c r="BBF1" s="181"/>
      <c r="BBG1" s="181"/>
      <c r="BBH1" s="181"/>
      <c r="BBI1" s="181"/>
      <c r="BBJ1" s="181"/>
      <c r="BBK1" s="181"/>
      <c r="BBL1" s="181"/>
      <c r="BBM1" s="181"/>
      <c r="BBN1" s="181"/>
      <c r="BBO1" s="181"/>
      <c r="BBP1" s="181"/>
      <c r="BBQ1" s="181"/>
      <c r="BBR1" s="181"/>
      <c r="BBS1" s="181"/>
      <c r="BBT1" s="181"/>
      <c r="BBU1" s="181"/>
      <c r="BBV1" s="181"/>
      <c r="BBW1" s="181"/>
      <c r="BBX1" s="181"/>
      <c r="BBY1" s="181"/>
      <c r="BBZ1" s="181"/>
      <c r="BCA1" s="181"/>
      <c r="BCB1" s="181"/>
      <c r="BCC1" s="181"/>
      <c r="BCD1" s="181"/>
      <c r="BCE1" s="181"/>
      <c r="BCF1" s="181"/>
      <c r="BCG1" s="181"/>
      <c r="BCH1" s="181"/>
      <c r="BCI1" s="181"/>
      <c r="BCJ1" s="181"/>
      <c r="BCK1" s="181"/>
      <c r="BCL1" s="181"/>
      <c r="BCM1" s="181"/>
      <c r="BCN1" s="181"/>
      <c r="BCO1" s="181"/>
      <c r="BCP1" s="181"/>
      <c r="BCQ1" s="181"/>
      <c r="BCR1" s="181"/>
      <c r="BCS1" s="181"/>
      <c r="BCT1" s="181"/>
      <c r="BCU1" s="181"/>
      <c r="BCV1" s="181"/>
      <c r="BCW1" s="181"/>
      <c r="BCX1" s="181"/>
      <c r="BCY1" s="181"/>
      <c r="BCZ1" s="181"/>
      <c r="BDA1" s="181"/>
      <c r="BDB1" s="181"/>
      <c r="BDC1" s="181"/>
      <c r="BDD1" s="181"/>
      <c r="BDE1" s="181"/>
      <c r="BDF1" s="181"/>
      <c r="BDG1" s="181"/>
      <c r="BDH1" s="181"/>
      <c r="BDI1" s="181"/>
      <c r="BDJ1" s="181"/>
      <c r="BDK1" s="181"/>
      <c r="BDL1" s="181"/>
      <c r="BDM1" s="181"/>
      <c r="BDN1" s="181"/>
      <c r="BDO1" s="181"/>
      <c r="BDP1" s="181"/>
      <c r="BDQ1" s="181"/>
      <c r="BDR1" s="181"/>
      <c r="BDS1" s="181"/>
      <c r="BDT1" s="181"/>
      <c r="BDU1" s="181"/>
      <c r="BDV1" s="181"/>
      <c r="BDW1" s="181"/>
      <c r="BDX1" s="181"/>
      <c r="BDY1" s="181"/>
      <c r="BDZ1" s="181"/>
      <c r="BEA1" s="181"/>
      <c r="BEB1" s="181"/>
      <c r="BEC1" s="181"/>
      <c r="BED1" s="181"/>
      <c r="BEE1" s="181"/>
      <c r="BEF1" s="181"/>
      <c r="BEG1" s="181"/>
      <c r="BEH1" s="181"/>
      <c r="BEI1" s="181"/>
      <c r="BEJ1" s="181"/>
      <c r="BEK1" s="181"/>
      <c r="BEL1" s="181"/>
      <c r="BEM1" s="181"/>
      <c r="BEN1" s="181"/>
      <c r="BEO1" s="181"/>
      <c r="BEP1" s="181"/>
      <c r="BEQ1" s="181"/>
      <c r="BER1" s="181"/>
      <c r="BES1" s="181"/>
      <c r="BET1" s="181"/>
      <c r="BEU1" s="181"/>
      <c r="BEV1" s="181"/>
      <c r="BEW1" s="181"/>
      <c r="BEX1" s="181"/>
      <c r="BEY1" s="181"/>
      <c r="BEZ1" s="181"/>
      <c r="BFA1" s="181"/>
      <c r="BFB1" s="181"/>
      <c r="BFC1" s="181"/>
      <c r="BFD1" s="181"/>
      <c r="BFE1" s="181"/>
      <c r="BFF1" s="181"/>
      <c r="BFG1" s="181"/>
      <c r="BFH1" s="181"/>
      <c r="BFI1" s="181"/>
      <c r="BFJ1" s="181"/>
      <c r="BFK1" s="181"/>
      <c r="BFL1" s="181"/>
      <c r="BFM1" s="181"/>
      <c r="BFN1" s="181"/>
      <c r="BFO1" s="181"/>
      <c r="BFP1" s="181"/>
      <c r="BFQ1" s="181"/>
      <c r="BFR1" s="181"/>
      <c r="BFS1" s="181"/>
      <c r="BFT1" s="181"/>
      <c r="BFU1" s="181"/>
      <c r="BFV1" s="181"/>
      <c r="BFW1" s="181"/>
      <c r="BFX1" s="181"/>
      <c r="BFY1" s="181"/>
      <c r="BFZ1" s="181"/>
      <c r="BGA1" s="181"/>
      <c r="BGB1" s="181"/>
      <c r="BGC1" s="181"/>
      <c r="BGD1" s="181"/>
      <c r="BGE1" s="181"/>
      <c r="BGF1" s="181"/>
      <c r="BGG1" s="181"/>
      <c r="BGH1" s="181"/>
      <c r="BGI1" s="181"/>
      <c r="BGJ1" s="181"/>
      <c r="BGK1" s="181"/>
      <c r="BGL1" s="181"/>
      <c r="BGM1" s="181"/>
      <c r="BGN1" s="181"/>
      <c r="BGO1" s="181"/>
      <c r="BGP1" s="181"/>
      <c r="BGQ1" s="181"/>
      <c r="BGR1" s="181"/>
      <c r="BGS1" s="181"/>
      <c r="BGT1" s="181"/>
      <c r="BGU1" s="181"/>
      <c r="BGV1" s="181"/>
      <c r="BGW1" s="181"/>
      <c r="BGX1" s="181"/>
      <c r="BGY1" s="181"/>
      <c r="BGZ1" s="181"/>
      <c r="BHA1" s="181"/>
      <c r="BHB1" s="181"/>
      <c r="BHC1" s="181"/>
      <c r="BHD1" s="181"/>
      <c r="BHE1" s="181"/>
      <c r="BHF1" s="181"/>
      <c r="BHG1" s="181"/>
      <c r="BHH1" s="181"/>
      <c r="BHI1" s="181"/>
      <c r="BHJ1" s="181"/>
      <c r="BHK1" s="181"/>
      <c r="BHL1" s="181"/>
      <c r="BHM1" s="181"/>
      <c r="BHN1" s="181"/>
      <c r="BHO1" s="181"/>
      <c r="BHP1" s="181"/>
      <c r="BHQ1" s="181"/>
      <c r="BHR1" s="181"/>
      <c r="BHS1" s="181"/>
      <c r="BHT1" s="181"/>
      <c r="BHU1" s="181"/>
      <c r="BHV1" s="181"/>
      <c r="BHW1" s="181"/>
      <c r="BHX1" s="181"/>
      <c r="BHY1" s="181"/>
      <c r="BHZ1" s="181"/>
      <c r="BIA1" s="181"/>
      <c r="BIB1" s="181"/>
      <c r="BIC1" s="181"/>
      <c r="BID1" s="181"/>
      <c r="BIE1" s="181"/>
      <c r="BIF1" s="181"/>
      <c r="BIG1" s="181"/>
      <c r="BIH1" s="181"/>
      <c r="BII1" s="181"/>
      <c r="BIJ1" s="181"/>
      <c r="BIK1" s="181"/>
      <c r="BIL1" s="181"/>
      <c r="BIM1" s="181"/>
      <c r="BIN1" s="181"/>
      <c r="BIO1" s="181"/>
      <c r="BIP1" s="181"/>
      <c r="BIQ1" s="181"/>
      <c r="BIR1" s="181"/>
      <c r="BIS1" s="181"/>
      <c r="BIT1" s="181"/>
      <c r="BIU1" s="181"/>
      <c r="BIV1" s="181"/>
      <c r="BIW1" s="181"/>
      <c r="BIX1" s="181"/>
      <c r="BIY1" s="181"/>
      <c r="BIZ1" s="181"/>
      <c r="BJA1" s="181"/>
      <c r="BJB1" s="181"/>
      <c r="BJC1" s="181"/>
      <c r="BJD1" s="181"/>
      <c r="BJE1" s="181"/>
      <c r="BJF1" s="181"/>
      <c r="BJG1" s="181"/>
      <c r="BJH1" s="181"/>
      <c r="BJI1" s="181"/>
      <c r="BJJ1" s="181"/>
      <c r="BJK1" s="181"/>
      <c r="BJL1" s="181"/>
      <c r="BJM1" s="181"/>
      <c r="BJN1" s="181"/>
      <c r="BJO1" s="181"/>
      <c r="BJP1" s="181"/>
      <c r="BJQ1" s="181"/>
      <c r="BJR1" s="181"/>
      <c r="BJS1" s="181"/>
      <c r="BJT1" s="181"/>
      <c r="BJU1" s="181"/>
      <c r="BJV1" s="181"/>
      <c r="BJW1" s="181"/>
      <c r="BJX1" s="181"/>
      <c r="BJY1" s="181"/>
      <c r="BJZ1" s="181"/>
      <c r="BKA1" s="181"/>
      <c r="BKB1" s="181"/>
      <c r="BKC1" s="181"/>
      <c r="BKD1" s="181"/>
      <c r="BKE1" s="181"/>
      <c r="BKF1" s="181"/>
      <c r="BKG1" s="181"/>
      <c r="BKH1" s="181"/>
      <c r="BKI1" s="181"/>
      <c r="BKJ1" s="181"/>
      <c r="BKK1" s="181"/>
      <c r="BKL1" s="181"/>
      <c r="BKM1" s="181"/>
      <c r="BKN1" s="181"/>
      <c r="BKO1" s="181"/>
      <c r="BKP1" s="181"/>
      <c r="BKQ1" s="181"/>
      <c r="BKR1" s="181"/>
      <c r="BKS1" s="181"/>
      <c r="BKT1" s="181"/>
      <c r="BKU1" s="181"/>
      <c r="BKV1" s="181"/>
      <c r="BKW1" s="181"/>
      <c r="BKX1" s="181"/>
      <c r="BKY1" s="181"/>
      <c r="BKZ1" s="181"/>
      <c r="BLA1" s="181"/>
      <c r="BLB1" s="181"/>
      <c r="BLC1" s="181"/>
      <c r="BLD1" s="181"/>
      <c r="BLE1" s="181"/>
      <c r="BLF1" s="181"/>
      <c r="BLG1" s="181"/>
      <c r="BLH1" s="181"/>
      <c r="BLI1" s="181"/>
      <c r="BLJ1" s="181"/>
      <c r="BLK1" s="181"/>
      <c r="BLL1" s="181"/>
      <c r="BLM1" s="181"/>
      <c r="BLN1" s="181"/>
      <c r="BLO1" s="181"/>
      <c r="BLP1" s="181"/>
      <c r="BLQ1" s="181"/>
      <c r="BLR1" s="181"/>
      <c r="BLS1" s="181"/>
      <c r="BLT1" s="181"/>
      <c r="BLU1" s="181"/>
      <c r="BLV1" s="181"/>
      <c r="BLW1" s="181"/>
      <c r="BLX1" s="181"/>
      <c r="BLY1" s="181"/>
      <c r="BLZ1" s="181"/>
      <c r="BMA1" s="181"/>
      <c r="BMB1" s="181"/>
      <c r="BMC1" s="181"/>
      <c r="BMD1" s="181"/>
      <c r="BME1" s="181"/>
      <c r="BMF1" s="181"/>
      <c r="BMG1" s="181"/>
      <c r="BMH1" s="181"/>
      <c r="BMI1" s="181"/>
      <c r="BMJ1" s="181"/>
      <c r="BMK1" s="181"/>
      <c r="BML1" s="181"/>
      <c r="BMM1" s="181"/>
      <c r="BMN1" s="181"/>
      <c r="BMO1" s="181"/>
      <c r="BMP1" s="181"/>
      <c r="BMQ1" s="181"/>
      <c r="BMR1" s="181"/>
      <c r="BMS1" s="181"/>
      <c r="BMT1" s="181"/>
      <c r="BMU1" s="181"/>
      <c r="BMV1" s="181"/>
      <c r="BMW1" s="181"/>
      <c r="BMX1" s="181"/>
      <c r="BMY1" s="181"/>
      <c r="BMZ1" s="181"/>
      <c r="BNA1" s="181"/>
      <c r="BNB1" s="181"/>
      <c r="BNC1" s="181"/>
      <c r="BND1" s="181"/>
      <c r="BNE1" s="181"/>
      <c r="BNF1" s="181"/>
      <c r="BNG1" s="181"/>
      <c r="BNH1" s="181"/>
      <c r="BNI1" s="181"/>
      <c r="BNJ1" s="181"/>
      <c r="BNK1" s="181"/>
      <c r="BNL1" s="181"/>
      <c r="BNM1" s="181"/>
      <c r="BNN1" s="181"/>
      <c r="BNO1" s="181"/>
      <c r="BNP1" s="181"/>
      <c r="BNQ1" s="181"/>
      <c r="BNR1" s="181"/>
      <c r="BNS1" s="181"/>
      <c r="BNT1" s="181"/>
      <c r="BNU1" s="181"/>
      <c r="BNV1" s="181"/>
      <c r="BNW1" s="181"/>
      <c r="BNX1" s="181"/>
      <c r="BNY1" s="181"/>
      <c r="BNZ1" s="181"/>
      <c r="BOA1" s="181"/>
      <c r="BOB1" s="181"/>
      <c r="BOC1" s="181"/>
      <c r="BOD1" s="181"/>
      <c r="BOE1" s="181"/>
      <c r="BOF1" s="181"/>
      <c r="BOG1" s="181"/>
      <c r="BOH1" s="181"/>
      <c r="BOI1" s="181"/>
      <c r="BOJ1" s="181"/>
      <c r="BOK1" s="181"/>
      <c r="BOL1" s="181"/>
      <c r="BOM1" s="181"/>
      <c r="BON1" s="181"/>
      <c r="BOO1" s="181"/>
      <c r="BOP1" s="181"/>
      <c r="BOQ1" s="181"/>
      <c r="BOR1" s="181"/>
      <c r="BOS1" s="181"/>
      <c r="BOT1" s="181"/>
      <c r="BOU1" s="181"/>
      <c r="BOV1" s="181"/>
      <c r="BOW1" s="181"/>
      <c r="BOX1" s="181"/>
      <c r="BOY1" s="181"/>
      <c r="BOZ1" s="181"/>
      <c r="BPA1" s="181"/>
      <c r="BPB1" s="181"/>
      <c r="BPC1" s="181"/>
      <c r="BPD1" s="181"/>
      <c r="BPE1" s="181"/>
      <c r="BPF1" s="181"/>
      <c r="BPG1" s="181"/>
      <c r="BPH1" s="181"/>
      <c r="BPI1" s="181"/>
      <c r="BPJ1" s="181"/>
      <c r="BPK1" s="181"/>
      <c r="BPL1" s="181"/>
      <c r="BPM1" s="181"/>
      <c r="BPN1" s="181"/>
      <c r="BPO1" s="181"/>
      <c r="BPP1" s="181"/>
      <c r="BPQ1" s="181"/>
      <c r="BPR1" s="181"/>
      <c r="BPS1" s="181"/>
      <c r="BPT1" s="181"/>
      <c r="BPU1" s="181"/>
      <c r="BPV1" s="181"/>
      <c r="BPW1" s="181"/>
      <c r="BPX1" s="181"/>
      <c r="BPY1" s="181"/>
      <c r="BPZ1" s="181"/>
      <c r="BQA1" s="181"/>
      <c r="BQB1" s="181"/>
      <c r="BQC1" s="181"/>
      <c r="BQD1" s="181"/>
      <c r="BQE1" s="181"/>
      <c r="BQF1" s="181"/>
      <c r="BQG1" s="181"/>
      <c r="BQH1" s="181"/>
      <c r="BQI1" s="181"/>
      <c r="BQJ1" s="181"/>
      <c r="BQK1" s="181"/>
      <c r="BQL1" s="181"/>
      <c r="BQM1" s="181"/>
      <c r="BQN1" s="181"/>
      <c r="BQO1" s="181"/>
      <c r="BQP1" s="181"/>
      <c r="BQQ1" s="181"/>
      <c r="BQR1" s="181"/>
      <c r="BQS1" s="181"/>
      <c r="BQT1" s="181"/>
      <c r="BQU1" s="181"/>
      <c r="BQV1" s="181"/>
      <c r="BQW1" s="181"/>
      <c r="BQX1" s="181"/>
      <c r="BQY1" s="181"/>
      <c r="BQZ1" s="181"/>
      <c r="BRA1" s="181"/>
      <c r="BRB1" s="181"/>
      <c r="BRC1" s="181"/>
      <c r="BRD1" s="181"/>
      <c r="BRE1" s="181"/>
      <c r="BRF1" s="181"/>
      <c r="BRG1" s="181"/>
      <c r="BRH1" s="181"/>
      <c r="BRI1" s="181"/>
      <c r="BRJ1" s="181"/>
      <c r="BRK1" s="181"/>
      <c r="BRL1" s="181"/>
      <c r="BRM1" s="181"/>
      <c r="BRN1" s="181"/>
      <c r="BRO1" s="181"/>
      <c r="BRP1" s="181"/>
      <c r="BRQ1" s="181"/>
      <c r="BRR1" s="181"/>
      <c r="BRS1" s="181"/>
      <c r="BRT1" s="181"/>
      <c r="BRU1" s="181"/>
      <c r="BRV1" s="181"/>
      <c r="BRW1" s="181"/>
      <c r="BRX1" s="181"/>
      <c r="BRY1" s="181"/>
      <c r="BRZ1" s="181"/>
      <c r="BSA1" s="181"/>
      <c r="BSB1" s="181"/>
      <c r="BSC1" s="181"/>
      <c r="BSD1" s="181"/>
      <c r="BSE1" s="181"/>
      <c r="BSF1" s="181"/>
      <c r="BSG1" s="181"/>
      <c r="BSH1" s="181"/>
      <c r="BSI1" s="181"/>
      <c r="BSJ1" s="181"/>
      <c r="BSK1" s="181"/>
      <c r="BSL1" s="181"/>
      <c r="BSM1" s="181"/>
      <c r="BSN1" s="181"/>
      <c r="BSO1" s="181"/>
      <c r="BSP1" s="181"/>
      <c r="BSQ1" s="181"/>
      <c r="BSR1" s="181"/>
      <c r="BSS1" s="181"/>
      <c r="BST1" s="181"/>
      <c r="BSU1" s="181"/>
      <c r="BSV1" s="181"/>
      <c r="BSW1" s="181"/>
      <c r="BSX1" s="181"/>
      <c r="BSY1" s="181"/>
      <c r="BSZ1" s="181"/>
      <c r="BTA1" s="181"/>
      <c r="BTB1" s="181"/>
      <c r="BTC1" s="181"/>
      <c r="BTD1" s="181"/>
      <c r="BTE1" s="181"/>
      <c r="BTF1" s="181"/>
      <c r="BTG1" s="181"/>
      <c r="BTH1" s="181"/>
      <c r="BTI1" s="181"/>
      <c r="BTJ1" s="181"/>
      <c r="BTK1" s="181"/>
      <c r="BTL1" s="181"/>
      <c r="BTM1" s="181"/>
      <c r="BTN1" s="181"/>
      <c r="BTO1" s="181"/>
      <c r="BTP1" s="181"/>
      <c r="BTQ1" s="181"/>
      <c r="BTR1" s="181"/>
      <c r="BTS1" s="181"/>
      <c r="BTT1" s="181"/>
      <c r="BTU1" s="181"/>
      <c r="BTV1" s="181"/>
      <c r="BTW1" s="181"/>
      <c r="BTX1" s="181"/>
      <c r="BTY1" s="181"/>
      <c r="BTZ1" s="181"/>
      <c r="BUA1" s="181"/>
      <c r="BUB1" s="181"/>
      <c r="BUC1" s="181"/>
      <c r="BUD1" s="181"/>
      <c r="BUE1" s="181"/>
      <c r="BUF1" s="181"/>
      <c r="BUG1" s="181"/>
      <c r="BUH1" s="181"/>
      <c r="BUI1" s="181"/>
      <c r="BUJ1" s="181"/>
      <c r="BUK1" s="181"/>
      <c r="BUL1" s="181"/>
      <c r="BUM1" s="181"/>
      <c r="BUN1" s="181"/>
      <c r="BUO1" s="181"/>
      <c r="BUP1" s="181"/>
      <c r="BUQ1" s="181"/>
      <c r="BUR1" s="181"/>
      <c r="BUS1" s="181"/>
      <c r="BUT1" s="181"/>
      <c r="BUU1" s="181"/>
      <c r="BUV1" s="181"/>
      <c r="BUW1" s="181"/>
      <c r="BUX1" s="181"/>
      <c r="BUY1" s="181"/>
      <c r="BUZ1" s="181"/>
      <c r="BVA1" s="181"/>
      <c r="BVB1" s="181"/>
      <c r="BVC1" s="181"/>
      <c r="BVD1" s="181"/>
      <c r="BVE1" s="181"/>
      <c r="BVF1" s="181"/>
      <c r="BVG1" s="181"/>
      <c r="BVH1" s="181"/>
      <c r="BVI1" s="181"/>
      <c r="BVJ1" s="181"/>
      <c r="BVK1" s="181"/>
      <c r="BVL1" s="181"/>
      <c r="BVM1" s="181"/>
      <c r="BVN1" s="181"/>
      <c r="BVO1" s="181"/>
      <c r="BVP1" s="181"/>
      <c r="BVQ1" s="181"/>
      <c r="BVR1" s="181"/>
      <c r="BVS1" s="181"/>
      <c r="BVT1" s="181"/>
      <c r="BVU1" s="181"/>
      <c r="BVV1" s="181"/>
      <c r="BVW1" s="181"/>
      <c r="BVX1" s="181"/>
      <c r="BVY1" s="181"/>
      <c r="BVZ1" s="181"/>
      <c r="BWA1" s="181"/>
      <c r="BWB1" s="181"/>
      <c r="BWC1" s="181"/>
      <c r="BWD1" s="181"/>
      <c r="BWE1" s="181"/>
      <c r="BWF1" s="181"/>
      <c r="BWG1" s="181"/>
      <c r="BWH1" s="181"/>
      <c r="BWI1" s="181"/>
      <c r="BWJ1" s="181"/>
      <c r="BWK1" s="181"/>
      <c r="BWL1" s="181"/>
      <c r="BWM1" s="181"/>
      <c r="BWN1" s="181"/>
      <c r="BWO1" s="181"/>
      <c r="BWP1" s="181"/>
      <c r="BWQ1" s="181"/>
      <c r="BWR1" s="181"/>
      <c r="BWS1" s="181"/>
      <c r="BWT1" s="181"/>
      <c r="BWU1" s="181"/>
      <c r="BWV1" s="181"/>
      <c r="BWW1" s="181"/>
      <c r="BWX1" s="181"/>
      <c r="BWY1" s="181"/>
      <c r="BWZ1" s="181"/>
      <c r="BXA1" s="181"/>
      <c r="BXB1" s="181"/>
      <c r="BXC1" s="181"/>
      <c r="BXD1" s="181"/>
      <c r="BXE1" s="181"/>
      <c r="BXF1" s="181"/>
      <c r="BXG1" s="181"/>
      <c r="BXH1" s="181"/>
      <c r="BXI1" s="181"/>
      <c r="BXJ1" s="181"/>
      <c r="BXK1" s="181"/>
      <c r="BXL1" s="181"/>
      <c r="BXM1" s="181"/>
      <c r="BXN1" s="181"/>
      <c r="BXO1" s="181"/>
      <c r="BXP1" s="181"/>
      <c r="BXQ1" s="181"/>
      <c r="BXR1" s="181"/>
      <c r="BXS1" s="181"/>
      <c r="BXT1" s="181"/>
      <c r="BXU1" s="181"/>
      <c r="BXV1" s="181"/>
      <c r="BXW1" s="181"/>
      <c r="BXX1" s="181"/>
      <c r="BXY1" s="181"/>
      <c r="BXZ1" s="181"/>
      <c r="BYA1" s="181"/>
      <c r="BYB1" s="181"/>
      <c r="BYC1" s="181"/>
      <c r="BYD1" s="181"/>
      <c r="BYE1" s="181"/>
      <c r="BYF1" s="181"/>
      <c r="BYG1" s="181"/>
      <c r="BYH1" s="181"/>
      <c r="BYI1" s="181"/>
      <c r="BYJ1" s="181"/>
      <c r="BYK1" s="181"/>
      <c r="BYL1" s="181"/>
      <c r="BYM1" s="181"/>
      <c r="BYN1" s="181"/>
      <c r="BYO1" s="181"/>
      <c r="BYP1" s="181"/>
      <c r="BYQ1" s="181"/>
      <c r="BYR1" s="181"/>
      <c r="BYS1" s="181"/>
      <c r="BYT1" s="181"/>
      <c r="BYU1" s="181"/>
      <c r="BYV1" s="181"/>
      <c r="BYW1" s="181"/>
      <c r="BYX1" s="181"/>
      <c r="BYY1" s="181"/>
      <c r="BYZ1" s="181"/>
      <c r="BZA1" s="181"/>
      <c r="BZB1" s="181"/>
      <c r="BZC1" s="181"/>
      <c r="BZD1" s="181"/>
      <c r="BZE1" s="181"/>
      <c r="BZF1" s="181"/>
      <c r="BZG1" s="181"/>
      <c r="BZH1" s="181"/>
      <c r="BZI1" s="181"/>
      <c r="BZJ1" s="181"/>
      <c r="BZK1" s="181"/>
      <c r="BZL1" s="181"/>
      <c r="BZM1" s="181"/>
      <c r="BZN1" s="181"/>
      <c r="BZO1" s="181"/>
      <c r="BZP1" s="181"/>
      <c r="BZQ1" s="181"/>
      <c r="BZR1" s="181"/>
      <c r="BZS1" s="181"/>
      <c r="BZT1" s="181"/>
      <c r="BZU1" s="181"/>
      <c r="BZV1" s="181"/>
      <c r="BZW1" s="181"/>
      <c r="BZX1" s="181"/>
      <c r="BZY1" s="181"/>
      <c r="BZZ1" s="181"/>
      <c r="CAA1" s="181"/>
      <c r="CAB1" s="181"/>
      <c r="CAC1" s="181"/>
      <c r="CAD1" s="181"/>
      <c r="CAE1" s="181"/>
      <c r="CAF1" s="181"/>
      <c r="CAG1" s="181"/>
      <c r="CAH1" s="181"/>
      <c r="CAI1" s="181"/>
      <c r="CAJ1" s="181"/>
      <c r="CAK1" s="181"/>
      <c r="CAL1" s="181"/>
      <c r="CAM1" s="181"/>
      <c r="CAN1" s="181"/>
      <c r="CAO1" s="181"/>
      <c r="CAP1" s="181"/>
      <c r="CAQ1" s="181"/>
      <c r="CAR1" s="181"/>
      <c r="CAS1" s="181"/>
      <c r="CAT1" s="181"/>
      <c r="CAU1" s="181"/>
      <c r="CAV1" s="181"/>
      <c r="CAW1" s="181"/>
      <c r="CAX1" s="181"/>
      <c r="CAY1" s="181"/>
      <c r="CAZ1" s="181"/>
      <c r="CBA1" s="181"/>
      <c r="CBB1" s="181"/>
      <c r="CBC1" s="181"/>
      <c r="CBD1" s="181"/>
      <c r="CBE1" s="181"/>
      <c r="CBF1" s="181"/>
      <c r="CBG1" s="181"/>
      <c r="CBH1" s="181"/>
      <c r="CBI1" s="181"/>
      <c r="CBJ1" s="181"/>
      <c r="CBK1" s="181"/>
      <c r="CBL1" s="181"/>
      <c r="CBM1" s="181"/>
      <c r="CBN1" s="181"/>
      <c r="CBO1" s="181"/>
      <c r="CBP1" s="181"/>
      <c r="CBQ1" s="181"/>
      <c r="CBR1" s="181"/>
      <c r="CBS1" s="181"/>
      <c r="CBT1" s="181"/>
      <c r="CBU1" s="181"/>
      <c r="CBV1" s="181"/>
      <c r="CBW1" s="181"/>
      <c r="CBX1" s="181"/>
      <c r="CBY1" s="181"/>
      <c r="CBZ1" s="181"/>
      <c r="CCA1" s="181"/>
      <c r="CCB1" s="181"/>
      <c r="CCC1" s="181"/>
      <c r="CCD1" s="181"/>
      <c r="CCE1" s="181"/>
      <c r="CCF1" s="181"/>
      <c r="CCG1" s="181"/>
      <c r="CCH1" s="181"/>
      <c r="CCI1" s="181"/>
      <c r="CCJ1" s="181"/>
      <c r="CCK1" s="181"/>
      <c r="CCL1" s="181"/>
      <c r="CCM1" s="181"/>
      <c r="CCN1" s="181"/>
      <c r="CCO1" s="181"/>
      <c r="CCP1" s="181"/>
      <c r="CCQ1" s="181"/>
      <c r="CCR1" s="181"/>
      <c r="CCS1" s="181"/>
      <c r="CCT1" s="181"/>
      <c r="CCU1" s="181"/>
      <c r="CCV1" s="181"/>
      <c r="CCW1" s="181"/>
      <c r="CCX1" s="181"/>
      <c r="CCY1" s="181"/>
      <c r="CCZ1" s="181"/>
      <c r="CDA1" s="181"/>
      <c r="CDB1" s="181"/>
      <c r="CDC1" s="181"/>
      <c r="CDD1" s="181"/>
      <c r="CDE1" s="181"/>
      <c r="CDF1" s="181"/>
      <c r="CDG1" s="181"/>
      <c r="CDH1" s="181"/>
      <c r="CDI1" s="181"/>
      <c r="CDJ1" s="181"/>
      <c r="CDK1" s="181"/>
      <c r="CDL1" s="181"/>
      <c r="CDM1" s="181"/>
      <c r="CDN1" s="181"/>
      <c r="CDO1" s="181"/>
      <c r="CDP1" s="181"/>
      <c r="CDQ1" s="181"/>
      <c r="CDR1" s="181"/>
      <c r="CDS1" s="181"/>
      <c r="CDT1" s="181"/>
      <c r="CDU1" s="181"/>
      <c r="CDV1" s="181"/>
      <c r="CDW1" s="181"/>
      <c r="CDX1" s="181"/>
      <c r="CDY1" s="181"/>
      <c r="CDZ1" s="181"/>
      <c r="CEA1" s="181"/>
      <c r="CEB1" s="181"/>
      <c r="CEC1" s="181"/>
      <c r="CED1" s="181"/>
      <c r="CEE1" s="181"/>
      <c r="CEF1" s="181"/>
      <c r="CEG1" s="181"/>
      <c r="CEH1" s="181"/>
      <c r="CEI1" s="181"/>
      <c r="CEJ1" s="181"/>
      <c r="CEK1" s="181"/>
      <c r="CEL1" s="181"/>
      <c r="CEM1" s="181"/>
      <c r="CEN1" s="181"/>
      <c r="CEO1" s="181"/>
      <c r="CEP1" s="181"/>
      <c r="CEQ1" s="181"/>
      <c r="CER1" s="181"/>
      <c r="CES1" s="181"/>
      <c r="CET1" s="181"/>
      <c r="CEU1" s="181"/>
      <c r="CEV1" s="181"/>
      <c r="CEW1" s="181"/>
      <c r="CEX1" s="181"/>
      <c r="CEY1" s="181"/>
      <c r="CEZ1" s="181"/>
      <c r="CFA1" s="181"/>
      <c r="CFB1" s="181"/>
      <c r="CFC1" s="181"/>
      <c r="CFD1" s="181"/>
      <c r="CFE1" s="181"/>
      <c r="CFF1" s="181"/>
      <c r="CFG1" s="181"/>
      <c r="CFH1" s="181"/>
      <c r="CFI1" s="181"/>
      <c r="CFJ1" s="181"/>
      <c r="CFK1" s="181"/>
      <c r="CFL1" s="181"/>
      <c r="CFM1" s="181"/>
      <c r="CFN1" s="181"/>
      <c r="CFO1" s="181"/>
      <c r="CFP1" s="181"/>
      <c r="CFQ1" s="181"/>
      <c r="CFR1" s="181"/>
      <c r="CFS1" s="181"/>
      <c r="CFT1" s="181"/>
      <c r="CFU1" s="181"/>
      <c r="CFV1" s="181"/>
      <c r="CFW1" s="181"/>
      <c r="CFX1" s="181"/>
      <c r="CFY1" s="181"/>
      <c r="CFZ1" s="181"/>
      <c r="CGA1" s="181"/>
      <c r="CGB1" s="181"/>
      <c r="CGC1" s="181"/>
      <c r="CGD1" s="181"/>
      <c r="CGE1" s="181"/>
      <c r="CGF1" s="181"/>
      <c r="CGG1" s="181"/>
      <c r="CGH1" s="181"/>
      <c r="CGI1" s="181"/>
      <c r="CGJ1" s="181"/>
      <c r="CGK1" s="181"/>
      <c r="CGL1" s="181"/>
      <c r="CGM1" s="181"/>
      <c r="CGN1" s="181"/>
      <c r="CGO1" s="181"/>
      <c r="CGP1" s="181"/>
      <c r="CGQ1" s="181"/>
      <c r="CGR1" s="181"/>
      <c r="CGS1" s="181"/>
      <c r="CGT1" s="181"/>
      <c r="CGU1" s="181"/>
      <c r="CGV1" s="181"/>
      <c r="CGW1" s="181"/>
      <c r="CGX1" s="181"/>
      <c r="CGY1" s="181"/>
      <c r="CGZ1" s="181"/>
      <c r="CHA1" s="181"/>
      <c r="CHB1" s="181"/>
      <c r="CHC1" s="181"/>
      <c r="CHD1" s="181"/>
      <c r="CHE1" s="181"/>
      <c r="CHF1" s="181"/>
      <c r="CHG1" s="181"/>
      <c r="CHH1" s="181"/>
      <c r="CHI1" s="181"/>
      <c r="CHJ1" s="181"/>
      <c r="CHK1" s="181"/>
      <c r="CHL1" s="181"/>
      <c r="CHM1" s="181"/>
      <c r="CHN1" s="181"/>
      <c r="CHO1" s="181"/>
      <c r="CHP1" s="181"/>
      <c r="CHQ1" s="181"/>
      <c r="CHR1" s="181"/>
      <c r="CHS1" s="181"/>
      <c r="CHT1" s="181"/>
      <c r="CHU1" s="181"/>
      <c r="CHV1" s="181"/>
      <c r="CHW1" s="181"/>
      <c r="CHX1" s="181"/>
      <c r="CHY1" s="181"/>
      <c r="CHZ1" s="181"/>
      <c r="CIA1" s="181"/>
      <c r="CIB1" s="181"/>
      <c r="CIC1" s="181"/>
      <c r="CID1" s="181"/>
      <c r="CIE1" s="181"/>
      <c r="CIF1" s="181"/>
      <c r="CIG1" s="181"/>
      <c r="CIH1" s="181"/>
      <c r="CII1" s="181"/>
      <c r="CIJ1" s="181"/>
      <c r="CIK1" s="181"/>
      <c r="CIL1" s="181"/>
      <c r="CIM1" s="181"/>
      <c r="CIN1" s="181"/>
      <c r="CIO1" s="181"/>
      <c r="CIP1" s="181"/>
      <c r="CIQ1" s="181"/>
      <c r="CIR1" s="181"/>
      <c r="CIS1" s="181"/>
      <c r="CIT1" s="181"/>
      <c r="CIU1" s="181"/>
      <c r="CIV1" s="181"/>
      <c r="CIW1" s="181"/>
      <c r="CIX1" s="181"/>
      <c r="CIY1" s="181"/>
      <c r="CIZ1" s="181"/>
      <c r="CJA1" s="181"/>
      <c r="CJB1" s="181"/>
      <c r="CJC1" s="181"/>
      <c r="CJD1" s="181"/>
      <c r="CJE1" s="181"/>
      <c r="CJF1" s="181"/>
      <c r="CJG1" s="181"/>
      <c r="CJH1" s="181"/>
      <c r="CJI1" s="181"/>
      <c r="CJJ1" s="181"/>
      <c r="CJK1" s="181"/>
      <c r="CJL1" s="181"/>
      <c r="CJM1" s="181"/>
      <c r="CJN1" s="181"/>
      <c r="CJO1" s="181"/>
      <c r="CJP1" s="181"/>
      <c r="CJQ1" s="181"/>
      <c r="CJR1" s="181"/>
      <c r="CJS1" s="181"/>
      <c r="CJT1" s="181"/>
      <c r="CJU1" s="181"/>
      <c r="CJV1" s="181"/>
      <c r="CJW1" s="181"/>
      <c r="CJX1" s="181"/>
      <c r="CJY1" s="181"/>
      <c r="CJZ1" s="181"/>
      <c r="CKA1" s="181"/>
      <c r="CKB1" s="181"/>
      <c r="CKC1" s="181"/>
      <c r="CKD1" s="181"/>
      <c r="CKE1" s="181"/>
      <c r="CKF1" s="181"/>
      <c r="CKG1" s="181"/>
      <c r="CKH1" s="181"/>
      <c r="CKI1" s="181"/>
      <c r="CKJ1" s="181"/>
      <c r="CKK1" s="181"/>
      <c r="CKL1" s="181"/>
      <c r="CKM1" s="181"/>
      <c r="CKN1" s="181"/>
      <c r="CKO1" s="181"/>
      <c r="CKP1" s="181"/>
      <c r="CKQ1" s="181"/>
      <c r="CKR1" s="181"/>
      <c r="CKS1" s="181"/>
      <c r="CKT1" s="181"/>
      <c r="CKU1" s="181"/>
      <c r="CKV1" s="181"/>
      <c r="CKW1" s="181"/>
      <c r="CKX1" s="181"/>
      <c r="CKY1" s="181"/>
      <c r="CKZ1" s="181"/>
      <c r="CLA1" s="181"/>
      <c r="CLB1" s="181"/>
      <c r="CLC1" s="181"/>
      <c r="CLD1" s="181"/>
      <c r="CLE1" s="181"/>
      <c r="CLF1" s="181"/>
      <c r="CLG1" s="181"/>
      <c r="CLH1" s="181"/>
      <c r="CLI1" s="181"/>
      <c r="CLJ1" s="181"/>
      <c r="CLK1" s="181"/>
      <c r="CLL1" s="181"/>
      <c r="CLM1" s="181"/>
      <c r="CLN1" s="181"/>
      <c r="CLO1" s="181"/>
      <c r="CLP1" s="181"/>
      <c r="CLQ1" s="181"/>
      <c r="CLR1" s="181"/>
      <c r="CLS1" s="181"/>
      <c r="CLT1" s="181"/>
      <c r="CLU1" s="181"/>
      <c r="CLV1" s="181"/>
      <c r="CLW1" s="181"/>
      <c r="CLX1" s="181"/>
      <c r="CLY1" s="181"/>
      <c r="CLZ1" s="181"/>
      <c r="CMA1" s="181"/>
      <c r="CMB1" s="181"/>
      <c r="CMC1" s="181"/>
      <c r="CMD1" s="181"/>
      <c r="CME1" s="181"/>
      <c r="CMF1" s="181"/>
      <c r="CMG1" s="181"/>
      <c r="CMH1" s="181"/>
      <c r="CMI1" s="181"/>
      <c r="CMJ1" s="181"/>
      <c r="CMK1" s="181"/>
      <c r="CML1" s="181"/>
      <c r="CMM1" s="181"/>
      <c r="CMN1" s="181"/>
      <c r="CMO1" s="181"/>
      <c r="CMP1" s="181"/>
      <c r="CMQ1" s="181"/>
      <c r="CMR1" s="181"/>
      <c r="CMS1" s="181"/>
      <c r="CMT1" s="181"/>
      <c r="CMU1" s="181"/>
      <c r="CMV1" s="181"/>
      <c r="CMW1" s="181"/>
      <c r="CMX1" s="181"/>
      <c r="CMY1" s="181"/>
      <c r="CMZ1" s="181"/>
      <c r="CNA1" s="181"/>
      <c r="CNB1" s="181"/>
      <c r="CNC1" s="181"/>
      <c r="CND1" s="181"/>
      <c r="CNE1" s="181"/>
      <c r="CNF1" s="181"/>
      <c r="CNG1" s="181"/>
      <c r="CNH1" s="181"/>
      <c r="CNI1" s="181"/>
      <c r="CNJ1" s="181"/>
      <c r="CNK1" s="181"/>
      <c r="CNL1" s="181"/>
      <c r="CNM1" s="181"/>
      <c r="CNN1" s="181"/>
      <c r="CNO1" s="181"/>
      <c r="CNP1" s="181"/>
      <c r="CNQ1" s="181"/>
      <c r="CNR1" s="181"/>
      <c r="CNS1" s="181"/>
      <c r="CNT1" s="181"/>
      <c r="CNU1" s="181"/>
      <c r="CNV1" s="181"/>
      <c r="CNW1" s="181"/>
      <c r="CNX1" s="181"/>
      <c r="CNY1" s="181"/>
      <c r="CNZ1" s="181"/>
      <c r="COA1" s="181"/>
      <c r="COB1" s="181"/>
      <c r="COC1" s="181"/>
      <c r="COD1" s="181"/>
      <c r="COE1" s="181"/>
      <c r="COF1" s="181"/>
      <c r="COG1" s="181"/>
      <c r="COH1" s="181"/>
      <c r="COI1" s="181"/>
      <c r="COJ1" s="181"/>
      <c r="COK1" s="181"/>
      <c r="COL1" s="181"/>
      <c r="COM1" s="181"/>
      <c r="CON1" s="181"/>
      <c r="COO1" s="181"/>
      <c r="COP1" s="181"/>
      <c r="COQ1" s="181"/>
      <c r="COR1" s="181"/>
      <c r="COS1" s="181"/>
      <c r="COT1" s="181"/>
      <c r="COU1" s="181"/>
      <c r="COV1" s="181"/>
      <c r="COW1" s="181"/>
      <c r="COX1" s="181"/>
      <c r="COY1" s="181"/>
      <c r="COZ1" s="181"/>
      <c r="CPA1" s="181"/>
      <c r="CPB1" s="181"/>
      <c r="CPC1" s="181"/>
      <c r="CPD1" s="181"/>
      <c r="CPE1" s="181"/>
      <c r="CPF1" s="181"/>
      <c r="CPG1" s="181"/>
      <c r="CPH1" s="181"/>
      <c r="CPI1" s="181"/>
      <c r="CPJ1" s="181"/>
      <c r="CPK1" s="181"/>
      <c r="CPL1" s="181"/>
      <c r="CPM1" s="181"/>
      <c r="CPN1" s="181"/>
      <c r="CPO1" s="181"/>
      <c r="CPP1" s="181"/>
      <c r="CPQ1" s="181"/>
      <c r="CPR1" s="181"/>
      <c r="CPS1" s="181"/>
      <c r="CPT1" s="181"/>
      <c r="CPU1" s="181"/>
      <c r="CPV1" s="181"/>
      <c r="CPW1" s="181"/>
      <c r="CPX1" s="181"/>
      <c r="CPY1" s="181"/>
      <c r="CPZ1" s="181"/>
      <c r="CQA1" s="181"/>
      <c r="CQB1" s="181"/>
      <c r="CQC1" s="181"/>
      <c r="CQD1" s="181"/>
      <c r="CQE1" s="181"/>
      <c r="CQF1" s="181"/>
      <c r="CQG1" s="181"/>
      <c r="CQH1" s="181"/>
      <c r="CQI1" s="181"/>
      <c r="CQJ1" s="181"/>
      <c r="CQK1" s="181"/>
      <c r="CQL1" s="181"/>
      <c r="CQM1" s="181"/>
      <c r="CQN1" s="181"/>
      <c r="CQO1" s="181"/>
      <c r="CQP1" s="181"/>
      <c r="CQQ1" s="181"/>
      <c r="CQR1" s="181"/>
      <c r="CQS1" s="181"/>
      <c r="CQT1" s="181"/>
      <c r="CQU1" s="181"/>
      <c r="CQV1" s="181"/>
      <c r="CQW1" s="181"/>
      <c r="CQX1" s="181"/>
      <c r="CQY1" s="181"/>
      <c r="CQZ1" s="181"/>
      <c r="CRA1" s="181"/>
      <c r="CRB1" s="181"/>
      <c r="CRC1" s="181"/>
      <c r="CRD1" s="181"/>
      <c r="CRE1" s="181"/>
      <c r="CRF1" s="181"/>
      <c r="CRG1" s="181"/>
      <c r="CRH1" s="181"/>
      <c r="CRI1" s="181"/>
      <c r="CRJ1" s="181"/>
      <c r="CRK1" s="181"/>
      <c r="CRL1" s="181"/>
      <c r="CRM1" s="181"/>
      <c r="CRN1" s="181"/>
      <c r="CRO1" s="181"/>
      <c r="CRP1" s="181"/>
      <c r="CRQ1" s="181"/>
      <c r="CRR1" s="181"/>
      <c r="CRS1" s="181"/>
      <c r="CRT1" s="181"/>
      <c r="CRU1" s="181"/>
      <c r="CRV1" s="181"/>
      <c r="CRW1" s="181"/>
      <c r="CRX1" s="181"/>
      <c r="CRY1" s="181"/>
      <c r="CRZ1" s="181"/>
      <c r="CSA1" s="181"/>
      <c r="CSB1" s="181"/>
      <c r="CSC1" s="181"/>
      <c r="CSD1" s="181"/>
      <c r="CSE1" s="181"/>
      <c r="CSF1" s="181"/>
      <c r="CSG1" s="181"/>
      <c r="CSH1" s="181"/>
      <c r="CSI1" s="181"/>
      <c r="CSJ1" s="181"/>
      <c r="CSK1" s="181"/>
      <c r="CSL1" s="181"/>
      <c r="CSM1" s="181"/>
      <c r="CSN1" s="181"/>
      <c r="CSO1" s="181"/>
      <c r="CSP1" s="181"/>
      <c r="CSQ1" s="181"/>
      <c r="CSR1" s="181"/>
      <c r="CSS1" s="181"/>
      <c r="CST1" s="181"/>
      <c r="CSU1" s="181"/>
      <c r="CSV1" s="181"/>
      <c r="CSW1" s="181"/>
      <c r="CSX1" s="181"/>
      <c r="CSY1" s="181"/>
      <c r="CSZ1" s="181"/>
      <c r="CTA1" s="181"/>
      <c r="CTB1" s="181"/>
      <c r="CTC1" s="181"/>
      <c r="CTD1" s="181"/>
      <c r="CTE1" s="181"/>
      <c r="CTF1" s="181"/>
      <c r="CTG1" s="181"/>
      <c r="CTH1" s="181"/>
      <c r="CTI1" s="181"/>
      <c r="CTJ1" s="181"/>
      <c r="CTK1" s="181"/>
      <c r="CTL1" s="181"/>
      <c r="CTM1" s="181"/>
      <c r="CTN1" s="181"/>
      <c r="CTO1" s="181"/>
      <c r="CTP1" s="181"/>
      <c r="CTQ1" s="181"/>
      <c r="CTR1" s="181"/>
      <c r="CTS1" s="181"/>
      <c r="CTT1" s="181"/>
      <c r="CTU1" s="181"/>
      <c r="CTV1" s="181"/>
      <c r="CTW1" s="181"/>
      <c r="CTX1" s="181"/>
      <c r="CTY1" s="181"/>
      <c r="CTZ1" s="181"/>
      <c r="CUA1" s="181"/>
      <c r="CUB1" s="181"/>
      <c r="CUC1" s="181"/>
      <c r="CUD1" s="181"/>
      <c r="CUE1" s="181"/>
      <c r="CUF1" s="181"/>
      <c r="CUG1" s="181"/>
      <c r="CUH1" s="181"/>
      <c r="CUI1" s="181"/>
      <c r="CUJ1" s="181"/>
      <c r="CUK1" s="181"/>
      <c r="CUL1" s="181"/>
      <c r="CUM1" s="181"/>
      <c r="CUN1" s="181"/>
      <c r="CUO1" s="181"/>
      <c r="CUP1" s="181"/>
      <c r="CUQ1" s="181"/>
      <c r="CUR1" s="181"/>
      <c r="CUS1" s="181"/>
      <c r="CUT1" s="181"/>
      <c r="CUU1" s="181"/>
      <c r="CUV1" s="181"/>
      <c r="CUW1" s="181"/>
      <c r="CUX1" s="181"/>
      <c r="CUY1" s="181"/>
      <c r="CUZ1" s="181"/>
      <c r="CVA1" s="181"/>
      <c r="CVB1" s="181"/>
      <c r="CVC1" s="181"/>
      <c r="CVD1" s="181"/>
      <c r="CVE1" s="181"/>
      <c r="CVF1" s="181"/>
      <c r="CVG1" s="181"/>
      <c r="CVH1" s="181"/>
      <c r="CVI1" s="181"/>
      <c r="CVJ1" s="181"/>
      <c r="CVK1" s="181"/>
      <c r="CVL1" s="181"/>
      <c r="CVM1" s="181"/>
      <c r="CVN1" s="181"/>
      <c r="CVO1" s="181"/>
      <c r="CVP1" s="181"/>
      <c r="CVQ1" s="181"/>
      <c r="CVR1" s="181"/>
      <c r="CVS1" s="181"/>
      <c r="CVT1" s="181"/>
      <c r="CVU1" s="181"/>
      <c r="CVV1" s="181"/>
      <c r="CVW1" s="181"/>
      <c r="CVX1" s="181"/>
      <c r="CVY1" s="181"/>
      <c r="CVZ1" s="181"/>
      <c r="CWA1" s="181"/>
      <c r="CWB1" s="181"/>
      <c r="CWC1" s="181"/>
      <c r="CWD1" s="181"/>
      <c r="CWE1" s="181"/>
      <c r="CWF1" s="181"/>
      <c r="CWG1" s="181"/>
      <c r="CWH1" s="181"/>
      <c r="CWI1" s="181"/>
      <c r="CWJ1" s="181"/>
      <c r="CWK1" s="181"/>
      <c r="CWL1" s="181"/>
      <c r="CWM1" s="181"/>
      <c r="CWN1" s="181"/>
      <c r="CWO1" s="181"/>
      <c r="CWP1" s="181"/>
      <c r="CWQ1" s="181"/>
      <c r="CWR1" s="181"/>
      <c r="CWS1" s="181"/>
      <c r="CWT1" s="181"/>
      <c r="CWU1" s="181"/>
      <c r="CWV1" s="181"/>
      <c r="CWW1" s="181"/>
      <c r="CWX1" s="181"/>
      <c r="CWY1" s="181"/>
      <c r="CWZ1" s="181"/>
      <c r="CXA1" s="181"/>
      <c r="CXB1" s="181"/>
      <c r="CXC1" s="181"/>
      <c r="CXD1" s="181"/>
      <c r="CXE1" s="181"/>
      <c r="CXF1" s="181"/>
      <c r="CXG1" s="181"/>
      <c r="CXH1" s="181"/>
      <c r="CXI1" s="181"/>
      <c r="CXJ1" s="181"/>
      <c r="CXK1" s="181"/>
      <c r="CXL1" s="181"/>
      <c r="CXM1" s="181"/>
      <c r="CXN1" s="181"/>
      <c r="CXO1" s="181"/>
      <c r="CXP1" s="181"/>
      <c r="CXQ1" s="181"/>
      <c r="CXR1" s="181"/>
      <c r="CXS1" s="181"/>
      <c r="CXT1" s="181"/>
      <c r="CXU1" s="181"/>
      <c r="CXV1" s="181"/>
      <c r="CXW1" s="181"/>
      <c r="CXX1" s="181"/>
      <c r="CXY1" s="181"/>
      <c r="CXZ1" s="181"/>
      <c r="CYA1" s="181"/>
      <c r="CYB1" s="181"/>
      <c r="CYC1" s="181"/>
      <c r="CYD1" s="181"/>
      <c r="CYE1" s="181"/>
      <c r="CYF1" s="181"/>
      <c r="CYG1" s="181"/>
      <c r="CYH1" s="181"/>
      <c r="CYI1" s="181"/>
      <c r="CYJ1" s="181"/>
      <c r="CYK1" s="181"/>
      <c r="CYL1" s="181"/>
      <c r="CYM1" s="181"/>
      <c r="CYN1" s="181"/>
      <c r="CYO1" s="181"/>
      <c r="CYP1" s="181"/>
      <c r="CYQ1" s="181"/>
      <c r="CYR1" s="181"/>
      <c r="CYS1" s="181"/>
      <c r="CYT1" s="181"/>
      <c r="CYU1" s="181"/>
      <c r="CYV1" s="181"/>
      <c r="CYW1" s="181"/>
      <c r="CYX1" s="181"/>
      <c r="CYY1" s="181"/>
      <c r="CYZ1" s="181"/>
      <c r="CZA1" s="181"/>
      <c r="CZB1" s="181"/>
      <c r="CZC1" s="181"/>
      <c r="CZD1" s="181"/>
      <c r="CZE1" s="181"/>
      <c r="CZF1" s="181"/>
      <c r="CZG1" s="181"/>
      <c r="CZH1" s="181"/>
      <c r="CZI1" s="181"/>
      <c r="CZJ1" s="181"/>
      <c r="CZK1" s="181"/>
      <c r="CZL1" s="181"/>
      <c r="CZM1" s="181"/>
      <c r="CZN1" s="181"/>
      <c r="CZO1" s="181"/>
      <c r="CZP1" s="181"/>
      <c r="CZQ1" s="181"/>
      <c r="CZR1" s="181"/>
      <c r="CZS1" s="181"/>
      <c r="CZT1" s="181"/>
      <c r="CZU1" s="181"/>
      <c r="CZV1" s="181"/>
      <c r="CZW1" s="181"/>
      <c r="CZX1" s="181"/>
      <c r="CZY1" s="181"/>
      <c r="CZZ1" s="181"/>
      <c r="DAA1" s="181"/>
      <c r="DAB1" s="181"/>
      <c r="DAC1" s="181"/>
      <c r="DAD1" s="181"/>
      <c r="DAE1" s="181"/>
      <c r="DAF1" s="181"/>
      <c r="DAG1" s="181"/>
      <c r="DAH1" s="181"/>
      <c r="DAI1" s="181"/>
      <c r="DAJ1" s="181"/>
      <c r="DAK1" s="181"/>
      <c r="DAL1" s="181"/>
      <c r="DAM1" s="181"/>
      <c r="DAN1" s="181"/>
      <c r="DAO1" s="181"/>
      <c r="DAP1" s="181"/>
      <c r="DAQ1" s="181"/>
      <c r="DAR1" s="181"/>
      <c r="DAS1" s="181"/>
      <c r="DAT1" s="181"/>
      <c r="DAU1" s="181"/>
      <c r="DAV1" s="181"/>
      <c r="DAW1" s="181"/>
      <c r="DAX1" s="181"/>
      <c r="DAY1" s="181"/>
      <c r="DAZ1" s="181"/>
      <c r="DBA1" s="181"/>
      <c r="DBB1" s="181"/>
      <c r="DBC1" s="181"/>
      <c r="DBD1" s="181"/>
      <c r="DBE1" s="181"/>
      <c r="DBF1" s="181"/>
      <c r="DBG1" s="181"/>
      <c r="DBH1" s="181"/>
      <c r="DBI1" s="181"/>
      <c r="DBJ1" s="181"/>
      <c r="DBK1" s="181"/>
      <c r="DBL1" s="181"/>
      <c r="DBM1" s="181"/>
      <c r="DBN1" s="181"/>
      <c r="DBO1" s="181"/>
      <c r="DBP1" s="181"/>
      <c r="DBQ1" s="181"/>
      <c r="DBR1" s="181"/>
      <c r="DBS1" s="181"/>
      <c r="DBT1" s="181"/>
      <c r="DBU1" s="181"/>
      <c r="DBV1" s="181"/>
      <c r="DBW1" s="181"/>
      <c r="DBX1" s="181"/>
      <c r="DBY1" s="181"/>
      <c r="DBZ1" s="181"/>
      <c r="DCA1" s="181"/>
      <c r="DCB1" s="181"/>
      <c r="DCC1" s="181"/>
      <c r="DCD1" s="181"/>
      <c r="DCE1" s="181"/>
      <c r="DCF1" s="181"/>
      <c r="DCG1" s="181"/>
      <c r="DCH1" s="181"/>
      <c r="DCI1" s="181"/>
      <c r="DCJ1" s="181"/>
      <c r="DCK1" s="181"/>
      <c r="DCL1" s="181"/>
      <c r="DCM1" s="181"/>
      <c r="DCN1" s="181"/>
      <c r="DCO1" s="181"/>
      <c r="DCP1" s="181"/>
      <c r="DCQ1" s="181"/>
      <c r="DCR1" s="181"/>
      <c r="DCS1" s="181"/>
      <c r="DCT1" s="181"/>
      <c r="DCU1" s="181"/>
      <c r="DCV1" s="181"/>
      <c r="DCW1" s="181"/>
      <c r="DCX1" s="181"/>
      <c r="DCY1" s="181"/>
      <c r="DCZ1" s="181"/>
      <c r="DDA1" s="181"/>
      <c r="DDB1" s="181"/>
      <c r="DDC1" s="181"/>
      <c r="DDD1" s="181"/>
      <c r="DDE1" s="181"/>
      <c r="DDF1" s="181"/>
      <c r="DDG1" s="181"/>
      <c r="DDH1" s="181"/>
      <c r="DDI1" s="181"/>
      <c r="DDJ1" s="181"/>
      <c r="DDK1" s="181"/>
      <c r="DDL1" s="181"/>
      <c r="DDM1" s="181"/>
      <c r="DDN1" s="181"/>
      <c r="DDO1" s="181"/>
      <c r="DDP1" s="181"/>
      <c r="DDQ1" s="181"/>
      <c r="DDR1" s="181"/>
      <c r="DDS1" s="181"/>
      <c r="DDT1" s="181"/>
      <c r="DDU1" s="181"/>
      <c r="DDV1" s="181"/>
      <c r="DDW1" s="181"/>
      <c r="DDX1" s="181"/>
      <c r="DDY1" s="181"/>
      <c r="DDZ1" s="181"/>
      <c r="DEA1" s="181"/>
      <c r="DEB1" s="181"/>
      <c r="DEC1" s="181"/>
      <c r="DED1" s="181"/>
      <c r="DEE1" s="181"/>
      <c r="DEF1" s="181"/>
      <c r="DEG1" s="181"/>
      <c r="DEH1" s="181"/>
      <c r="DEI1" s="181"/>
      <c r="DEJ1" s="181"/>
      <c r="DEK1" s="181"/>
      <c r="DEL1" s="181"/>
      <c r="DEM1" s="181"/>
      <c r="DEN1" s="181"/>
      <c r="DEO1" s="181"/>
      <c r="DEP1" s="181"/>
      <c r="DEQ1" s="181"/>
      <c r="DER1" s="181"/>
      <c r="DES1" s="181"/>
      <c r="DET1" s="181"/>
      <c r="DEU1" s="181"/>
      <c r="DEV1" s="181"/>
      <c r="DEW1" s="181"/>
      <c r="DEX1" s="181"/>
      <c r="DEY1" s="181"/>
      <c r="DEZ1" s="181"/>
      <c r="DFA1" s="181"/>
      <c r="DFB1" s="181"/>
      <c r="DFC1" s="181"/>
      <c r="DFD1" s="181"/>
      <c r="DFE1" s="181"/>
      <c r="DFF1" s="181"/>
      <c r="DFG1" s="181"/>
      <c r="DFH1" s="181"/>
      <c r="DFI1" s="181"/>
      <c r="DFJ1" s="181"/>
      <c r="DFK1" s="181"/>
      <c r="DFL1" s="181"/>
      <c r="DFM1" s="181"/>
      <c r="DFN1" s="181"/>
      <c r="DFO1" s="181"/>
      <c r="DFP1" s="181"/>
      <c r="DFQ1" s="181"/>
      <c r="DFR1" s="181"/>
      <c r="DFS1" s="181"/>
      <c r="DFT1" s="181"/>
      <c r="DFU1" s="181"/>
      <c r="DFV1" s="181"/>
      <c r="DFW1" s="181"/>
      <c r="DFX1" s="181"/>
      <c r="DFY1" s="181"/>
      <c r="DFZ1" s="181"/>
      <c r="DGA1" s="181"/>
      <c r="DGB1" s="181"/>
      <c r="DGC1" s="181"/>
      <c r="DGD1" s="181"/>
      <c r="DGE1" s="181"/>
      <c r="DGF1" s="181"/>
      <c r="DGG1" s="181"/>
      <c r="DGH1" s="181"/>
      <c r="DGI1" s="181"/>
      <c r="DGJ1" s="181"/>
      <c r="DGK1" s="181"/>
      <c r="DGL1" s="181"/>
      <c r="DGM1" s="181"/>
      <c r="DGN1" s="181"/>
      <c r="DGO1" s="181"/>
      <c r="DGP1" s="181"/>
      <c r="DGQ1" s="181"/>
      <c r="DGR1" s="181"/>
      <c r="DGS1" s="181"/>
      <c r="DGT1" s="181"/>
      <c r="DGU1" s="181"/>
      <c r="DGV1" s="181"/>
      <c r="DGW1" s="181"/>
      <c r="DGX1" s="181"/>
      <c r="DGY1" s="181"/>
      <c r="DGZ1" s="181"/>
      <c r="DHA1" s="181"/>
      <c r="DHB1" s="181"/>
      <c r="DHC1" s="181"/>
      <c r="DHD1" s="181"/>
      <c r="DHE1" s="181"/>
      <c r="DHF1" s="181"/>
      <c r="DHG1" s="181"/>
      <c r="DHH1" s="181"/>
      <c r="DHI1" s="181"/>
      <c r="DHJ1" s="181"/>
      <c r="DHK1" s="181"/>
      <c r="DHL1" s="181"/>
      <c r="DHM1" s="181"/>
      <c r="DHN1" s="181"/>
      <c r="DHO1" s="181"/>
      <c r="DHP1" s="181"/>
      <c r="DHQ1" s="181"/>
      <c r="DHR1" s="181"/>
      <c r="DHS1" s="181"/>
      <c r="DHT1" s="181"/>
      <c r="DHU1" s="181"/>
      <c r="DHV1" s="181"/>
      <c r="DHW1" s="181"/>
      <c r="DHX1" s="181"/>
      <c r="DHY1" s="181"/>
      <c r="DHZ1" s="181"/>
      <c r="DIA1" s="181"/>
      <c r="DIB1" s="181"/>
      <c r="DIC1" s="181"/>
      <c r="DID1" s="181"/>
      <c r="DIE1" s="181"/>
      <c r="DIF1" s="181"/>
      <c r="DIG1" s="181"/>
      <c r="DIH1" s="181"/>
      <c r="DII1" s="181"/>
      <c r="DIJ1" s="181"/>
      <c r="DIK1" s="181"/>
      <c r="DIL1" s="181"/>
      <c r="DIM1" s="181"/>
      <c r="DIN1" s="181"/>
      <c r="DIO1" s="181"/>
      <c r="DIP1" s="181"/>
      <c r="DIQ1" s="181"/>
      <c r="DIR1" s="181"/>
      <c r="DIS1" s="181"/>
      <c r="DIT1" s="181"/>
      <c r="DIU1" s="181"/>
      <c r="DIV1" s="181"/>
      <c r="DIW1" s="181"/>
      <c r="DIX1" s="181"/>
      <c r="DIY1" s="181"/>
      <c r="DIZ1" s="181"/>
      <c r="DJA1" s="181"/>
      <c r="DJB1" s="181"/>
      <c r="DJC1" s="181"/>
      <c r="DJD1" s="181"/>
      <c r="DJE1" s="181"/>
      <c r="DJF1" s="181"/>
      <c r="DJG1" s="181"/>
      <c r="DJH1" s="181"/>
      <c r="DJI1" s="181"/>
      <c r="DJJ1" s="181"/>
      <c r="DJK1" s="181"/>
      <c r="DJL1" s="181"/>
      <c r="DJM1" s="181"/>
      <c r="DJN1" s="181"/>
      <c r="DJO1" s="181"/>
      <c r="DJP1" s="181"/>
      <c r="DJQ1" s="181"/>
      <c r="DJR1" s="181"/>
      <c r="DJS1" s="181"/>
      <c r="DJT1" s="181"/>
      <c r="DJU1" s="181"/>
      <c r="DJV1" s="181"/>
      <c r="DJW1" s="181"/>
      <c r="DJX1" s="181"/>
      <c r="DJY1" s="181"/>
      <c r="DJZ1" s="181"/>
      <c r="DKA1" s="181"/>
      <c r="DKB1" s="181"/>
      <c r="DKC1" s="181"/>
      <c r="DKD1" s="181"/>
      <c r="DKE1" s="181"/>
      <c r="DKF1" s="181"/>
      <c r="DKG1" s="181"/>
      <c r="DKH1" s="181"/>
      <c r="DKI1" s="181"/>
      <c r="DKJ1" s="181"/>
      <c r="DKK1" s="181"/>
      <c r="DKL1" s="181"/>
      <c r="DKM1" s="181"/>
      <c r="DKN1" s="181"/>
      <c r="DKO1" s="181"/>
      <c r="DKP1" s="181"/>
      <c r="DKQ1" s="181"/>
      <c r="DKR1" s="181"/>
      <c r="DKS1" s="181"/>
      <c r="DKT1" s="181"/>
      <c r="DKU1" s="181"/>
      <c r="DKV1" s="181"/>
      <c r="DKW1" s="181"/>
      <c r="DKX1" s="181"/>
      <c r="DKY1" s="181"/>
      <c r="DKZ1" s="181"/>
      <c r="DLA1" s="181"/>
      <c r="DLB1" s="181"/>
      <c r="DLC1" s="181"/>
      <c r="DLD1" s="181"/>
      <c r="DLE1" s="181"/>
      <c r="DLF1" s="181"/>
      <c r="DLG1" s="181"/>
      <c r="DLH1" s="181"/>
      <c r="DLI1" s="181"/>
      <c r="DLJ1" s="181"/>
      <c r="DLK1" s="181"/>
      <c r="DLL1" s="181"/>
      <c r="DLM1" s="181"/>
      <c r="DLN1" s="181"/>
      <c r="DLO1" s="181"/>
      <c r="DLP1" s="181"/>
      <c r="DLQ1" s="181"/>
      <c r="DLR1" s="181"/>
      <c r="DLS1" s="181"/>
      <c r="DLT1" s="181"/>
      <c r="DLU1" s="181"/>
      <c r="DLV1" s="181"/>
      <c r="DLW1" s="181"/>
      <c r="DLX1" s="181"/>
      <c r="DLY1" s="181"/>
      <c r="DLZ1" s="181"/>
      <c r="DMA1" s="181"/>
      <c r="DMB1" s="181"/>
      <c r="DMC1" s="181"/>
      <c r="DMD1" s="181"/>
      <c r="DME1" s="181"/>
      <c r="DMF1" s="181"/>
      <c r="DMG1" s="181"/>
      <c r="DMH1" s="181"/>
      <c r="DMI1" s="181"/>
      <c r="DMJ1" s="181"/>
      <c r="DMK1" s="181"/>
      <c r="DML1" s="181"/>
      <c r="DMM1" s="181"/>
      <c r="DMN1" s="181"/>
      <c r="DMO1" s="181"/>
      <c r="DMP1" s="181"/>
      <c r="DMQ1" s="181"/>
      <c r="DMR1" s="181"/>
      <c r="DMS1" s="181"/>
      <c r="DMT1" s="181"/>
      <c r="DMU1" s="181"/>
      <c r="DMV1" s="181"/>
      <c r="DMW1" s="181"/>
      <c r="DMX1" s="181"/>
      <c r="DMY1" s="181"/>
      <c r="DMZ1" s="181"/>
      <c r="DNA1" s="181"/>
      <c r="DNB1" s="181"/>
      <c r="DNC1" s="181"/>
      <c r="DND1" s="181"/>
      <c r="DNE1" s="181"/>
      <c r="DNF1" s="181"/>
      <c r="DNG1" s="181"/>
      <c r="DNH1" s="181"/>
      <c r="DNI1" s="181"/>
      <c r="DNJ1" s="181"/>
      <c r="DNK1" s="181"/>
      <c r="DNL1" s="181"/>
      <c r="DNM1" s="181"/>
      <c r="DNN1" s="181"/>
      <c r="DNO1" s="181"/>
      <c r="DNP1" s="181"/>
      <c r="DNQ1" s="181"/>
      <c r="DNR1" s="181"/>
      <c r="DNS1" s="181"/>
      <c r="DNT1" s="181"/>
      <c r="DNU1" s="181"/>
      <c r="DNV1" s="181"/>
      <c r="DNW1" s="181"/>
      <c r="DNX1" s="181"/>
      <c r="DNY1" s="181"/>
      <c r="DNZ1" s="181"/>
      <c r="DOA1" s="181"/>
      <c r="DOB1" s="181"/>
      <c r="DOC1" s="181"/>
      <c r="DOD1" s="181"/>
      <c r="DOE1" s="181"/>
      <c r="DOF1" s="181"/>
      <c r="DOG1" s="181"/>
      <c r="DOH1" s="181"/>
      <c r="DOI1" s="181"/>
      <c r="DOJ1" s="181"/>
      <c r="DOK1" s="181"/>
      <c r="DOL1" s="181"/>
      <c r="DOM1" s="181"/>
      <c r="DON1" s="181"/>
      <c r="DOO1" s="181"/>
      <c r="DOP1" s="181"/>
      <c r="DOQ1" s="181"/>
      <c r="DOR1" s="181"/>
      <c r="DOS1" s="181"/>
      <c r="DOT1" s="181"/>
      <c r="DOU1" s="181"/>
      <c r="DOV1" s="181"/>
      <c r="DOW1" s="181"/>
      <c r="DOX1" s="181"/>
      <c r="DOY1" s="181"/>
      <c r="DOZ1" s="181"/>
      <c r="DPA1" s="181"/>
      <c r="DPB1" s="181"/>
      <c r="DPC1" s="181"/>
      <c r="DPD1" s="181"/>
      <c r="DPE1" s="181"/>
      <c r="DPF1" s="181"/>
      <c r="DPG1" s="181"/>
      <c r="DPH1" s="181"/>
      <c r="DPI1" s="181"/>
      <c r="DPJ1" s="181"/>
      <c r="DPK1" s="181"/>
      <c r="DPL1" s="181"/>
      <c r="DPM1" s="181"/>
      <c r="DPN1" s="181"/>
      <c r="DPO1" s="181"/>
      <c r="DPP1" s="181"/>
      <c r="DPQ1" s="181"/>
      <c r="DPR1" s="181"/>
      <c r="DPS1" s="181"/>
      <c r="DPT1" s="181"/>
      <c r="DPU1" s="181"/>
      <c r="DPV1" s="181"/>
      <c r="DPW1" s="181"/>
      <c r="DPX1" s="181"/>
      <c r="DPY1" s="181"/>
      <c r="DPZ1" s="181"/>
      <c r="DQA1" s="181"/>
      <c r="DQB1" s="181"/>
      <c r="DQC1" s="181"/>
      <c r="DQD1" s="181"/>
      <c r="DQE1" s="181"/>
      <c r="DQF1" s="181"/>
      <c r="DQG1" s="181"/>
      <c r="DQH1" s="181"/>
      <c r="DQI1" s="181"/>
      <c r="DQJ1" s="181"/>
      <c r="DQK1" s="181"/>
      <c r="DQL1" s="181"/>
      <c r="DQM1" s="181"/>
      <c r="DQN1" s="181"/>
      <c r="DQO1" s="181"/>
      <c r="DQP1" s="181"/>
      <c r="DQQ1" s="181"/>
      <c r="DQR1" s="181"/>
      <c r="DQS1" s="181"/>
      <c r="DQT1" s="181"/>
      <c r="DQU1" s="181"/>
      <c r="DQV1" s="181"/>
      <c r="DQW1" s="181"/>
      <c r="DQX1" s="181"/>
      <c r="DQY1" s="181"/>
      <c r="DQZ1" s="181"/>
      <c r="DRA1" s="181"/>
      <c r="DRB1" s="181"/>
      <c r="DRC1" s="181"/>
      <c r="DRD1" s="181"/>
      <c r="DRE1" s="181"/>
      <c r="DRF1" s="181"/>
      <c r="DRG1" s="181"/>
      <c r="DRH1" s="181"/>
      <c r="DRI1" s="181"/>
      <c r="DRJ1" s="181"/>
      <c r="DRK1" s="181"/>
      <c r="DRL1" s="181"/>
      <c r="DRM1" s="181"/>
      <c r="DRN1" s="181"/>
      <c r="DRO1" s="181"/>
      <c r="DRP1" s="181"/>
      <c r="DRQ1" s="181"/>
      <c r="DRR1" s="181"/>
      <c r="DRS1" s="181"/>
      <c r="DRT1" s="181"/>
      <c r="DRU1" s="181"/>
      <c r="DRV1" s="181"/>
      <c r="DRW1" s="181"/>
      <c r="DRX1" s="181"/>
      <c r="DRY1" s="181"/>
      <c r="DRZ1" s="181"/>
      <c r="DSA1" s="181"/>
      <c r="DSB1" s="181"/>
      <c r="DSC1" s="181"/>
      <c r="DSD1" s="181"/>
      <c r="DSE1" s="181"/>
      <c r="DSF1" s="181"/>
      <c r="DSG1" s="181"/>
      <c r="DSH1" s="181"/>
      <c r="DSI1" s="181"/>
      <c r="DSJ1" s="181"/>
      <c r="DSK1" s="181"/>
      <c r="DSL1" s="181"/>
      <c r="DSM1" s="181"/>
      <c r="DSN1" s="181"/>
      <c r="DSO1" s="181"/>
      <c r="DSP1" s="181"/>
      <c r="DSQ1" s="181"/>
      <c r="DSR1" s="181"/>
      <c r="DSS1" s="181"/>
      <c r="DST1" s="181"/>
      <c r="DSU1" s="181"/>
      <c r="DSV1" s="181"/>
      <c r="DSW1" s="181"/>
      <c r="DSX1" s="181"/>
      <c r="DSY1" s="181"/>
      <c r="DSZ1" s="181"/>
      <c r="DTA1" s="181"/>
      <c r="DTB1" s="181"/>
      <c r="DTC1" s="181"/>
      <c r="DTD1" s="181"/>
      <c r="DTE1" s="181"/>
      <c r="DTF1" s="181"/>
      <c r="DTG1" s="181"/>
      <c r="DTH1" s="181"/>
      <c r="DTI1" s="181"/>
      <c r="DTJ1" s="181"/>
      <c r="DTK1" s="181"/>
      <c r="DTL1" s="181"/>
      <c r="DTM1" s="181"/>
      <c r="DTN1" s="181"/>
      <c r="DTO1" s="181"/>
      <c r="DTP1" s="181"/>
      <c r="DTQ1" s="181"/>
      <c r="DTR1" s="181"/>
      <c r="DTS1" s="181"/>
      <c r="DTT1" s="181"/>
      <c r="DTU1" s="181"/>
      <c r="DTV1" s="181"/>
      <c r="DTW1" s="181"/>
      <c r="DTX1" s="181"/>
      <c r="DTY1" s="181"/>
      <c r="DTZ1" s="181"/>
      <c r="DUA1" s="181"/>
      <c r="DUB1" s="181"/>
      <c r="DUC1" s="181"/>
      <c r="DUD1" s="181"/>
      <c r="DUE1" s="181"/>
      <c r="DUF1" s="181"/>
      <c r="DUG1" s="181"/>
      <c r="DUH1" s="181"/>
      <c r="DUI1" s="181"/>
      <c r="DUJ1" s="181"/>
      <c r="DUK1" s="181"/>
      <c r="DUL1" s="181"/>
      <c r="DUM1" s="181"/>
      <c r="DUN1" s="181"/>
      <c r="DUO1" s="181"/>
      <c r="DUP1" s="181"/>
      <c r="DUQ1" s="181"/>
      <c r="DUR1" s="181"/>
      <c r="DUS1" s="181"/>
      <c r="DUT1" s="181"/>
      <c r="DUU1" s="181"/>
      <c r="DUV1" s="181"/>
      <c r="DUW1" s="181"/>
      <c r="DUX1" s="181"/>
      <c r="DUY1" s="181"/>
      <c r="DUZ1" s="181"/>
      <c r="DVA1" s="181"/>
      <c r="DVB1" s="181"/>
      <c r="DVC1" s="181"/>
      <c r="DVD1" s="181"/>
      <c r="DVE1" s="181"/>
      <c r="DVF1" s="181"/>
      <c r="DVG1" s="181"/>
      <c r="DVH1" s="181"/>
      <c r="DVI1" s="181"/>
      <c r="DVJ1" s="181"/>
      <c r="DVK1" s="181"/>
      <c r="DVL1" s="181"/>
      <c r="DVM1" s="181"/>
      <c r="DVN1" s="181"/>
      <c r="DVO1" s="181"/>
      <c r="DVP1" s="181"/>
      <c r="DVQ1" s="181"/>
      <c r="DVR1" s="181"/>
      <c r="DVS1" s="181"/>
      <c r="DVT1" s="181"/>
      <c r="DVU1" s="181"/>
      <c r="DVV1" s="181"/>
      <c r="DVW1" s="181"/>
      <c r="DVX1" s="181"/>
      <c r="DVY1" s="181"/>
      <c r="DVZ1" s="181"/>
      <c r="DWA1" s="181"/>
      <c r="DWB1" s="181"/>
      <c r="DWC1" s="181"/>
      <c r="DWD1" s="181"/>
      <c r="DWE1" s="181"/>
      <c r="DWF1" s="181"/>
      <c r="DWG1" s="181"/>
      <c r="DWH1" s="181"/>
      <c r="DWI1" s="181"/>
      <c r="DWJ1" s="181"/>
      <c r="DWK1" s="181"/>
      <c r="DWL1" s="181"/>
      <c r="DWM1" s="181"/>
      <c r="DWN1" s="181"/>
      <c r="DWO1" s="181"/>
      <c r="DWP1" s="181"/>
      <c r="DWQ1" s="181"/>
      <c r="DWR1" s="181"/>
      <c r="DWS1" s="181"/>
      <c r="DWT1" s="181"/>
      <c r="DWU1" s="181"/>
      <c r="DWV1" s="181"/>
      <c r="DWW1" s="181"/>
      <c r="DWX1" s="181"/>
      <c r="DWY1" s="181"/>
      <c r="DWZ1" s="181"/>
      <c r="DXA1" s="181"/>
      <c r="DXB1" s="181"/>
      <c r="DXC1" s="181"/>
      <c r="DXD1" s="181"/>
      <c r="DXE1" s="181"/>
      <c r="DXF1" s="181"/>
      <c r="DXG1" s="181"/>
      <c r="DXH1" s="181"/>
      <c r="DXI1" s="181"/>
      <c r="DXJ1" s="181"/>
      <c r="DXK1" s="181"/>
      <c r="DXL1" s="181"/>
      <c r="DXM1" s="181"/>
      <c r="DXN1" s="181"/>
      <c r="DXO1" s="181"/>
      <c r="DXP1" s="181"/>
      <c r="DXQ1" s="181"/>
      <c r="DXR1" s="181"/>
      <c r="DXS1" s="181"/>
      <c r="DXT1" s="181"/>
      <c r="DXU1" s="181"/>
      <c r="DXV1" s="181"/>
      <c r="DXW1" s="181"/>
      <c r="DXX1" s="181"/>
      <c r="DXY1" s="181"/>
      <c r="DXZ1" s="181"/>
      <c r="DYA1" s="181"/>
      <c r="DYB1" s="181"/>
      <c r="DYC1" s="181"/>
      <c r="DYD1" s="181"/>
      <c r="DYE1" s="181"/>
      <c r="DYF1" s="181"/>
      <c r="DYG1" s="181"/>
      <c r="DYH1" s="181"/>
      <c r="DYI1" s="181"/>
      <c r="DYJ1" s="181"/>
      <c r="DYK1" s="181"/>
      <c r="DYL1" s="181"/>
      <c r="DYM1" s="181"/>
      <c r="DYN1" s="181"/>
      <c r="DYO1" s="181"/>
      <c r="DYP1" s="181"/>
      <c r="DYQ1" s="181"/>
      <c r="DYR1" s="181"/>
      <c r="DYS1" s="181"/>
      <c r="DYT1" s="181"/>
      <c r="DYU1" s="181"/>
      <c r="DYV1" s="181"/>
      <c r="DYW1" s="181"/>
      <c r="DYX1" s="181"/>
      <c r="DYY1" s="181"/>
      <c r="DYZ1" s="181"/>
      <c r="DZA1" s="181"/>
      <c r="DZB1" s="181"/>
      <c r="DZC1" s="181"/>
      <c r="DZD1" s="181"/>
      <c r="DZE1" s="181"/>
      <c r="DZF1" s="181"/>
      <c r="DZG1" s="181"/>
      <c r="DZH1" s="181"/>
      <c r="DZI1" s="181"/>
      <c r="DZJ1" s="181"/>
      <c r="DZK1" s="181"/>
      <c r="DZL1" s="181"/>
      <c r="DZM1" s="181"/>
      <c r="DZN1" s="181"/>
      <c r="DZO1" s="181"/>
      <c r="DZP1" s="181"/>
      <c r="DZQ1" s="181"/>
      <c r="DZR1" s="181"/>
      <c r="DZS1" s="181"/>
      <c r="DZT1" s="181"/>
      <c r="DZU1" s="181"/>
      <c r="DZV1" s="181"/>
      <c r="DZW1" s="181"/>
      <c r="DZX1" s="181"/>
      <c r="DZY1" s="181"/>
      <c r="DZZ1" s="181"/>
      <c r="EAA1" s="181"/>
      <c r="EAB1" s="181"/>
      <c r="EAC1" s="181"/>
      <c r="EAD1" s="181"/>
      <c r="EAE1" s="181"/>
      <c r="EAF1" s="181"/>
      <c r="EAG1" s="181"/>
      <c r="EAH1" s="181"/>
      <c r="EAI1" s="181"/>
      <c r="EAJ1" s="181"/>
      <c r="EAK1" s="181"/>
      <c r="EAL1" s="181"/>
      <c r="EAM1" s="181"/>
      <c r="EAN1" s="181"/>
      <c r="EAO1" s="181"/>
      <c r="EAP1" s="181"/>
      <c r="EAQ1" s="181"/>
      <c r="EAR1" s="181"/>
      <c r="EAS1" s="181"/>
      <c r="EAT1" s="181"/>
      <c r="EAU1" s="181"/>
      <c r="EAV1" s="181"/>
      <c r="EAW1" s="181"/>
      <c r="EAX1" s="181"/>
      <c r="EAY1" s="181"/>
      <c r="EAZ1" s="181"/>
      <c r="EBA1" s="181"/>
      <c r="EBB1" s="181"/>
      <c r="EBC1" s="181"/>
      <c r="EBD1" s="181"/>
      <c r="EBE1" s="181"/>
      <c r="EBF1" s="181"/>
      <c r="EBG1" s="181"/>
      <c r="EBH1" s="181"/>
      <c r="EBI1" s="181"/>
      <c r="EBJ1" s="181"/>
      <c r="EBK1" s="181"/>
      <c r="EBL1" s="181"/>
      <c r="EBM1" s="181"/>
      <c r="EBN1" s="181"/>
      <c r="EBO1" s="181"/>
      <c r="EBP1" s="181"/>
      <c r="EBQ1" s="181"/>
      <c r="EBR1" s="181"/>
      <c r="EBS1" s="181"/>
      <c r="EBT1" s="181"/>
      <c r="EBU1" s="181"/>
      <c r="EBV1" s="181"/>
      <c r="EBW1" s="181"/>
      <c r="EBX1" s="181"/>
      <c r="EBY1" s="181"/>
      <c r="EBZ1" s="181"/>
      <c r="ECA1" s="181"/>
      <c r="ECB1" s="181"/>
      <c r="ECC1" s="181"/>
      <c r="ECD1" s="181"/>
      <c r="ECE1" s="181"/>
      <c r="ECF1" s="181"/>
      <c r="ECG1" s="181"/>
      <c r="ECH1" s="181"/>
      <c r="ECI1" s="181"/>
      <c r="ECJ1" s="181"/>
      <c r="ECK1" s="181"/>
      <c r="ECL1" s="181"/>
      <c r="ECM1" s="181"/>
      <c r="ECN1" s="181"/>
      <c r="ECO1" s="181"/>
      <c r="ECP1" s="181"/>
      <c r="ECQ1" s="181"/>
      <c r="ECR1" s="181"/>
      <c r="ECS1" s="181"/>
      <c r="ECT1" s="181"/>
      <c r="ECU1" s="181"/>
      <c r="ECV1" s="181"/>
      <c r="ECW1" s="181"/>
      <c r="ECX1" s="181"/>
      <c r="ECY1" s="181"/>
      <c r="ECZ1" s="181"/>
      <c r="EDA1" s="181"/>
      <c r="EDB1" s="181"/>
      <c r="EDC1" s="181"/>
      <c r="EDD1" s="181"/>
      <c r="EDE1" s="181"/>
      <c r="EDF1" s="181"/>
      <c r="EDG1" s="181"/>
      <c r="EDH1" s="181"/>
      <c r="EDI1" s="181"/>
      <c r="EDJ1" s="181"/>
      <c r="EDK1" s="181"/>
      <c r="EDL1" s="181"/>
      <c r="EDM1" s="181"/>
      <c r="EDN1" s="181"/>
      <c r="EDO1" s="181"/>
      <c r="EDP1" s="181"/>
      <c r="EDQ1" s="181"/>
      <c r="EDR1" s="181"/>
      <c r="EDS1" s="181"/>
      <c r="EDT1" s="181"/>
      <c r="EDU1" s="181"/>
      <c r="EDV1" s="181"/>
      <c r="EDW1" s="181"/>
      <c r="EDX1" s="181"/>
      <c r="EDY1" s="181"/>
      <c r="EDZ1" s="181"/>
      <c r="EEA1" s="181"/>
      <c r="EEB1" s="181"/>
      <c r="EEC1" s="181"/>
      <c r="EED1" s="181"/>
      <c r="EEE1" s="181"/>
      <c r="EEF1" s="181"/>
      <c r="EEG1" s="181"/>
      <c r="EEH1" s="181"/>
      <c r="EEI1" s="181"/>
      <c r="EEJ1" s="181"/>
      <c r="EEK1" s="181"/>
      <c r="EEL1" s="181"/>
      <c r="EEM1" s="181"/>
      <c r="EEN1" s="181"/>
      <c r="EEO1" s="181"/>
      <c r="EEP1" s="181"/>
      <c r="EEQ1" s="181"/>
      <c r="EER1" s="181"/>
      <c r="EES1" s="181"/>
      <c r="EET1" s="181"/>
      <c r="EEU1" s="181"/>
      <c r="EEV1" s="181"/>
      <c r="EEW1" s="181"/>
      <c r="EEX1" s="181"/>
      <c r="EEY1" s="181"/>
      <c r="EEZ1" s="181"/>
      <c r="EFA1" s="181"/>
      <c r="EFB1" s="181"/>
      <c r="EFC1" s="181"/>
      <c r="EFD1" s="181"/>
      <c r="EFE1" s="181"/>
      <c r="EFF1" s="181"/>
      <c r="EFG1" s="181"/>
      <c r="EFH1" s="181"/>
      <c r="EFI1" s="181"/>
      <c r="EFJ1" s="181"/>
      <c r="EFK1" s="181"/>
      <c r="EFL1" s="181"/>
      <c r="EFM1" s="181"/>
      <c r="EFN1" s="181"/>
      <c r="EFO1" s="181"/>
      <c r="EFP1" s="181"/>
      <c r="EFQ1" s="181"/>
      <c r="EFR1" s="181"/>
      <c r="EFS1" s="181"/>
      <c r="EFT1" s="181"/>
      <c r="EFU1" s="181"/>
      <c r="EFV1" s="181"/>
      <c r="EFW1" s="181"/>
      <c r="EFX1" s="181"/>
      <c r="EFY1" s="181"/>
      <c r="EFZ1" s="181"/>
      <c r="EGA1" s="181"/>
      <c r="EGB1" s="181"/>
      <c r="EGC1" s="181"/>
      <c r="EGD1" s="181"/>
      <c r="EGE1" s="181"/>
      <c r="EGF1" s="181"/>
      <c r="EGG1" s="181"/>
      <c r="EGH1" s="181"/>
      <c r="EGI1" s="181"/>
      <c r="EGJ1" s="181"/>
      <c r="EGK1" s="181"/>
      <c r="EGL1" s="181"/>
      <c r="EGM1" s="181"/>
      <c r="EGN1" s="181"/>
      <c r="EGO1" s="181"/>
      <c r="EGP1" s="181"/>
      <c r="EGQ1" s="181"/>
      <c r="EGR1" s="181"/>
      <c r="EGS1" s="181"/>
      <c r="EGT1" s="181"/>
      <c r="EGU1" s="181"/>
      <c r="EGV1" s="181"/>
      <c r="EGW1" s="181"/>
      <c r="EGX1" s="181"/>
      <c r="EGY1" s="181"/>
      <c r="EGZ1" s="181"/>
      <c r="EHA1" s="181"/>
      <c r="EHB1" s="181"/>
      <c r="EHC1" s="181"/>
      <c r="EHD1" s="181"/>
      <c r="EHE1" s="181"/>
      <c r="EHF1" s="181"/>
      <c r="EHG1" s="181"/>
      <c r="EHH1" s="181"/>
      <c r="EHI1" s="181"/>
      <c r="EHJ1" s="181"/>
      <c r="EHK1" s="181"/>
      <c r="EHL1" s="181"/>
      <c r="EHM1" s="181"/>
      <c r="EHN1" s="181"/>
      <c r="EHO1" s="181"/>
      <c r="EHP1" s="181"/>
      <c r="EHQ1" s="181"/>
      <c r="EHR1" s="181"/>
      <c r="EHS1" s="181"/>
      <c r="EHT1" s="181"/>
      <c r="EHU1" s="181"/>
      <c r="EHV1" s="181"/>
      <c r="EHW1" s="181"/>
      <c r="EHX1" s="181"/>
      <c r="EHY1" s="181"/>
      <c r="EHZ1" s="181"/>
      <c r="EIA1" s="181"/>
      <c r="EIB1" s="181"/>
      <c r="EIC1" s="181"/>
      <c r="EID1" s="181"/>
      <c r="EIE1" s="181"/>
      <c r="EIF1" s="181"/>
      <c r="EIG1" s="181"/>
      <c r="EIH1" s="181"/>
      <c r="EII1" s="181"/>
      <c r="EIJ1" s="181"/>
      <c r="EIK1" s="181"/>
      <c r="EIL1" s="181"/>
      <c r="EIM1" s="181"/>
      <c r="EIN1" s="181"/>
      <c r="EIO1" s="181"/>
      <c r="EIP1" s="181"/>
      <c r="EIQ1" s="181"/>
      <c r="EIR1" s="181"/>
      <c r="EIS1" s="181"/>
      <c r="EIT1" s="181"/>
      <c r="EIU1" s="181"/>
      <c r="EIV1" s="181"/>
      <c r="EIW1" s="181"/>
      <c r="EIX1" s="181"/>
      <c r="EIY1" s="181"/>
      <c r="EIZ1" s="181"/>
      <c r="EJA1" s="181"/>
      <c r="EJB1" s="181"/>
      <c r="EJC1" s="181"/>
      <c r="EJD1" s="181"/>
      <c r="EJE1" s="181"/>
      <c r="EJF1" s="181"/>
      <c r="EJG1" s="181"/>
      <c r="EJH1" s="181"/>
      <c r="EJI1" s="181"/>
      <c r="EJJ1" s="181"/>
      <c r="EJK1" s="181"/>
      <c r="EJL1" s="181"/>
      <c r="EJM1" s="181"/>
      <c r="EJN1" s="181"/>
      <c r="EJO1" s="181"/>
      <c r="EJP1" s="181"/>
      <c r="EJQ1" s="181"/>
      <c r="EJR1" s="181"/>
      <c r="EJS1" s="181"/>
      <c r="EJT1" s="181"/>
      <c r="EJU1" s="181"/>
      <c r="EJV1" s="181"/>
      <c r="EJW1" s="181"/>
      <c r="EJX1" s="181"/>
      <c r="EJY1" s="181"/>
      <c r="EJZ1" s="181"/>
      <c r="EKA1" s="181"/>
      <c r="EKB1" s="181"/>
      <c r="EKC1" s="181"/>
      <c r="EKD1" s="181"/>
      <c r="EKE1" s="181"/>
      <c r="EKF1" s="181"/>
      <c r="EKG1" s="181"/>
      <c r="EKH1" s="181"/>
      <c r="EKI1" s="181"/>
      <c r="EKJ1" s="181"/>
      <c r="EKK1" s="181"/>
      <c r="EKL1" s="181"/>
      <c r="EKM1" s="181"/>
      <c r="EKN1" s="181"/>
      <c r="EKO1" s="181"/>
      <c r="EKP1" s="181"/>
      <c r="EKQ1" s="181"/>
      <c r="EKR1" s="181"/>
      <c r="EKS1" s="181"/>
      <c r="EKT1" s="181"/>
      <c r="EKU1" s="181"/>
      <c r="EKV1" s="181"/>
      <c r="EKW1" s="181"/>
      <c r="EKX1" s="181"/>
      <c r="EKY1" s="181"/>
      <c r="EKZ1" s="181"/>
      <c r="ELA1" s="181"/>
      <c r="ELB1" s="181"/>
      <c r="ELC1" s="181"/>
      <c r="ELD1" s="181"/>
      <c r="ELE1" s="181"/>
      <c r="ELF1" s="181"/>
      <c r="ELG1" s="181"/>
      <c r="ELH1" s="181"/>
      <c r="ELI1" s="181"/>
      <c r="ELJ1" s="181"/>
      <c r="ELK1" s="181"/>
      <c r="ELL1" s="181"/>
      <c r="ELM1" s="181"/>
      <c r="ELN1" s="181"/>
      <c r="ELO1" s="181"/>
      <c r="ELP1" s="181"/>
      <c r="ELQ1" s="181"/>
      <c r="ELR1" s="181"/>
      <c r="ELS1" s="181"/>
      <c r="ELT1" s="181"/>
      <c r="ELU1" s="181"/>
      <c r="ELV1" s="181"/>
      <c r="ELW1" s="181"/>
      <c r="ELX1" s="181"/>
      <c r="ELY1" s="181"/>
      <c r="ELZ1" s="181"/>
      <c r="EMA1" s="181"/>
      <c r="EMB1" s="181"/>
      <c r="EMC1" s="181"/>
      <c r="EMD1" s="181"/>
      <c r="EME1" s="181"/>
      <c r="EMF1" s="181"/>
      <c r="EMG1" s="181"/>
      <c r="EMH1" s="181"/>
      <c r="EMI1" s="181"/>
      <c r="EMJ1" s="181"/>
      <c r="EMK1" s="181"/>
      <c r="EML1" s="181"/>
      <c r="EMM1" s="181"/>
      <c r="EMN1" s="181"/>
      <c r="EMO1" s="181"/>
      <c r="EMP1" s="181"/>
      <c r="EMQ1" s="181"/>
      <c r="EMR1" s="181"/>
      <c r="EMS1" s="181"/>
      <c r="EMT1" s="181"/>
      <c r="EMU1" s="181"/>
      <c r="EMV1" s="181"/>
      <c r="EMW1" s="181"/>
      <c r="EMX1" s="181"/>
      <c r="EMY1" s="181"/>
      <c r="EMZ1" s="181"/>
      <c r="ENA1" s="181"/>
      <c r="ENB1" s="181"/>
      <c r="ENC1" s="181"/>
      <c r="END1" s="181"/>
      <c r="ENE1" s="181"/>
      <c r="ENF1" s="181"/>
      <c r="ENG1" s="181"/>
      <c r="ENH1" s="181"/>
      <c r="ENI1" s="181"/>
      <c r="ENJ1" s="181"/>
      <c r="ENK1" s="181"/>
      <c r="ENL1" s="181"/>
      <c r="ENM1" s="181"/>
      <c r="ENN1" s="181"/>
      <c r="ENO1" s="181"/>
      <c r="ENP1" s="181"/>
      <c r="ENQ1" s="181"/>
      <c r="ENR1" s="181"/>
      <c r="ENS1" s="181"/>
      <c r="ENT1" s="181"/>
      <c r="ENU1" s="181"/>
      <c r="ENV1" s="181"/>
      <c r="ENW1" s="181"/>
      <c r="ENX1" s="181"/>
      <c r="ENY1" s="181"/>
      <c r="ENZ1" s="181"/>
      <c r="EOA1" s="181"/>
      <c r="EOB1" s="181"/>
      <c r="EOC1" s="181"/>
      <c r="EOD1" s="181"/>
      <c r="EOE1" s="181"/>
      <c r="EOF1" s="181"/>
      <c r="EOG1" s="181"/>
      <c r="EOH1" s="181"/>
      <c r="EOI1" s="181"/>
      <c r="EOJ1" s="181"/>
      <c r="EOK1" s="181"/>
      <c r="EOL1" s="181"/>
      <c r="EOM1" s="181"/>
      <c r="EON1" s="181"/>
      <c r="EOO1" s="181"/>
      <c r="EOP1" s="181"/>
      <c r="EOQ1" s="181"/>
      <c r="EOR1" s="181"/>
      <c r="EOS1" s="181"/>
      <c r="EOT1" s="181"/>
      <c r="EOU1" s="181"/>
      <c r="EOV1" s="181"/>
      <c r="EOW1" s="181"/>
      <c r="EOX1" s="181"/>
      <c r="EOY1" s="181"/>
      <c r="EOZ1" s="181"/>
      <c r="EPA1" s="181"/>
      <c r="EPB1" s="181"/>
      <c r="EPC1" s="181"/>
      <c r="EPD1" s="181"/>
      <c r="EPE1" s="181"/>
      <c r="EPF1" s="181"/>
      <c r="EPG1" s="181"/>
      <c r="EPH1" s="181"/>
      <c r="EPI1" s="181"/>
      <c r="EPJ1" s="181"/>
      <c r="EPK1" s="181"/>
      <c r="EPL1" s="181"/>
      <c r="EPM1" s="181"/>
      <c r="EPN1" s="181"/>
      <c r="EPO1" s="181"/>
      <c r="EPP1" s="181"/>
      <c r="EPQ1" s="181"/>
      <c r="EPR1" s="181"/>
      <c r="EPS1" s="181"/>
      <c r="EPT1" s="181"/>
      <c r="EPU1" s="181"/>
      <c r="EPV1" s="181"/>
      <c r="EPW1" s="181"/>
      <c r="EPX1" s="181"/>
      <c r="EPY1" s="181"/>
      <c r="EPZ1" s="181"/>
      <c r="EQA1" s="181"/>
      <c r="EQB1" s="181"/>
      <c r="EQC1" s="181"/>
      <c r="EQD1" s="181"/>
      <c r="EQE1" s="181"/>
      <c r="EQF1" s="181"/>
      <c r="EQG1" s="181"/>
      <c r="EQH1" s="181"/>
      <c r="EQI1" s="181"/>
      <c r="EQJ1" s="181"/>
      <c r="EQK1" s="181"/>
      <c r="EQL1" s="181"/>
      <c r="EQM1" s="181"/>
      <c r="EQN1" s="181"/>
      <c r="EQO1" s="181"/>
      <c r="EQP1" s="181"/>
      <c r="EQQ1" s="181"/>
      <c r="EQR1" s="181"/>
      <c r="EQS1" s="181"/>
      <c r="EQT1" s="181"/>
      <c r="EQU1" s="181"/>
      <c r="EQV1" s="181"/>
      <c r="EQW1" s="181"/>
      <c r="EQX1" s="181"/>
      <c r="EQY1" s="181"/>
      <c r="EQZ1" s="181"/>
      <c r="ERA1" s="181"/>
      <c r="ERB1" s="181"/>
      <c r="ERC1" s="181"/>
      <c r="ERD1" s="181"/>
      <c r="ERE1" s="181"/>
      <c r="ERF1" s="181"/>
      <c r="ERG1" s="181"/>
      <c r="ERH1" s="181"/>
      <c r="ERI1" s="181"/>
      <c r="ERJ1" s="181"/>
      <c r="ERK1" s="181"/>
      <c r="ERL1" s="181"/>
      <c r="ERM1" s="181"/>
      <c r="ERN1" s="181"/>
      <c r="ERO1" s="181"/>
      <c r="ERP1" s="181"/>
      <c r="ERQ1" s="181"/>
      <c r="ERR1" s="181"/>
      <c r="ERS1" s="181"/>
      <c r="ERT1" s="181"/>
      <c r="ERU1" s="181"/>
      <c r="ERV1" s="181"/>
      <c r="ERW1" s="181"/>
      <c r="ERX1" s="181"/>
      <c r="ERY1" s="181"/>
      <c r="ERZ1" s="181"/>
      <c r="ESA1" s="181"/>
      <c r="ESB1" s="181"/>
      <c r="ESC1" s="181"/>
      <c r="ESD1" s="181"/>
      <c r="ESE1" s="181"/>
      <c r="ESF1" s="181"/>
      <c r="ESG1" s="181"/>
      <c r="ESH1" s="181"/>
      <c r="ESI1" s="181"/>
      <c r="ESJ1" s="181"/>
      <c r="ESK1" s="181"/>
      <c r="ESL1" s="181"/>
      <c r="ESM1" s="181"/>
      <c r="ESN1" s="181"/>
      <c r="ESO1" s="181"/>
      <c r="ESP1" s="181"/>
      <c r="ESQ1" s="181"/>
      <c r="ESR1" s="181"/>
      <c r="ESS1" s="181"/>
      <c r="EST1" s="181"/>
      <c r="ESU1" s="181"/>
      <c r="ESV1" s="181"/>
      <c r="ESW1" s="181"/>
      <c r="ESX1" s="181"/>
      <c r="ESY1" s="181"/>
      <c r="ESZ1" s="181"/>
      <c r="ETA1" s="181"/>
      <c r="ETB1" s="181"/>
      <c r="ETC1" s="181"/>
      <c r="ETD1" s="181"/>
      <c r="ETE1" s="181"/>
      <c r="ETF1" s="181"/>
      <c r="ETG1" s="181"/>
      <c r="ETH1" s="181"/>
      <c r="ETI1" s="181"/>
      <c r="ETJ1" s="181"/>
      <c r="ETK1" s="181"/>
      <c r="ETL1" s="181"/>
      <c r="ETM1" s="181"/>
      <c r="ETN1" s="181"/>
      <c r="ETO1" s="181"/>
      <c r="ETP1" s="181"/>
      <c r="ETQ1" s="181"/>
      <c r="ETR1" s="181"/>
      <c r="ETS1" s="181"/>
      <c r="ETT1" s="181"/>
      <c r="ETU1" s="181"/>
      <c r="ETV1" s="181"/>
      <c r="ETW1" s="181"/>
      <c r="ETX1" s="181"/>
      <c r="ETY1" s="181"/>
      <c r="ETZ1" s="181"/>
      <c r="EUA1" s="181"/>
      <c r="EUB1" s="181"/>
      <c r="EUC1" s="181"/>
      <c r="EUD1" s="181"/>
      <c r="EUE1" s="181"/>
      <c r="EUF1" s="181"/>
      <c r="EUG1" s="181"/>
      <c r="EUH1" s="181"/>
      <c r="EUI1" s="181"/>
      <c r="EUJ1" s="181"/>
      <c r="EUK1" s="181"/>
      <c r="EUL1" s="181"/>
      <c r="EUM1" s="181"/>
      <c r="EUN1" s="181"/>
      <c r="EUO1" s="181"/>
      <c r="EUP1" s="181"/>
      <c r="EUQ1" s="181"/>
      <c r="EUR1" s="181"/>
      <c r="EUS1" s="181"/>
      <c r="EUT1" s="181"/>
      <c r="EUU1" s="181"/>
      <c r="EUV1" s="181"/>
      <c r="EUW1" s="181"/>
      <c r="EUX1" s="181"/>
      <c r="EUY1" s="181"/>
      <c r="EUZ1" s="181"/>
      <c r="EVA1" s="181"/>
      <c r="EVB1" s="181"/>
      <c r="EVC1" s="181"/>
      <c r="EVD1" s="181"/>
      <c r="EVE1" s="181"/>
      <c r="EVF1" s="181"/>
      <c r="EVG1" s="181"/>
      <c r="EVH1" s="181"/>
      <c r="EVI1" s="181"/>
      <c r="EVJ1" s="181"/>
      <c r="EVK1" s="181"/>
      <c r="EVL1" s="181"/>
      <c r="EVM1" s="181"/>
      <c r="EVN1" s="181"/>
      <c r="EVO1" s="181"/>
      <c r="EVP1" s="181"/>
      <c r="EVQ1" s="181"/>
      <c r="EVR1" s="181"/>
      <c r="EVS1" s="181"/>
      <c r="EVT1" s="181"/>
      <c r="EVU1" s="181"/>
      <c r="EVV1" s="181"/>
      <c r="EVW1" s="181"/>
      <c r="EVX1" s="181"/>
      <c r="EVY1" s="181"/>
      <c r="EVZ1" s="181"/>
      <c r="EWA1" s="181"/>
      <c r="EWB1" s="181"/>
      <c r="EWC1" s="181"/>
      <c r="EWD1" s="181"/>
      <c r="EWE1" s="181"/>
      <c r="EWF1" s="181"/>
      <c r="EWG1" s="181"/>
      <c r="EWH1" s="181"/>
      <c r="EWI1" s="181"/>
      <c r="EWJ1" s="181"/>
      <c r="EWK1" s="181"/>
      <c r="EWL1" s="181"/>
      <c r="EWM1" s="181"/>
      <c r="EWN1" s="181"/>
      <c r="EWO1" s="181"/>
      <c r="EWP1" s="181"/>
      <c r="EWQ1" s="181"/>
      <c r="EWR1" s="181"/>
      <c r="EWS1" s="181"/>
      <c r="EWT1" s="181"/>
      <c r="EWU1" s="181"/>
      <c r="EWV1" s="181"/>
      <c r="EWW1" s="181"/>
      <c r="EWX1" s="181"/>
      <c r="EWY1" s="181"/>
      <c r="EWZ1" s="181"/>
      <c r="EXA1" s="181"/>
      <c r="EXB1" s="181"/>
      <c r="EXC1" s="181"/>
      <c r="EXD1" s="181"/>
      <c r="EXE1" s="181"/>
      <c r="EXF1" s="181"/>
      <c r="EXG1" s="181"/>
      <c r="EXH1" s="181"/>
      <c r="EXI1" s="181"/>
      <c r="EXJ1" s="181"/>
      <c r="EXK1" s="181"/>
      <c r="EXL1" s="181"/>
      <c r="EXM1" s="181"/>
      <c r="EXN1" s="181"/>
      <c r="EXO1" s="181"/>
      <c r="EXP1" s="181"/>
      <c r="EXQ1" s="181"/>
      <c r="EXR1" s="181"/>
      <c r="EXS1" s="181"/>
      <c r="EXT1" s="181"/>
      <c r="EXU1" s="181"/>
      <c r="EXV1" s="181"/>
      <c r="EXW1" s="181"/>
      <c r="EXX1" s="181"/>
      <c r="EXY1" s="181"/>
      <c r="EXZ1" s="181"/>
      <c r="EYA1" s="181"/>
      <c r="EYB1" s="181"/>
      <c r="EYC1" s="181"/>
      <c r="EYD1" s="181"/>
      <c r="EYE1" s="181"/>
      <c r="EYF1" s="181"/>
      <c r="EYG1" s="181"/>
      <c r="EYH1" s="181"/>
      <c r="EYI1" s="181"/>
      <c r="EYJ1" s="181"/>
      <c r="EYK1" s="181"/>
      <c r="EYL1" s="181"/>
      <c r="EYM1" s="181"/>
      <c r="EYN1" s="181"/>
      <c r="EYO1" s="181"/>
      <c r="EYP1" s="181"/>
      <c r="EYQ1" s="181"/>
      <c r="EYR1" s="181"/>
      <c r="EYS1" s="181"/>
      <c r="EYT1" s="181"/>
      <c r="EYU1" s="181"/>
      <c r="EYV1" s="181"/>
      <c r="EYW1" s="181"/>
      <c r="EYX1" s="181"/>
      <c r="EYY1" s="181"/>
      <c r="EYZ1" s="181"/>
      <c r="EZA1" s="181"/>
      <c r="EZB1" s="181"/>
      <c r="EZC1" s="181"/>
      <c r="EZD1" s="181"/>
      <c r="EZE1" s="181"/>
      <c r="EZF1" s="181"/>
      <c r="EZG1" s="181"/>
      <c r="EZH1" s="181"/>
      <c r="EZI1" s="181"/>
      <c r="EZJ1" s="181"/>
      <c r="EZK1" s="181"/>
      <c r="EZL1" s="181"/>
      <c r="EZM1" s="181"/>
      <c r="EZN1" s="181"/>
      <c r="EZO1" s="181"/>
      <c r="EZP1" s="181"/>
      <c r="EZQ1" s="181"/>
      <c r="EZR1" s="181"/>
      <c r="EZS1" s="181"/>
      <c r="EZT1" s="181"/>
      <c r="EZU1" s="181"/>
      <c r="EZV1" s="181"/>
      <c r="EZW1" s="181"/>
      <c r="EZX1" s="181"/>
      <c r="EZY1" s="181"/>
      <c r="EZZ1" s="181"/>
      <c r="FAA1" s="181"/>
      <c r="FAB1" s="181"/>
      <c r="FAC1" s="181"/>
      <c r="FAD1" s="181"/>
      <c r="FAE1" s="181"/>
      <c r="FAF1" s="181"/>
      <c r="FAG1" s="181"/>
      <c r="FAH1" s="181"/>
      <c r="FAI1" s="181"/>
      <c r="FAJ1" s="181"/>
      <c r="FAK1" s="181"/>
      <c r="FAL1" s="181"/>
      <c r="FAM1" s="181"/>
      <c r="FAN1" s="181"/>
      <c r="FAO1" s="181"/>
      <c r="FAP1" s="181"/>
      <c r="FAQ1" s="181"/>
      <c r="FAR1" s="181"/>
      <c r="FAS1" s="181"/>
      <c r="FAT1" s="181"/>
      <c r="FAU1" s="181"/>
      <c r="FAV1" s="181"/>
      <c r="FAW1" s="181"/>
      <c r="FAX1" s="181"/>
      <c r="FAY1" s="181"/>
      <c r="FAZ1" s="181"/>
      <c r="FBA1" s="181"/>
      <c r="FBB1" s="181"/>
      <c r="FBC1" s="181"/>
      <c r="FBD1" s="181"/>
      <c r="FBE1" s="181"/>
      <c r="FBF1" s="181"/>
      <c r="FBG1" s="181"/>
      <c r="FBH1" s="181"/>
      <c r="FBI1" s="181"/>
      <c r="FBJ1" s="181"/>
      <c r="FBK1" s="181"/>
      <c r="FBL1" s="181"/>
      <c r="FBM1" s="181"/>
      <c r="FBN1" s="181"/>
      <c r="FBO1" s="181"/>
      <c r="FBP1" s="181"/>
      <c r="FBQ1" s="181"/>
      <c r="FBR1" s="181"/>
      <c r="FBS1" s="181"/>
      <c r="FBT1" s="181"/>
      <c r="FBU1" s="181"/>
      <c r="FBV1" s="181"/>
      <c r="FBW1" s="181"/>
      <c r="FBX1" s="181"/>
      <c r="FBY1" s="181"/>
      <c r="FBZ1" s="181"/>
      <c r="FCA1" s="181"/>
      <c r="FCB1" s="181"/>
      <c r="FCC1" s="181"/>
      <c r="FCD1" s="181"/>
      <c r="FCE1" s="181"/>
      <c r="FCF1" s="181"/>
      <c r="FCG1" s="181"/>
      <c r="FCH1" s="181"/>
      <c r="FCI1" s="181"/>
      <c r="FCJ1" s="181"/>
      <c r="FCK1" s="181"/>
      <c r="FCL1" s="181"/>
      <c r="FCM1" s="181"/>
      <c r="FCN1" s="181"/>
      <c r="FCO1" s="181"/>
      <c r="FCP1" s="181"/>
      <c r="FCQ1" s="181"/>
      <c r="FCR1" s="181"/>
      <c r="FCS1" s="181"/>
      <c r="FCT1" s="181"/>
      <c r="FCU1" s="181"/>
      <c r="FCV1" s="181"/>
      <c r="FCW1" s="181"/>
      <c r="FCX1" s="181"/>
      <c r="FCY1" s="181"/>
      <c r="FCZ1" s="181"/>
      <c r="FDA1" s="181"/>
      <c r="FDB1" s="181"/>
      <c r="FDC1" s="181"/>
      <c r="FDD1" s="181"/>
      <c r="FDE1" s="181"/>
      <c r="FDF1" s="181"/>
      <c r="FDG1" s="181"/>
      <c r="FDH1" s="181"/>
      <c r="FDI1" s="181"/>
      <c r="FDJ1" s="181"/>
      <c r="FDK1" s="181"/>
      <c r="FDL1" s="181"/>
      <c r="FDM1" s="181"/>
      <c r="FDN1" s="181"/>
      <c r="FDO1" s="181"/>
      <c r="FDP1" s="181"/>
      <c r="FDQ1" s="181"/>
      <c r="FDR1" s="181"/>
      <c r="FDS1" s="181"/>
      <c r="FDT1" s="181"/>
      <c r="FDU1" s="181"/>
      <c r="FDV1" s="181"/>
      <c r="FDW1" s="181"/>
      <c r="FDX1" s="181"/>
      <c r="FDY1" s="181"/>
      <c r="FDZ1" s="181"/>
      <c r="FEA1" s="181"/>
      <c r="FEB1" s="181"/>
      <c r="FEC1" s="181"/>
      <c r="FED1" s="181"/>
      <c r="FEE1" s="181"/>
      <c r="FEF1" s="181"/>
      <c r="FEG1" s="181"/>
      <c r="FEH1" s="181"/>
      <c r="FEI1" s="181"/>
      <c r="FEJ1" s="181"/>
      <c r="FEK1" s="181"/>
      <c r="FEL1" s="181"/>
      <c r="FEM1" s="181"/>
      <c r="FEN1" s="181"/>
      <c r="FEO1" s="181"/>
      <c r="FEP1" s="181"/>
      <c r="FEQ1" s="181"/>
      <c r="FER1" s="181"/>
      <c r="FES1" s="181"/>
      <c r="FET1" s="181"/>
      <c r="FEU1" s="181"/>
      <c r="FEV1" s="181"/>
      <c r="FEW1" s="181"/>
      <c r="FEX1" s="181"/>
      <c r="FEY1" s="181"/>
      <c r="FEZ1" s="181"/>
      <c r="FFA1" s="181"/>
      <c r="FFB1" s="181"/>
      <c r="FFC1" s="181"/>
      <c r="FFD1" s="181"/>
      <c r="FFE1" s="181"/>
      <c r="FFF1" s="181"/>
      <c r="FFG1" s="181"/>
      <c r="FFH1" s="181"/>
      <c r="FFI1" s="181"/>
      <c r="FFJ1" s="181"/>
      <c r="FFK1" s="181"/>
      <c r="FFL1" s="181"/>
      <c r="FFM1" s="181"/>
      <c r="FFN1" s="181"/>
      <c r="FFO1" s="181"/>
      <c r="FFP1" s="181"/>
      <c r="FFQ1" s="181"/>
      <c r="FFR1" s="181"/>
      <c r="FFS1" s="181"/>
      <c r="FFT1" s="181"/>
      <c r="FFU1" s="181"/>
      <c r="FFV1" s="181"/>
      <c r="FFW1" s="181"/>
      <c r="FFX1" s="181"/>
      <c r="FFY1" s="181"/>
      <c r="FFZ1" s="181"/>
      <c r="FGA1" s="181"/>
      <c r="FGB1" s="181"/>
      <c r="FGC1" s="181"/>
      <c r="FGD1" s="181"/>
      <c r="FGE1" s="181"/>
      <c r="FGF1" s="181"/>
      <c r="FGG1" s="181"/>
      <c r="FGH1" s="181"/>
      <c r="FGI1" s="181"/>
      <c r="FGJ1" s="181"/>
      <c r="FGK1" s="181"/>
      <c r="FGL1" s="181"/>
      <c r="FGM1" s="181"/>
      <c r="FGN1" s="181"/>
      <c r="FGO1" s="181"/>
      <c r="FGP1" s="181"/>
      <c r="FGQ1" s="181"/>
      <c r="FGR1" s="181"/>
      <c r="FGS1" s="181"/>
      <c r="FGT1" s="181"/>
      <c r="FGU1" s="181"/>
      <c r="FGV1" s="181"/>
      <c r="FGW1" s="181"/>
      <c r="FGX1" s="181"/>
      <c r="FGY1" s="181"/>
      <c r="FGZ1" s="181"/>
      <c r="FHA1" s="181"/>
      <c r="FHB1" s="181"/>
      <c r="FHC1" s="181"/>
      <c r="FHD1" s="181"/>
      <c r="FHE1" s="181"/>
      <c r="FHF1" s="181"/>
      <c r="FHG1" s="181"/>
      <c r="FHH1" s="181"/>
      <c r="FHI1" s="181"/>
      <c r="FHJ1" s="181"/>
      <c r="FHK1" s="181"/>
      <c r="FHL1" s="181"/>
      <c r="FHM1" s="181"/>
      <c r="FHN1" s="181"/>
      <c r="FHO1" s="181"/>
      <c r="FHP1" s="181"/>
      <c r="FHQ1" s="181"/>
      <c r="FHR1" s="181"/>
      <c r="FHS1" s="181"/>
      <c r="FHT1" s="181"/>
      <c r="FHU1" s="181"/>
      <c r="FHV1" s="181"/>
      <c r="FHW1" s="181"/>
      <c r="FHX1" s="181"/>
      <c r="FHY1" s="181"/>
      <c r="FHZ1" s="181"/>
      <c r="FIA1" s="181"/>
      <c r="FIB1" s="181"/>
      <c r="FIC1" s="181"/>
      <c r="FID1" s="181"/>
      <c r="FIE1" s="181"/>
      <c r="FIF1" s="181"/>
      <c r="FIG1" s="181"/>
      <c r="FIH1" s="181"/>
      <c r="FII1" s="181"/>
      <c r="FIJ1" s="181"/>
      <c r="FIK1" s="181"/>
      <c r="FIL1" s="181"/>
      <c r="FIM1" s="181"/>
      <c r="FIN1" s="181"/>
      <c r="FIO1" s="181"/>
      <c r="FIP1" s="181"/>
      <c r="FIQ1" s="181"/>
      <c r="FIR1" s="181"/>
      <c r="FIS1" s="181"/>
      <c r="FIT1" s="181"/>
      <c r="FIU1" s="181"/>
      <c r="FIV1" s="181"/>
      <c r="FIW1" s="181"/>
      <c r="FIX1" s="181"/>
      <c r="FIY1" s="181"/>
      <c r="FIZ1" s="181"/>
      <c r="FJA1" s="181"/>
      <c r="FJB1" s="181"/>
      <c r="FJC1" s="181"/>
      <c r="FJD1" s="181"/>
      <c r="FJE1" s="181"/>
      <c r="FJF1" s="181"/>
      <c r="FJG1" s="181"/>
      <c r="FJH1" s="181"/>
      <c r="FJI1" s="181"/>
      <c r="FJJ1" s="181"/>
      <c r="FJK1" s="181"/>
      <c r="FJL1" s="181"/>
      <c r="FJM1" s="181"/>
      <c r="FJN1" s="181"/>
      <c r="FJO1" s="181"/>
      <c r="FJP1" s="181"/>
      <c r="FJQ1" s="181"/>
      <c r="FJR1" s="181"/>
      <c r="FJS1" s="181"/>
      <c r="FJT1" s="181"/>
      <c r="FJU1" s="181"/>
      <c r="FJV1" s="181"/>
      <c r="FJW1" s="181"/>
      <c r="FJX1" s="181"/>
      <c r="FJY1" s="181"/>
      <c r="FJZ1" s="181"/>
      <c r="FKA1" s="181"/>
      <c r="FKB1" s="181"/>
      <c r="FKC1" s="181"/>
      <c r="FKD1" s="181"/>
      <c r="FKE1" s="181"/>
      <c r="FKF1" s="181"/>
      <c r="FKG1" s="181"/>
      <c r="FKH1" s="181"/>
      <c r="FKI1" s="181"/>
      <c r="FKJ1" s="181"/>
      <c r="FKK1" s="181"/>
      <c r="FKL1" s="181"/>
      <c r="FKM1" s="181"/>
      <c r="FKN1" s="181"/>
      <c r="FKO1" s="181"/>
      <c r="FKP1" s="181"/>
      <c r="FKQ1" s="181"/>
      <c r="FKR1" s="181"/>
      <c r="FKS1" s="181"/>
      <c r="FKT1" s="181"/>
      <c r="FKU1" s="181"/>
      <c r="FKV1" s="181"/>
      <c r="FKW1" s="181"/>
      <c r="FKX1" s="181"/>
      <c r="FKY1" s="181"/>
      <c r="FKZ1" s="181"/>
      <c r="FLA1" s="181"/>
      <c r="FLB1" s="181"/>
      <c r="FLC1" s="181"/>
      <c r="FLD1" s="181"/>
      <c r="FLE1" s="181"/>
      <c r="FLF1" s="181"/>
      <c r="FLG1" s="181"/>
      <c r="FLH1" s="181"/>
      <c r="FLI1" s="181"/>
      <c r="FLJ1" s="181"/>
      <c r="FLK1" s="181"/>
      <c r="FLL1" s="181"/>
      <c r="FLM1" s="181"/>
      <c r="FLN1" s="181"/>
      <c r="FLO1" s="181"/>
      <c r="FLP1" s="181"/>
      <c r="FLQ1" s="181"/>
      <c r="FLR1" s="181"/>
      <c r="FLS1" s="181"/>
      <c r="FLT1" s="181"/>
      <c r="FLU1" s="181"/>
      <c r="FLV1" s="181"/>
      <c r="FLW1" s="181"/>
      <c r="FLX1" s="181"/>
      <c r="FLY1" s="181"/>
      <c r="FLZ1" s="181"/>
      <c r="FMA1" s="181"/>
      <c r="FMB1" s="181"/>
      <c r="FMC1" s="181"/>
      <c r="FMD1" s="181"/>
      <c r="FME1" s="181"/>
      <c r="FMF1" s="181"/>
      <c r="FMG1" s="181"/>
      <c r="FMH1" s="181"/>
      <c r="FMI1" s="181"/>
      <c r="FMJ1" s="181"/>
      <c r="FMK1" s="181"/>
      <c r="FML1" s="181"/>
      <c r="FMM1" s="181"/>
      <c r="FMN1" s="181"/>
      <c r="FMO1" s="181"/>
      <c r="FMP1" s="181"/>
      <c r="FMQ1" s="181"/>
      <c r="FMR1" s="181"/>
      <c r="FMS1" s="181"/>
      <c r="FMT1" s="181"/>
      <c r="FMU1" s="181"/>
      <c r="FMV1" s="181"/>
      <c r="FMW1" s="181"/>
      <c r="FMX1" s="181"/>
      <c r="FMY1" s="181"/>
      <c r="FMZ1" s="181"/>
      <c r="FNA1" s="181"/>
      <c r="FNB1" s="181"/>
      <c r="FNC1" s="181"/>
      <c r="FND1" s="181"/>
      <c r="FNE1" s="181"/>
      <c r="FNF1" s="181"/>
      <c r="FNG1" s="181"/>
      <c r="FNH1" s="181"/>
      <c r="FNI1" s="181"/>
      <c r="FNJ1" s="181"/>
      <c r="FNK1" s="181"/>
      <c r="FNL1" s="181"/>
      <c r="FNM1" s="181"/>
      <c r="FNN1" s="181"/>
      <c r="FNO1" s="181"/>
      <c r="FNP1" s="181"/>
      <c r="FNQ1" s="181"/>
      <c r="FNR1" s="181"/>
      <c r="FNS1" s="181"/>
      <c r="FNT1" s="181"/>
      <c r="FNU1" s="181"/>
      <c r="FNV1" s="181"/>
      <c r="FNW1" s="181"/>
      <c r="FNX1" s="181"/>
      <c r="FNY1" s="181"/>
      <c r="FNZ1" s="181"/>
      <c r="FOA1" s="181"/>
      <c r="FOB1" s="181"/>
      <c r="FOC1" s="181"/>
      <c r="FOD1" s="181"/>
      <c r="FOE1" s="181"/>
      <c r="FOF1" s="181"/>
      <c r="FOG1" s="181"/>
      <c r="FOH1" s="181"/>
      <c r="FOI1" s="181"/>
      <c r="FOJ1" s="181"/>
      <c r="FOK1" s="181"/>
      <c r="FOL1" s="181"/>
      <c r="FOM1" s="181"/>
      <c r="FON1" s="181"/>
      <c r="FOO1" s="181"/>
      <c r="FOP1" s="181"/>
      <c r="FOQ1" s="181"/>
      <c r="FOR1" s="181"/>
      <c r="FOS1" s="181"/>
      <c r="FOT1" s="181"/>
      <c r="FOU1" s="181"/>
      <c r="FOV1" s="181"/>
      <c r="FOW1" s="181"/>
      <c r="FOX1" s="181"/>
      <c r="FOY1" s="181"/>
      <c r="FOZ1" s="181"/>
      <c r="FPA1" s="181"/>
      <c r="FPB1" s="181"/>
      <c r="FPC1" s="181"/>
      <c r="FPD1" s="181"/>
      <c r="FPE1" s="181"/>
      <c r="FPF1" s="181"/>
      <c r="FPG1" s="181"/>
      <c r="FPH1" s="181"/>
      <c r="FPI1" s="181"/>
      <c r="FPJ1" s="181"/>
      <c r="FPK1" s="181"/>
      <c r="FPL1" s="181"/>
      <c r="FPM1" s="181"/>
      <c r="FPN1" s="181"/>
      <c r="FPO1" s="181"/>
      <c r="FPP1" s="181"/>
      <c r="FPQ1" s="181"/>
      <c r="FPR1" s="181"/>
      <c r="FPS1" s="181"/>
      <c r="FPT1" s="181"/>
      <c r="FPU1" s="181"/>
      <c r="FPV1" s="181"/>
      <c r="FPW1" s="181"/>
      <c r="FPX1" s="181"/>
      <c r="FPY1" s="181"/>
      <c r="FPZ1" s="181"/>
      <c r="FQA1" s="181"/>
      <c r="FQB1" s="181"/>
      <c r="FQC1" s="181"/>
      <c r="FQD1" s="181"/>
      <c r="FQE1" s="181"/>
      <c r="FQF1" s="181"/>
      <c r="FQG1" s="181"/>
      <c r="FQH1" s="181"/>
      <c r="FQI1" s="181"/>
      <c r="FQJ1" s="181"/>
      <c r="FQK1" s="181"/>
      <c r="FQL1" s="181"/>
      <c r="FQM1" s="181"/>
      <c r="FQN1" s="181"/>
      <c r="FQO1" s="181"/>
      <c r="FQP1" s="181"/>
      <c r="FQQ1" s="181"/>
      <c r="FQR1" s="181"/>
      <c r="FQS1" s="181"/>
      <c r="FQT1" s="181"/>
      <c r="FQU1" s="181"/>
      <c r="FQV1" s="181"/>
      <c r="FQW1" s="181"/>
      <c r="FQX1" s="181"/>
      <c r="FQY1" s="181"/>
      <c r="FQZ1" s="181"/>
      <c r="FRA1" s="181"/>
      <c r="FRB1" s="181"/>
      <c r="FRC1" s="181"/>
      <c r="FRD1" s="181"/>
      <c r="FRE1" s="181"/>
      <c r="FRF1" s="181"/>
      <c r="FRG1" s="181"/>
      <c r="FRH1" s="181"/>
      <c r="FRI1" s="181"/>
      <c r="FRJ1" s="181"/>
      <c r="FRK1" s="181"/>
      <c r="FRL1" s="181"/>
      <c r="FRM1" s="181"/>
      <c r="FRN1" s="181"/>
      <c r="FRO1" s="181"/>
      <c r="FRP1" s="181"/>
      <c r="FRQ1" s="181"/>
      <c r="FRR1" s="181"/>
      <c r="FRS1" s="181"/>
      <c r="FRT1" s="181"/>
      <c r="FRU1" s="181"/>
      <c r="FRV1" s="181"/>
      <c r="FRW1" s="181"/>
      <c r="FRX1" s="181"/>
      <c r="FRY1" s="181"/>
      <c r="FRZ1" s="181"/>
      <c r="FSA1" s="181"/>
      <c r="FSB1" s="181"/>
      <c r="FSC1" s="181"/>
      <c r="FSD1" s="181"/>
      <c r="FSE1" s="181"/>
      <c r="FSF1" s="181"/>
      <c r="FSG1" s="181"/>
      <c r="FSH1" s="181"/>
      <c r="FSI1" s="181"/>
      <c r="FSJ1" s="181"/>
      <c r="FSK1" s="181"/>
      <c r="FSL1" s="181"/>
      <c r="FSM1" s="181"/>
      <c r="FSN1" s="181"/>
      <c r="FSO1" s="181"/>
      <c r="FSP1" s="181"/>
      <c r="FSQ1" s="181"/>
      <c r="FSR1" s="181"/>
      <c r="FSS1" s="181"/>
      <c r="FST1" s="181"/>
      <c r="FSU1" s="181"/>
      <c r="FSV1" s="181"/>
      <c r="FSW1" s="181"/>
      <c r="FSX1" s="181"/>
      <c r="FSY1" s="181"/>
      <c r="FSZ1" s="181"/>
      <c r="FTA1" s="181"/>
      <c r="FTB1" s="181"/>
      <c r="FTC1" s="181"/>
      <c r="FTD1" s="181"/>
      <c r="FTE1" s="181"/>
      <c r="FTF1" s="181"/>
      <c r="FTG1" s="181"/>
      <c r="FTH1" s="181"/>
      <c r="FTI1" s="181"/>
      <c r="FTJ1" s="181"/>
      <c r="FTK1" s="181"/>
      <c r="FTL1" s="181"/>
      <c r="FTM1" s="181"/>
      <c r="FTN1" s="181"/>
      <c r="FTO1" s="181"/>
      <c r="FTP1" s="181"/>
      <c r="FTQ1" s="181"/>
      <c r="FTR1" s="181"/>
      <c r="FTS1" s="181"/>
      <c r="FTT1" s="181"/>
      <c r="FTU1" s="181"/>
      <c r="FTV1" s="181"/>
      <c r="FTW1" s="181"/>
      <c r="FTX1" s="181"/>
      <c r="FTY1" s="181"/>
      <c r="FTZ1" s="181"/>
      <c r="FUA1" s="181"/>
      <c r="FUB1" s="181"/>
      <c r="FUC1" s="181"/>
      <c r="FUD1" s="181"/>
      <c r="FUE1" s="181"/>
      <c r="FUF1" s="181"/>
      <c r="FUG1" s="181"/>
      <c r="FUH1" s="181"/>
      <c r="FUI1" s="181"/>
      <c r="FUJ1" s="181"/>
      <c r="FUK1" s="181"/>
      <c r="FUL1" s="181"/>
      <c r="FUM1" s="181"/>
      <c r="FUN1" s="181"/>
      <c r="FUO1" s="181"/>
      <c r="FUP1" s="181"/>
      <c r="FUQ1" s="181"/>
      <c r="FUR1" s="181"/>
      <c r="FUS1" s="181"/>
      <c r="FUT1" s="181"/>
      <c r="FUU1" s="181"/>
      <c r="FUV1" s="181"/>
      <c r="FUW1" s="181"/>
      <c r="FUX1" s="181"/>
      <c r="FUY1" s="181"/>
      <c r="FUZ1" s="181"/>
      <c r="FVA1" s="181"/>
      <c r="FVB1" s="181"/>
      <c r="FVC1" s="181"/>
      <c r="FVD1" s="181"/>
      <c r="FVE1" s="181"/>
      <c r="FVF1" s="181"/>
      <c r="FVG1" s="181"/>
      <c r="FVH1" s="181"/>
      <c r="FVI1" s="181"/>
      <c r="FVJ1" s="181"/>
      <c r="FVK1" s="181"/>
      <c r="FVL1" s="181"/>
      <c r="FVM1" s="181"/>
      <c r="FVN1" s="181"/>
      <c r="FVO1" s="181"/>
      <c r="FVP1" s="181"/>
      <c r="FVQ1" s="181"/>
      <c r="FVR1" s="181"/>
      <c r="FVS1" s="181"/>
      <c r="FVT1" s="181"/>
      <c r="FVU1" s="181"/>
      <c r="FVV1" s="181"/>
      <c r="FVW1" s="181"/>
      <c r="FVX1" s="181"/>
      <c r="FVY1" s="181"/>
      <c r="FVZ1" s="181"/>
      <c r="FWA1" s="181"/>
      <c r="FWB1" s="181"/>
      <c r="FWC1" s="181"/>
      <c r="FWD1" s="181"/>
      <c r="FWE1" s="181"/>
      <c r="FWF1" s="181"/>
      <c r="FWG1" s="181"/>
      <c r="FWH1" s="181"/>
      <c r="FWI1" s="181"/>
      <c r="FWJ1" s="181"/>
      <c r="FWK1" s="181"/>
      <c r="FWL1" s="181"/>
      <c r="FWM1" s="181"/>
      <c r="FWN1" s="181"/>
      <c r="FWO1" s="181"/>
      <c r="FWP1" s="181"/>
      <c r="FWQ1" s="181"/>
      <c r="FWR1" s="181"/>
      <c r="FWS1" s="181"/>
      <c r="FWT1" s="181"/>
      <c r="FWU1" s="181"/>
      <c r="FWV1" s="181"/>
      <c r="FWW1" s="181"/>
      <c r="FWX1" s="181"/>
      <c r="FWY1" s="181"/>
      <c r="FWZ1" s="181"/>
      <c r="FXA1" s="181"/>
      <c r="FXB1" s="181"/>
      <c r="FXC1" s="181"/>
      <c r="FXD1" s="181"/>
      <c r="FXE1" s="181"/>
      <c r="FXF1" s="181"/>
      <c r="FXG1" s="181"/>
      <c r="FXH1" s="181"/>
      <c r="FXI1" s="181"/>
      <c r="FXJ1" s="181"/>
      <c r="FXK1" s="181"/>
      <c r="FXL1" s="181"/>
      <c r="FXM1" s="181"/>
      <c r="FXN1" s="181"/>
      <c r="FXO1" s="181"/>
      <c r="FXP1" s="181"/>
      <c r="FXQ1" s="181"/>
      <c r="FXR1" s="181"/>
      <c r="FXS1" s="181"/>
      <c r="FXT1" s="181"/>
      <c r="FXU1" s="181"/>
      <c r="FXV1" s="181"/>
      <c r="FXW1" s="181"/>
      <c r="FXX1" s="181"/>
      <c r="FXY1" s="181"/>
      <c r="FXZ1" s="181"/>
      <c r="FYA1" s="181"/>
      <c r="FYB1" s="181"/>
      <c r="FYC1" s="181"/>
      <c r="FYD1" s="181"/>
      <c r="FYE1" s="181"/>
      <c r="FYF1" s="181"/>
      <c r="FYG1" s="181"/>
      <c r="FYH1" s="181"/>
      <c r="FYI1" s="181"/>
      <c r="FYJ1" s="181"/>
      <c r="FYK1" s="181"/>
      <c r="FYL1" s="181"/>
      <c r="FYM1" s="181"/>
      <c r="FYN1" s="181"/>
      <c r="FYO1" s="181"/>
      <c r="FYP1" s="181"/>
      <c r="FYQ1" s="181"/>
      <c r="FYR1" s="181"/>
      <c r="FYS1" s="181"/>
      <c r="FYT1" s="181"/>
      <c r="FYU1" s="181"/>
      <c r="FYV1" s="181"/>
      <c r="FYW1" s="181"/>
      <c r="FYX1" s="181"/>
      <c r="FYY1" s="181"/>
      <c r="FYZ1" s="181"/>
      <c r="FZA1" s="181"/>
      <c r="FZB1" s="181"/>
      <c r="FZC1" s="181"/>
      <c r="FZD1" s="181"/>
      <c r="FZE1" s="181"/>
      <c r="FZF1" s="181"/>
      <c r="FZG1" s="181"/>
      <c r="FZH1" s="181"/>
      <c r="FZI1" s="181"/>
      <c r="FZJ1" s="181"/>
      <c r="FZK1" s="181"/>
      <c r="FZL1" s="181"/>
      <c r="FZM1" s="181"/>
      <c r="FZN1" s="181"/>
      <c r="FZO1" s="181"/>
      <c r="FZP1" s="181"/>
      <c r="FZQ1" s="181"/>
      <c r="FZR1" s="181"/>
      <c r="FZS1" s="181"/>
      <c r="FZT1" s="181"/>
      <c r="FZU1" s="181"/>
      <c r="FZV1" s="181"/>
      <c r="FZW1" s="181"/>
      <c r="FZX1" s="181"/>
      <c r="FZY1" s="181"/>
      <c r="FZZ1" s="181"/>
      <c r="GAA1" s="181"/>
      <c r="GAB1" s="181"/>
      <c r="GAC1" s="181"/>
      <c r="GAD1" s="181"/>
      <c r="GAE1" s="181"/>
      <c r="GAF1" s="181"/>
      <c r="GAG1" s="181"/>
      <c r="GAH1" s="181"/>
      <c r="GAI1" s="181"/>
      <c r="GAJ1" s="181"/>
      <c r="GAK1" s="181"/>
      <c r="GAL1" s="181"/>
      <c r="GAM1" s="181"/>
      <c r="GAN1" s="181"/>
      <c r="GAO1" s="181"/>
      <c r="GAP1" s="181"/>
      <c r="GAQ1" s="181"/>
      <c r="GAR1" s="181"/>
      <c r="GAS1" s="181"/>
      <c r="GAT1" s="181"/>
      <c r="GAU1" s="181"/>
      <c r="GAV1" s="181"/>
      <c r="GAW1" s="181"/>
      <c r="GAX1" s="181"/>
      <c r="GAY1" s="181"/>
      <c r="GAZ1" s="181"/>
      <c r="GBA1" s="181"/>
      <c r="GBB1" s="181"/>
      <c r="GBC1" s="181"/>
      <c r="GBD1" s="181"/>
      <c r="GBE1" s="181"/>
      <c r="GBF1" s="181"/>
      <c r="GBG1" s="181"/>
      <c r="GBH1" s="181"/>
      <c r="GBI1" s="181"/>
      <c r="GBJ1" s="181"/>
      <c r="GBK1" s="181"/>
      <c r="GBL1" s="181"/>
      <c r="GBM1" s="181"/>
      <c r="GBN1" s="181"/>
      <c r="GBO1" s="181"/>
      <c r="GBP1" s="181"/>
      <c r="GBQ1" s="181"/>
      <c r="GBR1" s="181"/>
      <c r="GBS1" s="181"/>
      <c r="GBT1" s="181"/>
      <c r="GBU1" s="181"/>
      <c r="GBV1" s="181"/>
      <c r="GBW1" s="181"/>
      <c r="GBX1" s="181"/>
      <c r="GBY1" s="181"/>
      <c r="GBZ1" s="181"/>
      <c r="GCA1" s="181"/>
      <c r="GCB1" s="181"/>
      <c r="GCC1" s="181"/>
      <c r="GCD1" s="181"/>
      <c r="GCE1" s="181"/>
      <c r="GCF1" s="181"/>
      <c r="GCG1" s="181"/>
      <c r="GCH1" s="181"/>
      <c r="GCI1" s="181"/>
      <c r="GCJ1" s="181"/>
      <c r="GCK1" s="181"/>
      <c r="GCL1" s="181"/>
      <c r="GCM1" s="181"/>
      <c r="GCN1" s="181"/>
      <c r="GCO1" s="181"/>
      <c r="GCP1" s="181"/>
      <c r="GCQ1" s="181"/>
      <c r="GCR1" s="181"/>
      <c r="GCS1" s="181"/>
      <c r="GCT1" s="181"/>
      <c r="GCU1" s="181"/>
      <c r="GCV1" s="181"/>
      <c r="GCW1" s="181"/>
      <c r="GCX1" s="181"/>
      <c r="GCY1" s="181"/>
      <c r="GCZ1" s="181"/>
      <c r="GDA1" s="181"/>
      <c r="GDB1" s="181"/>
      <c r="GDC1" s="181"/>
      <c r="GDD1" s="181"/>
      <c r="GDE1" s="181"/>
      <c r="GDF1" s="181"/>
      <c r="GDG1" s="181"/>
      <c r="GDH1" s="181"/>
      <c r="GDI1" s="181"/>
      <c r="GDJ1" s="181"/>
      <c r="GDK1" s="181"/>
      <c r="GDL1" s="181"/>
      <c r="GDM1" s="181"/>
      <c r="GDN1" s="181"/>
      <c r="GDO1" s="181"/>
      <c r="GDP1" s="181"/>
      <c r="GDQ1" s="181"/>
      <c r="GDR1" s="181"/>
      <c r="GDS1" s="181"/>
      <c r="GDT1" s="181"/>
      <c r="GDU1" s="181"/>
      <c r="GDV1" s="181"/>
      <c r="GDW1" s="181"/>
      <c r="GDX1" s="181"/>
      <c r="GDY1" s="181"/>
      <c r="GDZ1" s="181"/>
      <c r="GEA1" s="181"/>
      <c r="GEB1" s="181"/>
      <c r="GEC1" s="181"/>
      <c r="GED1" s="181"/>
      <c r="GEE1" s="181"/>
      <c r="GEF1" s="181"/>
      <c r="GEG1" s="181"/>
      <c r="GEH1" s="181"/>
      <c r="GEI1" s="181"/>
      <c r="GEJ1" s="181"/>
      <c r="GEK1" s="181"/>
      <c r="GEL1" s="181"/>
      <c r="GEM1" s="181"/>
      <c r="GEN1" s="181"/>
      <c r="GEO1" s="181"/>
      <c r="GEP1" s="181"/>
      <c r="GEQ1" s="181"/>
      <c r="GER1" s="181"/>
      <c r="GES1" s="181"/>
      <c r="GET1" s="181"/>
      <c r="GEU1" s="181"/>
      <c r="GEV1" s="181"/>
      <c r="GEW1" s="181"/>
      <c r="GEX1" s="181"/>
      <c r="GEY1" s="181"/>
      <c r="GEZ1" s="181"/>
      <c r="GFA1" s="181"/>
      <c r="GFB1" s="181"/>
      <c r="GFC1" s="181"/>
      <c r="GFD1" s="181"/>
      <c r="GFE1" s="181"/>
      <c r="GFF1" s="181"/>
      <c r="GFG1" s="181"/>
      <c r="GFH1" s="181"/>
      <c r="GFI1" s="181"/>
      <c r="GFJ1" s="181"/>
      <c r="GFK1" s="181"/>
      <c r="GFL1" s="181"/>
      <c r="GFM1" s="181"/>
      <c r="GFN1" s="181"/>
      <c r="GFO1" s="181"/>
      <c r="GFP1" s="181"/>
      <c r="GFQ1" s="181"/>
      <c r="GFR1" s="181"/>
      <c r="GFS1" s="181"/>
      <c r="GFT1" s="181"/>
      <c r="GFU1" s="181"/>
      <c r="GFV1" s="181"/>
      <c r="GFW1" s="181"/>
      <c r="GFX1" s="181"/>
      <c r="GFY1" s="181"/>
      <c r="GFZ1" s="181"/>
      <c r="GGA1" s="181"/>
      <c r="GGB1" s="181"/>
      <c r="GGC1" s="181"/>
      <c r="GGD1" s="181"/>
      <c r="GGE1" s="181"/>
      <c r="GGF1" s="181"/>
      <c r="GGG1" s="181"/>
      <c r="GGH1" s="181"/>
      <c r="GGI1" s="181"/>
      <c r="GGJ1" s="181"/>
      <c r="GGK1" s="181"/>
      <c r="GGL1" s="181"/>
      <c r="GGM1" s="181"/>
      <c r="GGN1" s="181"/>
      <c r="GGO1" s="181"/>
      <c r="GGP1" s="181"/>
      <c r="GGQ1" s="181"/>
      <c r="GGR1" s="181"/>
      <c r="GGS1" s="181"/>
      <c r="GGT1" s="181"/>
      <c r="GGU1" s="181"/>
      <c r="GGV1" s="181"/>
      <c r="GGW1" s="181"/>
      <c r="GGX1" s="181"/>
      <c r="GGY1" s="181"/>
      <c r="GGZ1" s="181"/>
      <c r="GHA1" s="181"/>
      <c r="GHB1" s="181"/>
      <c r="GHC1" s="181"/>
      <c r="GHD1" s="181"/>
      <c r="GHE1" s="181"/>
      <c r="GHF1" s="181"/>
      <c r="GHG1" s="181"/>
      <c r="GHH1" s="181"/>
      <c r="GHI1" s="181"/>
      <c r="GHJ1" s="181"/>
      <c r="GHK1" s="181"/>
      <c r="GHL1" s="181"/>
      <c r="GHM1" s="181"/>
      <c r="GHN1" s="181"/>
      <c r="GHO1" s="181"/>
      <c r="GHP1" s="181"/>
      <c r="GHQ1" s="181"/>
      <c r="GHR1" s="181"/>
      <c r="GHS1" s="181"/>
      <c r="GHT1" s="181"/>
      <c r="GHU1" s="181"/>
      <c r="GHV1" s="181"/>
      <c r="GHW1" s="181"/>
      <c r="GHX1" s="181"/>
      <c r="GHY1" s="181"/>
      <c r="GHZ1" s="181"/>
      <c r="GIA1" s="181"/>
      <c r="GIB1" s="181"/>
      <c r="GIC1" s="181"/>
      <c r="GID1" s="181"/>
      <c r="GIE1" s="181"/>
      <c r="GIF1" s="181"/>
      <c r="GIG1" s="181"/>
      <c r="GIH1" s="181"/>
      <c r="GII1" s="181"/>
      <c r="GIJ1" s="181"/>
      <c r="GIK1" s="181"/>
      <c r="GIL1" s="181"/>
      <c r="GIM1" s="181"/>
      <c r="GIN1" s="181"/>
      <c r="GIO1" s="181"/>
      <c r="GIP1" s="181"/>
      <c r="GIQ1" s="181"/>
      <c r="GIR1" s="181"/>
      <c r="GIS1" s="181"/>
      <c r="GIT1" s="181"/>
      <c r="GIU1" s="181"/>
      <c r="GIV1" s="181"/>
      <c r="GIW1" s="181"/>
      <c r="GIX1" s="181"/>
      <c r="GIY1" s="181"/>
      <c r="GIZ1" s="181"/>
      <c r="GJA1" s="181"/>
      <c r="GJB1" s="181"/>
      <c r="GJC1" s="181"/>
      <c r="GJD1" s="181"/>
      <c r="GJE1" s="181"/>
      <c r="GJF1" s="181"/>
      <c r="GJG1" s="181"/>
      <c r="GJH1" s="181"/>
      <c r="GJI1" s="181"/>
      <c r="GJJ1" s="181"/>
      <c r="GJK1" s="181"/>
      <c r="GJL1" s="181"/>
      <c r="GJM1" s="181"/>
      <c r="GJN1" s="181"/>
      <c r="GJO1" s="181"/>
      <c r="GJP1" s="181"/>
      <c r="GJQ1" s="181"/>
      <c r="GJR1" s="181"/>
      <c r="GJS1" s="181"/>
      <c r="GJT1" s="181"/>
      <c r="GJU1" s="181"/>
      <c r="GJV1" s="181"/>
      <c r="GJW1" s="181"/>
      <c r="GJX1" s="181"/>
      <c r="GJY1" s="181"/>
      <c r="GJZ1" s="181"/>
      <c r="GKA1" s="181"/>
      <c r="GKB1" s="181"/>
      <c r="GKC1" s="181"/>
      <c r="GKD1" s="181"/>
      <c r="GKE1" s="181"/>
      <c r="GKF1" s="181"/>
      <c r="GKG1" s="181"/>
      <c r="GKH1" s="181"/>
      <c r="GKI1" s="181"/>
      <c r="GKJ1" s="181"/>
      <c r="GKK1" s="181"/>
      <c r="GKL1" s="181"/>
      <c r="GKM1" s="181"/>
      <c r="GKN1" s="181"/>
      <c r="GKO1" s="181"/>
      <c r="GKP1" s="181"/>
      <c r="GKQ1" s="181"/>
      <c r="GKR1" s="181"/>
      <c r="GKS1" s="181"/>
      <c r="GKT1" s="181"/>
      <c r="GKU1" s="181"/>
      <c r="GKV1" s="181"/>
      <c r="GKW1" s="181"/>
      <c r="GKX1" s="181"/>
      <c r="GKY1" s="181"/>
      <c r="GKZ1" s="181"/>
      <c r="GLA1" s="181"/>
      <c r="GLB1" s="181"/>
      <c r="GLC1" s="181"/>
      <c r="GLD1" s="181"/>
      <c r="GLE1" s="181"/>
      <c r="GLF1" s="181"/>
      <c r="GLG1" s="181"/>
      <c r="GLH1" s="181"/>
      <c r="GLI1" s="181"/>
      <c r="GLJ1" s="181"/>
      <c r="GLK1" s="181"/>
      <c r="GLL1" s="181"/>
      <c r="GLM1" s="181"/>
      <c r="GLN1" s="181"/>
      <c r="GLO1" s="181"/>
      <c r="GLP1" s="181"/>
      <c r="GLQ1" s="181"/>
      <c r="GLR1" s="181"/>
      <c r="GLS1" s="181"/>
      <c r="GLT1" s="181"/>
      <c r="GLU1" s="181"/>
      <c r="GLV1" s="181"/>
      <c r="GLW1" s="181"/>
      <c r="GLX1" s="181"/>
      <c r="GLY1" s="181"/>
      <c r="GLZ1" s="181"/>
      <c r="GMA1" s="181"/>
      <c r="GMB1" s="181"/>
      <c r="GMC1" s="181"/>
      <c r="GMD1" s="181"/>
      <c r="GME1" s="181"/>
      <c r="GMF1" s="181"/>
      <c r="GMG1" s="181"/>
      <c r="GMH1" s="181"/>
      <c r="GMI1" s="181"/>
      <c r="GMJ1" s="181"/>
      <c r="GMK1" s="181"/>
      <c r="GML1" s="181"/>
      <c r="GMM1" s="181"/>
      <c r="GMN1" s="181"/>
      <c r="GMO1" s="181"/>
      <c r="GMP1" s="181"/>
      <c r="GMQ1" s="181"/>
      <c r="GMR1" s="181"/>
      <c r="GMS1" s="181"/>
      <c r="GMT1" s="181"/>
      <c r="GMU1" s="181"/>
      <c r="GMV1" s="181"/>
      <c r="GMW1" s="181"/>
      <c r="GMX1" s="181"/>
      <c r="GMY1" s="181"/>
      <c r="GMZ1" s="181"/>
      <c r="GNA1" s="181"/>
      <c r="GNB1" s="181"/>
      <c r="GNC1" s="181"/>
      <c r="GND1" s="181"/>
      <c r="GNE1" s="181"/>
      <c r="GNF1" s="181"/>
      <c r="GNG1" s="181"/>
      <c r="GNH1" s="181"/>
      <c r="GNI1" s="181"/>
      <c r="GNJ1" s="181"/>
      <c r="GNK1" s="181"/>
      <c r="GNL1" s="181"/>
      <c r="GNM1" s="181"/>
      <c r="GNN1" s="181"/>
      <c r="GNO1" s="181"/>
      <c r="GNP1" s="181"/>
      <c r="GNQ1" s="181"/>
      <c r="GNR1" s="181"/>
      <c r="GNS1" s="181"/>
      <c r="GNT1" s="181"/>
      <c r="GNU1" s="181"/>
      <c r="GNV1" s="181"/>
      <c r="GNW1" s="181"/>
      <c r="GNX1" s="181"/>
      <c r="GNY1" s="181"/>
      <c r="GNZ1" s="181"/>
      <c r="GOA1" s="181"/>
      <c r="GOB1" s="181"/>
      <c r="GOC1" s="181"/>
      <c r="GOD1" s="181"/>
      <c r="GOE1" s="181"/>
      <c r="GOF1" s="181"/>
      <c r="GOG1" s="181"/>
      <c r="GOH1" s="181"/>
      <c r="GOI1" s="181"/>
      <c r="GOJ1" s="181"/>
      <c r="GOK1" s="181"/>
      <c r="GOL1" s="181"/>
      <c r="GOM1" s="181"/>
      <c r="GON1" s="181"/>
      <c r="GOO1" s="181"/>
      <c r="GOP1" s="181"/>
      <c r="GOQ1" s="181"/>
      <c r="GOR1" s="181"/>
      <c r="GOS1" s="181"/>
      <c r="GOT1" s="181"/>
      <c r="GOU1" s="181"/>
      <c r="GOV1" s="181"/>
      <c r="GOW1" s="181"/>
      <c r="GOX1" s="181"/>
      <c r="GOY1" s="181"/>
      <c r="GOZ1" s="181"/>
      <c r="GPA1" s="181"/>
      <c r="GPB1" s="181"/>
      <c r="GPC1" s="181"/>
      <c r="GPD1" s="181"/>
      <c r="GPE1" s="181"/>
      <c r="GPF1" s="181"/>
      <c r="GPG1" s="181"/>
      <c r="GPH1" s="181"/>
      <c r="GPI1" s="181"/>
      <c r="GPJ1" s="181"/>
      <c r="GPK1" s="181"/>
      <c r="GPL1" s="181"/>
      <c r="GPM1" s="181"/>
      <c r="GPN1" s="181"/>
      <c r="GPO1" s="181"/>
      <c r="GPP1" s="181"/>
      <c r="GPQ1" s="181"/>
      <c r="GPR1" s="181"/>
      <c r="GPS1" s="181"/>
      <c r="GPT1" s="181"/>
      <c r="GPU1" s="181"/>
      <c r="GPV1" s="181"/>
      <c r="GPW1" s="181"/>
      <c r="GPX1" s="181"/>
      <c r="GPY1" s="181"/>
      <c r="GPZ1" s="181"/>
      <c r="GQA1" s="181"/>
      <c r="GQB1" s="181"/>
      <c r="GQC1" s="181"/>
      <c r="GQD1" s="181"/>
      <c r="GQE1" s="181"/>
      <c r="GQF1" s="181"/>
      <c r="GQG1" s="181"/>
      <c r="GQH1" s="181"/>
      <c r="GQI1" s="181"/>
      <c r="GQJ1" s="181"/>
      <c r="GQK1" s="181"/>
      <c r="GQL1" s="181"/>
      <c r="GQM1" s="181"/>
      <c r="GQN1" s="181"/>
      <c r="GQO1" s="181"/>
      <c r="GQP1" s="181"/>
      <c r="GQQ1" s="181"/>
      <c r="GQR1" s="181"/>
      <c r="GQS1" s="181"/>
      <c r="GQT1" s="181"/>
      <c r="GQU1" s="181"/>
      <c r="GQV1" s="181"/>
      <c r="GQW1" s="181"/>
      <c r="GQX1" s="181"/>
      <c r="GQY1" s="181"/>
      <c r="GQZ1" s="181"/>
      <c r="GRA1" s="181"/>
      <c r="GRB1" s="181"/>
      <c r="GRC1" s="181"/>
      <c r="GRD1" s="181"/>
      <c r="GRE1" s="181"/>
      <c r="GRF1" s="181"/>
      <c r="GRG1" s="181"/>
      <c r="GRH1" s="181"/>
      <c r="GRI1" s="181"/>
      <c r="GRJ1" s="181"/>
      <c r="GRK1" s="181"/>
      <c r="GRL1" s="181"/>
      <c r="GRM1" s="181"/>
      <c r="GRN1" s="181"/>
      <c r="GRO1" s="181"/>
      <c r="GRP1" s="181"/>
      <c r="GRQ1" s="181"/>
      <c r="GRR1" s="181"/>
      <c r="GRS1" s="181"/>
      <c r="GRT1" s="181"/>
      <c r="GRU1" s="181"/>
      <c r="GRV1" s="181"/>
      <c r="GRW1" s="181"/>
      <c r="GRX1" s="181"/>
      <c r="GRY1" s="181"/>
      <c r="GRZ1" s="181"/>
      <c r="GSA1" s="181"/>
      <c r="GSB1" s="181"/>
      <c r="GSC1" s="181"/>
      <c r="GSD1" s="181"/>
      <c r="GSE1" s="181"/>
      <c r="GSF1" s="181"/>
      <c r="GSG1" s="181"/>
      <c r="GSH1" s="181"/>
      <c r="GSI1" s="181"/>
      <c r="GSJ1" s="181"/>
      <c r="GSK1" s="181"/>
      <c r="GSL1" s="181"/>
      <c r="GSM1" s="181"/>
      <c r="GSN1" s="181"/>
      <c r="GSO1" s="181"/>
      <c r="GSP1" s="181"/>
      <c r="GSQ1" s="181"/>
      <c r="GSR1" s="181"/>
      <c r="GSS1" s="181"/>
      <c r="GST1" s="181"/>
      <c r="GSU1" s="181"/>
      <c r="GSV1" s="181"/>
      <c r="GSW1" s="181"/>
      <c r="GSX1" s="181"/>
      <c r="GSY1" s="181"/>
      <c r="GSZ1" s="181"/>
      <c r="GTA1" s="181"/>
      <c r="GTB1" s="181"/>
      <c r="GTC1" s="181"/>
      <c r="GTD1" s="181"/>
      <c r="GTE1" s="181"/>
      <c r="GTF1" s="181"/>
      <c r="GTG1" s="181"/>
      <c r="GTH1" s="181"/>
      <c r="GTI1" s="181"/>
      <c r="GTJ1" s="181"/>
      <c r="GTK1" s="181"/>
      <c r="GTL1" s="181"/>
      <c r="GTM1" s="181"/>
      <c r="GTN1" s="181"/>
      <c r="GTO1" s="181"/>
      <c r="GTP1" s="181"/>
      <c r="GTQ1" s="181"/>
      <c r="GTR1" s="181"/>
      <c r="GTS1" s="181"/>
      <c r="GTT1" s="181"/>
      <c r="GTU1" s="181"/>
      <c r="GTV1" s="181"/>
      <c r="GTW1" s="181"/>
      <c r="GTX1" s="181"/>
      <c r="GTY1" s="181"/>
      <c r="GTZ1" s="181"/>
      <c r="GUA1" s="181"/>
      <c r="GUB1" s="181"/>
      <c r="GUC1" s="181"/>
      <c r="GUD1" s="181"/>
      <c r="GUE1" s="181"/>
      <c r="GUF1" s="181"/>
      <c r="GUG1" s="181"/>
      <c r="GUH1" s="181"/>
      <c r="GUI1" s="181"/>
      <c r="GUJ1" s="181"/>
      <c r="GUK1" s="181"/>
      <c r="GUL1" s="181"/>
      <c r="GUM1" s="181"/>
      <c r="GUN1" s="181"/>
      <c r="GUO1" s="181"/>
      <c r="GUP1" s="181"/>
      <c r="GUQ1" s="181"/>
      <c r="GUR1" s="181"/>
      <c r="GUS1" s="181"/>
      <c r="GUT1" s="181"/>
      <c r="GUU1" s="181"/>
      <c r="GUV1" s="181"/>
      <c r="GUW1" s="181"/>
      <c r="GUX1" s="181"/>
      <c r="GUY1" s="181"/>
      <c r="GUZ1" s="181"/>
      <c r="GVA1" s="181"/>
      <c r="GVB1" s="181"/>
      <c r="GVC1" s="181"/>
      <c r="GVD1" s="181"/>
      <c r="GVE1" s="181"/>
      <c r="GVF1" s="181"/>
      <c r="GVG1" s="181"/>
      <c r="GVH1" s="181"/>
      <c r="GVI1" s="181"/>
      <c r="GVJ1" s="181"/>
      <c r="GVK1" s="181"/>
      <c r="GVL1" s="181"/>
      <c r="GVM1" s="181"/>
      <c r="GVN1" s="181"/>
      <c r="GVO1" s="181"/>
      <c r="GVP1" s="181"/>
      <c r="GVQ1" s="181"/>
      <c r="GVR1" s="181"/>
      <c r="GVS1" s="181"/>
      <c r="GVT1" s="181"/>
      <c r="GVU1" s="181"/>
      <c r="GVV1" s="181"/>
      <c r="GVW1" s="181"/>
      <c r="GVX1" s="181"/>
      <c r="GVY1" s="181"/>
      <c r="GVZ1" s="181"/>
      <c r="GWA1" s="181"/>
      <c r="GWB1" s="181"/>
      <c r="GWC1" s="181"/>
      <c r="GWD1" s="181"/>
      <c r="GWE1" s="181"/>
      <c r="GWF1" s="181"/>
      <c r="GWG1" s="181"/>
      <c r="GWH1" s="181"/>
      <c r="GWI1" s="181"/>
      <c r="GWJ1" s="181"/>
      <c r="GWK1" s="181"/>
      <c r="GWL1" s="181"/>
      <c r="GWM1" s="181"/>
      <c r="GWN1" s="181"/>
      <c r="GWO1" s="181"/>
      <c r="GWP1" s="181"/>
      <c r="GWQ1" s="181"/>
      <c r="GWR1" s="181"/>
      <c r="GWS1" s="181"/>
      <c r="GWT1" s="181"/>
      <c r="GWU1" s="181"/>
      <c r="GWV1" s="181"/>
      <c r="GWW1" s="181"/>
      <c r="GWX1" s="181"/>
      <c r="GWY1" s="181"/>
      <c r="GWZ1" s="181"/>
      <c r="GXA1" s="181"/>
      <c r="GXB1" s="181"/>
      <c r="GXC1" s="181"/>
      <c r="GXD1" s="181"/>
      <c r="GXE1" s="181"/>
      <c r="GXF1" s="181"/>
      <c r="GXG1" s="181"/>
      <c r="GXH1" s="181"/>
      <c r="GXI1" s="181"/>
      <c r="GXJ1" s="181"/>
      <c r="GXK1" s="181"/>
      <c r="GXL1" s="181"/>
      <c r="GXM1" s="181"/>
      <c r="GXN1" s="181"/>
      <c r="GXO1" s="181"/>
      <c r="GXP1" s="181"/>
      <c r="GXQ1" s="181"/>
      <c r="GXR1" s="181"/>
      <c r="GXS1" s="181"/>
      <c r="GXT1" s="181"/>
      <c r="GXU1" s="181"/>
      <c r="GXV1" s="181"/>
      <c r="GXW1" s="181"/>
      <c r="GXX1" s="181"/>
      <c r="GXY1" s="181"/>
      <c r="GXZ1" s="181"/>
      <c r="GYA1" s="181"/>
      <c r="GYB1" s="181"/>
      <c r="GYC1" s="181"/>
      <c r="GYD1" s="181"/>
      <c r="GYE1" s="181"/>
      <c r="GYF1" s="181"/>
      <c r="GYG1" s="181"/>
      <c r="GYH1" s="181"/>
      <c r="GYI1" s="181"/>
      <c r="GYJ1" s="181"/>
      <c r="GYK1" s="181"/>
      <c r="GYL1" s="181"/>
      <c r="GYM1" s="181"/>
      <c r="GYN1" s="181"/>
      <c r="GYO1" s="181"/>
      <c r="GYP1" s="181"/>
      <c r="GYQ1" s="181"/>
      <c r="GYR1" s="181"/>
      <c r="GYS1" s="181"/>
      <c r="GYT1" s="181"/>
      <c r="GYU1" s="181"/>
      <c r="GYV1" s="181"/>
      <c r="GYW1" s="181"/>
      <c r="GYX1" s="181"/>
      <c r="GYY1" s="181"/>
      <c r="GYZ1" s="181"/>
      <c r="GZA1" s="181"/>
      <c r="GZB1" s="181"/>
      <c r="GZC1" s="181"/>
      <c r="GZD1" s="181"/>
      <c r="GZE1" s="181"/>
      <c r="GZF1" s="181"/>
      <c r="GZG1" s="181"/>
      <c r="GZH1" s="181"/>
      <c r="GZI1" s="181"/>
      <c r="GZJ1" s="181"/>
      <c r="GZK1" s="181"/>
      <c r="GZL1" s="181"/>
      <c r="GZM1" s="181"/>
      <c r="GZN1" s="181"/>
      <c r="GZO1" s="181"/>
      <c r="GZP1" s="181"/>
      <c r="GZQ1" s="181"/>
      <c r="GZR1" s="181"/>
      <c r="GZS1" s="181"/>
      <c r="GZT1" s="181"/>
      <c r="GZU1" s="181"/>
      <c r="GZV1" s="181"/>
      <c r="GZW1" s="181"/>
      <c r="GZX1" s="181"/>
      <c r="GZY1" s="181"/>
      <c r="GZZ1" s="181"/>
      <c r="HAA1" s="181"/>
      <c r="HAB1" s="181"/>
      <c r="HAC1" s="181"/>
      <c r="HAD1" s="181"/>
      <c r="HAE1" s="181"/>
      <c r="HAF1" s="181"/>
      <c r="HAG1" s="181"/>
      <c r="HAH1" s="181"/>
      <c r="HAI1" s="181"/>
      <c r="HAJ1" s="181"/>
      <c r="HAK1" s="181"/>
      <c r="HAL1" s="181"/>
      <c r="HAM1" s="181"/>
      <c r="HAN1" s="181"/>
      <c r="HAO1" s="181"/>
      <c r="HAP1" s="181"/>
      <c r="HAQ1" s="181"/>
      <c r="HAR1" s="181"/>
      <c r="HAS1" s="181"/>
      <c r="HAT1" s="181"/>
      <c r="HAU1" s="181"/>
      <c r="HAV1" s="181"/>
      <c r="HAW1" s="181"/>
      <c r="HAX1" s="181"/>
      <c r="HAY1" s="181"/>
      <c r="HAZ1" s="181"/>
      <c r="HBA1" s="181"/>
      <c r="HBB1" s="181"/>
      <c r="HBC1" s="181"/>
      <c r="HBD1" s="181"/>
      <c r="HBE1" s="181"/>
      <c r="HBF1" s="181"/>
      <c r="HBG1" s="181"/>
      <c r="HBH1" s="181"/>
      <c r="HBI1" s="181"/>
      <c r="HBJ1" s="181"/>
      <c r="HBK1" s="181"/>
      <c r="HBL1" s="181"/>
      <c r="HBM1" s="181"/>
      <c r="HBN1" s="181"/>
      <c r="HBO1" s="181"/>
      <c r="HBP1" s="181"/>
      <c r="HBQ1" s="181"/>
      <c r="HBR1" s="181"/>
      <c r="HBS1" s="181"/>
      <c r="HBT1" s="181"/>
      <c r="HBU1" s="181"/>
      <c r="HBV1" s="181"/>
      <c r="HBW1" s="181"/>
      <c r="HBX1" s="181"/>
      <c r="HBY1" s="181"/>
      <c r="HBZ1" s="181"/>
      <c r="HCA1" s="181"/>
      <c r="HCB1" s="181"/>
      <c r="HCC1" s="181"/>
      <c r="HCD1" s="181"/>
      <c r="HCE1" s="181"/>
      <c r="HCF1" s="181"/>
      <c r="HCG1" s="181"/>
      <c r="HCH1" s="181"/>
      <c r="HCI1" s="181"/>
      <c r="HCJ1" s="181"/>
      <c r="HCK1" s="181"/>
      <c r="HCL1" s="181"/>
      <c r="HCM1" s="181"/>
      <c r="HCN1" s="181"/>
      <c r="HCO1" s="181"/>
      <c r="HCP1" s="181"/>
      <c r="HCQ1" s="181"/>
      <c r="HCR1" s="181"/>
      <c r="HCS1" s="181"/>
      <c r="HCT1" s="181"/>
      <c r="HCU1" s="181"/>
      <c r="HCV1" s="181"/>
      <c r="HCW1" s="181"/>
      <c r="HCX1" s="181"/>
      <c r="HCY1" s="181"/>
      <c r="HCZ1" s="181"/>
      <c r="HDA1" s="181"/>
      <c r="HDB1" s="181"/>
      <c r="HDC1" s="181"/>
      <c r="HDD1" s="181"/>
      <c r="HDE1" s="181"/>
      <c r="HDF1" s="181"/>
      <c r="HDG1" s="181"/>
      <c r="HDH1" s="181"/>
      <c r="HDI1" s="181"/>
      <c r="HDJ1" s="181"/>
      <c r="HDK1" s="181"/>
      <c r="HDL1" s="181"/>
      <c r="HDM1" s="181"/>
      <c r="HDN1" s="181"/>
      <c r="HDO1" s="181"/>
      <c r="HDP1" s="181"/>
      <c r="HDQ1" s="181"/>
      <c r="HDR1" s="181"/>
      <c r="HDS1" s="181"/>
      <c r="HDT1" s="181"/>
      <c r="HDU1" s="181"/>
      <c r="HDV1" s="181"/>
      <c r="HDW1" s="181"/>
      <c r="HDX1" s="181"/>
      <c r="HDY1" s="181"/>
      <c r="HDZ1" s="181"/>
      <c r="HEA1" s="181"/>
      <c r="HEB1" s="181"/>
      <c r="HEC1" s="181"/>
      <c r="HED1" s="181"/>
      <c r="HEE1" s="181"/>
      <c r="HEF1" s="181"/>
      <c r="HEG1" s="181"/>
      <c r="HEH1" s="181"/>
      <c r="HEI1" s="181"/>
      <c r="HEJ1" s="181"/>
      <c r="HEK1" s="181"/>
      <c r="HEL1" s="181"/>
      <c r="HEM1" s="181"/>
      <c r="HEN1" s="181"/>
      <c r="HEO1" s="181"/>
      <c r="HEP1" s="181"/>
      <c r="HEQ1" s="181"/>
      <c r="HER1" s="181"/>
      <c r="HES1" s="181"/>
      <c r="HET1" s="181"/>
      <c r="HEU1" s="181"/>
      <c r="HEV1" s="181"/>
      <c r="HEW1" s="181"/>
      <c r="HEX1" s="181"/>
      <c r="HEY1" s="181"/>
      <c r="HEZ1" s="181"/>
      <c r="HFA1" s="181"/>
      <c r="HFB1" s="181"/>
      <c r="HFC1" s="181"/>
      <c r="HFD1" s="181"/>
      <c r="HFE1" s="181"/>
      <c r="HFF1" s="181"/>
      <c r="HFG1" s="181"/>
      <c r="HFH1" s="181"/>
      <c r="HFI1" s="181"/>
      <c r="HFJ1" s="181"/>
      <c r="HFK1" s="181"/>
      <c r="HFL1" s="181"/>
      <c r="HFM1" s="181"/>
      <c r="HFN1" s="181"/>
      <c r="HFO1" s="181"/>
      <c r="HFP1" s="181"/>
      <c r="HFQ1" s="181"/>
      <c r="HFR1" s="181"/>
      <c r="HFS1" s="181"/>
      <c r="HFT1" s="181"/>
      <c r="HFU1" s="181"/>
      <c r="HFV1" s="181"/>
      <c r="HFW1" s="181"/>
      <c r="HFX1" s="181"/>
      <c r="HFY1" s="181"/>
      <c r="HFZ1" s="181"/>
      <c r="HGA1" s="181"/>
      <c r="HGB1" s="181"/>
      <c r="HGC1" s="181"/>
      <c r="HGD1" s="181"/>
      <c r="HGE1" s="181"/>
      <c r="HGF1" s="181"/>
      <c r="HGG1" s="181"/>
      <c r="HGH1" s="181"/>
      <c r="HGI1" s="181"/>
      <c r="HGJ1" s="181"/>
      <c r="HGK1" s="181"/>
      <c r="HGL1" s="181"/>
      <c r="HGM1" s="181"/>
      <c r="HGN1" s="181"/>
      <c r="HGO1" s="181"/>
      <c r="HGP1" s="181"/>
      <c r="HGQ1" s="181"/>
      <c r="HGR1" s="181"/>
      <c r="HGS1" s="181"/>
      <c r="HGT1" s="181"/>
      <c r="HGU1" s="181"/>
      <c r="HGV1" s="181"/>
      <c r="HGW1" s="181"/>
      <c r="HGX1" s="181"/>
      <c r="HGY1" s="181"/>
      <c r="HGZ1" s="181"/>
      <c r="HHA1" s="181"/>
      <c r="HHB1" s="181"/>
      <c r="HHC1" s="181"/>
      <c r="HHD1" s="181"/>
      <c r="HHE1" s="181"/>
      <c r="HHF1" s="181"/>
      <c r="HHG1" s="181"/>
      <c r="HHH1" s="181"/>
      <c r="HHI1" s="181"/>
      <c r="HHJ1" s="181"/>
      <c r="HHK1" s="181"/>
      <c r="HHL1" s="181"/>
      <c r="HHM1" s="181"/>
      <c r="HHN1" s="181"/>
      <c r="HHO1" s="181"/>
      <c r="HHP1" s="181"/>
      <c r="HHQ1" s="181"/>
      <c r="HHR1" s="181"/>
      <c r="HHS1" s="181"/>
      <c r="HHT1" s="181"/>
      <c r="HHU1" s="181"/>
      <c r="HHV1" s="181"/>
      <c r="HHW1" s="181"/>
      <c r="HHX1" s="181"/>
      <c r="HHY1" s="181"/>
      <c r="HHZ1" s="181"/>
      <c r="HIA1" s="181"/>
      <c r="HIB1" s="181"/>
      <c r="HIC1" s="181"/>
      <c r="HID1" s="181"/>
      <c r="HIE1" s="181"/>
      <c r="HIF1" s="181"/>
      <c r="HIG1" s="181"/>
      <c r="HIH1" s="181"/>
      <c r="HII1" s="181"/>
      <c r="HIJ1" s="181"/>
      <c r="HIK1" s="181"/>
      <c r="HIL1" s="181"/>
      <c r="HIM1" s="181"/>
      <c r="HIN1" s="181"/>
      <c r="HIO1" s="181"/>
      <c r="HIP1" s="181"/>
      <c r="HIQ1" s="181"/>
      <c r="HIR1" s="181"/>
      <c r="HIS1" s="181"/>
      <c r="HIT1" s="181"/>
      <c r="HIU1" s="181"/>
      <c r="HIV1" s="181"/>
      <c r="HIW1" s="181"/>
      <c r="HIX1" s="181"/>
      <c r="HIY1" s="181"/>
      <c r="HIZ1" s="181"/>
      <c r="HJA1" s="181"/>
      <c r="HJB1" s="181"/>
      <c r="HJC1" s="181"/>
      <c r="HJD1" s="181"/>
      <c r="HJE1" s="181"/>
      <c r="HJF1" s="181"/>
      <c r="HJG1" s="181"/>
      <c r="HJH1" s="181"/>
      <c r="HJI1" s="181"/>
      <c r="HJJ1" s="181"/>
      <c r="HJK1" s="181"/>
      <c r="HJL1" s="181"/>
      <c r="HJM1" s="181"/>
      <c r="HJN1" s="181"/>
      <c r="HJO1" s="181"/>
      <c r="HJP1" s="181"/>
      <c r="HJQ1" s="181"/>
      <c r="HJR1" s="181"/>
      <c r="HJS1" s="181"/>
      <c r="HJT1" s="181"/>
      <c r="HJU1" s="181"/>
      <c r="HJV1" s="181"/>
      <c r="HJW1" s="181"/>
      <c r="HJX1" s="181"/>
      <c r="HJY1" s="181"/>
      <c r="HJZ1" s="181"/>
      <c r="HKA1" s="181"/>
      <c r="HKB1" s="181"/>
      <c r="HKC1" s="181"/>
      <c r="HKD1" s="181"/>
      <c r="HKE1" s="181"/>
      <c r="HKF1" s="181"/>
      <c r="HKG1" s="181"/>
      <c r="HKH1" s="181"/>
      <c r="HKI1" s="181"/>
      <c r="HKJ1" s="181"/>
      <c r="HKK1" s="181"/>
      <c r="HKL1" s="181"/>
      <c r="HKM1" s="181"/>
      <c r="HKN1" s="181"/>
      <c r="HKO1" s="181"/>
      <c r="HKP1" s="181"/>
      <c r="HKQ1" s="181"/>
      <c r="HKR1" s="181"/>
      <c r="HKS1" s="181"/>
      <c r="HKT1" s="181"/>
      <c r="HKU1" s="181"/>
      <c r="HKV1" s="181"/>
      <c r="HKW1" s="181"/>
      <c r="HKX1" s="181"/>
      <c r="HKY1" s="181"/>
      <c r="HKZ1" s="181"/>
      <c r="HLA1" s="181"/>
      <c r="HLB1" s="181"/>
      <c r="HLC1" s="181"/>
      <c r="HLD1" s="181"/>
      <c r="HLE1" s="181"/>
      <c r="HLF1" s="181"/>
      <c r="HLG1" s="181"/>
      <c r="HLH1" s="181"/>
      <c r="HLI1" s="181"/>
      <c r="HLJ1" s="181"/>
      <c r="HLK1" s="181"/>
      <c r="HLL1" s="181"/>
      <c r="HLM1" s="181"/>
      <c r="HLN1" s="181"/>
      <c r="HLO1" s="181"/>
      <c r="HLP1" s="181"/>
      <c r="HLQ1" s="181"/>
      <c r="HLR1" s="181"/>
      <c r="HLS1" s="181"/>
      <c r="HLT1" s="181"/>
      <c r="HLU1" s="181"/>
      <c r="HLV1" s="181"/>
      <c r="HLW1" s="181"/>
      <c r="HLX1" s="181"/>
      <c r="HLY1" s="181"/>
      <c r="HLZ1" s="181"/>
      <c r="HMA1" s="181"/>
      <c r="HMB1" s="181"/>
      <c r="HMC1" s="181"/>
      <c r="HMD1" s="181"/>
      <c r="HME1" s="181"/>
      <c r="HMF1" s="181"/>
      <c r="HMG1" s="181"/>
      <c r="HMH1" s="181"/>
      <c r="HMI1" s="181"/>
      <c r="HMJ1" s="181"/>
      <c r="HMK1" s="181"/>
      <c r="HML1" s="181"/>
      <c r="HMM1" s="181"/>
      <c r="HMN1" s="181"/>
      <c r="HMO1" s="181"/>
      <c r="HMP1" s="181"/>
      <c r="HMQ1" s="181"/>
      <c r="HMR1" s="181"/>
      <c r="HMS1" s="181"/>
      <c r="HMT1" s="181"/>
      <c r="HMU1" s="181"/>
      <c r="HMV1" s="181"/>
      <c r="HMW1" s="181"/>
      <c r="HMX1" s="181"/>
      <c r="HMY1" s="181"/>
      <c r="HMZ1" s="181"/>
      <c r="HNA1" s="181"/>
      <c r="HNB1" s="181"/>
      <c r="HNC1" s="181"/>
      <c r="HND1" s="181"/>
      <c r="HNE1" s="181"/>
      <c r="HNF1" s="181"/>
      <c r="HNG1" s="181"/>
      <c r="HNH1" s="181"/>
      <c r="HNI1" s="181"/>
      <c r="HNJ1" s="181"/>
      <c r="HNK1" s="181"/>
      <c r="HNL1" s="181"/>
      <c r="HNM1" s="181"/>
      <c r="HNN1" s="181"/>
      <c r="HNO1" s="181"/>
      <c r="HNP1" s="181"/>
      <c r="HNQ1" s="181"/>
      <c r="HNR1" s="181"/>
      <c r="HNS1" s="181"/>
      <c r="HNT1" s="181"/>
      <c r="HNU1" s="181"/>
      <c r="HNV1" s="181"/>
      <c r="HNW1" s="181"/>
      <c r="HNX1" s="181"/>
      <c r="HNY1" s="181"/>
      <c r="HNZ1" s="181"/>
      <c r="HOA1" s="181"/>
      <c r="HOB1" s="181"/>
      <c r="HOC1" s="181"/>
      <c r="HOD1" s="181"/>
      <c r="HOE1" s="181"/>
      <c r="HOF1" s="181"/>
      <c r="HOG1" s="181"/>
      <c r="HOH1" s="181"/>
      <c r="HOI1" s="181"/>
      <c r="HOJ1" s="181"/>
      <c r="HOK1" s="181"/>
      <c r="HOL1" s="181"/>
      <c r="HOM1" s="181"/>
      <c r="HON1" s="181"/>
      <c r="HOO1" s="181"/>
      <c r="HOP1" s="181"/>
      <c r="HOQ1" s="181"/>
      <c r="HOR1" s="181"/>
      <c r="HOS1" s="181"/>
      <c r="HOT1" s="181"/>
      <c r="HOU1" s="181"/>
      <c r="HOV1" s="181"/>
      <c r="HOW1" s="181"/>
      <c r="HOX1" s="181"/>
      <c r="HOY1" s="181"/>
      <c r="HOZ1" s="181"/>
      <c r="HPA1" s="181"/>
      <c r="HPB1" s="181"/>
      <c r="HPC1" s="181"/>
      <c r="HPD1" s="181"/>
      <c r="HPE1" s="181"/>
      <c r="HPF1" s="181"/>
      <c r="HPG1" s="181"/>
      <c r="HPH1" s="181"/>
      <c r="HPI1" s="181"/>
      <c r="HPJ1" s="181"/>
      <c r="HPK1" s="181"/>
      <c r="HPL1" s="181"/>
      <c r="HPM1" s="181"/>
      <c r="HPN1" s="181"/>
      <c r="HPO1" s="181"/>
      <c r="HPP1" s="181"/>
      <c r="HPQ1" s="181"/>
      <c r="HPR1" s="181"/>
      <c r="HPS1" s="181"/>
      <c r="HPT1" s="181"/>
      <c r="HPU1" s="181"/>
      <c r="HPV1" s="181"/>
      <c r="HPW1" s="181"/>
      <c r="HPX1" s="181"/>
      <c r="HPY1" s="181"/>
      <c r="HPZ1" s="181"/>
      <c r="HQA1" s="181"/>
      <c r="HQB1" s="181"/>
      <c r="HQC1" s="181"/>
      <c r="HQD1" s="181"/>
      <c r="HQE1" s="181"/>
      <c r="HQF1" s="181"/>
      <c r="HQG1" s="181"/>
      <c r="HQH1" s="181"/>
      <c r="HQI1" s="181"/>
      <c r="HQJ1" s="181"/>
      <c r="HQK1" s="181"/>
      <c r="HQL1" s="181"/>
      <c r="HQM1" s="181"/>
      <c r="HQN1" s="181"/>
      <c r="HQO1" s="181"/>
      <c r="HQP1" s="181"/>
      <c r="HQQ1" s="181"/>
      <c r="HQR1" s="181"/>
      <c r="HQS1" s="181"/>
      <c r="HQT1" s="181"/>
      <c r="HQU1" s="181"/>
      <c r="HQV1" s="181"/>
      <c r="HQW1" s="181"/>
      <c r="HQX1" s="181"/>
      <c r="HQY1" s="181"/>
      <c r="HQZ1" s="181"/>
      <c r="HRA1" s="181"/>
      <c r="HRB1" s="181"/>
      <c r="HRC1" s="181"/>
      <c r="HRD1" s="181"/>
      <c r="HRE1" s="181"/>
      <c r="HRF1" s="181"/>
      <c r="HRG1" s="181"/>
      <c r="HRH1" s="181"/>
      <c r="HRI1" s="181"/>
      <c r="HRJ1" s="181"/>
      <c r="HRK1" s="181"/>
      <c r="HRL1" s="181"/>
      <c r="HRM1" s="181"/>
      <c r="HRN1" s="181"/>
      <c r="HRO1" s="181"/>
      <c r="HRP1" s="181"/>
      <c r="HRQ1" s="181"/>
      <c r="HRR1" s="181"/>
      <c r="HRS1" s="181"/>
      <c r="HRT1" s="181"/>
      <c r="HRU1" s="181"/>
      <c r="HRV1" s="181"/>
      <c r="HRW1" s="181"/>
      <c r="HRX1" s="181"/>
      <c r="HRY1" s="181"/>
      <c r="HRZ1" s="181"/>
      <c r="HSA1" s="181"/>
      <c r="HSB1" s="181"/>
      <c r="HSC1" s="181"/>
      <c r="HSD1" s="181"/>
      <c r="HSE1" s="181"/>
      <c r="HSF1" s="181"/>
      <c r="HSG1" s="181"/>
      <c r="HSH1" s="181"/>
      <c r="HSI1" s="181"/>
      <c r="HSJ1" s="181"/>
      <c r="HSK1" s="181"/>
      <c r="HSL1" s="181"/>
      <c r="HSM1" s="181"/>
      <c r="HSN1" s="181"/>
      <c r="HSO1" s="181"/>
      <c r="HSP1" s="181"/>
      <c r="HSQ1" s="181"/>
      <c r="HSR1" s="181"/>
      <c r="HSS1" s="181"/>
      <c r="HST1" s="181"/>
      <c r="HSU1" s="181"/>
      <c r="HSV1" s="181"/>
      <c r="HSW1" s="181"/>
      <c r="HSX1" s="181"/>
      <c r="HSY1" s="181"/>
      <c r="HSZ1" s="181"/>
      <c r="HTA1" s="181"/>
      <c r="HTB1" s="181"/>
      <c r="HTC1" s="181"/>
      <c r="HTD1" s="181"/>
      <c r="HTE1" s="181"/>
      <c r="HTF1" s="181"/>
      <c r="HTG1" s="181"/>
      <c r="HTH1" s="181"/>
      <c r="HTI1" s="181"/>
      <c r="HTJ1" s="181"/>
      <c r="HTK1" s="181"/>
      <c r="HTL1" s="181"/>
      <c r="HTM1" s="181"/>
      <c r="HTN1" s="181"/>
      <c r="HTO1" s="181"/>
      <c r="HTP1" s="181"/>
      <c r="HTQ1" s="181"/>
      <c r="HTR1" s="181"/>
      <c r="HTS1" s="181"/>
      <c r="HTT1" s="181"/>
      <c r="HTU1" s="181"/>
      <c r="HTV1" s="181"/>
      <c r="HTW1" s="181"/>
      <c r="HTX1" s="181"/>
      <c r="HTY1" s="181"/>
      <c r="HTZ1" s="181"/>
      <c r="HUA1" s="181"/>
      <c r="HUB1" s="181"/>
      <c r="HUC1" s="181"/>
      <c r="HUD1" s="181"/>
      <c r="HUE1" s="181"/>
      <c r="HUF1" s="181"/>
      <c r="HUG1" s="181"/>
      <c r="HUH1" s="181"/>
      <c r="HUI1" s="181"/>
      <c r="HUJ1" s="181"/>
      <c r="HUK1" s="181"/>
      <c r="HUL1" s="181"/>
      <c r="HUM1" s="181"/>
      <c r="HUN1" s="181"/>
      <c r="HUO1" s="181"/>
      <c r="HUP1" s="181"/>
      <c r="HUQ1" s="181"/>
      <c r="HUR1" s="181"/>
      <c r="HUS1" s="181"/>
      <c r="HUT1" s="181"/>
      <c r="HUU1" s="181"/>
      <c r="HUV1" s="181"/>
      <c r="HUW1" s="181"/>
      <c r="HUX1" s="181"/>
      <c r="HUY1" s="181"/>
      <c r="HUZ1" s="181"/>
      <c r="HVA1" s="181"/>
      <c r="HVB1" s="181"/>
      <c r="HVC1" s="181"/>
      <c r="HVD1" s="181"/>
      <c r="HVE1" s="181"/>
      <c r="HVF1" s="181"/>
      <c r="HVG1" s="181"/>
      <c r="HVH1" s="181"/>
      <c r="HVI1" s="181"/>
      <c r="HVJ1" s="181"/>
      <c r="HVK1" s="181"/>
      <c r="HVL1" s="181"/>
      <c r="HVM1" s="181"/>
      <c r="HVN1" s="181"/>
      <c r="HVO1" s="181"/>
      <c r="HVP1" s="181"/>
      <c r="HVQ1" s="181"/>
      <c r="HVR1" s="181"/>
      <c r="HVS1" s="181"/>
      <c r="HVT1" s="181"/>
      <c r="HVU1" s="181"/>
      <c r="HVV1" s="181"/>
      <c r="HVW1" s="181"/>
      <c r="HVX1" s="181"/>
      <c r="HVY1" s="181"/>
      <c r="HVZ1" s="181"/>
      <c r="HWA1" s="181"/>
      <c r="HWB1" s="181"/>
      <c r="HWC1" s="181"/>
      <c r="HWD1" s="181"/>
      <c r="HWE1" s="181"/>
      <c r="HWF1" s="181"/>
      <c r="HWG1" s="181"/>
      <c r="HWH1" s="181"/>
      <c r="HWI1" s="181"/>
      <c r="HWJ1" s="181"/>
      <c r="HWK1" s="181"/>
      <c r="HWL1" s="181"/>
      <c r="HWM1" s="181"/>
      <c r="HWN1" s="181"/>
      <c r="HWO1" s="181"/>
      <c r="HWP1" s="181"/>
      <c r="HWQ1" s="181"/>
      <c r="HWR1" s="181"/>
      <c r="HWS1" s="181"/>
      <c r="HWT1" s="181"/>
      <c r="HWU1" s="181"/>
      <c r="HWV1" s="181"/>
      <c r="HWW1" s="181"/>
      <c r="HWX1" s="181"/>
      <c r="HWY1" s="181"/>
      <c r="HWZ1" s="181"/>
      <c r="HXA1" s="181"/>
      <c r="HXB1" s="181"/>
      <c r="HXC1" s="181"/>
      <c r="HXD1" s="181"/>
      <c r="HXE1" s="181"/>
      <c r="HXF1" s="181"/>
      <c r="HXG1" s="181"/>
      <c r="HXH1" s="181"/>
      <c r="HXI1" s="181"/>
      <c r="HXJ1" s="181"/>
      <c r="HXK1" s="181"/>
      <c r="HXL1" s="181"/>
      <c r="HXM1" s="181"/>
      <c r="HXN1" s="181"/>
      <c r="HXO1" s="181"/>
      <c r="HXP1" s="181"/>
      <c r="HXQ1" s="181"/>
      <c r="HXR1" s="181"/>
      <c r="HXS1" s="181"/>
      <c r="HXT1" s="181"/>
      <c r="HXU1" s="181"/>
      <c r="HXV1" s="181"/>
      <c r="HXW1" s="181"/>
      <c r="HXX1" s="181"/>
      <c r="HXY1" s="181"/>
      <c r="HXZ1" s="181"/>
      <c r="HYA1" s="181"/>
      <c r="HYB1" s="181"/>
      <c r="HYC1" s="181"/>
      <c r="HYD1" s="181"/>
      <c r="HYE1" s="181"/>
      <c r="HYF1" s="181"/>
      <c r="HYG1" s="181"/>
      <c r="HYH1" s="181"/>
      <c r="HYI1" s="181"/>
      <c r="HYJ1" s="181"/>
      <c r="HYK1" s="181"/>
      <c r="HYL1" s="181"/>
      <c r="HYM1" s="181"/>
      <c r="HYN1" s="181"/>
      <c r="HYO1" s="181"/>
      <c r="HYP1" s="181"/>
      <c r="HYQ1" s="181"/>
      <c r="HYR1" s="181"/>
      <c r="HYS1" s="181"/>
      <c r="HYT1" s="181"/>
      <c r="HYU1" s="181"/>
      <c r="HYV1" s="181"/>
      <c r="HYW1" s="181"/>
      <c r="HYX1" s="181"/>
      <c r="HYY1" s="181"/>
      <c r="HYZ1" s="181"/>
      <c r="HZA1" s="181"/>
      <c r="HZB1" s="181"/>
      <c r="HZC1" s="181"/>
      <c r="HZD1" s="181"/>
      <c r="HZE1" s="181"/>
      <c r="HZF1" s="181"/>
      <c r="HZG1" s="181"/>
      <c r="HZH1" s="181"/>
      <c r="HZI1" s="181"/>
      <c r="HZJ1" s="181"/>
      <c r="HZK1" s="181"/>
      <c r="HZL1" s="181"/>
      <c r="HZM1" s="181"/>
      <c r="HZN1" s="181"/>
      <c r="HZO1" s="181"/>
      <c r="HZP1" s="181"/>
      <c r="HZQ1" s="181"/>
      <c r="HZR1" s="181"/>
      <c r="HZS1" s="181"/>
      <c r="HZT1" s="181"/>
      <c r="HZU1" s="181"/>
      <c r="HZV1" s="181"/>
      <c r="HZW1" s="181"/>
      <c r="HZX1" s="181"/>
      <c r="HZY1" s="181"/>
      <c r="HZZ1" s="181"/>
      <c r="IAA1" s="181"/>
      <c r="IAB1" s="181"/>
      <c r="IAC1" s="181"/>
      <c r="IAD1" s="181"/>
      <c r="IAE1" s="181"/>
      <c r="IAF1" s="181"/>
      <c r="IAG1" s="181"/>
      <c r="IAH1" s="181"/>
      <c r="IAI1" s="181"/>
      <c r="IAJ1" s="181"/>
      <c r="IAK1" s="181"/>
      <c r="IAL1" s="181"/>
      <c r="IAM1" s="181"/>
      <c r="IAN1" s="181"/>
      <c r="IAO1" s="181"/>
      <c r="IAP1" s="181"/>
      <c r="IAQ1" s="181"/>
      <c r="IAR1" s="181"/>
      <c r="IAS1" s="181"/>
      <c r="IAT1" s="181"/>
      <c r="IAU1" s="181"/>
      <c r="IAV1" s="181"/>
      <c r="IAW1" s="181"/>
      <c r="IAX1" s="181"/>
      <c r="IAY1" s="181"/>
      <c r="IAZ1" s="181"/>
      <c r="IBA1" s="181"/>
      <c r="IBB1" s="181"/>
      <c r="IBC1" s="181"/>
      <c r="IBD1" s="181"/>
      <c r="IBE1" s="181"/>
      <c r="IBF1" s="181"/>
      <c r="IBG1" s="181"/>
      <c r="IBH1" s="181"/>
      <c r="IBI1" s="181"/>
      <c r="IBJ1" s="181"/>
      <c r="IBK1" s="181"/>
      <c r="IBL1" s="181"/>
      <c r="IBM1" s="181"/>
      <c r="IBN1" s="181"/>
      <c r="IBO1" s="181"/>
      <c r="IBP1" s="181"/>
      <c r="IBQ1" s="181"/>
      <c r="IBR1" s="181"/>
      <c r="IBS1" s="181"/>
      <c r="IBT1" s="181"/>
      <c r="IBU1" s="181"/>
      <c r="IBV1" s="181"/>
      <c r="IBW1" s="181"/>
      <c r="IBX1" s="181"/>
      <c r="IBY1" s="181"/>
      <c r="IBZ1" s="181"/>
      <c r="ICA1" s="181"/>
      <c r="ICB1" s="181"/>
      <c r="ICC1" s="181"/>
      <c r="ICD1" s="181"/>
      <c r="ICE1" s="181"/>
      <c r="ICF1" s="181"/>
      <c r="ICG1" s="181"/>
      <c r="ICH1" s="181"/>
      <c r="ICI1" s="181"/>
      <c r="ICJ1" s="181"/>
      <c r="ICK1" s="181"/>
      <c r="ICL1" s="181"/>
      <c r="ICM1" s="181"/>
      <c r="ICN1" s="181"/>
      <c r="ICO1" s="181"/>
      <c r="ICP1" s="181"/>
      <c r="ICQ1" s="181"/>
      <c r="ICR1" s="181"/>
      <c r="ICS1" s="181"/>
      <c r="ICT1" s="181"/>
      <c r="ICU1" s="181"/>
      <c r="ICV1" s="181"/>
      <c r="ICW1" s="181"/>
      <c r="ICX1" s="181"/>
      <c r="ICY1" s="181"/>
      <c r="ICZ1" s="181"/>
      <c r="IDA1" s="181"/>
      <c r="IDB1" s="181"/>
      <c r="IDC1" s="181"/>
      <c r="IDD1" s="181"/>
      <c r="IDE1" s="181"/>
      <c r="IDF1" s="181"/>
      <c r="IDG1" s="181"/>
      <c r="IDH1" s="181"/>
      <c r="IDI1" s="181"/>
      <c r="IDJ1" s="181"/>
      <c r="IDK1" s="181"/>
      <c r="IDL1" s="181"/>
      <c r="IDM1" s="181"/>
      <c r="IDN1" s="181"/>
      <c r="IDO1" s="181"/>
      <c r="IDP1" s="181"/>
      <c r="IDQ1" s="181"/>
      <c r="IDR1" s="181"/>
      <c r="IDS1" s="181"/>
      <c r="IDT1" s="181"/>
      <c r="IDU1" s="181"/>
      <c r="IDV1" s="181"/>
      <c r="IDW1" s="181"/>
      <c r="IDX1" s="181"/>
      <c r="IDY1" s="181"/>
      <c r="IDZ1" s="181"/>
      <c r="IEA1" s="181"/>
      <c r="IEB1" s="181"/>
      <c r="IEC1" s="181"/>
      <c r="IED1" s="181"/>
      <c r="IEE1" s="181"/>
      <c r="IEF1" s="181"/>
      <c r="IEG1" s="181"/>
      <c r="IEH1" s="181"/>
      <c r="IEI1" s="181"/>
      <c r="IEJ1" s="181"/>
      <c r="IEK1" s="181"/>
      <c r="IEL1" s="181"/>
      <c r="IEM1" s="181"/>
      <c r="IEN1" s="181"/>
      <c r="IEO1" s="181"/>
      <c r="IEP1" s="181"/>
      <c r="IEQ1" s="181"/>
      <c r="IER1" s="181"/>
      <c r="IES1" s="181"/>
      <c r="IET1" s="181"/>
      <c r="IEU1" s="181"/>
      <c r="IEV1" s="181"/>
      <c r="IEW1" s="181"/>
      <c r="IEX1" s="181"/>
      <c r="IEY1" s="181"/>
      <c r="IEZ1" s="181"/>
      <c r="IFA1" s="181"/>
      <c r="IFB1" s="181"/>
      <c r="IFC1" s="181"/>
      <c r="IFD1" s="181"/>
      <c r="IFE1" s="181"/>
      <c r="IFF1" s="181"/>
      <c r="IFG1" s="181"/>
      <c r="IFH1" s="181"/>
      <c r="IFI1" s="181"/>
      <c r="IFJ1" s="181"/>
      <c r="IFK1" s="181"/>
      <c r="IFL1" s="181"/>
      <c r="IFM1" s="181"/>
      <c r="IFN1" s="181"/>
      <c r="IFO1" s="181"/>
      <c r="IFP1" s="181"/>
      <c r="IFQ1" s="181"/>
      <c r="IFR1" s="181"/>
      <c r="IFS1" s="181"/>
      <c r="IFT1" s="181"/>
      <c r="IFU1" s="181"/>
      <c r="IFV1" s="181"/>
      <c r="IFW1" s="181"/>
      <c r="IFX1" s="181"/>
      <c r="IFY1" s="181"/>
      <c r="IFZ1" s="181"/>
      <c r="IGA1" s="181"/>
      <c r="IGB1" s="181"/>
      <c r="IGC1" s="181"/>
      <c r="IGD1" s="181"/>
      <c r="IGE1" s="181"/>
      <c r="IGF1" s="181"/>
      <c r="IGG1" s="181"/>
      <c r="IGH1" s="181"/>
      <c r="IGI1" s="181"/>
      <c r="IGJ1" s="181"/>
      <c r="IGK1" s="181"/>
      <c r="IGL1" s="181"/>
      <c r="IGM1" s="181"/>
      <c r="IGN1" s="181"/>
      <c r="IGO1" s="181"/>
      <c r="IGP1" s="181"/>
      <c r="IGQ1" s="181"/>
      <c r="IGR1" s="181"/>
      <c r="IGS1" s="181"/>
      <c r="IGT1" s="181"/>
      <c r="IGU1" s="181"/>
      <c r="IGV1" s="181"/>
      <c r="IGW1" s="181"/>
      <c r="IGX1" s="181"/>
      <c r="IGY1" s="181"/>
      <c r="IGZ1" s="181"/>
      <c r="IHA1" s="181"/>
      <c r="IHB1" s="181"/>
      <c r="IHC1" s="181"/>
      <c r="IHD1" s="181"/>
      <c r="IHE1" s="181"/>
      <c r="IHF1" s="181"/>
      <c r="IHG1" s="181"/>
      <c r="IHH1" s="181"/>
      <c r="IHI1" s="181"/>
      <c r="IHJ1" s="181"/>
      <c r="IHK1" s="181"/>
      <c r="IHL1" s="181"/>
      <c r="IHM1" s="181"/>
      <c r="IHN1" s="181"/>
      <c r="IHO1" s="181"/>
      <c r="IHP1" s="181"/>
      <c r="IHQ1" s="181"/>
      <c r="IHR1" s="181"/>
      <c r="IHS1" s="181"/>
      <c r="IHT1" s="181"/>
      <c r="IHU1" s="181"/>
      <c r="IHV1" s="181"/>
      <c r="IHW1" s="181"/>
      <c r="IHX1" s="181"/>
      <c r="IHY1" s="181"/>
      <c r="IHZ1" s="181"/>
      <c r="IIA1" s="181"/>
      <c r="IIB1" s="181"/>
      <c r="IIC1" s="181"/>
      <c r="IID1" s="181"/>
      <c r="IIE1" s="181"/>
      <c r="IIF1" s="181"/>
      <c r="IIG1" s="181"/>
      <c r="IIH1" s="181"/>
      <c r="III1" s="181"/>
      <c r="IIJ1" s="181"/>
      <c r="IIK1" s="181"/>
      <c r="IIL1" s="181"/>
      <c r="IIM1" s="181"/>
      <c r="IIN1" s="181"/>
      <c r="IIO1" s="181"/>
      <c r="IIP1" s="181"/>
      <c r="IIQ1" s="181"/>
      <c r="IIR1" s="181"/>
      <c r="IIS1" s="181"/>
      <c r="IIT1" s="181"/>
      <c r="IIU1" s="181"/>
      <c r="IIV1" s="181"/>
      <c r="IIW1" s="181"/>
      <c r="IIX1" s="181"/>
      <c r="IIY1" s="181"/>
      <c r="IIZ1" s="181"/>
      <c r="IJA1" s="181"/>
      <c r="IJB1" s="181"/>
      <c r="IJC1" s="181"/>
      <c r="IJD1" s="181"/>
      <c r="IJE1" s="181"/>
      <c r="IJF1" s="181"/>
      <c r="IJG1" s="181"/>
      <c r="IJH1" s="181"/>
      <c r="IJI1" s="181"/>
      <c r="IJJ1" s="181"/>
      <c r="IJK1" s="181"/>
      <c r="IJL1" s="181"/>
      <c r="IJM1" s="181"/>
      <c r="IJN1" s="181"/>
      <c r="IJO1" s="181"/>
      <c r="IJP1" s="181"/>
      <c r="IJQ1" s="181"/>
      <c r="IJR1" s="181"/>
      <c r="IJS1" s="181"/>
      <c r="IJT1" s="181"/>
      <c r="IJU1" s="181"/>
      <c r="IJV1" s="181"/>
      <c r="IJW1" s="181"/>
      <c r="IJX1" s="181"/>
      <c r="IJY1" s="181"/>
      <c r="IJZ1" s="181"/>
      <c r="IKA1" s="181"/>
      <c r="IKB1" s="181"/>
      <c r="IKC1" s="181"/>
      <c r="IKD1" s="181"/>
      <c r="IKE1" s="181"/>
      <c r="IKF1" s="181"/>
      <c r="IKG1" s="181"/>
      <c r="IKH1" s="181"/>
      <c r="IKI1" s="181"/>
      <c r="IKJ1" s="181"/>
      <c r="IKK1" s="181"/>
      <c r="IKL1" s="181"/>
      <c r="IKM1" s="181"/>
      <c r="IKN1" s="181"/>
      <c r="IKO1" s="181"/>
      <c r="IKP1" s="181"/>
      <c r="IKQ1" s="181"/>
      <c r="IKR1" s="181"/>
      <c r="IKS1" s="181"/>
      <c r="IKT1" s="181"/>
      <c r="IKU1" s="181"/>
      <c r="IKV1" s="181"/>
      <c r="IKW1" s="181"/>
      <c r="IKX1" s="181"/>
      <c r="IKY1" s="181"/>
      <c r="IKZ1" s="181"/>
      <c r="ILA1" s="181"/>
      <c r="ILB1" s="181"/>
      <c r="ILC1" s="181"/>
      <c r="ILD1" s="181"/>
      <c r="ILE1" s="181"/>
      <c r="ILF1" s="181"/>
      <c r="ILG1" s="181"/>
      <c r="ILH1" s="181"/>
      <c r="ILI1" s="181"/>
      <c r="ILJ1" s="181"/>
      <c r="ILK1" s="181"/>
      <c r="ILL1" s="181"/>
      <c r="ILM1" s="181"/>
      <c r="ILN1" s="181"/>
      <c r="ILO1" s="181"/>
      <c r="ILP1" s="181"/>
      <c r="ILQ1" s="181"/>
      <c r="ILR1" s="181"/>
      <c r="ILS1" s="181"/>
      <c r="ILT1" s="181"/>
      <c r="ILU1" s="181"/>
      <c r="ILV1" s="181"/>
      <c r="ILW1" s="181"/>
      <c r="ILX1" s="181"/>
      <c r="ILY1" s="181"/>
      <c r="ILZ1" s="181"/>
      <c r="IMA1" s="181"/>
      <c r="IMB1" s="181"/>
      <c r="IMC1" s="181"/>
      <c r="IMD1" s="181"/>
      <c r="IME1" s="181"/>
      <c r="IMF1" s="181"/>
      <c r="IMG1" s="181"/>
      <c r="IMH1" s="181"/>
      <c r="IMI1" s="181"/>
      <c r="IMJ1" s="181"/>
      <c r="IMK1" s="181"/>
      <c r="IML1" s="181"/>
      <c r="IMM1" s="181"/>
      <c r="IMN1" s="181"/>
      <c r="IMO1" s="181"/>
      <c r="IMP1" s="181"/>
      <c r="IMQ1" s="181"/>
      <c r="IMR1" s="181"/>
      <c r="IMS1" s="181"/>
      <c r="IMT1" s="181"/>
      <c r="IMU1" s="181"/>
      <c r="IMV1" s="181"/>
      <c r="IMW1" s="181"/>
      <c r="IMX1" s="181"/>
      <c r="IMY1" s="181"/>
      <c r="IMZ1" s="181"/>
      <c r="INA1" s="181"/>
      <c r="INB1" s="181"/>
      <c r="INC1" s="181"/>
      <c r="IND1" s="181"/>
      <c r="INE1" s="181"/>
      <c r="INF1" s="181"/>
      <c r="ING1" s="181"/>
      <c r="INH1" s="181"/>
      <c r="INI1" s="181"/>
      <c r="INJ1" s="181"/>
      <c r="INK1" s="181"/>
      <c r="INL1" s="181"/>
      <c r="INM1" s="181"/>
      <c r="INN1" s="181"/>
      <c r="INO1" s="181"/>
      <c r="INP1" s="181"/>
      <c r="INQ1" s="181"/>
      <c r="INR1" s="181"/>
      <c r="INS1" s="181"/>
      <c r="INT1" s="181"/>
      <c r="INU1" s="181"/>
      <c r="INV1" s="181"/>
      <c r="INW1" s="181"/>
      <c r="INX1" s="181"/>
      <c r="INY1" s="181"/>
      <c r="INZ1" s="181"/>
      <c r="IOA1" s="181"/>
      <c r="IOB1" s="181"/>
      <c r="IOC1" s="181"/>
      <c r="IOD1" s="181"/>
      <c r="IOE1" s="181"/>
      <c r="IOF1" s="181"/>
      <c r="IOG1" s="181"/>
      <c r="IOH1" s="181"/>
      <c r="IOI1" s="181"/>
      <c r="IOJ1" s="181"/>
      <c r="IOK1" s="181"/>
      <c r="IOL1" s="181"/>
      <c r="IOM1" s="181"/>
      <c r="ION1" s="181"/>
      <c r="IOO1" s="181"/>
      <c r="IOP1" s="181"/>
      <c r="IOQ1" s="181"/>
      <c r="IOR1" s="181"/>
      <c r="IOS1" s="181"/>
      <c r="IOT1" s="181"/>
      <c r="IOU1" s="181"/>
      <c r="IOV1" s="181"/>
      <c r="IOW1" s="181"/>
      <c r="IOX1" s="181"/>
      <c r="IOY1" s="181"/>
      <c r="IOZ1" s="181"/>
      <c r="IPA1" s="181"/>
      <c r="IPB1" s="181"/>
      <c r="IPC1" s="181"/>
      <c r="IPD1" s="181"/>
      <c r="IPE1" s="181"/>
      <c r="IPF1" s="181"/>
      <c r="IPG1" s="181"/>
      <c r="IPH1" s="181"/>
      <c r="IPI1" s="181"/>
      <c r="IPJ1" s="181"/>
      <c r="IPK1" s="181"/>
      <c r="IPL1" s="181"/>
      <c r="IPM1" s="181"/>
      <c r="IPN1" s="181"/>
      <c r="IPO1" s="181"/>
      <c r="IPP1" s="181"/>
      <c r="IPQ1" s="181"/>
      <c r="IPR1" s="181"/>
      <c r="IPS1" s="181"/>
      <c r="IPT1" s="181"/>
      <c r="IPU1" s="181"/>
      <c r="IPV1" s="181"/>
      <c r="IPW1" s="181"/>
      <c r="IPX1" s="181"/>
      <c r="IPY1" s="181"/>
      <c r="IPZ1" s="181"/>
      <c r="IQA1" s="181"/>
      <c r="IQB1" s="181"/>
      <c r="IQC1" s="181"/>
      <c r="IQD1" s="181"/>
      <c r="IQE1" s="181"/>
      <c r="IQF1" s="181"/>
      <c r="IQG1" s="181"/>
      <c r="IQH1" s="181"/>
      <c r="IQI1" s="181"/>
      <c r="IQJ1" s="181"/>
      <c r="IQK1" s="181"/>
      <c r="IQL1" s="181"/>
      <c r="IQM1" s="181"/>
      <c r="IQN1" s="181"/>
      <c r="IQO1" s="181"/>
      <c r="IQP1" s="181"/>
      <c r="IQQ1" s="181"/>
      <c r="IQR1" s="181"/>
      <c r="IQS1" s="181"/>
      <c r="IQT1" s="181"/>
      <c r="IQU1" s="181"/>
      <c r="IQV1" s="181"/>
      <c r="IQW1" s="181"/>
      <c r="IQX1" s="181"/>
      <c r="IQY1" s="181"/>
      <c r="IQZ1" s="181"/>
      <c r="IRA1" s="181"/>
      <c r="IRB1" s="181"/>
      <c r="IRC1" s="181"/>
      <c r="IRD1" s="181"/>
      <c r="IRE1" s="181"/>
      <c r="IRF1" s="181"/>
      <c r="IRG1" s="181"/>
      <c r="IRH1" s="181"/>
      <c r="IRI1" s="181"/>
      <c r="IRJ1" s="181"/>
      <c r="IRK1" s="181"/>
      <c r="IRL1" s="181"/>
      <c r="IRM1" s="181"/>
      <c r="IRN1" s="181"/>
      <c r="IRO1" s="181"/>
      <c r="IRP1" s="181"/>
      <c r="IRQ1" s="181"/>
      <c r="IRR1" s="181"/>
      <c r="IRS1" s="181"/>
      <c r="IRT1" s="181"/>
      <c r="IRU1" s="181"/>
      <c r="IRV1" s="181"/>
      <c r="IRW1" s="181"/>
      <c r="IRX1" s="181"/>
      <c r="IRY1" s="181"/>
      <c r="IRZ1" s="181"/>
      <c r="ISA1" s="181"/>
      <c r="ISB1" s="181"/>
      <c r="ISC1" s="181"/>
      <c r="ISD1" s="181"/>
      <c r="ISE1" s="181"/>
      <c r="ISF1" s="181"/>
      <c r="ISG1" s="181"/>
      <c r="ISH1" s="181"/>
      <c r="ISI1" s="181"/>
      <c r="ISJ1" s="181"/>
      <c r="ISK1" s="181"/>
      <c r="ISL1" s="181"/>
      <c r="ISM1" s="181"/>
      <c r="ISN1" s="181"/>
      <c r="ISO1" s="181"/>
      <c r="ISP1" s="181"/>
      <c r="ISQ1" s="181"/>
      <c r="ISR1" s="181"/>
      <c r="ISS1" s="181"/>
      <c r="IST1" s="181"/>
      <c r="ISU1" s="181"/>
      <c r="ISV1" s="181"/>
      <c r="ISW1" s="181"/>
      <c r="ISX1" s="181"/>
      <c r="ISY1" s="181"/>
      <c r="ISZ1" s="181"/>
      <c r="ITA1" s="181"/>
      <c r="ITB1" s="181"/>
      <c r="ITC1" s="181"/>
      <c r="ITD1" s="181"/>
      <c r="ITE1" s="181"/>
      <c r="ITF1" s="181"/>
      <c r="ITG1" s="181"/>
      <c r="ITH1" s="181"/>
      <c r="ITI1" s="181"/>
      <c r="ITJ1" s="181"/>
      <c r="ITK1" s="181"/>
      <c r="ITL1" s="181"/>
      <c r="ITM1" s="181"/>
      <c r="ITN1" s="181"/>
      <c r="ITO1" s="181"/>
      <c r="ITP1" s="181"/>
      <c r="ITQ1" s="181"/>
      <c r="ITR1" s="181"/>
      <c r="ITS1" s="181"/>
      <c r="ITT1" s="181"/>
      <c r="ITU1" s="181"/>
      <c r="ITV1" s="181"/>
      <c r="ITW1" s="181"/>
      <c r="ITX1" s="181"/>
      <c r="ITY1" s="181"/>
      <c r="ITZ1" s="181"/>
      <c r="IUA1" s="181"/>
      <c r="IUB1" s="181"/>
      <c r="IUC1" s="181"/>
      <c r="IUD1" s="181"/>
      <c r="IUE1" s="181"/>
      <c r="IUF1" s="181"/>
      <c r="IUG1" s="181"/>
      <c r="IUH1" s="181"/>
      <c r="IUI1" s="181"/>
      <c r="IUJ1" s="181"/>
      <c r="IUK1" s="181"/>
      <c r="IUL1" s="181"/>
      <c r="IUM1" s="181"/>
      <c r="IUN1" s="181"/>
      <c r="IUO1" s="181"/>
      <c r="IUP1" s="181"/>
      <c r="IUQ1" s="181"/>
      <c r="IUR1" s="181"/>
      <c r="IUS1" s="181"/>
      <c r="IUT1" s="181"/>
      <c r="IUU1" s="181"/>
      <c r="IUV1" s="181"/>
      <c r="IUW1" s="181"/>
      <c r="IUX1" s="181"/>
      <c r="IUY1" s="181"/>
      <c r="IUZ1" s="181"/>
      <c r="IVA1" s="181"/>
      <c r="IVB1" s="181"/>
      <c r="IVC1" s="181"/>
      <c r="IVD1" s="181"/>
      <c r="IVE1" s="181"/>
      <c r="IVF1" s="181"/>
      <c r="IVG1" s="181"/>
      <c r="IVH1" s="181"/>
      <c r="IVI1" s="181"/>
      <c r="IVJ1" s="181"/>
      <c r="IVK1" s="181"/>
      <c r="IVL1" s="181"/>
      <c r="IVM1" s="181"/>
      <c r="IVN1" s="181"/>
      <c r="IVO1" s="181"/>
      <c r="IVP1" s="181"/>
      <c r="IVQ1" s="181"/>
      <c r="IVR1" s="181"/>
      <c r="IVS1" s="181"/>
      <c r="IVT1" s="181"/>
      <c r="IVU1" s="181"/>
      <c r="IVV1" s="181"/>
      <c r="IVW1" s="181"/>
      <c r="IVX1" s="181"/>
      <c r="IVY1" s="181"/>
      <c r="IVZ1" s="181"/>
      <c r="IWA1" s="181"/>
      <c r="IWB1" s="181"/>
      <c r="IWC1" s="181"/>
      <c r="IWD1" s="181"/>
      <c r="IWE1" s="181"/>
      <c r="IWF1" s="181"/>
      <c r="IWG1" s="181"/>
      <c r="IWH1" s="181"/>
      <c r="IWI1" s="181"/>
      <c r="IWJ1" s="181"/>
      <c r="IWK1" s="181"/>
      <c r="IWL1" s="181"/>
      <c r="IWM1" s="181"/>
      <c r="IWN1" s="181"/>
      <c r="IWO1" s="181"/>
      <c r="IWP1" s="181"/>
      <c r="IWQ1" s="181"/>
      <c r="IWR1" s="181"/>
      <c r="IWS1" s="181"/>
      <c r="IWT1" s="181"/>
      <c r="IWU1" s="181"/>
      <c r="IWV1" s="181"/>
      <c r="IWW1" s="181"/>
      <c r="IWX1" s="181"/>
      <c r="IWY1" s="181"/>
      <c r="IWZ1" s="181"/>
      <c r="IXA1" s="181"/>
      <c r="IXB1" s="181"/>
      <c r="IXC1" s="181"/>
      <c r="IXD1" s="181"/>
      <c r="IXE1" s="181"/>
      <c r="IXF1" s="181"/>
      <c r="IXG1" s="181"/>
      <c r="IXH1" s="181"/>
      <c r="IXI1" s="181"/>
      <c r="IXJ1" s="181"/>
      <c r="IXK1" s="181"/>
      <c r="IXL1" s="181"/>
      <c r="IXM1" s="181"/>
      <c r="IXN1" s="181"/>
      <c r="IXO1" s="181"/>
      <c r="IXP1" s="181"/>
      <c r="IXQ1" s="181"/>
      <c r="IXR1" s="181"/>
      <c r="IXS1" s="181"/>
      <c r="IXT1" s="181"/>
      <c r="IXU1" s="181"/>
      <c r="IXV1" s="181"/>
      <c r="IXW1" s="181"/>
      <c r="IXX1" s="181"/>
      <c r="IXY1" s="181"/>
      <c r="IXZ1" s="181"/>
      <c r="IYA1" s="181"/>
      <c r="IYB1" s="181"/>
      <c r="IYC1" s="181"/>
      <c r="IYD1" s="181"/>
      <c r="IYE1" s="181"/>
      <c r="IYF1" s="181"/>
      <c r="IYG1" s="181"/>
      <c r="IYH1" s="181"/>
      <c r="IYI1" s="181"/>
      <c r="IYJ1" s="181"/>
      <c r="IYK1" s="181"/>
      <c r="IYL1" s="181"/>
      <c r="IYM1" s="181"/>
      <c r="IYN1" s="181"/>
      <c r="IYO1" s="181"/>
      <c r="IYP1" s="181"/>
      <c r="IYQ1" s="181"/>
      <c r="IYR1" s="181"/>
      <c r="IYS1" s="181"/>
      <c r="IYT1" s="181"/>
      <c r="IYU1" s="181"/>
      <c r="IYV1" s="181"/>
      <c r="IYW1" s="181"/>
      <c r="IYX1" s="181"/>
      <c r="IYY1" s="181"/>
      <c r="IYZ1" s="181"/>
      <c r="IZA1" s="181"/>
      <c r="IZB1" s="181"/>
      <c r="IZC1" s="181"/>
      <c r="IZD1" s="181"/>
      <c r="IZE1" s="181"/>
      <c r="IZF1" s="181"/>
      <c r="IZG1" s="181"/>
      <c r="IZH1" s="181"/>
      <c r="IZI1" s="181"/>
      <c r="IZJ1" s="181"/>
      <c r="IZK1" s="181"/>
      <c r="IZL1" s="181"/>
      <c r="IZM1" s="181"/>
      <c r="IZN1" s="181"/>
      <c r="IZO1" s="181"/>
      <c r="IZP1" s="181"/>
      <c r="IZQ1" s="181"/>
      <c r="IZR1" s="181"/>
      <c r="IZS1" s="181"/>
      <c r="IZT1" s="181"/>
      <c r="IZU1" s="181"/>
      <c r="IZV1" s="181"/>
      <c r="IZW1" s="181"/>
      <c r="IZX1" s="181"/>
      <c r="IZY1" s="181"/>
      <c r="IZZ1" s="181"/>
      <c r="JAA1" s="181"/>
      <c r="JAB1" s="181"/>
      <c r="JAC1" s="181"/>
      <c r="JAD1" s="181"/>
      <c r="JAE1" s="181"/>
      <c r="JAF1" s="181"/>
      <c r="JAG1" s="181"/>
      <c r="JAH1" s="181"/>
      <c r="JAI1" s="181"/>
      <c r="JAJ1" s="181"/>
      <c r="JAK1" s="181"/>
      <c r="JAL1" s="181"/>
      <c r="JAM1" s="181"/>
      <c r="JAN1" s="181"/>
      <c r="JAO1" s="181"/>
      <c r="JAP1" s="181"/>
      <c r="JAQ1" s="181"/>
      <c r="JAR1" s="181"/>
      <c r="JAS1" s="181"/>
      <c r="JAT1" s="181"/>
      <c r="JAU1" s="181"/>
      <c r="JAV1" s="181"/>
      <c r="JAW1" s="181"/>
      <c r="JAX1" s="181"/>
      <c r="JAY1" s="181"/>
      <c r="JAZ1" s="181"/>
      <c r="JBA1" s="181"/>
      <c r="JBB1" s="181"/>
      <c r="JBC1" s="181"/>
      <c r="JBD1" s="181"/>
      <c r="JBE1" s="181"/>
      <c r="JBF1" s="181"/>
      <c r="JBG1" s="181"/>
      <c r="JBH1" s="181"/>
      <c r="JBI1" s="181"/>
      <c r="JBJ1" s="181"/>
      <c r="JBK1" s="181"/>
      <c r="JBL1" s="181"/>
      <c r="JBM1" s="181"/>
      <c r="JBN1" s="181"/>
      <c r="JBO1" s="181"/>
      <c r="JBP1" s="181"/>
      <c r="JBQ1" s="181"/>
      <c r="JBR1" s="181"/>
      <c r="JBS1" s="181"/>
      <c r="JBT1" s="181"/>
      <c r="JBU1" s="181"/>
      <c r="JBV1" s="181"/>
      <c r="JBW1" s="181"/>
      <c r="JBX1" s="181"/>
      <c r="JBY1" s="181"/>
      <c r="JBZ1" s="181"/>
      <c r="JCA1" s="181"/>
      <c r="JCB1" s="181"/>
      <c r="JCC1" s="181"/>
      <c r="JCD1" s="181"/>
      <c r="JCE1" s="181"/>
      <c r="JCF1" s="181"/>
      <c r="JCG1" s="181"/>
      <c r="JCH1" s="181"/>
      <c r="JCI1" s="181"/>
      <c r="JCJ1" s="181"/>
      <c r="JCK1" s="181"/>
      <c r="JCL1" s="181"/>
      <c r="JCM1" s="181"/>
      <c r="JCN1" s="181"/>
      <c r="JCO1" s="181"/>
      <c r="JCP1" s="181"/>
      <c r="JCQ1" s="181"/>
      <c r="JCR1" s="181"/>
      <c r="JCS1" s="181"/>
      <c r="JCT1" s="181"/>
      <c r="JCU1" s="181"/>
      <c r="JCV1" s="181"/>
      <c r="JCW1" s="181"/>
      <c r="JCX1" s="181"/>
      <c r="JCY1" s="181"/>
      <c r="JCZ1" s="181"/>
      <c r="JDA1" s="181"/>
      <c r="JDB1" s="181"/>
      <c r="JDC1" s="181"/>
      <c r="JDD1" s="181"/>
      <c r="JDE1" s="181"/>
      <c r="JDF1" s="181"/>
      <c r="JDG1" s="181"/>
      <c r="JDH1" s="181"/>
      <c r="JDI1" s="181"/>
      <c r="JDJ1" s="181"/>
      <c r="JDK1" s="181"/>
      <c r="JDL1" s="181"/>
      <c r="JDM1" s="181"/>
      <c r="JDN1" s="181"/>
      <c r="JDO1" s="181"/>
      <c r="JDP1" s="181"/>
      <c r="JDQ1" s="181"/>
      <c r="JDR1" s="181"/>
      <c r="JDS1" s="181"/>
      <c r="JDT1" s="181"/>
      <c r="JDU1" s="181"/>
      <c r="JDV1" s="181"/>
      <c r="JDW1" s="181"/>
      <c r="JDX1" s="181"/>
      <c r="JDY1" s="181"/>
      <c r="JDZ1" s="181"/>
      <c r="JEA1" s="181"/>
      <c r="JEB1" s="181"/>
      <c r="JEC1" s="181"/>
      <c r="JED1" s="181"/>
      <c r="JEE1" s="181"/>
      <c r="JEF1" s="181"/>
      <c r="JEG1" s="181"/>
      <c r="JEH1" s="181"/>
      <c r="JEI1" s="181"/>
      <c r="JEJ1" s="181"/>
      <c r="JEK1" s="181"/>
      <c r="JEL1" s="181"/>
      <c r="JEM1" s="181"/>
      <c r="JEN1" s="181"/>
      <c r="JEO1" s="181"/>
      <c r="JEP1" s="181"/>
      <c r="JEQ1" s="181"/>
      <c r="JER1" s="181"/>
      <c r="JES1" s="181"/>
      <c r="JET1" s="181"/>
      <c r="JEU1" s="181"/>
      <c r="JEV1" s="181"/>
      <c r="JEW1" s="181"/>
      <c r="JEX1" s="181"/>
      <c r="JEY1" s="181"/>
      <c r="JEZ1" s="181"/>
      <c r="JFA1" s="181"/>
      <c r="JFB1" s="181"/>
      <c r="JFC1" s="181"/>
      <c r="JFD1" s="181"/>
      <c r="JFE1" s="181"/>
      <c r="JFF1" s="181"/>
      <c r="JFG1" s="181"/>
      <c r="JFH1" s="181"/>
      <c r="JFI1" s="181"/>
      <c r="JFJ1" s="181"/>
      <c r="JFK1" s="181"/>
      <c r="JFL1" s="181"/>
      <c r="JFM1" s="181"/>
      <c r="JFN1" s="181"/>
      <c r="JFO1" s="181"/>
      <c r="JFP1" s="181"/>
      <c r="JFQ1" s="181"/>
      <c r="JFR1" s="181"/>
      <c r="JFS1" s="181"/>
      <c r="JFT1" s="181"/>
      <c r="JFU1" s="181"/>
      <c r="JFV1" s="181"/>
      <c r="JFW1" s="181"/>
      <c r="JFX1" s="181"/>
      <c r="JFY1" s="181"/>
      <c r="JFZ1" s="181"/>
      <c r="JGA1" s="181"/>
      <c r="JGB1" s="181"/>
      <c r="JGC1" s="181"/>
      <c r="JGD1" s="181"/>
      <c r="JGE1" s="181"/>
      <c r="JGF1" s="181"/>
      <c r="JGG1" s="181"/>
      <c r="JGH1" s="181"/>
      <c r="JGI1" s="181"/>
      <c r="JGJ1" s="181"/>
      <c r="JGK1" s="181"/>
      <c r="JGL1" s="181"/>
      <c r="JGM1" s="181"/>
      <c r="JGN1" s="181"/>
      <c r="JGO1" s="181"/>
      <c r="JGP1" s="181"/>
      <c r="JGQ1" s="181"/>
      <c r="JGR1" s="181"/>
      <c r="JGS1" s="181"/>
      <c r="JGT1" s="181"/>
      <c r="JGU1" s="181"/>
      <c r="JGV1" s="181"/>
      <c r="JGW1" s="181"/>
      <c r="JGX1" s="181"/>
      <c r="JGY1" s="181"/>
      <c r="JGZ1" s="181"/>
      <c r="JHA1" s="181"/>
      <c r="JHB1" s="181"/>
      <c r="JHC1" s="181"/>
      <c r="JHD1" s="181"/>
      <c r="JHE1" s="181"/>
      <c r="JHF1" s="181"/>
      <c r="JHG1" s="181"/>
      <c r="JHH1" s="181"/>
      <c r="JHI1" s="181"/>
      <c r="JHJ1" s="181"/>
      <c r="JHK1" s="181"/>
      <c r="JHL1" s="181"/>
      <c r="JHM1" s="181"/>
      <c r="JHN1" s="181"/>
      <c r="JHO1" s="181"/>
      <c r="JHP1" s="181"/>
      <c r="JHQ1" s="181"/>
      <c r="JHR1" s="181"/>
      <c r="JHS1" s="181"/>
      <c r="JHT1" s="181"/>
      <c r="JHU1" s="181"/>
      <c r="JHV1" s="181"/>
      <c r="JHW1" s="181"/>
      <c r="JHX1" s="181"/>
      <c r="JHY1" s="181"/>
      <c r="JHZ1" s="181"/>
      <c r="JIA1" s="181"/>
      <c r="JIB1" s="181"/>
      <c r="JIC1" s="181"/>
      <c r="JID1" s="181"/>
      <c r="JIE1" s="181"/>
      <c r="JIF1" s="181"/>
      <c r="JIG1" s="181"/>
      <c r="JIH1" s="181"/>
      <c r="JII1" s="181"/>
      <c r="JIJ1" s="181"/>
      <c r="JIK1" s="181"/>
      <c r="JIL1" s="181"/>
      <c r="JIM1" s="181"/>
      <c r="JIN1" s="181"/>
      <c r="JIO1" s="181"/>
      <c r="JIP1" s="181"/>
      <c r="JIQ1" s="181"/>
      <c r="JIR1" s="181"/>
      <c r="JIS1" s="181"/>
      <c r="JIT1" s="181"/>
      <c r="JIU1" s="181"/>
      <c r="JIV1" s="181"/>
      <c r="JIW1" s="181"/>
      <c r="JIX1" s="181"/>
      <c r="JIY1" s="181"/>
      <c r="JIZ1" s="181"/>
      <c r="JJA1" s="181"/>
      <c r="JJB1" s="181"/>
      <c r="JJC1" s="181"/>
      <c r="JJD1" s="181"/>
      <c r="JJE1" s="181"/>
      <c r="JJF1" s="181"/>
      <c r="JJG1" s="181"/>
      <c r="JJH1" s="181"/>
      <c r="JJI1" s="181"/>
      <c r="JJJ1" s="181"/>
      <c r="JJK1" s="181"/>
      <c r="JJL1" s="181"/>
      <c r="JJM1" s="181"/>
      <c r="JJN1" s="181"/>
      <c r="JJO1" s="181"/>
      <c r="JJP1" s="181"/>
      <c r="JJQ1" s="181"/>
      <c r="JJR1" s="181"/>
      <c r="JJS1" s="181"/>
      <c r="JJT1" s="181"/>
      <c r="JJU1" s="181"/>
      <c r="JJV1" s="181"/>
      <c r="JJW1" s="181"/>
      <c r="JJX1" s="181"/>
      <c r="JJY1" s="181"/>
      <c r="JJZ1" s="181"/>
      <c r="JKA1" s="181"/>
      <c r="JKB1" s="181"/>
      <c r="JKC1" s="181"/>
      <c r="JKD1" s="181"/>
      <c r="JKE1" s="181"/>
      <c r="JKF1" s="181"/>
      <c r="JKG1" s="181"/>
      <c r="JKH1" s="181"/>
      <c r="JKI1" s="181"/>
      <c r="JKJ1" s="181"/>
      <c r="JKK1" s="181"/>
      <c r="JKL1" s="181"/>
      <c r="JKM1" s="181"/>
      <c r="JKN1" s="181"/>
      <c r="JKO1" s="181"/>
      <c r="JKP1" s="181"/>
      <c r="JKQ1" s="181"/>
      <c r="JKR1" s="181"/>
      <c r="JKS1" s="181"/>
      <c r="JKT1" s="181"/>
      <c r="JKU1" s="181"/>
      <c r="JKV1" s="181"/>
      <c r="JKW1" s="181"/>
      <c r="JKX1" s="181"/>
      <c r="JKY1" s="181"/>
      <c r="JKZ1" s="181"/>
      <c r="JLA1" s="181"/>
      <c r="JLB1" s="181"/>
      <c r="JLC1" s="181"/>
      <c r="JLD1" s="181"/>
      <c r="JLE1" s="181"/>
      <c r="JLF1" s="181"/>
      <c r="JLG1" s="181"/>
      <c r="JLH1" s="181"/>
      <c r="JLI1" s="181"/>
      <c r="JLJ1" s="181"/>
      <c r="JLK1" s="181"/>
      <c r="JLL1" s="181"/>
      <c r="JLM1" s="181"/>
      <c r="JLN1" s="181"/>
      <c r="JLO1" s="181"/>
      <c r="JLP1" s="181"/>
      <c r="JLQ1" s="181"/>
      <c r="JLR1" s="181"/>
      <c r="JLS1" s="181"/>
      <c r="JLT1" s="181"/>
      <c r="JLU1" s="181"/>
      <c r="JLV1" s="181"/>
      <c r="JLW1" s="181"/>
      <c r="JLX1" s="181"/>
      <c r="JLY1" s="181"/>
      <c r="JLZ1" s="181"/>
      <c r="JMA1" s="181"/>
      <c r="JMB1" s="181"/>
      <c r="JMC1" s="181"/>
      <c r="JMD1" s="181"/>
      <c r="JME1" s="181"/>
      <c r="JMF1" s="181"/>
      <c r="JMG1" s="181"/>
      <c r="JMH1" s="181"/>
      <c r="JMI1" s="181"/>
      <c r="JMJ1" s="181"/>
      <c r="JMK1" s="181"/>
      <c r="JML1" s="181"/>
      <c r="JMM1" s="181"/>
      <c r="JMN1" s="181"/>
      <c r="JMO1" s="181"/>
      <c r="JMP1" s="181"/>
      <c r="JMQ1" s="181"/>
      <c r="JMR1" s="181"/>
      <c r="JMS1" s="181"/>
      <c r="JMT1" s="181"/>
      <c r="JMU1" s="181"/>
      <c r="JMV1" s="181"/>
      <c r="JMW1" s="181"/>
      <c r="JMX1" s="181"/>
      <c r="JMY1" s="181"/>
      <c r="JMZ1" s="181"/>
      <c r="JNA1" s="181"/>
      <c r="JNB1" s="181"/>
      <c r="JNC1" s="181"/>
      <c r="JND1" s="181"/>
      <c r="JNE1" s="181"/>
      <c r="JNF1" s="181"/>
      <c r="JNG1" s="181"/>
      <c r="JNH1" s="181"/>
      <c r="JNI1" s="181"/>
      <c r="JNJ1" s="181"/>
      <c r="JNK1" s="181"/>
      <c r="JNL1" s="181"/>
      <c r="JNM1" s="181"/>
      <c r="JNN1" s="181"/>
      <c r="JNO1" s="181"/>
      <c r="JNP1" s="181"/>
      <c r="JNQ1" s="181"/>
      <c r="JNR1" s="181"/>
      <c r="JNS1" s="181"/>
      <c r="JNT1" s="181"/>
      <c r="JNU1" s="181"/>
      <c r="JNV1" s="181"/>
      <c r="JNW1" s="181"/>
      <c r="JNX1" s="181"/>
      <c r="JNY1" s="181"/>
      <c r="JNZ1" s="181"/>
      <c r="JOA1" s="181"/>
      <c r="JOB1" s="181"/>
      <c r="JOC1" s="181"/>
      <c r="JOD1" s="181"/>
      <c r="JOE1" s="181"/>
      <c r="JOF1" s="181"/>
      <c r="JOG1" s="181"/>
      <c r="JOH1" s="181"/>
      <c r="JOI1" s="181"/>
      <c r="JOJ1" s="181"/>
      <c r="JOK1" s="181"/>
      <c r="JOL1" s="181"/>
      <c r="JOM1" s="181"/>
      <c r="JON1" s="181"/>
      <c r="JOO1" s="181"/>
      <c r="JOP1" s="181"/>
      <c r="JOQ1" s="181"/>
      <c r="JOR1" s="181"/>
      <c r="JOS1" s="181"/>
      <c r="JOT1" s="181"/>
      <c r="JOU1" s="181"/>
      <c r="JOV1" s="181"/>
      <c r="JOW1" s="181"/>
      <c r="JOX1" s="181"/>
      <c r="JOY1" s="181"/>
      <c r="JOZ1" s="181"/>
      <c r="JPA1" s="181"/>
      <c r="JPB1" s="181"/>
      <c r="JPC1" s="181"/>
      <c r="JPD1" s="181"/>
      <c r="JPE1" s="181"/>
      <c r="JPF1" s="181"/>
      <c r="JPG1" s="181"/>
      <c r="JPH1" s="181"/>
      <c r="JPI1" s="181"/>
      <c r="JPJ1" s="181"/>
      <c r="JPK1" s="181"/>
      <c r="JPL1" s="181"/>
      <c r="JPM1" s="181"/>
      <c r="JPN1" s="181"/>
      <c r="JPO1" s="181"/>
      <c r="JPP1" s="181"/>
      <c r="JPQ1" s="181"/>
      <c r="JPR1" s="181"/>
      <c r="JPS1" s="181"/>
      <c r="JPT1" s="181"/>
      <c r="JPU1" s="181"/>
      <c r="JPV1" s="181"/>
      <c r="JPW1" s="181"/>
      <c r="JPX1" s="181"/>
      <c r="JPY1" s="181"/>
      <c r="JPZ1" s="181"/>
      <c r="JQA1" s="181"/>
      <c r="JQB1" s="181"/>
      <c r="JQC1" s="181"/>
      <c r="JQD1" s="181"/>
      <c r="JQE1" s="181"/>
      <c r="JQF1" s="181"/>
      <c r="JQG1" s="181"/>
      <c r="JQH1" s="181"/>
      <c r="JQI1" s="181"/>
      <c r="JQJ1" s="181"/>
      <c r="JQK1" s="181"/>
      <c r="JQL1" s="181"/>
      <c r="JQM1" s="181"/>
      <c r="JQN1" s="181"/>
      <c r="JQO1" s="181"/>
      <c r="JQP1" s="181"/>
      <c r="JQQ1" s="181"/>
      <c r="JQR1" s="181"/>
      <c r="JQS1" s="181"/>
      <c r="JQT1" s="181"/>
      <c r="JQU1" s="181"/>
      <c r="JQV1" s="181"/>
      <c r="JQW1" s="181"/>
      <c r="JQX1" s="181"/>
      <c r="JQY1" s="181"/>
      <c r="JQZ1" s="181"/>
      <c r="JRA1" s="181"/>
      <c r="JRB1" s="181"/>
      <c r="JRC1" s="181"/>
      <c r="JRD1" s="181"/>
      <c r="JRE1" s="181"/>
      <c r="JRF1" s="181"/>
      <c r="JRG1" s="181"/>
      <c r="JRH1" s="181"/>
      <c r="JRI1" s="181"/>
      <c r="JRJ1" s="181"/>
      <c r="JRK1" s="181"/>
      <c r="JRL1" s="181"/>
      <c r="JRM1" s="181"/>
      <c r="JRN1" s="181"/>
      <c r="JRO1" s="181"/>
      <c r="JRP1" s="181"/>
      <c r="JRQ1" s="181"/>
      <c r="JRR1" s="181"/>
      <c r="JRS1" s="181"/>
      <c r="JRT1" s="181"/>
      <c r="JRU1" s="181"/>
      <c r="JRV1" s="181"/>
      <c r="JRW1" s="181"/>
      <c r="JRX1" s="181"/>
      <c r="JRY1" s="181"/>
      <c r="JRZ1" s="181"/>
      <c r="JSA1" s="181"/>
      <c r="JSB1" s="181"/>
      <c r="JSC1" s="181"/>
      <c r="JSD1" s="181"/>
      <c r="JSE1" s="181"/>
      <c r="JSF1" s="181"/>
      <c r="JSG1" s="181"/>
      <c r="JSH1" s="181"/>
      <c r="JSI1" s="181"/>
      <c r="JSJ1" s="181"/>
      <c r="JSK1" s="181"/>
      <c r="JSL1" s="181"/>
      <c r="JSM1" s="181"/>
      <c r="JSN1" s="181"/>
      <c r="JSO1" s="181"/>
      <c r="JSP1" s="181"/>
      <c r="JSQ1" s="181"/>
      <c r="JSR1" s="181"/>
      <c r="JSS1" s="181"/>
      <c r="JST1" s="181"/>
      <c r="JSU1" s="181"/>
      <c r="JSV1" s="181"/>
      <c r="JSW1" s="181"/>
      <c r="JSX1" s="181"/>
      <c r="JSY1" s="181"/>
      <c r="JSZ1" s="181"/>
      <c r="JTA1" s="181"/>
      <c r="JTB1" s="181"/>
      <c r="JTC1" s="181"/>
      <c r="JTD1" s="181"/>
      <c r="JTE1" s="181"/>
      <c r="JTF1" s="181"/>
      <c r="JTG1" s="181"/>
      <c r="JTH1" s="181"/>
      <c r="JTI1" s="181"/>
      <c r="JTJ1" s="181"/>
      <c r="JTK1" s="181"/>
      <c r="JTL1" s="181"/>
      <c r="JTM1" s="181"/>
      <c r="JTN1" s="181"/>
      <c r="JTO1" s="181"/>
      <c r="JTP1" s="181"/>
      <c r="JTQ1" s="181"/>
      <c r="JTR1" s="181"/>
      <c r="JTS1" s="181"/>
      <c r="JTT1" s="181"/>
      <c r="JTU1" s="181"/>
      <c r="JTV1" s="181"/>
      <c r="JTW1" s="181"/>
      <c r="JTX1" s="181"/>
      <c r="JTY1" s="181"/>
      <c r="JTZ1" s="181"/>
      <c r="JUA1" s="181"/>
      <c r="JUB1" s="181"/>
      <c r="JUC1" s="181"/>
      <c r="JUD1" s="181"/>
      <c r="JUE1" s="181"/>
      <c r="JUF1" s="181"/>
      <c r="JUG1" s="181"/>
      <c r="JUH1" s="181"/>
      <c r="JUI1" s="181"/>
      <c r="JUJ1" s="181"/>
      <c r="JUK1" s="181"/>
      <c r="JUL1" s="181"/>
      <c r="JUM1" s="181"/>
      <c r="JUN1" s="181"/>
      <c r="JUO1" s="181"/>
      <c r="JUP1" s="181"/>
      <c r="JUQ1" s="181"/>
      <c r="JUR1" s="181"/>
      <c r="JUS1" s="181"/>
      <c r="JUT1" s="181"/>
      <c r="JUU1" s="181"/>
      <c r="JUV1" s="181"/>
      <c r="JUW1" s="181"/>
      <c r="JUX1" s="181"/>
      <c r="JUY1" s="181"/>
      <c r="JUZ1" s="181"/>
      <c r="JVA1" s="181"/>
      <c r="JVB1" s="181"/>
      <c r="JVC1" s="181"/>
      <c r="JVD1" s="181"/>
      <c r="JVE1" s="181"/>
      <c r="JVF1" s="181"/>
      <c r="JVG1" s="181"/>
      <c r="JVH1" s="181"/>
      <c r="JVI1" s="181"/>
      <c r="JVJ1" s="181"/>
      <c r="JVK1" s="181"/>
      <c r="JVL1" s="181"/>
      <c r="JVM1" s="181"/>
      <c r="JVN1" s="181"/>
      <c r="JVO1" s="181"/>
      <c r="JVP1" s="181"/>
      <c r="JVQ1" s="181"/>
      <c r="JVR1" s="181"/>
      <c r="JVS1" s="181"/>
      <c r="JVT1" s="181"/>
      <c r="JVU1" s="181"/>
      <c r="JVV1" s="181"/>
      <c r="JVW1" s="181"/>
      <c r="JVX1" s="181"/>
      <c r="JVY1" s="181"/>
      <c r="JVZ1" s="181"/>
      <c r="JWA1" s="181"/>
      <c r="JWB1" s="181"/>
      <c r="JWC1" s="181"/>
      <c r="JWD1" s="181"/>
      <c r="JWE1" s="181"/>
      <c r="JWF1" s="181"/>
      <c r="JWG1" s="181"/>
      <c r="JWH1" s="181"/>
      <c r="JWI1" s="181"/>
      <c r="JWJ1" s="181"/>
      <c r="JWK1" s="181"/>
      <c r="JWL1" s="181"/>
      <c r="JWM1" s="181"/>
      <c r="JWN1" s="181"/>
      <c r="JWO1" s="181"/>
      <c r="JWP1" s="181"/>
      <c r="JWQ1" s="181"/>
      <c r="JWR1" s="181"/>
      <c r="JWS1" s="181"/>
      <c r="JWT1" s="181"/>
      <c r="JWU1" s="181"/>
      <c r="JWV1" s="181"/>
      <c r="JWW1" s="181"/>
      <c r="JWX1" s="181"/>
      <c r="JWY1" s="181"/>
      <c r="JWZ1" s="181"/>
      <c r="JXA1" s="181"/>
      <c r="JXB1" s="181"/>
      <c r="JXC1" s="181"/>
      <c r="JXD1" s="181"/>
      <c r="JXE1" s="181"/>
      <c r="JXF1" s="181"/>
      <c r="JXG1" s="181"/>
      <c r="JXH1" s="181"/>
      <c r="JXI1" s="181"/>
      <c r="JXJ1" s="181"/>
      <c r="JXK1" s="181"/>
      <c r="JXL1" s="181"/>
      <c r="JXM1" s="181"/>
      <c r="JXN1" s="181"/>
      <c r="JXO1" s="181"/>
      <c r="JXP1" s="181"/>
      <c r="JXQ1" s="181"/>
      <c r="JXR1" s="181"/>
      <c r="JXS1" s="181"/>
      <c r="JXT1" s="181"/>
      <c r="JXU1" s="181"/>
      <c r="JXV1" s="181"/>
      <c r="JXW1" s="181"/>
      <c r="JXX1" s="181"/>
      <c r="JXY1" s="181"/>
      <c r="JXZ1" s="181"/>
      <c r="JYA1" s="181"/>
      <c r="JYB1" s="181"/>
      <c r="JYC1" s="181"/>
      <c r="JYD1" s="181"/>
      <c r="JYE1" s="181"/>
      <c r="JYF1" s="181"/>
      <c r="JYG1" s="181"/>
      <c r="JYH1" s="181"/>
      <c r="JYI1" s="181"/>
      <c r="JYJ1" s="181"/>
      <c r="JYK1" s="181"/>
      <c r="JYL1" s="181"/>
      <c r="JYM1" s="181"/>
      <c r="JYN1" s="181"/>
      <c r="JYO1" s="181"/>
      <c r="JYP1" s="181"/>
      <c r="JYQ1" s="181"/>
      <c r="JYR1" s="181"/>
      <c r="JYS1" s="181"/>
      <c r="JYT1" s="181"/>
      <c r="JYU1" s="181"/>
      <c r="JYV1" s="181"/>
      <c r="JYW1" s="181"/>
      <c r="JYX1" s="181"/>
      <c r="JYY1" s="181"/>
      <c r="JYZ1" s="181"/>
      <c r="JZA1" s="181"/>
      <c r="JZB1" s="181"/>
      <c r="JZC1" s="181"/>
      <c r="JZD1" s="181"/>
      <c r="JZE1" s="181"/>
      <c r="JZF1" s="181"/>
      <c r="JZG1" s="181"/>
      <c r="JZH1" s="181"/>
      <c r="JZI1" s="181"/>
      <c r="JZJ1" s="181"/>
      <c r="JZK1" s="181"/>
      <c r="JZL1" s="181"/>
      <c r="JZM1" s="181"/>
      <c r="JZN1" s="181"/>
      <c r="JZO1" s="181"/>
      <c r="JZP1" s="181"/>
      <c r="JZQ1" s="181"/>
      <c r="JZR1" s="181"/>
      <c r="JZS1" s="181"/>
      <c r="JZT1" s="181"/>
      <c r="JZU1" s="181"/>
      <c r="JZV1" s="181"/>
      <c r="JZW1" s="181"/>
      <c r="JZX1" s="181"/>
      <c r="JZY1" s="181"/>
      <c r="JZZ1" s="181"/>
      <c r="KAA1" s="181"/>
      <c r="KAB1" s="181"/>
      <c r="KAC1" s="181"/>
      <c r="KAD1" s="181"/>
      <c r="KAE1" s="181"/>
      <c r="KAF1" s="181"/>
      <c r="KAG1" s="181"/>
      <c r="KAH1" s="181"/>
      <c r="KAI1" s="181"/>
      <c r="KAJ1" s="181"/>
      <c r="KAK1" s="181"/>
      <c r="KAL1" s="181"/>
      <c r="KAM1" s="181"/>
      <c r="KAN1" s="181"/>
      <c r="KAO1" s="181"/>
      <c r="KAP1" s="181"/>
      <c r="KAQ1" s="181"/>
      <c r="KAR1" s="181"/>
      <c r="KAS1" s="181"/>
      <c r="KAT1" s="181"/>
      <c r="KAU1" s="181"/>
      <c r="KAV1" s="181"/>
      <c r="KAW1" s="181"/>
      <c r="KAX1" s="181"/>
      <c r="KAY1" s="181"/>
      <c r="KAZ1" s="181"/>
      <c r="KBA1" s="181"/>
      <c r="KBB1" s="181"/>
      <c r="KBC1" s="181"/>
      <c r="KBD1" s="181"/>
      <c r="KBE1" s="181"/>
      <c r="KBF1" s="181"/>
      <c r="KBG1" s="181"/>
      <c r="KBH1" s="181"/>
      <c r="KBI1" s="181"/>
      <c r="KBJ1" s="181"/>
      <c r="KBK1" s="181"/>
      <c r="KBL1" s="181"/>
      <c r="KBM1" s="181"/>
      <c r="KBN1" s="181"/>
      <c r="KBO1" s="181"/>
      <c r="KBP1" s="181"/>
      <c r="KBQ1" s="181"/>
      <c r="KBR1" s="181"/>
      <c r="KBS1" s="181"/>
      <c r="KBT1" s="181"/>
      <c r="KBU1" s="181"/>
      <c r="KBV1" s="181"/>
      <c r="KBW1" s="181"/>
      <c r="KBX1" s="181"/>
      <c r="KBY1" s="181"/>
      <c r="KBZ1" s="181"/>
      <c r="KCA1" s="181"/>
      <c r="KCB1" s="181"/>
      <c r="KCC1" s="181"/>
      <c r="KCD1" s="181"/>
      <c r="KCE1" s="181"/>
      <c r="KCF1" s="181"/>
      <c r="KCG1" s="181"/>
      <c r="KCH1" s="181"/>
      <c r="KCI1" s="181"/>
      <c r="KCJ1" s="181"/>
      <c r="KCK1" s="181"/>
      <c r="KCL1" s="181"/>
      <c r="KCM1" s="181"/>
      <c r="KCN1" s="181"/>
      <c r="KCO1" s="181"/>
      <c r="KCP1" s="181"/>
      <c r="KCQ1" s="181"/>
      <c r="KCR1" s="181"/>
      <c r="KCS1" s="181"/>
      <c r="KCT1" s="181"/>
      <c r="KCU1" s="181"/>
      <c r="KCV1" s="181"/>
      <c r="KCW1" s="181"/>
      <c r="KCX1" s="181"/>
      <c r="KCY1" s="181"/>
      <c r="KCZ1" s="181"/>
      <c r="KDA1" s="181"/>
      <c r="KDB1" s="181"/>
      <c r="KDC1" s="181"/>
      <c r="KDD1" s="181"/>
      <c r="KDE1" s="181"/>
      <c r="KDF1" s="181"/>
      <c r="KDG1" s="181"/>
      <c r="KDH1" s="181"/>
      <c r="KDI1" s="181"/>
      <c r="KDJ1" s="181"/>
      <c r="KDK1" s="181"/>
      <c r="KDL1" s="181"/>
      <c r="KDM1" s="181"/>
      <c r="KDN1" s="181"/>
      <c r="KDO1" s="181"/>
      <c r="KDP1" s="181"/>
      <c r="KDQ1" s="181"/>
      <c r="KDR1" s="181"/>
      <c r="KDS1" s="181"/>
      <c r="KDT1" s="181"/>
      <c r="KDU1" s="181"/>
      <c r="KDV1" s="181"/>
      <c r="KDW1" s="181"/>
      <c r="KDX1" s="181"/>
      <c r="KDY1" s="181"/>
      <c r="KDZ1" s="181"/>
      <c r="KEA1" s="181"/>
      <c r="KEB1" s="181"/>
      <c r="KEC1" s="181"/>
      <c r="KED1" s="181"/>
      <c r="KEE1" s="181"/>
      <c r="KEF1" s="181"/>
      <c r="KEG1" s="181"/>
      <c r="KEH1" s="181"/>
      <c r="KEI1" s="181"/>
      <c r="KEJ1" s="181"/>
      <c r="KEK1" s="181"/>
      <c r="KEL1" s="181"/>
      <c r="KEM1" s="181"/>
      <c r="KEN1" s="181"/>
      <c r="KEO1" s="181"/>
      <c r="KEP1" s="181"/>
      <c r="KEQ1" s="181"/>
      <c r="KER1" s="181"/>
      <c r="KES1" s="181"/>
      <c r="KET1" s="181"/>
      <c r="KEU1" s="181"/>
      <c r="KEV1" s="181"/>
      <c r="KEW1" s="181"/>
      <c r="KEX1" s="181"/>
      <c r="KEY1" s="181"/>
      <c r="KEZ1" s="181"/>
      <c r="KFA1" s="181"/>
      <c r="KFB1" s="181"/>
      <c r="KFC1" s="181"/>
      <c r="KFD1" s="181"/>
      <c r="KFE1" s="181"/>
      <c r="KFF1" s="181"/>
      <c r="KFG1" s="181"/>
      <c r="KFH1" s="181"/>
      <c r="KFI1" s="181"/>
      <c r="KFJ1" s="181"/>
      <c r="KFK1" s="181"/>
      <c r="KFL1" s="181"/>
      <c r="KFM1" s="181"/>
      <c r="KFN1" s="181"/>
      <c r="KFO1" s="181"/>
      <c r="KFP1" s="181"/>
      <c r="KFQ1" s="181"/>
      <c r="KFR1" s="181"/>
      <c r="KFS1" s="181"/>
      <c r="KFT1" s="181"/>
      <c r="KFU1" s="181"/>
      <c r="KFV1" s="181"/>
      <c r="KFW1" s="181"/>
      <c r="KFX1" s="181"/>
      <c r="KFY1" s="181"/>
      <c r="KFZ1" s="181"/>
      <c r="KGA1" s="181"/>
      <c r="KGB1" s="181"/>
      <c r="KGC1" s="181"/>
      <c r="KGD1" s="181"/>
      <c r="KGE1" s="181"/>
      <c r="KGF1" s="181"/>
      <c r="KGG1" s="181"/>
      <c r="KGH1" s="181"/>
      <c r="KGI1" s="181"/>
      <c r="KGJ1" s="181"/>
      <c r="KGK1" s="181"/>
      <c r="KGL1" s="181"/>
      <c r="KGM1" s="181"/>
      <c r="KGN1" s="181"/>
      <c r="KGO1" s="181"/>
      <c r="KGP1" s="181"/>
      <c r="KGQ1" s="181"/>
      <c r="KGR1" s="181"/>
      <c r="KGS1" s="181"/>
      <c r="KGT1" s="181"/>
      <c r="KGU1" s="181"/>
      <c r="KGV1" s="181"/>
      <c r="KGW1" s="181"/>
      <c r="KGX1" s="181"/>
      <c r="KGY1" s="181"/>
      <c r="KGZ1" s="181"/>
      <c r="KHA1" s="181"/>
      <c r="KHB1" s="181"/>
      <c r="KHC1" s="181"/>
      <c r="KHD1" s="181"/>
      <c r="KHE1" s="181"/>
      <c r="KHF1" s="181"/>
      <c r="KHG1" s="181"/>
      <c r="KHH1" s="181"/>
      <c r="KHI1" s="181"/>
      <c r="KHJ1" s="181"/>
      <c r="KHK1" s="181"/>
      <c r="KHL1" s="181"/>
      <c r="KHM1" s="181"/>
      <c r="KHN1" s="181"/>
      <c r="KHO1" s="181"/>
      <c r="KHP1" s="181"/>
      <c r="KHQ1" s="181"/>
      <c r="KHR1" s="181"/>
      <c r="KHS1" s="181"/>
      <c r="KHT1" s="181"/>
      <c r="KHU1" s="181"/>
      <c r="KHV1" s="181"/>
      <c r="KHW1" s="181"/>
      <c r="KHX1" s="181"/>
      <c r="KHY1" s="181"/>
      <c r="KHZ1" s="181"/>
      <c r="KIA1" s="181"/>
      <c r="KIB1" s="181"/>
      <c r="KIC1" s="181"/>
      <c r="KID1" s="181"/>
      <c r="KIE1" s="181"/>
      <c r="KIF1" s="181"/>
      <c r="KIG1" s="181"/>
      <c r="KIH1" s="181"/>
      <c r="KII1" s="181"/>
      <c r="KIJ1" s="181"/>
      <c r="KIK1" s="181"/>
      <c r="KIL1" s="181"/>
      <c r="KIM1" s="181"/>
      <c r="KIN1" s="181"/>
      <c r="KIO1" s="181"/>
      <c r="KIP1" s="181"/>
      <c r="KIQ1" s="181"/>
      <c r="KIR1" s="181"/>
      <c r="KIS1" s="181"/>
      <c r="KIT1" s="181"/>
      <c r="KIU1" s="181"/>
      <c r="KIV1" s="181"/>
      <c r="KIW1" s="181"/>
      <c r="KIX1" s="181"/>
      <c r="KIY1" s="181"/>
      <c r="KIZ1" s="181"/>
      <c r="KJA1" s="181"/>
      <c r="KJB1" s="181"/>
      <c r="KJC1" s="181"/>
      <c r="KJD1" s="181"/>
      <c r="KJE1" s="181"/>
      <c r="KJF1" s="181"/>
      <c r="KJG1" s="181"/>
      <c r="KJH1" s="181"/>
      <c r="KJI1" s="181"/>
      <c r="KJJ1" s="181"/>
      <c r="KJK1" s="181"/>
      <c r="KJL1" s="181"/>
      <c r="KJM1" s="181"/>
      <c r="KJN1" s="181"/>
      <c r="KJO1" s="181"/>
      <c r="KJP1" s="181"/>
      <c r="KJQ1" s="181"/>
      <c r="KJR1" s="181"/>
      <c r="KJS1" s="181"/>
      <c r="KJT1" s="181"/>
      <c r="KJU1" s="181"/>
      <c r="KJV1" s="181"/>
      <c r="KJW1" s="181"/>
      <c r="KJX1" s="181"/>
      <c r="KJY1" s="181"/>
      <c r="KJZ1" s="181"/>
      <c r="KKA1" s="181"/>
      <c r="KKB1" s="181"/>
      <c r="KKC1" s="181"/>
      <c r="KKD1" s="181"/>
      <c r="KKE1" s="181"/>
      <c r="KKF1" s="181"/>
      <c r="KKG1" s="181"/>
      <c r="KKH1" s="181"/>
      <c r="KKI1" s="181"/>
      <c r="KKJ1" s="181"/>
      <c r="KKK1" s="181"/>
      <c r="KKL1" s="181"/>
      <c r="KKM1" s="181"/>
      <c r="KKN1" s="181"/>
      <c r="KKO1" s="181"/>
      <c r="KKP1" s="181"/>
      <c r="KKQ1" s="181"/>
      <c r="KKR1" s="181"/>
      <c r="KKS1" s="181"/>
      <c r="KKT1" s="181"/>
      <c r="KKU1" s="181"/>
      <c r="KKV1" s="181"/>
      <c r="KKW1" s="181"/>
      <c r="KKX1" s="181"/>
      <c r="KKY1" s="181"/>
      <c r="KKZ1" s="181"/>
      <c r="KLA1" s="181"/>
      <c r="KLB1" s="181"/>
      <c r="KLC1" s="181"/>
      <c r="KLD1" s="181"/>
      <c r="KLE1" s="181"/>
      <c r="KLF1" s="181"/>
      <c r="KLG1" s="181"/>
      <c r="KLH1" s="181"/>
      <c r="KLI1" s="181"/>
      <c r="KLJ1" s="181"/>
      <c r="KLK1" s="181"/>
      <c r="KLL1" s="181"/>
      <c r="KLM1" s="181"/>
      <c r="KLN1" s="181"/>
      <c r="KLO1" s="181"/>
      <c r="KLP1" s="181"/>
      <c r="KLQ1" s="181"/>
      <c r="KLR1" s="181"/>
      <c r="KLS1" s="181"/>
      <c r="KLT1" s="181"/>
      <c r="KLU1" s="181"/>
      <c r="KLV1" s="181"/>
      <c r="KLW1" s="181"/>
      <c r="KLX1" s="181"/>
      <c r="KLY1" s="181"/>
      <c r="KLZ1" s="181"/>
      <c r="KMA1" s="181"/>
      <c r="KMB1" s="181"/>
      <c r="KMC1" s="181"/>
      <c r="KMD1" s="181"/>
      <c r="KME1" s="181"/>
      <c r="KMF1" s="181"/>
      <c r="KMG1" s="181"/>
      <c r="KMH1" s="181"/>
      <c r="KMI1" s="181"/>
      <c r="KMJ1" s="181"/>
      <c r="KMK1" s="181"/>
      <c r="KML1" s="181"/>
      <c r="KMM1" s="181"/>
      <c r="KMN1" s="181"/>
      <c r="KMO1" s="181"/>
      <c r="KMP1" s="181"/>
      <c r="KMQ1" s="181"/>
      <c r="KMR1" s="181"/>
      <c r="KMS1" s="181"/>
      <c r="KMT1" s="181"/>
      <c r="KMU1" s="181"/>
      <c r="KMV1" s="181"/>
      <c r="KMW1" s="181"/>
      <c r="KMX1" s="181"/>
      <c r="KMY1" s="181"/>
      <c r="KMZ1" s="181"/>
      <c r="KNA1" s="181"/>
      <c r="KNB1" s="181"/>
      <c r="KNC1" s="181"/>
      <c r="KND1" s="181"/>
      <c r="KNE1" s="181"/>
      <c r="KNF1" s="181"/>
      <c r="KNG1" s="181"/>
      <c r="KNH1" s="181"/>
      <c r="KNI1" s="181"/>
      <c r="KNJ1" s="181"/>
      <c r="KNK1" s="181"/>
      <c r="KNL1" s="181"/>
      <c r="KNM1" s="181"/>
      <c r="KNN1" s="181"/>
      <c r="KNO1" s="181"/>
      <c r="KNP1" s="181"/>
      <c r="KNQ1" s="181"/>
      <c r="KNR1" s="181"/>
      <c r="KNS1" s="181"/>
      <c r="KNT1" s="181"/>
      <c r="KNU1" s="181"/>
      <c r="KNV1" s="181"/>
      <c r="KNW1" s="181"/>
      <c r="KNX1" s="181"/>
      <c r="KNY1" s="181"/>
      <c r="KNZ1" s="181"/>
      <c r="KOA1" s="181"/>
      <c r="KOB1" s="181"/>
      <c r="KOC1" s="181"/>
      <c r="KOD1" s="181"/>
      <c r="KOE1" s="181"/>
      <c r="KOF1" s="181"/>
      <c r="KOG1" s="181"/>
      <c r="KOH1" s="181"/>
      <c r="KOI1" s="181"/>
      <c r="KOJ1" s="181"/>
      <c r="KOK1" s="181"/>
      <c r="KOL1" s="181"/>
      <c r="KOM1" s="181"/>
      <c r="KON1" s="181"/>
      <c r="KOO1" s="181"/>
      <c r="KOP1" s="181"/>
      <c r="KOQ1" s="181"/>
      <c r="KOR1" s="181"/>
      <c r="KOS1" s="181"/>
      <c r="KOT1" s="181"/>
      <c r="KOU1" s="181"/>
      <c r="KOV1" s="181"/>
      <c r="KOW1" s="181"/>
      <c r="KOX1" s="181"/>
      <c r="KOY1" s="181"/>
      <c r="KOZ1" s="181"/>
      <c r="KPA1" s="181"/>
      <c r="KPB1" s="181"/>
      <c r="KPC1" s="181"/>
      <c r="KPD1" s="181"/>
      <c r="KPE1" s="181"/>
      <c r="KPF1" s="181"/>
      <c r="KPG1" s="181"/>
      <c r="KPH1" s="181"/>
      <c r="KPI1" s="181"/>
      <c r="KPJ1" s="181"/>
      <c r="KPK1" s="181"/>
      <c r="KPL1" s="181"/>
      <c r="KPM1" s="181"/>
      <c r="KPN1" s="181"/>
      <c r="KPO1" s="181"/>
      <c r="KPP1" s="181"/>
      <c r="KPQ1" s="181"/>
      <c r="KPR1" s="181"/>
      <c r="KPS1" s="181"/>
      <c r="KPT1" s="181"/>
      <c r="KPU1" s="181"/>
      <c r="KPV1" s="181"/>
      <c r="KPW1" s="181"/>
      <c r="KPX1" s="181"/>
      <c r="KPY1" s="181"/>
      <c r="KPZ1" s="181"/>
      <c r="KQA1" s="181"/>
      <c r="KQB1" s="181"/>
      <c r="KQC1" s="181"/>
      <c r="KQD1" s="181"/>
      <c r="KQE1" s="181"/>
      <c r="KQF1" s="181"/>
      <c r="KQG1" s="181"/>
      <c r="KQH1" s="181"/>
      <c r="KQI1" s="181"/>
      <c r="KQJ1" s="181"/>
      <c r="KQK1" s="181"/>
      <c r="KQL1" s="181"/>
      <c r="KQM1" s="181"/>
      <c r="KQN1" s="181"/>
      <c r="KQO1" s="181"/>
      <c r="KQP1" s="181"/>
      <c r="KQQ1" s="181"/>
      <c r="KQR1" s="181"/>
      <c r="KQS1" s="181"/>
      <c r="KQT1" s="181"/>
      <c r="KQU1" s="181"/>
      <c r="KQV1" s="181"/>
      <c r="KQW1" s="181"/>
      <c r="KQX1" s="181"/>
      <c r="KQY1" s="181"/>
      <c r="KQZ1" s="181"/>
      <c r="KRA1" s="181"/>
      <c r="KRB1" s="181"/>
      <c r="KRC1" s="181"/>
      <c r="KRD1" s="181"/>
      <c r="KRE1" s="181"/>
      <c r="KRF1" s="181"/>
      <c r="KRG1" s="181"/>
      <c r="KRH1" s="181"/>
      <c r="KRI1" s="181"/>
      <c r="KRJ1" s="181"/>
      <c r="KRK1" s="181"/>
      <c r="KRL1" s="181"/>
      <c r="KRM1" s="181"/>
      <c r="KRN1" s="181"/>
      <c r="KRO1" s="181"/>
      <c r="KRP1" s="181"/>
      <c r="KRQ1" s="181"/>
      <c r="KRR1" s="181"/>
      <c r="KRS1" s="181"/>
      <c r="KRT1" s="181"/>
      <c r="KRU1" s="181"/>
      <c r="KRV1" s="181"/>
      <c r="KRW1" s="181"/>
      <c r="KRX1" s="181"/>
      <c r="KRY1" s="181"/>
      <c r="KRZ1" s="181"/>
      <c r="KSA1" s="181"/>
      <c r="KSB1" s="181"/>
      <c r="KSC1" s="181"/>
      <c r="KSD1" s="181"/>
      <c r="KSE1" s="181"/>
      <c r="KSF1" s="181"/>
      <c r="KSG1" s="181"/>
      <c r="KSH1" s="181"/>
      <c r="KSI1" s="181"/>
      <c r="KSJ1" s="181"/>
      <c r="KSK1" s="181"/>
      <c r="KSL1" s="181"/>
      <c r="KSM1" s="181"/>
      <c r="KSN1" s="181"/>
      <c r="KSO1" s="181"/>
      <c r="KSP1" s="181"/>
      <c r="KSQ1" s="181"/>
      <c r="KSR1" s="181"/>
      <c r="KSS1" s="181"/>
      <c r="KST1" s="181"/>
      <c r="KSU1" s="181"/>
      <c r="KSV1" s="181"/>
      <c r="KSW1" s="181"/>
      <c r="KSX1" s="181"/>
      <c r="KSY1" s="181"/>
      <c r="KSZ1" s="181"/>
      <c r="KTA1" s="181"/>
      <c r="KTB1" s="181"/>
      <c r="KTC1" s="181"/>
      <c r="KTD1" s="181"/>
      <c r="KTE1" s="181"/>
      <c r="KTF1" s="181"/>
      <c r="KTG1" s="181"/>
      <c r="KTH1" s="181"/>
      <c r="KTI1" s="181"/>
      <c r="KTJ1" s="181"/>
      <c r="KTK1" s="181"/>
      <c r="KTL1" s="181"/>
      <c r="KTM1" s="181"/>
      <c r="KTN1" s="181"/>
      <c r="KTO1" s="181"/>
      <c r="KTP1" s="181"/>
      <c r="KTQ1" s="181"/>
      <c r="KTR1" s="181"/>
      <c r="KTS1" s="181"/>
      <c r="KTT1" s="181"/>
      <c r="KTU1" s="181"/>
      <c r="KTV1" s="181"/>
      <c r="KTW1" s="181"/>
      <c r="KTX1" s="181"/>
      <c r="KTY1" s="181"/>
      <c r="KTZ1" s="181"/>
      <c r="KUA1" s="181"/>
      <c r="KUB1" s="181"/>
      <c r="KUC1" s="181"/>
      <c r="KUD1" s="181"/>
      <c r="KUE1" s="181"/>
      <c r="KUF1" s="181"/>
      <c r="KUG1" s="181"/>
      <c r="KUH1" s="181"/>
      <c r="KUI1" s="181"/>
      <c r="KUJ1" s="181"/>
      <c r="KUK1" s="181"/>
      <c r="KUL1" s="181"/>
      <c r="KUM1" s="181"/>
      <c r="KUN1" s="181"/>
      <c r="KUO1" s="181"/>
      <c r="KUP1" s="181"/>
      <c r="KUQ1" s="181"/>
      <c r="KUR1" s="181"/>
      <c r="KUS1" s="181"/>
      <c r="KUT1" s="181"/>
      <c r="KUU1" s="181"/>
      <c r="KUV1" s="181"/>
      <c r="KUW1" s="181"/>
      <c r="KUX1" s="181"/>
      <c r="KUY1" s="181"/>
      <c r="KUZ1" s="181"/>
      <c r="KVA1" s="181"/>
      <c r="KVB1" s="181"/>
      <c r="KVC1" s="181"/>
      <c r="KVD1" s="181"/>
      <c r="KVE1" s="181"/>
      <c r="KVF1" s="181"/>
      <c r="KVG1" s="181"/>
      <c r="KVH1" s="181"/>
      <c r="KVI1" s="181"/>
      <c r="KVJ1" s="181"/>
      <c r="KVK1" s="181"/>
      <c r="KVL1" s="181"/>
      <c r="KVM1" s="181"/>
      <c r="KVN1" s="181"/>
      <c r="KVO1" s="181"/>
      <c r="KVP1" s="181"/>
      <c r="KVQ1" s="181"/>
      <c r="KVR1" s="181"/>
      <c r="KVS1" s="181"/>
      <c r="KVT1" s="181"/>
      <c r="KVU1" s="181"/>
      <c r="KVV1" s="181"/>
      <c r="KVW1" s="181"/>
      <c r="KVX1" s="181"/>
      <c r="KVY1" s="181"/>
      <c r="KVZ1" s="181"/>
      <c r="KWA1" s="181"/>
      <c r="KWB1" s="181"/>
      <c r="KWC1" s="181"/>
      <c r="KWD1" s="181"/>
      <c r="KWE1" s="181"/>
      <c r="KWF1" s="181"/>
      <c r="KWG1" s="181"/>
      <c r="KWH1" s="181"/>
      <c r="KWI1" s="181"/>
      <c r="KWJ1" s="181"/>
      <c r="KWK1" s="181"/>
      <c r="KWL1" s="181"/>
      <c r="KWM1" s="181"/>
      <c r="KWN1" s="181"/>
      <c r="KWO1" s="181"/>
      <c r="KWP1" s="181"/>
      <c r="KWQ1" s="181"/>
      <c r="KWR1" s="181"/>
      <c r="KWS1" s="181"/>
      <c r="KWT1" s="181"/>
      <c r="KWU1" s="181"/>
      <c r="KWV1" s="181"/>
      <c r="KWW1" s="181"/>
      <c r="KWX1" s="181"/>
      <c r="KWY1" s="181"/>
      <c r="KWZ1" s="181"/>
      <c r="KXA1" s="181"/>
      <c r="KXB1" s="181"/>
      <c r="KXC1" s="181"/>
      <c r="KXD1" s="181"/>
      <c r="KXE1" s="181"/>
      <c r="KXF1" s="181"/>
      <c r="KXG1" s="181"/>
      <c r="KXH1" s="181"/>
      <c r="KXI1" s="181"/>
      <c r="KXJ1" s="181"/>
      <c r="KXK1" s="181"/>
      <c r="KXL1" s="181"/>
      <c r="KXM1" s="181"/>
      <c r="KXN1" s="181"/>
      <c r="KXO1" s="181"/>
      <c r="KXP1" s="181"/>
      <c r="KXQ1" s="181"/>
      <c r="KXR1" s="181"/>
      <c r="KXS1" s="181"/>
      <c r="KXT1" s="181"/>
      <c r="KXU1" s="181"/>
      <c r="KXV1" s="181"/>
      <c r="KXW1" s="181"/>
      <c r="KXX1" s="181"/>
      <c r="KXY1" s="181"/>
      <c r="KXZ1" s="181"/>
      <c r="KYA1" s="181"/>
      <c r="KYB1" s="181"/>
      <c r="KYC1" s="181"/>
      <c r="KYD1" s="181"/>
      <c r="KYE1" s="181"/>
      <c r="KYF1" s="181"/>
      <c r="KYG1" s="181"/>
      <c r="KYH1" s="181"/>
      <c r="KYI1" s="181"/>
      <c r="KYJ1" s="181"/>
      <c r="KYK1" s="181"/>
      <c r="KYL1" s="181"/>
      <c r="KYM1" s="181"/>
      <c r="KYN1" s="181"/>
      <c r="KYO1" s="181"/>
      <c r="KYP1" s="181"/>
      <c r="KYQ1" s="181"/>
      <c r="KYR1" s="181"/>
      <c r="KYS1" s="181"/>
      <c r="KYT1" s="181"/>
      <c r="KYU1" s="181"/>
      <c r="KYV1" s="181"/>
      <c r="KYW1" s="181"/>
      <c r="KYX1" s="181"/>
      <c r="KYY1" s="181"/>
      <c r="KYZ1" s="181"/>
      <c r="KZA1" s="181"/>
      <c r="KZB1" s="181"/>
      <c r="KZC1" s="181"/>
      <c r="KZD1" s="181"/>
      <c r="KZE1" s="181"/>
      <c r="KZF1" s="181"/>
      <c r="KZG1" s="181"/>
      <c r="KZH1" s="181"/>
      <c r="KZI1" s="181"/>
      <c r="KZJ1" s="181"/>
      <c r="KZK1" s="181"/>
      <c r="KZL1" s="181"/>
      <c r="KZM1" s="181"/>
      <c r="KZN1" s="181"/>
      <c r="KZO1" s="181"/>
      <c r="KZP1" s="181"/>
      <c r="KZQ1" s="181"/>
      <c r="KZR1" s="181"/>
      <c r="KZS1" s="181"/>
      <c r="KZT1" s="181"/>
      <c r="KZU1" s="181"/>
      <c r="KZV1" s="181"/>
      <c r="KZW1" s="181"/>
      <c r="KZX1" s="181"/>
      <c r="KZY1" s="181"/>
      <c r="KZZ1" s="181"/>
      <c r="LAA1" s="181"/>
      <c r="LAB1" s="181"/>
      <c r="LAC1" s="181"/>
      <c r="LAD1" s="181"/>
      <c r="LAE1" s="181"/>
      <c r="LAF1" s="181"/>
      <c r="LAG1" s="181"/>
      <c r="LAH1" s="181"/>
      <c r="LAI1" s="181"/>
      <c r="LAJ1" s="181"/>
      <c r="LAK1" s="181"/>
      <c r="LAL1" s="181"/>
      <c r="LAM1" s="181"/>
      <c r="LAN1" s="181"/>
      <c r="LAO1" s="181"/>
      <c r="LAP1" s="181"/>
      <c r="LAQ1" s="181"/>
      <c r="LAR1" s="181"/>
      <c r="LAS1" s="181"/>
      <c r="LAT1" s="181"/>
      <c r="LAU1" s="181"/>
      <c r="LAV1" s="181"/>
      <c r="LAW1" s="181"/>
      <c r="LAX1" s="181"/>
      <c r="LAY1" s="181"/>
      <c r="LAZ1" s="181"/>
      <c r="LBA1" s="181"/>
      <c r="LBB1" s="181"/>
      <c r="LBC1" s="181"/>
      <c r="LBD1" s="181"/>
      <c r="LBE1" s="181"/>
      <c r="LBF1" s="181"/>
      <c r="LBG1" s="181"/>
      <c r="LBH1" s="181"/>
      <c r="LBI1" s="181"/>
      <c r="LBJ1" s="181"/>
      <c r="LBK1" s="181"/>
      <c r="LBL1" s="181"/>
      <c r="LBM1" s="181"/>
      <c r="LBN1" s="181"/>
      <c r="LBO1" s="181"/>
      <c r="LBP1" s="181"/>
      <c r="LBQ1" s="181"/>
      <c r="LBR1" s="181"/>
      <c r="LBS1" s="181"/>
      <c r="LBT1" s="181"/>
      <c r="LBU1" s="181"/>
      <c r="LBV1" s="181"/>
      <c r="LBW1" s="181"/>
      <c r="LBX1" s="181"/>
      <c r="LBY1" s="181"/>
      <c r="LBZ1" s="181"/>
      <c r="LCA1" s="181"/>
      <c r="LCB1" s="181"/>
      <c r="LCC1" s="181"/>
      <c r="LCD1" s="181"/>
      <c r="LCE1" s="181"/>
      <c r="LCF1" s="181"/>
      <c r="LCG1" s="181"/>
      <c r="LCH1" s="181"/>
      <c r="LCI1" s="181"/>
      <c r="LCJ1" s="181"/>
      <c r="LCK1" s="181"/>
      <c r="LCL1" s="181"/>
      <c r="LCM1" s="181"/>
      <c r="LCN1" s="181"/>
      <c r="LCO1" s="181"/>
      <c r="LCP1" s="181"/>
      <c r="LCQ1" s="181"/>
      <c r="LCR1" s="181"/>
      <c r="LCS1" s="181"/>
      <c r="LCT1" s="181"/>
      <c r="LCU1" s="181"/>
      <c r="LCV1" s="181"/>
      <c r="LCW1" s="181"/>
      <c r="LCX1" s="181"/>
      <c r="LCY1" s="181"/>
      <c r="LCZ1" s="181"/>
      <c r="LDA1" s="181"/>
      <c r="LDB1" s="181"/>
      <c r="LDC1" s="181"/>
      <c r="LDD1" s="181"/>
      <c r="LDE1" s="181"/>
      <c r="LDF1" s="181"/>
      <c r="LDG1" s="181"/>
      <c r="LDH1" s="181"/>
      <c r="LDI1" s="181"/>
      <c r="LDJ1" s="181"/>
      <c r="LDK1" s="181"/>
      <c r="LDL1" s="181"/>
      <c r="LDM1" s="181"/>
      <c r="LDN1" s="181"/>
      <c r="LDO1" s="181"/>
      <c r="LDP1" s="181"/>
      <c r="LDQ1" s="181"/>
      <c r="LDR1" s="181"/>
      <c r="LDS1" s="181"/>
      <c r="LDT1" s="181"/>
      <c r="LDU1" s="181"/>
      <c r="LDV1" s="181"/>
      <c r="LDW1" s="181"/>
      <c r="LDX1" s="181"/>
      <c r="LDY1" s="181"/>
      <c r="LDZ1" s="181"/>
      <c r="LEA1" s="181"/>
      <c r="LEB1" s="181"/>
      <c r="LEC1" s="181"/>
      <c r="LED1" s="181"/>
      <c r="LEE1" s="181"/>
      <c r="LEF1" s="181"/>
      <c r="LEG1" s="181"/>
      <c r="LEH1" s="181"/>
      <c r="LEI1" s="181"/>
      <c r="LEJ1" s="181"/>
      <c r="LEK1" s="181"/>
      <c r="LEL1" s="181"/>
      <c r="LEM1" s="181"/>
      <c r="LEN1" s="181"/>
      <c r="LEO1" s="181"/>
      <c r="LEP1" s="181"/>
      <c r="LEQ1" s="181"/>
      <c r="LER1" s="181"/>
      <c r="LES1" s="181"/>
      <c r="LET1" s="181"/>
      <c r="LEU1" s="181"/>
      <c r="LEV1" s="181"/>
      <c r="LEW1" s="181"/>
      <c r="LEX1" s="181"/>
      <c r="LEY1" s="181"/>
      <c r="LEZ1" s="181"/>
      <c r="LFA1" s="181"/>
      <c r="LFB1" s="181"/>
      <c r="LFC1" s="181"/>
      <c r="LFD1" s="181"/>
      <c r="LFE1" s="181"/>
      <c r="LFF1" s="181"/>
      <c r="LFG1" s="181"/>
      <c r="LFH1" s="181"/>
      <c r="LFI1" s="181"/>
      <c r="LFJ1" s="181"/>
      <c r="LFK1" s="181"/>
      <c r="LFL1" s="181"/>
      <c r="LFM1" s="181"/>
      <c r="LFN1" s="181"/>
      <c r="LFO1" s="181"/>
      <c r="LFP1" s="181"/>
      <c r="LFQ1" s="181"/>
      <c r="LFR1" s="181"/>
      <c r="LFS1" s="181"/>
      <c r="LFT1" s="181"/>
      <c r="LFU1" s="181"/>
      <c r="LFV1" s="181"/>
      <c r="LFW1" s="181"/>
      <c r="LFX1" s="181"/>
      <c r="LFY1" s="181"/>
      <c r="LFZ1" s="181"/>
      <c r="LGA1" s="181"/>
      <c r="LGB1" s="181"/>
      <c r="LGC1" s="181"/>
      <c r="LGD1" s="181"/>
      <c r="LGE1" s="181"/>
      <c r="LGF1" s="181"/>
      <c r="LGG1" s="181"/>
      <c r="LGH1" s="181"/>
      <c r="LGI1" s="181"/>
      <c r="LGJ1" s="181"/>
      <c r="LGK1" s="181"/>
      <c r="LGL1" s="181"/>
      <c r="LGM1" s="181"/>
      <c r="LGN1" s="181"/>
      <c r="LGO1" s="181"/>
      <c r="LGP1" s="181"/>
      <c r="LGQ1" s="181"/>
      <c r="LGR1" s="181"/>
      <c r="LGS1" s="181"/>
      <c r="LGT1" s="181"/>
      <c r="LGU1" s="181"/>
      <c r="LGV1" s="181"/>
      <c r="LGW1" s="181"/>
      <c r="LGX1" s="181"/>
      <c r="LGY1" s="181"/>
      <c r="LGZ1" s="181"/>
      <c r="LHA1" s="181"/>
      <c r="LHB1" s="181"/>
      <c r="LHC1" s="181"/>
      <c r="LHD1" s="181"/>
      <c r="LHE1" s="181"/>
      <c r="LHF1" s="181"/>
      <c r="LHG1" s="181"/>
      <c r="LHH1" s="181"/>
      <c r="LHI1" s="181"/>
      <c r="LHJ1" s="181"/>
      <c r="LHK1" s="181"/>
      <c r="LHL1" s="181"/>
      <c r="LHM1" s="181"/>
      <c r="LHN1" s="181"/>
      <c r="LHO1" s="181"/>
      <c r="LHP1" s="181"/>
      <c r="LHQ1" s="181"/>
      <c r="LHR1" s="181"/>
      <c r="LHS1" s="181"/>
      <c r="LHT1" s="181"/>
      <c r="LHU1" s="181"/>
      <c r="LHV1" s="181"/>
      <c r="LHW1" s="181"/>
      <c r="LHX1" s="181"/>
      <c r="LHY1" s="181"/>
      <c r="LHZ1" s="181"/>
      <c r="LIA1" s="181"/>
      <c r="LIB1" s="181"/>
      <c r="LIC1" s="181"/>
      <c r="LID1" s="181"/>
      <c r="LIE1" s="181"/>
      <c r="LIF1" s="181"/>
      <c r="LIG1" s="181"/>
      <c r="LIH1" s="181"/>
      <c r="LII1" s="181"/>
      <c r="LIJ1" s="181"/>
      <c r="LIK1" s="181"/>
      <c r="LIL1" s="181"/>
      <c r="LIM1" s="181"/>
      <c r="LIN1" s="181"/>
      <c r="LIO1" s="181"/>
      <c r="LIP1" s="181"/>
      <c r="LIQ1" s="181"/>
      <c r="LIR1" s="181"/>
      <c r="LIS1" s="181"/>
      <c r="LIT1" s="181"/>
      <c r="LIU1" s="181"/>
      <c r="LIV1" s="181"/>
      <c r="LIW1" s="181"/>
      <c r="LIX1" s="181"/>
      <c r="LIY1" s="181"/>
      <c r="LIZ1" s="181"/>
      <c r="LJA1" s="181"/>
      <c r="LJB1" s="181"/>
      <c r="LJC1" s="181"/>
      <c r="LJD1" s="181"/>
      <c r="LJE1" s="181"/>
      <c r="LJF1" s="181"/>
      <c r="LJG1" s="181"/>
      <c r="LJH1" s="181"/>
      <c r="LJI1" s="181"/>
      <c r="LJJ1" s="181"/>
      <c r="LJK1" s="181"/>
      <c r="LJL1" s="181"/>
      <c r="LJM1" s="181"/>
      <c r="LJN1" s="181"/>
      <c r="LJO1" s="181"/>
      <c r="LJP1" s="181"/>
      <c r="LJQ1" s="181"/>
      <c r="LJR1" s="181"/>
      <c r="LJS1" s="181"/>
      <c r="LJT1" s="181"/>
      <c r="LJU1" s="181"/>
      <c r="LJV1" s="181"/>
      <c r="LJW1" s="181"/>
      <c r="LJX1" s="181"/>
      <c r="LJY1" s="181"/>
      <c r="LJZ1" s="181"/>
      <c r="LKA1" s="181"/>
      <c r="LKB1" s="181"/>
      <c r="LKC1" s="181"/>
      <c r="LKD1" s="181"/>
      <c r="LKE1" s="181"/>
      <c r="LKF1" s="181"/>
      <c r="LKG1" s="181"/>
      <c r="LKH1" s="181"/>
      <c r="LKI1" s="181"/>
      <c r="LKJ1" s="181"/>
      <c r="LKK1" s="181"/>
      <c r="LKL1" s="181"/>
      <c r="LKM1" s="181"/>
      <c r="LKN1" s="181"/>
      <c r="LKO1" s="181"/>
      <c r="LKP1" s="181"/>
      <c r="LKQ1" s="181"/>
      <c r="LKR1" s="181"/>
      <c r="LKS1" s="181"/>
      <c r="LKT1" s="181"/>
      <c r="LKU1" s="181"/>
      <c r="LKV1" s="181"/>
      <c r="LKW1" s="181"/>
      <c r="LKX1" s="181"/>
      <c r="LKY1" s="181"/>
      <c r="LKZ1" s="181"/>
      <c r="LLA1" s="181"/>
      <c r="LLB1" s="181"/>
      <c r="LLC1" s="181"/>
      <c r="LLD1" s="181"/>
      <c r="LLE1" s="181"/>
      <c r="LLF1" s="181"/>
      <c r="LLG1" s="181"/>
      <c r="LLH1" s="181"/>
      <c r="LLI1" s="181"/>
      <c r="LLJ1" s="181"/>
      <c r="LLK1" s="181"/>
      <c r="LLL1" s="181"/>
      <c r="LLM1" s="181"/>
      <c r="LLN1" s="181"/>
      <c r="LLO1" s="181"/>
      <c r="LLP1" s="181"/>
      <c r="LLQ1" s="181"/>
      <c r="LLR1" s="181"/>
      <c r="LLS1" s="181"/>
      <c r="LLT1" s="181"/>
      <c r="LLU1" s="181"/>
      <c r="LLV1" s="181"/>
      <c r="LLW1" s="181"/>
      <c r="LLX1" s="181"/>
      <c r="LLY1" s="181"/>
      <c r="LLZ1" s="181"/>
      <c r="LMA1" s="181"/>
      <c r="LMB1" s="181"/>
      <c r="LMC1" s="181"/>
      <c r="LMD1" s="181"/>
      <c r="LME1" s="181"/>
      <c r="LMF1" s="181"/>
      <c r="LMG1" s="181"/>
      <c r="LMH1" s="181"/>
      <c r="LMI1" s="181"/>
      <c r="LMJ1" s="181"/>
      <c r="LMK1" s="181"/>
      <c r="LML1" s="181"/>
      <c r="LMM1" s="181"/>
      <c r="LMN1" s="181"/>
      <c r="LMO1" s="181"/>
      <c r="LMP1" s="181"/>
      <c r="LMQ1" s="181"/>
      <c r="LMR1" s="181"/>
      <c r="LMS1" s="181"/>
      <c r="LMT1" s="181"/>
      <c r="LMU1" s="181"/>
      <c r="LMV1" s="181"/>
      <c r="LMW1" s="181"/>
      <c r="LMX1" s="181"/>
      <c r="LMY1" s="181"/>
      <c r="LMZ1" s="181"/>
      <c r="LNA1" s="181"/>
      <c r="LNB1" s="181"/>
      <c r="LNC1" s="181"/>
      <c r="LND1" s="181"/>
      <c r="LNE1" s="181"/>
      <c r="LNF1" s="181"/>
      <c r="LNG1" s="181"/>
      <c r="LNH1" s="181"/>
      <c r="LNI1" s="181"/>
      <c r="LNJ1" s="181"/>
      <c r="LNK1" s="181"/>
      <c r="LNL1" s="181"/>
      <c r="LNM1" s="181"/>
      <c r="LNN1" s="181"/>
      <c r="LNO1" s="181"/>
      <c r="LNP1" s="181"/>
      <c r="LNQ1" s="181"/>
      <c r="LNR1" s="181"/>
      <c r="LNS1" s="181"/>
      <c r="LNT1" s="181"/>
      <c r="LNU1" s="181"/>
      <c r="LNV1" s="181"/>
      <c r="LNW1" s="181"/>
      <c r="LNX1" s="181"/>
      <c r="LNY1" s="181"/>
      <c r="LNZ1" s="181"/>
      <c r="LOA1" s="181"/>
      <c r="LOB1" s="181"/>
      <c r="LOC1" s="181"/>
      <c r="LOD1" s="181"/>
      <c r="LOE1" s="181"/>
      <c r="LOF1" s="181"/>
      <c r="LOG1" s="181"/>
      <c r="LOH1" s="181"/>
      <c r="LOI1" s="181"/>
      <c r="LOJ1" s="181"/>
      <c r="LOK1" s="181"/>
      <c r="LOL1" s="181"/>
      <c r="LOM1" s="181"/>
      <c r="LON1" s="181"/>
      <c r="LOO1" s="181"/>
      <c r="LOP1" s="181"/>
      <c r="LOQ1" s="181"/>
      <c r="LOR1" s="181"/>
      <c r="LOS1" s="181"/>
      <c r="LOT1" s="181"/>
      <c r="LOU1" s="181"/>
      <c r="LOV1" s="181"/>
      <c r="LOW1" s="181"/>
      <c r="LOX1" s="181"/>
      <c r="LOY1" s="181"/>
      <c r="LOZ1" s="181"/>
      <c r="LPA1" s="181"/>
      <c r="LPB1" s="181"/>
      <c r="LPC1" s="181"/>
      <c r="LPD1" s="181"/>
      <c r="LPE1" s="181"/>
      <c r="LPF1" s="181"/>
      <c r="LPG1" s="181"/>
      <c r="LPH1" s="181"/>
      <c r="LPI1" s="181"/>
      <c r="LPJ1" s="181"/>
      <c r="LPK1" s="181"/>
      <c r="LPL1" s="181"/>
      <c r="LPM1" s="181"/>
      <c r="LPN1" s="181"/>
      <c r="LPO1" s="181"/>
      <c r="LPP1" s="181"/>
      <c r="LPQ1" s="181"/>
      <c r="LPR1" s="181"/>
      <c r="LPS1" s="181"/>
      <c r="LPT1" s="181"/>
      <c r="LPU1" s="181"/>
      <c r="LPV1" s="181"/>
      <c r="LPW1" s="181"/>
      <c r="LPX1" s="181"/>
      <c r="LPY1" s="181"/>
      <c r="LPZ1" s="181"/>
      <c r="LQA1" s="181"/>
      <c r="LQB1" s="181"/>
      <c r="LQC1" s="181"/>
      <c r="LQD1" s="181"/>
      <c r="LQE1" s="181"/>
      <c r="LQF1" s="181"/>
      <c r="LQG1" s="181"/>
      <c r="LQH1" s="181"/>
      <c r="LQI1" s="181"/>
      <c r="LQJ1" s="181"/>
      <c r="LQK1" s="181"/>
      <c r="LQL1" s="181"/>
      <c r="LQM1" s="181"/>
      <c r="LQN1" s="181"/>
      <c r="LQO1" s="181"/>
      <c r="LQP1" s="181"/>
      <c r="LQQ1" s="181"/>
      <c r="LQR1" s="181"/>
      <c r="LQS1" s="181"/>
      <c r="LQT1" s="181"/>
      <c r="LQU1" s="181"/>
      <c r="LQV1" s="181"/>
      <c r="LQW1" s="181"/>
      <c r="LQX1" s="181"/>
      <c r="LQY1" s="181"/>
      <c r="LQZ1" s="181"/>
      <c r="LRA1" s="181"/>
      <c r="LRB1" s="181"/>
      <c r="LRC1" s="181"/>
      <c r="LRD1" s="181"/>
      <c r="LRE1" s="181"/>
      <c r="LRF1" s="181"/>
      <c r="LRG1" s="181"/>
      <c r="LRH1" s="181"/>
      <c r="LRI1" s="181"/>
      <c r="LRJ1" s="181"/>
      <c r="LRK1" s="181"/>
      <c r="LRL1" s="181"/>
      <c r="LRM1" s="181"/>
      <c r="LRN1" s="181"/>
      <c r="LRO1" s="181"/>
      <c r="LRP1" s="181"/>
      <c r="LRQ1" s="181"/>
      <c r="LRR1" s="181"/>
      <c r="LRS1" s="181"/>
      <c r="LRT1" s="181"/>
      <c r="LRU1" s="181"/>
      <c r="LRV1" s="181"/>
      <c r="LRW1" s="181"/>
      <c r="LRX1" s="181"/>
      <c r="LRY1" s="181"/>
      <c r="LRZ1" s="181"/>
      <c r="LSA1" s="181"/>
      <c r="LSB1" s="181"/>
      <c r="LSC1" s="181"/>
      <c r="LSD1" s="181"/>
      <c r="LSE1" s="181"/>
      <c r="LSF1" s="181"/>
      <c r="LSG1" s="181"/>
      <c r="LSH1" s="181"/>
      <c r="LSI1" s="181"/>
      <c r="LSJ1" s="181"/>
      <c r="LSK1" s="181"/>
      <c r="LSL1" s="181"/>
      <c r="LSM1" s="181"/>
      <c r="LSN1" s="181"/>
      <c r="LSO1" s="181"/>
      <c r="LSP1" s="181"/>
      <c r="LSQ1" s="181"/>
      <c r="LSR1" s="181"/>
      <c r="LSS1" s="181"/>
      <c r="LST1" s="181"/>
      <c r="LSU1" s="181"/>
      <c r="LSV1" s="181"/>
      <c r="LSW1" s="181"/>
      <c r="LSX1" s="181"/>
      <c r="LSY1" s="181"/>
      <c r="LSZ1" s="181"/>
      <c r="LTA1" s="181"/>
      <c r="LTB1" s="181"/>
      <c r="LTC1" s="181"/>
      <c r="LTD1" s="181"/>
      <c r="LTE1" s="181"/>
      <c r="LTF1" s="181"/>
      <c r="LTG1" s="181"/>
      <c r="LTH1" s="181"/>
      <c r="LTI1" s="181"/>
      <c r="LTJ1" s="181"/>
      <c r="LTK1" s="181"/>
      <c r="LTL1" s="181"/>
      <c r="LTM1" s="181"/>
      <c r="LTN1" s="181"/>
      <c r="LTO1" s="181"/>
      <c r="LTP1" s="181"/>
      <c r="LTQ1" s="181"/>
      <c r="LTR1" s="181"/>
      <c r="LTS1" s="181"/>
      <c r="LTT1" s="181"/>
      <c r="LTU1" s="181"/>
      <c r="LTV1" s="181"/>
      <c r="LTW1" s="181"/>
      <c r="LTX1" s="181"/>
      <c r="LTY1" s="181"/>
      <c r="LTZ1" s="181"/>
      <c r="LUA1" s="181"/>
      <c r="LUB1" s="181"/>
      <c r="LUC1" s="181"/>
      <c r="LUD1" s="181"/>
      <c r="LUE1" s="181"/>
      <c r="LUF1" s="181"/>
      <c r="LUG1" s="181"/>
      <c r="LUH1" s="181"/>
      <c r="LUI1" s="181"/>
      <c r="LUJ1" s="181"/>
      <c r="LUK1" s="181"/>
      <c r="LUL1" s="181"/>
      <c r="LUM1" s="181"/>
      <c r="LUN1" s="181"/>
      <c r="LUO1" s="181"/>
      <c r="LUP1" s="181"/>
      <c r="LUQ1" s="181"/>
      <c r="LUR1" s="181"/>
      <c r="LUS1" s="181"/>
      <c r="LUT1" s="181"/>
      <c r="LUU1" s="181"/>
      <c r="LUV1" s="181"/>
      <c r="LUW1" s="181"/>
      <c r="LUX1" s="181"/>
      <c r="LUY1" s="181"/>
      <c r="LUZ1" s="181"/>
      <c r="LVA1" s="181"/>
      <c r="LVB1" s="181"/>
      <c r="LVC1" s="181"/>
      <c r="LVD1" s="181"/>
      <c r="LVE1" s="181"/>
      <c r="LVF1" s="181"/>
      <c r="LVG1" s="181"/>
      <c r="LVH1" s="181"/>
      <c r="LVI1" s="181"/>
      <c r="LVJ1" s="181"/>
      <c r="LVK1" s="181"/>
      <c r="LVL1" s="181"/>
      <c r="LVM1" s="181"/>
      <c r="LVN1" s="181"/>
      <c r="LVO1" s="181"/>
      <c r="LVP1" s="181"/>
      <c r="LVQ1" s="181"/>
      <c r="LVR1" s="181"/>
      <c r="LVS1" s="181"/>
      <c r="LVT1" s="181"/>
      <c r="LVU1" s="181"/>
      <c r="LVV1" s="181"/>
      <c r="LVW1" s="181"/>
      <c r="LVX1" s="181"/>
      <c r="LVY1" s="181"/>
      <c r="LVZ1" s="181"/>
      <c r="LWA1" s="181"/>
      <c r="LWB1" s="181"/>
      <c r="LWC1" s="181"/>
      <c r="LWD1" s="181"/>
      <c r="LWE1" s="181"/>
      <c r="LWF1" s="181"/>
      <c r="LWG1" s="181"/>
      <c r="LWH1" s="181"/>
      <c r="LWI1" s="181"/>
      <c r="LWJ1" s="181"/>
      <c r="LWK1" s="181"/>
      <c r="LWL1" s="181"/>
      <c r="LWM1" s="181"/>
      <c r="LWN1" s="181"/>
      <c r="LWO1" s="181"/>
      <c r="LWP1" s="181"/>
      <c r="LWQ1" s="181"/>
      <c r="LWR1" s="181"/>
      <c r="LWS1" s="181"/>
      <c r="LWT1" s="181"/>
      <c r="LWU1" s="181"/>
      <c r="LWV1" s="181"/>
      <c r="LWW1" s="181"/>
      <c r="LWX1" s="181"/>
      <c r="LWY1" s="181"/>
      <c r="LWZ1" s="181"/>
      <c r="LXA1" s="181"/>
      <c r="LXB1" s="181"/>
      <c r="LXC1" s="181"/>
      <c r="LXD1" s="181"/>
      <c r="LXE1" s="181"/>
      <c r="LXF1" s="181"/>
      <c r="LXG1" s="181"/>
      <c r="LXH1" s="181"/>
      <c r="LXI1" s="181"/>
      <c r="LXJ1" s="181"/>
      <c r="LXK1" s="181"/>
      <c r="LXL1" s="181"/>
      <c r="LXM1" s="181"/>
      <c r="LXN1" s="181"/>
      <c r="LXO1" s="181"/>
      <c r="LXP1" s="181"/>
      <c r="LXQ1" s="181"/>
      <c r="LXR1" s="181"/>
      <c r="LXS1" s="181"/>
      <c r="LXT1" s="181"/>
      <c r="LXU1" s="181"/>
      <c r="LXV1" s="181"/>
      <c r="LXW1" s="181"/>
      <c r="LXX1" s="181"/>
      <c r="LXY1" s="181"/>
      <c r="LXZ1" s="181"/>
      <c r="LYA1" s="181"/>
      <c r="LYB1" s="181"/>
      <c r="LYC1" s="181"/>
      <c r="LYD1" s="181"/>
      <c r="LYE1" s="181"/>
      <c r="LYF1" s="181"/>
      <c r="LYG1" s="181"/>
      <c r="LYH1" s="181"/>
      <c r="LYI1" s="181"/>
      <c r="LYJ1" s="181"/>
      <c r="LYK1" s="181"/>
      <c r="LYL1" s="181"/>
      <c r="LYM1" s="181"/>
      <c r="LYN1" s="181"/>
      <c r="LYO1" s="181"/>
      <c r="LYP1" s="181"/>
      <c r="LYQ1" s="181"/>
      <c r="LYR1" s="181"/>
      <c r="LYS1" s="181"/>
      <c r="LYT1" s="181"/>
      <c r="LYU1" s="181"/>
      <c r="LYV1" s="181"/>
      <c r="LYW1" s="181"/>
      <c r="LYX1" s="181"/>
      <c r="LYY1" s="181"/>
      <c r="LYZ1" s="181"/>
      <c r="LZA1" s="181"/>
      <c r="LZB1" s="181"/>
      <c r="LZC1" s="181"/>
      <c r="LZD1" s="181"/>
      <c r="LZE1" s="181"/>
      <c r="LZF1" s="181"/>
      <c r="LZG1" s="181"/>
      <c r="LZH1" s="181"/>
      <c r="LZI1" s="181"/>
      <c r="LZJ1" s="181"/>
      <c r="LZK1" s="181"/>
      <c r="LZL1" s="181"/>
      <c r="LZM1" s="181"/>
      <c r="LZN1" s="181"/>
      <c r="LZO1" s="181"/>
      <c r="LZP1" s="181"/>
      <c r="LZQ1" s="181"/>
      <c r="LZR1" s="181"/>
      <c r="LZS1" s="181"/>
      <c r="LZT1" s="181"/>
      <c r="LZU1" s="181"/>
      <c r="LZV1" s="181"/>
      <c r="LZW1" s="181"/>
      <c r="LZX1" s="181"/>
      <c r="LZY1" s="181"/>
      <c r="LZZ1" s="181"/>
      <c r="MAA1" s="181"/>
      <c r="MAB1" s="181"/>
      <c r="MAC1" s="181"/>
      <c r="MAD1" s="181"/>
      <c r="MAE1" s="181"/>
      <c r="MAF1" s="181"/>
      <c r="MAG1" s="181"/>
      <c r="MAH1" s="181"/>
      <c r="MAI1" s="181"/>
      <c r="MAJ1" s="181"/>
      <c r="MAK1" s="181"/>
      <c r="MAL1" s="181"/>
      <c r="MAM1" s="181"/>
      <c r="MAN1" s="181"/>
      <c r="MAO1" s="181"/>
      <c r="MAP1" s="181"/>
      <c r="MAQ1" s="181"/>
      <c r="MAR1" s="181"/>
      <c r="MAS1" s="181"/>
      <c r="MAT1" s="181"/>
      <c r="MAU1" s="181"/>
      <c r="MAV1" s="181"/>
      <c r="MAW1" s="181"/>
      <c r="MAX1" s="181"/>
      <c r="MAY1" s="181"/>
      <c r="MAZ1" s="181"/>
      <c r="MBA1" s="181"/>
      <c r="MBB1" s="181"/>
      <c r="MBC1" s="181"/>
      <c r="MBD1" s="181"/>
      <c r="MBE1" s="181"/>
      <c r="MBF1" s="181"/>
      <c r="MBG1" s="181"/>
      <c r="MBH1" s="181"/>
      <c r="MBI1" s="181"/>
      <c r="MBJ1" s="181"/>
      <c r="MBK1" s="181"/>
      <c r="MBL1" s="181"/>
      <c r="MBM1" s="181"/>
      <c r="MBN1" s="181"/>
      <c r="MBO1" s="181"/>
      <c r="MBP1" s="181"/>
      <c r="MBQ1" s="181"/>
      <c r="MBR1" s="181"/>
      <c r="MBS1" s="181"/>
      <c r="MBT1" s="181"/>
      <c r="MBU1" s="181"/>
      <c r="MBV1" s="181"/>
      <c r="MBW1" s="181"/>
      <c r="MBX1" s="181"/>
      <c r="MBY1" s="181"/>
      <c r="MBZ1" s="181"/>
      <c r="MCA1" s="181"/>
      <c r="MCB1" s="181"/>
      <c r="MCC1" s="181"/>
      <c r="MCD1" s="181"/>
      <c r="MCE1" s="181"/>
      <c r="MCF1" s="181"/>
      <c r="MCG1" s="181"/>
      <c r="MCH1" s="181"/>
      <c r="MCI1" s="181"/>
      <c r="MCJ1" s="181"/>
      <c r="MCK1" s="181"/>
      <c r="MCL1" s="181"/>
      <c r="MCM1" s="181"/>
      <c r="MCN1" s="181"/>
      <c r="MCO1" s="181"/>
      <c r="MCP1" s="181"/>
      <c r="MCQ1" s="181"/>
      <c r="MCR1" s="181"/>
      <c r="MCS1" s="181"/>
      <c r="MCT1" s="181"/>
      <c r="MCU1" s="181"/>
      <c r="MCV1" s="181"/>
      <c r="MCW1" s="181"/>
      <c r="MCX1" s="181"/>
      <c r="MCY1" s="181"/>
      <c r="MCZ1" s="181"/>
      <c r="MDA1" s="181"/>
      <c r="MDB1" s="181"/>
      <c r="MDC1" s="181"/>
      <c r="MDD1" s="181"/>
      <c r="MDE1" s="181"/>
      <c r="MDF1" s="181"/>
      <c r="MDG1" s="181"/>
      <c r="MDH1" s="181"/>
      <c r="MDI1" s="181"/>
      <c r="MDJ1" s="181"/>
      <c r="MDK1" s="181"/>
      <c r="MDL1" s="181"/>
      <c r="MDM1" s="181"/>
      <c r="MDN1" s="181"/>
      <c r="MDO1" s="181"/>
      <c r="MDP1" s="181"/>
      <c r="MDQ1" s="181"/>
      <c r="MDR1" s="181"/>
      <c r="MDS1" s="181"/>
      <c r="MDT1" s="181"/>
      <c r="MDU1" s="181"/>
      <c r="MDV1" s="181"/>
      <c r="MDW1" s="181"/>
      <c r="MDX1" s="181"/>
      <c r="MDY1" s="181"/>
      <c r="MDZ1" s="181"/>
      <c r="MEA1" s="181"/>
      <c r="MEB1" s="181"/>
      <c r="MEC1" s="181"/>
      <c r="MED1" s="181"/>
      <c r="MEE1" s="181"/>
      <c r="MEF1" s="181"/>
      <c r="MEG1" s="181"/>
      <c r="MEH1" s="181"/>
      <c r="MEI1" s="181"/>
      <c r="MEJ1" s="181"/>
      <c r="MEK1" s="181"/>
      <c r="MEL1" s="181"/>
      <c r="MEM1" s="181"/>
      <c r="MEN1" s="181"/>
      <c r="MEO1" s="181"/>
      <c r="MEP1" s="181"/>
      <c r="MEQ1" s="181"/>
      <c r="MER1" s="181"/>
      <c r="MES1" s="181"/>
      <c r="MET1" s="181"/>
      <c r="MEU1" s="181"/>
      <c r="MEV1" s="181"/>
      <c r="MEW1" s="181"/>
      <c r="MEX1" s="181"/>
      <c r="MEY1" s="181"/>
      <c r="MEZ1" s="181"/>
      <c r="MFA1" s="181"/>
      <c r="MFB1" s="181"/>
      <c r="MFC1" s="181"/>
      <c r="MFD1" s="181"/>
      <c r="MFE1" s="181"/>
      <c r="MFF1" s="181"/>
      <c r="MFG1" s="181"/>
      <c r="MFH1" s="181"/>
      <c r="MFI1" s="181"/>
      <c r="MFJ1" s="181"/>
      <c r="MFK1" s="181"/>
      <c r="MFL1" s="181"/>
      <c r="MFM1" s="181"/>
      <c r="MFN1" s="181"/>
      <c r="MFO1" s="181"/>
      <c r="MFP1" s="181"/>
      <c r="MFQ1" s="181"/>
      <c r="MFR1" s="181"/>
      <c r="MFS1" s="181"/>
      <c r="MFT1" s="181"/>
      <c r="MFU1" s="181"/>
      <c r="MFV1" s="181"/>
      <c r="MFW1" s="181"/>
      <c r="MFX1" s="181"/>
      <c r="MFY1" s="181"/>
      <c r="MFZ1" s="181"/>
      <c r="MGA1" s="181"/>
      <c r="MGB1" s="181"/>
      <c r="MGC1" s="181"/>
      <c r="MGD1" s="181"/>
      <c r="MGE1" s="181"/>
      <c r="MGF1" s="181"/>
      <c r="MGG1" s="181"/>
      <c r="MGH1" s="181"/>
      <c r="MGI1" s="181"/>
      <c r="MGJ1" s="181"/>
      <c r="MGK1" s="181"/>
      <c r="MGL1" s="181"/>
      <c r="MGM1" s="181"/>
      <c r="MGN1" s="181"/>
      <c r="MGO1" s="181"/>
      <c r="MGP1" s="181"/>
      <c r="MGQ1" s="181"/>
      <c r="MGR1" s="181"/>
      <c r="MGS1" s="181"/>
      <c r="MGT1" s="181"/>
      <c r="MGU1" s="181"/>
      <c r="MGV1" s="181"/>
      <c r="MGW1" s="181"/>
      <c r="MGX1" s="181"/>
      <c r="MGY1" s="181"/>
      <c r="MGZ1" s="181"/>
      <c r="MHA1" s="181"/>
      <c r="MHB1" s="181"/>
      <c r="MHC1" s="181"/>
      <c r="MHD1" s="181"/>
      <c r="MHE1" s="181"/>
      <c r="MHF1" s="181"/>
      <c r="MHG1" s="181"/>
      <c r="MHH1" s="181"/>
      <c r="MHI1" s="181"/>
      <c r="MHJ1" s="181"/>
      <c r="MHK1" s="181"/>
      <c r="MHL1" s="181"/>
      <c r="MHM1" s="181"/>
      <c r="MHN1" s="181"/>
      <c r="MHO1" s="181"/>
      <c r="MHP1" s="181"/>
      <c r="MHQ1" s="181"/>
      <c r="MHR1" s="181"/>
      <c r="MHS1" s="181"/>
      <c r="MHT1" s="181"/>
      <c r="MHU1" s="181"/>
      <c r="MHV1" s="181"/>
      <c r="MHW1" s="181"/>
      <c r="MHX1" s="181"/>
      <c r="MHY1" s="181"/>
      <c r="MHZ1" s="181"/>
      <c r="MIA1" s="181"/>
      <c r="MIB1" s="181"/>
      <c r="MIC1" s="181"/>
      <c r="MID1" s="181"/>
      <c r="MIE1" s="181"/>
      <c r="MIF1" s="181"/>
      <c r="MIG1" s="181"/>
      <c r="MIH1" s="181"/>
      <c r="MII1" s="181"/>
      <c r="MIJ1" s="181"/>
      <c r="MIK1" s="181"/>
      <c r="MIL1" s="181"/>
      <c r="MIM1" s="181"/>
      <c r="MIN1" s="181"/>
      <c r="MIO1" s="181"/>
      <c r="MIP1" s="181"/>
      <c r="MIQ1" s="181"/>
      <c r="MIR1" s="181"/>
      <c r="MIS1" s="181"/>
      <c r="MIT1" s="181"/>
      <c r="MIU1" s="181"/>
      <c r="MIV1" s="181"/>
      <c r="MIW1" s="181"/>
      <c r="MIX1" s="181"/>
      <c r="MIY1" s="181"/>
      <c r="MIZ1" s="181"/>
      <c r="MJA1" s="181"/>
      <c r="MJB1" s="181"/>
      <c r="MJC1" s="181"/>
      <c r="MJD1" s="181"/>
      <c r="MJE1" s="181"/>
      <c r="MJF1" s="181"/>
      <c r="MJG1" s="181"/>
      <c r="MJH1" s="181"/>
      <c r="MJI1" s="181"/>
      <c r="MJJ1" s="181"/>
      <c r="MJK1" s="181"/>
      <c r="MJL1" s="181"/>
      <c r="MJM1" s="181"/>
      <c r="MJN1" s="181"/>
      <c r="MJO1" s="181"/>
      <c r="MJP1" s="181"/>
      <c r="MJQ1" s="181"/>
      <c r="MJR1" s="181"/>
      <c r="MJS1" s="181"/>
      <c r="MJT1" s="181"/>
      <c r="MJU1" s="181"/>
      <c r="MJV1" s="181"/>
      <c r="MJW1" s="181"/>
      <c r="MJX1" s="181"/>
      <c r="MJY1" s="181"/>
      <c r="MJZ1" s="181"/>
      <c r="MKA1" s="181"/>
      <c r="MKB1" s="181"/>
      <c r="MKC1" s="181"/>
      <c r="MKD1" s="181"/>
      <c r="MKE1" s="181"/>
      <c r="MKF1" s="181"/>
      <c r="MKG1" s="181"/>
      <c r="MKH1" s="181"/>
      <c r="MKI1" s="181"/>
      <c r="MKJ1" s="181"/>
      <c r="MKK1" s="181"/>
      <c r="MKL1" s="181"/>
      <c r="MKM1" s="181"/>
      <c r="MKN1" s="181"/>
      <c r="MKO1" s="181"/>
      <c r="MKP1" s="181"/>
      <c r="MKQ1" s="181"/>
      <c r="MKR1" s="181"/>
      <c r="MKS1" s="181"/>
      <c r="MKT1" s="181"/>
      <c r="MKU1" s="181"/>
      <c r="MKV1" s="181"/>
      <c r="MKW1" s="181"/>
      <c r="MKX1" s="181"/>
      <c r="MKY1" s="181"/>
      <c r="MKZ1" s="181"/>
      <c r="MLA1" s="181"/>
      <c r="MLB1" s="181"/>
      <c r="MLC1" s="181"/>
      <c r="MLD1" s="181"/>
      <c r="MLE1" s="181"/>
      <c r="MLF1" s="181"/>
      <c r="MLG1" s="181"/>
      <c r="MLH1" s="181"/>
      <c r="MLI1" s="181"/>
      <c r="MLJ1" s="181"/>
      <c r="MLK1" s="181"/>
      <c r="MLL1" s="181"/>
      <c r="MLM1" s="181"/>
      <c r="MLN1" s="181"/>
      <c r="MLO1" s="181"/>
      <c r="MLP1" s="181"/>
      <c r="MLQ1" s="181"/>
      <c r="MLR1" s="181"/>
      <c r="MLS1" s="181"/>
      <c r="MLT1" s="181"/>
      <c r="MLU1" s="181"/>
      <c r="MLV1" s="181"/>
      <c r="MLW1" s="181"/>
      <c r="MLX1" s="181"/>
      <c r="MLY1" s="181"/>
      <c r="MLZ1" s="181"/>
      <c r="MMA1" s="181"/>
      <c r="MMB1" s="181"/>
      <c r="MMC1" s="181"/>
      <c r="MMD1" s="181"/>
      <c r="MME1" s="181"/>
      <c r="MMF1" s="181"/>
      <c r="MMG1" s="181"/>
      <c r="MMH1" s="181"/>
      <c r="MMI1" s="181"/>
      <c r="MMJ1" s="181"/>
      <c r="MMK1" s="181"/>
      <c r="MML1" s="181"/>
      <c r="MMM1" s="181"/>
      <c r="MMN1" s="181"/>
      <c r="MMO1" s="181"/>
      <c r="MMP1" s="181"/>
      <c r="MMQ1" s="181"/>
      <c r="MMR1" s="181"/>
      <c r="MMS1" s="181"/>
      <c r="MMT1" s="181"/>
      <c r="MMU1" s="181"/>
      <c r="MMV1" s="181"/>
      <c r="MMW1" s="181"/>
      <c r="MMX1" s="181"/>
      <c r="MMY1" s="181"/>
      <c r="MMZ1" s="181"/>
      <c r="MNA1" s="181"/>
      <c r="MNB1" s="181"/>
      <c r="MNC1" s="181"/>
      <c r="MND1" s="181"/>
      <c r="MNE1" s="181"/>
      <c r="MNF1" s="181"/>
      <c r="MNG1" s="181"/>
      <c r="MNH1" s="181"/>
      <c r="MNI1" s="181"/>
      <c r="MNJ1" s="181"/>
      <c r="MNK1" s="181"/>
      <c r="MNL1" s="181"/>
      <c r="MNM1" s="181"/>
      <c r="MNN1" s="181"/>
      <c r="MNO1" s="181"/>
      <c r="MNP1" s="181"/>
      <c r="MNQ1" s="181"/>
      <c r="MNR1" s="181"/>
      <c r="MNS1" s="181"/>
      <c r="MNT1" s="181"/>
      <c r="MNU1" s="181"/>
      <c r="MNV1" s="181"/>
      <c r="MNW1" s="181"/>
      <c r="MNX1" s="181"/>
      <c r="MNY1" s="181"/>
      <c r="MNZ1" s="181"/>
      <c r="MOA1" s="181"/>
      <c r="MOB1" s="181"/>
      <c r="MOC1" s="181"/>
      <c r="MOD1" s="181"/>
      <c r="MOE1" s="181"/>
      <c r="MOF1" s="181"/>
      <c r="MOG1" s="181"/>
      <c r="MOH1" s="181"/>
      <c r="MOI1" s="181"/>
      <c r="MOJ1" s="181"/>
      <c r="MOK1" s="181"/>
      <c r="MOL1" s="181"/>
      <c r="MOM1" s="181"/>
      <c r="MON1" s="181"/>
      <c r="MOO1" s="181"/>
      <c r="MOP1" s="181"/>
      <c r="MOQ1" s="181"/>
      <c r="MOR1" s="181"/>
      <c r="MOS1" s="181"/>
      <c r="MOT1" s="181"/>
      <c r="MOU1" s="181"/>
      <c r="MOV1" s="181"/>
      <c r="MOW1" s="181"/>
      <c r="MOX1" s="181"/>
      <c r="MOY1" s="181"/>
      <c r="MOZ1" s="181"/>
      <c r="MPA1" s="181"/>
      <c r="MPB1" s="181"/>
      <c r="MPC1" s="181"/>
      <c r="MPD1" s="181"/>
      <c r="MPE1" s="181"/>
      <c r="MPF1" s="181"/>
      <c r="MPG1" s="181"/>
      <c r="MPH1" s="181"/>
      <c r="MPI1" s="181"/>
      <c r="MPJ1" s="181"/>
      <c r="MPK1" s="181"/>
      <c r="MPL1" s="181"/>
      <c r="MPM1" s="181"/>
      <c r="MPN1" s="181"/>
      <c r="MPO1" s="181"/>
      <c r="MPP1" s="181"/>
      <c r="MPQ1" s="181"/>
      <c r="MPR1" s="181"/>
      <c r="MPS1" s="181"/>
      <c r="MPT1" s="181"/>
      <c r="MPU1" s="181"/>
      <c r="MPV1" s="181"/>
      <c r="MPW1" s="181"/>
      <c r="MPX1" s="181"/>
      <c r="MPY1" s="181"/>
      <c r="MPZ1" s="181"/>
      <c r="MQA1" s="181"/>
      <c r="MQB1" s="181"/>
      <c r="MQC1" s="181"/>
      <c r="MQD1" s="181"/>
      <c r="MQE1" s="181"/>
      <c r="MQF1" s="181"/>
      <c r="MQG1" s="181"/>
      <c r="MQH1" s="181"/>
      <c r="MQI1" s="181"/>
      <c r="MQJ1" s="181"/>
      <c r="MQK1" s="181"/>
      <c r="MQL1" s="181"/>
      <c r="MQM1" s="181"/>
      <c r="MQN1" s="181"/>
      <c r="MQO1" s="181"/>
      <c r="MQP1" s="181"/>
      <c r="MQQ1" s="181"/>
      <c r="MQR1" s="181"/>
      <c r="MQS1" s="181"/>
      <c r="MQT1" s="181"/>
      <c r="MQU1" s="181"/>
      <c r="MQV1" s="181"/>
      <c r="MQW1" s="181"/>
      <c r="MQX1" s="181"/>
      <c r="MQY1" s="181"/>
      <c r="MQZ1" s="181"/>
      <c r="MRA1" s="181"/>
      <c r="MRB1" s="181"/>
      <c r="MRC1" s="181"/>
      <c r="MRD1" s="181"/>
      <c r="MRE1" s="181"/>
      <c r="MRF1" s="181"/>
      <c r="MRG1" s="181"/>
      <c r="MRH1" s="181"/>
      <c r="MRI1" s="181"/>
      <c r="MRJ1" s="181"/>
      <c r="MRK1" s="181"/>
      <c r="MRL1" s="181"/>
      <c r="MRM1" s="181"/>
      <c r="MRN1" s="181"/>
      <c r="MRO1" s="181"/>
      <c r="MRP1" s="181"/>
      <c r="MRQ1" s="181"/>
      <c r="MRR1" s="181"/>
      <c r="MRS1" s="181"/>
      <c r="MRT1" s="181"/>
      <c r="MRU1" s="181"/>
      <c r="MRV1" s="181"/>
      <c r="MRW1" s="181"/>
      <c r="MRX1" s="181"/>
      <c r="MRY1" s="181"/>
      <c r="MRZ1" s="181"/>
      <c r="MSA1" s="181"/>
      <c r="MSB1" s="181"/>
      <c r="MSC1" s="181"/>
      <c r="MSD1" s="181"/>
      <c r="MSE1" s="181"/>
      <c r="MSF1" s="181"/>
      <c r="MSG1" s="181"/>
      <c r="MSH1" s="181"/>
      <c r="MSI1" s="181"/>
      <c r="MSJ1" s="181"/>
      <c r="MSK1" s="181"/>
      <c r="MSL1" s="181"/>
      <c r="MSM1" s="181"/>
      <c r="MSN1" s="181"/>
      <c r="MSO1" s="181"/>
      <c r="MSP1" s="181"/>
      <c r="MSQ1" s="181"/>
      <c r="MSR1" s="181"/>
      <c r="MSS1" s="181"/>
      <c r="MST1" s="181"/>
      <c r="MSU1" s="181"/>
      <c r="MSV1" s="181"/>
      <c r="MSW1" s="181"/>
      <c r="MSX1" s="181"/>
      <c r="MSY1" s="181"/>
      <c r="MSZ1" s="181"/>
      <c r="MTA1" s="181"/>
      <c r="MTB1" s="181"/>
      <c r="MTC1" s="181"/>
      <c r="MTD1" s="181"/>
      <c r="MTE1" s="181"/>
      <c r="MTF1" s="181"/>
      <c r="MTG1" s="181"/>
      <c r="MTH1" s="181"/>
      <c r="MTI1" s="181"/>
      <c r="MTJ1" s="181"/>
      <c r="MTK1" s="181"/>
      <c r="MTL1" s="181"/>
      <c r="MTM1" s="181"/>
      <c r="MTN1" s="181"/>
      <c r="MTO1" s="181"/>
      <c r="MTP1" s="181"/>
      <c r="MTQ1" s="181"/>
      <c r="MTR1" s="181"/>
      <c r="MTS1" s="181"/>
      <c r="MTT1" s="181"/>
      <c r="MTU1" s="181"/>
      <c r="MTV1" s="181"/>
      <c r="MTW1" s="181"/>
      <c r="MTX1" s="181"/>
      <c r="MTY1" s="181"/>
      <c r="MTZ1" s="181"/>
      <c r="MUA1" s="181"/>
      <c r="MUB1" s="181"/>
      <c r="MUC1" s="181"/>
      <c r="MUD1" s="181"/>
      <c r="MUE1" s="181"/>
      <c r="MUF1" s="181"/>
      <c r="MUG1" s="181"/>
      <c r="MUH1" s="181"/>
      <c r="MUI1" s="181"/>
      <c r="MUJ1" s="181"/>
      <c r="MUK1" s="181"/>
      <c r="MUL1" s="181"/>
      <c r="MUM1" s="181"/>
      <c r="MUN1" s="181"/>
      <c r="MUO1" s="181"/>
      <c r="MUP1" s="181"/>
      <c r="MUQ1" s="181"/>
      <c r="MUR1" s="181"/>
      <c r="MUS1" s="181"/>
      <c r="MUT1" s="181"/>
      <c r="MUU1" s="181"/>
      <c r="MUV1" s="181"/>
      <c r="MUW1" s="181"/>
      <c r="MUX1" s="181"/>
      <c r="MUY1" s="181"/>
      <c r="MUZ1" s="181"/>
      <c r="MVA1" s="181"/>
      <c r="MVB1" s="181"/>
      <c r="MVC1" s="181"/>
      <c r="MVD1" s="181"/>
      <c r="MVE1" s="181"/>
      <c r="MVF1" s="181"/>
      <c r="MVG1" s="181"/>
      <c r="MVH1" s="181"/>
      <c r="MVI1" s="181"/>
      <c r="MVJ1" s="181"/>
      <c r="MVK1" s="181"/>
      <c r="MVL1" s="181"/>
      <c r="MVM1" s="181"/>
      <c r="MVN1" s="181"/>
      <c r="MVO1" s="181"/>
      <c r="MVP1" s="181"/>
      <c r="MVQ1" s="181"/>
      <c r="MVR1" s="181"/>
      <c r="MVS1" s="181"/>
      <c r="MVT1" s="181"/>
      <c r="MVU1" s="181"/>
      <c r="MVV1" s="181"/>
      <c r="MVW1" s="181"/>
      <c r="MVX1" s="181"/>
      <c r="MVY1" s="181"/>
      <c r="MVZ1" s="181"/>
      <c r="MWA1" s="181"/>
      <c r="MWB1" s="181"/>
      <c r="MWC1" s="181"/>
      <c r="MWD1" s="181"/>
      <c r="MWE1" s="181"/>
      <c r="MWF1" s="181"/>
      <c r="MWG1" s="181"/>
      <c r="MWH1" s="181"/>
      <c r="MWI1" s="181"/>
      <c r="MWJ1" s="181"/>
      <c r="MWK1" s="181"/>
      <c r="MWL1" s="181"/>
      <c r="MWM1" s="181"/>
      <c r="MWN1" s="181"/>
      <c r="MWO1" s="181"/>
      <c r="MWP1" s="181"/>
      <c r="MWQ1" s="181"/>
      <c r="MWR1" s="181"/>
      <c r="MWS1" s="181"/>
      <c r="MWT1" s="181"/>
      <c r="MWU1" s="181"/>
      <c r="MWV1" s="181"/>
      <c r="MWW1" s="181"/>
      <c r="MWX1" s="181"/>
      <c r="MWY1" s="181"/>
      <c r="MWZ1" s="181"/>
      <c r="MXA1" s="181"/>
      <c r="MXB1" s="181"/>
      <c r="MXC1" s="181"/>
      <c r="MXD1" s="181"/>
      <c r="MXE1" s="181"/>
      <c r="MXF1" s="181"/>
      <c r="MXG1" s="181"/>
      <c r="MXH1" s="181"/>
      <c r="MXI1" s="181"/>
      <c r="MXJ1" s="181"/>
      <c r="MXK1" s="181"/>
      <c r="MXL1" s="181"/>
      <c r="MXM1" s="181"/>
      <c r="MXN1" s="181"/>
      <c r="MXO1" s="181"/>
      <c r="MXP1" s="181"/>
      <c r="MXQ1" s="181"/>
      <c r="MXR1" s="181"/>
      <c r="MXS1" s="181"/>
      <c r="MXT1" s="181"/>
      <c r="MXU1" s="181"/>
      <c r="MXV1" s="181"/>
      <c r="MXW1" s="181"/>
      <c r="MXX1" s="181"/>
      <c r="MXY1" s="181"/>
      <c r="MXZ1" s="181"/>
      <c r="MYA1" s="181"/>
      <c r="MYB1" s="181"/>
      <c r="MYC1" s="181"/>
      <c r="MYD1" s="181"/>
      <c r="MYE1" s="181"/>
      <c r="MYF1" s="181"/>
      <c r="MYG1" s="181"/>
      <c r="MYH1" s="181"/>
      <c r="MYI1" s="181"/>
      <c r="MYJ1" s="181"/>
      <c r="MYK1" s="181"/>
      <c r="MYL1" s="181"/>
      <c r="MYM1" s="181"/>
      <c r="MYN1" s="181"/>
      <c r="MYO1" s="181"/>
      <c r="MYP1" s="181"/>
      <c r="MYQ1" s="181"/>
      <c r="MYR1" s="181"/>
      <c r="MYS1" s="181"/>
      <c r="MYT1" s="181"/>
      <c r="MYU1" s="181"/>
      <c r="MYV1" s="181"/>
      <c r="MYW1" s="181"/>
      <c r="MYX1" s="181"/>
      <c r="MYY1" s="181"/>
      <c r="MYZ1" s="181"/>
      <c r="MZA1" s="181"/>
      <c r="MZB1" s="181"/>
      <c r="MZC1" s="181"/>
      <c r="MZD1" s="181"/>
      <c r="MZE1" s="181"/>
      <c r="MZF1" s="181"/>
      <c r="MZG1" s="181"/>
      <c r="MZH1" s="181"/>
      <c r="MZI1" s="181"/>
      <c r="MZJ1" s="181"/>
      <c r="MZK1" s="181"/>
      <c r="MZL1" s="181"/>
      <c r="MZM1" s="181"/>
      <c r="MZN1" s="181"/>
      <c r="MZO1" s="181"/>
      <c r="MZP1" s="181"/>
      <c r="MZQ1" s="181"/>
      <c r="MZR1" s="181"/>
      <c r="MZS1" s="181"/>
      <c r="MZT1" s="181"/>
      <c r="MZU1" s="181"/>
      <c r="MZV1" s="181"/>
      <c r="MZW1" s="181"/>
      <c r="MZX1" s="181"/>
      <c r="MZY1" s="181"/>
      <c r="MZZ1" s="181"/>
      <c r="NAA1" s="181"/>
      <c r="NAB1" s="181"/>
      <c r="NAC1" s="181"/>
      <c r="NAD1" s="181"/>
      <c r="NAE1" s="181"/>
      <c r="NAF1" s="181"/>
      <c r="NAG1" s="181"/>
      <c r="NAH1" s="181"/>
      <c r="NAI1" s="181"/>
      <c r="NAJ1" s="181"/>
      <c r="NAK1" s="181"/>
      <c r="NAL1" s="181"/>
      <c r="NAM1" s="181"/>
      <c r="NAN1" s="181"/>
      <c r="NAO1" s="181"/>
      <c r="NAP1" s="181"/>
      <c r="NAQ1" s="181"/>
      <c r="NAR1" s="181"/>
      <c r="NAS1" s="181"/>
      <c r="NAT1" s="181"/>
      <c r="NAU1" s="181"/>
      <c r="NAV1" s="181"/>
      <c r="NAW1" s="181"/>
      <c r="NAX1" s="181"/>
      <c r="NAY1" s="181"/>
      <c r="NAZ1" s="181"/>
      <c r="NBA1" s="181"/>
      <c r="NBB1" s="181"/>
      <c r="NBC1" s="181"/>
      <c r="NBD1" s="181"/>
      <c r="NBE1" s="181"/>
      <c r="NBF1" s="181"/>
      <c r="NBG1" s="181"/>
      <c r="NBH1" s="181"/>
      <c r="NBI1" s="181"/>
      <c r="NBJ1" s="181"/>
      <c r="NBK1" s="181"/>
      <c r="NBL1" s="181"/>
      <c r="NBM1" s="181"/>
      <c r="NBN1" s="181"/>
      <c r="NBO1" s="181"/>
      <c r="NBP1" s="181"/>
      <c r="NBQ1" s="181"/>
      <c r="NBR1" s="181"/>
      <c r="NBS1" s="181"/>
      <c r="NBT1" s="181"/>
      <c r="NBU1" s="181"/>
      <c r="NBV1" s="181"/>
      <c r="NBW1" s="181"/>
      <c r="NBX1" s="181"/>
      <c r="NBY1" s="181"/>
      <c r="NBZ1" s="181"/>
      <c r="NCA1" s="181"/>
      <c r="NCB1" s="181"/>
      <c r="NCC1" s="181"/>
      <c r="NCD1" s="181"/>
      <c r="NCE1" s="181"/>
      <c r="NCF1" s="181"/>
      <c r="NCG1" s="181"/>
      <c r="NCH1" s="181"/>
      <c r="NCI1" s="181"/>
      <c r="NCJ1" s="181"/>
      <c r="NCK1" s="181"/>
      <c r="NCL1" s="181"/>
      <c r="NCM1" s="181"/>
      <c r="NCN1" s="181"/>
      <c r="NCO1" s="181"/>
      <c r="NCP1" s="181"/>
      <c r="NCQ1" s="181"/>
      <c r="NCR1" s="181"/>
      <c r="NCS1" s="181"/>
      <c r="NCT1" s="181"/>
      <c r="NCU1" s="181"/>
      <c r="NCV1" s="181"/>
      <c r="NCW1" s="181"/>
      <c r="NCX1" s="181"/>
      <c r="NCY1" s="181"/>
      <c r="NCZ1" s="181"/>
      <c r="NDA1" s="181"/>
      <c r="NDB1" s="181"/>
      <c r="NDC1" s="181"/>
      <c r="NDD1" s="181"/>
      <c r="NDE1" s="181"/>
      <c r="NDF1" s="181"/>
      <c r="NDG1" s="181"/>
      <c r="NDH1" s="181"/>
      <c r="NDI1" s="181"/>
      <c r="NDJ1" s="181"/>
      <c r="NDK1" s="181"/>
      <c r="NDL1" s="181"/>
      <c r="NDM1" s="181"/>
      <c r="NDN1" s="181"/>
      <c r="NDO1" s="181"/>
      <c r="NDP1" s="181"/>
      <c r="NDQ1" s="181"/>
      <c r="NDR1" s="181"/>
      <c r="NDS1" s="181"/>
      <c r="NDT1" s="181"/>
      <c r="NDU1" s="181"/>
      <c r="NDV1" s="181"/>
      <c r="NDW1" s="181"/>
      <c r="NDX1" s="181"/>
      <c r="NDY1" s="181"/>
      <c r="NDZ1" s="181"/>
      <c r="NEA1" s="181"/>
      <c r="NEB1" s="181"/>
      <c r="NEC1" s="181"/>
      <c r="NED1" s="181"/>
      <c r="NEE1" s="181"/>
      <c r="NEF1" s="181"/>
      <c r="NEG1" s="181"/>
      <c r="NEH1" s="181"/>
      <c r="NEI1" s="181"/>
      <c r="NEJ1" s="181"/>
      <c r="NEK1" s="181"/>
      <c r="NEL1" s="181"/>
      <c r="NEM1" s="181"/>
      <c r="NEN1" s="181"/>
      <c r="NEO1" s="181"/>
      <c r="NEP1" s="181"/>
      <c r="NEQ1" s="181"/>
      <c r="NER1" s="181"/>
      <c r="NES1" s="181"/>
      <c r="NET1" s="181"/>
      <c r="NEU1" s="181"/>
      <c r="NEV1" s="181"/>
      <c r="NEW1" s="181"/>
      <c r="NEX1" s="181"/>
      <c r="NEY1" s="181"/>
      <c r="NEZ1" s="181"/>
      <c r="NFA1" s="181"/>
      <c r="NFB1" s="181"/>
      <c r="NFC1" s="181"/>
      <c r="NFD1" s="181"/>
      <c r="NFE1" s="181"/>
      <c r="NFF1" s="181"/>
      <c r="NFG1" s="181"/>
      <c r="NFH1" s="181"/>
      <c r="NFI1" s="181"/>
      <c r="NFJ1" s="181"/>
      <c r="NFK1" s="181"/>
      <c r="NFL1" s="181"/>
      <c r="NFM1" s="181"/>
      <c r="NFN1" s="181"/>
      <c r="NFO1" s="181"/>
      <c r="NFP1" s="181"/>
      <c r="NFQ1" s="181"/>
      <c r="NFR1" s="181"/>
      <c r="NFS1" s="181"/>
      <c r="NFT1" s="181"/>
      <c r="NFU1" s="181"/>
      <c r="NFV1" s="181"/>
      <c r="NFW1" s="181"/>
      <c r="NFX1" s="181"/>
      <c r="NFY1" s="181"/>
      <c r="NFZ1" s="181"/>
      <c r="NGA1" s="181"/>
      <c r="NGB1" s="181"/>
      <c r="NGC1" s="181"/>
      <c r="NGD1" s="181"/>
      <c r="NGE1" s="181"/>
      <c r="NGF1" s="181"/>
      <c r="NGG1" s="181"/>
      <c r="NGH1" s="181"/>
      <c r="NGI1" s="181"/>
      <c r="NGJ1" s="181"/>
      <c r="NGK1" s="181"/>
      <c r="NGL1" s="181"/>
      <c r="NGM1" s="181"/>
      <c r="NGN1" s="181"/>
      <c r="NGO1" s="181"/>
      <c r="NGP1" s="181"/>
      <c r="NGQ1" s="181"/>
      <c r="NGR1" s="181"/>
      <c r="NGS1" s="181"/>
      <c r="NGT1" s="181"/>
      <c r="NGU1" s="181"/>
      <c r="NGV1" s="181"/>
      <c r="NGW1" s="181"/>
      <c r="NGX1" s="181"/>
      <c r="NGY1" s="181"/>
      <c r="NGZ1" s="181"/>
      <c r="NHA1" s="181"/>
      <c r="NHB1" s="181"/>
      <c r="NHC1" s="181"/>
      <c r="NHD1" s="181"/>
      <c r="NHE1" s="181"/>
      <c r="NHF1" s="181"/>
      <c r="NHG1" s="181"/>
      <c r="NHH1" s="181"/>
      <c r="NHI1" s="181"/>
      <c r="NHJ1" s="181"/>
      <c r="NHK1" s="181"/>
      <c r="NHL1" s="181"/>
      <c r="NHM1" s="181"/>
      <c r="NHN1" s="181"/>
      <c r="NHO1" s="181"/>
      <c r="NHP1" s="181"/>
      <c r="NHQ1" s="181"/>
      <c r="NHR1" s="181"/>
      <c r="NHS1" s="181"/>
      <c r="NHT1" s="181"/>
      <c r="NHU1" s="181"/>
      <c r="NHV1" s="181"/>
      <c r="NHW1" s="181"/>
      <c r="NHX1" s="181"/>
      <c r="NHY1" s="181"/>
      <c r="NHZ1" s="181"/>
      <c r="NIA1" s="181"/>
      <c r="NIB1" s="181"/>
      <c r="NIC1" s="181"/>
      <c r="NID1" s="181"/>
      <c r="NIE1" s="181"/>
      <c r="NIF1" s="181"/>
      <c r="NIG1" s="181"/>
      <c r="NIH1" s="181"/>
      <c r="NII1" s="181"/>
      <c r="NIJ1" s="181"/>
      <c r="NIK1" s="181"/>
      <c r="NIL1" s="181"/>
      <c r="NIM1" s="181"/>
      <c r="NIN1" s="181"/>
      <c r="NIO1" s="181"/>
      <c r="NIP1" s="181"/>
      <c r="NIQ1" s="181"/>
      <c r="NIR1" s="181"/>
      <c r="NIS1" s="181"/>
      <c r="NIT1" s="181"/>
      <c r="NIU1" s="181"/>
      <c r="NIV1" s="181"/>
      <c r="NIW1" s="181"/>
      <c r="NIX1" s="181"/>
      <c r="NIY1" s="181"/>
      <c r="NIZ1" s="181"/>
      <c r="NJA1" s="181"/>
      <c r="NJB1" s="181"/>
      <c r="NJC1" s="181"/>
      <c r="NJD1" s="181"/>
      <c r="NJE1" s="181"/>
      <c r="NJF1" s="181"/>
      <c r="NJG1" s="181"/>
      <c r="NJH1" s="181"/>
      <c r="NJI1" s="181"/>
      <c r="NJJ1" s="181"/>
      <c r="NJK1" s="181"/>
      <c r="NJL1" s="181"/>
      <c r="NJM1" s="181"/>
      <c r="NJN1" s="181"/>
      <c r="NJO1" s="181"/>
      <c r="NJP1" s="181"/>
      <c r="NJQ1" s="181"/>
      <c r="NJR1" s="181"/>
      <c r="NJS1" s="181"/>
      <c r="NJT1" s="181"/>
      <c r="NJU1" s="181"/>
      <c r="NJV1" s="181"/>
      <c r="NJW1" s="181"/>
      <c r="NJX1" s="181"/>
      <c r="NJY1" s="181"/>
      <c r="NJZ1" s="181"/>
      <c r="NKA1" s="181"/>
      <c r="NKB1" s="181"/>
      <c r="NKC1" s="181"/>
      <c r="NKD1" s="181"/>
      <c r="NKE1" s="181"/>
      <c r="NKF1" s="181"/>
      <c r="NKG1" s="181"/>
      <c r="NKH1" s="181"/>
      <c r="NKI1" s="181"/>
      <c r="NKJ1" s="181"/>
      <c r="NKK1" s="181"/>
      <c r="NKL1" s="181"/>
      <c r="NKM1" s="181"/>
      <c r="NKN1" s="181"/>
      <c r="NKO1" s="181"/>
      <c r="NKP1" s="181"/>
      <c r="NKQ1" s="181"/>
      <c r="NKR1" s="181"/>
      <c r="NKS1" s="181"/>
      <c r="NKT1" s="181"/>
      <c r="NKU1" s="181"/>
      <c r="NKV1" s="181"/>
      <c r="NKW1" s="181"/>
      <c r="NKX1" s="181"/>
      <c r="NKY1" s="181"/>
      <c r="NKZ1" s="181"/>
      <c r="NLA1" s="181"/>
      <c r="NLB1" s="181"/>
      <c r="NLC1" s="181"/>
      <c r="NLD1" s="181"/>
      <c r="NLE1" s="181"/>
      <c r="NLF1" s="181"/>
      <c r="NLG1" s="181"/>
      <c r="NLH1" s="181"/>
      <c r="NLI1" s="181"/>
      <c r="NLJ1" s="181"/>
      <c r="NLK1" s="181"/>
      <c r="NLL1" s="181"/>
      <c r="NLM1" s="181"/>
      <c r="NLN1" s="181"/>
      <c r="NLO1" s="181"/>
      <c r="NLP1" s="181"/>
      <c r="NLQ1" s="181"/>
      <c r="NLR1" s="181"/>
      <c r="NLS1" s="181"/>
      <c r="NLT1" s="181"/>
      <c r="NLU1" s="181"/>
      <c r="NLV1" s="181"/>
      <c r="NLW1" s="181"/>
      <c r="NLX1" s="181"/>
      <c r="NLY1" s="181"/>
      <c r="NLZ1" s="181"/>
      <c r="NMA1" s="181"/>
      <c r="NMB1" s="181"/>
      <c r="NMC1" s="181"/>
      <c r="NMD1" s="181"/>
      <c r="NME1" s="181"/>
      <c r="NMF1" s="181"/>
      <c r="NMG1" s="181"/>
      <c r="NMH1" s="181"/>
      <c r="NMI1" s="181"/>
      <c r="NMJ1" s="181"/>
      <c r="NMK1" s="181"/>
      <c r="NML1" s="181"/>
      <c r="NMM1" s="181"/>
      <c r="NMN1" s="181"/>
      <c r="NMO1" s="181"/>
      <c r="NMP1" s="181"/>
      <c r="NMQ1" s="181"/>
      <c r="NMR1" s="181"/>
      <c r="NMS1" s="181"/>
      <c r="NMT1" s="181"/>
      <c r="NMU1" s="181"/>
      <c r="NMV1" s="181"/>
      <c r="NMW1" s="181"/>
      <c r="NMX1" s="181"/>
      <c r="NMY1" s="181"/>
      <c r="NMZ1" s="181"/>
      <c r="NNA1" s="181"/>
      <c r="NNB1" s="181"/>
      <c r="NNC1" s="181"/>
      <c r="NND1" s="181"/>
      <c r="NNE1" s="181"/>
      <c r="NNF1" s="181"/>
      <c r="NNG1" s="181"/>
      <c r="NNH1" s="181"/>
      <c r="NNI1" s="181"/>
      <c r="NNJ1" s="181"/>
      <c r="NNK1" s="181"/>
      <c r="NNL1" s="181"/>
      <c r="NNM1" s="181"/>
      <c r="NNN1" s="181"/>
      <c r="NNO1" s="181"/>
      <c r="NNP1" s="181"/>
      <c r="NNQ1" s="181"/>
      <c r="NNR1" s="181"/>
      <c r="NNS1" s="181"/>
      <c r="NNT1" s="181"/>
      <c r="NNU1" s="181"/>
      <c r="NNV1" s="181"/>
      <c r="NNW1" s="181"/>
      <c r="NNX1" s="181"/>
      <c r="NNY1" s="181"/>
      <c r="NNZ1" s="181"/>
      <c r="NOA1" s="181"/>
      <c r="NOB1" s="181"/>
      <c r="NOC1" s="181"/>
      <c r="NOD1" s="181"/>
      <c r="NOE1" s="181"/>
      <c r="NOF1" s="181"/>
      <c r="NOG1" s="181"/>
      <c r="NOH1" s="181"/>
      <c r="NOI1" s="181"/>
      <c r="NOJ1" s="181"/>
      <c r="NOK1" s="181"/>
      <c r="NOL1" s="181"/>
      <c r="NOM1" s="181"/>
      <c r="NON1" s="181"/>
      <c r="NOO1" s="181"/>
      <c r="NOP1" s="181"/>
      <c r="NOQ1" s="181"/>
      <c r="NOR1" s="181"/>
      <c r="NOS1" s="181"/>
      <c r="NOT1" s="181"/>
      <c r="NOU1" s="181"/>
      <c r="NOV1" s="181"/>
      <c r="NOW1" s="181"/>
      <c r="NOX1" s="181"/>
      <c r="NOY1" s="181"/>
      <c r="NOZ1" s="181"/>
      <c r="NPA1" s="181"/>
      <c r="NPB1" s="181"/>
      <c r="NPC1" s="181"/>
      <c r="NPD1" s="181"/>
      <c r="NPE1" s="181"/>
      <c r="NPF1" s="181"/>
      <c r="NPG1" s="181"/>
      <c r="NPH1" s="181"/>
      <c r="NPI1" s="181"/>
      <c r="NPJ1" s="181"/>
      <c r="NPK1" s="181"/>
      <c r="NPL1" s="181"/>
      <c r="NPM1" s="181"/>
      <c r="NPN1" s="181"/>
      <c r="NPO1" s="181"/>
      <c r="NPP1" s="181"/>
      <c r="NPQ1" s="181"/>
      <c r="NPR1" s="181"/>
      <c r="NPS1" s="181"/>
      <c r="NPT1" s="181"/>
      <c r="NPU1" s="181"/>
      <c r="NPV1" s="181"/>
      <c r="NPW1" s="181"/>
      <c r="NPX1" s="181"/>
      <c r="NPY1" s="181"/>
      <c r="NPZ1" s="181"/>
      <c r="NQA1" s="181"/>
      <c r="NQB1" s="181"/>
      <c r="NQC1" s="181"/>
      <c r="NQD1" s="181"/>
      <c r="NQE1" s="181"/>
      <c r="NQF1" s="181"/>
      <c r="NQG1" s="181"/>
      <c r="NQH1" s="181"/>
      <c r="NQI1" s="181"/>
      <c r="NQJ1" s="181"/>
      <c r="NQK1" s="181"/>
      <c r="NQL1" s="181"/>
      <c r="NQM1" s="181"/>
      <c r="NQN1" s="181"/>
      <c r="NQO1" s="181"/>
      <c r="NQP1" s="181"/>
      <c r="NQQ1" s="181"/>
      <c r="NQR1" s="181"/>
      <c r="NQS1" s="181"/>
      <c r="NQT1" s="181"/>
      <c r="NQU1" s="181"/>
      <c r="NQV1" s="181"/>
      <c r="NQW1" s="181"/>
      <c r="NQX1" s="181"/>
      <c r="NQY1" s="181"/>
      <c r="NQZ1" s="181"/>
      <c r="NRA1" s="181"/>
      <c r="NRB1" s="181"/>
      <c r="NRC1" s="181"/>
      <c r="NRD1" s="181"/>
      <c r="NRE1" s="181"/>
      <c r="NRF1" s="181"/>
      <c r="NRG1" s="181"/>
      <c r="NRH1" s="181"/>
      <c r="NRI1" s="181"/>
      <c r="NRJ1" s="181"/>
      <c r="NRK1" s="181"/>
      <c r="NRL1" s="181"/>
      <c r="NRM1" s="181"/>
      <c r="NRN1" s="181"/>
      <c r="NRO1" s="181"/>
      <c r="NRP1" s="181"/>
      <c r="NRQ1" s="181"/>
      <c r="NRR1" s="181"/>
      <c r="NRS1" s="181"/>
      <c r="NRT1" s="181"/>
      <c r="NRU1" s="181"/>
      <c r="NRV1" s="181"/>
      <c r="NRW1" s="181"/>
      <c r="NRX1" s="181"/>
      <c r="NRY1" s="181"/>
      <c r="NRZ1" s="181"/>
      <c r="NSA1" s="181"/>
      <c r="NSB1" s="181"/>
      <c r="NSC1" s="181"/>
      <c r="NSD1" s="181"/>
      <c r="NSE1" s="181"/>
      <c r="NSF1" s="181"/>
      <c r="NSG1" s="181"/>
      <c r="NSH1" s="181"/>
      <c r="NSI1" s="181"/>
      <c r="NSJ1" s="181"/>
      <c r="NSK1" s="181"/>
      <c r="NSL1" s="181"/>
      <c r="NSM1" s="181"/>
      <c r="NSN1" s="181"/>
      <c r="NSO1" s="181"/>
      <c r="NSP1" s="181"/>
      <c r="NSQ1" s="181"/>
      <c r="NSR1" s="181"/>
      <c r="NSS1" s="181"/>
      <c r="NST1" s="181"/>
      <c r="NSU1" s="181"/>
      <c r="NSV1" s="181"/>
      <c r="NSW1" s="181"/>
      <c r="NSX1" s="181"/>
      <c r="NSY1" s="181"/>
      <c r="NSZ1" s="181"/>
      <c r="NTA1" s="181"/>
      <c r="NTB1" s="181"/>
      <c r="NTC1" s="181"/>
      <c r="NTD1" s="181"/>
      <c r="NTE1" s="181"/>
      <c r="NTF1" s="181"/>
      <c r="NTG1" s="181"/>
      <c r="NTH1" s="181"/>
      <c r="NTI1" s="181"/>
      <c r="NTJ1" s="181"/>
      <c r="NTK1" s="181"/>
      <c r="NTL1" s="181"/>
      <c r="NTM1" s="181"/>
      <c r="NTN1" s="181"/>
      <c r="NTO1" s="181"/>
      <c r="NTP1" s="181"/>
      <c r="NTQ1" s="181"/>
      <c r="NTR1" s="181"/>
      <c r="NTS1" s="181"/>
      <c r="NTT1" s="181"/>
      <c r="NTU1" s="181"/>
      <c r="NTV1" s="181"/>
      <c r="NTW1" s="181"/>
      <c r="NTX1" s="181"/>
      <c r="NTY1" s="181"/>
      <c r="NTZ1" s="181"/>
      <c r="NUA1" s="181"/>
      <c r="NUB1" s="181"/>
      <c r="NUC1" s="181"/>
      <c r="NUD1" s="181"/>
      <c r="NUE1" s="181"/>
      <c r="NUF1" s="181"/>
      <c r="NUG1" s="181"/>
      <c r="NUH1" s="181"/>
      <c r="NUI1" s="181"/>
      <c r="NUJ1" s="181"/>
      <c r="NUK1" s="181"/>
      <c r="NUL1" s="181"/>
      <c r="NUM1" s="181"/>
      <c r="NUN1" s="181"/>
      <c r="NUO1" s="181"/>
      <c r="NUP1" s="181"/>
      <c r="NUQ1" s="181"/>
      <c r="NUR1" s="181"/>
      <c r="NUS1" s="181"/>
      <c r="NUT1" s="181"/>
      <c r="NUU1" s="181"/>
      <c r="NUV1" s="181"/>
      <c r="NUW1" s="181"/>
      <c r="NUX1" s="181"/>
      <c r="NUY1" s="181"/>
      <c r="NUZ1" s="181"/>
      <c r="NVA1" s="181"/>
      <c r="NVB1" s="181"/>
      <c r="NVC1" s="181"/>
      <c r="NVD1" s="181"/>
      <c r="NVE1" s="181"/>
      <c r="NVF1" s="181"/>
      <c r="NVG1" s="181"/>
      <c r="NVH1" s="181"/>
      <c r="NVI1" s="181"/>
      <c r="NVJ1" s="181"/>
      <c r="NVK1" s="181"/>
      <c r="NVL1" s="181"/>
      <c r="NVM1" s="181"/>
      <c r="NVN1" s="181"/>
      <c r="NVO1" s="181"/>
      <c r="NVP1" s="181"/>
      <c r="NVQ1" s="181"/>
      <c r="NVR1" s="181"/>
      <c r="NVS1" s="181"/>
      <c r="NVT1" s="181"/>
      <c r="NVU1" s="181"/>
      <c r="NVV1" s="181"/>
      <c r="NVW1" s="181"/>
      <c r="NVX1" s="181"/>
      <c r="NVY1" s="181"/>
      <c r="NVZ1" s="181"/>
      <c r="NWA1" s="181"/>
      <c r="NWB1" s="181"/>
      <c r="NWC1" s="181"/>
      <c r="NWD1" s="181"/>
      <c r="NWE1" s="181"/>
      <c r="NWF1" s="181"/>
      <c r="NWG1" s="181"/>
      <c r="NWH1" s="181"/>
      <c r="NWI1" s="181"/>
      <c r="NWJ1" s="181"/>
      <c r="NWK1" s="181"/>
      <c r="NWL1" s="181"/>
      <c r="NWM1" s="181"/>
      <c r="NWN1" s="181"/>
      <c r="NWO1" s="181"/>
      <c r="NWP1" s="181"/>
      <c r="NWQ1" s="181"/>
      <c r="NWR1" s="181"/>
      <c r="NWS1" s="181"/>
      <c r="NWT1" s="181"/>
      <c r="NWU1" s="181"/>
      <c r="NWV1" s="181"/>
      <c r="NWW1" s="181"/>
      <c r="NWX1" s="181"/>
      <c r="NWY1" s="181"/>
      <c r="NWZ1" s="181"/>
      <c r="NXA1" s="181"/>
      <c r="NXB1" s="181"/>
      <c r="NXC1" s="181"/>
      <c r="NXD1" s="181"/>
      <c r="NXE1" s="181"/>
      <c r="NXF1" s="181"/>
      <c r="NXG1" s="181"/>
      <c r="NXH1" s="181"/>
      <c r="NXI1" s="181"/>
      <c r="NXJ1" s="181"/>
      <c r="NXK1" s="181"/>
      <c r="NXL1" s="181"/>
      <c r="NXM1" s="181"/>
      <c r="NXN1" s="181"/>
      <c r="NXO1" s="181"/>
      <c r="NXP1" s="181"/>
      <c r="NXQ1" s="181"/>
      <c r="NXR1" s="181"/>
      <c r="NXS1" s="181"/>
      <c r="NXT1" s="181"/>
      <c r="NXU1" s="181"/>
      <c r="NXV1" s="181"/>
      <c r="NXW1" s="181"/>
      <c r="NXX1" s="181"/>
      <c r="NXY1" s="181"/>
      <c r="NXZ1" s="181"/>
      <c r="NYA1" s="181"/>
      <c r="NYB1" s="181"/>
      <c r="NYC1" s="181"/>
      <c r="NYD1" s="181"/>
      <c r="NYE1" s="181"/>
      <c r="NYF1" s="181"/>
      <c r="NYG1" s="181"/>
      <c r="NYH1" s="181"/>
      <c r="NYI1" s="181"/>
      <c r="NYJ1" s="181"/>
      <c r="NYK1" s="181"/>
      <c r="NYL1" s="181"/>
      <c r="NYM1" s="181"/>
      <c r="NYN1" s="181"/>
      <c r="NYO1" s="181"/>
      <c r="NYP1" s="181"/>
      <c r="NYQ1" s="181"/>
      <c r="NYR1" s="181"/>
      <c r="NYS1" s="181"/>
      <c r="NYT1" s="181"/>
      <c r="NYU1" s="181"/>
      <c r="NYV1" s="181"/>
      <c r="NYW1" s="181"/>
      <c r="NYX1" s="181"/>
      <c r="NYY1" s="181"/>
      <c r="NYZ1" s="181"/>
      <c r="NZA1" s="181"/>
      <c r="NZB1" s="181"/>
      <c r="NZC1" s="181"/>
      <c r="NZD1" s="181"/>
      <c r="NZE1" s="181"/>
      <c r="NZF1" s="181"/>
      <c r="NZG1" s="181"/>
      <c r="NZH1" s="181"/>
      <c r="NZI1" s="181"/>
      <c r="NZJ1" s="181"/>
      <c r="NZK1" s="181"/>
      <c r="NZL1" s="181"/>
      <c r="NZM1" s="181"/>
      <c r="NZN1" s="181"/>
      <c r="NZO1" s="181"/>
      <c r="NZP1" s="181"/>
      <c r="NZQ1" s="181"/>
      <c r="NZR1" s="181"/>
      <c r="NZS1" s="181"/>
      <c r="NZT1" s="181"/>
      <c r="NZU1" s="181"/>
      <c r="NZV1" s="181"/>
      <c r="NZW1" s="181"/>
      <c r="NZX1" s="181"/>
      <c r="NZY1" s="181"/>
      <c r="NZZ1" s="181"/>
      <c r="OAA1" s="181"/>
      <c r="OAB1" s="181"/>
      <c r="OAC1" s="181"/>
      <c r="OAD1" s="181"/>
      <c r="OAE1" s="181"/>
      <c r="OAF1" s="181"/>
      <c r="OAG1" s="181"/>
      <c r="OAH1" s="181"/>
      <c r="OAI1" s="181"/>
      <c r="OAJ1" s="181"/>
      <c r="OAK1" s="181"/>
      <c r="OAL1" s="181"/>
      <c r="OAM1" s="181"/>
      <c r="OAN1" s="181"/>
      <c r="OAO1" s="181"/>
      <c r="OAP1" s="181"/>
      <c r="OAQ1" s="181"/>
      <c r="OAR1" s="181"/>
      <c r="OAS1" s="181"/>
      <c r="OAT1" s="181"/>
      <c r="OAU1" s="181"/>
      <c r="OAV1" s="181"/>
      <c r="OAW1" s="181"/>
      <c r="OAX1" s="181"/>
      <c r="OAY1" s="181"/>
      <c r="OAZ1" s="181"/>
      <c r="OBA1" s="181"/>
      <c r="OBB1" s="181"/>
      <c r="OBC1" s="181"/>
      <c r="OBD1" s="181"/>
      <c r="OBE1" s="181"/>
      <c r="OBF1" s="181"/>
      <c r="OBG1" s="181"/>
      <c r="OBH1" s="181"/>
      <c r="OBI1" s="181"/>
      <c r="OBJ1" s="181"/>
      <c r="OBK1" s="181"/>
      <c r="OBL1" s="181"/>
      <c r="OBM1" s="181"/>
      <c r="OBN1" s="181"/>
      <c r="OBO1" s="181"/>
      <c r="OBP1" s="181"/>
      <c r="OBQ1" s="181"/>
      <c r="OBR1" s="181"/>
      <c r="OBS1" s="181"/>
      <c r="OBT1" s="181"/>
      <c r="OBU1" s="181"/>
      <c r="OBV1" s="181"/>
      <c r="OBW1" s="181"/>
      <c r="OBX1" s="181"/>
      <c r="OBY1" s="181"/>
      <c r="OBZ1" s="181"/>
      <c r="OCA1" s="181"/>
      <c r="OCB1" s="181"/>
      <c r="OCC1" s="181"/>
      <c r="OCD1" s="181"/>
      <c r="OCE1" s="181"/>
      <c r="OCF1" s="181"/>
      <c r="OCG1" s="181"/>
      <c r="OCH1" s="181"/>
      <c r="OCI1" s="181"/>
      <c r="OCJ1" s="181"/>
      <c r="OCK1" s="181"/>
      <c r="OCL1" s="181"/>
      <c r="OCM1" s="181"/>
      <c r="OCN1" s="181"/>
      <c r="OCO1" s="181"/>
      <c r="OCP1" s="181"/>
      <c r="OCQ1" s="181"/>
      <c r="OCR1" s="181"/>
      <c r="OCS1" s="181"/>
      <c r="OCT1" s="181"/>
      <c r="OCU1" s="181"/>
      <c r="OCV1" s="181"/>
      <c r="OCW1" s="181"/>
      <c r="OCX1" s="181"/>
      <c r="OCY1" s="181"/>
      <c r="OCZ1" s="181"/>
      <c r="ODA1" s="181"/>
      <c r="ODB1" s="181"/>
      <c r="ODC1" s="181"/>
      <c r="ODD1" s="181"/>
      <c r="ODE1" s="181"/>
      <c r="ODF1" s="181"/>
      <c r="ODG1" s="181"/>
      <c r="ODH1" s="181"/>
      <c r="ODI1" s="181"/>
      <c r="ODJ1" s="181"/>
      <c r="ODK1" s="181"/>
      <c r="ODL1" s="181"/>
      <c r="ODM1" s="181"/>
      <c r="ODN1" s="181"/>
      <c r="ODO1" s="181"/>
      <c r="ODP1" s="181"/>
      <c r="ODQ1" s="181"/>
      <c r="ODR1" s="181"/>
      <c r="ODS1" s="181"/>
      <c r="ODT1" s="181"/>
      <c r="ODU1" s="181"/>
      <c r="ODV1" s="181"/>
      <c r="ODW1" s="181"/>
      <c r="ODX1" s="181"/>
      <c r="ODY1" s="181"/>
      <c r="ODZ1" s="181"/>
      <c r="OEA1" s="181"/>
      <c r="OEB1" s="181"/>
      <c r="OEC1" s="181"/>
      <c r="OED1" s="181"/>
      <c r="OEE1" s="181"/>
      <c r="OEF1" s="181"/>
      <c r="OEG1" s="181"/>
      <c r="OEH1" s="181"/>
      <c r="OEI1" s="181"/>
      <c r="OEJ1" s="181"/>
      <c r="OEK1" s="181"/>
      <c r="OEL1" s="181"/>
      <c r="OEM1" s="181"/>
      <c r="OEN1" s="181"/>
      <c r="OEO1" s="181"/>
      <c r="OEP1" s="181"/>
      <c r="OEQ1" s="181"/>
      <c r="OER1" s="181"/>
      <c r="OES1" s="181"/>
      <c r="OET1" s="181"/>
      <c r="OEU1" s="181"/>
      <c r="OEV1" s="181"/>
      <c r="OEW1" s="181"/>
      <c r="OEX1" s="181"/>
      <c r="OEY1" s="181"/>
      <c r="OEZ1" s="181"/>
      <c r="OFA1" s="181"/>
      <c r="OFB1" s="181"/>
      <c r="OFC1" s="181"/>
      <c r="OFD1" s="181"/>
      <c r="OFE1" s="181"/>
      <c r="OFF1" s="181"/>
      <c r="OFG1" s="181"/>
      <c r="OFH1" s="181"/>
      <c r="OFI1" s="181"/>
      <c r="OFJ1" s="181"/>
      <c r="OFK1" s="181"/>
      <c r="OFL1" s="181"/>
      <c r="OFM1" s="181"/>
      <c r="OFN1" s="181"/>
      <c r="OFO1" s="181"/>
      <c r="OFP1" s="181"/>
      <c r="OFQ1" s="181"/>
      <c r="OFR1" s="181"/>
      <c r="OFS1" s="181"/>
      <c r="OFT1" s="181"/>
      <c r="OFU1" s="181"/>
      <c r="OFV1" s="181"/>
      <c r="OFW1" s="181"/>
      <c r="OFX1" s="181"/>
      <c r="OFY1" s="181"/>
      <c r="OFZ1" s="181"/>
      <c r="OGA1" s="181"/>
      <c r="OGB1" s="181"/>
      <c r="OGC1" s="181"/>
      <c r="OGD1" s="181"/>
      <c r="OGE1" s="181"/>
      <c r="OGF1" s="181"/>
      <c r="OGG1" s="181"/>
      <c r="OGH1" s="181"/>
      <c r="OGI1" s="181"/>
      <c r="OGJ1" s="181"/>
      <c r="OGK1" s="181"/>
      <c r="OGL1" s="181"/>
      <c r="OGM1" s="181"/>
      <c r="OGN1" s="181"/>
      <c r="OGO1" s="181"/>
      <c r="OGP1" s="181"/>
      <c r="OGQ1" s="181"/>
      <c r="OGR1" s="181"/>
      <c r="OGS1" s="181"/>
      <c r="OGT1" s="181"/>
      <c r="OGU1" s="181"/>
      <c r="OGV1" s="181"/>
      <c r="OGW1" s="181"/>
      <c r="OGX1" s="181"/>
      <c r="OGY1" s="181"/>
      <c r="OGZ1" s="181"/>
      <c r="OHA1" s="181"/>
      <c r="OHB1" s="181"/>
      <c r="OHC1" s="181"/>
      <c r="OHD1" s="181"/>
      <c r="OHE1" s="181"/>
      <c r="OHF1" s="181"/>
      <c r="OHG1" s="181"/>
      <c r="OHH1" s="181"/>
      <c r="OHI1" s="181"/>
      <c r="OHJ1" s="181"/>
      <c r="OHK1" s="181"/>
      <c r="OHL1" s="181"/>
      <c r="OHM1" s="181"/>
      <c r="OHN1" s="181"/>
      <c r="OHO1" s="181"/>
      <c r="OHP1" s="181"/>
      <c r="OHQ1" s="181"/>
      <c r="OHR1" s="181"/>
      <c r="OHS1" s="181"/>
      <c r="OHT1" s="181"/>
      <c r="OHU1" s="181"/>
      <c r="OHV1" s="181"/>
      <c r="OHW1" s="181"/>
      <c r="OHX1" s="181"/>
      <c r="OHY1" s="181"/>
      <c r="OHZ1" s="181"/>
      <c r="OIA1" s="181"/>
      <c r="OIB1" s="181"/>
      <c r="OIC1" s="181"/>
      <c r="OID1" s="181"/>
      <c r="OIE1" s="181"/>
      <c r="OIF1" s="181"/>
      <c r="OIG1" s="181"/>
      <c r="OIH1" s="181"/>
      <c r="OII1" s="181"/>
      <c r="OIJ1" s="181"/>
      <c r="OIK1" s="181"/>
      <c r="OIL1" s="181"/>
      <c r="OIM1" s="181"/>
      <c r="OIN1" s="181"/>
      <c r="OIO1" s="181"/>
      <c r="OIP1" s="181"/>
      <c r="OIQ1" s="181"/>
      <c r="OIR1" s="181"/>
      <c r="OIS1" s="181"/>
      <c r="OIT1" s="181"/>
      <c r="OIU1" s="181"/>
      <c r="OIV1" s="181"/>
      <c r="OIW1" s="181"/>
      <c r="OIX1" s="181"/>
      <c r="OIY1" s="181"/>
      <c r="OIZ1" s="181"/>
      <c r="OJA1" s="181"/>
      <c r="OJB1" s="181"/>
      <c r="OJC1" s="181"/>
      <c r="OJD1" s="181"/>
      <c r="OJE1" s="181"/>
      <c r="OJF1" s="181"/>
      <c r="OJG1" s="181"/>
      <c r="OJH1" s="181"/>
      <c r="OJI1" s="181"/>
      <c r="OJJ1" s="181"/>
      <c r="OJK1" s="181"/>
      <c r="OJL1" s="181"/>
      <c r="OJM1" s="181"/>
      <c r="OJN1" s="181"/>
      <c r="OJO1" s="181"/>
      <c r="OJP1" s="181"/>
      <c r="OJQ1" s="181"/>
      <c r="OJR1" s="181"/>
      <c r="OJS1" s="181"/>
      <c r="OJT1" s="181"/>
      <c r="OJU1" s="181"/>
      <c r="OJV1" s="181"/>
      <c r="OJW1" s="181"/>
      <c r="OJX1" s="181"/>
      <c r="OJY1" s="181"/>
      <c r="OJZ1" s="181"/>
      <c r="OKA1" s="181"/>
      <c r="OKB1" s="181"/>
      <c r="OKC1" s="181"/>
      <c r="OKD1" s="181"/>
      <c r="OKE1" s="181"/>
      <c r="OKF1" s="181"/>
      <c r="OKG1" s="181"/>
      <c r="OKH1" s="181"/>
      <c r="OKI1" s="181"/>
      <c r="OKJ1" s="181"/>
      <c r="OKK1" s="181"/>
      <c r="OKL1" s="181"/>
      <c r="OKM1" s="181"/>
      <c r="OKN1" s="181"/>
      <c r="OKO1" s="181"/>
      <c r="OKP1" s="181"/>
      <c r="OKQ1" s="181"/>
      <c r="OKR1" s="181"/>
      <c r="OKS1" s="181"/>
      <c r="OKT1" s="181"/>
      <c r="OKU1" s="181"/>
      <c r="OKV1" s="181"/>
      <c r="OKW1" s="181"/>
      <c r="OKX1" s="181"/>
      <c r="OKY1" s="181"/>
      <c r="OKZ1" s="181"/>
      <c r="OLA1" s="181"/>
      <c r="OLB1" s="181"/>
      <c r="OLC1" s="181"/>
      <c r="OLD1" s="181"/>
      <c r="OLE1" s="181"/>
      <c r="OLF1" s="181"/>
      <c r="OLG1" s="181"/>
      <c r="OLH1" s="181"/>
      <c r="OLI1" s="181"/>
      <c r="OLJ1" s="181"/>
      <c r="OLK1" s="181"/>
      <c r="OLL1" s="181"/>
      <c r="OLM1" s="181"/>
      <c r="OLN1" s="181"/>
      <c r="OLO1" s="181"/>
      <c r="OLP1" s="181"/>
      <c r="OLQ1" s="181"/>
      <c r="OLR1" s="181"/>
      <c r="OLS1" s="181"/>
      <c r="OLT1" s="181"/>
      <c r="OLU1" s="181"/>
      <c r="OLV1" s="181"/>
      <c r="OLW1" s="181"/>
      <c r="OLX1" s="181"/>
      <c r="OLY1" s="181"/>
      <c r="OLZ1" s="181"/>
      <c r="OMA1" s="181"/>
      <c r="OMB1" s="181"/>
      <c r="OMC1" s="181"/>
      <c r="OMD1" s="181"/>
      <c r="OME1" s="181"/>
      <c r="OMF1" s="181"/>
      <c r="OMG1" s="181"/>
      <c r="OMH1" s="181"/>
      <c r="OMI1" s="181"/>
      <c r="OMJ1" s="181"/>
      <c r="OMK1" s="181"/>
      <c r="OML1" s="181"/>
      <c r="OMM1" s="181"/>
      <c r="OMN1" s="181"/>
      <c r="OMO1" s="181"/>
      <c r="OMP1" s="181"/>
      <c r="OMQ1" s="181"/>
      <c r="OMR1" s="181"/>
      <c r="OMS1" s="181"/>
      <c r="OMT1" s="181"/>
      <c r="OMU1" s="181"/>
      <c r="OMV1" s="181"/>
      <c r="OMW1" s="181"/>
      <c r="OMX1" s="181"/>
      <c r="OMY1" s="181"/>
      <c r="OMZ1" s="181"/>
      <c r="ONA1" s="181"/>
      <c r="ONB1" s="181"/>
      <c r="ONC1" s="181"/>
      <c r="OND1" s="181"/>
      <c r="ONE1" s="181"/>
      <c r="ONF1" s="181"/>
      <c r="ONG1" s="181"/>
      <c r="ONH1" s="181"/>
      <c r="ONI1" s="181"/>
      <c r="ONJ1" s="181"/>
      <c r="ONK1" s="181"/>
      <c r="ONL1" s="181"/>
      <c r="ONM1" s="181"/>
      <c r="ONN1" s="181"/>
      <c r="ONO1" s="181"/>
      <c r="ONP1" s="181"/>
      <c r="ONQ1" s="181"/>
      <c r="ONR1" s="181"/>
      <c r="ONS1" s="181"/>
      <c r="ONT1" s="181"/>
      <c r="ONU1" s="181"/>
      <c r="ONV1" s="181"/>
      <c r="ONW1" s="181"/>
      <c r="ONX1" s="181"/>
      <c r="ONY1" s="181"/>
      <c r="ONZ1" s="181"/>
      <c r="OOA1" s="181"/>
      <c r="OOB1" s="181"/>
      <c r="OOC1" s="181"/>
      <c r="OOD1" s="181"/>
      <c r="OOE1" s="181"/>
      <c r="OOF1" s="181"/>
      <c r="OOG1" s="181"/>
      <c r="OOH1" s="181"/>
      <c r="OOI1" s="181"/>
      <c r="OOJ1" s="181"/>
      <c r="OOK1" s="181"/>
      <c r="OOL1" s="181"/>
      <c r="OOM1" s="181"/>
      <c r="OON1" s="181"/>
      <c r="OOO1" s="181"/>
      <c r="OOP1" s="181"/>
      <c r="OOQ1" s="181"/>
      <c r="OOR1" s="181"/>
      <c r="OOS1" s="181"/>
      <c r="OOT1" s="181"/>
      <c r="OOU1" s="181"/>
      <c r="OOV1" s="181"/>
      <c r="OOW1" s="181"/>
      <c r="OOX1" s="181"/>
      <c r="OOY1" s="181"/>
      <c r="OOZ1" s="181"/>
      <c r="OPA1" s="181"/>
      <c r="OPB1" s="181"/>
      <c r="OPC1" s="181"/>
      <c r="OPD1" s="181"/>
      <c r="OPE1" s="181"/>
      <c r="OPF1" s="181"/>
      <c r="OPG1" s="181"/>
      <c r="OPH1" s="181"/>
      <c r="OPI1" s="181"/>
      <c r="OPJ1" s="181"/>
      <c r="OPK1" s="181"/>
      <c r="OPL1" s="181"/>
      <c r="OPM1" s="181"/>
      <c r="OPN1" s="181"/>
      <c r="OPO1" s="181"/>
      <c r="OPP1" s="181"/>
      <c r="OPQ1" s="181"/>
      <c r="OPR1" s="181"/>
      <c r="OPS1" s="181"/>
      <c r="OPT1" s="181"/>
      <c r="OPU1" s="181"/>
      <c r="OPV1" s="181"/>
      <c r="OPW1" s="181"/>
      <c r="OPX1" s="181"/>
      <c r="OPY1" s="181"/>
      <c r="OPZ1" s="181"/>
      <c r="OQA1" s="181"/>
      <c r="OQB1" s="181"/>
      <c r="OQC1" s="181"/>
      <c r="OQD1" s="181"/>
      <c r="OQE1" s="181"/>
      <c r="OQF1" s="181"/>
      <c r="OQG1" s="181"/>
      <c r="OQH1" s="181"/>
      <c r="OQI1" s="181"/>
      <c r="OQJ1" s="181"/>
      <c r="OQK1" s="181"/>
      <c r="OQL1" s="181"/>
      <c r="OQM1" s="181"/>
      <c r="OQN1" s="181"/>
      <c r="OQO1" s="181"/>
      <c r="OQP1" s="181"/>
      <c r="OQQ1" s="181"/>
      <c r="OQR1" s="181"/>
      <c r="OQS1" s="181"/>
      <c r="OQT1" s="181"/>
      <c r="OQU1" s="181"/>
      <c r="OQV1" s="181"/>
      <c r="OQW1" s="181"/>
      <c r="OQX1" s="181"/>
      <c r="OQY1" s="181"/>
      <c r="OQZ1" s="181"/>
      <c r="ORA1" s="181"/>
      <c r="ORB1" s="181"/>
      <c r="ORC1" s="181"/>
      <c r="ORD1" s="181"/>
      <c r="ORE1" s="181"/>
      <c r="ORF1" s="181"/>
      <c r="ORG1" s="181"/>
      <c r="ORH1" s="181"/>
      <c r="ORI1" s="181"/>
      <c r="ORJ1" s="181"/>
      <c r="ORK1" s="181"/>
      <c r="ORL1" s="181"/>
      <c r="ORM1" s="181"/>
      <c r="ORN1" s="181"/>
      <c r="ORO1" s="181"/>
      <c r="ORP1" s="181"/>
      <c r="ORQ1" s="181"/>
      <c r="ORR1" s="181"/>
      <c r="ORS1" s="181"/>
      <c r="ORT1" s="181"/>
      <c r="ORU1" s="181"/>
      <c r="ORV1" s="181"/>
      <c r="ORW1" s="181"/>
      <c r="ORX1" s="181"/>
      <c r="ORY1" s="181"/>
      <c r="ORZ1" s="181"/>
      <c r="OSA1" s="181"/>
      <c r="OSB1" s="181"/>
      <c r="OSC1" s="181"/>
      <c r="OSD1" s="181"/>
      <c r="OSE1" s="181"/>
      <c r="OSF1" s="181"/>
      <c r="OSG1" s="181"/>
      <c r="OSH1" s="181"/>
      <c r="OSI1" s="181"/>
      <c r="OSJ1" s="181"/>
      <c r="OSK1" s="181"/>
      <c r="OSL1" s="181"/>
      <c r="OSM1" s="181"/>
      <c r="OSN1" s="181"/>
      <c r="OSO1" s="181"/>
      <c r="OSP1" s="181"/>
      <c r="OSQ1" s="181"/>
      <c r="OSR1" s="181"/>
      <c r="OSS1" s="181"/>
      <c r="OST1" s="181"/>
      <c r="OSU1" s="181"/>
      <c r="OSV1" s="181"/>
      <c r="OSW1" s="181"/>
      <c r="OSX1" s="181"/>
      <c r="OSY1" s="181"/>
      <c r="OSZ1" s="181"/>
      <c r="OTA1" s="181"/>
      <c r="OTB1" s="181"/>
      <c r="OTC1" s="181"/>
      <c r="OTD1" s="181"/>
      <c r="OTE1" s="181"/>
      <c r="OTF1" s="181"/>
      <c r="OTG1" s="181"/>
      <c r="OTH1" s="181"/>
      <c r="OTI1" s="181"/>
      <c r="OTJ1" s="181"/>
      <c r="OTK1" s="181"/>
      <c r="OTL1" s="181"/>
      <c r="OTM1" s="181"/>
      <c r="OTN1" s="181"/>
      <c r="OTO1" s="181"/>
      <c r="OTP1" s="181"/>
      <c r="OTQ1" s="181"/>
      <c r="OTR1" s="181"/>
      <c r="OTS1" s="181"/>
      <c r="OTT1" s="181"/>
      <c r="OTU1" s="181"/>
      <c r="OTV1" s="181"/>
      <c r="OTW1" s="181"/>
      <c r="OTX1" s="181"/>
      <c r="OTY1" s="181"/>
      <c r="OTZ1" s="181"/>
      <c r="OUA1" s="181"/>
      <c r="OUB1" s="181"/>
      <c r="OUC1" s="181"/>
      <c r="OUD1" s="181"/>
      <c r="OUE1" s="181"/>
      <c r="OUF1" s="181"/>
      <c r="OUG1" s="181"/>
      <c r="OUH1" s="181"/>
      <c r="OUI1" s="181"/>
      <c r="OUJ1" s="181"/>
      <c r="OUK1" s="181"/>
      <c r="OUL1" s="181"/>
      <c r="OUM1" s="181"/>
      <c r="OUN1" s="181"/>
      <c r="OUO1" s="181"/>
      <c r="OUP1" s="181"/>
      <c r="OUQ1" s="181"/>
      <c r="OUR1" s="181"/>
      <c r="OUS1" s="181"/>
      <c r="OUT1" s="181"/>
      <c r="OUU1" s="181"/>
      <c r="OUV1" s="181"/>
      <c r="OUW1" s="181"/>
      <c r="OUX1" s="181"/>
      <c r="OUY1" s="181"/>
      <c r="OUZ1" s="181"/>
      <c r="OVA1" s="181"/>
      <c r="OVB1" s="181"/>
      <c r="OVC1" s="181"/>
      <c r="OVD1" s="181"/>
      <c r="OVE1" s="181"/>
      <c r="OVF1" s="181"/>
      <c r="OVG1" s="181"/>
      <c r="OVH1" s="181"/>
      <c r="OVI1" s="181"/>
      <c r="OVJ1" s="181"/>
      <c r="OVK1" s="181"/>
      <c r="OVL1" s="181"/>
      <c r="OVM1" s="181"/>
      <c r="OVN1" s="181"/>
      <c r="OVO1" s="181"/>
      <c r="OVP1" s="181"/>
      <c r="OVQ1" s="181"/>
      <c r="OVR1" s="181"/>
      <c r="OVS1" s="181"/>
      <c r="OVT1" s="181"/>
      <c r="OVU1" s="181"/>
      <c r="OVV1" s="181"/>
      <c r="OVW1" s="181"/>
      <c r="OVX1" s="181"/>
      <c r="OVY1" s="181"/>
      <c r="OVZ1" s="181"/>
      <c r="OWA1" s="181"/>
      <c r="OWB1" s="181"/>
      <c r="OWC1" s="181"/>
      <c r="OWD1" s="181"/>
      <c r="OWE1" s="181"/>
      <c r="OWF1" s="181"/>
      <c r="OWG1" s="181"/>
      <c r="OWH1" s="181"/>
      <c r="OWI1" s="181"/>
      <c r="OWJ1" s="181"/>
      <c r="OWK1" s="181"/>
      <c r="OWL1" s="181"/>
      <c r="OWM1" s="181"/>
      <c r="OWN1" s="181"/>
      <c r="OWO1" s="181"/>
      <c r="OWP1" s="181"/>
      <c r="OWQ1" s="181"/>
      <c r="OWR1" s="181"/>
      <c r="OWS1" s="181"/>
      <c r="OWT1" s="181"/>
      <c r="OWU1" s="181"/>
      <c r="OWV1" s="181"/>
      <c r="OWW1" s="181"/>
      <c r="OWX1" s="181"/>
      <c r="OWY1" s="181"/>
      <c r="OWZ1" s="181"/>
      <c r="OXA1" s="181"/>
      <c r="OXB1" s="181"/>
      <c r="OXC1" s="181"/>
      <c r="OXD1" s="181"/>
      <c r="OXE1" s="181"/>
      <c r="OXF1" s="181"/>
      <c r="OXG1" s="181"/>
      <c r="OXH1" s="181"/>
      <c r="OXI1" s="181"/>
      <c r="OXJ1" s="181"/>
      <c r="OXK1" s="181"/>
      <c r="OXL1" s="181"/>
      <c r="OXM1" s="181"/>
      <c r="OXN1" s="181"/>
      <c r="OXO1" s="181"/>
      <c r="OXP1" s="181"/>
      <c r="OXQ1" s="181"/>
      <c r="OXR1" s="181"/>
      <c r="OXS1" s="181"/>
      <c r="OXT1" s="181"/>
      <c r="OXU1" s="181"/>
      <c r="OXV1" s="181"/>
      <c r="OXW1" s="181"/>
      <c r="OXX1" s="181"/>
      <c r="OXY1" s="181"/>
      <c r="OXZ1" s="181"/>
      <c r="OYA1" s="181"/>
      <c r="OYB1" s="181"/>
      <c r="OYC1" s="181"/>
      <c r="OYD1" s="181"/>
      <c r="OYE1" s="181"/>
      <c r="OYF1" s="181"/>
      <c r="OYG1" s="181"/>
      <c r="OYH1" s="181"/>
      <c r="OYI1" s="181"/>
      <c r="OYJ1" s="181"/>
      <c r="OYK1" s="181"/>
      <c r="OYL1" s="181"/>
      <c r="OYM1" s="181"/>
      <c r="OYN1" s="181"/>
      <c r="OYO1" s="181"/>
      <c r="OYP1" s="181"/>
      <c r="OYQ1" s="181"/>
      <c r="OYR1" s="181"/>
      <c r="OYS1" s="181"/>
      <c r="OYT1" s="181"/>
      <c r="OYU1" s="181"/>
      <c r="OYV1" s="181"/>
      <c r="OYW1" s="181"/>
      <c r="OYX1" s="181"/>
      <c r="OYY1" s="181"/>
      <c r="OYZ1" s="181"/>
      <c r="OZA1" s="181"/>
      <c r="OZB1" s="181"/>
      <c r="OZC1" s="181"/>
      <c r="OZD1" s="181"/>
      <c r="OZE1" s="181"/>
      <c r="OZF1" s="181"/>
      <c r="OZG1" s="181"/>
      <c r="OZH1" s="181"/>
      <c r="OZI1" s="181"/>
      <c r="OZJ1" s="181"/>
      <c r="OZK1" s="181"/>
      <c r="OZL1" s="181"/>
      <c r="OZM1" s="181"/>
      <c r="OZN1" s="181"/>
      <c r="OZO1" s="181"/>
      <c r="OZP1" s="181"/>
      <c r="OZQ1" s="181"/>
      <c r="OZR1" s="181"/>
      <c r="OZS1" s="181"/>
      <c r="OZT1" s="181"/>
      <c r="OZU1" s="181"/>
      <c r="OZV1" s="181"/>
      <c r="OZW1" s="181"/>
      <c r="OZX1" s="181"/>
      <c r="OZY1" s="181"/>
      <c r="OZZ1" s="181"/>
      <c r="PAA1" s="181"/>
      <c r="PAB1" s="181"/>
      <c r="PAC1" s="181"/>
      <c r="PAD1" s="181"/>
      <c r="PAE1" s="181"/>
      <c r="PAF1" s="181"/>
      <c r="PAG1" s="181"/>
      <c r="PAH1" s="181"/>
      <c r="PAI1" s="181"/>
      <c r="PAJ1" s="181"/>
      <c r="PAK1" s="181"/>
      <c r="PAL1" s="181"/>
      <c r="PAM1" s="181"/>
      <c r="PAN1" s="181"/>
      <c r="PAO1" s="181"/>
      <c r="PAP1" s="181"/>
      <c r="PAQ1" s="181"/>
      <c r="PAR1" s="181"/>
      <c r="PAS1" s="181"/>
      <c r="PAT1" s="181"/>
      <c r="PAU1" s="181"/>
      <c r="PAV1" s="181"/>
      <c r="PAW1" s="181"/>
      <c r="PAX1" s="181"/>
      <c r="PAY1" s="181"/>
      <c r="PAZ1" s="181"/>
      <c r="PBA1" s="181"/>
      <c r="PBB1" s="181"/>
      <c r="PBC1" s="181"/>
      <c r="PBD1" s="181"/>
      <c r="PBE1" s="181"/>
      <c r="PBF1" s="181"/>
      <c r="PBG1" s="181"/>
      <c r="PBH1" s="181"/>
      <c r="PBI1" s="181"/>
      <c r="PBJ1" s="181"/>
      <c r="PBK1" s="181"/>
      <c r="PBL1" s="181"/>
      <c r="PBM1" s="181"/>
      <c r="PBN1" s="181"/>
      <c r="PBO1" s="181"/>
      <c r="PBP1" s="181"/>
      <c r="PBQ1" s="181"/>
      <c r="PBR1" s="181"/>
      <c r="PBS1" s="181"/>
      <c r="PBT1" s="181"/>
      <c r="PBU1" s="181"/>
      <c r="PBV1" s="181"/>
      <c r="PBW1" s="181"/>
      <c r="PBX1" s="181"/>
      <c r="PBY1" s="181"/>
      <c r="PBZ1" s="181"/>
      <c r="PCA1" s="181"/>
      <c r="PCB1" s="181"/>
      <c r="PCC1" s="181"/>
      <c r="PCD1" s="181"/>
      <c r="PCE1" s="181"/>
      <c r="PCF1" s="181"/>
      <c r="PCG1" s="181"/>
      <c r="PCH1" s="181"/>
      <c r="PCI1" s="181"/>
      <c r="PCJ1" s="181"/>
      <c r="PCK1" s="181"/>
      <c r="PCL1" s="181"/>
      <c r="PCM1" s="181"/>
      <c r="PCN1" s="181"/>
      <c r="PCO1" s="181"/>
      <c r="PCP1" s="181"/>
      <c r="PCQ1" s="181"/>
      <c r="PCR1" s="181"/>
      <c r="PCS1" s="181"/>
      <c r="PCT1" s="181"/>
      <c r="PCU1" s="181"/>
      <c r="PCV1" s="181"/>
      <c r="PCW1" s="181"/>
      <c r="PCX1" s="181"/>
      <c r="PCY1" s="181"/>
      <c r="PCZ1" s="181"/>
      <c r="PDA1" s="181"/>
      <c r="PDB1" s="181"/>
      <c r="PDC1" s="181"/>
      <c r="PDD1" s="181"/>
      <c r="PDE1" s="181"/>
      <c r="PDF1" s="181"/>
      <c r="PDG1" s="181"/>
      <c r="PDH1" s="181"/>
      <c r="PDI1" s="181"/>
      <c r="PDJ1" s="181"/>
      <c r="PDK1" s="181"/>
      <c r="PDL1" s="181"/>
      <c r="PDM1" s="181"/>
      <c r="PDN1" s="181"/>
      <c r="PDO1" s="181"/>
      <c r="PDP1" s="181"/>
      <c r="PDQ1" s="181"/>
      <c r="PDR1" s="181"/>
      <c r="PDS1" s="181"/>
      <c r="PDT1" s="181"/>
      <c r="PDU1" s="181"/>
      <c r="PDV1" s="181"/>
      <c r="PDW1" s="181"/>
      <c r="PDX1" s="181"/>
      <c r="PDY1" s="181"/>
      <c r="PDZ1" s="181"/>
      <c r="PEA1" s="181"/>
      <c r="PEB1" s="181"/>
      <c r="PEC1" s="181"/>
      <c r="PED1" s="181"/>
      <c r="PEE1" s="181"/>
      <c r="PEF1" s="181"/>
      <c r="PEG1" s="181"/>
      <c r="PEH1" s="181"/>
      <c r="PEI1" s="181"/>
      <c r="PEJ1" s="181"/>
      <c r="PEK1" s="181"/>
      <c r="PEL1" s="181"/>
      <c r="PEM1" s="181"/>
      <c r="PEN1" s="181"/>
      <c r="PEO1" s="181"/>
      <c r="PEP1" s="181"/>
      <c r="PEQ1" s="181"/>
      <c r="PER1" s="181"/>
      <c r="PES1" s="181"/>
      <c r="PET1" s="181"/>
      <c r="PEU1" s="181"/>
      <c r="PEV1" s="181"/>
      <c r="PEW1" s="181"/>
      <c r="PEX1" s="181"/>
      <c r="PEY1" s="181"/>
      <c r="PEZ1" s="181"/>
      <c r="PFA1" s="181"/>
      <c r="PFB1" s="181"/>
      <c r="PFC1" s="181"/>
      <c r="PFD1" s="181"/>
      <c r="PFE1" s="181"/>
      <c r="PFF1" s="181"/>
      <c r="PFG1" s="181"/>
      <c r="PFH1" s="181"/>
      <c r="PFI1" s="181"/>
      <c r="PFJ1" s="181"/>
      <c r="PFK1" s="181"/>
      <c r="PFL1" s="181"/>
      <c r="PFM1" s="181"/>
      <c r="PFN1" s="181"/>
      <c r="PFO1" s="181"/>
      <c r="PFP1" s="181"/>
      <c r="PFQ1" s="181"/>
      <c r="PFR1" s="181"/>
      <c r="PFS1" s="181"/>
      <c r="PFT1" s="181"/>
      <c r="PFU1" s="181"/>
      <c r="PFV1" s="181"/>
      <c r="PFW1" s="181"/>
      <c r="PFX1" s="181"/>
      <c r="PFY1" s="181"/>
      <c r="PFZ1" s="181"/>
      <c r="PGA1" s="181"/>
      <c r="PGB1" s="181"/>
      <c r="PGC1" s="181"/>
      <c r="PGD1" s="181"/>
      <c r="PGE1" s="181"/>
      <c r="PGF1" s="181"/>
      <c r="PGG1" s="181"/>
      <c r="PGH1" s="181"/>
      <c r="PGI1" s="181"/>
      <c r="PGJ1" s="181"/>
      <c r="PGK1" s="181"/>
      <c r="PGL1" s="181"/>
      <c r="PGM1" s="181"/>
      <c r="PGN1" s="181"/>
      <c r="PGO1" s="181"/>
      <c r="PGP1" s="181"/>
      <c r="PGQ1" s="181"/>
      <c r="PGR1" s="181"/>
      <c r="PGS1" s="181"/>
      <c r="PGT1" s="181"/>
      <c r="PGU1" s="181"/>
      <c r="PGV1" s="181"/>
      <c r="PGW1" s="181"/>
      <c r="PGX1" s="181"/>
      <c r="PGY1" s="181"/>
      <c r="PGZ1" s="181"/>
      <c r="PHA1" s="181"/>
      <c r="PHB1" s="181"/>
      <c r="PHC1" s="181"/>
      <c r="PHD1" s="181"/>
      <c r="PHE1" s="181"/>
      <c r="PHF1" s="181"/>
      <c r="PHG1" s="181"/>
      <c r="PHH1" s="181"/>
      <c r="PHI1" s="181"/>
      <c r="PHJ1" s="181"/>
      <c r="PHK1" s="181"/>
      <c r="PHL1" s="181"/>
      <c r="PHM1" s="181"/>
      <c r="PHN1" s="181"/>
      <c r="PHO1" s="181"/>
      <c r="PHP1" s="181"/>
      <c r="PHQ1" s="181"/>
      <c r="PHR1" s="181"/>
      <c r="PHS1" s="181"/>
      <c r="PHT1" s="181"/>
      <c r="PHU1" s="181"/>
      <c r="PHV1" s="181"/>
      <c r="PHW1" s="181"/>
      <c r="PHX1" s="181"/>
      <c r="PHY1" s="181"/>
      <c r="PHZ1" s="181"/>
      <c r="PIA1" s="181"/>
      <c r="PIB1" s="181"/>
      <c r="PIC1" s="181"/>
      <c r="PID1" s="181"/>
      <c r="PIE1" s="181"/>
      <c r="PIF1" s="181"/>
      <c r="PIG1" s="181"/>
      <c r="PIH1" s="181"/>
      <c r="PII1" s="181"/>
      <c r="PIJ1" s="181"/>
      <c r="PIK1" s="181"/>
      <c r="PIL1" s="181"/>
      <c r="PIM1" s="181"/>
      <c r="PIN1" s="181"/>
      <c r="PIO1" s="181"/>
      <c r="PIP1" s="181"/>
      <c r="PIQ1" s="181"/>
      <c r="PIR1" s="181"/>
      <c r="PIS1" s="181"/>
      <c r="PIT1" s="181"/>
      <c r="PIU1" s="181"/>
      <c r="PIV1" s="181"/>
      <c r="PIW1" s="181"/>
      <c r="PIX1" s="181"/>
      <c r="PIY1" s="181"/>
      <c r="PIZ1" s="181"/>
      <c r="PJA1" s="181"/>
      <c r="PJB1" s="181"/>
      <c r="PJC1" s="181"/>
      <c r="PJD1" s="181"/>
      <c r="PJE1" s="181"/>
      <c r="PJF1" s="181"/>
      <c r="PJG1" s="181"/>
      <c r="PJH1" s="181"/>
      <c r="PJI1" s="181"/>
      <c r="PJJ1" s="181"/>
      <c r="PJK1" s="181"/>
      <c r="PJL1" s="181"/>
      <c r="PJM1" s="181"/>
      <c r="PJN1" s="181"/>
      <c r="PJO1" s="181"/>
      <c r="PJP1" s="181"/>
      <c r="PJQ1" s="181"/>
      <c r="PJR1" s="181"/>
      <c r="PJS1" s="181"/>
      <c r="PJT1" s="181"/>
      <c r="PJU1" s="181"/>
      <c r="PJV1" s="181"/>
      <c r="PJW1" s="181"/>
      <c r="PJX1" s="181"/>
      <c r="PJY1" s="181"/>
      <c r="PJZ1" s="181"/>
      <c r="PKA1" s="181"/>
      <c r="PKB1" s="181"/>
      <c r="PKC1" s="181"/>
      <c r="PKD1" s="181"/>
      <c r="PKE1" s="181"/>
      <c r="PKF1" s="181"/>
      <c r="PKG1" s="181"/>
      <c r="PKH1" s="181"/>
      <c r="PKI1" s="181"/>
      <c r="PKJ1" s="181"/>
      <c r="PKK1" s="181"/>
      <c r="PKL1" s="181"/>
      <c r="PKM1" s="181"/>
      <c r="PKN1" s="181"/>
      <c r="PKO1" s="181"/>
      <c r="PKP1" s="181"/>
      <c r="PKQ1" s="181"/>
      <c r="PKR1" s="181"/>
      <c r="PKS1" s="181"/>
      <c r="PKT1" s="181"/>
      <c r="PKU1" s="181"/>
      <c r="PKV1" s="181"/>
      <c r="PKW1" s="181"/>
      <c r="PKX1" s="181"/>
      <c r="PKY1" s="181"/>
      <c r="PKZ1" s="181"/>
      <c r="PLA1" s="181"/>
      <c r="PLB1" s="181"/>
      <c r="PLC1" s="181"/>
      <c r="PLD1" s="181"/>
      <c r="PLE1" s="181"/>
      <c r="PLF1" s="181"/>
      <c r="PLG1" s="181"/>
      <c r="PLH1" s="181"/>
      <c r="PLI1" s="181"/>
      <c r="PLJ1" s="181"/>
      <c r="PLK1" s="181"/>
      <c r="PLL1" s="181"/>
      <c r="PLM1" s="181"/>
      <c r="PLN1" s="181"/>
      <c r="PLO1" s="181"/>
      <c r="PLP1" s="181"/>
      <c r="PLQ1" s="181"/>
      <c r="PLR1" s="181"/>
      <c r="PLS1" s="181"/>
      <c r="PLT1" s="181"/>
      <c r="PLU1" s="181"/>
      <c r="PLV1" s="181"/>
      <c r="PLW1" s="181"/>
      <c r="PLX1" s="181"/>
      <c r="PLY1" s="181"/>
      <c r="PLZ1" s="181"/>
      <c r="PMA1" s="181"/>
      <c r="PMB1" s="181"/>
      <c r="PMC1" s="181"/>
      <c r="PMD1" s="181"/>
      <c r="PME1" s="181"/>
      <c r="PMF1" s="181"/>
      <c r="PMG1" s="181"/>
      <c r="PMH1" s="181"/>
      <c r="PMI1" s="181"/>
      <c r="PMJ1" s="181"/>
      <c r="PMK1" s="181"/>
      <c r="PML1" s="181"/>
      <c r="PMM1" s="181"/>
      <c r="PMN1" s="181"/>
      <c r="PMO1" s="181"/>
      <c r="PMP1" s="181"/>
      <c r="PMQ1" s="181"/>
      <c r="PMR1" s="181"/>
      <c r="PMS1" s="181"/>
      <c r="PMT1" s="181"/>
      <c r="PMU1" s="181"/>
      <c r="PMV1" s="181"/>
      <c r="PMW1" s="181"/>
      <c r="PMX1" s="181"/>
      <c r="PMY1" s="181"/>
      <c r="PMZ1" s="181"/>
      <c r="PNA1" s="181"/>
      <c r="PNB1" s="181"/>
      <c r="PNC1" s="181"/>
      <c r="PND1" s="181"/>
      <c r="PNE1" s="181"/>
      <c r="PNF1" s="181"/>
      <c r="PNG1" s="181"/>
      <c r="PNH1" s="181"/>
      <c r="PNI1" s="181"/>
      <c r="PNJ1" s="181"/>
      <c r="PNK1" s="181"/>
      <c r="PNL1" s="181"/>
      <c r="PNM1" s="181"/>
      <c r="PNN1" s="181"/>
      <c r="PNO1" s="181"/>
      <c r="PNP1" s="181"/>
      <c r="PNQ1" s="181"/>
      <c r="PNR1" s="181"/>
      <c r="PNS1" s="181"/>
      <c r="PNT1" s="181"/>
      <c r="PNU1" s="181"/>
      <c r="PNV1" s="181"/>
      <c r="PNW1" s="181"/>
      <c r="PNX1" s="181"/>
      <c r="PNY1" s="181"/>
      <c r="PNZ1" s="181"/>
      <c r="POA1" s="181"/>
      <c r="POB1" s="181"/>
      <c r="POC1" s="181"/>
      <c r="POD1" s="181"/>
      <c r="POE1" s="181"/>
      <c r="POF1" s="181"/>
      <c r="POG1" s="181"/>
      <c r="POH1" s="181"/>
      <c r="POI1" s="181"/>
      <c r="POJ1" s="181"/>
      <c r="POK1" s="181"/>
      <c r="POL1" s="181"/>
      <c r="POM1" s="181"/>
      <c r="PON1" s="181"/>
      <c r="POO1" s="181"/>
      <c r="POP1" s="181"/>
      <c r="POQ1" s="181"/>
      <c r="POR1" s="181"/>
      <c r="POS1" s="181"/>
      <c r="POT1" s="181"/>
      <c r="POU1" s="181"/>
      <c r="POV1" s="181"/>
      <c r="POW1" s="181"/>
      <c r="POX1" s="181"/>
      <c r="POY1" s="181"/>
      <c r="POZ1" s="181"/>
      <c r="PPA1" s="181"/>
      <c r="PPB1" s="181"/>
      <c r="PPC1" s="181"/>
      <c r="PPD1" s="181"/>
      <c r="PPE1" s="181"/>
      <c r="PPF1" s="181"/>
      <c r="PPG1" s="181"/>
      <c r="PPH1" s="181"/>
      <c r="PPI1" s="181"/>
      <c r="PPJ1" s="181"/>
      <c r="PPK1" s="181"/>
      <c r="PPL1" s="181"/>
      <c r="PPM1" s="181"/>
      <c r="PPN1" s="181"/>
      <c r="PPO1" s="181"/>
      <c r="PPP1" s="181"/>
      <c r="PPQ1" s="181"/>
      <c r="PPR1" s="181"/>
      <c r="PPS1" s="181"/>
      <c r="PPT1" s="181"/>
      <c r="PPU1" s="181"/>
      <c r="PPV1" s="181"/>
      <c r="PPW1" s="181"/>
      <c r="PPX1" s="181"/>
      <c r="PPY1" s="181"/>
      <c r="PPZ1" s="181"/>
      <c r="PQA1" s="181"/>
      <c r="PQB1" s="181"/>
      <c r="PQC1" s="181"/>
      <c r="PQD1" s="181"/>
      <c r="PQE1" s="181"/>
      <c r="PQF1" s="181"/>
      <c r="PQG1" s="181"/>
      <c r="PQH1" s="181"/>
      <c r="PQI1" s="181"/>
      <c r="PQJ1" s="181"/>
      <c r="PQK1" s="181"/>
      <c r="PQL1" s="181"/>
      <c r="PQM1" s="181"/>
      <c r="PQN1" s="181"/>
      <c r="PQO1" s="181"/>
      <c r="PQP1" s="181"/>
      <c r="PQQ1" s="181"/>
      <c r="PQR1" s="181"/>
      <c r="PQS1" s="181"/>
      <c r="PQT1" s="181"/>
      <c r="PQU1" s="181"/>
      <c r="PQV1" s="181"/>
      <c r="PQW1" s="181"/>
      <c r="PQX1" s="181"/>
      <c r="PQY1" s="181"/>
      <c r="PQZ1" s="181"/>
      <c r="PRA1" s="181"/>
      <c r="PRB1" s="181"/>
      <c r="PRC1" s="181"/>
      <c r="PRD1" s="181"/>
      <c r="PRE1" s="181"/>
      <c r="PRF1" s="181"/>
      <c r="PRG1" s="181"/>
      <c r="PRH1" s="181"/>
      <c r="PRI1" s="181"/>
      <c r="PRJ1" s="181"/>
      <c r="PRK1" s="181"/>
      <c r="PRL1" s="181"/>
      <c r="PRM1" s="181"/>
      <c r="PRN1" s="181"/>
      <c r="PRO1" s="181"/>
      <c r="PRP1" s="181"/>
      <c r="PRQ1" s="181"/>
      <c r="PRR1" s="181"/>
      <c r="PRS1" s="181"/>
      <c r="PRT1" s="181"/>
      <c r="PRU1" s="181"/>
      <c r="PRV1" s="181"/>
      <c r="PRW1" s="181"/>
      <c r="PRX1" s="181"/>
      <c r="PRY1" s="181"/>
      <c r="PRZ1" s="181"/>
      <c r="PSA1" s="181"/>
      <c r="PSB1" s="181"/>
      <c r="PSC1" s="181"/>
      <c r="PSD1" s="181"/>
      <c r="PSE1" s="181"/>
      <c r="PSF1" s="181"/>
      <c r="PSG1" s="181"/>
      <c r="PSH1" s="181"/>
      <c r="PSI1" s="181"/>
      <c r="PSJ1" s="181"/>
      <c r="PSK1" s="181"/>
      <c r="PSL1" s="181"/>
      <c r="PSM1" s="181"/>
      <c r="PSN1" s="181"/>
      <c r="PSO1" s="181"/>
      <c r="PSP1" s="181"/>
      <c r="PSQ1" s="181"/>
      <c r="PSR1" s="181"/>
      <c r="PSS1" s="181"/>
      <c r="PST1" s="181"/>
      <c r="PSU1" s="181"/>
      <c r="PSV1" s="181"/>
      <c r="PSW1" s="181"/>
      <c r="PSX1" s="181"/>
      <c r="PSY1" s="181"/>
      <c r="PSZ1" s="181"/>
      <c r="PTA1" s="181"/>
      <c r="PTB1" s="181"/>
      <c r="PTC1" s="181"/>
      <c r="PTD1" s="181"/>
      <c r="PTE1" s="181"/>
      <c r="PTF1" s="181"/>
      <c r="PTG1" s="181"/>
      <c r="PTH1" s="181"/>
      <c r="PTI1" s="181"/>
      <c r="PTJ1" s="181"/>
      <c r="PTK1" s="181"/>
      <c r="PTL1" s="181"/>
      <c r="PTM1" s="181"/>
      <c r="PTN1" s="181"/>
      <c r="PTO1" s="181"/>
      <c r="PTP1" s="181"/>
      <c r="PTQ1" s="181"/>
      <c r="PTR1" s="181"/>
      <c r="PTS1" s="181"/>
      <c r="PTT1" s="181"/>
      <c r="PTU1" s="181"/>
      <c r="PTV1" s="181"/>
      <c r="PTW1" s="181"/>
      <c r="PTX1" s="181"/>
      <c r="PTY1" s="181"/>
      <c r="PTZ1" s="181"/>
      <c r="PUA1" s="181"/>
      <c r="PUB1" s="181"/>
      <c r="PUC1" s="181"/>
      <c r="PUD1" s="181"/>
      <c r="PUE1" s="181"/>
      <c r="PUF1" s="181"/>
      <c r="PUG1" s="181"/>
      <c r="PUH1" s="181"/>
      <c r="PUI1" s="181"/>
      <c r="PUJ1" s="181"/>
      <c r="PUK1" s="181"/>
      <c r="PUL1" s="181"/>
      <c r="PUM1" s="181"/>
      <c r="PUN1" s="181"/>
      <c r="PUO1" s="181"/>
      <c r="PUP1" s="181"/>
      <c r="PUQ1" s="181"/>
      <c r="PUR1" s="181"/>
      <c r="PUS1" s="181"/>
      <c r="PUT1" s="181"/>
      <c r="PUU1" s="181"/>
      <c r="PUV1" s="181"/>
      <c r="PUW1" s="181"/>
      <c r="PUX1" s="181"/>
      <c r="PUY1" s="181"/>
      <c r="PUZ1" s="181"/>
      <c r="PVA1" s="181"/>
      <c r="PVB1" s="181"/>
      <c r="PVC1" s="181"/>
      <c r="PVD1" s="181"/>
      <c r="PVE1" s="181"/>
      <c r="PVF1" s="181"/>
      <c r="PVG1" s="181"/>
      <c r="PVH1" s="181"/>
      <c r="PVI1" s="181"/>
      <c r="PVJ1" s="181"/>
      <c r="PVK1" s="181"/>
      <c r="PVL1" s="181"/>
      <c r="PVM1" s="181"/>
      <c r="PVN1" s="181"/>
      <c r="PVO1" s="181"/>
      <c r="PVP1" s="181"/>
      <c r="PVQ1" s="181"/>
      <c r="PVR1" s="181"/>
      <c r="PVS1" s="181"/>
      <c r="PVT1" s="181"/>
      <c r="PVU1" s="181"/>
      <c r="PVV1" s="181"/>
      <c r="PVW1" s="181"/>
      <c r="PVX1" s="181"/>
      <c r="PVY1" s="181"/>
      <c r="PVZ1" s="181"/>
      <c r="PWA1" s="181"/>
      <c r="PWB1" s="181"/>
      <c r="PWC1" s="181"/>
      <c r="PWD1" s="181"/>
      <c r="PWE1" s="181"/>
      <c r="PWF1" s="181"/>
      <c r="PWG1" s="181"/>
      <c r="PWH1" s="181"/>
      <c r="PWI1" s="181"/>
      <c r="PWJ1" s="181"/>
      <c r="PWK1" s="181"/>
      <c r="PWL1" s="181"/>
      <c r="PWM1" s="181"/>
      <c r="PWN1" s="181"/>
      <c r="PWO1" s="181"/>
      <c r="PWP1" s="181"/>
      <c r="PWQ1" s="181"/>
      <c r="PWR1" s="181"/>
      <c r="PWS1" s="181"/>
      <c r="PWT1" s="181"/>
      <c r="PWU1" s="181"/>
      <c r="PWV1" s="181"/>
      <c r="PWW1" s="181"/>
      <c r="PWX1" s="181"/>
      <c r="PWY1" s="181"/>
      <c r="PWZ1" s="181"/>
      <c r="PXA1" s="181"/>
      <c r="PXB1" s="181"/>
      <c r="PXC1" s="181"/>
      <c r="PXD1" s="181"/>
      <c r="PXE1" s="181"/>
      <c r="PXF1" s="181"/>
      <c r="PXG1" s="181"/>
      <c r="PXH1" s="181"/>
      <c r="PXI1" s="181"/>
      <c r="PXJ1" s="181"/>
      <c r="PXK1" s="181"/>
      <c r="PXL1" s="181"/>
      <c r="PXM1" s="181"/>
      <c r="PXN1" s="181"/>
      <c r="PXO1" s="181"/>
      <c r="PXP1" s="181"/>
      <c r="PXQ1" s="181"/>
      <c r="PXR1" s="181"/>
      <c r="PXS1" s="181"/>
      <c r="PXT1" s="181"/>
      <c r="PXU1" s="181"/>
      <c r="PXV1" s="181"/>
      <c r="PXW1" s="181"/>
      <c r="PXX1" s="181"/>
      <c r="PXY1" s="181"/>
      <c r="PXZ1" s="181"/>
      <c r="PYA1" s="181"/>
      <c r="PYB1" s="181"/>
      <c r="PYC1" s="181"/>
      <c r="PYD1" s="181"/>
      <c r="PYE1" s="181"/>
      <c r="PYF1" s="181"/>
      <c r="PYG1" s="181"/>
      <c r="PYH1" s="181"/>
      <c r="PYI1" s="181"/>
      <c r="PYJ1" s="181"/>
      <c r="PYK1" s="181"/>
      <c r="PYL1" s="181"/>
      <c r="PYM1" s="181"/>
      <c r="PYN1" s="181"/>
      <c r="PYO1" s="181"/>
      <c r="PYP1" s="181"/>
      <c r="PYQ1" s="181"/>
      <c r="PYR1" s="181"/>
      <c r="PYS1" s="181"/>
      <c r="PYT1" s="181"/>
      <c r="PYU1" s="181"/>
      <c r="PYV1" s="181"/>
      <c r="PYW1" s="181"/>
      <c r="PYX1" s="181"/>
      <c r="PYY1" s="181"/>
      <c r="PYZ1" s="181"/>
      <c r="PZA1" s="181"/>
      <c r="PZB1" s="181"/>
      <c r="PZC1" s="181"/>
      <c r="PZD1" s="181"/>
      <c r="PZE1" s="181"/>
      <c r="PZF1" s="181"/>
      <c r="PZG1" s="181"/>
      <c r="PZH1" s="181"/>
      <c r="PZI1" s="181"/>
      <c r="PZJ1" s="181"/>
      <c r="PZK1" s="181"/>
      <c r="PZL1" s="181"/>
      <c r="PZM1" s="181"/>
      <c r="PZN1" s="181"/>
      <c r="PZO1" s="181"/>
      <c r="PZP1" s="181"/>
      <c r="PZQ1" s="181"/>
      <c r="PZR1" s="181"/>
      <c r="PZS1" s="181"/>
      <c r="PZT1" s="181"/>
      <c r="PZU1" s="181"/>
      <c r="PZV1" s="181"/>
      <c r="PZW1" s="181"/>
      <c r="PZX1" s="181"/>
      <c r="PZY1" s="181"/>
      <c r="PZZ1" s="181"/>
      <c r="QAA1" s="181"/>
      <c r="QAB1" s="181"/>
      <c r="QAC1" s="181"/>
      <c r="QAD1" s="181"/>
      <c r="QAE1" s="181"/>
      <c r="QAF1" s="181"/>
      <c r="QAG1" s="181"/>
      <c r="QAH1" s="181"/>
      <c r="QAI1" s="181"/>
      <c r="QAJ1" s="181"/>
      <c r="QAK1" s="181"/>
      <c r="QAL1" s="181"/>
      <c r="QAM1" s="181"/>
      <c r="QAN1" s="181"/>
      <c r="QAO1" s="181"/>
      <c r="QAP1" s="181"/>
      <c r="QAQ1" s="181"/>
      <c r="QAR1" s="181"/>
      <c r="QAS1" s="181"/>
      <c r="QAT1" s="181"/>
      <c r="QAU1" s="181"/>
      <c r="QAV1" s="181"/>
      <c r="QAW1" s="181"/>
      <c r="QAX1" s="181"/>
      <c r="QAY1" s="181"/>
      <c r="QAZ1" s="181"/>
      <c r="QBA1" s="181"/>
      <c r="QBB1" s="181"/>
      <c r="QBC1" s="181"/>
      <c r="QBD1" s="181"/>
      <c r="QBE1" s="181"/>
      <c r="QBF1" s="181"/>
      <c r="QBG1" s="181"/>
      <c r="QBH1" s="181"/>
      <c r="QBI1" s="181"/>
      <c r="QBJ1" s="181"/>
      <c r="QBK1" s="181"/>
      <c r="QBL1" s="181"/>
      <c r="QBM1" s="181"/>
      <c r="QBN1" s="181"/>
      <c r="QBO1" s="181"/>
      <c r="QBP1" s="181"/>
      <c r="QBQ1" s="181"/>
      <c r="QBR1" s="181"/>
      <c r="QBS1" s="181"/>
      <c r="QBT1" s="181"/>
      <c r="QBU1" s="181"/>
      <c r="QBV1" s="181"/>
      <c r="QBW1" s="181"/>
      <c r="QBX1" s="181"/>
      <c r="QBY1" s="181"/>
      <c r="QBZ1" s="181"/>
      <c r="QCA1" s="181"/>
      <c r="QCB1" s="181"/>
      <c r="QCC1" s="181"/>
      <c r="QCD1" s="181"/>
      <c r="QCE1" s="181"/>
      <c r="QCF1" s="181"/>
      <c r="QCG1" s="181"/>
      <c r="QCH1" s="181"/>
      <c r="QCI1" s="181"/>
      <c r="QCJ1" s="181"/>
      <c r="QCK1" s="181"/>
      <c r="QCL1" s="181"/>
      <c r="QCM1" s="181"/>
      <c r="QCN1" s="181"/>
      <c r="QCO1" s="181"/>
      <c r="QCP1" s="181"/>
      <c r="QCQ1" s="181"/>
      <c r="QCR1" s="181"/>
      <c r="QCS1" s="181"/>
      <c r="QCT1" s="181"/>
      <c r="QCU1" s="181"/>
      <c r="QCV1" s="181"/>
      <c r="QCW1" s="181"/>
      <c r="QCX1" s="181"/>
      <c r="QCY1" s="181"/>
      <c r="QCZ1" s="181"/>
      <c r="QDA1" s="181"/>
      <c r="QDB1" s="181"/>
      <c r="QDC1" s="181"/>
      <c r="QDD1" s="181"/>
      <c r="QDE1" s="181"/>
      <c r="QDF1" s="181"/>
      <c r="QDG1" s="181"/>
      <c r="QDH1" s="181"/>
      <c r="QDI1" s="181"/>
      <c r="QDJ1" s="181"/>
      <c r="QDK1" s="181"/>
      <c r="QDL1" s="181"/>
      <c r="QDM1" s="181"/>
      <c r="QDN1" s="181"/>
      <c r="QDO1" s="181"/>
      <c r="QDP1" s="181"/>
      <c r="QDQ1" s="181"/>
      <c r="QDR1" s="181"/>
      <c r="QDS1" s="181"/>
      <c r="QDT1" s="181"/>
      <c r="QDU1" s="181"/>
      <c r="QDV1" s="181"/>
      <c r="QDW1" s="181"/>
      <c r="QDX1" s="181"/>
      <c r="QDY1" s="181"/>
      <c r="QDZ1" s="181"/>
      <c r="QEA1" s="181"/>
      <c r="QEB1" s="181"/>
      <c r="QEC1" s="181"/>
      <c r="QED1" s="181"/>
      <c r="QEE1" s="181"/>
      <c r="QEF1" s="181"/>
      <c r="QEG1" s="181"/>
      <c r="QEH1" s="181"/>
      <c r="QEI1" s="181"/>
      <c r="QEJ1" s="181"/>
      <c r="QEK1" s="181"/>
      <c r="QEL1" s="181"/>
      <c r="QEM1" s="181"/>
      <c r="QEN1" s="181"/>
      <c r="QEO1" s="181"/>
      <c r="QEP1" s="181"/>
      <c r="QEQ1" s="181"/>
      <c r="QER1" s="181"/>
      <c r="QES1" s="181"/>
      <c r="QET1" s="181"/>
      <c r="QEU1" s="181"/>
      <c r="QEV1" s="181"/>
      <c r="QEW1" s="181"/>
      <c r="QEX1" s="181"/>
      <c r="QEY1" s="181"/>
      <c r="QEZ1" s="181"/>
      <c r="QFA1" s="181"/>
      <c r="QFB1" s="181"/>
      <c r="QFC1" s="181"/>
      <c r="QFD1" s="181"/>
      <c r="QFE1" s="181"/>
      <c r="QFF1" s="181"/>
      <c r="QFG1" s="181"/>
      <c r="QFH1" s="181"/>
      <c r="QFI1" s="181"/>
      <c r="QFJ1" s="181"/>
      <c r="QFK1" s="181"/>
      <c r="QFL1" s="181"/>
      <c r="QFM1" s="181"/>
      <c r="QFN1" s="181"/>
      <c r="QFO1" s="181"/>
      <c r="QFP1" s="181"/>
      <c r="QFQ1" s="181"/>
      <c r="QFR1" s="181"/>
      <c r="QFS1" s="181"/>
      <c r="QFT1" s="181"/>
      <c r="QFU1" s="181"/>
      <c r="QFV1" s="181"/>
      <c r="QFW1" s="181"/>
      <c r="QFX1" s="181"/>
      <c r="QFY1" s="181"/>
      <c r="QFZ1" s="181"/>
      <c r="QGA1" s="181"/>
      <c r="QGB1" s="181"/>
      <c r="QGC1" s="181"/>
      <c r="QGD1" s="181"/>
      <c r="QGE1" s="181"/>
      <c r="QGF1" s="181"/>
      <c r="QGG1" s="181"/>
      <c r="QGH1" s="181"/>
      <c r="QGI1" s="181"/>
      <c r="QGJ1" s="181"/>
      <c r="QGK1" s="181"/>
      <c r="QGL1" s="181"/>
      <c r="QGM1" s="181"/>
      <c r="QGN1" s="181"/>
      <c r="QGO1" s="181"/>
      <c r="QGP1" s="181"/>
      <c r="QGQ1" s="181"/>
      <c r="QGR1" s="181"/>
      <c r="QGS1" s="181"/>
      <c r="QGT1" s="181"/>
      <c r="QGU1" s="181"/>
      <c r="QGV1" s="181"/>
      <c r="QGW1" s="181"/>
      <c r="QGX1" s="181"/>
      <c r="QGY1" s="181"/>
      <c r="QGZ1" s="181"/>
      <c r="QHA1" s="181"/>
      <c r="QHB1" s="181"/>
      <c r="QHC1" s="181"/>
      <c r="QHD1" s="181"/>
      <c r="QHE1" s="181"/>
      <c r="QHF1" s="181"/>
      <c r="QHG1" s="181"/>
      <c r="QHH1" s="181"/>
      <c r="QHI1" s="181"/>
      <c r="QHJ1" s="181"/>
      <c r="QHK1" s="181"/>
      <c r="QHL1" s="181"/>
      <c r="QHM1" s="181"/>
      <c r="QHN1" s="181"/>
      <c r="QHO1" s="181"/>
      <c r="QHP1" s="181"/>
      <c r="QHQ1" s="181"/>
      <c r="QHR1" s="181"/>
      <c r="QHS1" s="181"/>
      <c r="QHT1" s="181"/>
      <c r="QHU1" s="181"/>
      <c r="QHV1" s="181"/>
      <c r="QHW1" s="181"/>
      <c r="QHX1" s="181"/>
      <c r="QHY1" s="181"/>
      <c r="QHZ1" s="181"/>
      <c r="QIA1" s="181"/>
      <c r="QIB1" s="181"/>
      <c r="QIC1" s="181"/>
      <c r="QID1" s="181"/>
      <c r="QIE1" s="181"/>
      <c r="QIF1" s="181"/>
      <c r="QIG1" s="181"/>
      <c r="QIH1" s="181"/>
      <c r="QII1" s="181"/>
      <c r="QIJ1" s="181"/>
      <c r="QIK1" s="181"/>
      <c r="QIL1" s="181"/>
      <c r="QIM1" s="181"/>
      <c r="QIN1" s="181"/>
      <c r="QIO1" s="181"/>
      <c r="QIP1" s="181"/>
      <c r="QIQ1" s="181"/>
      <c r="QIR1" s="181"/>
      <c r="QIS1" s="181"/>
      <c r="QIT1" s="181"/>
      <c r="QIU1" s="181"/>
      <c r="QIV1" s="181"/>
      <c r="QIW1" s="181"/>
      <c r="QIX1" s="181"/>
      <c r="QIY1" s="181"/>
      <c r="QIZ1" s="181"/>
      <c r="QJA1" s="181"/>
      <c r="QJB1" s="181"/>
      <c r="QJC1" s="181"/>
      <c r="QJD1" s="181"/>
      <c r="QJE1" s="181"/>
      <c r="QJF1" s="181"/>
      <c r="QJG1" s="181"/>
      <c r="QJH1" s="181"/>
      <c r="QJI1" s="181"/>
      <c r="QJJ1" s="181"/>
      <c r="QJK1" s="181"/>
      <c r="QJL1" s="181"/>
      <c r="QJM1" s="181"/>
      <c r="QJN1" s="181"/>
      <c r="QJO1" s="181"/>
      <c r="QJP1" s="181"/>
      <c r="QJQ1" s="181"/>
      <c r="QJR1" s="181"/>
      <c r="QJS1" s="181"/>
      <c r="QJT1" s="181"/>
      <c r="QJU1" s="181"/>
      <c r="QJV1" s="181"/>
      <c r="QJW1" s="181"/>
      <c r="QJX1" s="181"/>
      <c r="QJY1" s="181"/>
      <c r="QJZ1" s="181"/>
      <c r="QKA1" s="181"/>
      <c r="QKB1" s="181"/>
      <c r="QKC1" s="181"/>
      <c r="QKD1" s="181"/>
      <c r="QKE1" s="181"/>
      <c r="QKF1" s="181"/>
      <c r="QKG1" s="181"/>
      <c r="QKH1" s="181"/>
      <c r="QKI1" s="181"/>
      <c r="QKJ1" s="181"/>
      <c r="QKK1" s="181"/>
      <c r="QKL1" s="181"/>
      <c r="QKM1" s="181"/>
      <c r="QKN1" s="181"/>
      <c r="QKO1" s="181"/>
      <c r="QKP1" s="181"/>
      <c r="QKQ1" s="181"/>
      <c r="QKR1" s="181"/>
      <c r="QKS1" s="181"/>
      <c r="QKT1" s="181"/>
      <c r="QKU1" s="181"/>
      <c r="QKV1" s="181"/>
      <c r="QKW1" s="181"/>
      <c r="QKX1" s="181"/>
      <c r="QKY1" s="181"/>
      <c r="QKZ1" s="181"/>
      <c r="QLA1" s="181"/>
      <c r="QLB1" s="181"/>
      <c r="QLC1" s="181"/>
      <c r="QLD1" s="181"/>
      <c r="QLE1" s="181"/>
      <c r="QLF1" s="181"/>
      <c r="QLG1" s="181"/>
      <c r="QLH1" s="181"/>
      <c r="QLI1" s="181"/>
      <c r="QLJ1" s="181"/>
      <c r="QLK1" s="181"/>
      <c r="QLL1" s="181"/>
      <c r="QLM1" s="181"/>
      <c r="QLN1" s="181"/>
      <c r="QLO1" s="181"/>
      <c r="QLP1" s="181"/>
      <c r="QLQ1" s="181"/>
      <c r="QLR1" s="181"/>
      <c r="QLS1" s="181"/>
      <c r="QLT1" s="181"/>
      <c r="QLU1" s="181"/>
      <c r="QLV1" s="181"/>
      <c r="QLW1" s="181"/>
      <c r="QLX1" s="181"/>
      <c r="QLY1" s="181"/>
      <c r="QLZ1" s="181"/>
      <c r="QMA1" s="181"/>
      <c r="QMB1" s="181"/>
      <c r="QMC1" s="181"/>
      <c r="QMD1" s="181"/>
      <c r="QME1" s="181"/>
      <c r="QMF1" s="181"/>
      <c r="QMG1" s="181"/>
      <c r="QMH1" s="181"/>
      <c r="QMI1" s="181"/>
      <c r="QMJ1" s="181"/>
      <c r="QMK1" s="181"/>
      <c r="QML1" s="181"/>
      <c r="QMM1" s="181"/>
      <c r="QMN1" s="181"/>
      <c r="QMO1" s="181"/>
      <c r="QMP1" s="181"/>
      <c r="QMQ1" s="181"/>
      <c r="QMR1" s="181"/>
      <c r="QMS1" s="181"/>
      <c r="QMT1" s="181"/>
      <c r="QMU1" s="181"/>
      <c r="QMV1" s="181"/>
      <c r="QMW1" s="181"/>
      <c r="QMX1" s="181"/>
      <c r="QMY1" s="181"/>
      <c r="QMZ1" s="181"/>
      <c r="QNA1" s="181"/>
      <c r="QNB1" s="181"/>
      <c r="QNC1" s="181"/>
      <c r="QND1" s="181"/>
      <c r="QNE1" s="181"/>
      <c r="QNF1" s="181"/>
      <c r="QNG1" s="181"/>
      <c r="QNH1" s="181"/>
      <c r="QNI1" s="181"/>
      <c r="QNJ1" s="181"/>
      <c r="QNK1" s="181"/>
      <c r="QNL1" s="181"/>
      <c r="QNM1" s="181"/>
      <c r="QNN1" s="181"/>
      <c r="QNO1" s="181"/>
      <c r="QNP1" s="181"/>
      <c r="QNQ1" s="181"/>
      <c r="QNR1" s="181"/>
      <c r="QNS1" s="181"/>
      <c r="QNT1" s="181"/>
      <c r="QNU1" s="181"/>
      <c r="QNV1" s="181"/>
      <c r="QNW1" s="181"/>
      <c r="QNX1" s="181"/>
      <c r="QNY1" s="181"/>
      <c r="QNZ1" s="181"/>
      <c r="QOA1" s="181"/>
      <c r="QOB1" s="181"/>
      <c r="QOC1" s="181"/>
      <c r="QOD1" s="181"/>
      <c r="QOE1" s="181"/>
      <c r="QOF1" s="181"/>
      <c r="QOG1" s="181"/>
      <c r="QOH1" s="181"/>
      <c r="QOI1" s="181"/>
      <c r="QOJ1" s="181"/>
      <c r="QOK1" s="181"/>
      <c r="QOL1" s="181"/>
      <c r="QOM1" s="181"/>
      <c r="QON1" s="181"/>
      <c r="QOO1" s="181"/>
      <c r="QOP1" s="181"/>
      <c r="QOQ1" s="181"/>
      <c r="QOR1" s="181"/>
      <c r="QOS1" s="181"/>
      <c r="QOT1" s="181"/>
      <c r="QOU1" s="181"/>
      <c r="QOV1" s="181"/>
      <c r="QOW1" s="181"/>
      <c r="QOX1" s="181"/>
      <c r="QOY1" s="181"/>
      <c r="QOZ1" s="181"/>
      <c r="QPA1" s="181"/>
      <c r="QPB1" s="181"/>
      <c r="QPC1" s="181"/>
      <c r="QPD1" s="181"/>
      <c r="QPE1" s="181"/>
      <c r="QPF1" s="181"/>
      <c r="QPG1" s="181"/>
      <c r="QPH1" s="181"/>
      <c r="QPI1" s="181"/>
      <c r="QPJ1" s="181"/>
      <c r="QPK1" s="181"/>
      <c r="QPL1" s="181"/>
      <c r="QPM1" s="181"/>
      <c r="QPN1" s="181"/>
      <c r="QPO1" s="181"/>
      <c r="QPP1" s="181"/>
      <c r="QPQ1" s="181"/>
      <c r="QPR1" s="181"/>
      <c r="QPS1" s="181"/>
      <c r="QPT1" s="181"/>
      <c r="QPU1" s="181"/>
      <c r="QPV1" s="181"/>
      <c r="QPW1" s="181"/>
      <c r="QPX1" s="181"/>
      <c r="QPY1" s="181"/>
      <c r="QPZ1" s="181"/>
      <c r="QQA1" s="181"/>
      <c r="QQB1" s="181"/>
      <c r="QQC1" s="181"/>
      <c r="QQD1" s="181"/>
      <c r="QQE1" s="181"/>
      <c r="QQF1" s="181"/>
      <c r="QQG1" s="181"/>
      <c r="QQH1" s="181"/>
      <c r="QQI1" s="181"/>
      <c r="QQJ1" s="181"/>
      <c r="QQK1" s="181"/>
      <c r="QQL1" s="181"/>
      <c r="QQM1" s="181"/>
      <c r="QQN1" s="181"/>
      <c r="QQO1" s="181"/>
      <c r="QQP1" s="181"/>
      <c r="QQQ1" s="181"/>
      <c r="QQR1" s="181"/>
      <c r="QQS1" s="181"/>
      <c r="QQT1" s="181"/>
      <c r="QQU1" s="181"/>
      <c r="QQV1" s="181"/>
      <c r="QQW1" s="181"/>
      <c r="QQX1" s="181"/>
      <c r="QQY1" s="181"/>
      <c r="QQZ1" s="181"/>
      <c r="QRA1" s="181"/>
      <c r="QRB1" s="181"/>
      <c r="QRC1" s="181"/>
      <c r="QRD1" s="181"/>
      <c r="QRE1" s="181"/>
      <c r="QRF1" s="181"/>
      <c r="QRG1" s="181"/>
      <c r="QRH1" s="181"/>
      <c r="QRI1" s="181"/>
      <c r="QRJ1" s="181"/>
      <c r="QRK1" s="181"/>
      <c r="QRL1" s="181"/>
      <c r="QRM1" s="181"/>
      <c r="QRN1" s="181"/>
      <c r="QRO1" s="181"/>
      <c r="QRP1" s="181"/>
      <c r="QRQ1" s="181"/>
      <c r="QRR1" s="181"/>
      <c r="QRS1" s="181"/>
      <c r="QRT1" s="181"/>
      <c r="QRU1" s="181"/>
      <c r="QRV1" s="181"/>
      <c r="QRW1" s="181"/>
      <c r="QRX1" s="181"/>
      <c r="QRY1" s="181"/>
      <c r="QRZ1" s="181"/>
      <c r="QSA1" s="181"/>
      <c r="QSB1" s="181"/>
      <c r="QSC1" s="181"/>
      <c r="QSD1" s="181"/>
      <c r="QSE1" s="181"/>
      <c r="QSF1" s="181"/>
      <c r="QSG1" s="181"/>
      <c r="QSH1" s="181"/>
      <c r="QSI1" s="181"/>
      <c r="QSJ1" s="181"/>
      <c r="QSK1" s="181"/>
      <c r="QSL1" s="181"/>
      <c r="QSM1" s="181"/>
      <c r="QSN1" s="181"/>
      <c r="QSO1" s="181"/>
      <c r="QSP1" s="181"/>
      <c r="QSQ1" s="181"/>
      <c r="QSR1" s="181"/>
      <c r="QSS1" s="181"/>
      <c r="QST1" s="181"/>
      <c r="QSU1" s="181"/>
      <c r="QSV1" s="181"/>
      <c r="QSW1" s="181"/>
      <c r="QSX1" s="181"/>
      <c r="QSY1" s="181"/>
      <c r="QSZ1" s="181"/>
      <c r="QTA1" s="181"/>
      <c r="QTB1" s="181"/>
      <c r="QTC1" s="181"/>
      <c r="QTD1" s="181"/>
      <c r="QTE1" s="181"/>
      <c r="QTF1" s="181"/>
      <c r="QTG1" s="181"/>
      <c r="QTH1" s="181"/>
      <c r="QTI1" s="181"/>
      <c r="QTJ1" s="181"/>
      <c r="QTK1" s="181"/>
      <c r="QTL1" s="181"/>
      <c r="QTM1" s="181"/>
      <c r="QTN1" s="181"/>
      <c r="QTO1" s="181"/>
      <c r="QTP1" s="181"/>
      <c r="QTQ1" s="181"/>
      <c r="QTR1" s="181"/>
      <c r="QTS1" s="181"/>
      <c r="QTT1" s="181"/>
      <c r="QTU1" s="181"/>
      <c r="QTV1" s="181"/>
      <c r="QTW1" s="181"/>
      <c r="QTX1" s="181"/>
      <c r="QTY1" s="181"/>
      <c r="QTZ1" s="181"/>
      <c r="QUA1" s="181"/>
      <c r="QUB1" s="181"/>
      <c r="QUC1" s="181"/>
      <c r="QUD1" s="181"/>
      <c r="QUE1" s="181"/>
      <c r="QUF1" s="181"/>
      <c r="QUG1" s="181"/>
      <c r="QUH1" s="181"/>
      <c r="QUI1" s="181"/>
      <c r="QUJ1" s="181"/>
      <c r="QUK1" s="181"/>
      <c r="QUL1" s="181"/>
      <c r="QUM1" s="181"/>
      <c r="QUN1" s="181"/>
      <c r="QUO1" s="181"/>
      <c r="QUP1" s="181"/>
      <c r="QUQ1" s="181"/>
      <c r="QUR1" s="181"/>
      <c r="QUS1" s="181"/>
      <c r="QUT1" s="181"/>
      <c r="QUU1" s="181"/>
      <c r="QUV1" s="181"/>
      <c r="QUW1" s="181"/>
      <c r="QUX1" s="181"/>
      <c r="QUY1" s="181"/>
      <c r="QUZ1" s="181"/>
      <c r="QVA1" s="181"/>
      <c r="QVB1" s="181"/>
      <c r="QVC1" s="181"/>
      <c r="QVD1" s="181"/>
      <c r="QVE1" s="181"/>
      <c r="QVF1" s="181"/>
      <c r="QVG1" s="181"/>
      <c r="QVH1" s="181"/>
      <c r="QVI1" s="181"/>
      <c r="QVJ1" s="181"/>
      <c r="QVK1" s="181"/>
      <c r="QVL1" s="181"/>
      <c r="QVM1" s="181"/>
      <c r="QVN1" s="181"/>
      <c r="QVO1" s="181"/>
      <c r="QVP1" s="181"/>
      <c r="QVQ1" s="181"/>
      <c r="QVR1" s="181"/>
      <c r="QVS1" s="181"/>
      <c r="QVT1" s="181"/>
      <c r="QVU1" s="181"/>
      <c r="QVV1" s="181"/>
      <c r="QVW1" s="181"/>
      <c r="QVX1" s="181"/>
      <c r="QVY1" s="181"/>
      <c r="QVZ1" s="181"/>
      <c r="QWA1" s="181"/>
      <c r="QWB1" s="181"/>
      <c r="QWC1" s="181"/>
      <c r="QWD1" s="181"/>
      <c r="QWE1" s="181"/>
      <c r="QWF1" s="181"/>
      <c r="QWG1" s="181"/>
      <c r="QWH1" s="181"/>
      <c r="QWI1" s="181"/>
      <c r="QWJ1" s="181"/>
      <c r="QWK1" s="181"/>
      <c r="QWL1" s="181"/>
      <c r="QWM1" s="181"/>
      <c r="QWN1" s="181"/>
      <c r="QWO1" s="181"/>
      <c r="QWP1" s="181"/>
      <c r="QWQ1" s="181"/>
      <c r="QWR1" s="181"/>
      <c r="QWS1" s="181"/>
      <c r="QWT1" s="181"/>
      <c r="QWU1" s="181"/>
      <c r="QWV1" s="181"/>
      <c r="QWW1" s="181"/>
      <c r="QWX1" s="181"/>
      <c r="QWY1" s="181"/>
      <c r="QWZ1" s="181"/>
      <c r="QXA1" s="181"/>
      <c r="QXB1" s="181"/>
      <c r="QXC1" s="181"/>
      <c r="QXD1" s="181"/>
      <c r="QXE1" s="181"/>
      <c r="QXF1" s="181"/>
      <c r="QXG1" s="181"/>
      <c r="QXH1" s="181"/>
      <c r="QXI1" s="181"/>
      <c r="QXJ1" s="181"/>
      <c r="QXK1" s="181"/>
      <c r="QXL1" s="181"/>
      <c r="QXM1" s="181"/>
      <c r="QXN1" s="181"/>
      <c r="QXO1" s="181"/>
      <c r="QXP1" s="181"/>
      <c r="QXQ1" s="181"/>
      <c r="QXR1" s="181"/>
      <c r="QXS1" s="181"/>
      <c r="QXT1" s="181"/>
      <c r="QXU1" s="181"/>
      <c r="QXV1" s="181"/>
      <c r="QXW1" s="181"/>
      <c r="QXX1" s="181"/>
      <c r="QXY1" s="181"/>
      <c r="QXZ1" s="181"/>
      <c r="QYA1" s="181"/>
      <c r="QYB1" s="181"/>
      <c r="QYC1" s="181"/>
      <c r="QYD1" s="181"/>
      <c r="QYE1" s="181"/>
      <c r="QYF1" s="181"/>
      <c r="QYG1" s="181"/>
      <c r="QYH1" s="181"/>
      <c r="QYI1" s="181"/>
      <c r="QYJ1" s="181"/>
      <c r="QYK1" s="181"/>
      <c r="QYL1" s="181"/>
      <c r="QYM1" s="181"/>
      <c r="QYN1" s="181"/>
      <c r="QYO1" s="181"/>
      <c r="QYP1" s="181"/>
      <c r="QYQ1" s="181"/>
      <c r="QYR1" s="181"/>
      <c r="QYS1" s="181"/>
      <c r="QYT1" s="181"/>
      <c r="QYU1" s="181"/>
      <c r="QYV1" s="181"/>
      <c r="QYW1" s="181"/>
      <c r="QYX1" s="181"/>
      <c r="QYY1" s="181"/>
      <c r="QYZ1" s="181"/>
      <c r="QZA1" s="181"/>
      <c r="QZB1" s="181"/>
      <c r="QZC1" s="181"/>
      <c r="QZD1" s="181"/>
      <c r="QZE1" s="181"/>
      <c r="QZF1" s="181"/>
      <c r="QZG1" s="181"/>
      <c r="QZH1" s="181"/>
      <c r="QZI1" s="181"/>
      <c r="QZJ1" s="181"/>
      <c r="QZK1" s="181"/>
      <c r="QZL1" s="181"/>
      <c r="QZM1" s="181"/>
      <c r="QZN1" s="181"/>
      <c r="QZO1" s="181"/>
      <c r="QZP1" s="181"/>
      <c r="QZQ1" s="181"/>
      <c r="QZR1" s="181"/>
      <c r="QZS1" s="181"/>
      <c r="QZT1" s="181"/>
      <c r="QZU1" s="181"/>
      <c r="QZV1" s="181"/>
      <c r="QZW1" s="181"/>
      <c r="QZX1" s="181"/>
      <c r="QZY1" s="181"/>
      <c r="QZZ1" s="181"/>
      <c r="RAA1" s="181"/>
      <c r="RAB1" s="181"/>
      <c r="RAC1" s="181"/>
      <c r="RAD1" s="181"/>
      <c r="RAE1" s="181"/>
      <c r="RAF1" s="181"/>
      <c r="RAG1" s="181"/>
      <c r="RAH1" s="181"/>
      <c r="RAI1" s="181"/>
      <c r="RAJ1" s="181"/>
      <c r="RAK1" s="181"/>
      <c r="RAL1" s="181"/>
      <c r="RAM1" s="181"/>
      <c r="RAN1" s="181"/>
      <c r="RAO1" s="181"/>
      <c r="RAP1" s="181"/>
      <c r="RAQ1" s="181"/>
      <c r="RAR1" s="181"/>
      <c r="RAS1" s="181"/>
      <c r="RAT1" s="181"/>
      <c r="RAU1" s="181"/>
      <c r="RAV1" s="181"/>
      <c r="RAW1" s="181"/>
      <c r="RAX1" s="181"/>
      <c r="RAY1" s="181"/>
      <c r="RAZ1" s="181"/>
      <c r="RBA1" s="181"/>
      <c r="RBB1" s="181"/>
      <c r="RBC1" s="181"/>
      <c r="RBD1" s="181"/>
      <c r="RBE1" s="181"/>
      <c r="RBF1" s="181"/>
      <c r="RBG1" s="181"/>
      <c r="RBH1" s="181"/>
      <c r="RBI1" s="181"/>
      <c r="RBJ1" s="181"/>
      <c r="RBK1" s="181"/>
      <c r="RBL1" s="181"/>
      <c r="RBM1" s="181"/>
      <c r="RBN1" s="181"/>
      <c r="RBO1" s="181"/>
      <c r="RBP1" s="181"/>
      <c r="RBQ1" s="181"/>
      <c r="RBR1" s="181"/>
      <c r="RBS1" s="181"/>
      <c r="RBT1" s="181"/>
      <c r="RBU1" s="181"/>
      <c r="RBV1" s="181"/>
      <c r="RBW1" s="181"/>
      <c r="RBX1" s="181"/>
      <c r="RBY1" s="181"/>
      <c r="RBZ1" s="181"/>
      <c r="RCA1" s="181"/>
      <c r="RCB1" s="181"/>
      <c r="RCC1" s="181"/>
      <c r="RCD1" s="181"/>
      <c r="RCE1" s="181"/>
      <c r="RCF1" s="181"/>
      <c r="RCG1" s="181"/>
      <c r="RCH1" s="181"/>
      <c r="RCI1" s="181"/>
      <c r="RCJ1" s="181"/>
      <c r="RCK1" s="181"/>
      <c r="RCL1" s="181"/>
      <c r="RCM1" s="181"/>
      <c r="RCN1" s="181"/>
      <c r="RCO1" s="181"/>
      <c r="RCP1" s="181"/>
      <c r="RCQ1" s="181"/>
      <c r="RCR1" s="181"/>
      <c r="RCS1" s="181"/>
      <c r="RCT1" s="181"/>
      <c r="RCU1" s="181"/>
      <c r="RCV1" s="181"/>
      <c r="RCW1" s="181"/>
      <c r="RCX1" s="181"/>
      <c r="RCY1" s="181"/>
      <c r="RCZ1" s="181"/>
      <c r="RDA1" s="181"/>
      <c r="RDB1" s="181"/>
      <c r="RDC1" s="181"/>
      <c r="RDD1" s="181"/>
      <c r="RDE1" s="181"/>
      <c r="RDF1" s="181"/>
      <c r="RDG1" s="181"/>
      <c r="RDH1" s="181"/>
      <c r="RDI1" s="181"/>
      <c r="RDJ1" s="181"/>
      <c r="RDK1" s="181"/>
      <c r="RDL1" s="181"/>
      <c r="RDM1" s="181"/>
      <c r="RDN1" s="181"/>
      <c r="RDO1" s="181"/>
      <c r="RDP1" s="181"/>
      <c r="RDQ1" s="181"/>
      <c r="RDR1" s="181"/>
      <c r="RDS1" s="181"/>
      <c r="RDT1" s="181"/>
      <c r="RDU1" s="181"/>
      <c r="RDV1" s="181"/>
      <c r="RDW1" s="181"/>
      <c r="RDX1" s="181"/>
      <c r="RDY1" s="181"/>
      <c r="RDZ1" s="181"/>
      <c r="REA1" s="181"/>
      <c r="REB1" s="181"/>
      <c r="REC1" s="181"/>
      <c r="RED1" s="181"/>
      <c r="REE1" s="181"/>
      <c r="REF1" s="181"/>
      <c r="REG1" s="181"/>
      <c r="REH1" s="181"/>
      <c r="REI1" s="181"/>
      <c r="REJ1" s="181"/>
      <c r="REK1" s="181"/>
      <c r="REL1" s="181"/>
      <c r="REM1" s="181"/>
      <c r="REN1" s="181"/>
      <c r="REO1" s="181"/>
      <c r="REP1" s="181"/>
      <c r="REQ1" s="181"/>
      <c r="RER1" s="181"/>
      <c r="RES1" s="181"/>
      <c r="RET1" s="181"/>
      <c r="REU1" s="181"/>
      <c r="REV1" s="181"/>
      <c r="REW1" s="181"/>
      <c r="REX1" s="181"/>
      <c r="REY1" s="181"/>
      <c r="REZ1" s="181"/>
      <c r="RFA1" s="181"/>
      <c r="RFB1" s="181"/>
      <c r="RFC1" s="181"/>
      <c r="RFD1" s="181"/>
      <c r="RFE1" s="181"/>
      <c r="RFF1" s="181"/>
      <c r="RFG1" s="181"/>
      <c r="RFH1" s="181"/>
      <c r="RFI1" s="181"/>
      <c r="RFJ1" s="181"/>
      <c r="RFK1" s="181"/>
      <c r="RFL1" s="181"/>
      <c r="RFM1" s="181"/>
      <c r="RFN1" s="181"/>
      <c r="RFO1" s="181"/>
      <c r="RFP1" s="181"/>
      <c r="RFQ1" s="181"/>
      <c r="RFR1" s="181"/>
      <c r="RFS1" s="181"/>
      <c r="RFT1" s="181"/>
      <c r="RFU1" s="181"/>
      <c r="RFV1" s="181"/>
      <c r="RFW1" s="181"/>
      <c r="RFX1" s="181"/>
      <c r="RFY1" s="181"/>
      <c r="RFZ1" s="181"/>
      <c r="RGA1" s="181"/>
      <c r="RGB1" s="181"/>
      <c r="RGC1" s="181"/>
      <c r="RGD1" s="181"/>
      <c r="RGE1" s="181"/>
      <c r="RGF1" s="181"/>
      <c r="RGG1" s="181"/>
      <c r="RGH1" s="181"/>
      <c r="RGI1" s="181"/>
      <c r="RGJ1" s="181"/>
      <c r="RGK1" s="181"/>
      <c r="RGL1" s="181"/>
      <c r="RGM1" s="181"/>
      <c r="RGN1" s="181"/>
      <c r="RGO1" s="181"/>
      <c r="RGP1" s="181"/>
      <c r="RGQ1" s="181"/>
      <c r="RGR1" s="181"/>
      <c r="RGS1" s="181"/>
      <c r="RGT1" s="181"/>
      <c r="RGU1" s="181"/>
      <c r="RGV1" s="181"/>
      <c r="RGW1" s="181"/>
      <c r="RGX1" s="181"/>
      <c r="RGY1" s="181"/>
      <c r="RGZ1" s="181"/>
      <c r="RHA1" s="181"/>
      <c r="RHB1" s="181"/>
      <c r="RHC1" s="181"/>
      <c r="RHD1" s="181"/>
      <c r="RHE1" s="181"/>
      <c r="RHF1" s="181"/>
      <c r="RHG1" s="181"/>
      <c r="RHH1" s="181"/>
      <c r="RHI1" s="181"/>
      <c r="RHJ1" s="181"/>
      <c r="RHK1" s="181"/>
      <c r="RHL1" s="181"/>
      <c r="RHM1" s="181"/>
      <c r="RHN1" s="181"/>
      <c r="RHO1" s="181"/>
      <c r="RHP1" s="181"/>
      <c r="RHQ1" s="181"/>
      <c r="RHR1" s="181"/>
      <c r="RHS1" s="181"/>
      <c r="RHT1" s="181"/>
      <c r="RHU1" s="181"/>
      <c r="RHV1" s="181"/>
      <c r="RHW1" s="181"/>
      <c r="RHX1" s="181"/>
      <c r="RHY1" s="181"/>
      <c r="RHZ1" s="181"/>
      <c r="RIA1" s="181"/>
      <c r="RIB1" s="181"/>
      <c r="RIC1" s="181"/>
      <c r="RID1" s="181"/>
      <c r="RIE1" s="181"/>
      <c r="RIF1" s="181"/>
      <c r="RIG1" s="181"/>
      <c r="RIH1" s="181"/>
      <c r="RII1" s="181"/>
      <c r="RIJ1" s="181"/>
      <c r="RIK1" s="181"/>
      <c r="RIL1" s="181"/>
      <c r="RIM1" s="181"/>
      <c r="RIN1" s="181"/>
      <c r="RIO1" s="181"/>
      <c r="RIP1" s="181"/>
      <c r="RIQ1" s="181"/>
      <c r="RIR1" s="181"/>
      <c r="RIS1" s="181"/>
      <c r="RIT1" s="181"/>
      <c r="RIU1" s="181"/>
      <c r="RIV1" s="181"/>
      <c r="RIW1" s="181"/>
      <c r="RIX1" s="181"/>
      <c r="RIY1" s="181"/>
      <c r="RIZ1" s="181"/>
      <c r="RJA1" s="181"/>
      <c r="RJB1" s="181"/>
      <c r="RJC1" s="181"/>
      <c r="RJD1" s="181"/>
      <c r="RJE1" s="181"/>
      <c r="RJF1" s="181"/>
      <c r="RJG1" s="181"/>
      <c r="RJH1" s="181"/>
      <c r="RJI1" s="181"/>
      <c r="RJJ1" s="181"/>
      <c r="RJK1" s="181"/>
      <c r="RJL1" s="181"/>
      <c r="RJM1" s="181"/>
      <c r="RJN1" s="181"/>
      <c r="RJO1" s="181"/>
      <c r="RJP1" s="181"/>
      <c r="RJQ1" s="181"/>
      <c r="RJR1" s="181"/>
      <c r="RJS1" s="181"/>
      <c r="RJT1" s="181"/>
      <c r="RJU1" s="181"/>
      <c r="RJV1" s="181"/>
      <c r="RJW1" s="181"/>
      <c r="RJX1" s="181"/>
      <c r="RJY1" s="181"/>
      <c r="RJZ1" s="181"/>
      <c r="RKA1" s="181"/>
      <c r="RKB1" s="181"/>
      <c r="RKC1" s="181"/>
      <c r="RKD1" s="181"/>
      <c r="RKE1" s="181"/>
      <c r="RKF1" s="181"/>
      <c r="RKG1" s="181"/>
      <c r="RKH1" s="181"/>
      <c r="RKI1" s="181"/>
      <c r="RKJ1" s="181"/>
      <c r="RKK1" s="181"/>
      <c r="RKL1" s="181"/>
      <c r="RKM1" s="181"/>
      <c r="RKN1" s="181"/>
      <c r="RKO1" s="181"/>
      <c r="RKP1" s="181"/>
      <c r="RKQ1" s="181"/>
      <c r="RKR1" s="181"/>
      <c r="RKS1" s="181"/>
      <c r="RKT1" s="181"/>
      <c r="RKU1" s="181"/>
      <c r="RKV1" s="181"/>
      <c r="RKW1" s="181"/>
      <c r="RKX1" s="181"/>
      <c r="RKY1" s="181"/>
      <c r="RKZ1" s="181"/>
      <c r="RLA1" s="181"/>
      <c r="RLB1" s="181"/>
      <c r="RLC1" s="181"/>
      <c r="RLD1" s="181"/>
      <c r="RLE1" s="181"/>
      <c r="RLF1" s="181"/>
      <c r="RLG1" s="181"/>
      <c r="RLH1" s="181"/>
      <c r="RLI1" s="181"/>
      <c r="RLJ1" s="181"/>
      <c r="RLK1" s="181"/>
      <c r="RLL1" s="181"/>
      <c r="RLM1" s="181"/>
      <c r="RLN1" s="181"/>
      <c r="RLO1" s="181"/>
      <c r="RLP1" s="181"/>
      <c r="RLQ1" s="181"/>
      <c r="RLR1" s="181"/>
      <c r="RLS1" s="181"/>
      <c r="RLT1" s="181"/>
      <c r="RLU1" s="181"/>
      <c r="RLV1" s="181"/>
      <c r="RLW1" s="181"/>
      <c r="RLX1" s="181"/>
      <c r="RLY1" s="181"/>
      <c r="RLZ1" s="181"/>
      <c r="RMA1" s="181"/>
      <c r="RMB1" s="181"/>
      <c r="RMC1" s="181"/>
      <c r="RMD1" s="181"/>
      <c r="RME1" s="181"/>
      <c r="RMF1" s="181"/>
      <c r="RMG1" s="181"/>
      <c r="RMH1" s="181"/>
      <c r="RMI1" s="181"/>
      <c r="RMJ1" s="181"/>
      <c r="RMK1" s="181"/>
      <c r="RML1" s="181"/>
      <c r="RMM1" s="181"/>
      <c r="RMN1" s="181"/>
      <c r="RMO1" s="181"/>
      <c r="RMP1" s="181"/>
      <c r="RMQ1" s="181"/>
      <c r="RMR1" s="181"/>
      <c r="RMS1" s="181"/>
      <c r="RMT1" s="181"/>
      <c r="RMU1" s="181"/>
      <c r="RMV1" s="181"/>
      <c r="RMW1" s="181"/>
      <c r="RMX1" s="181"/>
      <c r="RMY1" s="181"/>
      <c r="RMZ1" s="181"/>
      <c r="RNA1" s="181"/>
      <c r="RNB1" s="181"/>
      <c r="RNC1" s="181"/>
      <c r="RND1" s="181"/>
      <c r="RNE1" s="181"/>
      <c r="RNF1" s="181"/>
      <c r="RNG1" s="181"/>
      <c r="RNH1" s="181"/>
      <c r="RNI1" s="181"/>
      <c r="RNJ1" s="181"/>
      <c r="RNK1" s="181"/>
      <c r="RNL1" s="181"/>
      <c r="RNM1" s="181"/>
      <c r="RNN1" s="181"/>
      <c r="RNO1" s="181"/>
      <c r="RNP1" s="181"/>
      <c r="RNQ1" s="181"/>
      <c r="RNR1" s="181"/>
      <c r="RNS1" s="181"/>
      <c r="RNT1" s="181"/>
      <c r="RNU1" s="181"/>
      <c r="RNV1" s="181"/>
      <c r="RNW1" s="181"/>
      <c r="RNX1" s="181"/>
      <c r="RNY1" s="181"/>
      <c r="RNZ1" s="181"/>
      <c r="ROA1" s="181"/>
      <c r="ROB1" s="181"/>
      <c r="ROC1" s="181"/>
      <c r="ROD1" s="181"/>
      <c r="ROE1" s="181"/>
      <c r="ROF1" s="181"/>
      <c r="ROG1" s="181"/>
      <c r="ROH1" s="181"/>
      <c r="ROI1" s="181"/>
      <c r="ROJ1" s="181"/>
      <c r="ROK1" s="181"/>
      <c r="ROL1" s="181"/>
      <c r="ROM1" s="181"/>
      <c r="RON1" s="181"/>
      <c r="ROO1" s="181"/>
      <c r="ROP1" s="181"/>
      <c r="ROQ1" s="181"/>
      <c r="ROR1" s="181"/>
      <c r="ROS1" s="181"/>
      <c r="ROT1" s="181"/>
      <c r="ROU1" s="181"/>
      <c r="ROV1" s="181"/>
      <c r="ROW1" s="181"/>
      <c r="ROX1" s="181"/>
      <c r="ROY1" s="181"/>
      <c r="ROZ1" s="181"/>
      <c r="RPA1" s="181"/>
      <c r="RPB1" s="181"/>
      <c r="RPC1" s="181"/>
      <c r="RPD1" s="181"/>
      <c r="RPE1" s="181"/>
      <c r="RPF1" s="181"/>
      <c r="RPG1" s="181"/>
      <c r="RPH1" s="181"/>
      <c r="RPI1" s="181"/>
      <c r="RPJ1" s="181"/>
      <c r="RPK1" s="181"/>
      <c r="RPL1" s="181"/>
      <c r="RPM1" s="181"/>
      <c r="RPN1" s="181"/>
      <c r="RPO1" s="181"/>
      <c r="RPP1" s="181"/>
      <c r="RPQ1" s="181"/>
      <c r="RPR1" s="181"/>
      <c r="RPS1" s="181"/>
      <c r="RPT1" s="181"/>
      <c r="RPU1" s="181"/>
      <c r="RPV1" s="181"/>
      <c r="RPW1" s="181"/>
      <c r="RPX1" s="181"/>
      <c r="RPY1" s="181"/>
      <c r="RPZ1" s="181"/>
      <c r="RQA1" s="181"/>
      <c r="RQB1" s="181"/>
      <c r="RQC1" s="181"/>
      <c r="RQD1" s="181"/>
      <c r="RQE1" s="181"/>
      <c r="RQF1" s="181"/>
      <c r="RQG1" s="181"/>
      <c r="RQH1" s="181"/>
      <c r="RQI1" s="181"/>
      <c r="RQJ1" s="181"/>
      <c r="RQK1" s="181"/>
      <c r="RQL1" s="181"/>
      <c r="RQM1" s="181"/>
      <c r="RQN1" s="181"/>
      <c r="RQO1" s="181"/>
      <c r="RQP1" s="181"/>
      <c r="RQQ1" s="181"/>
      <c r="RQR1" s="181"/>
      <c r="RQS1" s="181"/>
      <c r="RQT1" s="181"/>
      <c r="RQU1" s="181"/>
      <c r="RQV1" s="181"/>
      <c r="RQW1" s="181"/>
      <c r="RQX1" s="181"/>
      <c r="RQY1" s="181"/>
      <c r="RQZ1" s="181"/>
      <c r="RRA1" s="181"/>
      <c r="RRB1" s="181"/>
      <c r="RRC1" s="181"/>
      <c r="RRD1" s="181"/>
      <c r="RRE1" s="181"/>
      <c r="RRF1" s="181"/>
      <c r="RRG1" s="181"/>
      <c r="RRH1" s="181"/>
      <c r="RRI1" s="181"/>
      <c r="RRJ1" s="181"/>
      <c r="RRK1" s="181"/>
      <c r="RRL1" s="181"/>
      <c r="RRM1" s="181"/>
      <c r="RRN1" s="181"/>
      <c r="RRO1" s="181"/>
      <c r="RRP1" s="181"/>
      <c r="RRQ1" s="181"/>
      <c r="RRR1" s="181"/>
      <c r="RRS1" s="181"/>
      <c r="RRT1" s="181"/>
      <c r="RRU1" s="181"/>
      <c r="RRV1" s="181"/>
      <c r="RRW1" s="181"/>
      <c r="RRX1" s="181"/>
      <c r="RRY1" s="181"/>
      <c r="RRZ1" s="181"/>
      <c r="RSA1" s="181"/>
      <c r="RSB1" s="181"/>
      <c r="RSC1" s="181"/>
      <c r="RSD1" s="181"/>
      <c r="RSE1" s="181"/>
      <c r="RSF1" s="181"/>
      <c r="RSG1" s="181"/>
      <c r="RSH1" s="181"/>
      <c r="RSI1" s="181"/>
      <c r="RSJ1" s="181"/>
      <c r="RSK1" s="181"/>
      <c r="RSL1" s="181"/>
      <c r="RSM1" s="181"/>
      <c r="RSN1" s="181"/>
      <c r="RSO1" s="181"/>
      <c r="RSP1" s="181"/>
      <c r="RSQ1" s="181"/>
      <c r="RSR1" s="181"/>
      <c r="RSS1" s="181"/>
      <c r="RST1" s="181"/>
      <c r="RSU1" s="181"/>
      <c r="RSV1" s="181"/>
      <c r="RSW1" s="181"/>
      <c r="RSX1" s="181"/>
      <c r="RSY1" s="181"/>
      <c r="RSZ1" s="181"/>
      <c r="RTA1" s="181"/>
      <c r="RTB1" s="181"/>
      <c r="RTC1" s="181"/>
      <c r="RTD1" s="181"/>
      <c r="RTE1" s="181"/>
      <c r="RTF1" s="181"/>
      <c r="RTG1" s="181"/>
      <c r="RTH1" s="181"/>
      <c r="RTI1" s="181"/>
      <c r="RTJ1" s="181"/>
      <c r="RTK1" s="181"/>
      <c r="RTL1" s="181"/>
      <c r="RTM1" s="181"/>
      <c r="RTN1" s="181"/>
      <c r="RTO1" s="181"/>
      <c r="RTP1" s="181"/>
      <c r="RTQ1" s="181"/>
      <c r="RTR1" s="181"/>
      <c r="RTS1" s="181"/>
      <c r="RTT1" s="181"/>
      <c r="RTU1" s="181"/>
      <c r="RTV1" s="181"/>
      <c r="RTW1" s="181"/>
      <c r="RTX1" s="181"/>
      <c r="RTY1" s="181"/>
      <c r="RTZ1" s="181"/>
      <c r="RUA1" s="181"/>
      <c r="RUB1" s="181"/>
      <c r="RUC1" s="181"/>
      <c r="RUD1" s="181"/>
      <c r="RUE1" s="181"/>
      <c r="RUF1" s="181"/>
      <c r="RUG1" s="181"/>
      <c r="RUH1" s="181"/>
      <c r="RUI1" s="181"/>
      <c r="RUJ1" s="181"/>
      <c r="RUK1" s="181"/>
      <c r="RUL1" s="181"/>
      <c r="RUM1" s="181"/>
      <c r="RUN1" s="181"/>
      <c r="RUO1" s="181"/>
      <c r="RUP1" s="181"/>
      <c r="RUQ1" s="181"/>
      <c r="RUR1" s="181"/>
      <c r="RUS1" s="181"/>
      <c r="RUT1" s="181"/>
      <c r="RUU1" s="181"/>
      <c r="RUV1" s="181"/>
      <c r="RUW1" s="181"/>
      <c r="RUX1" s="181"/>
      <c r="RUY1" s="181"/>
      <c r="RUZ1" s="181"/>
      <c r="RVA1" s="181"/>
      <c r="RVB1" s="181"/>
      <c r="RVC1" s="181"/>
      <c r="RVD1" s="181"/>
      <c r="RVE1" s="181"/>
      <c r="RVF1" s="181"/>
      <c r="RVG1" s="181"/>
      <c r="RVH1" s="181"/>
      <c r="RVI1" s="181"/>
      <c r="RVJ1" s="181"/>
      <c r="RVK1" s="181"/>
      <c r="RVL1" s="181"/>
      <c r="RVM1" s="181"/>
      <c r="RVN1" s="181"/>
      <c r="RVO1" s="181"/>
      <c r="RVP1" s="181"/>
      <c r="RVQ1" s="181"/>
      <c r="RVR1" s="181"/>
      <c r="RVS1" s="181"/>
      <c r="RVT1" s="181"/>
      <c r="RVU1" s="181"/>
      <c r="RVV1" s="181"/>
      <c r="RVW1" s="181"/>
      <c r="RVX1" s="181"/>
      <c r="RVY1" s="181"/>
      <c r="RVZ1" s="181"/>
      <c r="RWA1" s="181"/>
      <c r="RWB1" s="181"/>
      <c r="RWC1" s="181"/>
      <c r="RWD1" s="181"/>
      <c r="RWE1" s="181"/>
      <c r="RWF1" s="181"/>
      <c r="RWG1" s="181"/>
      <c r="RWH1" s="181"/>
      <c r="RWI1" s="181"/>
      <c r="RWJ1" s="181"/>
      <c r="RWK1" s="181"/>
      <c r="RWL1" s="181"/>
      <c r="RWM1" s="181"/>
      <c r="RWN1" s="181"/>
      <c r="RWO1" s="181"/>
      <c r="RWP1" s="181"/>
      <c r="RWQ1" s="181"/>
      <c r="RWR1" s="181"/>
      <c r="RWS1" s="181"/>
      <c r="RWT1" s="181"/>
      <c r="RWU1" s="181"/>
      <c r="RWV1" s="181"/>
      <c r="RWW1" s="181"/>
      <c r="RWX1" s="181"/>
      <c r="RWY1" s="181"/>
      <c r="RWZ1" s="181"/>
      <c r="RXA1" s="181"/>
      <c r="RXB1" s="181"/>
      <c r="RXC1" s="181"/>
      <c r="RXD1" s="181"/>
      <c r="RXE1" s="181"/>
      <c r="RXF1" s="181"/>
      <c r="RXG1" s="181"/>
      <c r="RXH1" s="181"/>
      <c r="RXI1" s="181"/>
      <c r="RXJ1" s="181"/>
      <c r="RXK1" s="181"/>
      <c r="RXL1" s="181"/>
      <c r="RXM1" s="181"/>
      <c r="RXN1" s="181"/>
      <c r="RXO1" s="181"/>
      <c r="RXP1" s="181"/>
      <c r="RXQ1" s="181"/>
      <c r="RXR1" s="181"/>
      <c r="RXS1" s="181"/>
      <c r="RXT1" s="181"/>
      <c r="RXU1" s="181"/>
      <c r="RXV1" s="181"/>
      <c r="RXW1" s="181"/>
      <c r="RXX1" s="181"/>
      <c r="RXY1" s="181"/>
      <c r="RXZ1" s="181"/>
      <c r="RYA1" s="181"/>
      <c r="RYB1" s="181"/>
      <c r="RYC1" s="181"/>
      <c r="RYD1" s="181"/>
      <c r="RYE1" s="181"/>
      <c r="RYF1" s="181"/>
      <c r="RYG1" s="181"/>
      <c r="RYH1" s="181"/>
      <c r="RYI1" s="181"/>
      <c r="RYJ1" s="181"/>
      <c r="RYK1" s="181"/>
      <c r="RYL1" s="181"/>
      <c r="RYM1" s="181"/>
      <c r="RYN1" s="181"/>
      <c r="RYO1" s="181"/>
      <c r="RYP1" s="181"/>
      <c r="RYQ1" s="181"/>
      <c r="RYR1" s="181"/>
      <c r="RYS1" s="181"/>
      <c r="RYT1" s="181"/>
      <c r="RYU1" s="181"/>
      <c r="RYV1" s="181"/>
      <c r="RYW1" s="181"/>
      <c r="RYX1" s="181"/>
      <c r="RYY1" s="181"/>
      <c r="RYZ1" s="181"/>
      <c r="RZA1" s="181"/>
      <c r="RZB1" s="181"/>
      <c r="RZC1" s="181"/>
      <c r="RZD1" s="181"/>
      <c r="RZE1" s="181"/>
      <c r="RZF1" s="181"/>
      <c r="RZG1" s="181"/>
      <c r="RZH1" s="181"/>
      <c r="RZI1" s="181"/>
      <c r="RZJ1" s="181"/>
      <c r="RZK1" s="181"/>
      <c r="RZL1" s="181"/>
      <c r="RZM1" s="181"/>
      <c r="RZN1" s="181"/>
      <c r="RZO1" s="181"/>
      <c r="RZP1" s="181"/>
      <c r="RZQ1" s="181"/>
      <c r="RZR1" s="181"/>
      <c r="RZS1" s="181"/>
      <c r="RZT1" s="181"/>
      <c r="RZU1" s="181"/>
      <c r="RZV1" s="181"/>
      <c r="RZW1" s="181"/>
      <c r="RZX1" s="181"/>
      <c r="RZY1" s="181"/>
      <c r="RZZ1" s="181"/>
      <c r="SAA1" s="181"/>
      <c r="SAB1" s="181"/>
      <c r="SAC1" s="181"/>
      <c r="SAD1" s="181"/>
      <c r="SAE1" s="181"/>
      <c r="SAF1" s="181"/>
      <c r="SAG1" s="181"/>
      <c r="SAH1" s="181"/>
      <c r="SAI1" s="181"/>
      <c r="SAJ1" s="181"/>
      <c r="SAK1" s="181"/>
      <c r="SAL1" s="181"/>
      <c r="SAM1" s="181"/>
      <c r="SAN1" s="181"/>
      <c r="SAO1" s="181"/>
      <c r="SAP1" s="181"/>
      <c r="SAQ1" s="181"/>
      <c r="SAR1" s="181"/>
      <c r="SAS1" s="181"/>
      <c r="SAT1" s="181"/>
      <c r="SAU1" s="181"/>
      <c r="SAV1" s="181"/>
      <c r="SAW1" s="181"/>
      <c r="SAX1" s="181"/>
      <c r="SAY1" s="181"/>
      <c r="SAZ1" s="181"/>
      <c r="SBA1" s="181"/>
      <c r="SBB1" s="181"/>
      <c r="SBC1" s="181"/>
      <c r="SBD1" s="181"/>
      <c r="SBE1" s="181"/>
      <c r="SBF1" s="181"/>
      <c r="SBG1" s="181"/>
      <c r="SBH1" s="181"/>
      <c r="SBI1" s="181"/>
      <c r="SBJ1" s="181"/>
      <c r="SBK1" s="181"/>
      <c r="SBL1" s="181"/>
      <c r="SBM1" s="181"/>
      <c r="SBN1" s="181"/>
      <c r="SBO1" s="181"/>
      <c r="SBP1" s="181"/>
      <c r="SBQ1" s="181"/>
      <c r="SBR1" s="181"/>
      <c r="SBS1" s="181"/>
      <c r="SBT1" s="181"/>
      <c r="SBU1" s="181"/>
      <c r="SBV1" s="181"/>
      <c r="SBW1" s="181"/>
      <c r="SBX1" s="181"/>
      <c r="SBY1" s="181"/>
      <c r="SBZ1" s="181"/>
      <c r="SCA1" s="181"/>
      <c r="SCB1" s="181"/>
      <c r="SCC1" s="181"/>
      <c r="SCD1" s="181"/>
      <c r="SCE1" s="181"/>
      <c r="SCF1" s="181"/>
      <c r="SCG1" s="181"/>
      <c r="SCH1" s="181"/>
      <c r="SCI1" s="181"/>
      <c r="SCJ1" s="181"/>
      <c r="SCK1" s="181"/>
      <c r="SCL1" s="181"/>
      <c r="SCM1" s="181"/>
      <c r="SCN1" s="181"/>
      <c r="SCO1" s="181"/>
      <c r="SCP1" s="181"/>
      <c r="SCQ1" s="181"/>
      <c r="SCR1" s="181"/>
      <c r="SCS1" s="181"/>
      <c r="SCT1" s="181"/>
      <c r="SCU1" s="181"/>
      <c r="SCV1" s="181"/>
      <c r="SCW1" s="181"/>
      <c r="SCX1" s="181"/>
      <c r="SCY1" s="181"/>
      <c r="SCZ1" s="181"/>
      <c r="SDA1" s="181"/>
      <c r="SDB1" s="181"/>
      <c r="SDC1" s="181"/>
      <c r="SDD1" s="181"/>
      <c r="SDE1" s="181"/>
      <c r="SDF1" s="181"/>
      <c r="SDG1" s="181"/>
      <c r="SDH1" s="181"/>
      <c r="SDI1" s="181"/>
      <c r="SDJ1" s="181"/>
      <c r="SDK1" s="181"/>
      <c r="SDL1" s="181"/>
      <c r="SDM1" s="181"/>
      <c r="SDN1" s="181"/>
      <c r="SDO1" s="181"/>
      <c r="SDP1" s="181"/>
      <c r="SDQ1" s="181"/>
      <c r="SDR1" s="181"/>
      <c r="SDS1" s="181"/>
      <c r="SDT1" s="181"/>
      <c r="SDU1" s="181"/>
      <c r="SDV1" s="181"/>
      <c r="SDW1" s="181"/>
      <c r="SDX1" s="181"/>
      <c r="SDY1" s="181"/>
      <c r="SDZ1" s="181"/>
      <c r="SEA1" s="181"/>
      <c r="SEB1" s="181"/>
      <c r="SEC1" s="181"/>
      <c r="SED1" s="181"/>
      <c r="SEE1" s="181"/>
      <c r="SEF1" s="181"/>
      <c r="SEG1" s="181"/>
      <c r="SEH1" s="181"/>
      <c r="SEI1" s="181"/>
      <c r="SEJ1" s="181"/>
      <c r="SEK1" s="181"/>
      <c r="SEL1" s="181"/>
      <c r="SEM1" s="181"/>
      <c r="SEN1" s="181"/>
      <c r="SEO1" s="181"/>
      <c r="SEP1" s="181"/>
      <c r="SEQ1" s="181"/>
      <c r="SER1" s="181"/>
      <c r="SES1" s="181"/>
      <c r="SET1" s="181"/>
      <c r="SEU1" s="181"/>
      <c r="SEV1" s="181"/>
      <c r="SEW1" s="181"/>
      <c r="SEX1" s="181"/>
      <c r="SEY1" s="181"/>
      <c r="SEZ1" s="181"/>
      <c r="SFA1" s="181"/>
      <c r="SFB1" s="181"/>
      <c r="SFC1" s="181"/>
      <c r="SFD1" s="181"/>
      <c r="SFE1" s="181"/>
      <c r="SFF1" s="181"/>
      <c r="SFG1" s="181"/>
      <c r="SFH1" s="181"/>
      <c r="SFI1" s="181"/>
      <c r="SFJ1" s="181"/>
      <c r="SFK1" s="181"/>
      <c r="SFL1" s="181"/>
      <c r="SFM1" s="181"/>
      <c r="SFN1" s="181"/>
      <c r="SFO1" s="181"/>
      <c r="SFP1" s="181"/>
      <c r="SFQ1" s="181"/>
      <c r="SFR1" s="181"/>
      <c r="SFS1" s="181"/>
      <c r="SFT1" s="181"/>
      <c r="SFU1" s="181"/>
      <c r="SFV1" s="181"/>
      <c r="SFW1" s="181"/>
      <c r="SFX1" s="181"/>
      <c r="SFY1" s="181"/>
      <c r="SFZ1" s="181"/>
      <c r="SGA1" s="181"/>
      <c r="SGB1" s="181"/>
      <c r="SGC1" s="181"/>
      <c r="SGD1" s="181"/>
      <c r="SGE1" s="181"/>
      <c r="SGF1" s="181"/>
      <c r="SGG1" s="181"/>
      <c r="SGH1" s="181"/>
      <c r="SGI1" s="181"/>
      <c r="SGJ1" s="181"/>
      <c r="SGK1" s="181"/>
      <c r="SGL1" s="181"/>
      <c r="SGM1" s="181"/>
      <c r="SGN1" s="181"/>
      <c r="SGO1" s="181"/>
      <c r="SGP1" s="181"/>
      <c r="SGQ1" s="181"/>
      <c r="SGR1" s="181"/>
      <c r="SGS1" s="181"/>
      <c r="SGT1" s="181"/>
      <c r="SGU1" s="181"/>
      <c r="SGV1" s="181"/>
      <c r="SGW1" s="181"/>
      <c r="SGX1" s="181"/>
      <c r="SGY1" s="181"/>
      <c r="SGZ1" s="181"/>
      <c r="SHA1" s="181"/>
      <c r="SHB1" s="181"/>
      <c r="SHC1" s="181"/>
      <c r="SHD1" s="181"/>
      <c r="SHE1" s="181"/>
      <c r="SHF1" s="181"/>
      <c r="SHG1" s="181"/>
      <c r="SHH1" s="181"/>
      <c r="SHI1" s="181"/>
      <c r="SHJ1" s="181"/>
      <c r="SHK1" s="181"/>
      <c r="SHL1" s="181"/>
      <c r="SHM1" s="181"/>
      <c r="SHN1" s="181"/>
      <c r="SHO1" s="181"/>
      <c r="SHP1" s="181"/>
      <c r="SHQ1" s="181"/>
      <c r="SHR1" s="181"/>
      <c r="SHS1" s="181"/>
      <c r="SHT1" s="181"/>
      <c r="SHU1" s="181"/>
      <c r="SHV1" s="181"/>
      <c r="SHW1" s="181"/>
      <c r="SHX1" s="181"/>
      <c r="SHY1" s="181"/>
      <c r="SHZ1" s="181"/>
      <c r="SIA1" s="181"/>
      <c r="SIB1" s="181"/>
      <c r="SIC1" s="181"/>
      <c r="SID1" s="181"/>
      <c r="SIE1" s="181"/>
      <c r="SIF1" s="181"/>
      <c r="SIG1" s="181"/>
      <c r="SIH1" s="181"/>
      <c r="SII1" s="181"/>
      <c r="SIJ1" s="181"/>
      <c r="SIK1" s="181"/>
      <c r="SIL1" s="181"/>
      <c r="SIM1" s="181"/>
      <c r="SIN1" s="181"/>
      <c r="SIO1" s="181"/>
      <c r="SIP1" s="181"/>
      <c r="SIQ1" s="181"/>
      <c r="SIR1" s="181"/>
      <c r="SIS1" s="181"/>
      <c r="SIT1" s="181"/>
      <c r="SIU1" s="181"/>
      <c r="SIV1" s="181"/>
      <c r="SIW1" s="181"/>
      <c r="SIX1" s="181"/>
      <c r="SIY1" s="181"/>
      <c r="SIZ1" s="181"/>
      <c r="SJA1" s="181"/>
      <c r="SJB1" s="181"/>
      <c r="SJC1" s="181"/>
      <c r="SJD1" s="181"/>
      <c r="SJE1" s="181"/>
      <c r="SJF1" s="181"/>
      <c r="SJG1" s="181"/>
      <c r="SJH1" s="181"/>
      <c r="SJI1" s="181"/>
      <c r="SJJ1" s="181"/>
      <c r="SJK1" s="181"/>
      <c r="SJL1" s="181"/>
      <c r="SJM1" s="181"/>
      <c r="SJN1" s="181"/>
      <c r="SJO1" s="181"/>
      <c r="SJP1" s="181"/>
      <c r="SJQ1" s="181"/>
      <c r="SJR1" s="181"/>
      <c r="SJS1" s="181"/>
      <c r="SJT1" s="181"/>
      <c r="SJU1" s="181"/>
      <c r="SJV1" s="181"/>
      <c r="SJW1" s="181"/>
      <c r="SJX1" s="181"/>
      <c r="SJY1" s="181"/>
      <c r="SJZ1" s="181"/>
      <c r="SKA1" s="181"/>
      <c r="SKB1" s="181"/>
      <c r="SKC1" s="181"/>
      <c r="SKD1" s="181"/>
      <c r="SKE1" s="181"/>
      <c r="SKF1" s="181"/>
      <c r="SKG1" s="181"/>
      <c r="SKH1" s="181"/>
      <c r="SKI1" s="181"/>
      <c r="SKJ1" s="181"/>
      <c r="SKK1" s="181"/>
      <c r="SKL1" s="181"/>
      <c r="SKM1" s="181"/>
      <c r="SKN1" s="181"/>
      <c r="SKO1" s="181"/>
      <c r="SKP1" s="181"/>
      <c r="SKQ1" s="181"/>
      <c r="SKR1" s="181"/>
      <c r="SKS1" s="181"/>
      <c r="SKT1" s="181"/>
      <c r="SKU1" s="181"/>
      <c r="SKV1" s="181"/>
      <c r="SKW1" s="181"/>
      <c r="SKX1" s="181"/>
      <c r="SKY1" s="181"/>
      <c r="SKZ1" s="181"/>
      <c r="SLA1" s="181"/>
      <c r="SLB1" s="181"/>
      <c r="SLC1" s="181"/>
      <c r="SLD1" s="181"/>
      <c r="SLE1" s="181"/>
      <c r="SLF1" s="181"/>
      <c r="SLG1" s="181"/>
      <c r="SLH1" s="181"/>
      <c r="SLI1" s="181"/>
      <c r="SLJ1" s="181"/>
      <c r="SLK1" s="181"/>
      <c r="SLL1" s="181"/>
      <c r="SLM1" s="181"/>
      <c r="SLN1" s="181"/>
      <c r="SLO1" s="181"/>
      <c r="SLP1" s="181"/>
      <c r="SLQ1" s="181"/>
      <c r="SLR1" s="181"/>
      <c r="SLS1" s="181"/>
      <c r="SLT1" s="181"/>
      <c r="SLU1" s="181"/>
      <c r="SLV1" s="181"/>
      <c r="SLW1" s="181"/>
      <c r="SLX1" s="181"/>
      <c r="SLY1" s="181"/>
      <c r="SLZ1" s="181"/>
      <c r="SMA1" s="181"/>
      <c r="SMB1" s="181"/>
      <c r="SMC1" s="181"/>
      <c r="SMD1" s="181"/>
      <c r="SME1" s="181"/>
      <c r="SMF1" s="181"/>
      <c r="SMG1" s="181"/>
      <c r="SMH1" s="181"/>
      <c r="SMI1" s="181"/>
      <c r="SMJ1" s="181"/>
      <c r="SMK1" s="181"/>
      <c r="SML1" s="181"/>
      <c r="SMM1" s="181"/>
      <c r="SMN1" s="181"/>
      <c r="SMO1" s="181"/>
      <c r="SMP1" s="181"/>
      <c r="SMQ1" s="181"/>
      <c r="SMR1" s="181"/>
      <c r="SMS1" s="181"/>
      <c r="SMT1" s="181"/>
      <c r="SMU1" s="181"/>
      <c r="SMV1" s="181"/>
      <c r="SMW1" s="181"/>
      <c r="SMX1" s="181"/>
      <c r="SMY1" s="181"/>
      <c r="SMZ1" s="181"/>
      <c r="SNA1" s="181"/>
      <c r="SNB1" s="181"/>
      <c r="SNC1" s="181"/>
      <c r="SND1" s="181"/>
      <c r="SNE1" s="181"/>
      <c r="SNF1" s="181"/>
      <c r="SNG1" s="181"/>
      <c r="SNH1" s="181"/>
      <c r="SNI1" s="181"/>
      <c r="SNJ1" s="181"/>
      <c r="SNK1" s="181"/>
      <c r="SNL1" s="181"/>
      <c r="SNM1" s="181"/>
      <c r="SNN1" s="181"/>
      <c r="SNO1" s="181"/>
      <c r="SNP1" s="181"/>
      <c r="SNQ1" s="181"/>
      <c r="SNR1" s="181"/>
      <c r="SNS1" s="181"/>
      <c r="SNT1" s="181"/>
      <c r="SNU1" s="181"/>
      <c r="SNV1" s="181"/>
      <c r="SNW1" s="181"/>
      <c r="SNX1" s="181"/>
      <c r="SNY1" s="181"/>
      <c r="SNZ1" s="181"/>
      <c r="SOA1" s="181"/>
      <c r="SOB1" s="181"/>
      <c r="SOC1" s="181"/>
      <c r="SOD1" s="181"/>
      <c r="SOE1" s="181"/>
      <c r="SOF1" s="181"/>
      <c r="SOG1" s="181"/>
      <c r="SOH1" s="181"/>
      <c r="SOI1" s="181"/>
      <c r="SOJ1" s="181"/>
      <c r="SOK1" s="181"/>
      <c r="SOL1" s="181"/>
      <c r="SOM1" s="181"/>
      <c r="SON1" s="181"/>
      <c r="SOO1" s="181"/>
      <c r="SOP1" s="181"/>
      <c r="SOQ1" s="181"/>
      <c r="SOR1" s="181"/>
      <c r="SOS1" s="181"/>
      <c r="SOT1" s="181"/>
      <c r="SOU1" s="181"/>
      <c r="SOV1" s="181"/>
      <c r="SOW1" s="181"/>
      <c r="SOX1" s="181"/>
      <c r="SOY1" s="181"/>
      <c r="SOZ1" s="181"/>
      <c r="SPA1" s="181"/>
      <c r="SPB1" s="181"/>
      <c r="SPC1" s="181"/>
      <c r="SPD1" s="181"/>
      <c r="SPE1" s="181"/>
      <c r="SPF1" s="181"/>
      <c r="SPG1" s="181"/>
      <c r="SPH1" s="181"/>
      <c r="SPI1" s="181"/>
      <c r="SPJ1" s="181"/>
      <c r="SPK1" s="181"/>
      <c r="SPL1" s="181"/>
      <c r="SPM1" s="181"/>
      <c r="SPN1" s="181"/>
      <c r="SPO1" s="181"/>
      <c r="SPP1" s="181"/>
      <c r="SPQ1" s="181"/>
      <c r="SPR1" s="181"/>
      <c r="SPS1" s="181"/>
      <c r="SPT1" s="181"/>
      <c r="SPU1" s="181"/>
      <c r="SPV1" s="181"/>
      <c r="SPW1" s="181"/>
      <c r="SPX1" s="181"/>
      <c r="SPY1" s="181"/>
      <c r="SPZ1" s="181"/>
      <c r="SQA1" s="181"/>
      <c r="SQB1" s="181"/>
      <c r="SQC1" s="181"/>
      <c r="SQD1" s="181"/>
      <c r="SQE1" s="181"/>
      <c r="SQF1" s="181"/>
      <c r="SQG1" s="181"/>
      <c r="SQH1" s="181"/>
      <c r="SQI1" s="181"/>
      <c r="SQJ1" s="181"/>
      <c r="SQK1" s="181"/>
      <c r="SQL1" s="181"/>
      <c r="SQM1" s="181"/>
      <c r="SQN1" s="181"/>
      <c r="SQO1" s="181"/>
      <c r="SQP1" s="181"/>
      <c r="SQQ1" s="181"/>
      <c r="SQR1" s="181"/>
      <c r="SQS1" s="181"/>
      <c r="SQT1" s="181"/>
      <c r="SQU1" s="181"/>
      <c r="SQV1" s="181"/>
      <c r="SQW1" s="181"/>
      <c r="SQX1" s="181"/>
      <c r="SQY1" s="181"/>
      <c r="SQZ1" s="181"/>
      <c r="SRA1" s="181"/>
      <c r="SRB1" s="181"/>
      <c r="SRC1" s="181"/>
      <c r="SRD1" s="181"/>
      <c r="SRE1" s="181"/>
      <c r="SRF1" s="181"/>
      <c r="SRG1" s="181"/>
      <c r="SRH1" s="181"/>
      <c r="SRI1" s="181"/>
      <c r="SRJ1" s="181"/>
      <c r="SRK1" s="181"/>
      <c r="SRL1" s="181"/>
      <c r="SRM1" s="181"/>
      <c r="SRN1" s="181"/>
      <c r="SRO1" s="181"/>
      <c r="SRP1" s="181"/>
      <c r="SRQ1" s="181"/>
      <c r="SRR1" s="181"/>
      <c r="SRS1" s="181"/>
      <c r="SRT1" s="181"/>
      <c r="SRU1" s="181"/>
      <c r="SRV1" s="181"/>
      <c r="SRW1" s="181"/>
      <c r="SRX1" s="181"/>
      <c r="SRY1" s="181"/>
      <c r="SRZ1" s="181"/>
      <c r="SSA1" s="181"/>
      <c r="SSB1" s="181"/>
      <c r="SSC1" s="181"/>
      <c r="SSD1" s="181"/>
      <c r="SSE1" s="181"/>
      <c r="SSF1" s="181"/>
      <c r="SSG1" s="181"/>
      <c r="SSH1" s="181"/>
      <c r="SSI1" s="181"/>
      <c r="SSJ1" s="181"/>
      <c r="SSK1" s="181"/>
      <c r="SSL1" s="181"/>
      <c r="SSM1" s="181"/>
      <c r="SSN1" s="181"/>
      <c r="SSO1" s="181"/>
      <c r="SSP1" s="181"/>
      <c r="SSQ1" s="181"/>
      <c r="SSR1" s="181"/>
      <c r="SSS1" s="181"/>
      <c r="SST1" s="181"/>
      <c r="SSU1" s="181"/>
      <c r="SSV1" s="181"/>
      <c r="SSW1" s="181"/>
      <c r="SSX1" s="181"/>
      <c r="SSY1" s="181"/>
      <c r="SSZ1" s="181"/>
      <c r="STA1" s="181"/>
      <c r="STB1" s="181"/>
      <c r="STC1" s="181"/>
      <c r="STD1" s="181"/>
      <c r="STE1" s="181"/>
      <c r="STF1" s="181"/>
      <c r="STG1" s="181"/>
      <c r="STH1" s="181"/>
      <c r="STI1" s="181"/>
      <c r="STJ1" s="181"/>
      <c r="STK1" s="181"/>
      <c r="STL1" s="181"/>
      <c r="STM1" s="181"/>
      <c r="STN1" s="181"/>
      <c r="STO1" s="181"/>
      <c r="STP1" s="181"/>
      <c r="STQ1" s="181"/>
      <c r="STR1" s="181"/>
      <c r="STS1" s="181"/>
      <c r="STT1" s="181"/>
      <c r="STU1" s="181"/>
      <c r="STV1" s="181"/>
      <c r="STW1" s="181"/>
      <c r="STX1" s="181"/>
      <c r="STY1" s="181"/>
      <c r="STZ1" s="181"/>
      <c r="SUA1" s="181"/>
      <c r="SUB1" s="181"/>
      <c r="SUC1" s="181"/>
      <c r="SUD1" s="181"/>
      <c r="SUE1" s="181"/>
      <c r="SUF1" s="181"/>
      <c r="SUG1" s="181"/>
      <c r="SUH1" s="181"/>
      <c r="SUI1" s="181"/>
      <c r="SUJ1" s="181"/>
      <c r="SUK1" s="181"/>
      <c r="SUL1" s="181"/>
      <c r="SUM1" s="181"/>
      <c r="SUN1" s="181"/>
      <c r="SUO1" s="181"/>
      <c r="SUP1" s="181"/>
      <c r="SUQ1" s="181"/>
      <c r="SUR1" s="181"/>
      <c r="SUS1" s="181"/>
      <c r="SUT1" s="181"/>
      <c r="SUU1" s="181"/>
      <c r="SUV1" s="181"/>
      <c r="SUW1" s="181"/>
      <c r="SUX1" s="181"/>
      <c r="SUY1" s="181"/>
      <c r="SUZ1" s="181"/>
      <c r="SVA1" s="181"/>
      <c r="SVB1" s="181"/>
      <c r="SVC1" s="181"/>
      <c r="SVD1" s="181"/>
      <c r="SVE1" s="181"/>
      <c r="SVF1" s="181"/>
      <c r="SVG1" s="181"/>
      <c r="SVH1" s="181"/>
      <c r="SVI1" s="181"/>
      <c r="SVJ1" s="181"/>
      <c r="SVK1" s="181"/>
      <c r="SVL1" s="181"/>
      <c r="SVM1" s="181"/>
      <c r="SVN1" s="181"/>
      <c r="SVO1" s="181"/>
      <c r="SVP1" s="181"/>
      <c r="SVQ1" s="181"/>
      <c r="SVR1" s="181"/>
      <c r="SVS1" s="181"/>
      <c r="SVT1" s="181"/>
      <c r="SVU1" s="181"/>
      <c r="SVV1" s="181"/>
      <c r="SVW1" s="181"/>
      <c r="SVX1" s="181"/>
      <c r="SVY1" s="181"/>
      <c r="SVZ1" s="181"/>
      <c r="SWA1" s="181"/>
      <c r="SWB1" s="181"/>
      <c r="SWC1" s="181"/>
      <c r="SWD1" s="181"/>
      <c r="SWE1" s="181"/>
      <c r="SWF1" s="181"/>
      <c r="SWG1" s="181"/>
      <c r="SWH1" s="181"/>
      <c r="SWI1" s="181"/>
      <c r="SWJ1" s="181"/>
      <c r="SWK1" s="181"/>
      <c r="SWL1" s="181"/>
      <c r="SWM1" s="181"/>
      <c r="SWN1" s="181"/>
      <c r="SWO1" s="181"/>
      <c r="SWP1" s="181"/>
      <c r="SWQ1" s="181"/>
      <c r="SWR1" s="181"/>
      <c r="SWS1" s="181"/>
      <c r="SWT1" s="181"/>
      <c r="SWU1" s="181"/>
      <c r="SWV1" s="181"/>
      <c r="SWW1" s="181"/>
      <c r="SWX1" s="181"/>
      <c r="SWY1" s="181"/>
      <c r="SWZ1" s="181"/>
      <c r="SXA1" s="181"/>
      <c r="SXB1" s="181"/>
      <c r="SXC1" s="181"/>
      <c r="SXD1" s="181"/>
      <c r="SXE1" s="181"/>
      <c r="SXF1" s="181"/>
      <c r="SXG1" s="181"/>
      <c r="SXH1" s="181"/>
      <c r="SXI1" s="181"/>
      <c r="SXJ1" s="181"/>
      <c r="SXK1" s="181"/>
      <c r="SXL1" s="181"/>
      <c r="SXM1" s="181"/>
      <c r="SXN1" s="181"/>
      <c r="SXO1" s="181"/>
      <c r="SXP1" s="181"/>
      <c r="SXQ1" s="181"/>
      <c r="SXR1" s="181"/>
      <c r="SXS1" s="181"/>
      <c r="SXT1" s="181"/>
      <c r="SXU1" s="181"/>
      <c r="SXV1" s="181"/>
      <c r="SXW1" s="181"/>
      <c r="SXX1" s="181"/>
      <c r="SXY1" s="181"/>
      <c r="SXZ1" s="181"/>
      <c r="SYA1" s="181"/>
      <c r="SYB1" s="181"/>
      <c r="SYC1" s="181"/>
      <c r="SYD1" s="181"/>
      <c r="SYE1" s="181"/>
      <c r="SYF1" s="181"/>
      <c r="SYG1" s="181"/>
      <c r="SYH1" s="181"/>
      <c r="SYI1" s="181"/>
      <c r="SYJ1" s="181"/>
      <c r="SYK1" s="181"/>
      <c r="SYL1" s="181"/>
      <c r="SYM1" s="181"/>
      <c r="SYN1" s="181"/>
      <c r="SYO1" s="181"/>
      <c r="SYP1" s="181"/>
      <c r="SYQ1" s="181"/>
      <c r="SYR1" s="181"/>
      <c r="SYS1" s="181"/>
      <c r="SYT1" s="181"/>
      <c r="SYU1" s="181"/>
      <c r="SYV1" s="181"/>
      <c r="SYW1" s="181"/>
      <c r="SYX1" s="181"/>
      <c r="SYY1" s="181"/>
      <c r="SYZ1" s="181"/>
      <c r="SZA1" s="181"/>
      <c r="SZB1" s="181"/>
      <c r="SZC1" s="181"/>
      <c r="SZD1" s="181"/>
      <c r="SZE1" s="181"/>
      <c r="SZF1" s="181"/>
      <c r="SZG1" s="181"/>
      <c r="SZH1" s="181"/>
      <c r="SZI1" s="181"/>
      <c r="SZJ1" s="181"/>
      <c r="SZK1" s="181"/>
      <c r="SZL1" s="181"/>
      <c r="SZM1" s="181"/>
      <c r="SZN1" s="181"/>
      <c r="SZO1" s="181"/>
      <c r="SZP1" s="181"/>
      <c r="SZQ1" s="181"/>
      <c r="SZR1" s="181"/>
      <c r="SZS1" s="181"/>
      <c r="SZT1" s="181"/>
      <c r="SZU1" s="181"/>
      <c r="SZV1" s="181"/>
      <c r="SZW1" s="181"/>
      <c r="SZX1" s="181"/>
      <c r="SZY1" s="181"/>
      <c r="SZZ1" s="181"/>
      <c r="TAA1" s="181"/>
      <c r="TAB1" s="181"/>
      <c r="TAC1" s="181"/>
      <c r="TAD1" s="181"/>
      <c r="TAE1" s="181"/>
      <c r="TAF1" s="181"/>
      <c r="TAG1" s="181"/>
      <c r="TAH1" s="181"/>
      <c r="TAI1" s="181"/>
      <c r="TAJ1" s="181"/>
      <c r="TAK1" s="181"/>
      <c r="TAL1" s="181"/>
      <c r="TAM1" s="181"/>
      <c r="TAN1" s="181"/>
      <c r="TAO1" s="181"/>
      <c r="TAP1" s="181"/>
      <c r="TAQ1" s="181"/>
      <c r="TAR1" s="181"/>
      <c r="TAS1" s="181"/>
      <c r="TAT1" s="181"/>
      <c r="TAU1" s="181"/>
      <c r="TAV1" s="181"/>
      <c r="TAW1" s="181"/>
      <c r="TAX1" s="181"/>
      <c r="TAY1" s="181"/>
      <c r="TAZ1" s="181"/>
      <c r="TBA1" s="181"/>
      <c r="TBB1" s="181"/>
      <c r="TBC1" s="181"/>
      <c r="TBD1" s="181"/>
      <c r="TBE1" s="181"/>
      <c r="TBF1" s="181"/>
      <c r="TBG1" s="181"/>
      <c r="TBH1" s="181"/>
      <c r="TBI1" s="181"/>
      <c r="TBJ1" s="181"/>
      <c r="TBK1" s="181"/>
      <c r="TBL1" s="181"/>
      <c r="TBM1" s="181"/>
      <c r="TBN1" s="181"/>
      <c r="TBO1" s="181"/>
      <c r="TBP1" s="181"/>
      <c r="TBQ1" s="181"/>
      <c r="TBR1" s="181"/>
      <c r="TBS1" s="181"/>
      <c r="TBT1" s="181"/>
      <c r="TBU1" s="181"/>
      <c r="TBV1" s="181"/>
      <c r="TBW1" s="181"/>
      <c r="TBX1" s="181"/>
      <c r="TBY1" s="181"/>
      <c r="TBZ1" s="181"/>
      <c r="TCA1" s="181"/>
      <c r="TCB1" s="181"/>
      <c r="TCC1" s="181"/>
      <c r="TCD1" s="181"/>
      <c r="TCE1" s="181"/>
      <c r="TCF1" s="181"/>
      <c r="TCG1" s="181"/>
      <c r="TCH1" s="181"/>
      <c r="TCI1" s="181"/>
      <c r="TCJ1" s="181"/>
      <c r="TCK1" s="181"/>
      <c r="TCL1" s="181"/>
      <c r="TCM1" s="181"/>
      <c r="TCN1" s="181"/>
      <c r="TCO1" s="181"/>
      <c r="TCP1" s="181"/>
      <c r="TCQ1" s="181"/>
      <c r="TCR1" s="181"/>
      <c r="TCS1" s="181"/>
      <c r="TCT1" s="181"/>
      <c r="TCU1" s="181"/>
      <c r="TCV1" s="181"/>
      <c r="TCW1" s="181"/>
      <c r="TCX1" s="181"/>
      <c r="TCY1" s="181"/>
      <c r="TCZ1" s="181"/>
      <c r="TDA1" s="181"/>
      <c r="TDB1" s="181"/>
      <c r="TDC1" s="181"/>
      <c r="TDD1" s="181"/>
      <c r="TDE1" s="181"/>
      <c r="TDF1" s="181"/>
      <c r="TDG1" s="181"/>
      <c r="TDH1" s="181"/>
      <c r="TDI1" s="181"/>
      <c r="TDJ1" s="181"/>
      <c r="TDK1" s="181"/>
      <c r="TDL1" s="181"/>
      <c r="TDM1" s="181"/>
      <c r="TDN1" s="181"/>
      <c r="TDO1" s="181"/>
      <c r="TDP1" s="181"/>
      <c r="TDQ1" s="181"/>
      <c r="TDR1" s="181"/>
      <c r="TDS1" s="181"/>
      <c r="TDT1" s="181"/>
      <c r="TDU1" s="181"/>
      <c r="TDV1" s="181"/>
      <c r="TDW1" s="181"/>
      <c r="TDX1" s="181"/>
      <c r="TDY1" s="181"/>
      <c r="TDZ1" s="181"/>
      <c r="TEA1" s="181"/>
      <c r="TEB1" s="181"/>
      <c r="TEC1" s="181"/>
      <c r="TED1" s="181"/>
      <c r="TEE1" s="181"/>
      <c r="TEF1" s="181"/>
      <c r="TEG1" s="181"/>
      <c r="TEH1" s="181"/>
      <c r="TEI1" s="181"/>
      <c r="TEJ1" s="181"/>
      <c r="TEK1" s="181"/>
      <c r="TEL1" s="181"/>
      <c r="TEM1" s="181"/>
      <c r="TEN1" s="181"/>
      <c r="TEO1" s="181"/>
      <c r="TEP1" s="181"/>
      <c r="TEQ1" s="181"/>
      <c r="TER1" s="181"/>
      <c r="TES1" s="181"/>
      <c r="TET1" s="181"/>
      <c r="TEU1" s="181"/>
      <c r="TEV1" s="181"/>
      <c r="TEW1" s="181"/>
      <c r="TEX1" s="181"/>
      <c r="TEY1" s="181"/>
      <c r="TEZ1" s="181"/>
      <c r="TFA1" s="181"/>
      <c r="TFB1" s="181"/>
      <c r="TFC1" s="181"/>
      <c r="TFD1" s="181"/>
      <c r="TFE1" s="181"/>
      <c r="TFF1" s="181"/>
      <c r="TFG1" s="181"/>
      <c r="TFH1" s="181"/>
      <c r="TFI1" s="181"/>
      <c r="TFJ1" s="181"/>
      <c r="TFK1" s="181"/>
      <c r="TFL1" s="181"/>
      <c r="TFM1" s="181"/>
      <c r="TFN1" s="181"/>
      <c r="TFO1" s="181"/>
      <c r="TFP1" s="181"/>
      <c r="TFQ1" s="181"/>
      <c r="TFR1" s="181"/>
      <c r="TFS1" s="181"/>
      <c r="TFT1" s="181"/>
      <c r="TFU1" s="181"/>
      <c r="TFV1" s="181"/>
      <c r="TFW1" s="181"/>
      <c r="TFX1" s="181"/>
      <c r="TFY1" s="181"/>
      <c r="TFZ1" s="181"/>
      <c r="TGA1" s="181"/>
      <c r="TGB1" s="181"/>
      <c r="TGC1" s="181"/>
      <c r="TGD1" s="181"/>
      <c r="TGE1" s="181"/>
      <c r="TGF1" s="181"/>
      <c r="TGG1" s="181"/>
      <c r="TGH1" s="181"/>
      <c r="TGI1" s="181"/>
      <c r="TGJ1" s="181"/>
      <c r="TGK1" s="181"/>
      <c r="TGL1" s="181"/>
      <c r="TGM1" s="181"/>
      <c r="TGN1" s="181"/>
      <c r="TGO1" s="181"/>
      <c r="TGP1" s="181"/>
      <c r="TGQ1" s="181"/>
      <c r="TGR1" s="181"/>
      <c r="TGS1" s="181"/>
      <c r="TGT1" s="181"/>
      <c r="TGU1" s="181"/>
      <c r="TGV1" s="181"/>
      <c r="TGW1" s="181"/>
      <c r="TGX1" s="181"/>
      <c r="TGY1" s="181"/>
      <c r="TGZ1" s="181"/>
      <c r="THA1" s="181"/>
      <c r="THB1" s="181"/>
      <c r="THC1" s="181"/>
      <c r="THD1" s="181"/>
      <c r="THE1" s="181"/>
      <c r="THF1" s="181"/>
      <c r="THG1" s="181"/>
      <c r="THH1" s="181"/>
      <c r="THI1" s="181"/>
      <c r="THJ1" s="181"/>
      <c r="THK1" s="181"/>
      <c r="THL1" s="181"/>
      <c r="THM1" s="181"/>
      <c r="THN1" s="181"/>
      <c r="THO1" s="181"/>
      <c r="THP1" s="181"/>
      <c r="THQ1" s="181"/>
      <c r="THR1" s="181"/>
      <c r="THS1" s="181"/>
      <c r="THT1" s="181"/>
      <c r="THU1" s="181"/>
      <c r="THV1" s="181"/>
      <c r="THW1" s="181"/>
      <c r="THX1" s="181"/>
      <c r="THY1" s="181"/>
      <c r="THZ1" s="181"/>
      <c r="TIA1" s="181"/>
      <c r="TIB1" s="181"/>
      <c r="TIC1" s="181"/>
      <c r="TID1" s="181"/>
      <c r="TIE1" s="181"/>
      <c r="TIF1" s="181"/>
      <c r="TIG1" s="181"/>
      <c r="TIH1" s="181"/>
      <c r="TII1" s="181"/>
      <c r="TIJ1" s="181"/>
      <c r="TIK1" s="181"/>
      <c r="TIL1" s="181"/>
      <c r="TIM1" s="181"/>
      <c r="TIN1" s="181"/>
      <c r="TIO1" s="181"/>
      <c r="TIP1" s="181"/>
      <c r="TIQ1" s="181"/>
      <c r="TIR1" s="181"/>
      <c r="TIS1" s="181"/>
      <c r="TIT1" s="181"/>
      <c r="TIU1" s="181"/>
      <c r="TIV1" s="181"/>
      <c r="TIW1" s="181"/>
      <c r="TIX1" s="181"/>
      <c r="TIY1" s="181"/>
      <c r="TIZ1" s="181"/>
      <c r="TJA1" s="181"/>
      <c r="TJB1" s="181"/>
      <c r="TJC1" s="181"/>
      <c r="TJD1" s="181"/>
      <c r="TJE1" s="181"/>
      <c r="TJF1" s="181"/>
      <c r="TJG1" s="181"/>
      <c r="TJH1" s="181"/>
      <c r="TJI1" s="181"/>
      <c r="TJJ1" s="181"/>
      <c r="TJK1" s="181"/>
      <c r="TJL1" s="181"/>
      <c r="TJM1" s="181"/>
      <c r="TJN1" s="181"/>
      <c r="TJO1" s="181"/>
      <c r="TJP1" s="181"/>
      <c r="TJQ1" s="181"/>
      <c r="TJR1" s="181"/>
      <c r="TJS1" s="181"/>
      <c r="TJT1" s="181"/>
      <c r="TJU1" s="181"/>
      <c r="TJV1" s="181"/>
      <c r="TJW1" s="181"/>
      <c r="TJX1" s="181"/>
      <c r="TJY1" s="181"/>
      <c r="TJZ1" s="181"/>
      <c r="TKA1" s="181"/>
      <c r="TKB1" s="181"/>
      <c r="TKC1" s="181"/>
      <c r="TKD1" s="181"/>
      <c r="TKE1" s="181"/>
      <c r="TKF1" s="181"/>
      <c r="TKG1" s="181"/>
      <c r="TKH1" s="181"/>
      <c r="TKI1" s="181"/>
      <c r="TKJ1" s="181"/>
      <c r="TKK1" s="181"/>
      <c r="TKL1" s="181"/>
      <c r="TKM1" s="181"/>
      <c r="TKN1" s="181"/>
      <c r="TKO1" s="181"/>
      <c r="TKP1" s="181"/>
      <c r="TKQ1" s="181"/>
      <c r="TKR1" s="181"/>
      <c r="TKS1" s="181"/>
      <c r="TKT1" s="181"/>
      <c r="TKU1" s="181"/>
      <c r="TKV1" s="181"/>
      <c r="TKW1" s="181"/>
      <c r="TKX1" s="181"/>
      <c r="TKY1" s="181"/>
      <c r="TKZ1" s="181"/>
      <c r="TLA1" s="181"/>
      <c r="TLB1" s="181"/>
      <c r="TLC1" s="181"/>
      <c r="TLD1" s="181"/>
      <c r="TLE1" s="181"/>
      <c r="TLF1" s="181"/>
      <c r="TLG1" s="181"/>
      <c r="TLH1" s="181"/>
      <c r="TLI1" s="181"/>
      <c r="TLJ1" s="181"/>
      <c r="TLK1" s="181"/>
      <c r="TLL1" s="181"/>
      <c r="TLM1" s="181"/>
      <c r="TLN1" s="181"/>
      <c r="TLO1" s="181"/>
      <c r="TLP1" s="181"/>
      <c r="TLQ1" s="181"/>
      <c r="TLR1" s="181"/>
      <c r="TLS1" s="181"/>
      <c r="TLT1" s="181"/>
      <c r="TLU1" s="181"/>
      <c r="TLV1" s="181"/>
      <c r="TLW1" s="181"/>
      <c r="TLX1" s="181"/>
      <c r="TLY1" s="181"/>
      <c r="TLZ1" s="181"/>
      <c r="TMA1" s="181"/>
      <c r="TMB1" s="181"/>
      <c r="TMC1" s="181"/>
      <c r="TMD1" s="181"/>
      <c r="TME1" s="181"/>
      <c r="TMF1" s="181"/>
      <c r="TMG1" s="181"/>
      <c r="TMH1" s="181"/>
      <c r="TMI1" s="181"/>
      <c r="TMJ1" s="181"/>
      <c r="TMK1" s="181"/>
      <c r="TML1" s="181"/>
      <c r="TMM1" s="181"/>
      <c r="TMN1" s="181"/>
      <c r="TMO1" s="181"/>
      <c r="TMP1" s="181"/>
      <c r="TMQ1" s="181"/>
      <c r="TMR1" s="181"/>
      <c r="TMS1" s="181"/>
      <c r="TMT1" s="181"/>
      <c r="TMU1" s="181"/>
      <c r="TMV1" s="181"/>
      <c r="TMW1" s="181"/>
      <c r="TMX1" s="181"/>
      <c r="TMY1" s="181"/>
      <c r="TMZ1" s="181"/>
      <c r="TNA1" s="181"/>
      <c r="TNB1" s="181"/>
      <c r="TNC1" s="181"/>
      <c r="TND1" s="181"/>
      <c r="TNE1" s="181"/>
      <c r="TNF1" s="181"/>
      <c r="TNG1" s="181"/>
      <c r="TNH1" s="181"/>
      <c r="TNI1" s="181"/>
      <c r="TNJ1" s="181"/>
      <c r="TNK1" s="181"/>
      <c r="TNL1" s="181"/>
      <c r="TNM1" s="181"/>
      <c r="TNN1" s="181"/>
      <c r="TNO1" s="181"/>
      <c r="TNP1" s="181"/>
      <c r="TNQ1" s="181"/>
      <c r="TNR1" s="181"/>
      <c r="TNS1" s="181"/>
      <c r="TNT1" s="181"/>
      <c r="TNU1" s="181"/>
      <c r="TNV1" s="181"/>
      <c r="TNW1" s="181"/>
      <c r="TNX1" s="181"/>
      <c r="TNY1" s="181"/>
      <c r="TNZ1" s="181"/>
      <c r="TOA1" s="181"/>
      <c r="TOB1" s="181"/>
      <c r="TOC1" s="181"/>
      <c r="TOD1" s="181"/>
      <c r="TOE1" s="181"/>
      <c r="TOF1" s="181"/>
      <c r="TOG1" s="181"/>
      <c r="TOH1" s="181"/>
      <c r="TOI1" s="181"/>
      <c r="TOJ1" s="181"/>
      <c r="TOK1" s="181"/>
      <c r="TOL1" s="181"/>
      <c r="TOM1" s="181"/>
      <c r="TON1" s="181"/>
      <c r="TOO1" s="181"/>
      <c r="TOP1" s="181"/>
      <c r="TOQ1" s="181"/>
      <c r="TOR1" s="181"/>
      <c r="TOS1" s="181"/>
      <c r="TOT1" s="181"/>
      <c r="TOU1" s="181"/>
      <c r="TOV1" s="181"/>
      <c r="TOW1" s="181"/>
      <c r="TOX1" s="181"/>
      <c r="TOY1" s="181"/>
      <c r="TOZ1" s="181"/>
      <c r="TPA1" s="181"/>
      <c r="TPB1" s="181"/>
      <c r="TPC1" s="181"/>
      <c r="TPD1" s="181"/>
      <c r="TPE1" s="181"/>
      <c r="TPF1" s="181"/>
      <c r="TPG1" s="181"/>
      <c r="TPH1" s="181"/>
      <c r="TPI1" s="181"/>
      <c r="TPJ1" s="181"/>
      <c r="TPK1" s="181"/>
      <c r="TPL1" s="181"/>
      <c r="TPM1" s="181"/>
      <c r="TPN1" s="181"/>
      <c r="TPO1" s="181"/>
      <c r="TPP1" s="181"/>
      <c r="TPQ1" s="181"/>
      <c r="TPR1" s="181"/>
      <c r="TPS1" s="181"/>
      <c r="TPT1" s="181"/>
      <c r="TPU1" s="181"/>
      <c r="TPV1" s="181"/>
      <c r="TPW1" s="181"/>
      <c r="TPX1" s="181"/>
      <c r="TPY1" s="181"/>
      <c r="TPZ1" s="181"/>
      <c r="TQA1" s="181"/>
      <c r="TQB1" s="181"/>
      <c r="TQC1" s="181"/>
      <c r="TQD1" s="181"/>
      <c r="TQE1" s="181"/>
      <c r="TQF1" s="181"/>
      <c r="TQG1" s="181"/>
      <c r="TQH1" s="181"/>
      <c r="TQI1" s="181"/>
      <c r="TQJ1" s="181"/>
      <c r="TQK1" s="181"/>
      <c r="TQL1" s="181"/>
      <c r="TQM1" s="181"/>
      <c r="TQN1" s="181"/>
      <c r="TQO1" s="181"/>
      <c r="TQP1" s="181"/>
      <c r="TQQ1" s="181"/>
      <c r="TQR1" s="181"/>
      <c r="TQS1" s="181"/>
      <c r="TQT1" s="181"/>
      <c r="TQU1" s="181"/>
      <c r="TQV1" s="181"/>
      <c r="TQW1" s="181"/>
      <c r="TQX1" s="181"/>
      <c r="TQY1" s="181"/>
      <c r="TQZ1" s="181"/>
      <c r="TRA1" s="181"/>
      <c r="TRB1" s="181"/>
      <c r="TRC1" s="181"/>
      <c r="TRD1" s="181"/>
      <c r="TRE1" s="181"/>
      <c r="TRF1" s="181"/>
      <c r="TRG1" s="181"/>
      <c r="TRH1" s="181"/>
      <c r="TRI1" s="181"/>
      <c r="TRJ1" s="181"/>
      <c r="TRK1" s="181"/>
      <c r="TRL1" s="181"/>
      <c r="TRM1" s="181"/>
      <c r="TRN1" s="181"/>
      <c r="TRO1" s="181"/>
      <c r="TRP1" s="181"/>
      <c r="TRQ1" s="181"/>
      <c r="TRR1" s="181"/>
      <c r="TRS1" s="181"/>
      <c r="TRT1" s="181"/>
      <c r="TRU1" s="181"/>
      <c r="TRV1" s="181"/>
      <c r="TRW1" s="181"/>
      <c r="TRX1" s="181"/>
      <c r="TRY1" s="181"/>
      <c r="TRZ1" s="181"/>
      <c r="TSA1" s="181"/>
      <c r="TSB1" s="181"/>
      <c r="TSC1" s="181"/>
      <c r="TSD1" s="181"/>
      <c r="TSE1" s="181"/>
      <c r="TSF1" s="181"/>
      <c r="TSG1" s="181"/>
      <c r="TSH1" s="181"/>
      <c r="TSI1" s="181"/>
      <c r="TSJ1" s="181"/>
      <c r="TSK1" s="181"/>
      <c r="TSL1" s="181"/>
      <c r="TSM1" s="181"/>
      <c r="TSN1" s="181"/>
      <c r="TSO1" s="181"/>
      <c r="TSP1" s="181"/>
      <c r="TSQ1" s="181"/>
      <c r="TSR1" s="181"/>
      <c r="TSS1" s="181"/>
      <c r="TST1" s="181"/>
      <c r="TSU1" s="181"/>
      <c r="TSV1" s="181"/>
      <c r="TSW1" s="181"/>
      <c r="TSX1" s="181"/>
      <c r="TSY1" s="181"/>
      <c r="TSZ1" s="181"/>
      <c r="TTA1" s="181"/>
      <c r="TTB1" s="181"/>
      <c r="TTC1" s="181"/>
      <c r="TTD1" s="181"/>
      <c r="TTE1" s="181"/>
      <c r="TTF1" s="181"/>
      <c r="TTG1" s="181"/>
      <c r="TTH1" s="181"/>
      <c r="TTI1" s="181"/>
      <c r="TTJ1" s="181"/>
      <c r="TTK1" s="181"/>
      <c r="TTL1" s="181"/>
      <c r="TTM1" s="181"/>
      <c r="TTN1" s="181"/>
      <c r="TTO1" s="181"/>
      <c r="TTP1" s="181"/>
      <c r="TTQ1" s="181"/>
      <c r="TTR1" s="181"/>
      <c r="TTS1" s="181"/>
      <c r="TTT1" s="181"/>
      <c r="TTU1" s="181"/>
      <c r="TTV1" s="181"/>
      <c r="TTW1" s="181"/>
      <c r="TTX1" s="181"/>
      <c r="TTY1" s="181"/>
      <c r="TTZ1" s="181"/>
      <c r="TUA1" s="181"/>
      <c r="TUB1" s="181"/>
      <c r="TUC1" s="181"/>
      <c r="TUD1" s="181"/>
      <c r="TUE1" s="181"/>
      <c r="TUF1" s="181"/>
      <c r="TUG1" s="181"/>
      <c r="TUH1" s="181"/>
      <c r="TUI1" s="181"/>
      <c r="TUJ1" s="181"/>
      <c r="TUK1" s="181"/>
      <c r="TUL1" s="181"/>
      <c r="TUM1" s="181"/>
      <c r="TUN1" s="181"/>
      <c r="TUO1" s="181"/>
      <c r="TUP1" s="181"/>
      <c r="TUQ1" s="181"/>
      <c r="TUR1" s="181"/>
      <c r="TUS1" s="181"/>
      <c r="TUT1" s="181"/>
      <c r="TUU1" s="181"/>
      <c r="TUV1" s="181"/>
      <c r="TUW1" s="181"/>
      <c r="TUX1" s="181"/>
      <c r="TUY1" s="181"/>
      <c r="TUZ1" s="181"/>
      <c r="TVA1" s="181"/>
      <c r="TVB1" s="181"/>
      <c r="TVC1" s="181"/>
      <c r="TVD1" s="181"/>
      <c r="TVE1" s="181"/>
      <c r="TVF1" s="181"/>
      <c r="TVG1" s="181"/>
      <c r="TVH1" s="181"/>
      <c r="TVI1" s="181"/>
      <c r="TVJ1" s="181"/>
      <c r="TVK1" s="181"/>
      <c r="TVL1" s="181"/>
      <c r="TVM1" s="181"/>
      <c r="TVN1" s="181"/>
      <c r="TVO1" s="181"/>
      <c r="TVP1" s="181"/>
      <c r="TVQ1" s="181"/>
      <c r="TVR1" s="181"/>
      <c r="TVS1" s="181"/>
      <c r="TVT1" s="181"/>
      <c r="TVU1" s="181"/>
      <c r="TVV1" s="181"/>
      <c r="TVW1" s="181"/>
      <c r="TVX1" s="181"/>
      <c r="TVY1" s="181"/>
      <c r="TVZ1" s="181"/>
      <c r="TWA1" s="181"/>
      <c r="TWB1" s="181"/>
      <c r="TWC1" s="181"/>
      <c r="TWD1" s="181"/>
      <c r="TWE1" s="181"/>
      <c r="TWF1" s="181"/>
      <c r="TWG1" s="181"/>
      <c r="TWH1" s="181"/>
      <c r="TWI1" s="181"/>
      <c r="TWJ1" s="181"/>
      <c r="TWK1" s="181"/>
      <c r="TWL1" s="181"/>
      <c r="TWM1" s="181"/>
      <c r="TWN1" s="181"/>
      <c r="TWO1" s="181"/>
      <c r="TWP1" s="181"/>
      <c r="TWQ1" s="181"/>
      <c r="TWR1" s="181"/>
      <c r="TWS1" s="181"/>
      <c r="TWT1" s="181"/>
      <c r="TWU1" s="181"/>
      <c r="TWV1" s="181"/>
      <c r="TWW1" s="181"/>
      <c r="TWX1" s="181"/>
      <c r="TWY1" s="181"/>
      <c r="TWZ1" s="181"/>
      <c r="TXA1" s="181"/>
      <c r="TXB1" s="181"/>
      <c r="TXC1" s="181"/>
      <c r="TXD1" s="181"/>
      <c r="TXE1" s="181"/>
      <c r="TXF1" s="181"/>
      <c r="TXG1" s="181"/>
      <c r="TXH1" s="181"/>
      <c r="TXI1" s="181"/>
      <c r="TXJ1" s="181"/>
      <c r="TXK1" s="181"/>
      <c r="TXL1" s="181"/>
      <c r="TXM1" s="181"/>
      <c r="TXN1" s="181"/>
      <c r="TXO1" s="181"/>
      <c r="TXP1" s="181"/>
      <c r="TXQ1" s="181"/>
      <c r="TXR1" s="181"/>
      <c r="TXS1" s="181"/>
      <c r="TXT1" s="181"/>
      <c r="TXU1" s="181"/>
      <c r="TXV1" s="181"/>
      <c r="TXW1" s="181"/>
      <c r="TXX1" s="181"/>
      <c r="TXY1" s="181"/>
      <c r="TXZ1" s="181"/>
      <c r="TYA1" s="181"/>
      <c r="TYB1" s="181"/>
      <c r="TYC1" s="181"/>
      <c r="TYD1" s="181"/>
      <c r="TYE1" s="181"/>
      <c r="TYF1" s="181"/>
      <c r="TYG1" s="181"/>
      <c r="TYH1" s="181"/>
      <c r="TYI1" s="181"/>
      <c r="TYJ1" s="181"/>
      <c r="TYK1" s="181"/>
      <c r="TYL1" s="181"/>
      <c r="TYM1" s="181"/>
      <c r="TYN1" s="181"/>
      <c r="TYO1" s="181"/>
      <c r="TYP1" s="181"/>
      <c r="TYQ1" s="181"/>
      <c r="TYR1" s="181"/>
      <c r="TYS1" s="181"/>
      <c r="TYT1" s="181"/>
      <c r="TYU1" s="181"/>
      <c r="TYV1" s="181"/>
      <c r="TYW1" s="181"/>
      <c r="TYX1" s="181"/>
      <c r="TYY1" s="181"/>
      <c r="TYZ1" s="181"/>
      <c r="TZA1" s="181"/>
      <c r="TZB1" s="181"/>
      <c r="TZC1" s="181"/>
      <c r="TZD1" s="181"/>
      <c r="TZE1" s="181"/>
      <c r="TZF1" s="181"/>
      <c r="TZG1" s="181"/>
      <c r="TZH1" s="181"/>
      <c r="TZI1" s="181"/>
      <c r="TZJ1" s="181"/>
      <c r="TZK1" s="181"/>
      <c r="TZL1" s="181"/>
      <c r="TZM1" s="181"/>
      <c r="TZN1" s="181"/>
      <c r="TZO1" s="181"/>
      <c r="TZP1" s="181"/>
      <c r="TZQ1" s="181"/>
      <c r="TZR1" s="181"/>
      <c r="TZS1" s="181"/>
      <c r="TZT1" s="181"/>
      <c r="TZU1" s="181"/>
      <c r="TZV1" s="181"/>
      <c r="TZW1" s="181"/>
      <c r="TZX1" s="181"/>
      <c r="TZY1" s="181"/>
      <c r="TZZ1" s="181"/>
      <c r="UAA1" s="181"/>
      <c r="UAB1" s="181"/>
      <c r="UAC1" s="181"/>
      <c r="UAD1" s="181"/>
      <c r="UAE1" s="181"/>
      <c r="UAF1" s="181"/>
      <c r="UAG1" s="181"/>
      <c r="UAH1" s="181"/>
      <c r="UAI1" s="181"/>
      <c r="UAJ1" s="181"/>
      <c r="UAK1" s="181"/>
      <c r="UAL1" s="181"/>
      <c r="UAM1" s="181"/>
      <c r="UAN1" s="181"/>
      <c r="UAO1" s="181"/>
      <c r="UAP1" s="181"/>
      <c r="UAQ1" s="181"/>
      <c r="UAR1" s="181"/>
      <c r="UAS1" s="181"/>
      <c r="UAT1" s="181"/>
      <c r="UAU1" s="181"/>
      <c r="UAV1" s="181"/>
      <c r="UAW1" s="181"/>
      <c r="UAX1" s="181"/>
      <c r="UAY1" s="181"/>
      <c r="UAZ1" s="181"/>
      <c r="UBA1" s="181"/>
      <c r="UBB1" s="181"/>
      <c r="UBC1" s="181"/>
      <c r="UBD1" s="181"/>
      <c r="UBE1" s="181"/>
      <c r="UBF1" s="181"/>
      <c r="UBG1" s="181"/>
      <c r="UBH1" s="181"/>
      <c r="UBI1" s="181"/>
      <c r="UBJ1" s="181"/>
      <c r="UBK1" s="181"/>
      <c r="UBL1" s="181"/>
      <c r="UBM1" s="181"/>
      <c r="UBN1" s="181"/>
      <c r="UBO1" s="181"/>
      <c r="UBP1" s="181"/>
      <c r="UBQ1" s="181"/>
      <c r="UBR1" s="181"/>
      <c r="UBS1" s="181"/>
      <c r="UBT1" s="181"/>
      <c r="UBU1" s="181"/>
      <c r="UBV1" s="181"/>
      <c r="UBW1" s="181"/>
      <c r="UBX1" s="181"/>
      <c r="UBY1" s="181"/>
      <c r="UBZ1" s="181"/>
      <c r="UCA1" s="181"/>
      <c r="UCB1" s="181"/>
      <c r="UCC1" s="181"/>
      <c r="UCD1" s="181"/>
      <c r="UCE1" s="181"/>
      <c r="UCF1" s="181"/>
      <c r="UCG1" s="181"/>
      <c r="UCH1" s="181"/>
      <c r="UCI1" s="181"/>
      <c r="UCJ1" s="181"/>
      <c r="UCK1" s="181"/>
      <c r="UCL1" s="181"/>
      <c r="UCM1" s="181"/>
      <c r="UCN1" s="181"/>
      <c r="UCO1" s="181"/>
      <c r="UCP1" s="181"/>
      <c r="UCQ1" s="181"/>
      <c r="UCR1" s="181"/>
      <c r="UCS1" s="181"/>
      <c r="UCT1" s="181"/>
      <c r="UCU1" s="181"/>
      <c r="UCV1" s="181"/>
      <c r="UCW1" s="181"/>
      <c r="UCX1" s="181"/>
      <c r="UCY1" s="181"/>
      <c r="UCZ1" s="181"/>
      <c r="UDA1" s="181"/>
      <c r="UDB1" s="181"/>
      <c r="UDC1" s="181"/>
      <c r="UDD1" s="181"/>
      <c r="UDE1" s="181"/>
      <c r="UDF1" s="181"/>
      <c r="UDG1" s="181"/>
      <c r="UDH1" s="181"/>
      <c r="UDI1" s="181"/>
      <c r="UDJ1" s="181"/>
      <c r="UDK1" s="181"/>
      <c r="UDL1" s="181"/>
      <c r="UDM1" s="181"/>
      <c r="UDN1" s="181"/>
      <c r="UDO1" s="181"/>
      <c r="UDP1" s="181"/>
      <c r="UDQ1" s="181"/>
      <c r="UDR1" s="181"/>
      <c r="UDS1" s="181"/>
      <c r="UDT1" s="181"/>
      <c r="UDU1" s="181"/>
      <c r="UDV1" s="181"/>
      <c r="UDW1" s="181"/>
      <c r="UDX1" s="181"/>
      <c r="UDY1" s="181"/>
      <c r="UDZ1" s="181"/>
      <c r="UEA1" s="181"/>
      <c r="UEB1" s="181"/>
      <c r="UEC1" s="181"/>
      <c r="UED1" s="181"/>
      <c r="UEE1" s="181"/>
      <c r="UEF1" s="181"/>
      <c r="UEG1" s="181"/>
      <c r="UEH1" s="181"/>
      <c r="UEI1" s="181"/>
      <c r="UEJ1" s="181"/>
      <c r="UEK1" s="181"/>
      <c r="UEL1" s="181"/>
      <c r="UEM1" s="181"/>
      <c r="UEN1" s="181"/>
      <c r="UEO1" s="181"/>
      <c r="UEP1" s="181"/>
      <c r="UEQ1" s="181"/>
      <c r="UER1" s="181"/>
      <c r="UES1" s="181"/>
      <c r="UET1" s="181"/>
      <c r="UEU1" s="181"/>
      <c r="UEV1" s="181"/>
      <c r="UEW1" s="181"/>
      <c r="UEX1" s="181"/>
      <c r="UEY1" s="181"/>
      <c r="UEZ1" s="181"/>
      <c r="UFA1" s="181"/>
      <c r="UFB1" s="181"/>
      <c r="UFC1" s="181"/>
      <c r="UFD1" s="181"/>
      <c r="UFE1" s="181"/>
      <c r="UFF1" s="181"/>
      <c r="UFG1" s="181"/>
      <c r="UFH1" s="181"/>
      <c r="UFI1" s="181"/>
      <c r="UFJ1" s="181"/>
      <c r="UFK1" s="181"/>
      <c r="UFL1" s="181"/>
      <c r="UFM1" s="181"/>
      <c r="UFN1" s="181"/>
      <c r="UFO1" s="181"/>
      <c r="UFP1" s="181"/>
      <c r="UFQ1" s="181"/>
      <c r="UFR1" s="181"/>
      <c r="UFS1" s="181"/>
      <c r="UFT1" s="181"/>
      <c r="UFU1" s="181"/>
      <c r="UFV1" s="181"/>
      <c r="UFW1" s="181"/>
      <c r="UFX1" s="181"/>
      <c r="UFY1" s="181"/>
      <c r="UFZ1" s="181"/>
      <c r="UGA1" s="181"/>
      <c r="UGB1" s="181"/>
      <c r="UGC1" s="181"/>
      <c r="UGD1" s="181"/>
      <c r="UGE1" s="181"/>
      <c r="UGF1" s="181"/>
      <c r="UGG1" s="181"/>
      <c r="UGH1" s="181"/>
      <c r="UGI1" s="181"/>
      <c r="UGJ1" s="181"/>
      <c r="UGK1" s="181"/>
      <c r="UGL1" s="181"/>
      <c r="UGM1" s="181"/>
      <c r="UGN1" s="181"/>
      <c r="UGO1" s="181"/>
      <c r="UGP1" s="181"/>
      <c r="UGQ1" s="181"/>
      <c r="UGR1" s="181"/>
      <c r="UGS1" s="181"/>
      <c r="UGT1" s="181"/>
      <c r="UGU1" s="181"/>
      <c r="UGV1" s="181"/>
      <c r="UGW1" s="181"/>
      <c r="UGX1" s="181"/>
      <c r="UGY1" s="181"/>
      <c r="UGZ1" s="181"/>
      <c r="UHA1" s="181"/>
      <c r="UHB1" s="181"/>
      <c r="UHC1" s="181"/>
      <c r="UHD1" s="181"/>
      <c r="UHE1" s="181"/>
      <c r="UHF1" s="181"/>
      <c r="UHG1" s="181"/>
      <c r="UHH1" s="181"/>
      <c r="UHI1" s="181"/>
      <c r="UHJ1" s="181"/>
      <c r="UHK1" s="181"/>
      <c r="UHL1" s="181"/>
      <c r="UHM1" s="181"/>
      <c r="UHN1" s="181"/>
      <c r="UHO1" s="181"/>
      <c r="UHP1" s="181"/>
      <c r="UHQ1" s="181"/>
      <c r="UHR1" s="181"/>
      <c r="UHS1" s="181"/>
      <c r="UHT1" s="181"/>
      <c r="UHU1" s="181"/>
      <c r="UHV1" s="181"/>
      <c r="UHW1" s="181"/>
      <c r="UHX1" s="181"/>
      <c r="UHY1" s="181"/>
      <c r="UHZ1" s="181"/>
      <c r="UIA1" s="181"/>
      <c r="UIB1" s="181"/>
      <c r="UIC1" s="181"/>
      <c r="UID1" s="181"/>
      <c r="UIE1" s="181"/>
      <c r="UIF1" s="181"/>
      <c r="UIG1" s="181"/>
      <c r="UIH1" s="181"/>
      <c r="UII1" s="181"/>
      <c r="UIJ1" s="181"/>
      <c r="UIK1" s="181"/>
      <c r="UIL1" s="181"/>
      <c r="UIM1" s="181"/>
      <c r="UIN1" s="181"/>
      <c r="UIO1" s="181"/>
      <c r="UIP1" s="181"/>
      <c r="UIQ1" s="181"/>
      <c r="UIR1" s="181"/>
      <c r="UIS1" s="181"/>
      <c r="UIT1" s="181"/>
      <c r="UIU1" s="181"/>
      <c r="UIV1" s="181"/>
      <c r="UIW1" s="181"/>
      <c r="UIX1" s="181"/>
      <c r="UIY1" s="181"/>
      <c r="UIZ1" s="181"/>
      <c r="UJA1" s="181"/>
      <c r="UJB1" s="181"/>
      <c r="UJC1" s="181"/>
      <c r="UJD1" s="181"/>
      <c r="UJE1" s="181"/>
      <c r="UJF1" s="181"/>
      <c r="UJG1" s="181"/>
      <c r="UJH1" s="181"/>
      <c r="UJI1" s="181"/>
      <c r="UJJ1" s="181"/>
      <c r="UJK1" s="181"/>
      <c r="UJL1" s="181"/>
      <c r="UJM1" s="181"/>
      <c r="UJN1" s="181"/>
      <c r="UJO1" s="181"/>
      <c r="UJP1" s="181"/>
      <c r="UJQ1" s="181"/>
      <c r="UJR1" s="181"/>
      <c r="UJS1" s="181"/>
      <c r="UJT1" s="181"/>
      <c r="UJU1" s="181"/>
      <c r="UJV1" s="181"/>
      <c r="UJW1" s="181"/>
      <c r="UJX1" s="181"/>
      <c r="UJY1" s="181"/>
      <c r="UJZ1" s="181"/>
      <c r="UKA1" s="181"/>
      <c r="UKB1" s="181"/>
      <c r="UKC1" s="181"/>
      <c r="UKD1" s="181"/>
      <c r="UKE1" s="181"/>
      <c r="UKF1" s="181"/>
      <c r="UKG1" s="181"/>
      <c r="UKH1" s="181"/>
      <c r="UKI1" s="181"/>
      <c r="UKJ1" s="181"/>
      <c r="UKK1" s="181"/>
      <c r="UKL1" s="181"/>
      <c r="UKM1" s="181"/>
      <c r="UKN1" s="181"/>
      <c r="UKO1" s="181"/>
      <c r="UKP1" s="181"/>
      <c r="UKQ1" s="181"/>
      <c r="UKR1" s="181"/>
      <c r="UKS1" s="181"/>
      <c r="UKT1" s="181"/>
      <c r="UKU1" s="181"/>
      <c r="UKV1" s="181"/>
      <c r="UKW1" s="181"/>
      <c r="UKX1" s="181"/>
      <c r="UKY1" s="181"/>
      <c r="UKZ1" s="181"/>
      <c r="ULA1" s="181"/>
      <c r="ULB1" s="181"/>
      <c r="ULC1" s="181"/>
      <c r="ULD1" s="181"/>
      <c r="ULE1" s="181"/>
      <c r="ULF1" s="181"/>
      <c r="ULG1" s="181"/>
      <c r="ULH1" s="181"/>
      <c r="ULI1" s="181"/>
      <c r="ULJ1" s="181"/>
      <c r="ULK1" s="181"/>
      <c r="ULL1" s="181"/>
      <c r="ULM1" s="181"/>
      <c r="ULN1" s="181"/>
      <c r="ULO1" s="181"/>
      <c r="ULP1" s="181"/>
      <c r="ULQ1" s="181"/>
      <c r="ULR1" s="181"/>
      <c r="ULS1" s="181"/>
      <c r="ULT1" s="181"/>
      <c r="ULU1" s="181"/>
      <c r="ULV1" s="181"/>
      <c r="ULW1" s="181"/>
      <c r="ULX1" s="181"/>
      <c r="ULY1" s="181"/>
      <c r="ULZ1" s="181"/>
      <c r="UMA1" s="181"/>
      <c r="UMB1" s="181"/>
      <c r="UMC1" s="181"/>
      <c r="UMD1" s="181"/>
      <c r="UME1" s="181"/>
      <c r="UMF1" s="181"/>
      <c r="UMG1" s="181"/>
      <c r="UMH1" s="181"/>
      <c r="UMI1" s="181"/>
      <c r="UMJ1" s="181"/>
      <c r="UMK1" s="181"/>
      <c r="UML1" s="181"/>
      <c r="UMM1" s="181"/>
      <c r="UMN1" s="181"/>
      <c r="UMO1" s="181"/>
      <c r="UMP1" s="181"/>
      <c r="UMQ1" s="181"/>
      <c r="UMR1" s="181"/>
      <c r="UMS1" s="181"/>
      <c r="UMT1" s="181"/>
      <c r="UMU1" s="181"/>
      <c r="UMV1" s="181"/>
      <c r="UMW1" s="181"/>
      <c r="UMX1" s="181"/>
      <c r="UMY1" s="181"/>
      <c r="UMZ1" s="181"/>
      <c r="UNA1" s="181"/>
      <c r="UNB1" s="181"/>
      <c r="UNC1" s="181"/>
      <c r="UND1" s="181"/>
      <c r="UNE1" s="181"/>
      <c r="UNF1" s="181"/>
      <c r="UNG1" s="181"/>
      <c r="UNH1" s="181"/>
      <c r="UNI1" s="181"/>
      <c r="UNJ1" s="181"/>
      <c r="UNK1" s="181"/>
      <c r="UNL1" s="181"/>
      <c r="UNM1" s="181"/>
      <c r="UNN1" s="181"/>
      <c r="UNO1" s="181"/>
      <c r="UNP1" s="181"/>
      <c r="UNQ1" s="181"/>
      <c r="UNR1" s="181"/>
      <c r="UNS1" s="181"/>
      <c r="UNT1" s="181"/>
      <c r="UNU1" s="181"/>
      <c r="UNV1" s="181"/>
      <c r="UNW1" s="181"/>
      <c r="UNX1" s="181"/>
      <c r="UNY1" s="181"/>
      <c r="UNZ1" s="181"/>
      <c r="UOA1" s="181"/>
      <c r="UOB1" s="181"/>
      <c r="UOC1" s="181"/>
      <c r="UOD1" s="181"/>
      <c r="UOE1" s="181"/>
      <c r="UOF1" s="181"/>
      <c r="UOG1" s="181"/>
      <c r="UOH1" s="181"/>
      <c r="UOI1" s="181"/>
      <c r="UOJ1" s="181"/>
      <c r="UOK1" s="181"/>
      <c r="UOL1" s="181"/>
      <c r="UOM1" s="181"/>
      <c r="UON1" s="181"/>
      <c r="UOO1" s="181"/>
      <c r="UOP1" s="181"/>
      <c r="UOQ1" s="181"/>
      <c r="UOR1" s="181"/>
      <c r="UOS1" s="181"/>
      <c r="UOT1" s="181"/>
      <c r="UOU1" s="181"/>
      <c r="UOV1" s="181"/>
      <c r="UOW1" s="181"/>
      <c r="UOX1" s="181"/>
      <c r="UOY1" s="181"/>
      <c r="UOZ1" s="181"/>
      <c r="UPA1" s="181"/>
      <c r="UPB1" s="181"/>
      <c r="UPC1" s="181"/>
      <c r="UPD1" s="181"/>
      <c r="UPE1" s="181"/>
      <c r="UPF1" s="181"/>
      <c r="UPG1" s="181"/>
      <c r="UPH1" s="181"/>
      <c r="UPI1" s="181"/>
      <c r="UPJ1" s="181"/>
      <c r="UPK1" s="181"/>
      <c r="UPL1" s="181"/>
      <c r="UPM1" s="181"/>
      <c r="UPN1" s="181"/>
      <c r="UPO1" s="181"/>
      <c r="UPP1" s="181"/>
      <c r="UPQ1" s="181"/>
      <c r="UPR1" s="181"/>
      <c r="UPS1" s="181"/>
      <c r="UPT1" s="181"/>
      <c r="UPU1" s="181"/>
      <c r="UPV1" s="181"/>
      <c r="UPW1" s="181"/>
      <c r="UPX1" s="181"/>
      <c r="UPY1" s="181"/>
      <c r="UPZ1" s="181"/>
      <c r="UQA1" s="181"/>
      <c r="UQB1" s="181"/>
      <c r="UQC1" s="181"/>
      <c r="UQD1" s="181"/>
      <c r="UQE1" s="181"/>
      <c r="UQF1" s="181"/>
      <c r="UQG1" s="181"/>
      <c r="UQH1" s="181"/>
      <c r="UQI1" s="181"/>
      <c r="UQJ1" s="181"/>
      <c r="UQK1" s="181"/>
      <c r="UQL1" s="181"/>
      <c r="UQM1" s="181"/>
      <c r="UQN1" s="181"/>
      <c r="UQO1" s="181"/>
      <c r="UQP1" s="181"/>
      <c r="UQQ1" s="181"/>
      <c r="UQR1" s="181"/>
      <c r="UQS1" s="181"/>
      <c r="UQT1" s="181"/>
      <c r="UQU1" s="181"/>
      <c r="UQV1" s="181"/>
      <c r="UQW1" s="181"/>
      <c r="UQX1" s="181"/>
      <c r="UQY1" s="181"/>
      <c r="UQZ1" s="181"/>
      <c r="URA1" s="181"/>
      <c r="URB1" s="181"/>
      <c r="URC1" s="181"/>
      <c r="URD1" s="181"/>
      <c r="URE1" s="181"/>
      <c r="URF1" s="181"/>
      <c r="URG1" s="181"/>
      <c r="URH1" s="181"/>
      <c r="URI1" s="181"/>
      <c r="URJ1" s="181"/>
      <c r="URK1" s="181"/>
      <c r="URL1" s="181"/>
      <c r="URM1" s="181"/>
      <c r="URN1" s="181"/>
      <c r="URO1" s="181"/>
      <c r="URP1" s="181"/>
      <c r="URQ1" s="181"/>
      <c r="URR1" s="181"/>
      <c r="URS1" s="181"/>
      <c r="URT1" s="181"/>
      <c r="URU1" s="181"/>
      <c r="URV1" s="181"/>
      <c r="URW1" s="181"/>
      <c r="URX1" s="181"/>
      <c r="URY1" s="181"/>
      <c r="URZ1" s="181"/>
      <c r="USA1" s="181"/>
      <c r="USB1" s="181"/>
      <c r="USC1" s="181"/>
      <c r="USD1" s="181"/>
      <c r="USE1" s="181"/>
      <c r="USF1" s="181"/>
      <c r="USG1" s="181"/>
      <c r="USH1" s="181"/>
      <c r="USI1" s="181"/>
      <c r="USJ1" s="181"/>
      <c r="USK1" s="181"/>
      <c r="USL1" s="181"/>
      <c r="USM1" s="181"/>
      <c r="USN1" s="181"/>
      <c r="USO1" s="181"/>
      <c r="USP1" s="181"/>
      <c r="USQ1" s="181"/>
      <c r="USR1" s="181"/>
      <c r="USS1" s="181"/>
      <c r="UST1" s="181"/>
      <c r="USU1" s="181"/>
      <c r="USV1" s="181"/>
      <c r="USW1" s="181"/>
      <c r="USX1" s="181"/>
      <c r="USY1" s="181"/>
      <c r="USZ1" s="181"/>
      <c r="UTA1" s="181"/>
      <c r="UTB1" s="181"/>
      <c r="UTC1" s="181"/>
      <c r="UTD1" s="181"/>
      <c r="UTE1" s="181"/>
      <c r="UTF1" s="181"/>
      <c r="UTG1" s="181"/>
      <c r="UTH1" s="181"/>
      <c r="UTI1" s="181"/>
      <c r="UTJ1" s="181"/>
      <c r="UTK1" s="181"/>
      <c r="UTL1" s="181"/>
      <c r="UTM1" s="181"/>
      <c r="UTN1" s="181"/>
      <c r="UTO1" s="181"/>
      <c r="UTP1" s="181"/>
      <c r="UTQ1" s="181"/>
      <c r="UTR1" s="181"/>
      <c r="UTS1" s="181"/>
      <c r="UTT1" s="181"/>
      <c r="UTU1" s="181"/>
      <c r="UTV1" s="181"/>
      <c r="UTW1" s="181"/>
      <c r="UTX1" s="181"/>
      <c r="UTY1" s="181"/>
      <c r="UTZ1" s="181"/>
      <c r="UUA1" s="181"/>
      <c r="UUB1" s="181"/>
      <c r="UUC1" s="181"/>
      <c r="UUD1" s="181"/>
      <c r="UUE1" s="181"/>
      <c r="UUF1" s="181"/>
      <c r="UUG1" s="181"/>
      <c r="UUH1" s="181"/>
      <c r="UUI1" s="181"/>
      <c r="UUJ1" s="181"/>
      <c r="UUK1" s="181"/>
      <c r="UUL1" s="181"/>
      <c r="UUM1" s="181"/>
      <c r="UUN1" s="181"/>
      <c r="UUO1" s="181"/>
      <c r="UUP1" s="181"/>
      <c r="UUQ1" s="181"/>
      <c r="UUR1" s="181"/>
      <c r="UUS1" s="181"/>
      <c r="UUT1" s="181"/>
      <c r="UUU1" s="181"/>
      <c r="UUV1" s="181"/>
      <c r="UUW1" s="181"/>
      <c r="UUX1" s="181"/>
      <c r="UUY1" s="181"/>
      <c r="UUZ1" s="181"/>
      <c r="UVA1" s="181"/>
      <c r="UVB1" s="181"/>
      <c r="UVC1" s="181"/>
      <c r="UVD1" s="181"/>
      <c r="UVE1" s="181"/>
      <c r="UVF1" s="181"/>
      <c r="UVG1" s="181"/>
      <c r="UVH1" s="181"/>
      <c r="UVI1" s="181"/>
      <c r="UVJ1" s="181"/>
      <c r="UVK1" s="181"/>
      <c r="UVL1" s="181"/>
      <c r="UVM1" s="181"/>
      <c r="UVN1" s="181"/>
      <c r="UVO1" s="181"/>
      <c r="UVP1" s="181"/>
      <c r="UVQ1" s="181"/>
      <c r="UVR1" s="181"/>
      <c r="UVS1" s="181"/>
      <c r="UVT1" s="181"/>
      <c r="UVU1" s="181"/>
      <c r="UVV1" s="181"/>
      <c r="UVW1" s="181"/>
      <c r="UVX1" s="181"/>
      <c r="UVY1" s="181"/>
      <c r="UVZ1" s="181"/>
      <c r="UWA1" s="181"/>
      <c r="UWB1" s="181"/>
      <c r="UWC1" s="181"/>
      <c r="UWD1" s="181"/>
      <c r="UWE1" s="181"/>
      <c r="UWF1" s="181"/>
      <c r="UWG1" s="181"/>
      <c r="UWH1" s="181"/>
      <c r="UWI1" s="181"/>
      <c r="UWJ1" s="181"/>
      <c r="UWK1" s="181"/>
      <c r="UWL1" s="181"/>
      <c r="UWM1" s="181"/>
      <c r="UWN1" s="181"/>
      <c r="UWO1" s="181"/>
      <c r="UWP1" s="181"/>
      <c r="UWQ1" s="181"/>
      <c r="UWR1" s="181"/>
      <c r="UWS1" s="181"/>
      <c r="UWT1" s="181"/>
      <c r="UWU1" s="181"/>
      <c r="UWV1" s="181"/>
      <c r="UWW1" s="181"/>
      <c r="UWX1" s="181"/>
      <c r="UWY1" s="181"/>
      <c r="UWZ1" s="181"/>
      <c r="UXA1" s="181"/>
      <c r="UXB1" s="181"/>
      <c r="UXC1" s="181"/>
      <c r="UXD1" s="181"/>
      <c r="UXE1" s="181"/>
      <c r="UXF1" s="181"/>
      <c r="UXG1" s="181"/>
      <c r="UXH1" s="181"/>
      <c r="UXI1" s="181"/>
      <c r="UXJ1" s="181"/>
      <c r="UXK1" s="181"/>
      <c r="UXL1" s="181"/>
      <c r="UXM1" s="181"/>
      <c r="UXN1" s="181"/>
      <c r="UXO1" s="181"/>
      <c r="UXP1" s="181"/>
      <c r="UXQ1" s="181"/>
      <c r="UXR1" s="181"/>
      <c r="UXS1" s="181"/>
      <c r="UXT1" s="181"/>
      <c r="UXU1" s="181"/>
      <c r="UXV1" s="181"/>
      <c r="UXW1" s="181"/>
      <c r="UXX1" s="181"/>
      <c r="UXY1" s="181"/>
      <c r="UXZ1" s="181"/>
      <c r="UYA1" s="181"/>
      <c r="UYB1" s="181"/>
      <c r="UYC1" s="181"/>
      <c r="UYD1" s="181"/>
      <c r="UYE1" s="181"/>
      <c r="UYF1" s="181"/>
      <c r="UYG1" s="181"/>
      <c r="UYH1" s="181"/>
      <c r="UYI1" s="181"/>
      <c r="UYJ1" s="181"/>
      <c r="UYK1" s="181"/>
      <c r="UYL1" s="181"/>
      <c r="UYM1" s="181"/>
      <c r="UYN1" s="181"/>
      <c r="UYO1" s="181"/>
      <c r="UYP1" s="181"/>
      <c r="UYQ1" s="181"/>
      <c r="UYR1" s="181"/>
      <c r="UYS1" s="181"/>
      <c r="UYT1" s="181"/>
      <c r="UYU1" s="181"/>
      <c r="UYV1" s="181"/>
      <c r="UYW1" s="181"/>
      <c r="UYX1" s="181"/>
      <c r="UYY1" s="181"/>
      <c r="UYZ1" s="181"/>
      <c r="UZA1" s="181"/>
      <c r="UZB1" s="181"/>
      <c r="UZC1" s="181"/>
      <c r="UZD1" s="181"/>
      <c r="UZE1" s="181"/>
      <c r="UZF1" s="181"/>
      <c r="UZG1" s="181"/>
      <c r="UZH1" s="181"/>
      <c r="UZI1" s="181"/>
      <c r="UZJ1" s="181"/>
      <c r="UZK1" s="181"/>
      <c r="UZL1" s="181"/>
      <c r="UZM1" s="181"/>
      <c r="UZN1" s="181"/>
      <c r="UZO1" s="181"/>
      <c r="UZP1" s="181"/>
      <c r="UZQ1" s="181"/>
      <c r="UZR1" s="181"/>
      <c r="UZS1" s="181"/>
      <c r="UZT1" s="181"/>
      <c r="UZU1" s="181"/>
      <c r="UZV1" s="181"/>
      <c r="UZW1" s="181"/>
      <c r="UZX1" s="181"/>
      <c r="UZY1" s="181"/>
      <c r="UZZ1" s="181"/>
      <c r="VAA1" s="181"/>
      <c r="VAB1" s="181"/>
      <c r="VAC1" s="181"/>
      <c r="VAD1" s="181"/>
      <c r="VAE1" s="181"/>
      <c r="VAF1" s="181"/>
      <c r="VAG1" s="181"/>
      <c r="VAH1" s="181"/>
      <c r="VAI1" s="181"/>
      <c r="VAJ1" s="181"/>
      <c r="VAK1" s="181"/>
      <c r="VAL1" s="181"/>
      <c r="VAM1" s="181"/>
      <c r="VAN1" s="181"/>
      <c r="VAO1" s="181"/>
      <c r="VAP1" s="181"/>
      <c r="VAQ1" s="181"/>
      <c r="VAR1" s="181"/>
      <c r="VAS1" s="181"/>
      <c r="VAT1" s="181"/>
      <c r="VAU1" s="181"/>
      <c r="VAV1" s="181"/>
      <c r="VAW1" s="181"/>
      <c r="VAX1" s="181"/>
      <c r="VAY1" s="181"/>
      <c r="VAZ1" s="181"/>
      <c r="VBA1" s="181"/>
      <c r="VBB1" s="181"/>
      <c r="VBC1" s="181"/>
      <c r="VBD1" s="181"/>
      <c r="VBE1" s="181"/>
      <c r="VBF1" s="181"/>
      <c r="VBG1" s="181"/>
      <c r="VBH1" s="181"/>
      <c r="VBI1" s="181"/>
      <c r="VBJ1" s="181"/>
      <c r="VBK1" s="181"/>
      <c r="VBL1" s="181"/>
      <c r="VBM1" s="181"/>
      <c r="VBN1" s="181"/>
      <c r="VBO1" s="181"/>
      <c r="VBP1" s="181"/>
      <c r="VBQ1" s="181"/>
      <c r="VBR1" s="181"/>
      <c r="VBS1" s="181"/>
      <c r="VBT1" s="181"/>
      <c r="VBU1" s="181"/>
      <c r="VBV1" s="181"/>
      <c r="VBW1" s="181"/>
      <c r="VBX1" s="181"/>
      <c r="VBY1" s="181"/>
      <c r="VBZ1" s="181"/>
      <c r="VCA1" s="181"/>
      <c r="VCB1" s="181"/>
      <c r="VCC1" s="181"/>
      <c r="VCD1" s="181"/>
      <c r="VCE1" s="181"/>
      <c r="VCF1" s="181"/>
      <c r="VCG1" s="181"/>
      <c r="VCH1" s="181"/>
      <c r="VCI1" s="181"/>
      <c r="VCJ1" s="181"/>
      <c r="VCK1" s="181"/>
      <c r="VCL1" s="181"/>
      <c r="VCM1" s="181"/>
      <c r="VCN1" s="181"/>
      <c r="VCO1" s="181"/>
      <c r="VCP1" s="181"/>
      <c r="VCQ1" s="181"/>
      <c r="VCR1" s="181"/>
      <c r="VCS1" s="181"/>
      <c r="VCT1" s="181"/>
      <c r="VCU1" s="181"/>
      <c r="VCV1" s="181"/>
      <c r="VCW1" s="181"/>
      <c r="VCX1" s="181"/>
      <c r="VCY1" s="181"/>
      <c r="VCZ1" s="181"/>
      <c r="VDA1" s="181"/>
      <c r="VDB1" s="181"/>
      <c r="VDC1" s="181"/>
      <c r="VDD1" s="181"/>
      <c r="VDE1" s="181"/>
      <c r="VDF1" s="181"/>
      <c r="VDG1" s="181"/>
      <c r="VDH1" s="181"/>
      <c r="VDI1" s="181"/>
      <c r="VDJ1" s="181"/>
      <c r="VDK1" s="181"/>
      <c r="VDL1" s="181"/>
      <c r="VDM1" s="181"/>
      <c r="VDN1" s="181"/>
      <c r="VDO1" s="181"/>
      <c r="VDP1" s="181"/>
      <c r="VDQ1" s="181"/>
      <c r="VDR1" s="181"/>
      <c r="VDS1" s="181"/>
      <c r="VDT1" s="181"/>
      <c r="VDU1" s="181"/>
      <c r="VDV1" s="181"/>
      <c r="VDW1" s="181"/>
      <c r="VDX1" s="181"/>
      <c r="VDY1" s="181"/>
      <c r="VDZ1" s="181"/>
      <c r="VEA1" s="181"/>
      <c r="VEB1" s="181"/>
      <c r="VEC1" s="181"/>
      <c r="VED1" s="181"/>
      <c r="VEE1" s="181"/>
      <c r="VEF1" s="181"/>
      <c r="VEG1" s="181"/>
      <c r="VEH1" s="181"/>
      <c r="VEI1" s="181"/>
      <c r="VEJ1" s="181"/>
      <c r="VEK1" s="181"/>
      <c r="VEL1" s="181"/>
      <c r="VEM1" s="181"/>
      <c r="VEN1" s="181"/>
      <c r="VEO1" s="181"/>
      <c r="VEP1" s="181"/>
      <c r="VEQ1" s="181"/>
      <c r="VER1" s="181"/>
      <c r="VES1" s="181"/>
      <c r="VET1" s="181"/>
      <c r="VEU1" s="181"/>
      <c r="VEV1" s="181"/>
      <c r="VEW1" s="181"/>
      <c r="VEX1" s="181"/>
      <c r="VEY1" s="181"/>
      <c r="VEZ1" s="181"/>
      <c r="VFA1" s="181"/>
      <c r="VFB1" s="181"/>
      <c r="VFC1" s="181"/>
      <c r="VFD1" s="181"/>
      <c r="VFE1" s="181"/>
      <c r="VFF1" s="181"/>
      <c r="VFG1" s="181"/>
      <c r="VFH1" s="181"/>
      <c r="VFI1" s="181"/>
      <c r="VFJ1" s="181"/>
      <c r="VFK1" s="181"/>
      <c r="VFL1" s="181"/>
      <c r="VFM1" s="181"/>
      <c r="VFN1" s="181"/>
      <c r="VFO1" s="181"/>
      <c r="VFP1" s="181"/>
      <c r="VFQ1" s="181"/>
      <c r="VFR1" s="181"/>
      <c r="VFS1" s="181"/>
      <c r="VFT1" s="181"/>
      <c r="VFU1" s="181"/>
      <c r="VFV1" s="181"/>
      <c r="VFW1" s="181"/>
      <c r="VFX1" s="181"/>
      <c r="VFY1" s="181"/>
      <c r="VFZ1" s="181"/>
      <c r="VGA1" s="181"/>
      <c r="VGB1" s="181"/>
      <c r="VGC1" s="181"/>
      <c r="VGD1" s="181"/>
      <c r="VGE1" s="181"/>
      <c r="VGF1" s="181"/>
      <c r="VGG1" s="181"/>
      <c r="VGH1" s="181"/>
      <c r="VGI1" s="181"/>
      <c r="VGJ1" s="181"/>
      <c r="VGK1" s="181"/>
      <c r="VGL1" s="181"/>
      <c r="VGM1" s="181"/>
      <c r="VGN1" s="181"/>
      <c r="VGO1" s="181"/>
      <c r="VGP1" s="181"/>
      <c r="VGQ1" s="181"/>
      <c r="VGR1" s="181"/>
      <c r="VGS1" s="181"/>
      <c r="VGT1" s="181"/>
      <c r="VGU1" s="181"/>
      <c r="VGV1" s="181"/>
      <c r="VGW1" s="181"/>
      <c r="VGX1" s="181"/>
      <c r="VGY1" s="181"/>
      <c r="VGZ1" s="181"/>
      <c r="VHA1" s="181"/>
      <c r="VHB1" s="181"/>
      <c r="VHC1" s="181"/>
      <c r="VHD1" s="181"/>
      <c r="VHE1" s="181"/>
      <c r="VHF1" s="181"/>
      <c r="VHG1" s="181"/>
      <c r="VHH1" s="181"/>
      <c r="VHI1" s="181"/>
      <c r="VHJ1" s="181"/>
      <c r="VHK1" s="181"/>
      <c r="VHL1" s="181"/>
      <c r="VHM1" s="181"/>
      <c r="VHN1" s="181"/>
      <c r="VHO1" s="181"/>
      <c r="VHP1" s="181"/>
      <c r="VHQ1" s="181"/>
      <c r="VHR1" s="181"/>
      <c r="VHS1" s="181"/>
      <c r="VHT1" s="181"/>
      <c r="VHU1" s="181"/>
      <c r="VHV1" s="181"/>
      <c r="VHW1" s="181"/>
      <c r="VHX1" s="181"/>
      <c r="VHY1" s="181"/>
      <c r="VHZ1" s="181"/>
      <c r="VIA1" s="181"/>
      <c r="VIB1" s="181"/>
      <c r="VIC1" s="181"/>
      <c r="VID1" s="181"/>
      <c r="VIE1" s="181"/>
      <c r="VIF1" s="181"/>
      <c r="VIG1" s="181"/>
      <c r="VIH1" s="181"/>
      <c r="VII1" s="181"/>
      <c r="VIJ1" s="181"/>
      <c r="VIK1" s="181"/>
      <c r="VIL1" s="181"/>
      <c r="VIM1" s="181"/>
      <c r="VIN1" s="181"/>
      <c r="VIO1" s="181"/>
      <c r="VIP1" s="181"/>
      <c r="VIQ1" s="181"/>
      <c r="VIR1" s="181"/>
      <c r="VIS1" s="181"/>
      <c r="VIT1" s="181"/>
      <c r="VIU1" s="181"/>
      <c r="VIV1" s="181"/>
      <c r="VIW1" s="181"/>
      <c r="VIX1" s="181"/>
      <c r="VIY1" s="181"/>
      <c r="VIZ1" s="181"/>
      <c r="VJA1" s="181"/>
      <c r="VJB1" s="181"/>
      <c r="VJC1" s="181"/>
      <c r="VJD1" s="181"/>
      <c r="VJE1" s="181"/>
      <c r="VJF1" s="181"/>
      <c r="VJG1" s="181"/>
      <c r="VJH1" s="181"/>
      <c r="VJI1" s="181"/>
      <c r="VJJ1" s="181"/>
      <c r="VJK1" s="181"/>
      <c r="VJL1" s="181"/>
      <c r="VJM1" s="181"/>
      <c r="VJN1" s="181"/>
      <c r="VJO1" s="181"/>
      <c r="VJP1" s="181"/>
      <c r="VJQ1" s="181"/>
      <c r="VJR1" s="181"/>
      <c r="VJS1" s="181"/>
      <c r="VJT1" s="181"/>
      <c r="VJU1" s="181"/>
      <c r="VJV1" s="181"/>
      <c r="VJW1" s="181"/>
      <c r="VJX1" s="181"/>
      <c r="VJY1" s="181"/>
      <c r="VJZ1" s="181"/>
      <c r="VKA1" s="181"/>
      <c r="VKB1" s="181"/>
      <c r="VKC1" s="181"/>
      <c r="VKD1" s="181"/>
      <c r="VKE1" s="181"/>
      <c r="VKF1" s="181"/>
      <c r="VKG1" s="181"/>
      <c r="VKH1" s="181"/>
      <c r="VKI1" s="181"/>
      <c r="VKJ1" s="181"/>
      <c r="VKK1" s="181"/>
      <c r="VKL1" s="181"/>
      <c r="VKM1" s="181"/>
      <c r="VKN1" s="181"/>
      <c r="VKO1" s="181"/>
      <c r="VKP1" s="181"/>
      <c r="VKQ1" s="181"/>
      <c r="VKR1" s="181"/>
      <c r="VKS1" s="181"/>
      <c r="VKT1" s="181"/>
      <c r="VKU1" s="181"/>
      <c r="VKV1" s="181"/>
      <c r="VKW1" s="181"/>
      <c r="VKX1" s="181"/>
      <c r="VKY1" s="181"/>
      <c r="VKZ1" s="181"/>
      <c r="VLA1" s="181"/>
      <c r="VLB1" s="181"/>
      <c r="VLC1" s="181"/>
      <c r="VLD1" s="181"/>
      <c r="VLE1" s="181"/>
      <c r="VLF1" s="181"/>
      <c r="VLG1" s="181"/>
      <c r="VLH1" s="181"/>
      <c r="VLI1" s="181"/>
      <c r="VLJ1" s="181"/>
      <c r="VLK1" s="181"/>
      <c r="VLL1" s="181"/>
      <c r="VLM1" s="181"/>
      <c r="VLN1" s="181"/>
      <c r="VLO1" s="181"/>
      <c r="VLP1" s="181"/>
      <c r="VLQ1" s="181"/>
      <c r="VLR1" s="181"/>
      <c r="VLS1" s="181"/>
      <c r="VLT1" s="181"/>
      <c r="VLU1" s="181"/>
      <c r="VLV1" s="181"/>
      <c r="VLW1" s="181"/>
      <c r="VLX1" s="181"/>
      <c r="VLY1" s="181"/>
      <c r="VLZ1" s="181"/>
      <c r="VMA1" s="181"/>
      <c r="VMB1" s="181"/>
      <c r="VMC1" s="181"/>
      <c r="VMD1" s="181"/>
      <c r="VME1" s="181"/>
      <c r="VMF1" s="181"/>
      <c r="VMG1" s="181"/>
      <c r="VMH1" s="181"/>
      <c r="VMI1" s="181"/>
      <c r="VMJ1" s="181"/>
      <c r="VMK1" s="181"/>
      <c r="VML1" s="181"/>
      <c r="VMM1" s="181"/>
      <c r="VMN1" s="181"/>
      <c r="VMO1" s="181"/>
      <c r="VMP1" s="181"/>
      <c r="VMQ1" s="181"/>
      <c r="VMR1" s="181"/>
      <c r="VMS1" s="181"/>
      <c r="VMT1" s="181"/>
      <c r="VMU1" s="181"/>
      <c r="VMV1" s="181"/>
      <c r="VMW1" s="181"/>
      <c r="VMX1" s="181"/>
      <c r="VMY1" s="181"/>
      <c r="VMZ1" s="181"/>
      <c r="VNA1" s="181"/>
      <c r="VNB1" s="181"/>
      <c r="VNC1" s="181"/>
      <c r="VND1" s="181"/>
      <c r="VNE1" s="181"/>
      <c r="VNF1" s="181"/>
      <c r="VNG1" s="181"/>
      <c r="VNH1" s="181"/>
      <c r="VNI1" s="181"/>
      <c r="VNJ1" s="181"/>
      <c r="VNK1" s="181"/>
      <c r="VNL1" s="181"/>
      <c r="VNM1" s="181"/>
      <c r="VNN1" s="181"/>
      <c r="VNO1" s="181"/>
      <c r="VNP1" s="181"/>
      <c r="VNQ1" s="181"/>
      <c r="VNR1" s="181"/>
      <c r="VNS1" s="181"/>
      <c r="VNT1" s="181"/>
      <c r="VNU1" s="181"/>
      <c r="VNV1" s="181"/>
      <c r="VNW1" s="181"/>
      <c r="VNX1" s="181"/>
      <c r="VNY1" s="181"/>
      <c r="VNZ1" s="181"/>
      <c r="VOA1" s="181"/>
      <c r="VOB1" s="181"/>
      <c r="VOC1" s="181"/>
      <c r="VOD1" s="181"/>
      <c r="VOE1" s="181"/>
      <c r="VOF1" s="181"/>
      <c r="VOG1" s="181"/>
      <c r="VOH1" s="181"/>
      <c r="VOI1" s="181"/>
      <c r="VOJ1" s="181"/>
      <c r="VOK1" s="181"/>
      <c r="VOL1" s="181"/>
      <c r="VOM1" s="181"/>
      <c r="VON1" s="181"/>
      <c r="VOO1" s="181"/>
      <c r="VOP1" s="181"/>
      <c r="VOQ1" s="181"/>
      <c r="VOR1" s="181"/>
      <c r="VOS1" s="181"/>
      <c r="VOT1" s="181"/>
      <c r="VOU1" s="181"/>
      <c r="VOV1" s="181"/>
      <c r="VOW1" s="181"/>
      <c r="VOX1" s="181"/>
      <c r="VOY1" s="181"/>
      <c r="VOZ1" s="181"/>
      <c r="VPA1" s="181"/>
      <c r="VPB1" s="181"/>
      <c r="VPC1" s="181"/>
      <c r="VPD1" s="181"/>
      <c r="VPE1" s="181"/>
      <c r="VPF1" s="181"/>
      <c r="VPG1" s="181"/>
      <c r="VPH1" s="181"/>
      <c r="VPI1" s="181"/>
      <c r="VPJ1" s="181"/>
      <c r="VPK1" s="181"/>
      <c r="VPL1" s="181"/>
      <c r="VPM1" s="181"/>
      <c r="VPN1" s="181"/>
      <c r="VPO1" s="181"/>
      <c r="VPP1" s="181"/>
      <c r="VPQ1" s="181"/>
      <c r="VPR1" s="181"/>
      <c r="VPS1" s="181"/>
      <c r="VPT1" s="181"/>
      <c r="VPU1" s="181"/>
      <c r="VPV1" s="181"/>
      <c r="VPW1" s="181"/>
      <c r="VPX1" s="181"/>
      <c r="VPY1" s="181"/>
      <c r="VPZ1" s="181"/>
      <c r="VQA1" s="181"/>
      <c r="VQB1" s="181"/>
      <c r="VQC1" s="181"/>
      <c r="VQD1" s="181"/>
      <c r="VQE1" s="181"/>
      <c r="VQF1" s="181"/>
      <c r="VQG1" s="181"/>
      <c r="VQH1" s="181"/>
      <c r="VQI1" s="181"/>
      <c r="VQJ1" s="181"/>
      <c r="VQK1" s="181"/>
      <c r="VQL1" s="181"/>
      <c r="VQM1" s="181"/>
      <c r="VQN1" s="181"/>
      <c r="VQO1" s="181"/>
      <c r="VQP1" s="181"/>
      <c r="VQQ1" s="181"/>
      <c r="VQR1" s="181"/>
      <c r="VQS1" s="181"/>
      <c r="VQT1" s="181"/>
      <c r="VQU1" s="181"/>
      <c r="VQV1" s="181"/>
      <c r="VQW1" s="181"/>
      <c r="VQX1" s="181"/>
      <c r="VQY1" s="181"/>
      <c r="VQZ1" s="181"/>
      <c r="VRA1" s="181"/>
      <c r="VRB1" s="181"/>
      <c r="VRC1" s="181"/>
      <c r="VRD1" s="181"/>
      <c r="VRE1" s="181"/>
      <c r="VRF1" s="181"/>
      <c r="VRG1" s="181"/>
      <c r="VRH1" s="181"/>
      <c r="VRI1" s="181"/>
      <c r="VRJ1" s="181"/>
      <c r="VRK1" s="181"/>
      <c r="VRL1" s="181"/>
      <c r="VRM1" s="181"/>
      <c r="VRN1" s="181"/>
      <c r="VRO1" s="181"/>
      <c r="VRP1" s="181"/>
      <c r="VRQ1" s="181"/>
      <c r="VRR1" s="181"/>
      <c r="VRS1" s="181"/>
      <c r="VRT1" s="181"/>
      <c r="VRU1" s="181"/>
      <c r="VRV1" s="181"/>
      <c r="VRW1" s="181"/>
      <c r="VRX1" s="181"/>
      <c r="VRY1" s="181"/>
      <c r="VRZ1" s="181"/>
      <c r="VSA1" s="181"/>
      <c r="VSB1" s="181"/>
      <c r="VSC1" s="181"/>
      <c r="VSD1" s="181"/>
      <c r="VSE1" s="181"/>
      <c r="VSF1" s="181"/>
      <c r="VSG1" s="181"/>
      <c r="VSH1" s="181"/>
      <c r="VSI1" s="181"/>
      <c r="VSJ1" s="181"/>
      <c r="VSK1" s="181"/>
      <c r="VSL1" s="181"/>
      <c r="VSM1" s="181"/>
      <c r="VSN1" s="181"/>
      <c r="VSO1" s="181"/>
      <c r="VSP1" s="181"/>
      <c r="VSQ1" s="181"/>
      <c r="VSR1" s="181"/>
      <c r="VSS1" s="181"/>
      <c r="VST1" s="181"/>
      <c r="VSU1" s="181"/>
      <c r="VSV1" s="181"/>
      <c r="VSW1" s="181"/>
      <c r="VSX1" s="181"/>
      <c r="VSY1" s="181"/>
      <c r="VSZ1" s="181"/>
      <c r="VTA1" s="181"/>
      <c r="VTB1" s="181"/>
      <c r="VTC1" s="181"/>
      <c r="VTD1" s="181"/>
      <c r="VTE1" s="181"/>
      <c r="VTF1" s="181"/>
      <c r="VTG1" s="181"/>
      <c r="VTH1" s="181"/>
      <c r="VTI1" s="181"/>
      <c r="VTJ1" s="181"/>
      <c r="VTK1" s="181"/>
      <c r="VTL1" s="181"/>
      <c r="VTM1" s="181"/>
      <c r="VTN1" s="181"/>
      <c r="VTO1" s="181"/>
      <c r="VTP1" s="181"/>
      <c r="VTQ1" s="181"/>
      <c r="VTR1" s="181"/>
      <c r="VTS1" s="181"/>
      <c r="VTT1" s="181"/>
      <c r="VTU1" s="181"/>
      <c r="VTV1" s="181"/>
      <c r="VTW1" s="181"/>
      <c r="VTX1" s="181"/>
      <c r="VTY1" s="181"/>
      <c r="VTZ1" s="181"/>
      <c r="VUA1" s="181"/>
      <c r="VUB1" s="181"/>
      <c r="VUC1" s="181"/>
      <c r="VUD1" s="181"/>
      <c r="VUE1" s="181"/>
      <c r="VUF1" s="181"/>
      <c r="VUG1" s="181"/>
      <c r="VUH1" s="181"/>
      <c r="VUI1" s="181"/>
      <c r="VUJ1" s="181"/>
      <c r="VUK1" s="181"/>
      <c r="VUL1" s="181"/>
      <c r="VUM1" s="181"/>
      <c r="VUN1" s="181"/>
      <c r="VUO1" s="181"/>
      <c r="VUP1" s="181"/>
      <c r="VUQ1" s="181"/>
      <c r="VUR1" s="181"/>
      <c r="VUS1" s="181"/>
      <c r="VUT1" s="181"/>
      <c r="VUU1" s="181"/>
      <c r="VUV1" s="181"/>
      <c r="VUW1" s="181"/>
      <c r="VUX1" s="181"/>
      <c r="VUY1" s="181"/>
      <c r="VUZ1" s="181"/>
      <c r="VVA1" s="181"/>
      <c r="VVB1" s="181"/>
      <c r="VVC1" s="181"/>
      <c r="VVD1" s="181"/>
      <c r="VVE1" s="181"/>
      <c r="VVF1" s="181"/>
      <c r="VVG1" s="181"/>
      <c r="VVH1" s="181"/>
      <c r="VVI1" s="181"/>
      <c r="VVJ1" s="181"/>
      <c r="VVK1" s="181"/>
      <c r="VVL1" s="181"/>
      <c r="VVM1" s="181"/>
      <c r="VVN1" s="181"/>
      <c r="VVO1" s="181"/>
      <c r="VVP1" s="181"/>
      <c r="VVQ1" s="181"/>
      <c r="VVR1" s="181"/>
      <c r="VVS1" s="181"/>
      <c r="VVT1" s="181"/>
      <c r="VVU1" s="181"/>
      <c r="VVV1" s="181"/>
      <c r="VVW1" s="181"/>
      <c r="VVX1" s="181"/>
      <c r="VVY1" s="181"/>
      <c r="VVZ1" s="181"/>
      <c r="VWA1" s="181"/>
      <c r="VWB1" s="181"/>
      <c r="VWC1" s="181"/>
      <c r="VWD1" s="181"/>
      <c r="VWE1" s="181"/>
      <c r="VWF1" s="181"/>
      <c r="VWG1" s="181"/>
      <c r="VWH1" s="181"/>
      <c r="VWI1" s="181"/>
      <c r="VWJ1" s="181"/>
      <c r="VWK1" s="181"/>
      <c r="VWL1" s="181"/>
      <c r="VWM1" s="181"/>
      <c r="VWN1" s="181"/>
      <c r="VWO1" s="181"/>
      <c r="VWP1" s="181"/>
      <c r="VWQ1" s="181"/>
      <c r="VWR1" s="181"/>
      <c r="VWS1" s="181"/>
      <c r="VWT1" s="181"/>
      <c r="VWU1" s="181"/>
      <c r="VWV1" s="181"/>
      <c r="VWW1" s="181"/>
      <c r="VWX1" s="181"/>
      <c r="VWY1" s="181"/>
      <c r="VWZ1" s="181"/>
      <c r="VXA1" s="181"/>
      <c r="VXB1" s="181"/>
      <c r="VXC1" s="181"/>
      <c r="VXD1" s="181"/>
      <c r="VXE1" s="181"/>
      <c r="VXF1" s="181"/>
      <c r="VXG1" s="181"/>
      <c r="VXH1" s="181"/>
      <c r="VXI1" s="181"/>
      <c r="VXJ1" s="181"/>
      <c r="VXK1" s="181"/>
      <c r="VXL1" s="181"/>
      <c r="VXM1" s="181"/>
      <c r="VXN1" s="181"/>
      <c r="VXO1" s="181"/>
      <c r="VXP1" s="181"/>
      <c r="VXQ1" s="181"/>
      <c r="VXR1" s="181"/>
      <c r="VXS1" s="181"/>
      <c r="VXT1" s="181"/>
      <c r="VXU1" s="181"/>
      <c r="VXV1" s="181"/>
      <c r="VXW1" s="181"/>
      <c r="VXX1" s="181"/>
      <c r="VXY1" s="181"/>
      <c r="VXZ1" s="181"/>
      <c r="VYA1" s="181"/>
      <c r="VYB1" s="181"/>
      <c r="VYC1" s="181"/>
      <c r="VYD1" s="181"/>
      <c r="VYE1" s="181"/>
      <c r="VYF1" s="181"/>
      <c r="VYG1" s="181"/>
      <c r="VYH1" s="181"/>
      <c r="VYI1" s="181"/>
      <c r="VYJ1" s="181"/>
      <c r="VYK1" s="181"/>
      <c r="VYL1" s="181"/>
      <c r="VYM1" s="181"/>
      <c r="VYN1" s="181"/>
      <c r="VYO1" s="181"/>
      <c r="VYP1" s="181"/>
      <c r="VYQ1" s="181"/>
      <c r="VYR1" s="181"/>
      <c r="VYS1" s="181"/>
      <c r="VYT1" s="181"/>
      <c r="VYU1" s="181"/>
      <c r="VYV1" s="181"/>
      <c r="VYW1" s="181"/>
      <c r="VYX1" s="181"/>
      <c r="VYY1" s="181"/>
      <c r="VYZ1" s="181"/>
      <c r="VZA1" s="181"/>
      <c r="VZB1" s="181"/>
      <c r="VZC1" s="181"/>
      <c r="VZD1" s="181"/>
      <c r="VZE1" s="181"/>
      <c r="VZF1" s="181"/>
      <c r="VZG1" s="181"/>
      <c r="VZH1" s="181"/>
      <c r="VZI1" s="181"/>
      <c r="VZJ1" s="181"/>
      <c r="VZK1" s="181"/>
      <c r="VZL1" s="181"/>
      <c r="VZM1" s="181"/>
      <c r="VZN1" s="181"/>
      <c r="VZO1" s="181"/>
      <c r="VZP1" s="181"/>
      <c r="VZQ1" s="181"/>
      <c r="VZR1" s="181"/>
      <c r="VZS1" s="181"/>
      <c r="VZT1" s="181"/>
      <c r="VZU1" s="181"/>
      <c r="VZV1" s="181"/>
      <c r="VZW1" s="181"/>
      <c r="VZX1" s="181"/>
      <c r="VZY1" s="181"/>
      <c r="VZZ1" s="181"/>
      <c r="WAA1" s="181"/>
      <c r="WAB1" s="181"/>
      <c r="WAC1" s="181"/>
      <c r="WAD1" s="181"/>
      <c r="WAE1" s="181"/>
      <c r="WAF1" s="181"/>
      <c r="WAG1" s="181"/>
      <c r="WAH1" s="181"/>
      <c r="WAI1" s="181"/>
      <c r="WAJ1" s="181"/>
      <c r="WAK1" s="181"/>
      <c r="WAL1" s="181"/>
      <c r="WAM1" s="181"/>
      <c r="WAN1" s="181"/>
      <c r="WAO1" s="181"/>
      <c r="WAP1" s="181"/>
      <c r="WAQ1" s="181"/>
      <c r="WAR1" s="181"/>
      <c r="WAS1" s="181"/>
      <c r="WAT1" s="181"/>
      <c r="WAU1" s="181"/>
      <c r="WAV1" s="181"/>
      <c r="WAW1" s="181"/>
      <c r="WAX1" s="181"/>
      <c r="WAY1" s="181"/>
      <c r="WAZ1" s="181"/>
      <c r="WBA1" s="181"/>
      <c r="WBB1" s="181"/>
      <c r="WBC1" s="181"/>
      <c r="WBD1" s="181"/>
      <c r="WBE1" s="181"/>
      <c r="WBF1" s="181"/>
      <c r="WBG1" s="181"/>
      <c r="WBH1" s="181"/>
      <c r="WBI1" s="181"/>
      <c r="WBJ1" s="181"/>
      <c r="WBK1" s="181"/>
      <c r="WBL1" s="181"/>
      <c r="WBM1" s="181"/>
      <c r="WBN1" s="181"/>
      <c r="WBO1" s="181"/>
      <c r="WBP1" s="181"/>
      <c r="WBQ1" s="181"/>
      <c r="WBR1" s="181"/>
      <c r="WBS1" s="181"/>
      <c r="WBT1" s="181"/>
      <c r="WBU1" s="181"/>
      <c r="WBV1" s="181"/>
      <c r="WBW1" s="181"/>
      <c r="WBX1" s="181"/>
      <c r="WBY1" s="181"/>
      <c r="WBZ1" s="181"/>
      <c r="WCA1" s="181"/>
      <c r="WCB1" s="181"/>
      <c r="WCC1" s="181"/>
      <c r="WCD1" s="181"/>
      <c r="WCE1" s="181"/>
      <c r="WCF1" s="181"/>
      <c r="WCG1" s="181"/>
      <c r="WCH1" s="181"/>
      <c r="WCI1" s="181"/>
      <c r="WCJ1" s="181"/>
      <c r="WCK1" s="181"/>
      <c r="WCL1" s="181"/>
      <c r="WCM1" s="181"/>
      <c r="WCN1" s="181"/>
      <c r="WCO1" s="181"/>
      <c r="WCP1" s="181"/>
      <c r="WCQ1" s="181"/>
      <c r="WCR1" s="181"/>
      <c r="WCS1" s="181"/>
      <c r="WCT1" s="181"/>
      <c r="WCU1" s="181"/>
      <c r="WCV1" s="181"/>
      <c r="WCW1" s="181"/>
      <c r="WCX1" s="181"/>
      <c r="WCY1" s="181"/>
      <c r="WCZ1" s="181"/>
      <c r="WDA1" s="181"/>
      <c r="WDB1" s="181"/>
      <c r="WDC1" s="181"/>
      <c r="WDD1" s="181"/>
      <c r="WDE1" s="181"/>
      <c r="WDF1" s="181"/>
      <c r="WDG1" s="181"/>
      <c r="WDH1" s="181"/>
      <c r="WDI1" s="181"/>
      <c r="WDJ1" s="181"/>
      <c r="WDK1" s="181"/>
      <c r="WDL1" s="181"/>
      <c r="WDM1" s="181"/>
      <c r="WDN1" s="181"/>
      <c r="WDO1" s="181"/>
      <c r="WDP1" s="181"/>
      <c r="WDQ1" s="181"/>
      <c r="WDR1" s="181"/>
      <c r="WDS1" s="181"/>
      <c r="WDT1" s="181"/>
      <c r="WDU1" s="181"/>
      <c r="WDV1" s="181"/>
      <c r="WDW1" s="181"/>
      <c r="WDX1" s="181"/>
      <c r="WDY1" s="181"/>
      <c r="WDZ1" s="181"/>
      <c r="WEA1" s="181"/>
      <c r="WEB1" s="181"/>
      <c r="WEC1" s="181"/>
      <c r="WED1" s="181"/>
      <c r="WEE1" s="181"/>
      <c r="WEF1" s="181"/>
      <c r="WEG1" s="181"/>
      <c r="WEH1" s="181"/>
      <c r="WEI1" s="181"/>
      <c r="WEJ1" s="181"/>
      <c r="WEK1" s="181"/>
      <c r="WEL1" s="181"/>
      <c r="WEM1" s="181"/>
      <c r="WEN1" s="181"/>
      <c r="WEO1" s="181"/>
      <c r="WEP1" s="181"/>
      <c r="WEQ1" s="181"/>
      <c r="WER1" s="181"/>
      <c r="WES1" s="181"/>
      <c r="WET1" s="181"/>
      <c r="WEU1" s="181"/>
      <c r="WEV1" s="181"/>
      <c r="WEW1" s="181"/>
      <c r="WEX1" s="181"/>
      <c r="WEY1" s="181"/>
      <c r="WEZ1" s="181"/>
      <c r="WFA1" s="181"/>
      <c r="WFB1" s="181"/>
      <c r="WFC1" s="181"/>
      <c r="WFD1" s="181"/>
      <c r="WFE1" s="181"/>
      <c r="WFF1" s="181"/>
      <c r="WFG1" s="181"/>
      <c r="WFH1" s="181"/>
      <c r="WFI1" s="181"/>
      <c r="WFJ1" s="181"/>
      <c r="WFK1" s="181"/>
      <c r="WFL1" s="181"/>
      <c r="WFM1" s="181"/>
      <c r="WFN1" s="181"/>
      <c r="WFO1" s="181"/>
      <c r="WFP1" s="181"/>
      <c r="WFQ1" s="181"/>
      <c r="WFR1" s="181"/>
      <c r="WFS1" s="181"/>
      <c r="WFT1" s="181"/>
      <c r="WFU1" s="181"/>
      <c r="WFV1" s="181"/>
      <c r="WFW1" s="181"/>
      <c r="WFX1" s="181"/>
      <c r="WFY1" s="181"/>
      <c r="WFZ1" s="181"/>
      <c r="WGA1" s="181"/>
      <c r="WGB1" s="181"/>
      <c r="WGC1" s="181"/>
      <c r="WGD1" s="181"/>
      <c r="WGE1" s="181"/>
      <c r="WGF1" s="181"/>
      <c r="WGG1" s="181"/>
      <c r="WGH1" s="181"/>
      <c r="WGI1" s="181"/>
      <c r="WGJ1" s="181"/>
      <c r="WGK1" s="181"/>
      <c r="WGL1" s="181"/>
      <c r="WGM1" s="181"/>
      <c r="WGN1" s="181"/>
      <c r="WGO1" s="181"/>
      <c r="WGP1" s="181"/>
      <c r="WGQ1" s="181"/>
      <c r="WGR1" s="181"/>
      <c r="WGS1" s="181"/>
      <c r="WGT1" s="181"/>
      <c r="WGU1" s="181"/>
      <c r="WGV1" s="181"/>
      <c r="WGW1" s="181"/>
      <c r="WGX1" s="181"/>
      <c r="WGY1" s="181"/>
      <c r="WGZ1" s="181"/>
      <c r="WHA1" s="181"/>
      <c r="WHB1" s="181"/>
      <c r="WHC1" s="181"/>
      <c r="WHD1" s="181"/>
      <c r="WHE1" s="181"/>
      <c r="WHF1" s="181"/>
      <c r="WHG1" s="181"/>
      <c r="WHH1" s="181"/>
      <c r="WHI1" s="181"/>
      <c r="WHJ1" s="181"/>
      <c r="WHK1" s="181"/>
      <c r="WHL1" s="181"/>
      <c r="WHM1" s="181"/>
      <c r="WHN1" s="181"/>
      <c r="WHO1" s="181"/>
      <c r="WHP1" s="181"/>
      <c r="WHQ1" s="181"/>
      <c r="WHR1" s="181"/>
      <c r="WHS1" s="181"/>
      <c r="WHT1" s="181"/>
      <c r="WHU1" s="181"/>
      <c r="WHV1" s="181"/>
      <c r="WHW1" s="181"/>
      <c r="WHX1" s="181"/>
      <c r="WHY1" s="181"/>
      <c r="WHZ1" s="181"/>
      <c r="WIA1" s="181"/>
      <c r="WIB1" s="181"/>
      <c r="WIC1" s="181"/>
      <c r="WID1" s="181"/>
      <c r="WIE1" s="181"/>
      <c r="WIF1" s="181"/>
      <c r="WIG1" s="181"/>
      <c r="WIH1" s="181"/>
      <c r="WII1" s="181"/>
      <c r="WIJ1" s="181"/>
      <c r="WIK1" s="181"/>
      <c r="WIL1" s="181"/>
      <c r="WIM1" s="181"/>
      <c r="WIN1" s="181"/>
      <c r="WIO1" s="181"/>
      <c r="WIP1" s="181"/>
      <c r="WIQ1" s="181"/>
      <c r="WIR1" s="181"/>
      <c r="WIS1" s="181"/>
      <c r="WIT1" s="181"/>
      <c r="WIU1" s="181"/>
      <c r="WIV1" s="181"/>
      <c r="WIW1" s="181"/>
      <c r="WIX1" s="181"/>
      <c r="WIY1" s="181"/>
      <c r="WIZ1" s="181"/>
      <c r="WJA1" s="181"/>
      <c r="WJB1" s="181"/>
      <c r="WJC1" s="181"/>
      <c r="WJD1" s="181"/>
      <c r="WJE1" s="181"/>
      <c r="WJF1" s="181"/>
      <c r="WJG1" s="181"/>
      <c r="WJH1" s="181"/>
      <c r="WJI1" s="181"/>
      <c r="WJJ1" s="181"/>
      <c r="WJK1" s="181"/>
      <c r="WJL1" s="181"/>
      <c r="WJM1" s="181"/>
      <c r="WJN1" s="181"/>
      <c r="WJO1" s="181"/>
      <c r="WJP1" s="181"/>
      <c r="WJQ1" s="181"/>
      <c r="WJR1" s="181"/>
      <c r="WJS1" s="181"/>
      <c r="WJT1" s="181"/>
      <c r="WJU1" s="181"/>
      <c r="WJV1" s="181"/>
      <c r="WJW1" s="181"/>
      <c r="WJX1" s="181"/>
      <c r="WJY1" s="181"/>
      <c r="WJZ1" s="181"/>
      <c r="WKA1" s="181"/>
      <c r="WKB1" s="181"/>
      <c r="WKC1" s="181"/>
      <c r="WKD1" s="181"/>
      <c r="WKE1" s="181"/>
      <c r="WKF1" s="181"/>
      <c r="WKG1" s="181"/>
      <c r="WKH1" s="181"/>
      <c r="WKI1" s="181"/>
      <c r="WKJ1" s="181"/>
      <c r="WKK1" s="181"/>
      <c r="WKL1" s="181"/>
      <c r="WKM1" s="181"/>
      <c r="WKN1" s="181"/>
      <c r="WKO1" s="181"/>
      <c r="WKP1" s="181"/>
      <c r="WKQ1" s="181"/>
      <c r="WKR1" s="181"/>
      <c r="WKS1" s="181"/>
      <c r="WKT1" s="181"/>
      <c r="WKU1" s="181"/>
      <c r="WKV1" s="181"/>
      <c r="WKW1" s="181"/>
      <c r="WKX1" s="181"/>
      <c r="WKY1" s="181"/>
      <c r="WKZ1" s="181"/>
      <c r="WLA1" s="181"/>
      <c r="WLB1" s="181"/>
      <c r="WLC1" s="181"/>
      <c r="WLD1" s="181"/>
      <c r="WLE1" s="181"/>
      <c r="WLF1" s="181"/>
      <c r="WLG1" s="181"/>
      <c r="WLH1" s="181"/>
      <c r="WLI1" s="181"/>
      <c r="WLJ1" s="181"/>
      <c r="WLK1" s="181"/>
      <c r="WLL1" s="181"/>
      <c r="WLM1" s="181"/>
      <c r="WLN1" s="181"/>
      <c r="WLO1" s="181"/>
      <c r="WLP1" s="181"/>
      <c r="WLQ1" s="181"/>
      <c r="WLR1" s="181"/>
      <c r="WLS1" s="181"/>
      <c r="WLT1" s="181"/>
      <c r="WLU1" s="181"/>
      <c r="WLV1" s="181"/>
      <c r="WLW1" s="181"/>
      <c r="WLX1" s="181"/>
      <c r="WLY1" s="181"/>
      <c r="WLZ1" s="181"/>
      <c r="WMA1" s="181"/>
      <c r="WMB1" s="181"/>
      <c r="WMC1" s="181"/>
      <c r="WMD1" s="181"/>
      <c r="WME1" s="181"/>
      <c r="WMF1" s="181"/>
      <c r="WMG1" s="181"/>
      <c r="WMH1" s="181"/>
      <c r="WMI1" s="181"/>
      <c r="WMJ1" s="181"/>
      <c r="WMK1" s="181"/>
      <c r="WML1" s="181"/>
      <c r="WMM1" s="181"/>
      <c r="WMN1" s="181"/>
      <c r="WMO1" s="181"/>
      <c r="WMP1" s="181"/>
      <c r="WMQ1" s="181"/>
      <c r="WMR1" s="181"/>
      <c r="WMS1" s="181"/>
      <c r="WMT1" s="181"/>
      <c r="WMU1" s="181"/>
      <c r="WMV1" s="181"/>
      <c r="WMW1" s="181"/>
      <c r="WMX1" s="181"/>
      <c r="WMY1" s="181"/>
      <c r="WMZ1" s="181"/>
      <c r="WNA1" s="181"/>
      <c r="WNB1" s="181"/>
      <c r="WNC1" s="181"/>
      <c r="WND1" s="181"/>
      <c r="WNE1" s="181"/>
      <c r="WNF1" s="181"/>
      <c r="WNG1" s="181"/>
      <c r="WNH1" s="181"/>
      <c r="WNI1" s="181"/>
      <c r="WNJ1" s="181"/>
      <c r="WNK1" s="181"/>
      <c r="WNL1" s="181"/>
      <c r="WNM1" s="181"/>
      <c r="WNN1" s="181"/>
      <c r="WNO1" s="181"/>
      <c r="WNP1" s="181"/>
      <c r="WNQ1" s="181"/>
      <c r="WNR1" s="181"/>
      <c r="WNS1" s="181"/>
      <c r="WNT1" s="181"/>
      <c r="WNU1" s="181"/>
      <c r="WNV1" s="181"/>
      <c r="WNW1" s="181"/>
      <c r="WNX1" s="181"/>
      <c r="WNY1" s="181"/>
      <c r="WNZ1" s="181"/>
      <c r="WOA1" s="181"/>
      <c r="WOB1" s="181"/>
      <c r="WOC1" s="181"/>
      <c r="WOD1" s="181"/>
      <c r="WOE1" s="181"/>
      <c r="WOF1" s="181"/>
      <c r="WOG1" s="181"/>
      <c r="WOH1" s="181"/>
      <c r="WOI1" s="181"/>
      <c r="WOJ1" s="181"/>
      <c r="WOK1" s="181"/>
      <c r="WOL1" s="181"/>
      <c r="WOM1" s="181"/>
      <c r="WON1" s="181"/>
      <c r="WOO1" s="181"/>
      <c r="WOP1" s="181"/>
      <c r="WOQ1" s="181"/>
      <c r="WOR1" s="181"/>
      <c r="WOS1" s="181"/>
      <c r="WOT1" s="181"/>
      <c r="WOU1" s="181"/>
      <c r="WOV1" s="181"/>
      <c r="WOW1" s="181"/>
      <c r="WOX1" s="181"/>
      <c r="WOY1" s="181"/>
      <c r="WOZ1" s="181"/>
      <c r="WPA1" s="181"/>
      <c r="WPB1" s="181"/>
      <c r="WPC1" s="181"/>
      <c r="WPD1" s="181"/>
      <c r="WPE1" s="181"/>
      <c r="WPF1" s="181"/>
      <c r="WPG1" s="181"/>
      <c r="WPH1" s="181"/>
      <c r="WPI1" s="181"/>
      <c r="WPJ1" s="181"/>
      <c r="WPK1" s="181"/>
      <c r="WPL1" s="181"/>
      <c r="WPM1" s="181"/>
      <c r="WPN1" s="181"/>
      <c r="WPO1" s="181"/>
      <c r="WPP1" s="181"/>
      <c r="WPQ1" s="181"/>
      <c r="WPR1" s="181"/>
      <c r="WPS1" s="181"/>
      <c r="WPT1" s="181"/>
      <c r="WPU1" s="181"/>
      <c r="WPV1" s="181"/>
      <c r="WPW1" s="181"/>
      <c r="WPX1" s="181"/>
      <c r="WPY1" s="181"/>
      <c r="WPZ1" s="181"/>
      <c r="WQA1" s="181"/>
      <c r="WQB1" s="181"/>
      <c r="WQC1" s="181"/>
      <c r="WQD1" s="181"/>
      <c r="WQE1" s="181"/>
      <c r="WQF1" s="181"/>
      <c r="WQG1" s="181"/>
      <c r="WQH1" s="181"/>
      <c r="WQI1" s="181"/>
      <c r="WQJ1" s="181"/>
      <c r="WQK1" s="181"/>
      <c r="WQL1" s="181"/>
      <c r="WQM1" s="181"/>
      <c r="WQN1" s="181"/>
      <c r="WQO1" s="181"/>
      <c r="WQP1" s="181"/>
      <c r="WQQ1" s="181"/>
      <c r="WQR1" s="181"/>
      <c r="WQS1" s="181"/>
      <c r="WQT1" s="181"/>
      <c r="WQU1" s="181"/>
      <c r="WQV1" s="181"/>
      <c r="WQW1" s="181"/>
      <c r="WQX1" s="181"/>
      <c r="WQY1" s="181"/>
      <c r="WQZ1" s="181"/>
      <c r="WRA1" s="181"/>
      <c r="WRB1" s="181"/>
      <c r="WRC1" s="181"/>
      <c r="WRD1" s="181"/>
      <c r="WRE1" s="181"/>
      <c r="WRF1" s="181"/>
      <c r="WRG1" s="181"/>
      <c r="WRH1" s="181"/>
      <c r="WRI1" s="181"/>
      <c r="WRJ1" s="181"/>
      <c r="WRK1" s="181"/>
      <c r="WRL1" s="181"/>
      <c r="WRM1" s="181"/>
      <c r="WRN1" s="181"/>
      <c r="WRO1" s="181"/>
      <c r="WRP1" s="181"/>
      <c r="WRQ1" s="181"/>
      <c r="WRR1" s="181"/>
      <c r="WRS1" s="181"/>
      <c r="WRT1" s="181"/>
      <c r="WRU1" s="181"/>
      <c r="WRV1" s="181"/>
      <c r="WRW1" s="181"/>
      <c r="WRX1" s="181"/>
      <c r="WRY1" s="181"/>
      <c r="WRZ1" s="181"/>
      <c r="WSA1" s="181"/>
      <c r="WSB1" s="181"/>
      <c r="WSC1" s="181"/>
      <c r="WSD1" s="181"/>
      <c r="WSE1" s="181"/>
      <c r="WSF1" s="181"/>
      <c r="WSG1" s="181"/>
      <c r="WSH1" s="181"/>
      <c r="WSI1" s="181"/>
      <c r="WSJ1" s="181"/>
      <c r="WSK1" s="181"/>
      <c r="WSL1" s="181"/>
      <c r="WSM1" s="181"/>
      <c r="WSN1" s="181"/>
      <c r="WSO1" s="181"/>
      <c r="WSP1" s="181"/>
      <c r="WSQ1" s="181"/>
      <c r="WSR1" s="181"/>
      <c r="WSS1" s="181"/>
      <c r="WST1" s="181"/>
      <c r="WSU1" s="181"/>
      <c r="WSV1" s="181"/>
      <c r="WSW1" s="181"/>
      <c r="WSX1" s="181"/>
      <c r="WSY1" s="181"/>
      <c r="WSZ1" s="181"/>
      <c r="WTA1" s="181"/>
      <c r="WTB1" s="181"/>
      <c r="WTC1" s="181"/>
      <c r="WTD1" s="181"/>
      <c r="WTE1" s="181"/>
      <c r="WTF1" s="181"/>
      <c r="WTG1" s="181"/>
      <c r="WTH1" s="181"/>
      <c r="WTI1" s="181"/>
      <c r="WTJ1" s="181"/>
      <c r="WTK1" s="181"/>
      <c r="WTL1" s="181"/>
      <c r="WTM1" s="181"/>
      <c r="WTN1" s="181"/>
      <c r="WTO1" s="181"/>
      <c r="WTP1" s="181"/>
      <c r="WTQ1" s="181"/>
      <c r="WTR1" s="181"/>
      <c r="WTS1" s="181"/>
      <c r="WTT1" s="181"/>
      <c r="WTU1" s="181"/>
      <c r="WTV1" s="181"/>
      <c r="WTW1" s="181"/>
      <c r="WTX1" s="181"/>
      <c r="WTY1" s="181"/>
      <c r="WTZ1" s="181"/>
      <c r="WUA1" s="181"/>
      <c r="WUB1" s="181"/>
      <c r="WUC1" s="181"/>
      <c r="WUD1" s="181"/>
      <c r="WUE1" s="181"/>
      <c r="WUF1" s="181"/>
      <c r="WUG1" s="181"/>
      <c r="WUH1" s="181"/>
      <c r="WUI1" s="181"/>
      <c r="WUJ1" s="181"/>
      <c r="WUK1" s="181"/>
      <c r="WUL1" s="181"/>
      <c r="WUM1" s="181"/>
      <c r="WUN1" s="181"/>
      <c r="WUO1" s="181"/>
      <c r="WUP1" s="181"/>
      <c r="WUQ1" s="181"/>
      <c r="WUR1" s="181"/>
      <c r="WUS1" s="181"/>
      <c r="WUT1" s="181"/>
      <c r="WUU1" s="181"/>
      <c r="WUV1" s="181"/>
      <c r="WUW1" s="181"/>
      <c r="WUX1" s="181"/>
      <c r="WUY1" s="181"/>
      <c r="WUZ1" s="181"/>
      <c r="WVA1" s="181"/>
      <c r="WVB1" s="181"/>
      <c r="WVC1" s="181"/>
      <c r="WVD1" s="181"/>
      <c r="WVE1" s="181"/>
      <c r="WVF1" s="181"/>
      <c r="WVG1" s="181"/>
      <c r="WVH1" s="181"/>
      <c r="WVI1" s="181"/>
      <c r="WVJ1" s="181"/>
      <c r="WVK1" s="181"/>
      <c r="WVL1" s="181"/>
      <c r="WVM1" s="181"/>
      <c r="WVN1" s="181"/>
      <c r="WVO1" s="181"/>
      <c r="WVP1" s="181"/>
      <c r="WVQ1" s="181"/>
      <c r="WVR1" s="181"/>
      <c r="WVS1" s="181"/>
      <c r="WVT1" s="181"/>
      <c r="WVU1" s="181"/>
      <c r="WVV1" s="181"/>
      <c r="WVW1" s="181"/>
      <c r="WVX1" s="181"/>
      <c r="WVY1" s="181"/>
      <c r="WVZ1" s="181"/>
      <c r="WWA1" s="181"/>
      <c r="WWB1" s="181"/>
      <c r="WWC1" s="181"/>
      <c r="WWD1" s="181"/>
      <c r="WWE1" s="181"/>
      <c r="WWF1" s="181"/>
      <c r="WWG1" s="181"/>
      <c r="WWH1" s="181"/>
      <c r="WWI1" s="181"/>
      <c r="WWJ1" s="181"/>
      <c r="WWK1" s="181"/>
      <c r="WWL1" s="181"/>
      <c r="WWM1" s="181"/>
      <c r="WWN1" s="181"/>
      <c r="WWO1" s="181"/>
      <c r="WWP1" s="181"/>
      <c r="WWQ1" s="181"/>
      <c r="WWR1" s="181"/>
      <c r="WWS1" s="181"/>
      <c r="WWT1" s="181"/>
      <c r="WWU1" s="181"/>
      <c r="WWV1" s="181"/>
      <c r="WWW1" s="181"/>
      <c r="WWX1" s="181"/>
      <c r="WWY1" s="181"/>
      <c r="WWZ1" s="181"/>
      <c r="WXA1" s="181"/>
      <c r="WXB1" s="181"/>
      <c r="WXC1" s="181"/>
      <c r="WXD1" s="181"/>
      <c r="WXE1" s="181"/>
      <c r="WXF1" s="181"/>
      <c r="WXG1" s="181"/>
      <c r="WXH1" s="181"/>
      <c r="WXI1" s="181"/>
      <c r="WXJ1" s="181"/>
      <c r="WXK1" s="181"/>
      <c r="WXL1" s="181"/>
      <c r="WXM1" s="181"/>
      <c r="WXN1" s="181"/>
      <c r="WXO1" s="181"/>
      <c r="WXP1" s="181"/>
      <c r="WXQ1" s="181"/>
      <c r="WXR1" s="181"/>
      <c r="WXS1" s="181"/>
      <c r="WXT1" s="181"/>
      <c r="WXU1" s="181"/>
      <c r="WXV1" s="181"/>
      <c r="WXW1" s="181"/>
      <c r="WXX1" s="181"/>
      <c r="WXY1" s="181"/>
      <c r="WXZ1" s="181"/>
      <c r="WYA1" s="181"/>
      <c r="WYB1" s="181"/>
      <c r="WYC1" s="181"/>
      <c r="WYD1" s="181"/>
      <c r="WYE1" s="181"/>
      <c r="WYF1" s="181"/>
      <c r="WYG1" s="181"/>
      <c r="WYH1" s="181"/>
      <c r="WYI1" s="181"/>
      <c r="WYJ1" s="181"/>
      <c r="WYK1" s="181"/>
      <c r="WYL1" s="181"/>
      <c r="WYM1" s="181"/>
      <c r="WYN1" s="181"/>
      <c r="WYO1" s="181"/>
      <c r="WYP1" s="181"/>
      <c r="WYQ1" s="181"/>
      <c r="WYR1" s="181"/>
      <c r="WYS1" s="181"/>
      <c r="WYT1" s="181"/>
      <c r="WYU1" s="181"/>
      <c r="WYV1" s="181"/>
      <c r="WYW1" s="181"/>
      <c r="WYX1" s="181"/>
      <c r="WYY1" s="181"/>
      <c r="WYZ1" s="181"/>
      <c r="WZA1" s="181"/>
      <c r="WZB1" s="181"/>
      <c r="WZC1" s="181"/>
      <c r="WZD1" s="181"/>
      <c r="WZE1" s="181"/>
      <c r="WZF1" s="181"/>
      <c r="WZG1" s="181"/>
      <c r="WZH1" s="181"/>
      <c r="WZI1" s="181"/>
      <c r="WZJ1" s="181"/>
      <c r="WZK1" s="181"/>
      <c r="WZL1" s="181"/>
      <c r="WZM1" s="181"/>
      <c r="WZN1" s="181"/>
      <c r="WZO1" s="181"/>
      <c r="WZP1" s="181"/>
      <c r="WZQ1" s="181"/>
      <c r="WZR1" s="181"/>
      <c r="WZS1" s="181"/>
      <c r="WZT1" s="181"/>
      <c r="WZU1" s="181"/>
      <c r="WZV1" s="181"/>
      <c r="WZW1" s="181"/>
      <c r="WZX1" s="181"/>
      <c r="WZY1" s="181"/>
      <c r="WZZ1" s="181"/>
      <c r="XAA1" s="181"/>
      <c r="XAB1" s="181"/>
      <c r="XAC1" s="181"/>
      <c r="XAD1" s="181"/>
      <c r="XAE1" s="181"/>
      <c r="XAF1" s="181"/>
      <c r="XAG1" s="181"/>
      <c r="XAH1" s="181"/>
      <c r="XAI1" s="181"/>
      <c r="XAJ1" s="181"/>
      <c r="XAK1" s="181"/>
      <c r="XAL1" s="181"/>
      <c r="XAM1" s="181"/>
      <c r="XAN1" s="181"/>
      <c r="XAO1" s="181"/>
      <c r="XAP1" s="181"/>
      <c r="XAQ1" s="181"/>
      <c r="XAR1" s="181"/>
      <c r="XAS1" s="181"/>
      <c r="XAT1" s="181"/>
      <c r="XAU1" s="181"/>
      <c r="XAV1" s="181"/>
      <c r="XAW1" s="181"/>
      <c r="XAX1" s="181"/>
      <c r="XAY1" s="181"/>
      <c r="XAZ1" s="181"/>
      <c r="XBA1" s="181"/>
      <c r="XBB1" s="181"/>
      <c r="XBC1" s="181"/>
      <c r="XBD1" s="181"/>
      <c r="XBE1" s="181"/>
      <c r="XBF1" s="181"/>
      <c r="XBG1" s="181"/>
      <c r="XBH1" s="181"/>
      <c r="XBI1" s="181"/>
      <c r="XBJ1" s="181"/>
      <c r="XBK1" s="181"/>
      <c r="XBL1" s="181"/>
      <c r="XBM1" s="181"/>
      <c r="XBN1" s="181"/>
      <c r="XBO1" s="181"/>
      <c r="XBP1" s="181"/>
      <c r="XBQ1" s="181"/>
      <c r="XBR1" s="181"/>
      <c r="XBS1" s="181"/>
      <c r="XBT1" s="181"/>
      <c r="XBU1" s="181"/>
      <c r="XBV1" s="181"/>
      <c r="XBW1" s="181"/>
      <c r="XBX1" s="181"/>
      <c r="XBY1" s="181"/>
      <c r="XBZ1" s="181"/>
      <c r="XCA1" s="181"/>
      <c r="XCB1" s="181"/>
      <c r="XCC1" s="181"/>
      <c r="XCD1" s="181"/>
      <c r="XCE1" s="181"/>
      <c r="XCF1" s="181"/>
      <c r="XCG1" s="181"/>
      <c r="XCH1" s="181"/>
      <c r="XCI1" s="181"/>
      <c r="XCJ1" s="181"/>
      <c r="XCK1" s="181"/>
      <c r="XCL1" s="181"/>
      <c r="XCM1" s="181"/>
      <c r="XCN1" s="181"/>
      <c r="XCO1" s="181"/>
      <c r="XCP1" s="181"/>
      <c r="XCQ1" s="181"/>
      <c r="XCR1" s="181"/>
      <c r="XCS1" s="181"/>
      <c r="XCT1" s="181"/>
      <c r="XCU1" s="181"/>
      <c r="XCV1" s="181"/>
      <c r="XCW1" s="181"/>
      <c r="XCX1" s="181"/>
      <c r="XCY1" s="181"/>
      <c r="XCZ1" s="181"/>
      <c r="XDA1" s="181"/>
      <c r="XDB1" s="181"/>
      <c r="XDC1" s="181"/>
      <c r="XDD1" s="181"/>
      <c r="XDE1" s="181"/>
      <c r="XDF1" s="181"/>
      <c r="XDG1" s="181"/>
      <c r="XDH1" s="181"/>
      <c r="XDI1" s="181"/>
      <c r="XDJ1" s="181"/>
      <c r="XDK1" s="181"/>
      <c r="XDL1" s="181"/>
      <c r="XDM1" s="181"/>
      <c r="XDN1" s="181"/>
      <c r="XDO1" s="181"/>
      <c r="XDP1" s="181"/>
      <c r="XDQ1" s="181"/>
      <c r="XDR1" s="181"/>
      <c r="XDS1" s="181"/>
      <c r="XDT1" s="181"/>
      <c r="XDU1" s="181"/>
      <c r="XDV1" s="181"/>
      <c r="XDW1" s="181"/>
      <c r="XDX1" s="181"/>
      <c r="XDY1" s="181"/>
      <c r="XDZ1" s="181"/>
      <c r="XEA1" s="181"/>
      <c r="XEB1" s="181"/>
      <c r="XEC1" s="181"/>
      <c r="XED1" s="181"/>
      <c r="XEE1" s="181"/>
      <c r="XEF1" s="181"/>
      <c r="XEG1" s="181"/>
      <c r="XEH1" s="181"/>
      <c r="XEI1" s="181"/>
      <c r="XEJ1" s="181"/>
      <c r="XEK1" s="181"/>
      <c r="XEL1" s="181"/>
      <c r="XEM1" s="181"/>
      <c r="XEN1" s="181"/>
      <c r="XEO1" s="181"/>
      <c r="XEP1" s="181"/>
      <c r="XEQ1" s="181"/>
      <c r="XER1" s="181"/>
      <c r="XES1" s="181"/>
      <c r="XET1" s="181"/>
      <c r="XEU1" s="181"/>
      <c r="XEV1" s="181"/>
      <c r="XEW1" s="181"/>
      <c r="XEX1" s="181"/>
      <c r="XEY1" s="181"/>
      <c r="XEZ1" s="181"/>
      <c r="XFA1" s="181"/>
      <c r="XFB1" s="181"/>
      <c r="XFC1" s="181"/>
      <c r="XFD1" s="181"/>
    </row>
    <row r="2" spans="1:16384" s="218" customFormat="1" ht="25">
      <c r="A2" s="268" t="s">
        <v>57</v>
      </c>
      <c r="B2" s="268"/>
      <c r="C2" s="268"/>
      <c r="D2" s="268"/>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c r="AK2" s="181"/>
      <c r="AL2" s="181"/>
      <c r="AM2" s="181"/>
      <c r="AN2" s="181"/>
      <c r="AO2" s="181"/>
      <c r="AP2" s="181"/>
      <c r="AQ2" s="181"/>
      <c r="AR2" s="181"/>
      <c r="AS2" s="181"/>
      <c r="AT2" s="181"/>
      <c r="AU2" s="181"/>
      <c r="AV2" s="181"/>
      <c r="AW2" s="181"/>
      <c r="AX2" s="181"/>
      <c r="AY2" s="181"/>
      <c r="AZ2" s="181"/>
      <c r="BA2" s="181"/>
      <c r="BB2" s="181"/>
      <c r="BC2" s="181"/>
      <c r="BD2" s="181"/>
      <c r="BE2" s="181"/>
      <c r="BF2" s="181"/>
      <c r="BG2" s="181"/>
      <c r="BH2" s="181"/>
      <c r="BI2" s="181"/>
      <c r="BJ2" s="181"/>
      <c r="BK2" s="181"/>
      <c r="BL2" s="181"/>
      <c r="BM2" s="181"/>
      <c r="BN2" s="181"/>
      <c r="BO2" s="181"/>
      <c r="BP2" s="181"/>
      <c r="BQ2" s="181"/>
      <c r="BR2" s="181"/>
      <c r="BS2" s="181"/>
      <c r="BT2" s="181"/>
      <c r="BU2" s="181"/>
      <c r="BV2" s="181"/>
      <c r="BW2" s="181"/>
      <c r="BX2" s="181"/>
      <c r="BY2" s="181"/>
      <c r="BZ2" s="181"/>
      <c r="CA2" s="181"/>
      <c r="CB2" s="181"/>
      <c r="CC2" s="181"/>
      <c r="CD2" s="181"/>
      <c r="CE2" s="181"/>
      <c r="CF2" s="181"/>
      <c r="CG2" s="181"/>
      <c r="CH2" s="181"/>
      <c r="CI2" s="181"/>
      <c r="CJ2" s="181"/>
      <c r="CK2" s="181"/>
      <c r="CL2" s="181"/>
      <c r="CM2" s="181"/>
      <c r="CN2" s="181"/>
      <c r="CO2" s="181"/>
      <c r="CP2" s="181"/>
      <c r="CQ2" s="181"/>
      <c r="CR2" s="181"/>
      <c r="CS2" s="181"/>
      <c r="CT2" s="181"/>
      <c r="CU2" s="181"/>
      <c r="CV2" s="181"/>
      <c r="CW2" s="181"/>
      <c r="CX2" s="181"/>
      <c r="CY2" s="181"/>
      <c r="CZ2" s="181"/>
      <c r="DA2" s="181"/>
      <c r="DB2" s="181"/>
      <c r="DC2" s="181"/>
      <c r="DD2" s="181"/>
      <c r="DE2" s="181"/>
      <c r="DF2" s="181"/>
      <c r="DG2" s="181"/>
      <c r="DH2" s="181"/>
      <c r="DI2" s="181"/>
      <c r="DJ2" s="181"/>
      <c r="DK2" s="181"/>
      <c r="DL2" s="181"/>
      <c r="DM2" s="181"/>
      <c r="DN2" s="181"/>
      <c r="DO2" s="181"/>
      <c r="DP2" s="181"/>
      <c r="DQ2" s="181"/>
      <c r="DR2" s="181"/>
      <c r="DS2" s="181"/>
      <c r="DT2" s="181"/>
      <c r="DU2" s="181"/>
      <c r="DV2" s="181"/>
      <c r="DW2" s="181"/>
      <c r="DX2" s="181"/>
      <c r="DY2" s="181"/>
      <c r="DZ2" s="181"/>
      <c r="EA2" s="181"/>
      <c r="EB2" s="181"/>
      <c r="EC2" s="181"/>
      <c r="ED2" s="181"/>
      <c r="EE2" s="181"/>
      <c r="EF2" s="181"/>
      <c r="EG2" s="181"/>
      <c r="EH2" s="181"/>
      <c r="EI2" s="181"/>
      <c r="EJ2" s="181"/>
      <c r="EK2" s="181"/>
      <c r="EL2" s="181"/>
      <c r="EM2" s="181"/>
      <c r="EN2" s="181"/>
      <c r="EO2" s="181"/>
      <c r="EP2" s="181"/>
      <c r="EQ2" s="181"/>
      <c r="ER2" s="181"/>
      <c r="ES2" s="181"/>
      <c r="ET2" s="181"/>
      <c r="EU2" s="181"/>
      <c r="EV2" s="181"/>
      <c r="EW2" s="181"/>
      <c r="EX2" s="181"/>
      <c r="EY2" s="181"/>
      <c r="EZ2" s="181"/>
      <c r="FA2" s="181"/>
      <c r="FB2" s="181"/>
      <c r="FC2" s="181"/>
      <c r="FD2" s="181"/>
      <c r="FE2" s="181"/>
      <c r="FF2" s="181"/>
      <c r="FG2" s="181"/>
      <c r="FH2" s="181"/>
      <c r="FI2" s="181"/>
      <c r="FJ2" s="181"/>
      <c r="FK2" s="181"/>
      <c r="FL2" s="181"/>
      <c r="FM2" s="181"/>
      <c r="FN2" s="181"/>
      <c r="FO2" s="181"/>
      <c r="FP2" s="181"/>
      <c r="FQ2" s="181"/>
      <c r="FR2" s="181"/>
      <c r="FS2" s="181"/>
      <c r="FT2" s="181"/>
      <c r="FU2" s="181"/>
      <c r="FV2" s="181"/>
      <c r="FW2" s="181"/>
      <c r="FX2" s="181"/>
      <c r="FY2" s="181"/>
      <c r="FZ2" s="181"/>
      <c r="GA2" s="181"/>
      <c r="GB2" s="181"/>
      <c r="GC2" s="181"/>
      <c r="GD2" s="181"/>
      <c r="GE2" s="181"/>
      <c r="GF2" s="181"/>
      <c r="GG2" s="181"/>
      <c r="GH2" s="181"/>
      <c r="GI2" s="181"/>
      <c r="GJ2" s="181"/>
      <c r="GK2" s="181"/>
      <c r="GL2" s="181"/>
      <c r="GM2" s="181"/>
      <c r="GN2" s="181"/>
      <c r="GO2" s="181"/>
      <c r="GP2" s="181"/>
      <c r="GQ2" s="181"/>
      <c r="GR2" s="181"/>
      <c r="GS2" s="181"/>
      <c r="GT2" s="181"/>
      <c r="GU2" s="181"/>
      <c r="GV2" s="181"/>
      <c r="GW2" s="181"/>
      <c r="GX2" s="181"/>
      <c r="GY2" s="181"/>
      <c r="GZ2" s="181"/>
      <c r="HA2" s="181"/>
      <c r="HB2" s="181"/>
      <c r="HC2" s="181"/>
      <c r="HD2" s="181"/>
      <c r="HE2" s="181"/>
      <c r="HF2" s="181"/>
      <c r="HG2" s="181"/>
      <c r="HH2" s="181"/>
      <c r="HI2" s="181"/>
      <c r="HJ2" s="181"/>
      <c r="HK2" s="181"/>
      <c r="HL2" s="181"/>
      <c r="HM2" s="181"/>
      <c r="HN2" s="181"/>
      <c r="HO2" s="181"/>
      <c r="HP2" s="181"/>
      <c r="HQ2" s="181"/>
      <c r="HR2" s="181"/>
      <c r="HS2" s="181"/>
      <c r="HT2" s="181"/>
      <c r="HU2" s="181"/>
      <c r="HV2" s="181"/>
      <c r="HW2" s="181"/>
      <c r="HX2" s="181"/>
      <c r="HY2" s="181"/>
      <c r="HZ2" s="181"/>
      <c r="IA2" s="181"/>
      <c r="IB2" s="181"/>
      <c r="IC2" s="181"/>
      <c r="ID2" s="181"/>
      <c r="IE2" s="181"/>
      <c r="IF2" s="181"/>
      <c r="IG2" s="181"/>
      <c r="IH2" s="181"/>
      <c r="II2" s="181"/>
      <c r="IJ2" s="181"/>
      <c r="IK2" s="181"/>
      <c r="IL2" s="181"/>
      <c r="IM2" s="181"/>
      <c r="IN2" s="181"/>
      <c r="IO2" s="181"/>
      <c r="IP2" s="181"/>
      <c r="IQ2" s="181"/>
      <c r="IR2" s="181"/>
      <c r="IS2" s="181"/>
      <c r="IT2" s="181"/>
      <c r="IU2" s="181"/>
      <c r="IV2" s="181"/>
      <c r="IW2" s="181"/>
      <c r="IX2" s="181"/>
      <c r="IY2" s="181"/>
      <c r="IZ2" s="181"/>
      <c r="JA2" s="181"/>
      <c r="JB2" s="181"/>
      <c r="JC2" s="181"/>
      <c r="JD2" s="181"/>
      <c r="JE2" s="181"/>
      <c r="JF2" s="181"/>
      <c r="JG2" s="181"/>
      <c r="JH2" s="181"/>
      <c r="JI2" s="181"/>
      <c r="JJ2" s="181"/>
      <c r="JK2" s="181"/>
      <c r="JL2" s="181"/>
      <c r="JM2" s="181"/>
      <c r="JN2" s="181"/>
      <c r="JO2" s="181"/>
      <c r="JP2" s="181"/>
      <c r="JQ2" s="181"/>
      <c r="JR2" s="181"/>
      <c r="JS2" s="181"/>
      <c r="JT2" s="181"/>
      <c r="JU2" s="181"/>
      <c r="JV2" s="181"/>
      <c r="JW2" s="181"/>
      <c r="JX2" s="181"/>
      <c r="JY2" s="181"/>
      <c r="JZ2" s="181"/>
      <c r="KA2" s="181"/>
      <c r="KB2" s="181"/>
      <c r="KC2" s="181"/>
      <c r="KD2" s="181"/>
      <c r="KE2" s="181"/>
      <c r="KF2" s="181"/>
      <c r="KG2" s="181"/>
      <c r="KH2" s="181"/>
      <c r="KI2" s="181"/>
      <c r="KJ2" s="181"/>
      <c r="KK2" s="181"/>
      <c r="KL2" s="181"/>
      <c r="KM2" s="181"/>
      <c r="KN2" s="181"/>
      <c r="KO2" s="181"/>
      <c r="KP2" s="181"/>
      <c r="KQ2" s="181"/>
      <c r="KR2" s="181"/>
      <c r="KS2" s="181"/>
      <c r="KT2" s="181"/>
      <c r="KU2" s="181"/>
      <c r="KV2" s="181"/>
      <c r="KW2" s="181"/>
      <c r="KX2" s="181"/>
      <c r="KY2" s="181"/>
      <c r="KZ2" s="181"/>
      <c r="LA2" s="181"/>
      <c r="LB2" s="181"/>
      <c r="LC2" s="181"/>
      <c r="LD2" s="181"/>
      <c r="LE2" s="181"/>
      <c r="LF2" s="181"/>
      <c r="LG2" s="181"/>
      <c r="LH2" s="181"/>
      <c r="LI2" s="181"/>
      <c r="LJ2" s="181"/>
      <c r="LK2" s="181"/>
      <c r="LL2" s="181"/>
      <c r="LM2" s="181"/>
      <c r="LN2" s="181"/>
      <c r="LO2" s="181"/>
      <c r="LP2" s="181"/>
      <c r="LQ2" s="181"/>
      <c r="LR2" s="181"/>
      <c r="LS2" s="181"/>
      <c r="LT2" s="181"/>
      <c r="LU2" s="181"/>
      <c r="LV2" s="181"/>
      <c r="LW2" s="181"/>
      <c r="LX2" s="181"/>
      <c r="LY2" s="181"/>
      <c r="LZ2" s="181"/>
      <c r="MA2" s="181"/>
      <c r="MB2" s="181"/>
      <c r="MC2" s="181"/>
      <c r="MD2" s="181"/>
      <c r="ME2" s="181"/>
      <c r="MF2" s="181"/>
      <c r="MG2" s="181"/>
      <c r="MH2" s="181"/>
      <c r="MI2" s="181"/>
      <c r="MJ2" s="181"/>
      <c r="MK2" s="181"/>
      <c r="ML2" s="181"/>
      <c r="MM2" s="181"/>
      <c r="MN2" s="181"/>
      <c r="MO2" s="181"/>
      <c r="MP2" s="181"/>
      <c r="MQ2" s="181"/>
      <c r="MR2" s="181"/>
      <c r="MS2" s="181"/>
      <c r="MT2" s="181"/>
      <c r="MU2" s="181"/>
      <c r="MV2" s="181"/>
      <c r="MW2" s="181"/>
      <c r="MX2" s="181"/>
      <c r="MY2" s="181"/>
      <c r="MZ2" s="181"/>
      <c r="NA2" s="181"/>
      <c r="NB2" s="181"/>
      <c r="NC2" s="181"/>
      <c r="ND2" s="181"/>
      <c r="NE2" s="181"/>
      <c r="NF2" s="181"/>
      <c r="NG2" s="181"/>
      <c r="NH2" s="181"/>
      <c r="NI2" s="181"/>
      <c r="NJ2" s="181"/>
      <c r="NK2" s="181"/>
      <c r="NL2" s="181"/>
      <c r="NM2" s="181"/>
      <c r="NN2" s="181"/>
      <c r="NO2" s="181"/>
      <c r="NP2" s="181"/>
      <c r="NQ2" s="181"/>
      <c r="NR2" s="181"/>
      <c r="NS2" s="181"/>
      <c r="NT2" s="181"/>
      <c r="NU2" s="181"/>
      <c r="NV2" s="181"/>
      <c r="NW2" s="181"/>
      <c r="NX2" s="181"/>
      <c r="NY2" s="181"/>
      <c r="NZ2" s="181"/>
      <c r="OA2" s="181"/>
      <c r="OB2" s="181"/>
      <c r="OC2" s="181"/>
      <c r="OD2" s="181"/>
      <c r="OE2" s="181"/>
      <c r="OF2" s="181"/>
      <c r="OG2" s="181"/>
      <c r="OH2" s="181"/>
      <c r="OI2" s="181"/>
      <c r="OJ2" s="181"/>
      <c r="OK2" s="181"/>
      <c r="OL2" s="181"/>
      <c r="OM2" s="181"/>
      <c r="ON2" s="181"/>
      <c r="OO2" s="181"/>
      <c r="OP2" s="181"/>
      <c r="OQ2" s="181"/>
      <c r="OR2" s="181"/>
      <c r="OS2" s="181"/>
      <c r="OT2" s="181"/>
      <c r="OU2" s="181"/>
      <c r="OV2" s="181"/>
      <c r="OW2" s="181"/>
      <c r="OX2" s="181"/>
      <c r="OY2" s="181"/>
      <c r="OZ2" s="181"/>
      <c r="PA2" s="181"/>
      <c r="PB2" s="181"/>
      <c r="PC2" s="181"/>
      <c r="PD2" s="181"/>
      <c r="PE2" s="181"/>
      <c r="PF2" s="181"/>
      <c r="PG2" s="181"/>
      <c r="PH2" s="181"/>
      <c r="PI2" s="181"/>
      <c r="PJ2" s="181"/>
      <c r="PK2" s="181"/>
      <c r="PL2" s="181"/>
      <c r="PM2" s="181"/>
      <c r="PN2" s="181"/>
      <c r="PO2" s="181"/>
      <c r="PP2" s="181"/>
      <c r="PQ2" s="181"/>
      <c r="PR2" s="181"/>
      <c r="PS2" s="181"/>
      <c r="PT2" s="181"/>
      <c r="PU2" s="181"/>
      <c r="PV2" s="181"/>
      <c r="PW2" s="181"/>
      <c r="PX2" s="181"/>
      <c r="PY2" s="181"/>
      <c r="PZ2" s="181"/>
      <c r="QA2" s="181"/>
      <c r="QB2" s="181"/>
      <c r="QC2" s="181"/>
      <c r="QD2" s="181"/>
      <c r="QE2" s="181"/>
      <c r="QF2" s="181"/>
      <c r="QG2" s="181"/>
      <c r="QH2" s="181"/>
      <c r="QI2" s="181"/>
      <c r="QJ2" s="181"/>
      <c r="QK2" s="181"/>
      <c r="QL2" s="181"/>
      <c r="QM2" s="181"/>
      <c r="QN2" s="181"/>
      <c r="QO2" s="181"/>
      <c r="QP2" s="181"/>
      <c r="QQ2" s="181"/>
      <c r="QR2" s="181"/>
      <c r="QS2" s="181"/>
      <c r="QT2" s="181"/>
      <c r="QU2" s="181"/>
      <c r="QV2" s="181"/>
      <c r="QW2" s="181"/>
      <c r="QX2" s="181"/>
      <c r="QY2" s="181"/>
      <c r="QZ2" s="181"/>
      <c r="RA2" s="181"/>
      <c r="RB2" s="181"/>
      <c r="RC2" s="181"/>
      <c r="RD2" s="181"/>
      <c r="RE2" s="181"/>
      <c r="RF2" s="181"/>
      <c r="RG2" s="181"/>
      <c r="RH2" s="181"/>
      <c r="RI2" s="181"/>
      <c r="RJ2" s="181"/>
      <c r="RK2" s="181"/>
      <c r="RL2" s="181"/>
      <c r="RM2" s="181"/>
      <c r="RN2" s="181"/>
      <c r="RO2" s="181"/>
      <c r="RP2" s="181"/>
      <c r="RQ2" s="181"/>
      <c r="RR2" s="181"/>
      <c r="RS2" s="181"/>
      <c r="RT2" s="181"/>
      <c r="RU2" s="181"/>
      <c r="RV2" s="181"/>
      <c r="RW2" s="181"/>
      <c r="RX2" s="181"/>
      <c r="RY2" s="181"/>
      <c r="RZ2" s="181"/>
      <c r="SA2" s="181"/>
      <c r="SB2" s="181"/>
      <c r="SC2" s="181"/>
      <c r="SD2" s="181"/>
      <c r="SE2" s="181"/>
      <c r="SF2" s="181"/>
      <c r="SG2" s="181"/>
      <c r="SH2" s="181"/>
      <c r="SI2" s="181"/>
      <c r="SJ2" s="181"/>
      <c r="SK2" s="181"/>
      <c r="SL2" s="181"/>
      <c r="SM2" s="181"/>
      <c r="SN2" s="181"/>
      <c r="SO2" s="181"/>
      <c r="SP2" s="181"/>
      <c r="SQ2" s="181"/>
      <c r="SR2" s="181"/>
      <c r="SS2" s="181"/>
      <c r="ST2" s="181"/>
      <c r="SU2" s="181"/>
      <c r="SV2" s="181"/>
      <c r="SW2" s="181"/>
      <c r="SX2" s="181"/>
      <c r="SY2" s="181"/>
      <c r="SZ2" s="181"/>
      <c r="TA2" s="181"/>
      <c r="TB2" s="181"/>
      <c r="TC2" s="181"/>
      <c r="TD2" s="181"/>
      <c r="TE2" s="181"/>
      <c r="TF2" s="181"/>
      <c r="TG2" s="181"/>
      <c r="TH2" s="181"/>
      <c r="TI2" s="181"/>
      <c r="TJ2" s="181"/>
      <c r="TK2" s="181"/>
      <c r="TL2" s="181"/>
      <c r="TM2" s="181"/>
      <c r="TN2" s="181"/>
      <c r="TO2" s="181"/>
      <c r="TP2" s="181"/>
      <c r="TQ2" s="181"/>
      <c r="TR2" s="181"/>
      <c r="TS2" s="181"/>
      <c r="TT2" s="181"/>
      <c r="TU2" s="181"/>
      <c r="TV2" s="181"/>
      <c r="TW2" s="181"/>
      <c r="TX2" s="181"/>
      <c r="TY2" s="181"/>
      <c r="TZ2" s="181"/>
      <c r="UA2" s="181"/>
      <c r="UB2" s="181"/>
      <c r="UC2" s="181"/>
      <c r="UD2" s="181"/>
      <c r="UE2" s="181"/>
      <c r="UF2" s="181"/>
      <c r="UG2" s="181"/>
      <c r="UH2" s="181"/>
      <c r="UI2" s="181"/>
      <c r="UJ2" s="181"/>
      <c r="UK2" s="181"/>
      <c r="UL2" s="181"/>
      <c r="UM2" s="181"/>
      <c r="UN2" s="181"/>
      <c r="UO2" s="181"/>
      <c r="UP2" s="181"/>
      <c r="UQ2" s="181"/>
      <c r="UR2" s="181"/>
      <c r="US2" s="181"/>
      <c r="UT2" s="181"/>
      <c r="UU2" s="181"/>
      <c r="UV2" s="181"/>
      <c r="UW2" s="181"/>
      <c r="UX2" s="181"/>
      <c r="UY2" s="181"/>
      <c r="UZ2" s="181"/>
      <c r="VA2" s="181"/>
      <c r="VB2" s="181"/>
      <c r="VC2" s="181"/>
      <c r="VD2" s="181"/>
      <c r="VE2" s="181"/>
      <c r="VF2" s="181"/>
      <c r="VG2" s="181"/>
      <c r="VH2" s="181"/>
      <c r="VI2" s="181"/>
      <c r="VJ2" s="181"/>
      <c r="VK2" s="181"/>
      <c r="VL2" s="181"/>
      <c r="VM2" s="181"/>
      <c r="VN2" s="181"/>
      <c r="VO2" s="181"/>
      <c r="VP2" s="181"/>
      <c r="VQ2" s="181"/>
      <c r="VR2" s="181"/>
      <c r="VS2" s="181"/>
      <c r="VT2" s="181"/>
      <c r="VU2" s="181"/>
      <c r="VV2" s="181"/>
      <c r="VW2" s="181"/>
      <c r="VX2" s="181"/>
      <c r="VY2" s="181"/>
      <c r="VZ2" s="181"/>
      <c r="WA2" s="181"/>
      <c r="WB2" s="181"/>
      <c r="WC2" s="181"/>
      <c r="WD2" s="181"/>
      <c r="WE2" s="181"/>
      <c r="WF2" s="181"/>
      <c r="WG2" s="181"/>
      <c r="WH2" s="181"/>
      <c r="WI2" s="181"/>
      <c r="WJ2" s="181"/>
      <c r="WK2" s="181"/>
      <c r="WL2" s="181"/>
      <c r="WM2" s="181"/>
      <c r="WN2" s="181"/>
      <c r="WO2" s="181"/>
      <c r="WP2" s="181"/>
      <c r="WQ2" s="181"/>
      <c r="WR2" s="181"/>
      <c r="WS2" s="181"/>
      <c r="WT2" s="181"/>
      <c r="WU2" s="181"/>
      <c r="WV2" s="181"/>
      <c r="WW2" s="181"/>
      <c r="WX2" s="181"/>
      <c r="WY2" s="181"/>
      <c r="WZ2" s="181"/>
      <c r="XA2" s="181"/>
      <c r="XB2" s="181"/>
      <c r="XC2" s="181"/>
      <c r="XD2" s="181"/>
      <c r="XE2" s="181"/>
      <c r="XF2" s="181"/>
      <c r="XG2" s="181"/>
      <c r="XH2" s="181"/>
      <c r="XI2" s="181"/>
      <c r="XJ2" s="181"/>
      <c r="XK2" s="181"/>
      <c r="XL2" s="181"/>
      <c r="XM2" s="181"/>
      <c r="XN2" s="181"/>
      <c r="XO2" s="181"/>
      <c r="XP2" s="181"/>
      <c r="XQ2" s="181"/>
      <c r="XR2" s="181"/>
      <c r="XS2" s="181"/>
      <c r="XT2" s="181"/>
      <c r="XU2" s="181"/>
      <c r="XV2" s="181"/>
      <c r="XW2" s="181"/>
      <c r="XX2" s="181"/>
      <c r="XY2" s="181"/>
      <c r="XZ2" s="181"/>
      <c r="YA2" s="181"/>
      <c r="YB2" s="181"/>
      <c r="YC2" s="181"/>
      <c r="YD2" s="181"/>
      <c r="YE2" s="181"/>
      <c r="YF2" s="181"/>
      <c r="YG2" s="181"/>
      <c r="YH2" s="181"/>
      <c r="YI2" s="181"/>
      <c r="YJ2" s="181"/>
      <c r="YK2" s="181"/>
      <c r="YL2" s="181"/>
      <c r="YM2" s="181"/>
      <c r="YN2" s="181"/>
      <c r="YO2" s="181"/>
      <c r="YP2" s="181"/>
      <c r="YQ2" s="181"/>
      <c r="YR2" s="181"/>
      <c r="YS2" s="181"/>
      <c r="YT2" s="181"/>
      <c r="YU2" s="181"/>
      <c r="YV2" s="181"/>
      <c r="YW2" s="181"/>
      <c r="YX2" s="181"/>
      <c r="YY2" s="181"/>
      <c r="YZ2" s="181"/>
      <c r="ZA2" s="181"/>
      <c r="ZB2" s="181"/>
      <c r="ZC2" s="181"/>
      <c r="ZD2" s="181"/>
      <c r="ZE2" s="181"/>
      <c r="ZF2" s="181"/>
      <c r="ZG2" s="181"/>
      <c r="ZH2" s="181"/>
      <c r="ZI2" s="181"/>
      <c r="ZJ2" s="181"/>
      <c r="ZK2" s="181"/>
      <c r="ZL2" s="181"/>
      <c r="ZM2" s="181"/>
      <c r="ZN2" s="181"/>
      <c r="ZO2" s="181"/>
      <c r="ZP2" s="181"/>
      <c r="ZQ2" s="181"/>
      <c r="ZR2" s="181"/>
      <c r="ZS2" s="181"/>
      <c r="ZT2" s="181"/>
      <c r="ZU2" s="181"/>
      <c r="ZV2" s="181"/>
      <c r="ZW2" s="181"/>
      <c r="ZX2" s="181"/>
      <c r="ZY2" s="181"/>
      <c r="ZZ2" s="181"/>
      <c r="AAA2" s="181"/>
      <c r="AAB2" s="181"/>
      <c r="AAC2" s="181"/>
      <c r="AAD2" s="181"/>
      <c r="AAE2" s="181"/>
      <c r="AAF2" s="181"/>
      <c r="AAG2" s="181"/>
      <c r="AAH2" s="181"/>
      <c r="AAI2" s="181"/>
      <c r="AAJ2" s="181"/>
      <c r="AAK2" s="181"/>
      <c r="AAL2" s="181"/>
      <c r="AAM2" s="181"/>
      <c r="AAN2" s="181"/>
      <c r="AAO2" s="181"/>
      <c r="AAP2" s="181"/>
      <c r="AAQ2" s="181"/>
      <c r="AAR2" s="181"/>
      <c r="AAS2" s="181"/>
      <c r="AAT2" s="181"/>
      <c r="AAU2" s="181"/>
      <c r="AAV2" s="181"/>
      <c r="AAW2" s="181"/>
      <c r="AAX2" s="181"/>
      <c r="AAY2" s="181"/>
      <c r="AAZ2" s="181"/>
      <c r="ABA2" s="181"/>
      <c r="ABB2" s="181"/>
      <c r="ABC2" s="181"/>
      <c r="ABD2" s="181"/>
      <c r="ABE2" s="181"/>
      <c r="ABF2" s="181"/>
      <c r="ABG2" s="181"/>
      <c r="ABH2" s="181"/>
      <c r="ABI2" s="181"/>
      <c r="ABJ2" s="181"/>
      <c r="ABK2" s="181"/>
      <c r="ABL2" s="181"/>
      <c r="ABM2" s="181"/>
      <c r="ABN2" s="181"/>
      <c r="ABO2" s="181"/>
      <c r="ABP2" s="181"/>
      <c r="ABQ2" s="181"/>
      <c r="ABR2" s="181"/>
      <c r="ABS2" s="181"/>
      <c r="ABT2" s="181"/>
      <c r="ABU2" s="181"/>
      <c r="ABV2" s="181"/>
      <c r="ABW2" s="181"/>
      <c r="ABX2" s="181"/>
      <c r="ABY2" s="181"/>
      <c r="ABZ2" s="181"/>
      <c r="ACA2" s="181"/>
      <c r="ACB2" s="181"/>
      <c r="ACC2" s="181"/>
      <c r="ACD2" s="181"/>
      <c r="ACE2" s="181"/>
      <c r="ACF2" s="181"/>
      <c r="ACG2" s="181"/>
      <c r="ACH2" s="181"/>
      <c r="ACI2" s="181"/>
      <c r="ACJ2" s="181"/>
      <c r="ACK2" s="181"/>
      <c r="ACL2" s="181"/>
      <c r="ACM2" s="181"/>
      <c r="ACN2" s="181"/>
      <c r="ACO2" s="181"/>
      <c r="ACP2" s="181"/>
      <c r="ACQ2" s="181"/>
      <c r="ACR2" s="181"/>
      <c r="ACS2" s="181"/>
      <c r="ACT2" s="181"/>
      <c r="ACU2" s="181"/>
      <c r="ACV2" s="181"/>
      <c r="ACW2" s="181"/>
      <c r="ACX2" s="181"/>
      <c r="ACY2" s="181"/>
      <c r="ACZ2" s="181"/>
      <c r="ADA2" s="181"/>
      <c r="ADB2" s="181"/>
      <c r="ADC2" s="181"/>
      <c r="ADD2" s="181"/>
      <c r="ADE2" s="181"/>
      <c r="ADF2" s="181"/>
      <c r="ADG2" s="181"/>
      <c r="ADH2" s="181"/>
      <c r="ADI2" s="181"/>
      <c r="ADJ2" s="181"/>
      <c r="ADK2" s="181"/>
      <c r="ADL2" s="181"/>
      <c r="ADM2" s="181"/>
      <c r="ADN2" s="181"/>
      <c r="ADO2" s="181"/>
      <c r="ADP2" s="181"/>
      <c r="ADQ2" s="181"/>
      <c r="ADR2" s="181"/>
      <c r="ADS2" s="181"/>
      <c r="ADT2" s="181"/>
      <c r="ADU2" s="181"/>
      <c r="ADV2" s="181"/>
      <c r="ADW2" s="181"/>
      <c r="ADX2" s="181"/>
      <c r="ADY2" s="181"/>
      <c r="ADZ2" s="181"/>
      <c r="AEA2" s="181"/>
      <c r="AEB2" s="181"/>
      <c r="AEC2" s="181"/>
      <c r="AED2" s="181"/>
      <c r="AEE2" s="181"/>
      <c r="AEF2" s="181"/>
      <c r="AEG2" s="181"/>
      <c r="AEH2" s="181"/>
      <c r="AEI2" s="181"/>
      <c r="AEJ2" s="181"/>
      <c r="AEK2" s="181"/>
      <c r="AEL2" s="181"/>
      <c r="AEM2" s="181"/>
      <c r="AEN2" s="181"/>
      <c r="AEO2" s="181"/>
      <c r="AEP2" s="181"/>
      <c r="AEQ2" s="181"/>
      <c r="AER2" s="181"/>
      <c r="AES2" s="181"/>
      <c r="AET2" s="181"/>
      <c r="AEU2" s="181"/>
      <c r="AEV2" s="181"/>
      <c r="AEW2" s="181"/>
      <c r="AEX2" s="181"/>
      <c r="AEY2" s="181"/>
      <c r="AEZ2" s="181"/>
      <c r="AFA2" s="181"/>
      <c r="AFB2" s="181"/>
      <c r="AFC2" s="181"/>
      <c r="AFD2" s="181"/>
      <c r="AFE2" s="181"/>
      <c r="AFF2" s="181"/>
      <c r="AFG2" s="181"/>
      <c r="AFH2" s="181"/>
      <c r="AFI2" s="181"/>
      <c r="AFJ2" s="181"/>
      <c r="AFK2" s="181"/>
      <c r="AFL2" s="181"/>
      <c r="AFM2" s="181"/>
      <c r="AFN2" s="181"/>
      <c r="AFO2" s="181"/>
      <c r="AFP2" s="181"/>
      <c r="AFQ2" s="181"/>
      <c r="AFR2" s="181"/>
      <c r="AFS2" s="181"/>
      <c r="AFT2" s="181"/>
      <c r="AFU2" s="181"/>
      <c r="AFV2" s="181"/>
      <c r="AFW2" s="181"/>
      <c r="AFX2" s="181"/>
      <c r="AFY2" s="181"/>
      <c r="AFZ2" s="181"/>
      <c r="AGA2" s="181"/>
      <c r="AGB2" s="181"/>
      <c r="AGC2" s="181"/>
      <c r="AGD2" s="181"/>
      <c r="AGE2" s="181"/>
      <c r="AGF2" s="181"/>
      <c r="AGG2" s="181"/>
      <c r="AGH2" s="181"/>
      <c r="AGI2" s="181"/>
      <c r="AGJ2" s="181"/>
      <c r="AGK2" s="181"/>
      <c r="AGL2" s="181"/>
      <c r="AGM2" s="181"/>
      <c r="AGN2" s="181"/>
      <c r="AGO2" s="181"/>
      <c r="AGP2" s="181"/>
      <c r="AGQ2" s="181"/>
      <c r="AGR2" s="181"/>
      <c r="AGS2" s="181"/>
      <c r="AGT2" s="181"/>
      <c r="AGU2" s="181"/>
      <c r="AGV2" s="181"/>
      <c r="AGW2" s="181"/>
      <c r="AGX2" s="181"/>
      <c r="AGY2" s="181"/>
      <c r="AGZ2" s="181"/>
      <c r="AHA2" s="181"/>
      <c r="AHB2" s="181"/>
      <c r="AHC2" s="181"/>
      <c r="AHD2" s="181"/>
      <c r="AHE2" s="181"/>
      <c r="AHF2" s="181"/>
      <c r="AHG2" s="181"/>
      <c r="AHH2" s="181"/>
      <c r="AHI2" s="181"/>
      <c r="AHJ2" s="181"/>
      <c r="AHK2" s="181"/>
      <c r="AHL2" s="181"/>
      <c r="AHM2" s="181"/>
      <c r="AHN2" s="181"/>
      <c r="AHO2" s="181"/>
      <c r="AHP2" s="181"/>
      <c r="AHQ2" s="181"/>
      <c r="AHR2" s="181"/>
      <c r="AHS2" s="181"/>
      <c r="AHT2" s="181"/>
      <c r="AHU2" s="181"/>
      <c r="AHV2" s="181"/>
      <c r="AHW2" s="181"/>
      <c r="AHX2" s="181"/>
      <c r="AHY2" s="181"/>
      <c r="AHZ2" s="181"/>
      <c r="AIA2" s="181"/>
      <c r="AIB2" s="181"/>
      <c r="AIC2" s="181"/>
      <c r="AID2" s="181"/>
      <c r="AIE2" s="181"/>
      <c r="AIF2" s="181"/>
      <c r="AIG2" s="181"/>
      <c r="AIH2" s="181"/>
      <c r="AII2" s="181"/>
      <c r="AIJ2" s="181"/>
      <c r="AIK2" s="181"/>
      <c r="AIL2" s="181"/>
      <c r="AIM2" s="181"/>
      <c r="AIN2" s="181"/>
      <c r="AIO2" s="181"/>
      <c r="AIP2" s="181"/>
      <c r="AIQ2" s="181"/>
      <c r="AIR2" s="181"/>
      <c r="AIS2" s="181"/>
      <c r="AIT2" s="181"/>
      <c r="AIU2" s="181"/>
      <c r="AIV2" s="181"/>
      <c r="AIW2" s="181"/>
      <c r="AIX2" s="181"/>
      <c r="AIY2" s="181"/>
      <c r="AIZ2" s="181"/>
      <c r="AJA2" s="181"/>
      <c r="AJB2" s="181"/>
      <c r="AJC2" s="181"/>
      <c r="AJD2" s="181"/>
      <c r="AJE2" s="181"/>
      <c r="AJF2" s="181"/>
      <c r="AJG2" s="181"/>
      <c r="AJH2" s="181"/>
      <c r="AJI2" s="181"/>
      <c r="AJJ2" s="181"/>
      <c r="AJK2" s="181"/>
      <c r="AJL2" s="181"/>
      <c r="AJM2" s="181"/>
      <c r="AJN2" s="181"/>
      <c r="AJO2" s="181"/>
      <c r="AJP2" s="181"/>
      <c r="AJQ2" s="181"/>
      <c r="AJR2" s="181"/>
      <c r="AJS2" s="181"/>
      <c r="AJT2" s="181"/>
      <c r="AJU2" s="181"/>
      <c r="AJV2" s="181"/>
      <c r="AJW2" s="181"/>
      <c r="AJX2" s="181"/>
      <c r="AJY2" s="181"/>
      <c r="AJZ2" s="181"/>
      <c r="AKA2" s="181"/>
      <c r="AKB2" s="181"/>
      <c r="AKC2" s="181"/>
      <c r="AKD2" s="181"/>
      <c r="AKE2" s="181"/>
      <c r="AKF2" s="181"/>
      <c r="AKG2" s="181"/>
      <c r="AKH2" s="181"/>
      <c r="AKI2" s="181"/>
      <c r="AKJ2" s="181"/>
      <c r="AKK2" s="181"/>
      <c r="AKL2" s="181"/>
      <c r="AKM2" s="181"/>
      <c r="AKN2" s="181"/>
      <c r="AKO2" s="181"/>
      <c r="AKP2" s="181"/>
      <c r="AKQ2" s="181"/>
      <c r="AKR2" s="181"/>
      <c r="AKS2" s="181"/>
      <c r="AKT2" s="181"/>
      <c r="AKU2" s="181"/>
      <c r="AKV2" s="181"/>
      <c r="AKW2" s="181"/>
      <c r="AKX2" s="181"/>
      <c r="AKY2" s="181"/>
      <c r="AKZ2" s="181"/>
      <c r="ALA2" s="181"/>
      <c r="ALB2" s="181"/>
      <c r="ALC2" s="181"/>
      <c r="ALD2" s="181"/>
      <c r="ALE2" s="181"/>
      <c r="ALF2" s="181"/>
      <c r="ALG2" s="181"/>
      <c r="ALH2" s="181"/>
      <c r="ALI2" s="181"/>
      <c r="ALJ2" s="181"/>
      <c r="ALK2" s="181"/>
      <c r="ALL2" s="181"/>
      <c r="ALM2" s="181"/>
      <c r="ALN2" s="181"/>
      <c r="ALO2" s="181"/>
      <c r="ALP2" s="181"/>
      <c r="ALQ2" s="181"/>
      <c r="ALR2" s="181"/>
      <c r="ALS2" s="181"/>
      <c r="ALT2" s="181"/>
      <c r="ALU2" s="181"/>
      <c r="ALV2" s="181"/>
      <c r="ALW2" s="181"/>
      <c r="ALX2" s="181"/>
      <c r="ALY2" s="181"/>
      <c r="ALZ2" s="181"/>
      <c r="AMA2" s="181"/>
      <c r="AMB2" s="181"/>
      <c r="AMC2" s="181"/>
      <c r="AMD2" s="181"/>
      <c r="AME2" s="181"/>
      <c r="AMF2" s="181"/>
      <c r="AMG2" s="181"/>
      <c r="AMH2" s="181"/>
      <c r="AMI2" s="181"/>
      <c r="AMJ2" s="181"/>
      <c r="AMK2" s="181"/>
      <c r="AML2" s="181"/>
      <c r="AMM2" s="181"/>
      <c r="AMN2" s="181"/>
      <c r="AMO2" s="181"/>
      <c r="AMP2" s="181"/>
      <c r="AMQ2" s="181"/>
      <c r="AMR2" s="181"/>
      <c r="AMS2" s="181"/>
      <c r="AMT2" s="181"/>
      <c r="AMU2" s="181"/>
      <c r="AMV2" s="181"/>
      <c r="AMW2" s="181"/>
      <c r="AMX2" s="181"/>
      <c r="AMY2" s="181"/>
      <c r="AMZ2" s="181"/>
      <c r="ANA2" s="181"/>
      <c r="ANB2" s="181"/>
      <c r="ANC2" s="181"/>
      <c r="AND2" s="181"/>
      <c r="ANE2" s="181"/>
      <c r="ANF2" s="181"/>
      <c r="ANG2" s="181"/>
      <c r="ANH2" s="181"/>
      <c r="ANI2" s="181"/>
      <c r="ANJ2" s="181"/>
      <c r="ANK2" s="181"/>
      <c r="ANL2" s="181"/>
      <c r="ANM2" s="181"/>
      <c r="ANN2" s="181"/>
      <c r="ANO2" s="181"/>
      <c r="ANP2" s="181"/>
      <c r="ANQ2" s="181"/>
      <c r="ANR2" s="181"/>
      <c r="ANS2" s="181"/>
      <c r="ANT2" s="181"/>
      <c r="ANU2" s="181"/>
      <c r="ANV2" s="181"/>
      <c r="ANW2" s="181"/>
      <c r="ANX2" s="181"/>
      <c r="ANY2" s="181"/>
      <c r="ANZ2" s="181"/>
      <c r="AOA2" s="181"/>
      <c r="AOB2" s="181"/>
      <c r="AOC2" s="181"/>
      <c r="AOD2" s="181"/>
      <c r="AOE2" s="181"/>
      <c r="AOF2" s="181"/>
      <c r="AOG2" s="181"/>
      <c r="AOH2" s="181"/>
      <c r="AOI2" s="181"/>
      <c r="AOJ2" s="181"/>
      <c r="AOK2" s="181"/>
      <c r="AOL2" s="181"/>
      <c r="AOM2" s="181"/>
      <c r="AON2" s="181"/>
      <c r="AOO2" s="181"/>
      <c r="AOP2" s="181"/>
      <c r="AOQ2" s="181"/>
      <c r="AOR2" s="181"/>
      <c r="AOS2" s="181"/>
      <c r="AOT2" s="181"/>
      <c r="AOU2" s="181"/>
      <c r="AOV2" s="181"/>
      <c r="AOW2" s="181"/>
      <c r="AOX2" s="181"/>
      <c r="AOY2" s="181"/>
      <c r="AOZ2" s="181"/>
      <c r="APA2" s="181"/>
      <c r="APB2" s="181"/>
      <c r="APC2" s="181"/>
      <c r="APD2" s="181"/>
      <c r="APE2" s="181"/>
      <c r="APF2" s="181"/>
      <c r="APG2" s="181"/>
      <c r="APH2" s="181"/>
      <c r="API2" s="181"/>
      <c r="APJ2" s="181"/>
      <c r="APK2" s="181"/>
      <c r="APL2" s="181"/>
      <c r="APM2" s="181"/>
      <c r="APN2" s="181"/>
      <c r="APO2" s="181"/>
      <c r="APP2" s="181"/>
      <c r="APQ2" s="181"/>
      <c r="APR2" s="181"/>
      <c r="APS2" s="181"/>
      <c r="APT2" s="181"/>
      <c r="APU2" s="181"/>
      <c r="APV2" s="181"/>
      <c r="APW2" s="181"/>
      <c r="APX2" s="181"/>
      <c r="APY2" s="181"/>
      <c r="APZ2" s="181"/>
      <c r="AQA2" s="181"/>
      <c r="AQB2" s="181"/>
      <c r="AQC2" s="181"/>
      <c r="AQD2" s="181"/>
      <c r="AQE2" s="181"/>
      <c r="AQF2" s="181"/>
      <c r="AQG2" s="181"/>
      <c r="AQH2" s="181"/>
      <c r="AQI2" s="181"/>
      <c r="AQJ2" s="181"/>
      <c r="AQK2" s="181"/>
      <c r="AQL2" s="181"/>
      <c r="AQM2" s="181"/>
      <c r="AQN2" s="181"/>
      <c r="AQO2" s="181"/>
      <c r="AQP2" s="181"/>
      <c r="AQQ2" s="181"/>
      <c r="AQR2" s="181"/>
      <c r="AQS2" s="181"/>
      <c r="AQT2" s="181"/>
      <c r="AQU2" s="181"/>
      <c r="AQV2" s="181"/>
      <c r="AQW2" s="181"/>
      <c r="AQX2" s="181"/>
      <c r="AQY2" s="181"/>
      <c r="AQZ2" s="181"/>
      <c r="ARA2" s="181"/>
      <c r="ARB2" s="181"/>
      <c r="ARC2" s="181"/>
      <c r="ARD2" s="181"/>
      <c r="ARE2" s="181"/>
      <c r="ARF2" s="181"/>
      <c r="ARG2" s="181"/>
      <c r="ARH2" s="181"/>
      <c r="ARI2" s="181"/>
      <c r="ARJ2" s="181"/>
      <c r="ARK2" s="181"/>
      <c r="ARL2" s="181"/>
      <c r="ARM2" s="181"/>
      <c r="ARN2" s="181"/>
      <c r="ARO2" s="181"/>
      <c r="ARP2" s="181"/>
      <c r="ARQ2" s="181"/>
      <c r="ARR2" s="181"/>
      <c r="ARS2" s="181"/>
      <c r="ART2" s="181"/>
      <c r="ARU2" s="181"/>
      <c r="ARV2" s="181"/>
      <c r="ARW2" s="181"/>
      <c r="ARX2" s="181"/>
      <c r="ARY2" s="181"/>
      <c r="ARZ2" s="181"/>
      <c r="ASA2" s="181"/>
      <c r="ASB2" s="181"/>
      <c r="ASC2" s="181"/>
      <c r="ASD2" s="181"/>
      <c r="ASE2" s="181"/>
      <c r="ASF2" s="181"/>
      <c r="ASG2" s="181"/>
      <c r="ASH2" s="181"/>
      <c r="ASI2" s="181"/>
      <c r="ASJ2" s="181"/>
      <c r="ASK2" s="181"/>
      <c r="ASL2" s="181"/>
      <c r="ASM2" s="181"/>
      <c r="ASN2" s="181"/>
      <c r="ASO2" s="181"/>
      <c r="ASP2" s="181"/>
      <c r="ASQ2" s="181"/>
      <c r="ASR2" s="181"/>
      <c r="ASS2" s="181"/>
      <c r="AST2" s="181"/>
      <c r="ASU2" s="181"/>
      <c r="ASV2" s="181"/>
      <c r="ASW2" s="181"/>
      <c r="ASX2" s="181"/>
      <c r="ASY2" s="181"/>
      <c r="ASZ2" s="181"/>
      <c r="ATA2" s="181"/>
      <c r="ATB2" s="181"/>
      <c r="ATC2" s="181"/>
      <c r="ATD2" s="181"/>
      <c r="ATE2" s="181"/>
      <c r="ATF2" s="181"/>
      <c r="ATG2" s="181"/>
      <c r="ATH2" s="181"/>
      <c r="ATI2" s="181"/>
      <c r="ATJ2" s="181"/>
      <c r="ATK2" s="181"/>
      <c r="ATL2" s="181"/>
      <c r="ATM2" s="181"/>
      <c r="ATN2" s="181"/>
      <c r="ATO2" s="181"/>
      <c r="ATP2" s="181"/>
      <c r="ATQ2" s="181"/>
      <c r="ATR2" s="181"/>
      <c r="ATS2" s="181"/>
      <c r="ATT2" s="181"/>
      <c r="ATU2" s="181"/>
      <c r="ATV2" s="181"/>
      <c r="ATW2" s="181"/>
      <c r="ATX2" s="181"/>
      <c r="ATY2" s="181"/>
      <c r="ATZ2" s="181"/>
      <c r="AUA2" s="181"/>
      <c r="AUB2" s="181"/>
      <c r="AUC2" s="181"/>
      <c r="AUD2" s="181"/>
      <c r="AUE2" s="181"/>
      <c r="AUF2" s="181"/>
      <c r="AUG2" s="181"/>
      <c r="AUH2" s="181"/>
      <c r="AUI2" s="181"/>
      <c r="AUJ2" s="181"/>
      <c r="AUK2" s="181"/>
      <c r="AUL2" s="181"/>
      <c r="AUM2" s="181"/>
      <c r="AUN2" s="181"/>
      <c r="AUO2" s="181"/>
      <c r="AUP2" s="181"/>
      <c r="AUQ2" s="181"/>
      <c r="AUR2" s="181"/>
      <c r="AUS2" s="181"/>
      <c r="AUT2" s="181"/>
      <c r="AUU2" s="181"/>
      <c r="AUV2" s="181"/>
      <c r="AUW2" s="181"/>
      <c r="AUX2" s="181"/>
      <c r="AUY2" s="181"/>
      <c r="AUZ2" s="181"/>
      <c r="AVA2" s="181"/>
      <c r="AVB2" s="181"/>
      <c r="AVC2" s="181"/>
      <c r="AVD2" s="181"/>
      <c r="AVE2" s="181"/>
      <c r="AVF2" s="181"/>
      <c r="AVG2" s="181"/>
      <c r="AVH2" s="181"/>
      <c r="AVI2" s="181"/>
      <c r="AVJ2" s="181"/>
      <c r="AVK2" s="181"/>
      <c r="AVL2" s="181"/>
      <c r="AVM2" s="181"/>
      <c r="AVN2" s="181"/>
      <c r="AVO2" s="181"/>
      <c r="AVP2" s="181"/>
      <c r="AVQ2" s="181"/>
      <c r="AVR2" s="181"/>
      <c r="AVS2" s="181"/>
      <c r="AVT2" s="181"/>
      <c r="AVU2" s="181"/>
      <c r="AVV2" s="181"/>
      <c r="AVW2" s="181"/>
      <c r="AVX2" s="181"/>
      <c r="AVY2" s="181"/>
      <c r="AVZ2" s="181"/>
      <c r="AWA2" s="181"/>
      <c r="AWB2" s="181"/>
      <c r="AWC2" s="181"/>
      <c r="AWD2" s="181"/>
      <c r="AWE2" s="181"/>
      <c r="AWF2" s="181"/>
      <c r="AWG2" s="181"/>
      <c r="AWH2" s="181"/>
      <c r="AWI2" s="181"/>
      <c r="AWJ2" s="181"/>
      <c r="AWK2" s="181"/>
      <c r="AWL2" s="181"/>
      <c r="AWM2" s="181"/>
      <c r="AWN2" s="181"/>
      <c r="AWO2" s="181"/>
      <c r="AWP2" s="181"/>
      <c r="AWQ2" s="181"/>
      <c r="AWR2" s="181"/>
      <c r="AWS2" s="181"/>
      <c r="AWT2" s="181"/>
      <c r="AWU2" s="181"/>
      <c r="AWV2" s="181"/>
      <c r="AWW2" s="181"/>
      <c r="AWX2" s="181"/>
      <c r="AWY2" s="181"/>
      <c r="AWZ2" s="181"/>
      <c r="AXA2" s="181"/>
      <c r="AXB2" s="181"/>
      <c r="AXC2" s="181"/>
      <c r="AXD2" s="181"/>
      <c r="AXE2" s="181"/>
      <c r="AXF2" s="181"/>
      <c r="AXG2" s="181"/>
      <c r="AXH2" s="181"/>
      <c r="AXI2" s="181"/>
      <c r="AXJ2" s="181"/>
      <c r="AXK2" s="181"/>
      <c r="AXL2" s="181"/>
      <c r="AXM2" s="181"/>
      <c r="AXN2" s="181"/>
      <c r="AXO2" s="181"/>
      <c r="AXP2" s="181"/>
      <c r="AXQ2" s="181"/>
      <c r="AXR2" s="181"/>
      <c r="AXS2" s="181"/>
      <c r="AXT2" s="181"/>
      <c r="AXU2" s="181"/>
      <c r="AXV2" s="181"/>
      <c r="AXW2" s="181"/>
      <c r="AXX2" s="181"/>
      <c r="AXY2" s="181"/>
      <c r="AXZ2" s="181"/>
      <c r="AYA2" s="181"/>
      <c r="AYB2" s="181"/>
      <c r="AYC2" s="181"/>
      <c r="AYD2" s="181"/>
      <c r="AYE2" s="181"/>
      <c r="AYF2" s="181"/>
      <c r="AYG2" s="181"/>
      <c r="AYH2" s="181"/>
      <c r="AYI2" s="181"/>
      <c r="AYJ2" s="181"/>
      <c r="AYK2" s="181"/>
      <c r="AYL2" s="181"/>
      <c r="AYM2" s="181"/>
      <c r="AYN2" s="181"/>
      <c r="AYO2" s="181"/>
      <c r="AYP2" s="181"/>
      <c r="AYQ2" s="181"/>
      <c r="AYR2" s="181"/>
      <c r="AYS2" s="181"/>
      <c r="AYT2" s="181"/>
      <c r="AYU2" s="181"/>
      <c r="AYV2" s="181"/>
      <c r="AYW2" s="181"/>
      <c r="AYX2" s="181"/>
      <c r="AYY2" s="181"/>
      <c r="AYZ2" s="181"/>
      <c r="AZA2" s="181"/>
      <c r="AZB2" s="181"/>
      <c r="AZC2" s="181"/>
      <c r="AZD2" s="181"/>
      <c r="AZE2" s="181"/>
      <c r="AZF2" s="181"/>
      <c r="AZG2" s="181"/>
      <c r="AZH2" s="181"/>
      <c r="AZI2" s="181"/>
      <c r="AZJ2" s="181"/>
      <c r="AZK2" s="181"/>
      <c r="AZL2" s="181"/>
      <c r="AZM2" s="181"/>
      <c r="AZN2" s="181"/>
      <c r="AZO2" s="181"/>
      <c r="AZP2" s="181"/>
      <c r="AZQ2" s="181"/>
      <c r="AZR2" s="181"/>
      <c r="AZS2" s="181"/>
      <c r="AZT2" s="181"/>
      <c r="AZU2" s="181"/>
      <c r="AZV2" s="181"/>
      <c r="AZW2" s="181"/>
      <c r="AZX2" s="181"/>
      <c r="AZY2" s="181"/>
      <c r="AZZ2" s="181"/>
      <c r="BAA2" s="181"/>
      <c r="BAB2" s="181"/>
      <c r="BAC2" s="181"/>
      <c r="BAD2" s="181"/>
      <c r="BAE2" s="181"/>
      <c r="BAF2" s="181"/>
      <c r="BAG2" s="181"/>
      <c r="BAH2" s="181"/>
      <c r="BAI2" s="181"/>
      <c r="BAJ2" s="181"/>
      <c r="BAK2" s="181"/>
      <c r="BAL2" s="181"/>
      <c r="BAM2" s="181"/>
      <c r="BAN2" s="181"/>
      <c r="BAO2" s="181"/>
      <c r="BAP2" s="181"/>
      <c r="BAQ2" s="181"/>
      <c r="BAR2" s="181"/>
      <c r="BAS2" s="181"/>
      <c r="BAT2" s="181"/>
      <c r="BAU2" s="181"/>
      <c r="BAV2" s="181"/>
      <c r="BAW2" s="181"/>
      <c r="BAX2" s="181"/>
      <c r="BAY2" s="181"/>
      <c r="BAZ2" s="181"/>
      <c r="BBA2" s="181"/>
      <c r="BBB2" s="181"/>
      <c r="BBC2" s="181"/>
      <c r="BBD2" s="181"/>
      <c r="BBE2" s="181"/>
      <c r="BBF2" s="181"/>
      <c r="BBG2" s="181"/>
      <c r="BBH2" s="181"/>
      <c r="BBI2" s="181"/>
      <c r="BBJ2" s="181"/>
      <c r="BBK2" s="181"/>
      <c r="BBL2" s="181"/>
      <c r="BBM2" s="181"/>
      <c r="BBN2" s="181"/>
      <c r="BBO2" s="181"/>
      <c r="BBP2" s="181"/>
      <c r="BBQ2" s="181"/>
      <c r="BBR2" s="181"/>
      <c r="BBS2" s="181"/>
      <c r="BBT2" s="181"/>
      <c r="BBU2" s="181"/>
      <c r="BBV2" s="181"/>
      <c r="BBW2" s="181"/>
      <c r="BBX2" s="181"/>
      <c r="BBY2" s="181"/>
      <c r="BBZ2" s="181"/>
      <c r="BCA2" s="181"/>
      <c r="BCB2" s="181"/>
      <c r="BCC2" s="181"/>
      <c r="BCD2" s="181"/>
      <c r="BCE2" s="181"/>
      <c r="BCF2" s="181"/>
      <c r="BCG2" s="181"/>
      <c r="BCH2" s="181"/>
      <c r="BCI2" s="181"/>
      <c r="BCJ2" s="181"/>
      <c r="BCK2" s="181"/>
      <c r="BCL2" s="181"/>
      <c r="BCM2" s="181"/>
      <c r="BCN2" s="181"/>
      <c r="BCO2" s="181"/>
      <c r="BCP2" s="181"/>
      <c r="BCQ2" s="181"/>
      <c r="BCR2" s="181"/>
      <c r="BCS2" s="181"/>
      <c r="BCT2" s="181"/>
      <c r="BCU2" s="181"/>
      <c r="BCV2" s="181"/>
      <c r="BCW2" s="181"/>
      <c r="BCX2" s="181"/>
      <c r="BCY2" s="181"/>
      <c r="BCZ2" s="181"/>
      <c r="BDA2" s="181"/>
      <c r="BDB2" s="181"/>
      <c r="BDC2" s="181"/>
      <c r="BDD2" s="181"/>
      <c r="BDE2" s="181"/>
      <c r="BDF2" s="181"/>
      <c r="BDG2" s="181"/>
      <c r="BDH2" s="181"/>
      <c r="BDI2" s="181"/>
      <c r="BDJ2" s="181"/>
      <c r="BDK2" s="181"/>
      <c r="BDL2" s="181"/>
      <c r="BDM2" s="181"/>
      <c r="BDN2" s="181"/>
      <c r="BDO2" s="181"/>
      <c r="BDP2" s="181"/>
      <c r="BDQ2" s="181"/>
      <c r="BDR2" s="181"/>
      <c r="BDS2" s="181"/>
      <c r="BDT2" s="181"/>
      <c r="BDU2" s="181"/>
      <c r="BDV2" s="181"/>
      <c r="BDW2" s="181"/>
      <c r="BDX2" s="181"/>
      <c r="BDY2" s="181"/>
      <c r="BDZ2" s="181"/>
      <c r="BEA2" s="181"/>
      <c r="BEB2" s="181"/>
      <c r="BEC2" s="181"/>
      <c r="BED2" s="181"/>
      <c r="BEE2" s="181"/>
      <c r="BEF2" s="181"/>
      <c r="BEG2" s="181"/>
      <c r="BEH2" s="181"/>
      <c r="BEI2" s="181"/>
      <c r="BEJ2" s="181"/>
      <c r="BEK2" s="181"/>
      <c r="BEL2" s="181"/>
      <c r="BEM2" s="181"/>
      <c r="BEN2" s="181"/>
      <c r="BEO2" s="181"/>
      <c r="BEP2" s="181"/>
      <c r="BEQ2" s="181"/>
      <c r="BER2" s="181"/>
      <c r="BES2" s="181"/>
      <c r="BET2" s="181"/>
      <c r="BEU2" s="181"/>
      <c r="BEV2" s="181"/>
      <c r="BEW2" s="181"/>
      <c r="BEX2" s="181"/>
      <c r="BEY2" s="181"/>
      <c r="BEZ2" s="181"/>
      <c r="BFA2" s="181"/>
      <c r="BFB2" s="181"/>
      <c r="BFC2" s="181"/>
      <c r="BFD2" s="181"/>
      <c r="BFE2" s="181"/>
      <c r="BFF2" s="181"/>
      <c r="BFG2" s="181"/>
      <c r="BFH2" s="181"/>
      <c r="BFI2" s="181"/>
      <c r="BFJ2" s="181"/>
      <c r="BFK2" s="181"/>
      <c r="BFL2" s="181"/>
      <c r="BFM2" s="181"/>
      <c r="BFN2" s="181"/>
      <c r="BFO2" s="181"/>
      <c r="BFP2" s="181"/>
      <c r="BFQ2" s="181"/>
      <c r="BFR2" s="181"/>
      <c r="BFS2" s="181"/>
      <c r="BFT2" s="181"/>
      <c r="BFU2" s="181"/>
      <c r="BFV2" s="181"/>
      <c r="BFW2" s="181"/>
      <c r="BFX2" s="181"/>
      <c r="BFY2" s="181"/>
      <c r="BFZ2" s="181"/>
      <c r="BGA2" s="181"/>
      <c r="BGB2" s="181"/>
      <c r="BGC2" s="181"/>
      <c r="BGD2" s="181"/>
      <c r="BGE2" s="181"/>
      <c r="BGF2" s="181"/>
      <c r="BGG2" s="181"/>
      <c r="BGH2" s="181"/>
      <c r="BGI2" s="181"/>
      <c r="BGJ2" s="181"/>
      <c r="BGK2" s="181"/>
      <c r="BGL2" s="181"/>
      <c r="BGM2" s="181"/>
      <c r="BGN2" s="181"/>
      <c r="BGO2" s="181"/>
      <c r="BGP2" s="181"/>
      <c r="BGQ2" s="181"/>
      <c r="BGR2" s="181"/>
      <c r="BGS2" s="181"/>
      <c r="BGT2" s="181"/>
      <c r="BGU2" s="181"/>
      <c r="BGV2" s="181"/>
      <c r="BGW2" s="181"/>
      <c r="BGX2" s="181"/>
      <c r="BGY2" s="181"/>
      <c r="BGZ2" s="181"/>
      <c r="BHA2" s="181"/>
      <c r="BHB2" s="181"/>
      <c r="BHC2" s="181"/>
      <c r="BHD2" s="181"/>
      <c r="BHE2" s="181"/>
      <c r="BHF2" s="181"/>
      <c r="BHG2" s="181"/>
      <c r="BHH2" s="181"/>
      <c r="BHI2" s="181"/>
      <c r="BHJ2" s="181"/>
      <c r="BHK2" s="181"/>
      <c r="BHL2" s="181"/>
      <c r="BHM2" s="181"/>
      <c r="BHN2" s="181"/>
      <c r="BHO2" s="181"/>
      <c r="BHP2" s="181"/>
      <c r="BHQ2" s="181"/>
      <c r="BHR2" s="181"/>
      <c r="BHS2" s="181"/>
      <c r="BHT2" s="181"/>
      <c r="BHU2" s="181"/>
      <c r="BHV2" s="181"/>
      <c r="BHW2" s="181"/>
      <c r="BHX2" s="181"/>
      <c r="BHY2" s="181"/>
      <c r="BHZ2" s="181"/>
      <c r="BIA2" s="181"/>
      <c r="BIB2" s="181"/>
      <c r="BIC2" s="181"/>
      <c r="BID2" s="181"/>
      <c r="BIE2" s="181"/>
      <c r="BIF2" s="181"/>
      <c r="BIG2" s="181"/>
      <c r="BIH2" s="181"/>
      <c r="BII2" s="181"/>
      <c r="BIJ2" s="181"/>
      <c r="BIK2" s="181"/>
      <c r="BIL2" s="181"/>
      <c r="BIM2" s="181"/>
      <c r="BIN2" s="181"/>
      <c r="BIO2" s="181"/>
      <c r="BIP2" s="181"/>
      <c r="BIQ2" s="181"/>
      <c r="BIR2" s="181"/>
      <c r="BIS2" s="181"/>
      <c r="BIT2" s="181"/>
      <c r="BIU2" s="181"/>
      <c r="BIV2" s="181"/>
      <c r="BIW2" s="181"/>
      <c r="BIX2" s="181"/>
      <c r="BIY2" s="181"/>
      <c r="BIZ2" s="181"/>
      <c r="BJA2" s="181"/>
      <c r="BJB2" s="181"/>
      <c r="BJC2" s="181"/>
      <c r="BJD2" s="181"/>
      <c r="BJE2" s="181"/>
      <c r="BJF2" s="181"/>
      <c r="BJG2" s="181"/>
      <c r="BJH2" s="181"/>
      <c r="BJI2" s="181"/>
      <c r="BJJ2" s="181"/>
      <c r="BJK2" s="181"/>
      <c r="BJL2" s="181"/>
      <c r="BJM2" s="181"/>
      <c r="BJN2" s="181"/>
      <c r="BJO2" s="181"/>
      <c r="BJP2" s="181"/>
      <c r="BJQ2" s="181"/>
      <c r="BJR2" s="181"/>
      <c r="BJS2" s="181"/>
      <c r="BJT2" s="181"/>
      <c r="BJU2" s="181"/>
      <c r="BJV2" s="181"/>
      <c r="BJW2" s="181"/>
      <c r="BJX2" s="181"/>
      <c r="BJY2" s="181"/>
      <c r="BJZ2" s="181"/>
      <c r="BKA2" s="181"/>
      <c r="BKB2" s="181"/>
      <c r="BKC2" s="181"/>
      <c r="BKD2" s="181"/>
      <c r="BKE2" s="181"/>
      <c r="BKF2" s="181"/>
      <c r="BKG2" s="181"/>
      <c r="BKH2" s="181"/>
      <c r="BKI2" s="181"/>
      <c r="BKJ2" s="181"/>
      <c r="BKK2" s="181"/>
      <c r="BKL2" s="181"/>
      <c r="BKM2" s="181"/>
      <c r="BKN2" s="181"/>
      <c r="BKO2" s="181"/>
      <c r="BKP2" s="181"/>
      <c r="BKQ2" s="181"/>
      <c r="BKR2" s="181"/>
      <c r="BKS2" s="181"/>
      <c r="BKT2" s="181"/>
      <c r="BKU2" s="181"/>
      <c r="BKV2" s="181"/>
      <c r="BKW2" s="181"/>
      <c r="BKX2" s="181"/>
      <c r="BKY2" s="181"/>
      <c r="BKZ2" s="181"/>
      <c r="BLA2" s="181"/>
      <c r="BLB2" s="181"/>
      <c r="BLC2" s="181"/>
      <c r="BLD2" s="181"/>
      <c r="BLE2" s="181"/>
      <c r="BLF2" s="181"/>
      <c r="BLG2" s="181"/>
      <c r="BLH2" s="181"/>
      <c r="BLI2" s="181"/>
      <c r="BLJ2" s="181"/>
      <c r="BLK2" s="181"/>
      <c r="BLL2" s="181"/>
      <c r="BLM2" s="181"/>
      <c r="BLN2" s="181"/>
      <c r="BLO2" s="181"/>
      <c r="BLP2" s="181"/>
      <c r="BLQ2" s="181"/>
      <c r="BLR2" s="181"/>
      <c r="BLS2" s="181"/>
      <c r="BLT2" s="181"/>
      <c r="BLU2" s="181"/>
      <c r="BLV2" s="181"/>
      <c r="BLW2" s="181"/>
      <c r="BLX2" s="181"/>
      <c r="BLY2" s="181"/>
      <c r="BLZ2" s="181"/>
      <c r="BMA2" s="181"/>
      <c r="BMB2" s="181"/>
      <c r="BMC2" s="181"/>
      <c r="BMD2" s="181"/>
      <c r="BME2" s="181"/>
      <c r="BMF2" s="181"/>
      <c r="BMG2" s="181"/>
      <c r="BMH2" s="181"/>
      <c r="BMI2" s="181"/>
      <c r="BMJ2" s="181"/>
      <c r="BMK2" s="181"/>
      <c r="BML2" s="181"/>
      <c r="BMM2" s="181"/>
      <c r="BMN2" s="181"/>
      <c r="BMO2" s="181"/>
      <c r="BMP2" s="181"/>
      <c r="BMQ2" s="181"/>
      <c r="BMR2" s="181"/>
      <c r="BMS2" s="181"/>
      <c r="BMT2" s="181"/>
      <c r="BMU2" s="181"/>
      <c r="BMV2" s="181"/>
      <c r="BMW2" s="181"/>
      <c r="BMX2" s="181"/>
      <c r="BMY2" s="181"/>
      <c r="BMZ2" s="181"/>
      <c r="BNA2" s="181"/>
      <c r="BNB2" s="181"/>
      <c r="BNC2" s="181"/>
      <c r="BND2" s="181"/>
      <c r="BNE2" s="181"/>
      <c r="BNF2" s="181"/>
      <c r="BNG2" s="181"/>
      <c r="BNH2" s="181"/>
      <c r="BNI2" s="181"/>
      <c r="BNJ2" s="181"/>
      <c r="BNK2" s="181"/>
      <c r="BNL2" s="181"/>
      <c r="BNM2" s="181"/>
      <c r="BNN2" s="181"/>
      <c r="BNO2" s="181"/>
      <c r="BNP2" s="181"/>
      <c r="BNQ2" s="181"/>
      <c r="BNR2" s="181"/>
      <c r="BNS2" s="181"/>
      <c r="BNT2" s="181"/>
      <c r="BNU2" s="181"/>
      <c r="BNV2" s="181"/>
      <c r="BNW2" s="181"/>
      <c r="BNX2" s="181"/>
      <c r="BNY2" s="181"/>
      <c r="BNZ2" s="181"/>
      <c r="BOA2" s="181"/>
      <c r="BOB2" s="181"/>
      <c r="BOC2" s="181"/>
      <c r="BOD2" s="181"/>
      <c r="BOE2" s="181"/>
      <c r="BOF2" s="181"/>
      <c r="BOG2" s="181"/>
      <c r="BOH2" s="181"/>
      <c r="BOI2" s="181"/>
      <c r="BOJ2" s="181"/>
      <c r="BOK2" s="181"/>
      <c r="BOL2" s="181"/>
      <c r="BOM2" s="181"/>
      <c r="BON2" s="181"/>
      <c r="BOO2" s="181"/>
      <c r="BOP2" s="181"/>
      <c r="BOQ2" s="181"/>
      <c r="BOR2" s="181"/>
      <c r="BOS2" s="181"/>
      <c r="BOT2" s="181"/>
      <c r="BOU2" s="181"/>
      <c r="BOV2" s="181"/>
      <c r="BOW2" s="181"/>
      <c r="BOX2" s="181"/>
      <c r="BOY2" s="181"/>
      <c r="BOZ2" s="181"/>
      <c r="BPA2" s="181"/>
      <c r="BPB2" s="181"/>
      <c r="BPC2" s="181"/>
      <c r="BPD2" s="181"/>
      <c r="BPE2" s="181"/>
      <c r="BPF2" s="181"/>
      <c r="BPG2" s="181"/>
      <c r="BPH2" s="181"/>
      <c r="BPI2" s="181"/>
      <c r="BPJ2" s="181"/>
      <c r="BPK2" s="181"/>
      <c r="BPL2" s="181"/>
      <c r="BPM2" s="181"/>
      <c r="BPN2" s="181"/>
      <c r="BPO2" s="181"/>
      <c r="BPP2" s="181"/>
      <c r="BPQ2" s="181"/>
      <c r="BPR2" s="181"/>
      <c r="BPS2" s="181"/>
      <c r="BPT2" s="181"/>
      <c r="BPU2" s="181"/>
      <c r="BPV2" s="181"/>
      <c r="BPW2" s="181"/>
      <c r="BPX2" s="181"/>
      <c r="BPY2" s="181"/>
      <c r="BPZ2" s="181"/>
      <c r="BQA2" s="181"/>
      <c r="BQB2" s="181"/>
      <c r="BQC2" s="181"/>
      <c r="BQD2" s="181"/>
      <c r="BQE2" s="181"/>
      <c r="BQF2" s="181"/>
      <c r="BQG2" s="181"/>
      <c r="BQH2" s="181"/>
      <c r="BQI2" s="181"/>
      <c r="BQJ2" s="181"/>
      <c r="BQK2" s="181"/>
      <c r="BQL2" s="181"/>
      <c r="BQM2" s="181"/>
      <c r="BQN2" s="181"/>
      <c r="BQO2" s="181"/>
      <c r="BQP2" s="181"/>
      <c r="BQQ2" s="181"/>
      <c r="BQR2" s="181"/>
      <c r="BQS2" s="181"/>
      <c r="BQT2" s="181"/>
      <c r="BQU2" s="181"/>
      <c r="BQV2" s="181"/>
      <c r="BQW2" s="181"/>
      <c r="BQX2" s="181"/>
      <c r="BQY2" s="181"/>
      <c r="BQZ2" s="181"/>
      <c r="BRA2" s="181"/>
      <c r="BRB2" s="181"/>
      <c r="BRC2" s="181"/>
      <c r="BRD2" s="181"/>
      <c r="BRE2" s="181"/>
      <c r="BRF2" s="181"/>
      <c r="BRG2" s="181"/>
      <c r="BRH2" s="181"/>
      <c r="BRI2" s="181"/>
      <c r="BRJ2" s="181"/>
      <c r="BRK2" s="181"/>
      <c r="BRL2" s="181"/>
      <c r="BRM2" s="181"/>
      <c r="BRN2" s="181"/>
      <c r="BRO2" s="181"/>
      <c r="BRP2" s="181"/>
      <c r="BRQ2" s="181"/>
      <c r="BRR2" s="181"/>
      <c r="BRS2" s="181"/>
      <c r="BRT2" s="181"/>
      <c r="BRU2" s="181"/>
      <c r="BRV2" s="181"/>
      <c r="BRW2" s="181"/>
      <c r="BRX2" s="181"/>
      <c r="BRY2" s="181"/>
      <c r="BRZ2" s="181"/>
      <c r="BSA2" s="181"/>
      <c r="BSB2" s="181"/>
      <c r="BSC2" s="181"/>
      <c r="BSD2" s="181"/>
      <c r="BSE2" s="181"/>
      <c r="BSF2" s="181"/>
      <c r="BSG2" s="181"/>
      <c r="BSH2" s="181"/>
      <c r="BSI2" s="181"/>
      <c r="BSJ2" s="181"/>
      <c r="BSK2" s="181"/>
      <c r="BSL2" s="181"/>
      <c r="BSM2" s="181"/>
      <c r="BSN2" s="181"/>
      <c r="BSO2" s="181"/>
      <c r="BSP2" s="181"/>
      <c r="BSQ2" s="181"/>
      <c r="BSR2" s="181"/>
      <c r="BSS2" s="181"/>
      <c r="BST2" s="181"/>
      <c r="BSU2" s="181"/>
      <c r="BSV2" s="181"/>
      <c r="BSW2" s="181"/>
      <c r="BSX2" s="181"/>
      <c r="BSY2" s="181"/>
      <c r="BSZ2" s="181"/>
      <c r="BTA2" s="181"/>
      <c r="BTB2" s="181"/>
      <c r="BTC2" s="181"/>
      <c r="BTD2" s="181"/>
      <c r="BTE2" s="181"/>
      <c r="BTF2" s="181"/>
      <c r="BTG2" s="181"/>
      <c r="BTH2" s="181"/>
      <c r="BTI2" s="181"/>
      <c r="BTJ2" s="181"/>
      <c r="BTK2" s="181"/>
      <c r="BTL2" s="181"/>
      <c r="BTM2" s="181"/>
      <c r="BTN2" s="181"/>
      <c r="BTO2" s="181"/>
      <c r="BTP2" s="181"/>
      <c r="BTQ2" s="181"/>
      <c r="BTR2" s="181"/>
      <c r="BTS2" s="181"/>
      <c r="BTT2" s="181"/>
      <c r="BTU2" s="181"/>
      <c r="BTV2" s="181"/>
      <c r="BTW2" s="181"/>
      <c r="BTX2" s="181"/>
      <c r="BTY2" s="181"/>
      <c r="BTZ2" s="181"/>
      <c r="BUA2" s="181"/>
      <c r="BUB2" s="181"/>
      <c r="BUC2" s="181"/>
      <c r="BUD2" s="181"/>
      <c r="BUE2" s="181"/>
      <c r="BUF2" s="181"/>
      <c r="BUG2" s="181"/>
      <c r="BUH2" s="181"/>
      <c r="BUI2" s="181"/>
      <c r="BUJ2" s="181"/>
      <c r="BUK2" s="181"/>
      <c r="BUL2" s="181"/>
      <c r="BUM2" s="181"/>
      <c r="BUN2" s="181"/>
      <c r="BUO2" s="181"/>
      <c r="BUP2" s="181"/>
      <c r="BUQ2" s="181"/>
      <c r="BUR2" s="181"/>
      <c r="BUS2" s="181"/>
      <c r="BUT2" s="181"/>
      <c r="BUU2" s="181"/>
      <c r="BUV2" s="181"/>
      <c r="BUW2" s="181"/>
      <c r="BUX2" s="181"/>
      <c r="BUY2" s="181"/>
      <c r="BUZ2" s="181"/>
      <c r="BVA2" s="181"/>
      <c r="BVB2" s="181"/>
      <c r="BVC2" s="181"/>
      <c r="BVD2" s="181"/>
      <c r="BVE2" s="181"/>
      <c r="BVF2" s="181"/>
      <c r="BVG2" s="181"/>
      <c r="BVH2" s="181"/>
      <c r="BVI2" s="181"/>
      <c r="BVJ2" s="181"/>
      <c r="BVK2" s="181"/>
      <c r="BVL2" s="181"/>
      <c r="BVM2" s="181"/>
      <c r="BVN2" s="181"/>
      <c r="BVO2" s="181"/>
      <c r="BVP2" s="181"/>
      <c r="BVQ2" s="181"/>
      <c r="BVR2" s="181"/>
      <c r="BVS2" s="181"/>
      <c r="BVT2" s="181"/>
      <c r="BVU2" s="181"/>
      <c r="BVV2" s="181"/>
      <c r="BVW2" s="181"/>
      <c r="BVX2" s="181"/>
      <c r="BVY2" s="181"/>
      <c r="BVZ2" s="181"/>
      <c r="BWA2" s="181"/>
      <c r="BWB2" s="181"/>
      <c r="BWC2" s="181"/>
      <c r="BWD2" s="181"/>
      <c r="BWE2" s="181"/>
      <c r="BWF2" s="181"/>
      <c r="BWG2" s="181"/>
      <c r="BWH2" s="181"/>
      <c r="BWI2" s="181"/>
      <c r="BWJ2" s="181"/>
      <c r="BWK2" s="181"/>
      <c r="BWL2" s="181"/>
      <c r="BWM2" s="181"/>
      <c r="BWN2" s="181"/>
      <c r="BWO2" s="181"/>
      <c r="BWP2" s="181"/>
      <c r="BWQ2" s="181"/>
      <c r="BWR2" s="181"/>
      <c r="BWS2" s="181"/>
      <c r="BWT2" s="181"/>
      <c r="BWU2" s="181"/>
      <c r="BWV2" s="181"/>
      <c r="BWW2" s="181"/>
      <c r="BWX2" s="181"/>
      <c r="BWY2" s="181"/>
      <c r="BWZ2" s="181"/>
      <c r="BXA2" s="181"/>
      <c r="BXB2" s="181"/>
      <c r="BXC2" s="181"/>
      <c r="BXD2" s="181"/>
      <c r="BXE2" s="181"/>
      <c r="BXF2" s="181"/>
      <c r="BXG2" s="181"/>
      <c r="BXH2" s="181"/>
      <c r="BXI2" s="181"/>
      <c r="BXJ2" s="181"/>
      <c r="BXK2" s="181"/>
      <c r="BXL2" s="181"/>
      <c r="BXM2" s="181"/>
      <c r="BXN2" s="181"/>
      <c r="BXO2" s="181"/>
      <c r="BXP2" s="181"/>
      <c r="BXQ2" s="181"/>
      <c r="BXR2" s="181"/>
      <c r="BXS2" s="181"/>
      <c r="BXT2" s="181"/>
      <c r="BXU2" s="181"/>
      <c r="BXV2" s="181"/>
      <c r="BXW2" s="181"/>
      <c r="BXX2" s="181"/>
      <c r="BXY2" s="181"/>
      <c r="BXZ2" s="181"/>
      <c r="BYA2" s="181"/>
      <c r="BYB2" s="181"/>
      <c r="BYC2" s="181"/>
      <c r="BYD2" s="181"/>
      <c r="BYE2" s="181"/>
      <c r="BYF2" s="181"/>
      <c r="BYG2" s="181"/>
      <c r="BYH2" s="181"/>
      <c r="BYI2" s="181"/>
      <c r="BYJ2" s="181"/>
      <c r="BYK2" s="181"/>
      <c r="BYL2" s="181"/>
      <c r="BYM2" s="181"/>
      <c r="BYN2" s="181"/>
      <c r="BYO2" s="181"/>
      <c r="BYP2" s="181"/>
      <c r="BYQ2" s="181"/>
      <c r="BYR2" s="181"/>
      <c r="BYS2" s="181"/>
      <c r="BYT2" s="181"/>
      <c r="BYU2" s="181"/>
      <c r="BYV2" s="181"/>
      <c r="BYW2" s="181"/>
      <c r="BYX2" s="181"/>
      <c r="BYY2" s="181"/>
      <c r="BYZ2" s="181"/>
      <c r="BZA2" s="181"/>
      <c r="BZB2" s="181"/>
      <c r="BZC2" s="181"/>
      <c r="BZD2" s="181"/>
      <c r="BZE2" s="181"/>
      <c r="BZF2" s="181"/>
      <c r="BZG2" s="181"/>
      <c r="BZH2" s="181"/>
      <c r="BZI2" s="181"/>
      <c r="BZJ2" s="181"/>
      <c r="BZK2" s="181"/>
      <c r="BZL2" s="181"/>
      <c r="BZM2" s="181"/>
      <c r="BZN2" s="181"/>
      <c r="BZO2" s="181"/>
      <c r="BZP2" s="181"/>
      <c r="BZQ2" s="181"/>
      <c r="BZR2" s="181"/>
      <c r="BZS2" s="181"/>
      <c r="BZT2" s="181"/>
      <c r="BZU2" s="181"/>
      <c r="BZV2" s="181"/>
      <c r="BZW2" s="181"/>
      <c r="BZX2" s="181"/>
      <c r="BZY2" s="181"/>
      <c r="BZZ2" s="181"/>
      <c r="CAA2" s="181"/>
      <c r="CAB2" s="181"/>
      <c r="CAC2" s="181"/>
      <c r="CAD2" s="181"/>
      <c r="CAE2" s="181"/>
      <c r="CAF2" s="181"/>
      <c r="CAG2" s="181"/>
      <c r="CAH2" s="181"/>
      <c r="CAI2" s="181"/>
      <c r="CAJ2" s="181"/>
      <c r="CAK2" s="181"/>
      <c r="CAL2" s="181"/>
      <c r="CAM2" s="181"/>
      <c r="CAN2" s="181"/>
      <c r="CAO2" s="181"/>
      <c r="CAP2" s="181"/>
      <c r="CAQ2" s="181"/>
      <c r="CAR2" s="181"/>
      <c r="CAS2" s="181"/>
      <c r="CAT2" s="181"/>
      <c r="CAU2" s="181"/>
      <c r="CAV2" s="181"/>
      <c r="CAW2" s="181"/>
      <c r="CAX2" s="181"/>
      <c r="CAY2" s="181"/>
      <c r="CAZ2" s="181"/>
      <c r="CBA2" s="181"/>
      <c r="CBB2" s="181"/>
      <c r="CBC2" s="181"/>
      <c r="CBD2" s="181"/>
      <c r="CBE2" s="181"/>
      <c r="CBF2" s="181"/>
      <c r="CBG2" s="181"/>
      <c r="CBH2" s="181"/>
      <c r="CBI2" s="181"/>
      <c r="CBJ2" s="181"/>
      <c r="CBK2" s="181"/>
      <c r="CBL2" s="181"/>
      <c r="CBM2" s="181"/>
      <c r="CBN2" s="181"/>
      <c r="CBO2" s="181"/>
      <c r="CBP2" s="181"/>
      <c r="CBQ2" s="181"/>
      <c r="CBR2" s="181"/>
      <c r="CBS2" s="181"/>
      <c r="CBT2" s="181"/>
      <c r="CBU2" s="181"/>
      <c r="CBV2" s="181"/>
      <c r="CBW2" s="181"/>
      <c r="CBX2" s="181"/>
      <c r="CBY2" s="181"/>
      <c r="CBZ2" s="181"/>
      <c r="CCA2" s="181"/>
      <c r="CCB2" s="181"/>
      <c r="CCC2" s="181"/>
      <c r="CCD2" s="181"/>
      <c r="CCE2" s="181"/>
      <c r="CCF2" s="181"/>
      <c r="CCG2" s="181"/>
      <c r="CCH2" s="181"/>
      <c r="CCI2" s="181"/>
      <c r="CCJ2" s="181"/>
      <c r="CCK2" s="181"/>
      <c r="CCL2" s="181"/>
      <c r="CCM2" s="181"/>
      <c r="CCN2" s="181"/>
      <c r="CCO2" s="181"/>
      <c r="CCP2" s="181"/>
      <c r="CCQ2" s="181"/>
      <c r="CCR2" s="181"/>
      <c r="CCS2" s="181"/>
      <c r="CCT2" s="181"/>
      <c r="CCU2" s="181"/>
      <c r="CCV2" s="181"/>
      <c r="CCW2" s="181"/>
      <c r="CCX2" s="181"/>
      <c r="CCY2" s="181"/>
      <c r="CCZ2" s="181"/>
      <c r="CDA2" s="181"/>
      <c r="CDB2" s="181"/>
      <c r="CDC2" s="181"/>
      <c r="CDD2" s="181"/>
      <c r="CDE2" s="181"/>
      <c r="CDF2" s="181"/>
      <c r="CDG2" s="181"/>
      <c r="CDH2" s="181"/>
      <c r="CDI2" s="181"/>
      <c r="CDJ2" s="181"/>
      <c r="CDK2" s="181"/>
      <c r="CDL2" s="181"/>
      <c r="CDM2" s="181"/>
      <c r="CDN2" s="181"/>
      <c r="CDO2" s="181"/>
      <c r="CDP2" s="181"/>
      <c r="CDQ2" s="181"/>
      <c r="CDR2" s="181"/>
      <c r="CDS2" s="181"/>
      <c r="CDT2" s="181"/>
      <c r="CDU2" s="181"/>
      <c r="CDV2" s="181"/>
      <c r="CDW2" s="181"/>
      <c r="CDX2" s="181"/>
      <c r="CDY2" s="181"/>
      <c r="CDZ2" s="181"/>
      <c r="CEA2" s="181"/>
      <c r="CEB2" s="181"/>
      <c r="CEC2" s="181"/>
      <c r="CED2" s="181"/>
      <c r="CEE2" s="181"/>
      <c r="CEF2" s="181"/>
      <c r="CEG2" s="181"/>
      <c r="CEH2" s="181"/>
      <c r="CEI2" s="181"/>
      <c r="CEJ2" s="181"/>
      <c r="CEK2" s="181"/>
      <c r="CEL2" s="181"/>
      <c r="CEM2" s="181"/>
      <c r="CEN2" s="181"/>
      <c r="CEO2" s="181"/>
      <c r="CEP2" s="181"/>
      <c r="CEQ2" s="181"/>
      <c r="CER2" s="181"/>
      <c r="CES2" s="181"/>
      <c r="CET2" s="181"/>
      <c r="CEU2" s="181"/>
      <c r="CEV2" s="181"/>
      <c r="CEW2" s="181"/>
      <c r="CEX2" s="181"/>
      <c r="CEY2" s="181"/>
      <c r="CEZ2" s="181"/>
      <c r="CFA2" s="181"/>
      <c r="CFB2" s="181"/>
      <c r="CFC2" s="181"/>
      <c r="CFD2" s="181"/>
      <c r="CFE2" s="181"/>
      <c r="CFF2" s="181"/>
      <c r="CFG2" s="181"/>
      <c r="CFH2" s="181"/>
      <c r="CFI2" s="181"/>
      <c r="CFJ2" s="181"/>
      <c r="CFK2" s="181"/>
      <c r="CFL2" s="181"/>
      <c r="CFM2" s="181"/>
      <c r="CFN2" s="181"/>
      <c r="CFO2" s="181"/>
      <c r="CFP2" s="181"/>
      <c r="CFQ2" s="181"/>
      <c r="CFR2" s="181"/>
      <c r="CFS2" s="181"/>
      <c r="CFT2" s="181"/>
      <c r="CFU2" s="181"/>
      <c r="CFV2" s="181"/>
      <c r="CFW2" s="181"/>
      <c r="CFX2" s="181"/>
      <c r="CFY2" s="181"/>
      <c r="CFZ2" s="181"/>
      <c r="CGA2" s="181"/>
      <c r="CGB2" s="181"/>
      <c r="CGC2" s="181"/>
      <c r="CGD2" s="181"/>
      <c r="CGE2" s="181"/>
      <c r="CGF2" s="181"/>
      <c r="CGG2" s="181"/>
      <c r="CGH2" s="181"/>
      <c r="CGI2" s="181"/>
      <c r="CGJ2" s="181"/>
      <c r="CGK2" s="181"/>
      <c r="CGL2" s="181"/>
      <c r="CGM2" s="181"/>
      <c r="CGN2" s="181"/>
      <c r="CGO2" s="181"/>
      <c r="CGP2" s="181"/>
      <c r="CGQ2" s="181"/>
      <c r="CGR2" s="181"/>
      <c r="CGS2" s="181"/>
      <c r="CGT2" s="181"/>
      <c r="CGU2" s="181"/>
      <c r="CGV2" s="181"/>
      <c r="CGW2" s="181"/>
      <c r="CGX2" s="181"/>
      <c r="CGY2" s="181"/>
      <c r="CGZ2" s="181"/>
      <c r="CHA2" s="181"/>
      <c r="CHB2" s="181"/>
      <c r="CHC2" s="181"/>
      <c r="CHD2" s="181"/>
      <c r="CHE2" s="181"/>
      <c r="CHF2" s="181"/>
      <c r="CHG2" s="181"/>
      <c r="CHH2" s="181"/>
      <c r="CHI2" s="181"/>
      <c r="CHJ2" s="181"/>
      <c r="CHK2" s="181"/>
      <c r="CHL2" s="181"/>
      <c r="CHM2" s="181"/>
      <c r="CHN2" s="181"/>
      <c r="CHO2" s="181"/>
      <c r="CHP2" s="181"/>
      <c r="CHQ2" s="181"/>
      <c r="CHR2" s="181"/>
      <c r="CHS2" s="181"/>
      <c r="CHT2" s="181"/>
      <c r="CHU2" s="181"/>
      <c r="CHV2" s="181"/>
      <c r="CHW2" s="181"/>
      <c r="CHX2" s="181"/>
      <c r="CHY2" s="181"/>
      <c r="CHZ2" s="181"/>
      <c r="CIA2" s="181"/>
      <c r="CIB2" s="181"/>
      <c r="CIC2" s="181"/>
      <c r="CID2" s="181"/>
      <c r="CIE2" s="181"/>
      <c r="CIF2" s="181"/>
      <c r="CIG2" s="181"/>
      <c r="CIH2" s="181"/>
      <c r="CII2" s="181"/>
      <c r="CIJ2" s="181"/>
      <c r="CIK2" s="181"/>
      <c r="CIL2" s="181"/>
      <c r="CIM2" s="181"/>
      <c r="CIN2" s="181"/>
      <c r="CIO2" s="181"/>
      <c r="CIP2" s="181"/>
      <c r="CIQ2" s="181"/>
      <c r="CIR2" s="181"/>
      <c r="CIS2" s="181"/>
      <c r="CIT2" s="181"/>
      <c r="CIU2" s="181"/>
      <c r="CIV2" s="181"/>
      <c r="CIW2" s="181"/>
      <c r="CIX2" s="181"/>
      <c r="CIY2" s="181"/>
      <c r="CIZ2" s="181"/>
      <c r="CJA2" s="181"/>
      <c r="CJB2" s="181"/>
      <c r="CJC2" s="181"/>
      <c r="CJD2" s="181"/>
      <c r="CJE2" s="181"/>
      <c r="CJF2" s="181"/>
      <c r="CJG2" s="181"/>
      <c r="CJH2" s="181"/>
      <c r="CJI2" s="181"/>
      <c r="CJJ2" s="181"/>
      <c r="CJK2" s="181"/>
      <c r="CJL2" s="181"/>
      <c r="CJM2" s="181"/>
      <c r="CJN2" s="181"/>
      <c r="CJO2" s="181"/>
      <c r="CJP2" s="181"/>
      <c r="CJQ2" s="181"/>
      <c r="CJR2" s="181"/>
      <c r="CJS2" s="181"/>
      <c r="CJT2" s="181"/>
      <c r="CJU2" s="181"/>
      <c r="CJV2" s="181"/>
      <c r="CJW2" s="181"/>
      <c r="CJX2" s="181"/>
      <c r="CJY2" s="181"/>
      <c r="CJZ2" s="181"/>
      <c r="CKA2" s="181"/>
      <c r="CKB2" s="181"/>
      <c r="CKC2" s="181"/>
      <c r="CKD2" s="181"/>
      <c r="CKE2" s="181"/>
      <c r="CKF2" s="181"/>
      <c r="CKG2" s="181"/>
      <c r="CKH2" s="181"/>
      <c r="CKI2" s="181"/>
      <c r="CKJ2" s="181"/>
      <c r="CKK2" s="181"/>
      <c r="CKL2" s="181"/>
      <c r="CKM2" s="181"/>
      <c r="CKN2" s="181"/>
      <c r="CKO2" s="181"/>
      <c r="CKP2" s="181"/>
      <c r="CKQ2" s="181"/>
      <c r="CKR2" s="181"/>
      <c r="CKS2" s="181"/>
      <c r="CKT2" s="181"/>
      <c r="CKU2" s="181"/>
      <c r="CKV2" s="181"/>
      <c r="CKW2" s="181"/>
      <c r="CKX2" s="181"/>
      <c r="CKY2" s="181"/>
      <c r="CKZ2" s="181"/>
      <c r="CLA2" s="181"/>
      <c r="CLB2" s="181"/>
      <c r="CLC2" s="181"/>
      <c r="CLD2" s="181"/>
      <c r="CLE2" s="181"/>
      <c r="CLF2" s="181"/>
      <c r="CLG2" s="181"/>
      <c r="CLH2" s="181"/>
      <c r="CLI2" s="181"/>
      <c r="CLJ2" s="181"/>
      <c r="CLK2" s="181"/>
      <c r="CLL2" s="181"/>
      <c r="CLM2" s="181"/>
      <c r="CLN2" s="181"/>
      <c r="CLO2" s="181"/>
      <c r="CLP2" s="181"/>
      <c r="CLQ2" s="181"/>
      <c r="CLR2" s="181"/>
      <c r="CLS2" s="181"/>
      <c r="CLT2" s="181"/>
      <c r="CLU2" s="181"/>
      <c r="CLV2" s="181"/>
      <c r="CLW2" s="181"/>
      <c r="CLX2" s="181"/>
      <c r="CLY2" s="181"/>
      <c r="CLZ2" s="181"/>
      <c r="CMA2" s="181"/>
      <c r="CMB2" s="181"/>
      <c r="CMC2" s="181"/>
      <c r="CMD2" s="181"/>
      <c r="CME2" s="181"/>
      <c r="CMF2" s="181"/>
      <c r="CMG2" s="181"/>
      <c r="CMH2" s="181"/>
      <c r="CMI2" s="181"/>
      <c r="CMJ2" s="181"/>
      <c r="CMK2" s="181"/>
      <c r="CML2" s="181"/>
      <c r="CMM2" s="181"/>
      <c r="CMN2" s="181"/>
      <c r="CMO2" s="181"/>
      <c r="CMP2" s="181"/>
      <c r="CMQ2" s="181"/>
      <c r="CMR2" s="181"/>
      <c r="CMS2" s="181"/>
      <c r="CMT2" s="181"/>
      <c r="CMU2" s="181"/>
      <c r="CMV2" s="181"/>
      <c r="CMW2" s="181"/>
      <c r="CMX2" s="181"/>
      <c r="CMY2" s="181"/>
      <c r="CMZ2" s="181"/>
      <c r="CNA2" s="181"/>
      <c r="CNB2" s="181"/>
      <c r="CNC2" s="181"/>
      <c r="CND2" s="181"/>
      <c r="CNE2" s="181"/>
      <c r="CNF2" s="181"/>
      <c r="CNG2" s="181"/>
      <c r="CNH2" s="181"/>
      <c r="CNI2" s="181"/>
      <c r="CNJ2" s="181"/>
      <c r="CNK2" s="181"/>
      <c r="CNL2" s="181"/>
      <c r="CNM2" s="181"/>
      <c r="CNN2" s="181"/>
      <c r="CNO2" s="181"/>
      <c r="CNP2" s="181"/>
      <c r="CNQ2" s="181"/>
      <c r="CNR2" s="181"/>
      <c r="CNS2" s="181"/>
      <c r="CNT2" s="181"/>
      <c r="CNU2" s="181"/>
      <c r="CNV2" s="181"/>
      <c r="CNW2" s="181"/>
      <c r="CNX2" s="181"/>
      <c r="CNY2" s="181"/>
      <c r="CNZ2" s="181"/>
      <c r="COA2" s="181"/>
      <c r="COB2" s="181"/>
      <c r="COC2" s="181"/>
      <c r="COD2" s="181"/>
      <c r="COE2" s="181"/>
      <c r="COF2" s="181"/>
      <c r="COG2" s="181"/>
      <c r="COH2" s="181"/>
      <c r="COI2" s="181"/>
      <c r="COJ2" s="181"/>
      <c r="COK2" s="181"/>
      <c r="COL2" s="181"/>
      <c r="COM2" s="181"/>
      <c r="CON2" s="181"/>
      <c r="COO2" s="181"/>
      <c r="COP2" s="181"/>
      <c r="COQ2" s="181"/>
      <c r="COR2" s="181"/>
      <c r="COS2" s="181"/>
      <c r="COT2" s="181"/>
      <c r="COU2" s="181"/>
      <c r="COV2" s="181"/>
      <c r="COW2" s="181"/>
      <c r="COX2" s="181"/>
      <c r="COY2" s="181"/>
      <c r="COZ2" s="181"/>
      <c r="CPA2" s="181"/>
      <c r="CPB2" s="181"/>
      <c r="CPC2" s="181"/>
      <c r="CPD2" s="181"/>
      <c r="CPE2" s="181"/>
      <c r="CPF2" s="181"/>
      <c r="CPG2" s="181"/>
      <c r="CPH2" s="181"/>
      <c r="CPI2" s="181"/>
      <c r="CPJ2" s="181"/>
      <c r="CPK2" s="181"/>
      <c r="CPL2" s="181"/>
      <c r="CPM2" s="181"/>
      <c r="CPN2" s="181"/>
      <c r="CPO2" s="181"/>
      <c r="CPP2" s="181"/>
      <c r="CPQ2" s="181"/>
      <c r="CPR2" s="181"/>
      <c r="CPS2" s="181"/>
      <c r="CPT2" s="181"/>
      <c r="CPU2" s="181"/>
      <c r="CPV2" s="181"/>
      <c r="CPW2" s="181"/>
      <c r="CPX2" s="181"/>
      <c r="CPY2" s="181"/>
      <c r="CPZ2" s="181"/>
      <c r="CQA2" s="181"/>
      <c r="CQB2" s="181"/>
      <c r="CQC2" s="181"/>
      <c r="CQD2" s="181"/>
      <c r="CQE2" s="181"/>
      <c r="CQF2" s="181"/>
      <c r="CQG2" s="181"/>
      <c r="CQH2" s="181"/>
      <c r="CQI2" s="181"/>
      <c r="CQJ2" s="181"/>
      <c r="CQK2" s="181"/>
      <c r="CQL2" s="181"/>
      <c r="CQM2" s="181"/>
      <c r="CQN2" s="181"/>
      <c r="CQO2" s="181"/>
      <c r="CQP2" s="181"/>
      <c r="CQQ2" s="181"/>
      <c r="CQR2" s="181"/>
      <c r="CQS2" s="181"/>
      <c r="CQT2" s="181"/>
      <c r="CQU2" s="181"/>
      <c r="CQV2" s="181"/>
      <c r="CQW2" s="181"/>
      <c r="CQX2" s="181"/>
      <c r="CQY2" s="181"/>
      <c r="CQZ2" s="181"/>
      <c r="CRA2" s="181"/>
      <c r="CRB2" s="181"/>
      <c r="CRC2" s="181"/>
      <c r="CRD2" s="181"/>
      <c r="CRE2" s="181"/>
      <c r="CRF2" s="181"/>
      <c r="CRG2" s="181"/>
      <c r="CRH2" s="181"/>
      <c r="CRI2" s="181"/>
      <c r="CRJ2" s="181"/>
      <c r="CRK2" s="181"/>
      <c r="CRL2" s="181"/>
      <c r="CRM2" s="181"/>
      <c r="CRN2" s="181"/>
      <c r="CRO2" s="181"/>
      <c r="CRP2" s="181"/>
      <c r="CRQ2" s="181"/>
      <c r="CRR2" s="181"/>
      <c r="CRS2" s="181"/>
      <c r="CRT2" s="181"/>
      <c r="CRU2" s="181"/>
      <c r="CRV2" s="181"/>
      <c r="CRW2" s="181"/>
      <c r="CRX2" s="181"/>
      <c r="CRY2" s="181"/>
      <c r="CRZ2" s="181"/>
      <c r="CSA2" s="181"/>
      <c r="CSB2" s="181"/>
      <c r="CSC2" s="181"/>
      <c r="CSD2" s="181"/>
      <c r="CSE2" s="181"/>
      <c r="CSF2" s="181"/>
      <c r="CSG2" s="181"/>
      <c r="CSH2" s="181"/>
      <c r="CSI2" s="181"/>
      <c r="CSJ2" s="181"/>
      <c r="CSK2" s="181"/>
      <c r="CSL2" s="181"/>
      <c r="CSM2" s="181"/>
      <c r="CSN2" s="181"/>
      <c r="CSO2" s="181"/>
      <c r="CSP2" s="181"/>
      <c r="CSQ2" s="181"/>
      <c r="CSR2" s="181"/>
      <c r="CSS2" s="181"/>
      <c r="CST2" s="181"/>
      <c r="CSU2" s="181"/>
      <c r="CSV2" s="181"/>
      <c r="CSW2" s="181"/>
      <c r="CSX2" s="181"/>
      <c r="CSY2" s="181"/>
      <c r="CSZ2" s="181"/>
      <c r="CTA2" s="181"/>
      <c r="CTB2" s="181"/>
      <c r="CTC2" s="181"/>
      <c r="CTD2" s="181"/>
      <c r="CTE2" s="181"/>
      <c r="CTF2" s="181"/>
      <c r="CTG2" s="181"/>
      <c r="CTH2" s="181"/>
      <c r="CTI2" s="181"/>
      <c r="CTJ2" s="181"/>
      <c r="CTK2" s="181"/>
      <c r="CTL2" s="181"/>
      <c r="CTM2" s="181"/>
      <c r="CTN2" s="181"/>
      <c r="CTO2" s="181"/>
      <c r="CTP2" s="181"/>
      <c r="CTQ2" s="181"/>
      <c r="CTR2" s="181"/>
      <c r="CTS2" s="181"/>
      <c r="CTT2" s="181"/>
      <c r="CTU2" s="181"/>
      <c r="CTV2" s="181"/>
      <c r="CTW2" s="181"/>
      <c r="CTX2" s="181"/>
      <c r="CTY2" s="181"/>
      <c r="CTZ2" s="181"/>
      <c r="CUA2" s="181"/>
      <c r="CUB2" s="181"/>
      <c r="CUC2" s="181"/>
      <c r="CUD2" s="181"/>
      <c r="CUE2" s="181"/>
      <c r="CUF2" s="181"/>
      <c r="CUG2" s="181"/>
      <c r="CUH2" s="181"/>
      <c r="CUI2" s="181"/>
      <c r="CUJ2" s="181"/>
      <c r="CUK2" s="181"/>
      <c r="CUL2" s="181"/>
      <c r="CUM2" s="181"/>
      <c r="CUN2" s="181"/>
      <c r="CUO2" s="181"/>
      <c r="CUP2" s="181"/>
      <c r="CUQ2" s="181"/>
      <c r="CUR2" s="181"/>
      <c r="CUS2" s="181"/>
      <c r="CUT2" s="181"/>
      <c r="CUU2" s="181"/>
      <c r="CUV2" s="181"/>
      <c r="CUW2" s="181"/>
      <c r="CUX2" s="181"/>
      <c r="CUY2" s="181"/>
      <c r="CUZ2" s="181"/>
      <c r="CVA2" s="181"/>
      <c r="CVB2" s="181"/>
      <c r="CVC2" s="181"/>
      <c r="CVD2" s="181"/>
      <c r="CVE2" s="181"/>
      <c r="CVF2" s="181"/>
      <c r="CVG2" s="181"/>
      <c r="CVH2" s="181"/>
      <c r="CVI2" s="181"/>
      <c r="CVJ2" s="181"/>
      <c r="CVK2" s="181"/>
      <c r="CVL2" s="181"/>
      <c r="CVM2" s="181"/>
      <c r="CVN2" s="181"/>
      <c r="CVO2" s="181"/>
      <c r="CVP2" s="181"/>
      <c r="CVQ2" s="181"/>
      <c r="CVR2" s="181"/>
      <c r="CVS2" s="181"/>
      <c r="CVT2" s="181"/>
      <c r="CVU2" s="181"/>
      <c r="CVV2" s="181"/>
      <c r="CVW2" s="181"/>
      <c r="CVX2" s="181"/>
      <c r="CVY2" s="181"/>
      <c r="CVZ2" s="181"/>
      <c r="CWA2" s="181"/>
      <c r="CWB2" s="181"/>
      <c r="CWC2" s="181"/>
      <c r="CWD2" s="181"/>
      <c r="CWE2" s="181"/>
      <c r="CWF2" s="181"/>
      <c r="CWG2" s="181"/>
      <c r="CWH2" s="181"/>
      <c r="CWI2" s="181"/>
      <c r="CWJ2" s="181"/>
      <c r="CWK2" s="181"/>
      <c r="CWL2" s="181"/>
      <c r="CWM2" s="181"/>
      <c r="CWN2" s="181"/>
      <c r="CWO2" s="181"/>
      <c r="CWP2" s="181"/>
      <c r="CWQ2" s="181"/>
      <c r="CWR2" s="181"/>
      <c r="CWS2" s="181"/>
      <c r="CWT2" s="181"/>
      <c r="CWU2" s="181"/>
      <c r="CWV2" s="181"/>
      <c r="CWW2" s="181"/>
      <c r="CWX2" s="181"/>
      <c r="CWY2" s="181"/>
      <c r="CWZ2" s="181"/>
      <c r="CXA2" s="181"/>
      <c r="CXB2" s="181"/>
      <c r="CXC2" s="181"/>
      <c r="CXD2" s="181"/>
      <c r="CXE2" s="181"/>
      <c r="CXF2" s="181"/>
      <c r="CXG2" s="181"/>
      <c r="CXH2" s="181"/>
      <c r="CXI2" s="181"/>
      <c r="CXJ2" s="181"/>
      <c r="CXK2" s="181"/>
      <c r="CXL2" s="181"/>
      <c r="CXM2" s="181"/>
      <c r="CXN2" s="181"/>
      <c r="CXO2" s="181"/>
      <c r="CXP2" s="181"/>
      <c r="CXQ2" s="181"/>
      <c r="CXR2" s="181"/>
      <c r="CXS2" s="181"/>
      <c r="CXT2" s="181"/>
      <c r="CXU2" s="181"/>
      <c r="CXV2" s="181"/>
      <c r="CXW2" s="181"/>
      <c r="CXX2" s="181"/>
      <c r="CXY2" s="181"/>
      <c r="CXZ2" s="181"/>
      <c r="CYA2" s="181"/>
      <c r="CYB2" s="181"/>
      <c r="CYC2" s="181"/>
      <c r="CYD2" s="181"/>
      <c r="CYE2" s="181"/>
      <c r="CYF2" s="181"/>
      <c r="CYG2" s="181"/>
      <c r="CYH2" s="181"/>
      <c r="CYI2" s="181"/>
      <c r="CYJ2" s="181"/>
      <c r="CYK2" s="181"/>
      <c r="CYL2" s="181"/>
      <c r="CYM2" s="181"/>
      <c r="CYN2" s="181"/>
      <c r="CYO2" s="181"/>
      <c r="CYP2" s="181"/>
      <c r="CYQ2" s="181"/>
      <c r="CYR2" s="181"/>
      <c r="CYS2" s="181"/>
      <c r="CYT2" s="181"/>
      <c r="CYU2" s="181"/>
      <c r="CYV2" s="181"/>
      <c r="CYW2" s="181"/>
      <c r="CYX2" s="181"/>
      <c r="CYY2" s="181"/>
      <c r="CYZ2" s="181"/>
      <c r="CZA2" s="181"/>
      <c r="CZB2" s="181"/>
      <c r="CZC2" s="181"/>
      <c r="CZD2" s="181"/>
      <c r="CZE2" s="181"/>
      <c r="CZF2" s="181"/>
      <c r="CZG2" s="181"/>
      <c r="CZH2" s="181"/>
      <c r="CZI2" s="181"/>
      <c r="CZJ2" s="181"/>
      <c r="CZK2" s="181"/>
      <c r="CZL2" s="181"/>
      <c r="CZM2" s="181"/>
      <c r="CZN2" s="181"/>
      <c r="CZO2" s="181"/>
      <c r="CZP2" s="181"/>
      <c r="CZQ2" s="181"/>
      <c r="CZR2" s="181"/>
      <c r="CZS2" s="181"/>
      <c r="CZT2" s="181"/>
      <c r="CZU2" s="181"/>
      <c r="CZV2" s="181"/>
      <c r="CZW2" s="181"/>
      <c r="CZX2" s="181"/>
      <c r="CZY2" s="181"/>
      <c r="CZZ2" s="181"/>
      <c r="DAA2" s="181"/>
      <c r="DAB2" s="181"/>
      <c r="DAC2" s="181"/>
      <c r="DAD2" s="181"/>
      <c r="DAE2" s="181"/>
      <c r="DAF2" s="181"/>
      <c r="DAG2" s="181"/>
      <c r="DAH2" s="181"/>
      <c r="DAI2" s="181"/>
      <c r="DAJ2" s="181"/>
      <c r="DAK2" s="181"/>
      <c r="DAL2" s="181"/>
      <c r="DAM2" s="181"/>
      <c r="DAN2" s="181"/>
      <c r="DAO2" s="181"/>
      <c r="DAP2" s="181"/>
      <c r="DAQ2" s="181"/>
      <c r="DAR2" s="181"/>
      <c r="DAS2" s="181"/>
      <c r="DAT2" s="181"/>
      <c r="DAU2" s="181"/>
      <c r="DAV2" s="181"/>
      <c r="DAW2" s="181"/>
      <c r="DAX2" s="181"/>
      <c r="DAY2" s="181"/>
      <c r="DAZ2" s="181"/>
      <c r="DBA2" s="181"/>
      <c r="DBB2" s="181"/>
      <c r="DBC2" s="181"/>
      <c r="DBD2" s="181"/>
      <c r="DBE2" s="181"/>
      <c r="DBF2" s="181"/>
      <c r="DBG2" s="181"/>
      <c r="DBH2" s="181"/>
      <c r="DBI2" s="181"/>
      <c r="DBJ2" s="181"/>
      <c r="DBK2" s="181"/>
      <c r="DBL2" s="181"/>
      <c r="DBM2" s="181"/>
      <c r="DBN2" s="181"/>
      <c r="DBO2" s="181"/>
      <c r="DBP2" s="181"/>
      <c r="DBQ2" s="181"/>
      <c r="DBR2" s="181"/>
      <c r="DBS2" s="181"/>
      <c r="DBT2" s="181"/>
      <c r="DBU2" s="181"/>
      <c r="DBV2" s="181"/>
      <c r="DBW2" s="181"/>
      <c r="DBX2" s="181"/>
      <c r="DBY2" s="181"/>
      <c r="DBZ2" s="181"/>
      <c r="DCA2" s="181"/>
      <c r="DCB2" s="181"/>
      <c r="DCC2" s="181"/>
      <c r="DCD2" s="181"/>
      <c r="DCE2" s="181"/>
      <c r="DCF2" s="181"/>
      <c r="DCG2" s="181"/>
      <c r="DCH2" s="181"/>
      <c r="DCI2" s="181"/>
      <c r="DCJ2" s="181"/>
      <c r="DCK2" s="181"/>
      <c r="DCL2" s="181"/>
      <c r="DCM2" s="181"/>
      <c r="DCN2" s="181"/>
      <c r="DCO2" s="181"/>
      <c r="DCP2" s="181"/>
      <c r="DCQ2" s="181"/>
      <c r="DCR2" s="181"/>
      <c r="DCS2" s="181"/>
      <c r="DCT2" s="181"/>
      <c r="DCU2" s="181"/>
      <c r="DCV2" s="181"/>
      <c r="DCW2" s="181"/>
      <c r="DCX2" s="181"/>
      <c r="DCY2" s="181"/>
      <c r="DCZ2" s="181"/>
      <c r="DDA2" s="181"/>
      <c r="DDB2" s="181"/>
      <c r="DDC2" s="181"/>
      <c r="DDD2" s="181"/>
      <c r="DDE2" s="181"/>
      <c r="DDF2" s="181"/>
      <c r="DDG2" s="181"/>
      <c r="DDH2" s="181"/>
      <c r="DDI2" s="181"/>
      <c r="DDJ2" s="181"/>
      <c r="DDK2" s="181"/>
      <c r="DDL2" s="181"/>
      <c r="DDM2" s="181"/>
      <c r="DDN2" s="181"/>
      <c r="DDO2" s="181"/>
      <c r="DDP2" s="181"/>
      <c r="DDQ2" s="181"/>
      <c r="DDR2" s="181"/>
      <c r="DDS2" s="181"/>
      <c r="DDT2" s="181"/>
      <c r="DDU2" s="181"/>
      <c r="DDV2" s="181"/>
      <c r="DDW2" s="181"/>
      <c r="DDX2" s="181"/>
      <c r="DDY2" s="181"/>
      <c r="DDZ2" s="181"/>
      <c r="DEA2" s="181"/>
      <c r="DEB2" s="181"/>
      <c r="DEC2" s="181"/>
      <c r="DED2" s="181"/>
      <c r="DEE2" s="181"/>
      <c r="DEF2" s="181"/>
      <c r="DEG2" s="181"/>
      <c r="DEH2" s="181"/>
      <c r="DEI2" s="181"/>
      <c r="DEJ2" s="181"/>
      <c r="DEK2" s="181"/>
      <c r="DEL2" s="181"/>
      <c r="DEM2" s="181"/>
      <c r="DEN2" s="181"/>
      <c r="DEO2" s="181"/>
      <c r="DEP2" s="181"/>
      <c r="DEQ2" s="181"/>
      <c r="DER2" s="181"/>
      <c r="DES2" s="181"/>
      <c r="DET2" s="181"/>
      <c r="DEU2" s="181"/>
      <c r="DEV2" s="181"/>
      <c r="DEW2" s="181"/>
      <c r="DEX2" s="181"/>
      <c r="DEY2" s="181"/>
      <c r="DEZ2" s="181"/>
      <c r="DFA2" s="181"/>
      <c r="DFB2" s="181"/>
      <c r="DFC2" s="181"/>
      <c r="DFD2" s="181"/>
      <c r="DFE2" s="181"/>
      <c r="DFF2" s="181"/>
      <c r="DFG2" s="181"/>
      <c r="DFH2" s="181"/>
      <c r="DFI2" s="181"/>
      <c r="DFJ2" s="181"/>
      <c r="DFK2" s="181"/>
      <c r="DFL2" s="181"/>
      <c r="DFM2" s="181"/>
      <c r="DFN2" s="181"/>
      <c r="DFO2" s="181"/>
      <c r="DFP2" s="181"/>
      <c r="DFQ2" s="181"/>
      <c r="DFR2" s="181"/>
      <c r="DFS2" s="181"/>
      <c r="DFT2" s="181"/>
      <c r="DFU2" s="181"/>
      <c r="DFV2" s="181"/>
      <c r="DFW2" s="181"/>
      <c r="DFX2" s="181"/>
      <c r="DFY2" s="181"/>
      <c r="DFZ2" s="181"/>
      <c r="DGA2" s="181"/>
      <c r="DGB2" s="181"/>
      <c r="DGC2" s="181"/>
      <c r="DGD2" s="181"/>
      <c r="DGE2" s="181"/>
      <c r="DGF2" s="181"/>
      <c r="DGG2" s="181"/>
      <c r="DGH2" s="181"/>
      <c r="DGI2" s="181"/>
      <c r="DGJ2" s="181"/>
      <c r="DGK2" s="181"/>
      <c r="DGL2" s="181"/>
      <c r="DGM2" s="181"/>
      <c r="DGN2" s="181"/>
      <c r="DGO2" s="181"/>
      <c r="DGP2" s="181"/>
      <c r="DGQ2" s="181"/>
      <c r="DGR2" s="181"/>
      <c r="DGS2" s="181"/>
      <c r="DGT2" s="181"/>
      <c r="DGU2" s="181"/>
      <c r="DGV2" s="181"/>
      <c r="DGW2" s="181"/>
      <c r="DGX2" s="181"/>
      <c r="DGY2" s="181"/>
      <c r="DGZ2" s="181"/>
      <c r="DHA2" s="181"/>
      <c r="DHB2" s="181"/>
      <c r="DHC2" s="181"/>
      <c r="DHD2" s="181"/>
      <c r="DHE2" s="181"/>
      <c r="DHF2" s="181"/>
      <c r="DHG2" s="181"/>
      <c r="DHH2" s="181"/>
      <c r="DHI2" s="181"/>
      <c r="DHJ2" s="181"/>
      <c r="DHK2" s="181"/>
      <c r="DHL2" s="181"/>
      <c r="DHM2" s="181"/>
      <c r="DHN2" s="181"/>
      <c r="DHO2" s="181"/>
      <c r="DHP2" s="181"/>
      <c r="DHQ2" s="181"/>
      <c r="DHR2" s="181"/>
      <c r="DHS2" s="181"/>
      <c r="DHT2" s="181"/>
      <c r="DHU2" s="181"/>
      <c r="DHV2" s="181"/>
      <c r="DHW2" s="181"/>
      <c r="DHX2" s="181"/>
      <c r="DHY2" s="181"/>
      <c r="DHZ2" s="181"/>
      <c r="DIA2" s="181"/>
      <c r="DIB2" s="181"/>
      <c r="DIC2" s="181"/>
      <c r="DID2" s="181"/>
      <c r="DIE2" s="181"/>
      <c r="DIF2" s="181"/>
      <c r="DIG2" s="181"/>
      <c r="DIH2" s="181"/>
      <c r="DII2" s="181"/>
      <c r="DIJ2" s="181"/>
      <c r="DIK2" s="181"/>
      <c r="DIL2" s="181"/>
      <c r="DIM2" s="181"/>
      <c r="DIN2" s="181"/>
      <c r="DIO2" s="181"/>
      <c r="DIP2" s="181"/>
      <c r="DIQ2" s="181"/>
      <c r="DIR2" s="181"/>
      <c r="DIS2" s="181"/>
      <c r="DIT2" s="181"/>
      <c r="DIU2" s="181"/>
      <c r="DIV2" s="181"/>
      <c r="DIW2" s="181"/>
      <c r="DIX2" s="181"/>
      <c r="DIY2" s="181"/>
      <c r="DIZ2" s="181"/>
      <c r="DJA2" s="181"/>
      <c r="DJB2" s="181"/>
      <c r="DJC2" s="181"/>
      <c r="DJD2" s="181"/>
      <c r="DJE2" s="181"/>
      <c r="DJF2" s="181"/>
      <c r="DJG2" s="181"/>
      <c r="DJH2" s="181"/>
      <c r="DJI2" s="181"/>
      <c r="DJJ2" s="181"/>
      <c r="DJK2" s="181"/>
      <c r="DJL2" s="181"/>
      <c r="DJM2" s="181"/>
      <c r="DJN2" s="181"/>
      <c r="DJO2" s="181"/>
      <c r="DJP2" s="181"/>
      <c r="DJQ2" s="181"/>
      <c r="DJR2" s="181"/>
      <c r="DJS2" s="181"/>
      <c r="DJT2" s="181"/>
      <c r="DJU2" s="181"/>
      <c r="DJV2" s="181"/>
      <c r="DJW2" s="181"/>
      <c r="DJX2" s="181"/>
      <c r="DJY2" s="181"/>
      <c r="DJZ2" s="181"/>
      <c r="DKA2" s="181"/>
      <c r="DKB2" s="181"/>
      <c r="DKC2" s="181"/>
      <c r="DKD2" s="181"/>
      <c r="DKE2" s="181"/>
      <c r="DKF2" s="181"/>
      <c r="DKG2" s="181"/>
      <c r="DKH2" s="181"/>
      <c r="DKI2" s="181"/>
      <c r="DKJ2" s="181"/>
      <c r="DKK2" s="181"/>
      <c r="DKL2" s="181"/>
      <c r="DKM2" s="181"/>
      <c r="DKN2" s="181"/>
      <c r="DKO2" s="181"/>
      <c r="DKP2" s="181"/>
      <c r="DKQ2" s="181"/>
      <c r="DKR2" s="181"/>
      <c r="DKS2" s="181"/>
      <c r="DKT2" s="181"/>
      <c r="DKU2" s="181"/>
      <c r="DKV2" s="181"/>
      <c r="DKW2" s="181"/>
      <c r="DKX2" s="181"/>
      <c r="DKY2" s="181"/>
      <c r="DKZ2" s="181"/>
      <c r="DLA2" s="181"/>
      <c r="DLB2" s="181"/>
      <c r="DLC2" s="181"/>
      <c r="DLD2" s="181"/>
      <c r="DLE2" s="181"/>
      <c r="DLF2" s="181"/>
      <c r="DLG2" s="181"/>
      <c r="DLH2" s="181"/>
      <c r="DLI2" s="181"/>
      <c r="DLJ2" s="181"/>
      <c r="DLK2" s="181"/>
      <c r="DLL2" s="181"/>
      <c r="DLM2" s="181"/>
      <c r="DLN2" s="181"/>
      <c r="DLO2" s="181"/>
      <c r="DLP2" s="181"/>
      <c r="DLQ2" s="181"/>
      <c r="DLR2" s="181"/>
      <c r="DLS2" s="181"/>
      <c r="DLT2" s="181"/>
      <c r="DLU2" s="181"/>
      <c r="DLV2" s="181"/>
      <c r="DLW2" s="181"/>
      <c r="DLX2" s="181"/>
      <c r="DLY2" s="181"/>
      <c r="DLZ2" s="181"/>
      <c r="DMA2" s="181"/>
      <c r="DMB2" s="181"/>
      <c r="DMC2" s="181"/>
      <c r="DMD2" s="181"/>
      <c r="DME2" s="181"/>
      <c r="DMF2" s="181"/>
      <c r="DMG2" s="181"/>
      <c r="DMH2" s="181"/>
      <c r="DMI2" s="181"/>
      <c r="DMJ2" s="181"/>
      <c r="DMK2" s="181"/>
      <c r="DML2" s="181"/>
      <c r="DMM2" s="181"/>
      <c r="DMN2" s="181"/>
      <c r="DMO2" s="181"/>
      <c r="DMP2" s="181"/>
      <c r="DMQ2" s="181"/>
      <c r="DMR2" s="181"/>
      <c r="DMS2" s="181"/>
      <c r="DMT2" s="181"/>
      <c r="DMU2" s="181"/>
      <c r="DMV2" s="181"/>
      <c r="DMW2" s="181"/>
      <c r="DMX2" s="181"/>
      <c r="DMY2" s="181"/>
      <c r="DMZ2" s="181"/>
      <c r="DNA2" s="181"/>
      <c r="DNB2" s="181"/>
      <c r="DNC2" s="181"/>
      <c r="DND2" s="181"/>
      <c r="DNE2" s="181"/>
      <c r="DNF2" s="181"/>
      <c r="DNG2" s="181"/>
      <c r="DNH2" s="181"/>
      <c r="DNI2" s="181"/>
      <c r="DNJ2" s="181"/>
      <c r="DNK2" s="181"/>
      <c r="DNL2" s="181"/>
      <c r="DNM2" s="181"/>
      <c r="DNN2" s="181"/>
      <c r="DNO2" s="181"/>
      <c r="DNP2" s="181"/>
      <c r="DNQ2" s="181"/>
      <c r="DNR2" s="181"/>
      <c r="DNS2" s="181"/>
      <c r="DNT2" s="181"/>
      <c r="DNU2" s="181"/>
      <c r="DNV2" s="181"/>
      <c r="DNW2" s="181"/>
      <c r="DNX2" s="181"/>
      <c r="DNY2" s="181"/>
      <c r="DNZ2" s="181"/>
      <c r="DOA2" s="181"/>
      <c r="DOB2" s="181"/>
      <c r="DOC2" s="181"/>
      <c r="DOD2" s="181"/>
      <c r="DOE2" s="181"/>
      <c r="DOF2" s="181"/>
      <c r="DOG2" s="181"/>
      <c r="DOH2" s="181"/>
      <c r="DOI2" s="181"/>
      <c r="DOJ2" s="181"/>
      <c r="DOK2" s="181"/>
      <c r="DOL2" s="181"/>
      <c r="DOM2" s="181"/>
      <c r="DON2" s="181"/>
      <c r="DOO2" s="181"/>
      <c r="DOP2" s="181"/>
      <c r="DOQ2" s="181"/>
      <c r="DOR2" s="181"/>
      <c r="DOS2" s="181"/>
      <c r="DOT2" s="181"/>
      <c r="DOU2" s="181"/>
      <c r="DOV2" s="181"/>
      <c r="DOW2" s="181"/>
      <c r="DOX2" s="181"/>
      <c r="DOY2" s="181"/>
      <c r="DOZ2" s="181"/>
      <c r="DPA2" s="181"/>
      <c r="DPB2" s="181"/>
      <c r="DPC2" s="181"/>
      <c r="DPD2" s="181"/>
      <c r="DPE2" s="181"/>
      <c r="DPF2" s="181"/>
      <c r="DPG2" s="181"/>
      <c r="DPH2" s="181"/>
      <c r="DPI2" s="181"/>
      <c r="DPJ2" s="181"/>
      <c r="DPK2" s="181"/>
      <c r="DPL2" s="181"/>
      <c r="DPM2" s="181"/>
      <c r="DPN2" s="181"/>
      <c r="DPO2" s="181"/>
      <c r="DPP2" s="181"/>
      <c r="DPQ2" s="181"/>
      <c r="DPR2" s="181"/>
      <c r="DPS2" s="181"/>
      <c r="DPT2" s="181"/>
      <c r="DPU2" s="181"/>
      <c r="DPV2" s="181"/>
      <c r="DPW2" s="181"/>
      <c r="DPX2" s="181"/>
      <c r="DPY2" s="181"/>
      <c r="DPZ2" s="181"/>
      <c r="DQA2" s="181"/>
      <c r="DQB2" s="181"/>
      <c r="DQC2" s="181"/>
      <c r="DQD2" s="181"/>
      <c r="DQE2" s="181"/>
      <c r="DQF2" s="181"/>
      <c r="DQG2" s="181"/>
      <c r="DQH2" s="181"/>
      <c r="DQI2" s="181"/>
      <c r="DQJ2" s="181"/>
      <c r="DQK2" s="181"/>
      <c r="DQL2" s="181"/>
      <c r="DQM2" s="181"/>
      <c r="DQN2" s="181"/>
      <c r="DQO2" s="181"/>
      <c r="DQP2" s="181"/>
      <c r="DQQ2" s="181"/>
      <c r="DQR2" s="181"/>
      <c r="DQS2" s="181"/>
      <c r="DQT2" s="181"/>
      <c r="DQU2" s="181"/>
      <c r="DQV2" s="181"/>
      <c r="DQW2" s="181"/>
      <c r="DQX2" s="181"/>
      <c r="DQY2" s="181"/>
      <c r="DQZ2" s="181"/>
      <c r="DRA2" s="181"/>
      <c r="DRB2" s="181"/>
      <c r="DRC2" s="181"/>
      <c r="DRD2" s="181"/>
      <c r="DRE2" s="181"/>
      <c r="DRF2" s="181"/>
      <c r="DRG2" s="181"/>
      <c r="DRH2" s="181"/>
      <c r="DRI2" s="181"/>
      <c r="DRJ2" s="181"/>
      <c r="DRK2" s="181"/>
      <c r="DRL2" s="181"/>
      <c r="DRM2" s="181"/>
      <c r="DRN2" s="181"/>
      <c r="DRO2" s="181"/>
      <c r="DRP2" s="181"/>
      <c r="DRQ2" s="181"/>
      <c r="DRR2" s="181"/>
      <c r="DRS2" s="181"/>
      <c r="DRT2" s="181"/>
      <c r="DRU2" s="181"/>
      <c r="DRV2" s="181"/>
      <c r="DRW2" s="181"/>
      <c r="DRX2" s="181"/>
      <c r="DRY2" s="181"/>
      <c r="DRZ2" s="181"/>
      <c r="DSA2" s="181"/>
      <c r="DSB2" s="181"/>
      <c r="DSC2" s="181"/>
      <c r="DSD2" s="181"/>
      <c r="DSE2" s="181"/>
      <c r="DSF2" s="181"/>
      <c r="DSG2" s="181"/>
      <c r="DSH2" s="181"/>
      <c r="DSI2" s="181"/>
      <c r="DSJ2" s="181"/>
      <c r="DSK2" s="181"/>
      <c r="DSL2" s="181"/>
      <c r="DSM2" s="181"/>
      <c r="DSN2" s="181"/>
      <c r="DSO2" s="181"/>
      <c r="DSP2" s="181"/>
      <c r="DSQ2" s="181"/>
      <c r="DSR2" s="181"/>
      <c r="DSS2" s="181"/>
      <c r="DST2" s="181"/>
      <c r="DSU2" s="181"/>
      <c r="DSV2" s="181"/>
      <c r="DSW2" s="181"/>
      <c r="DSX2" s="181"/>
      <c r="DSY2" s="181"/>
      <c r="DSZ2" s="181"/>
      <c r="DTA2" s="181"/>
      <c r="DTB2" s="181"/>
      <c r="DTC2" s="181"/>
      <c r="DTD2" s="181"/>
      <c r="DTE2" s="181"/>
      <c r="DTF2" s="181"/>
      <c r="DTG2" s="181"/>
      <c r="DTH2" s="181"/>
      <c r="DTI2" s="181"/>
      <c r="DTJ2" s="181"/>
      <c r="DTK2" s="181"/>
      <c r="DTL2" s="181"/>
      <c r="DTM2" s="181"/>
      <c r="DTN2" s="181"/>
      <c r="DTO2" s="181"/>
      <c r="DTP2" s="181"/>
      <c r="DTQ2" s="181"/>
      <c r="DTR2" s="181"/>
      <c r="DTS2" s="181"/>
      <c r="DTT2" s="181"/>
      <c r="DTU2" s="181"/>
      <c r="DTV2" s="181"/>
      <c r="DTW2" s="181"/>
      <c r="DTX2" s="181"/>
      <c r="DTY2" s="181"/>
      <c r="DTZ2" s="181"/>
      <c r="DUA2" s="181"/>
      <c r="DUB2" s="181"/>
      <c r="DUC2" s="181"/>
      <c r="DUD2" s="181"/>
      <c r="DUE2" s="181"/>
      <c r="DUF2" s="181"/>
      <c r="DUG2" s="181"/>
      <c r="DUH2" s="181"/>
      <c r="DUI2" s="181"/>
      <c r="DUJ2" s="181"/>
      <c r="DUK2" s="181"/>
      <c r="DUL2" s="181"/>
      <c r="DUM2" s="181"/>
      <c r="DUN2" s="181"/>
      <c r="DUO2" s="181"/>
      <c r="DUP2" s="181"/>
      <c r="DUQ2" s="181"/>
      <c r="DUR2" s="181"/>
      <c r="DUS2" s="181"/>
      <c r="DUT2" s="181"/>
      <c r="DUU2" s="181"/>
      <c r="DUV2" s="181"/>
      <c r="DUW2" s="181"/>
      <c r="DUX2" s="181"/>
      <c r="DUY2" s="181"/>
      <c r="DUZ2" s="181"/>
      <c r="DVA2" s="181"/>
      <c r="DVB2" s="181"/>
      <c r="DVC2" s="181"/>
      <c r="DVD2" s="181"/>
      <c r="DVE2" s="181"/>
      <c r="DVF2" s="181"/>
      <c r="DVG2" s="181"/>
      <c r="DVH2" s="181"/>
      <c r="DVI2" s="181"/>
      <c r="DVJ2" s="181"/>
      <c r="DVK2" s="181"/>
      <c r="DVL2" s="181"/>
      <c r="DVM2" s="181"/>
      <c r="DVN2" s="181"/>
      <c r="DVO2" s="181"/>
      <c r="DVP2" s="181"/>
      <c r="DVQ2" s="181"/>
      <c r="DVR2" s="181"/>
      <c r="DVS2" s="181"/>
      <c r="DVT2" s="181"/>
      <c r="DVU2" s="181"/>
      <c r="DVV2" s="181"/>
      <c r="DVW2" s="181"/>
      <c r="DVX2" s="181"/>
      <c r="DVY2" s="181"/>
      <c r="DVZ2" s="181"/>
      <c r="DWA2" s="181"/>
      <c r="DWB2" s="181"/>
      <c r="DWC2" s="181"/>
      <c r="DWD2" s="181"/>
      <c r="DWE2" s="181"/>
      <c r="DWF2" s="181"/>
      <c r="DWG2" s="181"/>
      <c r="DWH2" s="181"/>
      <c r="DWI2" s="181"/>
      <c r="DWJ2" s="181"/>
      <c r="DWK2" s="181"/>
      <c r="DWL2" s="181"/>
      <c r="DWM2" s="181"/>
      <c r="DWN2" s="181"/>
      <c r="DWO2" s="181"/>
      <c r="DWP2" s="181"/>
      <c r="DWQ2" s="181"/>
      <c r="DWR2" s="181"/>
      <c r="DWS2" s="181"/>
      <c r="DWT2" s="181"/>
      <c r="DWU2" s="181"/>
      <c r="DWV2" s="181"/>
      <c r="DWW2" s="181"/>
      <c r="DWX2" s="181"/>
      <c r="DWY2" s="181"/>
      <c r="DWZ2" s="181"/>
      <c r="DXA2" s="181"/>
      <c r="DXB2" s="181"/>
      <c r="DXC2" s="181"/>
      <c r="DXD2" s="181"/>
      <c r="DXE2" s="181"/>
      <c r="DXF2" s="181"/>
      <c r="DXG2" s="181"/>
      <c r="DXH2" s="181"/>
      <c r="DXI2" s="181"/>
      <c r="DXJ2" s="181"/>
      <c r="DXK2" s="181"/>
      <c r="DXL2" s="181"/>
      <c r="DXM2" s="181"/>
      <c r="DXN2" s="181"/>
      <c r="DXO2" s="181"/>
      <c r="DXP2" s="181"/>
      <c r="DXQ2" s="181"/>
      <c r="DXR2" s="181"/>
      <c r="DXS2" s="181"/>
      <c r="DXT2" s="181"/>
      <c r="DXU2" s="181"/>
      <c r="DXV2" s="181"/>
      <c r="DXW2" s="181"/>
      <c r="DXX2" s="181"/>
      <c r="DXY2" s="181"/>
      <c r="DXZ2" s="181"/>
      <c r="DYA2" s="181"/>
      <c r="DYB2" s="181"/>
      <c r="DYC2" s="181"/>
      <c r="DYD2" s="181"/>
      <c r="DYE2" s="181"/>
      <c r="DYF2" s="181"/>
      <c r="DYG2" s="181"/>
      <c r="DYH2" s="181"/>
      <c r="DYI2" s="181"/>
      <c r="DYJ2" s="181"/>
      <c r="DYK2" s="181"/>
      <c r="DYL2" s="181"/>
      <c r="DYM2" s="181"/>
      <c r="DYN2" s="181"/>
      <c r="DYO2" s="181"/>
      <c r="DYP2" s="181"/>
      <c r="DYQ2" s="181"/>
      <c r="DYR2" s="181"/>
      <c r="DYS2" s="181"/>
      <c r="DYT2" s="181"/>
      <c r="DYU2" s="181"/>
      <c r="DYV2" s="181"/>
      <c r="DYW2" s="181"/>
      <c r="DYX2" s="181"/>
      <c r="DYY2" s="181"/>
      <c r="DYZ2" s="181"/>
      <c r="DZA2" s="181"/>
      <c r="DZB2" s="181"/>
      <c r="DZC2" s="181"/>
      <c r="DZD2" s="181"/>
      <c r="DZE2" s="181"/>
      <c r="DZF2" s="181"/>
      <c r="DZG2" s="181"/>
      <c r="DZH2" s="181"/>
      <c r="DZI2" s="181"/>
      <c r="DZJ2" s="181"/>
      <c r="DZK2" s="181"/>
      <c r="DZL2" s="181"/>
      <c r="DZM2" s="181"/>
      <c r="DZN2" s="181"/>
      <c r="DZO2" s="181"/>
      <c r="DZP2" s="181"/>
      <c r="DZQ2" s="181"/>
      <c r="DZR2" s="181"/>
      <c r="DZS2" s="181"/>
      <c r="DZT2" s="181"/>
      <c r="DZU2" s="181"/>
      <c r="DZV2" s="181"/>
      <c r="DZW2" s="181"/>
      <c r="DZX2" s="181"/>
      <c r="DZY2" s="181"/>
      <c r="DZZ2" s="181"/>
      <c r="EAA2" s="181"/>
      <c r="EAB2" s="181"/>
      <c r="EAC2" s="181"/>
      <c r="EAD2" s="181"/>
      <c r="EAE2" s="181"/>
      <c r="EAF2" s="181"/>
      <c r="EAG2" s="181"/>
      <c r="EAH2" s="181"/>
      <c r="EAI2" s="181"/>
      <c r="EAJ2" s="181"/>
      <c r="EAK2" s="181"/>
      <c r="EAL2" s="181"/>
      <c r="EAM2" s="181"/>
      <c r="EAN2" s="181"/>
      <c r="EAO2" s="181"/>
      <c r="EAP2" s="181"/>
      <c r="EAQ2" s="181"/>
      <c r="EAR2" s="181"/>
      <c r="EAS2" s="181"/>
      <c r="EAT2" s="181"/>
      <c r="EAU2" s="181"/>
      <c r="EAV2" s="181"/>
      <c r="EAW2" s="181"/>
      <c r="EAX2" s="181"/>
      <c r="EAY2" s="181"/>
      <c r="EAZ2" s="181"/>
      <c r="EBA2" s="181"/>
      <c r="EBB2" s="181"/>
      <c r="EBC2" s="181"/>
      <c r="EBD2" s="181"/>
      <c r="EBE2" s="181"/>
      <c r="EBF2" s="181"/>
      <c r="EBG2" s="181"/>
      <c r="EBH2" s="181"/>
      <c r="EBI2" s="181"/>
      <c r="EBJ2" s="181"/>
      <c r="EBK2" s="181"/>
      <c r="EBL2" s="181"/>
      <c r="EBM2" s="181"/>
      <c r="EBN2" s="181"/>
      <c r="EBO2" s="181"/>
      <c r="EBP2" s="181"/>
      <c r="EBQ2" s="181"/>
      <c r="EBR2" s="181"/>
      <c r="EBS2" s="181"/>
      <c r="EBT2" s="181"/>
      <c r="EBU2" s="181"/>
      <c r="EBV2" s="181"/>
      <c r="EBW2" s="181"/>
      <c r="EBX2" s="181"/>
      <c r="EBY2" s="181"/>
      <c r="EBZ2" s="181"/>
      <c r="ECA2" s="181"/>
      <c r="ECB2" s="181"/>
      <c r="ECC2" s="181"/>
      <c r="ECD2" s="181"/>
      <c r="ECE2" s="181"/>
      <c r="ECF2" s="181"/>
      <c r="ECG2" s="181"/>
      <c r="ECH2" s="181"/>
      <c r="ECI2" s="181"/>
      <c r="ECJ2" s="181"/>
      <c r="ECK2" s="181"/>
      <c r="ECL2" s="181"/>
      <c r="ECM2" s="181"/>
      <c r="ECN2" s="181"/>
      <c r="ECO2" s="181"/>
      <c r="ECP2" s="181"/>
      <c r="ECQ2" s="181"/>
      <c r="ECR2" s="181"/>
      <c r="ECS2" s="181"/>
      <c r="ECT2" s="181"/>
      <c r="ECU2" s="181"/>
      <c r="ECV2" s="181"/>
      <c r="ECW2" s="181"/>
      <c r="ECX2" s="181"/>
      <c r="ECY2" s="181"/>
      <c r="ECZ2" s="181"/>
      <c r="EDA2" s="181"/>
      <c r="EDB2" s="181"/>
      <c r="EDC2" s="181"/>
      <c r="EDD2" s="181"/>
      <c r="EDE2" s="181"/>
      <c r="EDF2" s="181"/>
      <c r="EDG2" s="181"/>
      <c r="EDH2" s="181"/>
      <c r="EDI2" s="181"/>
      <c r="EDJ2" s="181"/>
      <c r="EDK2" s="181"/>
      <c r="EDL2" s="181"/>
      <c r="EDM2" s="181"/>
      <c r="EDN2" s="181"/>
      <c r="EDO2" s="181"/>
      <c r="EDP2" s="181"/>
      <c r="EDQ2" s="181"/>
      <c r="EDR2" s="181"/>
      <c r="EDS2" s="181"/>
      <c r="EDT2" s="181"/>
      <c r="EDU2" s="181"/>
      <c r="EDV2" s="181"/>
      <c r="EDW2" s="181"/>
      <c r="EDX2" s="181"/>
      <c r="EDY2" s="181"/>
      <c r="EDZ2" s="181"/>
      <c r="EEA2" s="181"/>
      <c r="EEB2" s="181"/>
      <c r="EEC2" s="181"/>
      <c r="EED2" s="181"/>
      <c r="EEE2" s="181"/>
      <c r="EEF2" s="181"/>
      <c r="EEG2" s="181"/>
      <c r="EEH2" s="181"/>
      <c r="EEI2" s="181"/>
      <c r="EEJ2" s="181"/>
      <c r="EEK2" s="181"/>
      <c r="EEL2" s="181"/>
      <c r="EEM2" s="181"/>
      <c r="EEN2" s="181"/>
      <c r="EEO2" s="181"/>
      <c r="EEP2" s="181"/>
      <c r="EEQ2" s="181"/>
      <c r="EER2" s="181"/>
      <c r="EES2" s="181"/>
      <c r="EET2" s="181"/>
      <c r="EEU2" s="181"/>
      <c r="EEV2" s="181"/>
      <c r="EEW2" s="181"/>
      <c r="EEX2" s="181"/>
      <c r="EEY2" s="181"/>
      <c r="EEZ2" s="181"/>
      <c r="EFA2" s="181"/>
      <c r="EFB2" s="181"/>
      <c r="EFC2" s="181"/>
      <c r="EFD2" s="181"/>
      <c r="EFE2" s="181"/>
      <c r="EFF2" s="181"/>
      <c r="EFG2" s="181"/>
      <c r="EFH2" s="181"/>
      <c r="EFI2" s="181"/>
      <c r="EFJ2" s="181"/>
      <c r="EFK2" s="181"/>
      <c r="EFL2" s="181"/>
      <c r="EFM2" s="181"/>
      <c r="EFN2" s="181"/>
      <c r="EFO2" s="181"/>
      <c r="EFP2" s="181"/>
      <c r="EFQ2" s="181"/>
      <c r="EFR2" s="181"/>
      <c r="EFS2" s="181"/>
      <c r="EFT2" s="181"/>
      <c r="EFU2" s="181"/>
      <c r="EFV2" s="181"/>
      <c r="EFW2" s="181"/>
      <c r="EFX2" s="181"/>
      <c r="EFY2" s="181"/>
      <c r="EFZ2" s="181"/>
      <c r="EGA2" s="181"/>
      <c r="EGB2" s="181"/>
      <c r="EGC2" s="181"/>
      <c r="EGD2" s="181"/>
      <c r="EGE2" s="181"/>
      <c r="EGF2" s="181"/>
      <c r="EGG2" s="181"/>
      <c r="EGH2" s="181"/>
      <c r="EGI2" s="181"/>
      <c r="EGJ2" s="181"/>
      <c r="EGK2" s="181"/>
      <c r="EGL2" s="181"/>
      <c r="EGM2" s="181"/>
      <c r="EGN2" s="181"/>
      <c r="EGO2" s="181"/>
      <c r="EGP2" s="181"/>
      <c r="EGQ2" s="181"/>
      <c r="EGR2" s="181"/>
      <c r="EGS2" s="181"/>
      <c r="EGT2" s="181"/>
      <c r="EGU2" s="181"/>
      <c r="EGV2" s="181"/>
      <c r="EGW2" s="181"/>
      <c r="EGX2" s="181"/>
      <c r="EGY2" s="181"/>
      <c r="EGZ2" s="181"/>
      <c r="EHA2" s="181"/>
      <c r="EHB2" s="181"/>
      <c r="EHC2" s="181"/>
      <c r="EHD2" s="181"/>
      <c r="EHE2" s="181"/>
      <c r="EHF2" s="181"/>
      <c r="EHG2" s="181"/>
      <c r="EHH2" s="181"/>
      <c r="EHI2" s="181"/>
      <c r="EHJ2" s="181"/>
      <c r="EHK2" s="181"/>
      <c r="EHL2" s="181"/>
      <c r="EHM2" s="181"/>
      <c r="EHN2" s="181"/>
      <c r="EHO2" s="181"/>
      <c r="EHP2" s="181"/>
      <c r="EHQ2" s="181"/>
      <c r="EHR2" s="181"/>
      <c r="EHS2" s="181"/>
      <c r="EHT2" s="181"/>
      <c r="EHU2" s="181"/>
      <c r="EHV2" s="181"/>
      <c r="EHW2" s="181"/>
      <c r="EHX2" s="181"/>
      <c r="EHY2" s="181"/>
      <c r="EHZ2" s="181"/>
      <c r="EIA2" s="181"/>
      <c r="EIB2" s="181"/>
      <c r="EIC2" s="181"/>
      <c r="EID2" s="181"/>
      <c r="EIE2" s="181"/>
      <c r="EIF2" s="181"/>
      <c r="EIG2" s="181"/>
      <c r="EIH2" s="181"/>
      <c r="EII2" s="181"/>
      <c r="EIJ2" s="181"/>
      <c r="EIK2" s="181"/>
      <c r="EIL2" s="181"/>
      <c r="EIM2" s="181"/>
      <c r="EIN2" s="181"/>
      <c r="EIO2" s="181"/>
      <c r="EIP2" s="181"/>
      <c r="EIQ2" s="181"/>
      <c r="EIR2" s="181"/>
      <c r="EIS2" s="181"/>
      <c r="EIT2" s="181"/>
      <c r="EIU2" s="181"/>
      <c r="EIV2" s="181"/>
      <c r="EIW2" s="181"/>
      <c r="EIX2" s="181"/>
      <c r="EIY2" s="181"/>
      <c r="EIZ2" s="181"/>
      <c r="EJA2" s="181"/>
      <c r="EJB2" s="181"/>
      <c r="EJC2" s="181"/>
      <c r="EJD2" s="181"/>
      <c r="EJE2" s="181"/>
      <c r="EJF2" s="181"/>
      <c r="EJG2" s="181"/>
      <c r="EJH2" s="181"/>
      <c r="EJI2" s="181"/>
      <c r="EJJ2" s="181"/>
      <c r="EJK2" s="181"/>
      <c r="EJL2" s="181"/>
      <c r="EJM2" s="181"/>
      <c r="EJN2" s="181"/>
      <c r="EJO2" s="181"/>
      <c r="EJP2" s="181"/>
      <c r="EJQ2" s="181"/>
      <c r="EJR2" s="181"/>
      <c r="EJS2" s="181"/>
      <c r="EJT2" s="181"/>
      <c r="EJU2" s="181"/>
      <c r="EJV2" s="181"/>
      <c r="EJW2" s="181"/>
      <c r="EJX2" s="181"/>
      <c r="EJY2" s="181"/>
      <c r="EJZ2" s="181"/>
      <c r="EKA2" s="181"/>
      <c r="EKB2" s="181"/>
      <c r="EKC2" s="181"/>
      <c r="EKD2" s="181"/>
      <c r="EKE2" s="181"/>
      <c r="EKF2" s="181"/>
      <c r="EKG2" s="181"/>
      <c r="EKH2" s="181"/>
      <c r="EKI2" s="181"/>
      <c r="EKJ2" s="181"/>
      <c r="EKK2" s="181"/>
      <c r="EKL2" s="181"/>
      <c r="EKM2" s="181"/>
      <c r="EKN2" s="181"/>
      <c r="EKO2" s="181"/>
      <c r="EKP2" s="181"/>
      <c r="EKQ2" s="181"/>
      <c r="EKR2" s="181"/>
      <c r="EKS2" s="181"/>
      <c r="EKT2" s="181"/>
      <c r="EKU2" s="181"/>
      <c r="EKV2" s="181"/>
      <c r="EKW2" s="181"/>
      <c r="EKX2" s="181"/>
      <c r="EKY2" s="181"/>
      <c r="EKZ2" s="181"/>
      <c r="ELA2" s="181"/>
      <c r="ELB2" s="181"/>
      <c r="ELC2" s="181"/>
      <c r="ELD2" s="181"/>
      <c r="ELE2" s="181"/>
      <c r="ELF2" s="181"/>
      <c r="ELG2" s="181"/>
      <c r="ELH2" s="181"/>
      <c r="ELI2" s="181"/>
      <c r="ELJ2" s="181"/>
      <c r="ELK2" s="181"/>
      <c r="ELL2" s="181"/>
      <c r="ELM2" s="181"/>
      <c r="ELN2" s="181"/>
      <c r="ELO2" s="181"/>
      <c r="ELP2" s="181"/>
      <c r="ELQ2" s="181"/>
      <c r="ELR2" s="181"/>
      <c r="ELS2" s="181"/>
      <c r="ELT2" s="181"/>
      <c r="ELU2" s="181"/>
      <c r="ELV2" s="181"/>
      <c r="ELW2" s="181"/>
      <c r="ELX2" s="181"/>
      <c r="ELY2" s="181"/>
      <c r="ELZ2" s="181"/>
      <c r="EMA2" s="181"/>
      <c r="EMB2" s="181"/>
      <c r="EMC2" s="181"/>
      <c r="EMD2" s="181"/>
      <c r="EME2" s="181"/>
      <c r="EMF2" s="181"/>
      <c r="EMG2" s="181"/>
      <c r="EMH2" s="181"/>
      <c r="EMI2" s="181"/>
      <c r="EMJ2" s="181"/>
      <c r="EMK2" s="181"/>
      <c r="EML2" s="181"/>
      <c r="EMM2" s="181"/>
      <c r="EMN2" s="181"/>
      <c r="EMO2" s="181"/>
      <c r="EMP2" s="181"/>
      <c r="EMQ2" s="181"/>
      <c r="EMR2" s="181"/>
      <c r="EMS2" s="181"/>
      <c r="EMT2" s="181"/>
      <c r="EMU2" s="181"/>
      <c r="EMV2" s="181"/>
      <c r="EMW2" s="181"/>
      <c r="EMX2" s="181"/>
      <c r="EMY2" s="181"/>
      <c r="EMZ2" s="181"/>
      <c r="ENA2" s="181"/>
      <c r="ENB2" s="181"/>
      <c r="ENC2" s="181"/>
      <c r="END2" s="181"/>
      <c r="ENE2" s="181"/>
      <c r="ENF2" s="181"/>
      <c r="ENG2" s="181"/>
      <c r="ENH2" s="181"/>
      <c r="ENI2" s="181"/>
      <c r="ENJ2" s="181"/>
      <c r="ENK2" s="181"/>
      <c r="ENL2" s="181"/>
      <c r="ENM2" s="181"/>
      <c r="ENN2" s="181"/>
      <c r="ENO2" s="181"/>
      <c r="ENP2" s="181"/>
      <c r="ENQ2" s="181"/>
      <c r="ENR2" s="181"/>
      <c r="ENS2" s="181"/>
      <c r="ENT2" s="181"/>
      <c r="ENU2" s="181"/>
      <c r="ENV2" s="181"/>
      <c r="ENW2" s="181"/>
      <c r="ENX2" s="181"/>
      <c r="ENY2" s="181"/>
      <c r="ENZ2" s="181"/>
      <c r="EOA2" s="181"/>
      <c r="EOB2" s="181"/>
      <c r="EOC2" s="181"/>
      <c r="EOD2" s="181"/>
      <c r="EOE2" s="181"/>
      <c r="EOF2" s="181"/>
      <c r="EOG2" s="181"/>
      <c r="EOH2" s="181"/>
      <c r="EOI2" s="181"/>
      <c r="EOJ2" s="181"/>
      <c r="EOK2" s="181"/>
      <c r="EOL2" s="181"/>
      <c r="EOM2" s="181"/>
      <c r="EON2" s="181"/>
      <c r="EOO2" s="181"/>
      <c r="EOP2" s="181"/>
      <c r="EOQ2" s="181"/>
      <c r="EOR2" s="181"/>
      <c r="EOS2" s="181"/>
      <c r="EOT2" s="181"/>
      <c r="EOU2" s="181"/>
      <c r="EOV2" s="181"/>
      <c r="EOW2" s="181"/>
      <c r="EOX2" s="181"/>
      <c r="EOY2" s="181"/>
      <c r="EOZ2" s="181"/>
      <c r="EPA2" s="181"/>
      <c r="EPB2" s="181"/>
      <c r="EPC2" s="181"/>
      <c r="EPD2" s="181"/>
      <c r="EPE2" s="181"/>
      <c r="EPF2" s="181"/>
      <c r="EPG2" s="181"/>
      <c r="EPH2" s="181"/>
      <c r="EPI2" s="181"/>
      <c r="EPJ2" s="181"/>
      <c r="EPK2" s="181"/>
      <c r="EPL2" s="181"/>
      <c r="EPM2" s="181"/>
      <c r="EPN2" s="181"/>
      <c r="EPO2" s="181"/>
      <c r="EPP2" s="181"/>
      <c r="EPQ2" s="181"/>
      <c r="EPR2" s="181"/>
      <c r="EPS2" s="181"/>
      <c r="EPT2" s="181"/>
      <c r="EPU2" s="181"/>
      <c r="EPV2" s="181"/>
      <c r="EPW2" s="181"/>
      <c r="EPX2" s="181"/>
      <c r="EPY2" s="181"/>
      <c r="EPZ2" s="181"/>
      <c r="EQA2" s="181"/>
      <c r="EQB2" s="181"/>
      <c r="EQC2" s="181"/>
      <c r="EQD2" s="181"/>
      <c r="EQE2" s="181"/>
      <c r="EQF2" s="181"/>
      <c r="EQG2" s="181"/>
      <c r="EQH2" s="181"/>
      <c r="EQI2" s="181"/>
      <c r="EQJ2" s="181"/>
      <c r="EQK2" s="181"/>
      <c r="EQL2" s="181"/>
      <c r="EQM2" s="181"/>
      <c r="EQN2" s="181"/>
      <c r="EQO2" s="181"/>
      <c r="EQP2" s="181"/>
      <c r="EQQ2" s="181"/>
      <c r="EQR2" s="181"/>
      <c r="EQS2" s="181"/>
      <c r="EQT2" s="181"/>
      <c r="EQU2" s="181"/>
      <c r="EQV2" s="181"/>
      <c r="EQW2" s="181"/>
      <c r="EQX2" s="181"/>
      <c r="EQY2" s="181"/>
      <c r="EQZ2" s="181"/>
      <c r="ERA2" s="181"/>
      <c r="ERB2" s="181"/>
      <c r="ERC2" s="181"/>
      <c r="ERD2" s="181"/>
      <c r="ERE2" s="181"/>
      <c r="ERF2" s="181"/>
      <c r="ERG2" s="181"/>
      <c r="ERH2" s="181"/>
      <c r="ERI2" s="181"/>
      <c r="ERJ2" s="181"/>
      <c r="ERK2" s="181"/>
      <c r="ERL2" s="181"/>
      <c r="ERM2" s="181"/>
      <c r="ERN2" s="181"/>
      <c r="ERO2" s="181"/>
      <c r="ERP2" s="181"/>
      <c r="ERQ2" s="181"/>
      <c r="ERR2" s="181"/>
      <c r="ERS2" s="181"/>
      <c r="ERT2" s="181"/>
      <c r="ERU2" s="181"/>
      <c r="ERV2" s="181"/>
      <c r="ERW2" s="181"/>
      <c r="ERX2" s="181"/>
      <c r="ERY2" s="181"/>
      <c r="ERZ2" s="181"/>
      <c r="ESA2" s="181"/>
      <c r="ESB2" s="181"/>
      <c r="ESC2" s="181"/>
      <c r="ESD2" s="181"/>
      <c r="ESE2" s="181"/>
      <c r="ESF2" s="181"/>
      <c r="ESG2" s="181"/>
      <c r="ESH2" s="181"/>
      <c r="ESI2" s="181"/>
      <c r="ESJ2" s="181"/>
      <c r="ESK2" s="181"/>
      <c r="ESL2" s="181"/>
      <c r="ESM2" s="181"/>
      <c r="ESN2" s="181"/>
      <c r="ESO2" s="181"/>
      <c r="ESP2" s="181"/>
      <c r="ESQ2" s="181"/>
      <c r="ESR2" s="181"/>
      <c r="ESS2" s="181"/>
      <c r="EST2" s="181"/>
      <c r="ESU2" s="181"/>
      <c r="ESV2" s="181"/>
      <c r="ESW2" s="181"/>
      <c r="ESX2" s="181"/>
      <c r="ESY2" s="181"/>
      <c r="ESZ2" s="181"/>
      <c r="ETA2" s="181"/>
      <c r="ETB2" s="181"/>
      <c r="ETC2" s="181"/>
      <c r="ETD2" s="181"/>
      <c r="ETE2" s="181"/>
      <c r="ETF2" s="181"/>
      <c r="ETG2" s="181"/>
      <c r="ETH2" s="181"/>
      <c r="ETI2" s="181"/>
      <c r="ETJ2" s="181"/>
      <c r="ETK2" s="181"/>
      <c r="ETL2" s="181"/>
      <c r="ETM2" s="181"/>
      <c r="ETN2" s="181"/>
      <c r="ETO2" s="181"/>
      <c r="ETP2" s="181"/>
      <c r="ETQ2" s="181"/>
      <c r="ETR2" s="181"/>
      <c r="ETS2" s="181"/>
      <c r="ETT2" s="181"/>
      <c r="ETU2" s="181"/>
      <c r="ETV2" s="181"/>
      <c r="ETW2" s="181"/>
      <c r="ETX2" s="181"/>
      <c r="ETY2" s="181"/>
      <c r="ETZ2" s="181"/>
      <c r="EUA2" s="181"/>
      <c r="EUB2" s="181"/>
      <c r="EUC2" s="181"/>
      <c r="EUD2" s="181"/>
      <c r="EUE2" s="181"/>
      <c r="EUF2" s="181"/>
      <c r="EUG2" s="181"/>
      <c r="EUH2" s="181"/>
      <c r="EUI2" s="181"/>
      <c r="EUJ2" s="181"/>
      <c r="EUK2" s="181"/>
      <c r="EUL2" s="181"/>
      <c r="EUM2" s="181"/>
      <c r="EUN2" s="181"/>
      <c r="EUO2" s="181"/>
      <c r="EUP2" s="181"/>
      <c r="EUQ2" s="181"/>
      <c r="EUR2" s="181"/>
      <c r="EUS2" s="181"/>
      <c r="EUT2" s="181"/>
      <c r="EUU2" s="181"/>
      <c r="EUV2" s="181"/>
      <c r="EUW2" s="181"/>
      <c r="EUX2" s="181"/>
      <c r="EUY2" s="181"/>
      <c r="EUZ2" s="181"/>
      <c r="EVA2" s="181"/>
      <c r="EVB2" s="181"/>
      <c r="EVC2" s="181"/>
      <c r="EVD2" s="181"/>
      <c r="EVE2" s="181"/>
      <c r="EVF2" s="181"/>
      <c r="EVG2" s="181"/>
      <c r="EVH2" s="181"/>
      <c r="EVI2" s="181"/>
      <c r="EVJ2" s="181"/>
      <c r="EVK2" s="181"/>
      <c r="EVL2" s="181"/>
      <c r="EVM2" s="181"/>
      <c r="EVN2" s="181"/>
      <c r="EVO2" s="181"/>
      <c r="EVP2" s="181"/>
      <c r="EVQ2" s="181"/>
      <c r="EVR2" s="181"/>
      <c r="EVS2" s="181"/>
      <c r="EVT2" s="181"/>
      <c r="EVU2" s="181"/>
      <c r="EVV2" s="181"/>
      <c r="EVW2" s="181"/>
      <c r="EVX2" s="181"/>
      <c r="EVY2" s="181"/>
      <c r="EVZ2" s="181"/>
      <c r="EWA2" s="181"/>
      <c r="EWB2" s="181"/>
      <c r="EWC2" s="181"/>
      <c r="EWD2" s="181"/>
      <c r="EWE2" s="181"/>
      <c r="EWF2" s="181"/>
      <c r="EWG2" s="181"/>
      <c r="EWH2" s="181"/>
      <c r="EWI2" s="181"/>
      <c r="EWJ2" s="181"/>
      <c r="EWK2" s="181"/>
      <c r="EWL2" s="181"/>
      <c r="EWM2" s="181"/>
      <c r="EWN2" s="181"/>
      <c r="EWO2" s="181"/>
      <c r="EWP2" s="181"/>
      <c r="EWQ2" s="181"/>
      <c r="EWR2" s="181"/>
      <c r="EWS2" s="181"/>
      <c r="EWT2" s="181"/>
      <c r="EWU2" s="181"/>
      <c r="EWV2" s="181"/>
      <c r="EWW2" s="181"/>
      <c r="EWX2" s="181"/>
      <c r="EWY2" s="181"/>
      <c r="EWZ2" s="181"/>
      <c r="EXA2" s="181"/>
      <c r="EXB2" s="181"/>
      <c r="EXC2" s="181"/>
      <c r="EXD2" s="181"/>
      <c r="EXE2" s="181"/>
      <c r="EXF2" s="181"/>
      <c r="EXG2" s="181"/>
      <c r="EXH2" s="181"/>
      <c r="EXI2" s="181"/>
      <c r="EXJ2" s="181"/>
      <c r="EXK2" s="181"/>
      <c r="EXL2" s="181"/>
      <c r="EXM2" s="181"/>
      <c r="EXN2" s="181"/>
      <c r="EXO2" s="181"/>
      <c r="EXP2" s="181"/>
      <c r="EXQ2" s="181"/>
      <c r="EXR2" s="181"/>
      <c r="EXS2" s="181"/>
      <c r="EXT2" s="181"/>
      <c r="EXU2" s="181"/>
      <c r="EXV2" s="181"/>
      <c r="EXW2" s="181"/>
      <c r="EXX2" s="181"/>
      <c r="EXY2" s="181"/>
      <c r="EXZ2" s="181"/>
      <c r="EYA2" s="181"/>
      <c r="EYB2" s="181"/>
      <c r="EYC2" s="181"/>
      <c r="EYD2" s="181"/>
      <c r="EYE2" s="181"/>
      <c r="EYF2" s="181"/>
      <c r="EYG2" s="181"/>
      <c r="EYH2" s="181"/>
      <c r="EYI2" s="181"/>
      <c r="EYJ2" s="181"/>
      <c r="EYK2" s="181"/>
      <c r="EYL2" s="181"/>
      <c r="EYM2" s="181"/>
      <c r="EYN2" s="181"/>
      <c r="EYO2" s="181"/>
      <c r="EYP2" s="181"/>
      <c r="EYQ2" s="181"/>
      <c r="EYR2" s="181"/>
      <c r="EYS2" s="181"/>
      <c r="EYT2" s="181"/>
      <c r="EYU2" s="181"/>
      <c r="EYV2" s="181"/>
      <c r="EYW2" s="181"/>
      <c r="EYX2" s="181"/>
      <c r="EYY2" s="181"/>
      <c r="EYZ2" s="181"/>
      <c r="EZA2" s="181"/>
      <c r="EZB2" s="181"/>
      <c r="EZC2" s="181"/>
      <c r="EZD2" s="181"/>
      <c r="EZE2" s="181"/>
      <c r="EZF2" s="181"/>
      <c r="EZG2" s="181"/>
      <c r="EZH2" s="181"/>
      <c r="EZI2" s="181"/>
      <c r="EZJ2" s="181"/>
      <c r="EZK2" s="181"/>
      <c r="EZL2" s="181"/>
      <c r="EZM2" s="181"/>
      <c r="EZN2" s="181"/>
      <c r="EZO2" s="181"/>
      <c r="EZP2" s="181"/>
      <c r="EZQ2" s="181"/>
      <c r="EZR2" s="181"/>
      <c r="EZS2" s="181"/>
      <c r="EZT2" s="181"/>
      <c r="EZU2" s="181"/>
      <c r="EZV2" s="181"/>
      <c r="EZW2" s="181"/>
      <c r="EZX2" s="181"/>
      <c r="EZY2" s="181"/>
      <c r="EZZ2" s="181"/>
      <c r="FAA2" s="181"/>
      <c r="FAB2" s="181"/>
      <c r="FAC2" s="181"/>
      <c r="FAD2" s="181"/>
      <c r="FAE2" s="181"/>
      <c r="FAF2" s="181"/>
      <c r="FAG2" s="181"/>
      <c r="FAH2" s="181"/>
      <c r="FAI2" s="181"/>
      <c r="FAJ2" s="181"/>
      <c r="FAK2" s="181"/>
      <c r="FAL2" s="181"/>
      <c r="FAM2" s="181"/>
      <c r="FAN2" s="181"/>
      <c r="FAO2" s="181"/>
      <c r="FAP2" s="181"/>
      <c r="FAQ2" s="181"/>
      <c r="FAR2" s="181"/>
      <c r="FAS2" s="181"/>
      <c r="FAT2" s="181"/>
      <c r="FAU2" s="181"/>
      <c r="FAV2" s="181"/>
      <c r="FAW2" s="181"/>
      <c r="FAX2" s="181"/>
      <c r="FAY2" s="181"/>
      <c r="FAZ2" s="181"/>
      <c r="FBA2" s="181"/>
      <c r="FBB2" s="181"/>
      <c r="FBC2" s="181"/>
      <c r="FBD2" s="181"/>
      <c r="FBE2" s="181"/>
      <c r="FBF2" s="181"/>
      <c r="FBG2" s="181"/>
      <c r="FBH2" s="181"/>
      <c r="FBI2" s="181"/>
      <c r="FBJ2" s="181"/>
      <c r="FBK2" s="181"/>
      <c r="FBL2" s="181"/>
      <c r="FBM2" s="181"/>
      <c r="FBN2" s="181"/>
      <c r="FBO2" s="181"/>
      <c r="FBP2" s="181"/>
      <c r="FBQ2" s="181"/>
      <c r="FBR2" s="181"/>
      <c r="FBS2" s="181"/>
      <c r="FBT2" s="181"/>
      <c r="FBU2" s="181"/>
      <c r="FBV2" s="181"/>
      <c r="FBW2" s="181"/>
      <c r="FBX2" s="181"/>
      <c r="FBY2" s="181"/>
      <c r="FBZ2" s="181"/>
      <c r="FCA2" s="181"/>
      <c r="FCB2" s="181"/>
      <c r="FCC2" s="181"/>
      <c r="FCD2" s="181"/>
      <c r="FCE2" s="181"/>
      <c r="FCF2" s="181"/>
      <c r="FCG2" s="181"/>
      <c r="FCH2" s="181"/>
      <c r="FCI2" s="181"/>
      <c r="FCJ2" s="181"/>
      <c r="FCK2" s="181"/>
      <c r="FCL2" s="181"/>
      <c r="FCM2" s="181"/>
      <c r="FCN2" s="181"/>
      <c r="FCO2" s="181"/>
      <c r="FCP2" s="181"/>
      <c r="FCQ2" s="181"/>
      <c r="FCR2" s="181"/>
      <c r="FCS2" s="181"/>
      <c r="FCT2" s="181"/>
      <c r="FCU2" s="181"/>
      <c r="FCV2" s="181"/>
      <c r="FCW2" s="181"/>
      <c r="FCX2" s="181"/>
      <c r="FCY2" s="181"/>
      <c r="FCZ2" s="181"/>
      <c r="FDA2" s="181"/>
      <c r="FDB2" s="181"/>
      <c r="FDC2" s="181"/>
      <c r="FDD2" s="181"/>
      <c r="FDE2" s="181"/>
      <c r="FDF2" s="181"/>
      <c r="FDG2" s="181"/>
      <c r="FDH2" s="181"/>
      <c r="FDI2" s="181"/>
      <c r="FDJ2" s="181"/>
      <c r="FDK2" s="181"/>
      <c r="FDL2" s="181"/>
      <c r="FDM2" s="181"/>
      <c r="FDN2" s="181"/>
      <c r="FDO2" s="181"/>
      <c r="FDP2" s="181"/>
      <c r="FDQ2" s="181"/>
      <c r="FDR2" s="181"/>
      <c r="FDS2" s="181"/>
      <c r="FDT2" s="181"/>
      <c r="FDU2" s="181"/>
      <c r="FDV2" s="181"/>
      <c r="FDW2" s="181"/>
      <c r="FDX2" s="181"/>
      <c r="FDY2" s="181"/>
      <c r="FDZ2" s="181"/>
      <c r="FEA2" s="181"/>
      <c r="FEB2" s="181"/>
      <c r="FEC2" s="181"/>
      <c r="FED2" s="181"/>
      <c r="FEE2" s="181"/>
      <c r="FEF2" s="181"/>
      <c r="FEG2" s="181"/>
      <c r="FEH2" s="181"/>
      <c r="FEI2" s="181"/>
      <c r="FEJ2" s="181"/>
      <c r="FEK2" s="181"/>
      <c r="FEL2" s="181"/>
      <c r="FEM2" s="181"/>
      <c r="FEN2" s="181"/>
      <c r="FEO2" s="181"/>
      <c r="FEP2" s="181"/>
      <c r="FEQ2" s="181"/>
      <c r="FER2" s="181"/>
      <c r="FES2" s="181"/>
      <c r="FET2" s="181"/>
      <c r="FEU2" s="181"/>
      <c r="FEV2" s="181"/>
      <c r="FEW2" s="181"/>
      <c r="FEX2" s="181"/>
      <c r="FEY2" s="181"/>
      <c r="FEZ2" s="181"/>
      <c r="FFA2" s="181"/>
      <c r="FFB2" s="181"/>
      <c r="FFC2" s="181"/>
      <c r="FFD2" s="181"/>
      <c r="FFE2" s="181"/>
      <c r="FFF2" s="181"/>
      <c r="FFG2" s="181"/>
      <c r="FFH2" s="181"/>
      <c r="FFI2" s="181"/>
      <c r="FFJ2" s="181"/>
      <c r="FFK2" s="181"/>
      <c r="FFL2" s="181"/>
      <c r="FFM2" s="181"/>
      <c r="FFN2" s="181"/>
      <c r="FFO2" s="181"/>
      <c r="FFP2" s="181"/>
      <c r="FFQ2" s="181"/>
      <c r="FFR2" s="181"/>
      <c r="FFS2" s="181"/>
      <c r="FFT2" s="181"/>
      <c r="FFU2" s="181"/>
      <c r="FFV2" s="181"/>
      <c r="FFW2" s="181"/>
      <c r="FFX2" s="181"/>
      <c r="FFY2" s="181"/>
      <c r="FFZ2" s="181"/>
      <c r="FGA2" s="181"/>
      <c r="FGB2" s="181"/>
      <c r="FGC2" s="181"/>
      <c r="FGD2" s="181"/>
      <c r="FGE2" s="181"/>
      <c r="FGF2" s="181"/>
      <c r="FGG2" s="181"/>
      <c r="FGH2" s="181"/>
      <c r="FGI2" s="181"/>
      <c r="FGJ2" s="181"/>
      <c r="FGK2" s="181"/>
      <c r="FGL2" s="181"/>
      <c r="FGM2" s="181"/>
      <c r="FGN2" s="181"/>
      <c r="FGO2" s="181"/>
      <c r="FGP2" s="181"/>
      <c r="FGQ2" s="181"/>
      <c r="FGR2" s="181"/>
      <c r="FGS2" s="181"/>
      <c r="FGT2" s="181"/>
      <c r="FGU2" s="181"/>
      <c r="FGV2" s="181"/>
      <c r="FGW2" s="181"/>
      <c r="FGX2" s="181"/>
      <c r="FGY2" s="181"/>
      <c r="FGZ2" s="181"/>
      <c r="FHA2" s="181"/>
      <c r="FHB2" s="181"/>
      <c r="FHC2" s="181"/>
      <c r="FHD2" s="181"/>
      <c r="FHE2" s="181"/>
      <c r="FHF2" s="181"/>
      <c r="FHG2" s="181"/>
      <c r="FHH2" s="181"/>
      <c r="FHI2" s="181"/>
      <c r="FHJ2" s="181"/>
      <c r="FHK2" s="181"/>
      <c r="FHL2" s="181"/>
      <c r="FHM2" s="181"/>
      <c r="FHN2" s="181"/>
      <c r="FHO2" s="181"/>
      <c r="FHP2" s="181"/>
      <c r="FHQ2" s="181"/>
      <c r="FHR2" s="181"/>
      <c r="FHS2" s="181"/>
      <c r="FHT2" s="181"/>
      <c r="FHU2" s="181"/>
      <c r="FHV2" s="181"/>
      <c r="FHW2" s="181"/>
      <c r="FHX2" s="181"/>
      <c r="FHY2" s="181"/>
      <c r="FHZ2" s="181"/>
      <c r="FIA2" s="181"/>
      <c r="FIB2" s="181"/>
      <c r="FIC2" s="181"/>
      <c r="FID2" s="181"/>
      <c r="FIE2" s="181"/>
      <c r="FIF2" s="181"/>
      <c r="FIG2" s="181"/>
      <c r="FIH2" s="181"/>
      <c r="FII2" s="181"/>
      <c r="FIJ2" s="181"/>
      <c r="FIK2" s="181"/>
      <c r="FIL2" s="181"/>
      <c r="FIM2" s="181"/>
      <c r="FIN2" s="181"/>
      <c r="FIO2" s="181"/>
      <c r="FIP2" s="181"/>
      <c r="FIQ2" s="181"/>
      <c r="FIR2" s="181"/>
      <c r="FIS2" s="181"/>
      <c r="FIT2" s="181"/>
      <c r="FIU2" s="181"/>
      <c r="FIV2" s="181"/>
      <c r="FIW2" s="181"/>
      <c r="FIX2" s="181"/>
      <c r="FIY2" s="181"/>
      <c r="FIZ2" s="181"/>
      <c r="FJA2" s="181"/>
      <c r="FJB2" s="181"/>
      <c r="FJC2" s="181"/>
      <c r="FJD2" s="181"/>
      <c r="FJE2" s="181"/>
      <c r="FJF2" s="181"/>
      <c r="FJG2" s="181"/>
      <c r="FJH2" s="181"/>
      <c r="FJI2" s="181"/>
      <c r="FJJ2" s="181"/>
      <c r="FJK2" s="181"/>
      <c r="FJL2" s="181"/>
      <c r="FJM2" s="181"/>
      <c r="FJN2" s="181"/>
      <c r="FJO2" s="181"/>
      <c r="FJP2" s="181"/>
      <c r="FJQ2" s="181"/>
      <c r="FJR2" s="181"/>
      <c r="FJS2" s="181"/>
      <c r="FJT2" s="181"/>
      <c r="FJU2" s="181"/>
      <c r="FJV2" s="181"/>
      <c r="FJW2" s="181"/>
      <c r="FJX2" s="181"/>
      <c r="FJY2" s="181"/>
      <c r="FJZ2" s="181"/>
      <c r="FKA2" s="181"/>
      <c r="FKB2" s="181"/>
      <c r="FKC2" s="181"/>
      <c r="FKD2" s="181"/>
      <c r="FKE2" s="181"/>
      <c r="FKF2" s="181"/>
      <c r="FKG2" s="181"/>
      <c r="FKH2" s="181"/>
      <c r="FKI2" s="181"/>
      <c r="FKJ2" s="181"/>
      <c r="FKK2" s="181"/>
      <c r="FKL2" s="181"/>
      <c r="FKM2" s="181"/>
      <c r="FKN2" s="181"/>
      <c r="FKO2" s="181"/>
      <c r="FKP2" s="181"/>
      <c r="FKQ2" s="181"/>
      <c r="FKR2" s="181"/>
      <c r="FKS2" s="181"/>
      <c r="FKT2" s="181"/>
      <c r="FKU2" s="181"/>
      <c r="FKV2" s="181"/>
      <c r="FKW2" s="181"/>
      <c r="FKX2" s="181"/>
      <c r="FKY2" s="181"/>
      <c r="FKZ2" s="181"/>
      <c r="FLA2" s="181"/>
      <c r="FLB2" s="181"/>
      <c r="FLC2" s="181"/>
      <c r="FLD2" s="181"/>
      <c r="FLE2" s="181"/>
      <c r="FLF2" s="181"/>
      <c r="FLG2" s="181"/>
      <c r="FLH2" s="181"/>
      <c r="FLI2" s="181"/>
      <c r="FLJ2" s="181"/>
      <c r="FLK2" s="181"/>
      <c r="FLL2" s="181"/>
      <c r="FLM2" s="181"/>
      <c r="FLN2" s="181"/>
      <c r="FLO2" s="181"/>
      <c r="FLP2" s="181"/>
      <c r="FLQ2" s="181"/>
      <c r="FLR2" s="181"/>
      <c r="FLS2" s="181"/>
      <c r="FLT2" s="181"/>
      <c r="FLU2" s="181"/>
      <c r="FLV2" s="181"/>
      <c r="FLW2" s="181"/>
      <c r="FLX2" s="181"/>
      <c r="FLY2" s="181"/>
      <c r="FLZ2" s="181"/>
      <c r="FMA2" s="181"/>
      <c r="FMB2" s="181"/>
      <c r="FMC2" s="181"/>
      <c r="FMD2" s="181"/>
      <c r="FME2" s="181"/>
      <c r="FMF2" s="181"/>
      <c r="FMG2" s="181"/>
      <c r="FMH2" s="181"/>
      <c r="FMI2" s="181"/>
      <c r="FMJ2" s="181"/>
      <c r="FMK2" s="181"/>
      <c r="FML2" s="181"/>
      <c r="FMM2" s="181"/>
      <c r="FMN2" s="181"/>
      <c r="FMO2" s="181"/>
      <c r="FMP2" s="181"/>
      <c r="FMQ2" s="181"/>
      <c r="FMR2" s="181"/>
      <c r="FMS2" s="181"/>
      <c r="FMT2" s="181"/>
      <c r="FMU2" s="181"/>
      <c r="FMV2" s="181"/>
      <c r="FMW2" s="181"/>
      <c r="FMX2" s="181"/>
      <c r="FMY2" s="181"/>
      <c r="FMZ2" s="181"/>
      <c r="FNA2" s="181"/>
      <c r="FNB2" s="181"/>
      <c r="FNC2" s="181"/>
      <c r="FND2" s="181"/>
      <c r="FNE2" s="181"/>
      <c r="FNF2" s="181"/>
      <c r="FNG2" s="181"/>
      <c r="FNH2" s="181"/>
      <c r="FNI2" s="181"/>
      <c r="FNJ2" s="181"/>
      <c r="FNK2" s="181"/>
      <c r="FNL2" s="181"/>
      <c r="FNM2" s="181"/>
      <c r="FNN2" s="181"/>
      <c r="FNO2" s="181"/>
      <c r="FNP2" s="181"/>
      <c r="FNQ2" s="181"/>
      <c r="FNR2" s="181"/>
      <c r="FNS2" s="181"/>
      <c r="FNT2" s="181"/>
      <c r="FNU2" s="181"/>
      <c r="FNV2" s="181"/>
      <c r="FNW2" s="181"/>
      <c r="FNX2" s="181"/>
      <c r="FNY2" s="181"/>
      <c r="FNZ2" s="181"/>
      <c r="FOA2" s="181"/>
      <c r="FOB2" s="181"/>
      <c r="FOC2" s="181"/>
      <c r="FOD2" s="181"/>
      <c r="FOE2" s="181"/>
      <c r="FOF2" s="181"/>
      <c r="FOG2" s="181"/>
      <c r="FOH2" s="181"/>
      <c r="FOI2" s="181"/>
      <c r="FOJ2" s="181"/>
      <c r="FOK2" s="181"/>
      <c r="FOL2" s="181"/>
      <c r="FOM2" s="181"/>
      <c r="FON2" s="181"/>
      <c r="FOO2" s="181"/>
      <c r="FOP2" s="181"/>
      <c r="FOQ2" s="181"/>
      <c r="FOR2" s="181"/>
      <c r="FOS2" s="181"/>
      <c r="FOT2" s="181"/>
      <c r="FOU2" s="181"/>
      <c r="FOV2" s="181"/>
      <c r="FOW2" s="181"/>
      <c r="FOX2" s="181"/>
      <c r="FOY2" s="181"/>
      <c r="FOZ2" s="181"/>
      <c r="FPA2" s="181"/>
      <c r="FPB2" s="181"/>
      <c r="FPC2" s="181"/>
      <c r="FPD2" s="181"/>
      <c r="FPE2" s="181"/>
      <c r="FPF2" s="181"/>
      <c r="FPG2" s="181"/>
      <c r="FPH2" s="181"/>
      <c r="FPI2" s="181"/>
      <c r="FPJ2" s="181"/>
      <c r="FPK2" s="181"/>
      <c r="FPL2" s="181"/>
      <c r="FPM2" s="181"/>
      <c r="FPN2" s="181"/>
      <c r="FPO2" s="181"/>
      <c r="FPP2" s="181"/>
      <c r="FPQ2" s="181"/>
      <c r="FPR2" s="181"/>
      <c r="FPS2" s="181"/>
      <c r="FPT2" s="181"/>
      <c r="FPU2" s="181"/>
      <c r="FPV2" s="181"/>
      <c r="FPW2" s="181"/>
      <c r="FPX2" s="181"/>
      <c r="FPY2" s="181"/>
      <c r="FPZ2" s="181"/>
      <c r="FQA2" s="181"/>
      <c r="FQB2" s="181"/>
      <c r="FQC2" s="181"/>
      <c r="FQD2" s="181"/>
      <c r="FQE2" s="181"/>
      <c r="FQF2" s="181"/>
      <c r="FQG2" s="181"/>
      <c r="FQH2" s="181"/>
      <c r="FQI2" s="181"/>
      <c r="FQJ2" s="181"/>
      <c r="FQK2" s="181"/>
      <c r="FQL2" s="181"/>
      <c r="FQM2" s="181"/>
      <c r="FQN2" s="181"/>
      <c r="FQO2" s="181"/>
      <c r="FQP2" s="181"/>
      <c r="FQQ2" s="181"/>
      <c r="FQR2" s="181"/>
      <c r="FQS2" s="181"/>
      <c r="FQT2" s="181"/>
      <c r="FQU2" s="181"/>
      <c r="FQV2" s="181"/>
      <c r="FQW2" s="181"/>
      <c r="FQX2" s="181"/>
      <c r="FQY2" s="181"/>
      <c r="FQZ2" s="181"/>
      <c r="FRA2" s="181"/>
      <c r="FRB2" s="181"/>
      <c r="FRC2" s="181"/>
      <c r="FRD2" s="181"/>
      <c r="FRE2" s="181"/>
      <c r="FRF2" s="181"/>
      <c r="FRG2" s="181"/>
      <c r="FRH2" s="181"/>
      <c r="FRI2" s="181"/>
      <c r="FRJ2" s="181"/>
      <c r="FRK2" s="181"/>
      <c r="FRL2" s="181"/>
      <c r="FRM2" s="181"/>
      <c r="FRN2" s="181"/>
      <c r="FRO2" s="181"/>
      <c r="FRP2" s="181"/>
      <c r="FRQ2" s="181"/>
      <c r="FRR2" s="181"/>
      <c r="FRS2" s="181"/>
      <c r="FRT2" s="181"/>
      <c r="FRU2" s="181"/>
      <c r="FRV2" s="181"/>
      <c r="FRW2" s="181"/>
      <c r="FRX2" s="181"/>
      <c r="FRY2" s="181"/>
      <c r="FRZ2" s="181"/>
      <c r="FSA2" s="181"/>
      <c r="FSB2" s="181"/>
      <c r="FSC2" s="181"/>
      <c r="FSD2" s="181"/>
      <c r="FSE2" s="181"/>
      <c r="FSF2" s="181"/>
      <c r="FSG2" s="181"/>
      <c r="FSH2" s="181"/>
      <c r="FSI2" s="181"/>
      <c r="FSJ2" s="181"/>
      <c r="FSK2" s="181"/>
      <c r="FSL2" s="181"/>
      <c r="FSM2" s="181"/>
      <c r="FSN2" s="181"/>
      <c r="FSO2" s="181"/>
      <c r="FSP2" s="181"/>
      <c r="FSQ2" s="181"/>
      <c r="FSR2" s="181"/>
      <c r="FSS2" s="181"/>
      <c r="FST2" s="181"/>
      <c r="FSU2" s="181"/>
      <c r="FSV2" s="181"/>
      <c r="FSW2" s="181"/>
      <c r="FSX2" s="181"/>
      <c r="FSY2" s="181"/>
      <c r="FSZ2" s="181"/>
      <c r="FTA2" s="181"/>
      <c r="FTB2" s="181"/>
      <c r="FTC2" s="181"/>
      <c r="FTD2" s="181"/>
      <c r="FTE2" s="181"/>
      <c r="FTF2" s="181"/>
      <c r="FTG2" s="181"/>
      <c r="FTH2" s="181"/>
      <c r="FTI2" s="181"/>
      <c r="FTJ2" s="181"/>
      <c r="FTK2" s="181"/>
      <c r="FTL2" s="181"/>
      <c r="FTM2" s="181"/>
      <c r="FTN2" s="181"/>
      <c r="FTO2" s="181"/>
      <c r="FTP2" s="181"/>
      <c r="FTQ2" s="181"/>
      <c r="FTR2" s="181"/>
      <c r="FTS2" s="181"/>
      <c r="FTT2" s="181"/>
      <c r="FTU2" s="181"/>
      <c r="FTV2" s="181"/>
      <c r="FTW2" s="181"/>
      <c r="FTX2" s="181"/>
      <c r="FTY2" s="181"/>
      <c r="FTZ2" s="181"/>
      <c r="FUA2" s="181"/>
      <c r="FUB2" s="181"/>
      <c r="FUC2" s="181"/>
      <c r="FUD2" s="181"/>
      <c r="FUE2" s="181"/>
      <c r="FUF2" s="181"/>
      <c r="FUG2" s="181"/>
      <c r="FUH2" s="181"/>
      <c r="FUI2" s="181"/>
      <c r="FUJ2" s="181"/>
      <c r="FUK2" s="181"/>
      <c r="FUL2" s="181"/>
      <c r="FUM2" s="181"/>
      <c r="FUN2" s="181"/>
      <c r="FUO2" s="181"/>
      <c r="FUP2" s="181"/>
      <c r="FUQ2" s="181"/>
      <c r="FUR2" s="181"/>
      <c r="FUS2" s="181"/>
      <c r="FUT2" s="181"/>
      <c r="FUU2" s="181"/>
      <c r="FUV2" s="181"/>
      <c r="FUW2" s="181"/>
      <c r="FUX2" s="181"/>
      <c r="FUY2" s="181"/>
      <c r="FUZ2" s="181"/>
      <c r="FVA2" s="181"/>
      <c r="FVB2" s="181"/>
      <c r="FVC2" s="181"/>
      <c r="FVD2" s="181"/>
      <c r="FVE2" s="181"/>
      <c r="FVF2" s="181"/>
      <c r="FVG2" s="181"/>
      <c r="FVH2" s="181"/>
      <c r="FVI2" s="181"/>
      <c r="FVJ2" s="181"/>
      <c r="FVK2" s="181"/>
      <c r="FVL2" s="181"/>
      <c r="FVM2" s="181"/>
      <c r="FVN2" s="181"/>
      <c r="FVO2" s="181"/>
      <c r="FVP2" s="181"/>
      <c r="FVQ2" s="181"/>
      <c r="FVR2" s="181"/>
      <c r="FVS2" s="181"/>
      <c r="FVT2" s="181"/>
      <c r="FVU2" s="181"/>
      <c r="FVV2" s="181"/>
      <c r="FVW2" s="181"/>
      <c r="FVX2" s="181"/>
      <c r="FVY2" s="181"/>
      <c r="FVZ2" s="181"/>
      <c r="FWA2" s="181"/>
      <c r="FWB2" s="181"/>
      <c r="FWC2" s="181"/>
      <c r="FWD2" s="181"/>
      <c r="FWE2" s="181"/>
      <c r="FWF2" s="181"/>
      <c r="FWG2" s="181"/>
      <c r="FWH2" s="181"/>
      <c r="FWI2" s="181"/>
      <c r="FWJ2" s="181"/>
      <c r="FWK2" s="181"/>
      <c r="FWL2" s="181"/>
      <c r="FWM2" s="181"/>
      <c r="FWN2" s="181"/>
      <c r="FWO2" s="181"/>
      <c r="FWP2" s="181"/>
      <c r="FWQ2" s="181"/>
      <c r="FWR2" s="181"/>
      <c r="FWS2" s="181"/>
      <c r="FWT2" s="181"/>
      <c r="FWU2" s="181"/>
      <c r="FWV2" s="181"/>
      <c r="FWW2" s="181"/>
      <c r="FWX2" s="181"/>
      <c r="FWY2" s="181"/>
      <c r="FWZ2" s="181"/>
      <c r="FXA2" s="181"/>
      <c r="FXB2" s="181"/>
      <c r="FXC2" s="181"/>
      <c r="FXD2" s="181"/>
      <c r="FXE2" s="181"/>
      <c r="FXF2" s="181"/>
      <c r="FXG2" s="181"/>
      <c r="FXH2" s="181"/>
      <c r="FXI2" s="181"/>
      <c r="FXJ2" s="181"/>
      <c r="FXK2" s="181"/>
      <c r="FXL2" s="181"/>
      <c r="FXM2" s="181"/>
      <c r="FXN2" s="181"/>
      <c r="FXO2" s="181"/>
      <c r="FXP2" s="181"/>
      <c r="FXQ2" s="181"/>
      <c r="FXR2" s="181"/>
      <c r="FXS2" s="181"/>
      <c r="FXT2" s="181"/>
      <c r="FXU2" s="181"/>
      <c r="FXV2" s="181"/>
      <c r="FXW2" s="181"/>
      <c r="FXX2" s="181"/>
      <c r="FXY2" s="181"/>
      <c r="FXZ2" s="181"/>
      <c r="FYA2" s="181"/>
      <c r="FYB2" s="181"/>
      <c r="FYC2" s="181"/>
      <c r="FYD2" s="181"/>
      <c r="FYE2" s="181"/>
      <c r="FYF2" s="181"/>
      <c r="FYG2" s="181"/>
      <c r="FYH2" s="181"/>
      <c r="FYI2" s="181"/>
      <c r="FYJ2" s="181"/>
      <c r="FYK2" s="181"/>
      <c r="FYL2" s="181"/>
      <c r="FYM2" s="181"/>
      <c r="FYN2" s="181"/>
      <c r="FYO2" s="181"/>
      <c r="FYP2" s="181"/>
      <c r="FYQ2" s="181"/>
      <c r="FYR2" s="181"/>
      <c r="FYS2" s="181"/>
      <c r="FYT2" s="181"/>
      <c r="FYU2" s="181"/>
      <c r="FYV2" s="181"/>
      <c r="FYW2" s="181"/>
      <c r="FYX2" s="181"/>
      <c r="FYY2" s="181"/>
      <c r="FYZ2" s="181"/>
      <c r="FZA2" s="181"/>
      <c r="FZB2" s="181"/>
      <c r="FZC2" s="181"/>
      <c r="FZD2" s="181"/>
      <c r="FZE2" s="181"/>
      <c r="FZF2" s="181"/>
      <c r="FZG2" s="181"/>
      <c r="FZH2" s="181"/>
      <c r="FZI2" s="181"/>
      <c r="FZJ2" s="181"/>
      <c r="FZK2" s="181"/>
      <c r="FZL2" s="181"/>
      <c r="FZM2" s="181"/>
      <c r="FZN2" s="181"/>
      <c r="FZO2" s="181"/>
      <c r="FZP2" s="181"/>
      <c r="FZQ2" s="181"/>
      <c r="FZR2" s="181"/>
      <c r="FZS2" s="181"/>
      <c r="FZT2" s="181"/>
      <c r="FZU2" s="181"/>
      <c r="FZV2" s="181"/>
      <c r="FZW2" s="181"/>
      <c r="FZX2" s="181"/>
      <c r="FZY2" s="181"/>
      <c r="FZZ2" s="181"/>
      <c r="GAA2" s="181"/>
      <c r="GAB2" s="181"/>
      <c r="GAC2" s="181"/>
      <c r="GAD2" s="181"/>
      <c r="GAE2" s="181"/>
      <c r="GAF2" s="181"/>
      <c r="GAG2" s="181"/>
      <c r="GAH2" s="181"/>
      <c r="GAI2" s="181"/>
      <c r="GAJ2" s="181"/>
      <c r="GAK2" s="181"/>
      <c r="GAL2" s="181"/>
      <c r="GAM2" s="181"/>
      <c r="GAN2" s="181"/>
      <c r="GAO2" s="181"/>
      <c r="GAP2" s="181"/>
      <c r="GAQ2" s="181"/>
      <c r="GAR2" s="181"/>
      <c r="GAS2" s="181"/>
      <c r="GAT2" s="181"/>
      <c r="GAU2" s="181"/>
      <c r="GAV2" s="181"/>
      <c r="GAW2" s="181"/>
      <c r="GAX2" s="181"/>
      <c r="GAY2" s="181"/>
      <c r="GAZ2" s="181"/>
      <c r="GBA2" s="181"/>
      <c r="GBB2" s="181"/>
      <c r="GBC2" s="181"/>
      <c r="GBD2" s="181"/>
      <c r="GBE2" s="181"/>
      <c r="GBF2" s="181"/>
      <c r="GBG2" s="181"/>
      <c r="GBH2" s="181"/>
      <c r="GBI2" s="181"/>
      <c r="GBJ2" s="181"/>
      <c r="GBK2" s="181"/>
      <c r="GBL2" s="181"/>
      <c r="GBM2" s="181"/>
      <c r="GBN2" s="181"/>
      <c r="GBO2" s="181"/>
      <c r="GBP2" s="181"/>
      <c r="GBQ2" s="181"/>
      <c r="GBR2" s="181"/>
      <c r="GBS2" s="181"/>
      <c r="GBT2" s="181"/>
      <c r="GBU2" s="181"/>
      <c r="GBV2" s="181"/>
      <c r="GBW2" s="181"/>
      <c r="GBX2" s="181"/>
      <c r="GBY2" s="181"/>
      <c r="GBZ2" s="181"/>
      <c r="GCA2" s="181"/>
      <c r="GCB2" s="181"/>
      <c r="GCC2" s="181"/>
      <c r="GCD2" s="181"/>
      <c r="GCE2" s="181"/>
      <c r="GCF2" s="181"/>
      <c r="GCG2" s="181"/>
      <c r="GCH2" s="181"/>
      <c r="GCI2" s="181"/>
      <c r="GCJ2" s="181"/>
      <c r="GCK2" s="181"/>
      <c r="GCL2" s="181"/>
      <c r="GCM2" s="181"/>
      <c r="GCN2" s="181"/>
      <c r="GCO2" s="181"/>
      <c r="GCP2" s="181"/>
      <c r="GCQ2" s="181"/>
      <c r="GCR2" s="181"/>
      <c r="GCS2" s="181"/>
      <c r="GCT2" s="181"/>
      <c r="GCU2" s="181"/>
      <c r="GCV2" s="181"/>
      <c r="GCW2" s="181"/>
      <c r="GCX2" s="181"/>
      <c r="GCY2" s="181"/>
      <c r="GCZ2" s="181"/>
      <c r="GDA2" s="181"/>
      <c r="GDB2" s="181"/>
      <c r="GDC2" s="181"/>
      <c r="GDD2" s="181"/>
      <c r="GDE2" s="181"/>
      <c r="GDF2" s="181"/>
      <c r="GDG2" s="181"/>
      <c r="GDH2" s="181"/>
      <c r="GDI2" s="181"/>
      <c r="GDJ2" s="181"/>
      <c r="GDK2" s="181"/>
      <c r="GDL2" s="181"/>
      <c r="GDM2" s="181"/>
      <c r="GDN2" s="181"/>
      <c r="GDO2" s="181"/>
      <c r="GDP2" s="181"/>
      <c r="GDQ2" s="181"/>
      <c r="GDR2" s="181"/>
      <c r="GDS2" s="181"/>
      <c r="GDT2" s="181"/>
      <c r="GDU2" s="181"/>
      <c r="GDV2" s="181"/>
      <c r="GDW2" s="181"/>
      <c r="GDX2" s="181"/>
      <c r="GDY2" s="181"/>
      <c r="GDZ2" s="181"/>
      <c r="GEA2" s="181"/>
      <c r="GEB2" s="181"/>
      <c r="GEC2" s="181"/>
      <c r="GED2" s="181"/>
      <c r="GEE2" s="181"/>
      <c r="GEF2" s="181"/>
      <c r="GEG2" s="181"/>
      <c r="GEH2" s="181"/>
      <c r="GEI2" s="181"/>
      <c r="GEJ2" s="181"/>
      <c r="GEK2" s="181"/>
      <c r="GEL2" s="181"/>
      <c r="GEM2" s="181"/>
      <c r="GEN2" s="181"/>
      <c r="GEO2" s="181"/>
      <c r="GEP2" s="181"/>
      <c r="GEQ2" s="181"/>
      <c r="GER2" s="181"/>
      <c r="GES2" s="181"/>
      <c r="GET2" s="181"/>
      <c r="GEU2" s="181"/>
      <c r="GEV2" s="181"/>
      <c r="GEW2" s="181"/>
      <c r="GEX2" s="181"/>
      <c r="GEY2" s="181"/>
      <c r="GEZ2" s="181"/>
      <c r="GFA2" s="181"/>
      <c r="GFB2" s="181"/>
      <c r="GFC2" s="181"/>
      <c r="GFD2" s="181"/>
      <c r="GFE2" s="181"/>
      <c r="GFF2" s="181"/>
      <c r="GFG2" s="181"/>
      <c r="GFH2" s="181"/>
      <c r="GFI2" s="181"/>
      <c r="GFJ2" s="181"/>
      <c r="GFK2" s="181"/>
      <c r="GFL2" s="181"/>
      <c r="GFM2" s="181"/>
      <c r="GFN2" s="181"/>
      <c r="GFO2" s="181"/>
      <c r="GFP2" s="181"/>
      <c r="GFQ2" s="181"/>
      <c r="GFR2" s="181"/>
      <c r="GFS2" s="181"/>
      <c r="GFT2" s="181"/>
      <c r="GFU2" s="181"/>
      <c r="GFV2" s="181"/>
      <c r="GFW2" s="181"/>
      <c r="GFX2" s="181"/>
      <c r="GFY2" s="181"/>
      <c r="GFZ2" s="181"/>
      <c r="GGA2" s="181"/>
      <c r="GGB2" s="181"/>
      <c r="GGC2" s="181"/>
      <c r="GGD2" s="181"/>
      <c r="GGE2" s="181"/>
      <c r="GGF2" s="181"/>
      <c r="GGG2" s="181"/>
      <c r="GGH2" s="181"/>
      <c r="GGI2" s="181"/>
      <c r="GGJ2" s="181"/>
      <c r="GGK2" s="181"/>
      <c r="GGL2" s="181"/>
      <c r="GGM2" s="181"/>
      <c r="GGN2" s="181"/>
      <c r="GGO2" s="181"/>
      <c r="GGP2" s="181"/>
      <c r="GGQ2" s="181"/>
      <c r="GGR2" s="181"/>
      <c r="GGS2" s="181"/>
      <c r="GGT2" s="181"/>
      <c r="GGU2" s="181"/>
      <c r="GGV2" s="181"/>
      <c r="GGW2" s="181"/>
      <c r="GGX2" s="181"/>
      <c r="GGY2" s="181"/>
      <c r="GGZ2" s="181"/>
      <c r="GHA2" s="181"/>
      <c r="GHB2" s="181"/>
      <c r="GHC2" s="181"/>
      <c r="GHD2" s="181"/>
      <c r="GHE2" s="181"/>
      <c r="GHF2" s="181"/>
      <c r="GHG2" s="181"/>
      <c r="GHH2" s="181"/>
      <c r="GHI2" s="181"/>
      <c r="GHJ2" s="181"/>
      <c r="GHK2" s="181"/>
      <c r="GHL2" s="181"/>
      <c r="GHM2" s="181"/>
      <c r="GHN2" s="181"/>
      <c r="GHO2" s="181"/>
      <c r="GHP2" s="181"/>
      <c r="GHQ2" s="181"/>
      <c r="GHR2" s="181"/>
      <c r="GHS2" s="181"/>
      <c r="GHT2" s="181"/>
      <c r="GHU2" s="181"/>
      <c r="GHV2" s="181"/>
      <c r="GHW2" s="181"/>
      <c r="GHX2" s="181"/>
      <c r="GHY2" s="181"/>
      <c r="GHZ2" s="181"/>
      <c r="GIA2" s="181"/>
      <c r="GIB2" s="181"/>
      <c r="GIC2" s="181"/>
      <c r="GID2" s="181"/>
      <c r="GIE2" s="181"/>
      <c r="GIF2" s="181"/>
      <c r="GIG2" s="181"/>
      <c r="GIH2" s="181"/>
      <c r="GII2" s="181"/>
      <c r="GIJ2" s="181"/>
      <c r="GIK2" s="181"/>
      <c r="GIL2" s="181"/>
      <c r="GIM2" s="181"/>
      <c r="GIN2" s="181"/>
      <c r="GIO2" s="181"/>
      <c r="GIP2" s="181"/>
      <c r="GIQ2" s="181"/>
      <c r="GIR2" s="181"/>
      <c r="GIS2" s="181"/>
      <c r="GIT2" s="181"/>
      <c r="GIU2" s="181"/>
      <c r="GIV2" s="181"/>
      <c r="GIW2" s="181"/>
      <c r="GIX2" s="181"/>
      <c r="GIY2" s="181"/>
      <c r="GIZ2" s="181"/>
      <c r="GJA2" s="181"/>
      <c r="GJB2" s="181"/>
      <c r="GJC2" s="181"/>
      <c r="GJD2" s="181"/>
      <c r="GJE2" s="181"/>
      <c r="GJF2" s="181"/>
      <c r="GJG2" s="181"/>
      <c r="GJH2" s="181"/>
      <c r="GJI2" s="181"/>
      <c r="GJJ2" s="181"/>
      <c r="GJK2" s="181"/>
      <c r="GJL2" s="181"/>
      <c r="GJM2" s="181"/>
      <c r="GJN2" s="181"/>
      <c r="GJO2" s="181"/>
      <c r="GJP2" s="181"/>
      <c r="GJQ2" s="181"/>
      <c r="GJR2" s="181"/>
      <c r="GJS2" s="181"/>
      <c r="GJT2" s="181"/>
      <c r="GJU2" s="181"/>
      <c r="GJV2" s="181"/>
      <c r="GJW2" s="181"/>
      <c r="GJX2" s="181"/>
      <c r="GJY2" s="181"/>
      <c r="GJZ2" s="181"/>
      <c r="GKA2" s="181"/>
      <c r="GKB2" s="181"/>
      <c r="GKC2" s="181"/>
      <c r="GKD2" s="181"/>
      <c r="GKE2" s="181"/>
      <c r="GKF2" s="181"/>
      <c r="GKG2" s="181"/>
      <c r="GKH2" s="181"/>
      <c r="GKI2" s="181"/>
      <c r="GKJ2" s="181"/>
      <c r="GKK2" s="181"/>
      <c r="GKL2" s="181"/>
      <c r="GKM2" s="181"/>
      <c r="GKN2" s="181"/>
      <c r="GKO2" s="181"/>
      <c r="GKP2" s="181"/>
      <c r="GKQ2" s="181"/>
      <c r="GKR2" s="181"/>
      <c r="GKS2" s="181"/>
      <c r="GKT2" s="181"/>
      <c r="GKU2" s="181"/>
      <c r="GKV2" s="181"/>
      <c r="GKW2" s="181"/>
      <c r="GKX2" s="181"/>
      <c r="GKY2" s="181"/>
      <c r="GKZ2" s="181"/>
      <c r="GLA2" s="181"/>
      <c r="GLB2" s="181"/>
      <c r="GLC2" s="181"/>
      <c r="GLD2" s="181"/>
      <c r="GLE2" s="181"/>
      <c r="GLF2" s="181"/>
      <c r="GLG2" s="181"/>
      <c r="GLH2" s="181"/>
      <c r="GLI2" s="181"/>
      <c r="GLJ2" s="181"/>
      <c r="GLK2" s="181"/>
      <c r="GLL2" s="181"/>
      <c r="GLM2" s="181"/>
      <c r="GLN2" s="181"/>
      <c r="GLO2" s="181"/>
      <c r="GLP2" s="181"/>
      <c r="GLQ2" s="181"/>
      <c r="GLR2" s="181"/>
      <c r="GLS2" s="181"/>
      <c r="GLT2" s="181"/>
      <c r="GLU2" s="181"/>
      <c r="GLV2" s="181"/>
      <c r="GLW2" s="181"/>
      <c r="GLX2" s="181"/>
      <c r="GLY2" s="181"/>
      <c r="GLZ2" s="181"/>
      <c r="GMA2" s="181"/>
      <c r="GMB2" s="181"/>
      <c r="GMC2" s="181"/>
      <c r="GMD2" s="181"/>
      <c r="GME2" s="181"/>
      <c r="GMF2" s="181"/>
      <c r="GMG2" s="181"/>
      <c r="GMH2" s="181"/>
      <c r="GMI2" s="181"/>
      <c r="GMJ2" s="181"/>
      <c r="GMK2" s="181"/>
      <c r="GML2" s="181"/>
      <c r="GMM2" s="181"/>
      <c r="GMN2" s="181"/>
      <c r="GMO2" s="181"/>
      <c r="GMP2" s="181"/>
      <c r="GMQ2" s="181"/>
      <c r="GMR2" s="181"/>
      <c r="GMS2" s="181"/>
      <c r="GMT2" s="181"/>
      <c r="GMU2" s="181"/>
      <c r="GMV2" s="181"/>
      <c r="GMW2" s="181"/>
      <c r="GMX2" s="181"/>
      <c r="GMY2" s="181"/>
      <c r="GMZ2" s="181"/>
      <c r="GNA2" s="181"/>
      <c r="GNB2" s="181"/>
      <c r="GNC2" s="181"/>
      <c r="GND2" s="181"/>
      <c r="GNE2" s="181"/>
      <c r="GNF2" s="181"/>
      <c r="GNG2" s="181"/>
      <c r="GNH2" s="181"/>
      <c r="GNI2" s="181"/>
      <c r="GNJ2" s="181"/>
      <c r="GNK2" s="181"/>
      <c r="GNL2" s="181"/>
      <c r="GNM2" s="181"/>
      <c r="GNN2" s="181"/>
      <c r="GNO2" s="181"/>
      <c r="GNP2" s="181"/>
      <c r="GNQ2" s="181"/>
      <c r="GNR2" s="181"/>
      <c r="GNS2" s="181"/>
      <c r="GNT2" s="181"/>
      <c r="GNU2" s="181"/>
      <c r="GNV2" s="181"/>
      <c r="GNW2" s="181"/>
      <c r="GNX2" s="181"/>
      <c r="GNY2" s="181"/>
      <c r="GNZ2" s="181"/>
      <c r="GOA2" s="181"/>
      <c r="GOB2" s="181"/>
      <c r="GOC2" s="181"/>
      <c r="GOD2" s="181"/>
      <c r="GOE2" s="181"/>
      <c r="GOF2" s="181"/>
      <c r="GOG2" s="181"/>
      <c r="GOH2" s="181"/>
      <c r="GOI2" s="181"/>
      <c r="GOJ2" s="181"/>
      <c r="GOK2" s="181"/>
      <c r="GOL2" s="181"/>
      <c r="GOM2" s="181"/>
      <c r="GON2" s="181"/>
      <c r="GOO2" s="181"/>
      <c r="GOP2" s="181"/>
      <c r="GOQ2" s="181"/>
      <c r="GOR2" s="181"/>
      <c r="GOS2" s="181"/>
      <c r="GOT2" s="181"/>
      <c r="GOU2" s="181"/>
      <c r="GOV2" s="181"/>
      <c r="GOW2" s="181"/>
      <c r="GOX2" s="181"/>
      <c r="GOY2" s="181"/>
      <c r="GOZ2" s="181"/>
      <c r="GPA2" s="181"/>
      <c r="GPB2" s="181"/>
      <c r="GPC2" s="181"/>
      <c r="GPD2" s="181"/>
      <c r="GPE2" s="181"/>
      <c r="GPF2" s="181"/>
      <c r="GPG2" s="181"/>
      <c r="GPH2" s="181"/>
      <c r="GPI2" s="181"/>
      <c r="GPJ2" s="181"/>
      <c r="GPK2" s="181"/>
      <c r="GPL2" s="181"/>
      <c r="GPM2" s="181"/>
      <c r="GPN2" s="181"/>
      <c r="GPO2" s="181"/>
      <c r="GPP2" s="181"/>
      <c r="GPQ2" s="181"/>
      <c r="GPR2" s="181"/>
      <c r="GPS2" s="181"/>
      <c r="GPT2" s="181"/>
      <c r="GPU2" s="181"/>
      <c r="GPV2" s="181"/>
      <c r="GPW2" s="181"/>
      <c r="GPX2" s="181"/>
      <c r="GPY2" s="181"/>
      <c r="GPZ2" s="181"/>
      <c r="GQA2" s="181"/>
      <c r="GQB2" s="181"/>
      <c r="GQC2" s="181"/>
      <c r="GQD2" s="181"/>
      <c r="GQE2" s="181"/>
      <c r="GQF2" s="181"/>
      <c r="GQG2" s="181"/>
      <c r="GQH2" s="181"/>
      <c r="GQI2" s="181"/>
      <c r="GQJ2" s="181"/>
      <c r="GQK2" s="181"/>
      <c r="GQL2" s="181"/>
      <c r="GQM2" s="181"/>
      <c r="GQN2" s="181"/>
      <c r="GQO2" s="181"/>
      <c r="GQP2" s="181"/>
      <c r="GQQ2" s="181"/>
      <c r="GQR2" s="181"/>
      <c r="GQS2" s="181"/>
      <c r="GQT2" s="181"/>
      <c r="GQU2" s="181"/>
      <c r="GQV2" s="181"/>
      <c r="GQW2" s="181"/>
      <c r="GQX2" s="181"/>
      <c r="GQY2" s="181"/>
      <c r="GQZ2" s="181"/>
      <c r="GRA2" s="181"/>
      <c r="GRB2" s="181"/>
      <c r="GRC2" s="181"/>
      <c r="GRD2" s="181"/>
      <c r="GRE2" s="181"/>
      <c r="GRF2" s="181"/>
      <c r="GRG2" s="181"/>
      <c r="GRH2" s="181"/>
      <c r="GRI2" s="181"/>
      <c r="GRJ2" s="181"/>
      <c r="GRK2" s="181"/>
      <c r="GRL2" s="181"/>
      <c r="GRM2" s="181"/>
      <c r="GRN2" s="181"/>
      <c r="GRO2" s="181"/>
      <c r="GRP2" s="181"/>
      <c r="GRQ2" s="181"/>
      <c r="GRR2" s="181"/>
      <c r="GRS2" s="181"/>
      <c r="GRT2" s="181"/>
      <c r="GRU2" s="181"/>
      <c r="GRV2" s="181"/>
      <c r="GRW2" s="181"/>
      <c r="GRX2" s="181"/>
      <c r="GRY2" s="181"/>
      <c r="GRZ2" s="181"/>
      <c r="GSA2" s="181"/>
      <c r="GSB2" s="181"/>
      <c r="GSC2" s="181"/>
      <c r="GSD2" s="181"/>
      <c r="GSE2" s="181"/>
      <c r="GSF2" s="181"/>
      <c r="GSG2" s="181"/>
      <c r="GSH2" s="181"/>
      <c r="GSI2" s="181"/>
      <c r="GSJ2" s="181"/>
      <c r="GSK2" s="181"/>
      <c r="GSL2" s="181"/>
      <c r="GSM2" s="181"/>
      <c r="GSN2" s="181"/>
      <c r="GSO2" s="181"/>
      <c r="GSP2" s="181"/>
      <c r="GSQ2" s="181"/>
      <c r="GSR2" s="181"/>
      <c r="GSS2" s="181"/>
      <c r="GST2" s="181"/>
      <c r="GSU2" s="181"/>
      <c r="GSV2" s="181"/>
      <c r="GSW2" s="181"/>
      <c r="GSX2" s="181"/>
      <c r="GSY2" s="181"/>
      <c r="GSZ2" s="181"/>
      <c r="GTA2" s="181"/>
      <c r="GTB2" s="181"/>
      <c r="GTC2" s="181"/>
      <c r="GTD2" s="181"/>
      <c r="GTE2" s="181"/>
      <c r="GTF2" s="181"/>
      <c r="GTG2" s="181"/>
      <c r="GTH2" s="181"/>
      <c r="GTI2" s="181"/>
      <c r="GTJ2" s="181"/>
      <c r="GTK2" s="181"/>
      <c r="GTL2" s="181"/>
      <c r="GTM2" s="181"/>
      <c r="GTN2" s="181"/>
      <c r="GTO2" s="181"/>
      <c r="GTP2" s="181"/>
      <c r="GTQ2" s="181"/>
      <c r="GTR2" s="181"/>
      <c r="GTS2" s="181"/>
      <c r="GTT2" s="181"/>
      <c r="GTU2" s="181"/>
      <c r="GTV2" s="181"/>
      <c r="GTW2" s="181"/>
      <c r="GTX2" s="181"/>
      <c r="GTY2" s="181"/>
      <c r="GTZ2" s="181"/>
      <c r="GUA2" s="181"/>
      <c r="GUB2" s="181"/>
      <c r="GUC2" s="181"/>
      <c r="GUD2" s="181"/>
      <c r="GUE2" s="181"/>
      <c r="GUF2" s="181"/>
      <c r="GUG2" s="181"/>
      <c r="GUH2" s="181"/>
      <c r="GUI2" s="181"/>
      <c r="GUJ2" s="181"/>
      <c r="GUK2" s="181"/>
      <c r="GUL2" s="181"/>
      <c r="GUM2" s="181"/>
      <c r="GUN2" s="181"/>
      <c r="GUO2" s="181"/>
      <c r="GUP2" s="181"/>
      <c r="GUQ2" s="181"/>
      <c r="GUR2" s="181"/>
      <c r="GUS2" s="181"/>
      <c r="GUT2" s="181"/>
      <c r="GUU2" s="181"/>
      <c r="GUV2" s="181"/>
      <c r="GUW2" s="181"/>
      <c r="GUX2" s="181"/>
      <c r="GUY2" s="181"/>
      <c r="GUZ2" s="181"/>
      <c r="GVA2" s="181"/>
      <c r="GVB2" s="181"/>
      <c r="GVC2" s="181"/>
      <c r="GVD2" s="181"/>
      <c r="GVE2" s="181"/>
      <c r="GVF2" s="181"/>
      <c r="GVG2" s="181"/>
      <c r="GVH2" s="181"/>
      <c r="GVI2" s="181"/>
      <c r="GVJ2" s="181"/>
      <c r="GVK2" s="181"/>
      <c r="GVL2" s="181"/>
      <c r="GVM2" s="181"/>
      <c r="GVN2" s="181"/>
      <c r="GVO2" s="181"/>
      <c r="GVP2" s="181"/>
      <c r="GVQ2" s="181"/>
      <c r="GVR2" s="181"/>
      <c r="GVS2" s="181"/>
      <c r="GVT2" s="181"/>
      <c r="GVU2" s="181"/>
      <c r="GVV2" s="181"/>
      <c r="GVW2" s="181"/>
      <c r="GVX2" s="181"/>
      <c r="GVY2" s="181"/>
      <c r="GVZ2" s="181"/>
      <c r="GWA2" s="181"/>
      <c r="GWB2" s="181"/>
      <c r="GWC2" s="181"/>
      <c r="GWD2" s="181"/>
      <c r="GWE2" s="181"/>
      <c r="GWF2" s="181"/>
      <c r="GWG2" s="181"/>
      <c r="GWH2" s="181"/>
      <c r="GWI2" s="181"/>
      <c r="GWJ2" s="181"/>
      <c r="GWK2" s="181"/>
      <c r="GWL2" s="181"/>
      <c r="GWM2" s="181"/>
      <c r="GWN2" s="181"/>
      <c r="GWO2" s="181"/>
      <c r="GWP2" s="181"/>
      <c r="GWQ2" s="181"/>
      <c r="GWR2" s="181"/>
      <c r="GWS2" s="181"/>
      <c r="GWT2" s="181"/>
      <c r="GWU2" s="181"/>
      <c r="GWV2" s="181"/>
      <c r="GWW2" s="181"/>
      <c r="GWX2" s="181"/>
      <c r="GWY2" s="181"/>
      <c r="GWZ2" s="181"/>
      <c r="GXA2" s="181"/>
      <c r="GXB2" s="181"/>
      <c r="GXC2" s="181"/>
      <c r="GXD2" s="181"/>
      <c r="GXE2" s="181"/>
      <c r="GXF2" s="181"/>
      <c r="GXG2" s="181"/>
      <c r="GXH2" s="181"/>
      <c r="GXI2" s="181"/>
      <c r="GXJ2" s="181"/>
      <c r="GXK2" s="181"/>
      <c r="GXL2" s="181"/>
      <c r="GXM2" s="181"/>
      <c r="GXN2" s="181"/>
      <c r="GXO2" s="181"/>
      <c r="GXP2" s="181"/>
      <c r="GXQ2" s="181"/>
      <c r="GXR2" s="181"/>
      <c r="GXS2" s="181"/>
      <c r="GXT2" s="181"/>
      <c r="GXU2" s="181"/>
      <c r="GXV2" s="181"/>
      <c r="GXW2" s="181"/>
      <c r="GXX2" s="181"/>
      <c r="GXY2" s="181"/>
      <c r="GXZ2" s="181"/>
      <c r="GYA2" s="181"/>
      <c r="GYB2" s="181"/>
      <c r="GYC2" s="181"/>
      <c r="GYD2" s="181"/>
      <c r="GYE2" s="181"/>
      <c r="GYF2" s="181"/>
      <c r="GYG2" s="181"/>
      <c r="GYH2" s="181"/>
      <c r="GYI2" s="181"/>
      <c r="GYJ2" s="181"/>
      <c r="GYK2" s="181"/>
      <c r="GYL2" s="181"/>
      <c r="GYM2" s="181"/>
      <c r="GYN2" s="181"/>
      <c r="GYO2" s="181"/>
      <c r="GYP2" s="181"/>
      <c r="GYQ2" s="181"/>
      <c r="GYR2" s="181"/>
      <c r="GYS2" s="181"/>
      <c r="GYT2" s="181"/>
      <c r="GYU2" s="181"/>
      <c r="GYV2" s="181"/>
      <c r="GYW2" s="181"/>
      <c r="GYX2" s="181"/>
      <c r="GYY2" s="181"/>
      <c r="GYZ2" s="181"/>
      <c r="GZA2" s="181"/>
      <c r="GZB2" s="181"/>
      <c r="GZC2" s="181"/>
      <c r="GZD2" s="181"/>
      <c r="GZE2" s="181"/>
      <c r="GZF2" s="181"/>
      <c r="GZG2" s="181"/>
      <c r="GZH2" s="181"/>
      <c r="GZI2" s="181"/>
      <c r="GZJ2" s="181"/>
      <c r="GZK2" s="181"/>
      <c r="GZL2" s="181"/>
      <c r="GZM2" s="181"/>
      <c r="GZN2" s="181"/>
      <c r="GZO2" s="181"/>
      <c r="GZP2" s="181"/>
      <c r="GZQ2" s="181"/>
      <c r="GZR2" s="181"/>
      <c r="GZS2" s="181"/>
      <c r="GZT2" s="181"/>
      <c r="GZU2" s="181"/>
      <c r="GZV2" s="181"/>
      <c r="GZW2" s="181"/>
      <c r="GZX2" s="181"/>
      <c r="GZY2" s="181"/>
      <c r="GZZ2" s="181"/>
      <c r="HAA2" s="181"/>
      <c r="HAB2" s="181"/>
      <c r="HAC2" s="181"/>
      <c r="HAD2" s="181"/>
      <c r="HAE2" s="181"/>
      <c r="HAF2" s="181"/>
      <c r="HAG2" s="181"/>
      <c r="HAH2" s="181"/>
      <c r="HAI2" s="181"/>
      <c r="HAJ2" s="181"/>
      <c r="HAK2" s="181"/>
      <c r="HAL2" s="181"/>
      <c r="HAM2" s="181"/>
      <c r="HAN2" s="181"/>
      <c r="HAO2" s="181"/>
      <c r="HAP2" s="181"/>
      <c r="HAQ2" s="181"/>
      <c r="HAR2" s="181"/>
      <c r="HAS2" s="181"/>
      <c r="HAT2" s="181"/>
      <c r="HAU2" s="181"/>
      <c r="HAV2" s="181"/>
      <c r="HAW2" s="181"/>
      <c r="HAX2" s="181"/>
      <c r="HAY2" s="181"/>
      <c r="HAZ2" s="181"/>
      <c r="HBA2" s="181"/>
      <c r="HBB2" s="181"/>
      <c r="HBC2" s="181"/>
      <c r="HBD2" s="181"/>
      <c r="HBE2" s="181"/>
      <c r="HBF2" s="181"/>
      <c r="HBG2" s="181"/>
      <c r="HBH2" s="181"/>
      <c r="HBI2" s="181"/>
      <c r="HBJ2" s="181"/>
      <c r="HBK2" s="181"/>
      <c r="HBL2" s="181"/>
      <c r="HBM2" s="181"/>
      <c r="HBN2" s="181"/>
      <c r="HBO2" s="181"/>
      <c r="HBP2" s="181"/>
      <c r="HBQ2" s="181"/>
      <c r="HBR2" s="181"/>
      <c r="HBS2" s="181"/>
      <c r="HBT2" s="181"/>
      <c r="HBU2" s="181"/>
      <c r="HBV2" s="181"/>
      <c r="HBW2" s="181"/>
      <c r="HBX2" s="181"/>
      <c r="HBY2" s="181"/>
      <c r="HBZ2" s="181"/>
      <c r="HCA2" s="181"/>
      <c r="HCB2" s="181"/>
      <c r="HCC2" s="181"/>
      <c r="HCD2" s="181"/>
      <c r="HCE2" s="181"/>
      <c r="HCF2" s="181"/>
      <c r="HCG2" s="181"/>
      <c r="HCH2" s="181"/>
      <c r="HCI2" s="181"/>
      <c r="HCJ2" s="181"/>
      <c r="HCK2" s="181"/>
      <c r="HCL2" s="181"/>
      <c r="HCM2" s="181"/>
      <c r="HCN2" s="181"/>
      <c r="HCO2" s="181"/>
      <c r="HCP2" s="181"/>
      <c r="HCQ2" s="181"/>
      <c r="HCR2" s="181"/>
      <c r="HCS2" s="181"/>
      <c r="HCT2" s="181"/>
      <c r="HCU2" s="181"/>
      <c r="HCV2" s="181"/>
      <c r="HCW2" s="181"/>
      <c r="HCX2" s="181"/>
      <c r="HCY2" s="181"/>
      <c r="HCZ2" s="181"/>
      <c r="HDA2" s="181"/>
      <c r="HDB2" s="181"/>
      <c r="HDC2" s="181"/>
      <c r="HDD2" s="181"/>
      <c r="HDE2" s="181"/>
      <c r="HDF2" s="181"/>
      <c r="HDG2" s="181"/>
      <c r="HDH2" s="181"/>
      <c r="HDI2" s="181"/>
      <c r="HDJ2" s="181"/>
      <c r="HDK2" s="181"/>
      <c r="HDL2" s="181"/>
      <c r="HDM2" s="181"/>
      <c r="HDN2" s="181"/>
      <c r="HDO2" s="181"/>
      <c r="HDP2" s="181"/>
      <c r="HDQ2" s="181"/>
      <c r="HDR2" s="181"/>
      <c r="HDS2" s="181"/>
      <c r="HDT2" s="181"/>
      <c r="HDU2" s="181"/>
      <c r="HDV2" s="181"/>
      <c r="HDW2" s="181"/>
      <c r="HDX2" s="181"/>
      <c r="HDY2" s="181"/>
      <c r="HDZ2" s="181"/>
      <c r="HEA2" s="181"/>
      <c r="HEB2" s="181"/>
      <c r="HEC2" s="181"/>
      <c r="HED2" s="181"/>
      <c r="HEE2" s="181"/>
      <c r="HEF2" s="181"/>
      <c r="HEG2" s="181"/>
      <c r="HEH2" s="181"/>
      <c r="HEI2" s="181"/>
      <c r="HEJ2" s="181"/>
      <c r="HEK2" s="181"/>
      <c r="HEL2" s="181"/>
      <c r="HEM2" s="181"/>
      <c r="HEN2" s="181"/>
      <c r="HEO2" s="181"/>
      <c r="HEP2" s="181"/>
      <c r="HEQ2" s="181"/>
      <c r="HER2" s="181"/>
      <c r="HES2" s="181"/>
      <c r="HET2" s="181"/>
      <c r="HEU2" s="181"/>
      <c r="HEV2" s="181"/>
      <c r="HEW2" s="181"/>
      <c r="HEX2" s="181"/>
      <c r="HEY2" s="181"/>
      <c r="HEZ2" s="181"/>
      <c r="HFA2" s="181"/>
      <c r="HFB2" s="181"/>
      <c r="HFC2" s="181"/>
      <c r="HFD2" s="181"/>
      <c r="HFE2" s="181"/>
      <c r="HFF2" s="181"/>
      <c r="HFG2" s="181"/>
      <c r="HFH2" s="181"/>
      <c r="HFI2" s="181"/>
      <c r="HFJ2" s="181"/>
      <c r="HFK2" s="181"/>
      <c r="HFL2" s="181"/>
      <c r="HFM2" s="181"/>
      <c r="HFN2" s="181"/>
      <c r="HFO2" s="181"/>
      <c r="HFP2" s="181"/>
      <c r="HFQ2" s="181"/>
      <c r="HFR2" s="181"/>
      <c r="HFS2" s="181"/>
      <c r="HFT2" s="181"/>
      <c r="HFU2" s="181"/>
      <c r="HFV2" s="181"/>
      <c r="HFW2" s="181"/>
      <c r="HFX2" s="181"/>
      <c r="HFY2" s="181"/>
      <c r="HFZ2" s="181"/>
      <c r="HGA2" s="181"/>
      <c r="HGB2" s="181"/>
      <c r="HGC2" s="181"/>
      <c r="HGD2" s="181"/>
      <c r="HGE2" s="181"/>
      <c r="HGF2" s="181"/>
      <c r="HGG2" s="181"/>
      <c r="HGH2" s="181"/>
      <c r="HGI2" s="181"/>
      <c r="HGJ2" s="181"/>
      <c r="HGK2" s="181"/>
      <c r="HGL2" s="181"/>
      <c r="HGM2" s="181"/>
      <c r="HGN2" s="181"/>
      <c r="HGO2" s="181"/>
      <c r="HGP2" s="181"/>
      <c r="HGQ2" s="181"/>
      <c r="HGR2" s="181"/>
      <c r="HGS2" s="181"/>
      <c r="HGT2" s="181"/>
      <c r="HGU2" s="181"/>
      <c r="HGV2" s="181"/>
      <c r="HGW2" s="181"/>
      <c r="HGX2" s="181"/>
      <c r="HGY2" s="181"/>
      <c r="HGZ2" s="181"/>
      <c r="HHA2" s="181"/>
      <c r="HHB2" s="181"/>
      <c r="HHC2" s="181"/>
      <c r="HHD2" s="181"/>
      <c r="HHE2" s="181"/>
      <c r="HHF2" s="181"/>
      <c r="HHG2" s="181"/>
      <c r="HHH2" s="181"/>
      <c r="HHI2" s="181"/>
      <c r="HHJ2" s="181"/>
      <c r="HHK2" s="181"/>
      <c r="HHL2" s="181"/>
      <c r="HHM2" s="181"/>
      <c r="HHN2" s="181"/>
      <c r="HHO2" s="181"/>
      <c r="HHP2" s="181"/>
      <c r="HHQ2" s="181"/>
      <c r="HHR2" s="181"/>
      <c r="HHS2" s="181"/>
      <c r="HHT2" s="181"/>
      <c r="HHU2" s="181"/>
      <c r="HHV2" s="181"/>
      <c r="HHW2" s="181"/>
      <c r="HHX2" s="181"/>
      <c r="HHY2" s="181"/>
      <c r="HHZ2" s="181"/>
      <c r="HIA2" s="181"/>
      <c r="HIB2" s="181"/>
      <c r="HIC2" s="181"/>
      <c r="HID2" s="181"/>
      <c r="HIE2" s="181"/>
      <c r="HIF2" s="181"/>
      <c r="HIG2" s="181"/>
      <c r="HIH2" s="181"/>
      <c r="HII2" s="181"/>
      <c r="HIJ2" s="181"/>
      <c r="HIK2" s="181"/>
      <c r="HIL2" s="181"/>
      <c r="HIM2" s="181"/>
      <c r="HIN2" s="181"/>
      <c r="HIO2" s="181"/>
      <c r="HIP2" s="181"/>
      <c r="HIQ2" s="181"/>
      <c r="HIR2" s="181"/>
      <c r="HIS2" s="181"/>
      <c r="HIT2" s="181"/>
      <c r="HIU2" s="181"/>
      <c r="HIV2" s="181"/>
      <c r="HIW2" s="181"/>
      <c r="HIX2" s="181"/>
      <c r="HIY2" s="181"/>
      <c r="HIZ2" s="181"/>
      <c r="HJA2" s="181"/>
      <c r="HJB2" s="181"/>
      <c r="HJC2" s="181"/>
      <c r="HJD2" s="181"/>
      <c r="HJE2" s="181"/>
      <c r="HJF2" s="181"/>
      <c r="HJG2" s="181"/>
      <c r="HJH2" s="181"/>
      <c r="HJI2" s="181"/>
      <c r="HJJ2" s="181"/>
      <c r="HJK2" s="181"/>
      <c r="HJL2" s="181"/>
      <c r="HJM2" s="181"/>
      <c r="HJN2" s="181"/>
      <c r="HJO2" s="181"/>
      <c r="HJP2" s="181"/>
      <c r="HJQ2" s="181"/>
      <c r="HJR2" s="181"/>
      <c r="HJS2" s="181"/>
      <c r="HJT2" s="181"/>
      <c r="HJU2" s="181"/>
      <c r="HJV2" s="181"/>
      <c r="HJW2" s="181"/>
      <c r="HJX2" s="181"/>
      <c r="HJY2" s="181"/>
      <c r="HJZ2" s="181"/>
      <c r="HKA2" s="181"/>
      <c r="HKB2" s="181"/>
      <c r="HKC2" s="181"/>
      <c r="HKD2" s="181"/>
      <c r="HKE2" s="181"/>
      <c r="HKF2" s="181"/>
      <c r="HKG2" s="181"/>
      <c r="HKH2" s="181"/>
      <c r="HKI2" s="181"/>
      <c r="HKJ2" s="181"/>
      <c r="HKK2" s="181"/>
      <c r="HKL2" s="181"/>
      <c r="HKM2" s="181"/>
      <c r="HKN2" s="181"/>
      <c r="HKO2" s="181"/>
      <c r="HKP2" s="181"/>
      <c r="HKQ2" s="181"/>
      <c r="HKR2" s="181"/>
      <c r="HKS2" s="181"/>
      <c r="HKT2" s="181"/>
      <c r="HKU2" s="181"/>
      <c r="HKV2" s="181"/>
      <c r="HKW2" s="181"/>
      <c r="HKX2" s="181"/>
      <c r="HKY2" s="181"/>
      <c r="HKZ2" s="181"/>
      <c r="HLA2" s="181"/>
      <c r="HLB2" s="181"/>
      <c r="HLC2" s="181"/>
      <c r="HLD2" s="181"/>
      <c r="HLE2" s="181"/>
      <c r="HLF2" s="181"/>
      <c r="HLG2" s="181"/>
      <c r="HLH2" s="181"/>
      <c r="HLI2" s="181"/>
      <c r="HLJ2" s="181"/>
      <c r="HLK2" s="181"/>
      <c r="HLL2" s="181"/>
      <c r="HLM2" s="181"/>
      <c r="HLN2" s="181"/>
      <c r="HLO2" s="181"/>
      <c r="HLP2" s="181"/>
      <c r="HLQ2" s="181"/>
      <c r="HLR2" s="181"/>
      <c r="HLS2" s="181"/>
      <c r="HLT2" s="181"/>
      <c r="HLU2" s="181"/>
      <c r="HLV2" s="181"/>
      <c r="HLW2" s="181"/>
      <c r="HLX2" s="181"/>
      <c r="HLY2" s="181"/>
      <c r="HLZ2" s="181"/>
      <c r="HMA2" s="181"/>
      <c r="HMB2" s="181"/>
      <c r="HMC2" s="181"/>
      <c r="HMD2" s="181"/>
      <c r="HME2" s="181"/>
      <c r="HMF2" s="181"/>
      <c r="HMG2" s="181"/>
      <c r="HMH2" s="181"/>
      <c r="HMI2" s="181"/>
      <c r="HMJ2" s="181"/>
      <c r="HMK2" s="181"/>
      <c r="HML2" s="181"/>
      <c r="HMM2" s="181"/>
      <c r="HMN2" s="181"/>
      <c r="HMO2" s="181"/>
      <c r="HMP2" s="181"/>
      <c r="HMQ2" s="181"/>
      <c r="HMR2" s="181"/>
      <c r="HMS2" s="181"/>
      <c r="HMT2" s="181"/>
      <c r="HMU2" s="181"/>
      <c r="HMV2" s="181"/>
      <c r="HMW2" s="181"/>
      <c r="HMX2" s="181"/>
      <c r="HMY2" s="181"/>
      <c r="HMZ2" s="181"/>
      <c r="HNA2" s="181"/>
      <c r="HNB2" s="181"/>
      <c r="HNC2" s="181"/>
      <c r="HND2" s="181"/>
      <c r="HNE2" s="181"/>
      <c r="HNF2" s="181"/>
      <c r="HNG2" s="181"/>
      <c r="HNH2" s="181"/>
      <c r="HNI2" s="181"/>
      <c r="HNJ2" s="181"/>
      <c r="HNK2" s="181"/>
      <c r="HNL2" s="181"/>
      <c r="HNM2" s="181"/>
      <c r="HNN2" s="181"/>
      <c r="HNO2" s="181"/>
      <c r="HNP2" s="181"/>
      <c r="HNQ2" s="181"/>
      <c r="HNR2" s="181"/>
      <c r="HNS2" s="181"/>
      <c r="HNT2" s="181"/>
      <c r="HNU2" s="181"/>
      <c r="HNV2" s="181"/>
      <c r="HNW2" s="181"/>
      <c r="HNX2" s="181"/>
      <c r="HNY2" s="181"/>
      <c r="HNZ2" s="181"/>
      <c r="HOA2" s="181"/>
      <c r="HOB2" s="181"/>
      <c r="HOC2" s="181"/>
      <c r="HOD2" s="181"/>
      <c r="HOE2" s="181"/>
      <c r="HOF2" s="181"/>
      <c r="HOG2" s="181"/>
      <c r="HOH2" s="181"/>
      <c r="HOI2" s="181"/>
      <c r="HOJ2" s="181"/>
      <c r="HOK2" s="181"/>
      <c r="HOL2" s="181"/>
      <c r="HOM2" s="181"/>
      <c r="HON2" s="181"/>
      <c r="HOO2" s="181"/>
      <c r="HOP2" s="181"/>
      <c r="HOQ2" s="181"/>
      <c r="HOR2" s="181"/>
      <c r="HOS2" s="181"/>
      <c r="HOT2" s="181"/>
      <c r="HOU2" s="181"/>
      <c r="HOV2" s="181"/>
      <c r="HOW2" s="181"/>
      <c r="HOX2" s="181"/>
      <c r="HOY2" s="181"/>
      <c r="HOZ2" s="181"/>
      <c r="HPA2" s="181"/>
      <c r="HPB2" s="181"/>
      <c r="HPC2" s="181"/>
      <c r="HPD2" s="181"/>
      <c r="HPE2" s="181"/>
      <c r="HPF2" s="181"/>
      <c r="HPG2" s="181"/>
      <c r="HPH2" s="181"/>
      <c r="HPI2" s="181"/>
      <c r="HPJ2" s="181"/>
      <c r="HPK2" s="181"/>
      <c r="HPL2" s="181"/>
      <c r="HPM2" s="181"/>
      <c r="HPN2" s="181"/>
      <c r="HPO2" s="181"/>
      <c r="HPP2" s="181"/>
      <c r="HPQ2" s="181"/>
      <c r="HPR2" s="181"/>
      <c r="HPS2" s="181"/>
      <c r="HPT2" s="181"/>
      <c r="HPU2" s="181"/>
      <c r="HPV2" s="181"/>
      <c r="HPW2" s="181"/>
      <c r="HPX2" s="181"/>
      <c r="HPY2" s="181"/>
      <c r="HPZ2" s="181"/>
      <c r="HQA2" s="181"/>
      <c r="HQB2" s="181"/>
      <c r="HQC2" s="181"/>
      <c r="HQD2" s="181"/>
      <c r="HQE2" s="181"/>
      <c r="HQF2" s="181"/>
      <c r="HQG2" s="181"/>
      <c r="HQH2" s="181"/>
      <c r="HQI2" s="181"/>
      <c r="HQJ2" s="181"/>
      <c r="HQK2" s="181"/>
      <c r="HQL2" s="181"/>
      <c r="HQM2" s="181"/>
      <c r="HQN2" s="181"/>
      <c r="HQO2" s="181"/>
      <c r="HQP2" s="181"/>
      <c r="HQQ2" s="181"/>
      <c r="HQR2" s="181"/>
      <c r="HQS2" s="181"/>
      <c r="HQT2" s="181"/>
      <c r="HQU2" s="181"/>
      <c r="HQV2" s="181"/>
      <c r="HQW2" s="181"/>
      <c r="HQX2" s="181"/>
      <c r="HQY2" s="181"/>
      <c r="HQZ2" s="181"/>
      <c r="HRA2" s="181"/>
      <c r="HRB2" s="181"/>
      <c r="HRC2" s="181"/>
      <c r="HRD2" s="181"/>
      <c r="HRE2" s="181"/>
      <c r="HRF2" s="181"/>
      <c r="HRG2" s="181"/>
      <c r="HRH2" s="181"/>
      <c r="HRI2" s="181"/>
      <c r="HRJ2" s="181"/>
      <c r="HRK2" s="181"/>
      <c r="HRL2" s="181"/>
      <c r="HRM2" s="181"/>
      <c r="HRN2" s="181"/>
      <c r="HRO2" s="181"/>
      <c r="HRP2" s="181"/>
      <c r="HRQ2" s="181"/>
      <c r="HRR2" s="181"/>
      <c r="HRS2" s="181"/>
      <c r="HRT2" s="181"/>
      <c r="HRU2" s="181"/>
      <c r="HRV2" s="181"/>
      <c r="HRW2" s="181"/>
      <c r="HRX2" s="181"/>
      <c r="HRY2" s="181"/>
      <c r="HRZ2" s="181"/>
      <c r="HSA2" s="181"/>
      <c r="HSB2" s="181"/>
      <c r="HSC2" s="181"/>
      <c r="HSD2" s="181"/>
      <c r="HSE2" s="181"/>
      <c r="HSF2" s="181"/>
      <c r="HSG2" s="181"/>
      <c r="HSH2" s="181"/>
      <c r="HSI2" s="181"/>
      <c r="HSJ2" s="181"/>
      <c r="HSK2" s="181"/>
      <c r="HSL2" s="181"/>
      <c r="HSM2" s="181"/>
      <c r="HSN2" s="181"/>
      <c r="HSO2" s="181"/>
      <c r="HSP2" s="181"/>
      <c r="HSQ2" s="181"/>
      <c r="HSR2" s="181"/>
      <c r="HSS2" s="181"/>
      <c r="HST2" s="181"/>
      <c r="HSU2" s="181"/>
      <c r="HSV2" s="181"/>
      <c r="HSW2" s="181"/>
      <c r="HSX2" s="181"/>
      <c r="HSY2" s="181"/>
      <c r="HSZ2" s="181"/>
      <c r="HTA2" s="181"/>
      <c r="HTB2" s="181"/>
      <c r="HTC2" s="181"/>
      <c r="HTD2" s="181"/>
      <c r="HTE2" s="181"/>
      <c r="HTF2" s="181"/>
      <c r="HTG2" s="181"/>
      <c r="HTH2" s="181"/>
      <c r="HTI2" s="181"/>
      <c r="HTJ2" s="181"/>
      <c r="HTK2" s="181"/>
      <c r="HTL2" s="181"/>
      <c r="HTM2" s="181"/>
      <c r="HTN2" s="181"/>
      <c r="HTO2" s="181"/>
      <c r="HTP2" s="181"/>
      <c r="HTQ2" s="181"/>
      <c r="HTR2" s="181"/>
      <c r="HTS2" s="181"/>
      <c r="HTT2" s="181"/>
      <c r="HTU2" s="181"/>
      <c r="HTV2" s="181"/>
      <c r="HTW2" s="181"/>
      <c r="HTX2" s="181"/>
      <c r="HTY2" s="181"/>
      <c r="HTZ2" s="181"/>
      <c r="HUA2" s="181"/>
      <c r="HUB2" s="181"/>
      <c r="HUC2" s="181"/>
      <c r="HUD2" s="181"/>
      <c r="HUE2" s="181"/>
      <c r="HUF2" s="181"/>
      <c r="HUG2" s="181"/>
      <c r="HUH2" s="181"/>
      <c r="HUI2" s="181"/>
      <c r="HUJ2" s="181"/>
      <c r="HUK2" s="181"/>
      <c r="HUL2" s="181"/>
      <c r="HUM2" s="181"/>
      <c r="HUN2" s="181"/>
      <c r="HUO2" s="181"/>
      <c r="HUP2" s="181"/>
      <c r="HUQ2" s="181"/>
      <c r="HUR2" s="181"/>
      <c r="HUS2" s="181"/>
      <c r="HUT2" s="181"/>
      <c r="HUU2" s="181"/>
      <c r="HUV2" s="181"/>
      <c r="HUW2" s="181"/>
      <c r="HUX2" s="181"/>
      <c r="HUY2" s="181"/>
      <c r="HUZ2" s="181"/>
      <c r="HVA2" s="181"/>
      <c r="HVB2" s="181"/>
      <c r="HVC2" s="181"/>
      <c r="HVD2" s="181"/>
      <c r="HVE2" s="181"/>
      <c r="HVF2" s="181"/>
      <c r="HVG2" s="181"/>
      <c r="HVH2" s="181"/>
      <c r="HVI2" s="181"/>
      <c r="HVJ2" s="181"/>
      <c r="HVK2" s="181"/>
      <c r="HVL2" s="181"/>
      <c r="HVM2" s="181"/>
      <c r="HVN2" s="181"/>
      <c r="HVO2" s="181"/>
      <c r="HVP2" s="181"/>
      <c r="HVQ2" s="181"/>
      <c r="HVR2" s="181"/>
      <c r="HVS2" s="181"/>
      <c r="HVT2" s="181"/>
      <c r="HVU2" s="181"/>
      <c r="HVV2" s="181"/>
      <c r="HVW2" s="181"/>
      <c r="HVX2" s="181"/>
      <c r="HVY2" s="181"/>
      <c r="HVZ2" s="181"/>
      <c r="HWA2" s="181"/>
      <c r="HWB2" s="181"/>
      <c r="HWC2" s="181"/>
      <c r="HWD2" s="181"/>
      <c r="HWE2" s="181"/>
      <c r="HWF2" s="181"/>
      <c r="HWG2" s="181"/>
      <c r="HWH2" s="181"/>
      <c r="HWI2" s="181"/>
      <c r="HWJ2" s="181"/>
      <c r="HWK2" s="181"/>
      <c r="HWL2" s="181"/>
      <c r="HWM2" s="181"/>
      <c r="HWN2" s="181"/>
      <c r="HWO2" s="181"/>
      <c r="HWP2" s="181"/>
      <c r="HWQ2" s="181"/>
      <c r="HWR2" s="181"/>
      <c r="HWS2" s="181"/>
      <c r="HWT2" s="181"/>
      <c r="HWU2" s="181"/>
      <c r="HWV2" s="181"/>
      <c r="HWW2" s="181"/>
      <c r="HWX2" s="181"/>
      <c r="HWY2" s="181"/>
      <c r="HWZ2" s="181"/>
      <c r="HXA2" s="181"/>
      <c r="HXB2" s="181"/>
      <c r="HXC2" s="181"/>
      <c r="HXD2" s="181"/>
      <c r="HXE2" s="181"/>
      <c r="HXF2" s="181"/>
      <c r="HXG2" s="181"/>
      <c r="HXH2" s="181"/>
      <c r="HXI2" s="181"/>
      <c r="HXJ2" s="181"/>
      <c r="HXK2" s="181"/>
      <c r="HXL2" s="181"/>
      <c r="HXM2" s="181"/>
      <c r="HXN2" s="181"/>
      <c r="HXO2" s="181"/>
      <c r="HXP2" s="181"/>
      <c r="HXQ2" s="181"/>
      <c r="HXR2" s="181"/>
      <c r="HXS2" s="181"/>
      <c r="HXT2" s="181"/>
      <c r="HXU2" s="181"/>
      <c r="HXV2" s="181"/>
      <c r="HXW2" s="181"/>
      <c r="HXX2" s="181"/>
      <c r="HXY2" s="181"/>
      <c r="HXZ2" s="181"/>
      <c r="HYA2" s="181"/>
      <c r="HYB2" s="181"/>
      <c r="HYC2" s="181"/>
      <c r="HYD2" s="181"/>
      <c r="HYE2" s="181"/>
      <c r="HYF2" s="181"/>
      <c r="HYG2" s="181"/>
      <c r="HYH2" s="181"/>
      <c r="HYI2" s="181"/>
      <c r="HYJ2" s="181"/>
      <c r="HYK2" s="181"/>
      <c r="HYL2" s="181"/>
      <c r="HYM2" s="181"/>
      <c r="HYN2" s="181"/>
      <c r="HYO2" s="181"/>
      <c r="HYP2" s="181"/>
      <c r="HYQ2" s="181"/>
      <c r="HYR2" s="181"/>
      <c r="HYS2" s="181"/>
      <c r="HYT2" s="181"/>
      <c r="HYU2" s="181"/>
      <c r="HYV2" s="181"/>
      <c r="HYW2" s="181"/>
      <c r="HYX2" s="181"/>
      <c r="HYY2" s="181"/>
      <c r="HYZ2" s="181"/>
      <c r="HZA2" s="181"/>
      <c r="HZB2" s="181"/>
      <c r="HZC2" s="181"/>
      <c r="HZD2" s="181"/>
      <c r="HZE2" s="181"/>
      <c r="HZF2" s="181"/>
      <c r="HZG2" s="181"/>
      <c r="HZH2" s="181"/>
      <c r="HZI2" s="181"/>
      <c r="HZJ2" s="181"/>
      <c r="HZK2" s="181"/>
      <c r="HZL2" s="181"/>
      <c r="HZM2" s="181"/>
      <c r="HZN2" s="181"/>
      <c r="HZO2" s="181"/>
      <c r="HZP2" s="181"/>
      <c r="HZQ2" s="181"/>
      <c r="HZR2" s="181"/>
      <c r="HZS2" s="181"/>
      <c r="HZT2" s="181"/>
      <c r="HZU2" s="181"/>
      <c r="HZV2" s="181"/>
      <c r="HZW2" s="181"/>
      <c r="HZX2" s="181"/>
      <c r="HZY2" s="181"/>
      <c r="HZZ2" s="181"/>
      <c r="IAA2" s="181"/>
      <c r="IAB2" s="181"/>
      <c r="IAC2" s="181"/>
      <c r="IAD2" s="181"/>
      <c r="IAE2" s="181"/>
      <c r="IAF2" s="181"/>
      <c r="IAG2" s="181"/>
      <c r="IAH2" s="181"/>
      <c r="IAI2" s="181"/>
      <c r="IAJ2" s="181"/>
      <c r="IAK2" s="181"/>
      <c r="IAL2" s="181"/>
      <c r="IAM2" s="181"/>
      <c r="IAN2" s="181"/>
      <c r="IAO2" s="181"/>
      <c r="IAP2" s="181"/>
      <c r="IAQ2" s="181"/>
      <c r="IAR2" s="181"/>
      <c r="IAS2" s="181"/>
      <c r="IAT2" s="181"/>
      <c r="IAU2" s="181"/>
      <c r="IAV2" s="181"/>
      <c r="IAW2" s="181"/>
      <c r="IAX2" s="181"/>
      <c r="IAY2" s="181"/>
      <c r="IAZ2" s="181"/>
      <c r="IBA2" s="181"/>
      <c r="IBB2" s="181"/>
      <c r="IBC2" s="181"/>
      <c r="IBD2" s="181"/>
      <c r="IBE2" s="181"/>
      <c r="IBF2" s="181"/>
      <c r="IBG2" s="181"/>
      <c r="IBH2" s="181"/>
      <c r="IBI2" s="181"/>
      <c r="IBJ2" s="181"/>
      <c r="IBK2" s="181"/>
      <c r="IBL2" s="181"/>
      <c r="IBM2" s="181"/>
      <c r="IBN2" s="181"/>
      <c r="IBO2" s="181"/>
      <c r="IBP2" s="181"/>
      <c r="IBQ2" s="181"/>
      <c r="IBR2" s="181"/>
      <c r="IBS2" s="181"/>
      <c r="IBT2" s="181"/>
      <c r="IBU2" s="181"/>
      <c r="IBV2" s="181"/>
      <c r="IBW2" s="181"/>
      <c r="IBX2" s="181"/>
      <c r="IBY2" s="181"/>
      <c r="IBZ2" s="181"/>
      <c r="ICA2" s="181"/>
      <c r="ICB2" s="181"/>
      <c r="ICC2" s="181"/>
      <c r="ICD2" s="181"/>
      <c r="ICE2" s="181"/>
      <c r="ICF2" s="181"/>
      <c r="ICG2" s="181"/>
      <c r="ICH2" s="181"/>
      <c r="ICI2" s="181"/>
      <c r="ICJ2" s="181"/>
      <c r="ICK2" s="181"/>
      <c r="ICL2" s="181"/>
      <c r="ICM2" s="181"/>
      <c r="ICN2" s="181"/>
      <c r="ICO2" s="181"/>
      <c r="ICP2" s="181"/>
      <c r="ICQ2" s="181"/>
      <c r="ICR2" s="181"/>
      <c r="ICS2" s="181"/>
      <c r="ICT2" s="181"/>
      <c r="ICU2" s="181"/>
      <c r="ICV2" s="181"/>
      <c r="ICW2" s="181"/>
      <c r="ICX2" s="181"/>
      <c r="ICY2" s="181"/>
      <c r="ICZ2" s="181"/>
      <c r="IDA2" s="181"/>
      <c r="IDB2" s="181"/>
      <c r="IDC2" s="181"/>
      <c r="IDD2" s="181"/>
      <c r="IDE2" s="181"/>
      <c r="IDF2" s="181"/>
      <c r="IDG2" s="181"/>
      <c r="IDH2" s="181"/>
      <c r="IDI2" s="181"/>
      <c r="IDJ2" s="181"/>
      <c r="IDK2" s="181"/>
      <c r="IDL2" s="181"/>
      <c r="IDM2" s="181"/>
      <c r="IDN2" s="181"/>
      <c r="IDO2" s="181"/>
      <c r="IDP2" s="181"/>
      <c r="IDQ2" s="181"/>
      <c r="IDR2" s="181"/>
      <c r="IDS2" s="181"/>
      <c r="IDT2" s="181"/>
      <c r="IDU2" s="181"/>
      <c r="IDV2" s="181"/>
      <c r="IDW2" s="181"/>
      <c r="IDX2" s="181"/>
      <c r="IDY2" s="181"/>
      <c r="IDZ2" s="181"/>
      <c r="IEA2" s="181"/>
      <c r="IEB2" s="181"/>
      <c r="IEC2" s="181"/>
      <c r="IED2" s="181"/>
      <c r="IEE2" s="181"/>
      <c r="IEF2" s="181"/>
      <c r="IEG2" s="181"/>
      <c r="IEH2" s="181"/>
      <c r="IEI2" s="181"/>
      <c r="IEJ2" s="181"/>
      <c r="IEK2" s="181"/>
      <c r="IEL2" s="181"/>
      <c r="IEM2" s="181"/>
      <c r="IEN2" s="181"/>
      <c r="IEO2" s="181"/>
      <c r="IEP2" s="181"/>
      <c r="IEQ2" s="181"/>
      <c r="IER2" s="181"/>
      <c r="IES2" s="181"/>
      <c r="IET2" s="181"/>
      <c r="IEU2" s="181"/>
      <c r="IEV2" s="181"/>
      <c r="IEW2" s="181"/>
      <c r="IEX2" s="181"/>
      <c r="IEY2" s="181"/>
      <c r="IEZ2" s="181"/>
      <c r="IFA2" s="181"/>
      <c r="IFB2" s="181"/>
      <c r="IFC2" s="181"/>
      <c r="IFD2" s="181"/>
      <c r="IFE2" s="181"/>
      <c r="IFF2" s="181"/>
      <c r="IFG2" s="181"/>
      <c r="IFH2" s="181"/>
      <c r="IFI2" s="181"/>
      <c r="IFJ2" s="181"/>
      <c r="IFK2" s="181"/>
      <c r="IFL2" s="181"/>
      <c r="IFM2" s="181"/>
      <c r="IFN2" s="181"/>
      <c r="IFO2" s="181"/>
      <c r="IFP2" s="181"/>
      <c r="IFQ2" s="181"/>
      <c r="IFR2" s="181"/>
      <c r="IFS2" s="181"/>
      <c r="IFT2" s="181"/>
      <c r="IFU2" s="181"/>
      <c r="IFV2" s="181"/>
      <c r="IFW2" s="181"/>
      <c r="IFX2" s="181"/>
      <c r="IFY2" s="181"/>
      <c r="IFZ2" s="181"/>
      <c r="IGA2" s="181"/>
      <c r="IGB2" s="181"/>
      <c r="IGC2" s="181"/>
      <c r="IGD2" s="181"/>
      <c r="IGE2" s="181"/>
      <c r="IGF2" s="181"/>
      <c r="IGG2" s="181"/>
      <c r="IGH2" s="181"/>
      <c r="IGI2" s="181"/>
      <c r="IGJ2" s="181"/>
      <c r="IGK2" s="181"/>
      <c r="IGL2" s="181"/>
      <c r="IGM2" s="181"/>
      <c r="IGN2" s="181"/>
      <c r="IGO2" s="181"/>
      <c r="IGP2" s="181"/>
      <c r="IGQ2" s="181"/>
      <c r="IGR2" s="181"/>
      <c r="IGS2" s="181"/>
      <c r="IGT2" s="181"/>
      <c r="IGU2" s="181"/>
      <c r="IGV2" s="181"/>
      <c r="IGW2" s="181"/>
      <c r="IGX2" s="181"/>
      <c r="IGY2" s="181"/>
      <c r="IGZ2" s="181"/>
      <c r="IHA2" s="181"/>
      <c r="IHB2" s="181"/>
      <c r="IHC2" s="181"/>
      <c r="IHD2" s="181"/>
      <c r="IHE2" s="181"/>
      <c r="IHF2" s="181"/>
      <c r="IHG2" s="181"/>
      <c r="IHH2" s="181"/>
      <c r="IHI2" s="181"/>
      <c r="IHJ2" s="181"/>
      <c r="IHK2" s="181"/>
      <c r="IHL2" s="181"/>
      <c r="IHM2" s="181"/>
      <c r="IHN2" s="181"/>
      <c r="IHO2" s="181"/>
      <c r="IHP2" s="181"/>
      <c r="IHQ2" s="181"/>
      <c r="IHR2" s="181"/>
      <c r="IHS2" s="181"/>
      <c r="IHT2" s="181"/>
      <c r="IHU2" s="181"/>
      <c r="IHV2" s="181"/>
      <c r="IHW2" s="181"/>
      <c r="IHX2" s="181"/>
      <c r="IHY2" s="181"/>
      <c r="IHZ2" s="181"/>
      <c r="IIA2" s="181"/>
      <c r="IIB2" s="181"/>
      <c r="IIC2" s="181"/>
      <c r="IID2" s="181"/>
      <c r="IIE2" s="181"/>
      <c r="IIF2" s="181"/>
      <c r="IIG2" s="181"/>
      <c r="IIH2" s="181"/>
      <c r="III2" s="181"/>
      <c r="IIJ2" s="181"/>
      <c r="IIK2" s="181"/>
      <c r="IIL2" s="181"/>
      <c r="IIM2" s="181"/>
      <c r="IIN2" s="181"/>
      <c r="IIO2" s="181"/>
      <c r="IIP2" s="181"/>
      <c r="IIQ2" s="181"/>
      <c r="IIR2" s="181"/>
      <c r="IIS2" s="181"/>
      <c r="IIT2" s="181"/>
      <c r="IIU2" s="181"/>
      <c r="IIV2" s="181"/>
      <c r="IIW2" s="181"/>
      <c r="IIX2" s="181"/>
      <c r="IIY2" s="181"/>
      <c r="IIZ2" s="181"/>
      <c r="IJA2" s="181"/>
      <c r="IJB2" s="181"/>
      <c r="IJC2" s="181"/>
      <c r="IJD2" s="181"/>
      <c r="IJE2" s="181"/>
      <c r="IJF2" s="181"/>
      <c r="IJG2" s="181"/>
      <c r="IJH2" s="181"/>
      <c r="IJI2" s="181"/>
      <c r="IJJ2" s="181"/>
      <c r="IJK2" s="181"/>
      <c r="IJL2" s="181"/>
      <c r="IJM2" s="181"/>
      <c r="IJN2" s="181"/>
      <c r="IJO2" s="181"/>
      <c r="IJP2" s="181"/>
      <c r="IJQ2" s="181"/>
      <c r="IJR2" s="181"/>
      <c r="IJS2" s="181"/>
      <c r="IJT2" s="181"/>
      <c r="IJU2" s="181"/>
      <c r="IJV2" s="181"/>
      <c r="IJW2" s="181"/>
      <c r="IJX2" s="181"/>
      <c r="IJY2" s="181"/>
      <c r="IJZ2" s="181"/>
      <c r="IKA2" s="181"/>
      <c r="IKB2" s="181"/>
      <c r="IKC2" s="181"/>
      <c r="IKD2" s="181"/>
      <c r="IKE2" s="181"/>
      <c r="IKF2" s="181"/>
      <c r="IKG2" s="181"/>
      <c r="IKH2" s="181"/>
      <c r="IKI2" s="181"/>
      <c r="IKJ2" s="181"/>
      <c r="IKK2" s="181"/>
      <c r="IKL2" s="181"/>
      <c r="IKM2" s="181"/>
      <c r="IKN2" s="181"/>
      <c r="IKO2" s="181"/>
      <c r="IKP2" s="181"/>
      <c r="IKQ2" s="181"/>
      <c r="IKR2" s="181"/>
      <c r="IKS2" s="181"/>
      <c r="IKT2" s="181"/>
      <c r="IKU2" s="181"/>
      <c r="IKV2" s="181"/>
      <c r="IKW2" s="181"/>
      <c r="IKX2" s="181"/>
      <c r="IKY2" s="181"/>
      <c r="IKZ2" s="181"/>
      <c r="ILA2" s="181"/>
      <c r="ILB2" s="181"/>
      <c r="ILC2" s="181"/>
      <c r="ILD2" s="181"/>
      <c r="ILE2" s="181"/>
      <c r="ILF2" s="181"/>
      <c r="ILG2" s="181"/>
      <c r="ILH2" s="181"/>
      <c r="ILI2" s="181"/>
      <c r="ILJ2" s="181"/>
      <c r="ILK2" s="181"/>
      <c r="ILL2" s="181"/>
      <c r="ILM2" s="181"/>
      <c r="ILN2" s="181"/>
      <c r="ILO2" s="181"/>
      <c r="ILP2" s="181"/>
      <c r="ILQ2" s="181"/>
      <c r="ILR2" s="181"/>
      <c r="ILS2" s="181"/>
      <c r="ILT2" s="181"/>
      <c r="ILU2" s="181"/>
      <c r="ILV2" s="181"/>
      <c r="ILW2" s="181"/>
      <c r="ILX2" s="181"/>
      <c r="ILY2" s="181"/>
      <c r="ILZ2" s="181"/>
      <c r="IMA2" s="181"/>
      <c r="IMB2" s="181"/>
      <c r="IMC2" s="181"/>
      <c r="IMD2" s="181"/>
      <c r="IME2" s="181"/>
      <c r="IMF2" s="181"/>
      <c r="IMG2" s="181"/>
      <c r="IMH2" s="181"/>
      <c r="IMI2" s="181"/>
      <c r="IMJ2" s="181"/>
      <c r="IMK2" s="181"/>
      <c r="IML2" s="181"/>
      <c r="IMM2" s="181"/>
      <c r="IMN2" s="181"/>
      <c r="IMO2" s="181"/>
      <c r="IMP2" s="181"/>
      <c r="IMQ2" s="181"/>
      <c r="IMR2" s="181"/>
      <c r="IMS2" s="181"/>
      <c r="IMT2" s="181"/>
      <c r="IMU2" s="181"/>
      <c r="IMV2" s="181"/>
      <c r="IMW2" s="181"/>
      <c r="IMX2" s="181"/>
      <c r="IMY2" s="181"/>
      <c r="IMZ2" s="181"/>
      <c r="INA2" s="181"/>
      <c r="INB2" s="181"/>
      <c r="INC2" s="181"/>
      <c r="IND2" s="181"/>
      <c r="INE2" s="181"/>
      <c r="INF2" s="181"/>
      <c r="ING2" s="181"/>
      <c r="INH2" s="181"/>
      <c r="INI2" s="181"/>
      <c r="INJ2" s="181"/>
      <c r="INK2" s="181"/>
      <c r="INL2" s="181"/>
      <c r="INM2" s="181"/>
      <c r="INN2" s="181"/>
      <c r="INO2" s="181"/>
      <c r="INP2" s="181"/>
      <c r="INQ2" s="181"/>
      <c r="INR2" s="181"/>
      <c r="INS2" s="181"/>
      <c r="INT2" s="181"/>
      <c r="INU2" s="181"/>
      <c r="INV2" s="181"/>
      <c r="INW2" s="181"/>
      <c r="INX2" s="181"/>
      <c r="INY2" s="181"/>
      <c r="INZ2" s="181"/>
      <c r="IOA2" s="181"/>
      <c r="IOB2" s="181"/>
      <c r="IOC2" s="181"/>
      <c r="IOD2" s="181"/>
      <c r="IOE2" s="181"/>
      <c r="IOF2" s="181"/>
      <c r="IOG2" s="181"/>
      <c r="IOH2" s="181"/>
      <c r="IOI2" s="181"/>
      <c r="IOJ2" s="181"/>
      <c r="IOK2" s="181"/>
      <c r="IOL2" s="181"/>
      <c r="IOM2" s="181"/>
      <c r="ION2" s="181"/>
      <c r="IOO2" s="181"/>
      <c r="IOP2" s="181"/>
      <c r="IOQ2" s="181"/>
      <c r="IOR2" s="181"/>
      <c r="IOS2" s="181"/>
      <c r="IOT2" s="181"/>
      <c r="IOU2" s="181"/>
      <c r="IOV2" s="181"/>
      <c r="IOW2" s="181"/>
      <c r="IOX2" s="181"/>
      <c r="IOY2" s="181"/>
      <c r="IOZ2" s="181"/>
      <c r="IPA2" s="181"/>
      <c r="IPB2" s="181"/>
      <c r="IPC2" s="181"/>
      <c r="IPD2" s="181"/>
      <c r="IPE2" s="181"/>
      <c r="IPF2" s="181"/>
      <c r="IPG2" s="181"/>
      <c r="IPH2" s="181"/>
      <c r="IPI2" s="181"/>
      <c r="IPJ2" s="181"/>
      <c r="IPK2" s="181"/>
      <c r="IPL2" s="181"/>
      <c r="IPM2" s="181"/>
      <c r="IPN2" s="181"/>
      <c r="IPO2" s="181"/>
      <c r="IPP2" s="181"/>
      <c r="IPQ2" s="181"/>
      <c r="IPR2" s="181"/>
      <c r="IPS2" s="181"/>
      <c r="IPT2" s="181"/>
      <c r="IPU2" s="181"/>
      <c r="IPV2" s="181"/>
      <c r="IPW2" s="181"/>
      <c r="IPX2" s="181"/>
      <c r="IPY2" s="181"/>
      <c r="IPZ2" s="181"/>
      <c r="IQA2" s="181"/>
      <c r="IQB2" s="181"/>
      <c r="IQC2" s="181"/>
      <c r="IQD2" s="181"/>
      <c r="IQE2" s="181"/>
      <c r="IQF2" s="181"/>
      <c r="IQG2" s="181"/>
      <c r="IQH2" s="181"/>
      <c r="IQI2" s="181"/>
      <c r="IQJ2" s="181"/>
      <c r="IQK2" s="181"/>
      <c r="IQL2" s="181"/>
      <c r="IQM2" s="181"/>
      <c r="IQN2" s="181"/>
      <c r="IQO2" s="181"/>
      <c r="IQP2" s="181"/>
      <c r="IQQ2" s="181"/>
      <c r="IQR2" s="181"/>
      <c r="IQS2" s="181"/>
      <c r="IQT2" s="181"/>
      <c r="IQU2" s="181"/>
      <c r="IQV2" s="181"/>
      <c r="IQW2" s="181"/>
      <c r="IQX2" s="181"/>
      <c r="IQY2" s="181"/>
      <c r="IQZ2" s="181"/>
      <c r="IRA2" s="181"/>
      <c r="IRB2" s="181"/>
      <c r="IRC2" s="181"/>
      <c r="IRD2" s="181"/>
      <c r="IRE2" s="181"/>
      <c r="IRF2" s="181"/>
      <c r="IRG2" s="181"/>
      <c r="IRH2" s="181"/>
      <c r="IRI2" s="181"/>
      <c r="IRJ2" s="181"/>
      <c r="IRK2" s="181"/>
      <c r="IRL2" s="181"/>
      <c r="IRM2" s="181"/>
      <c r="IRN2" s="181"/>
      <c r="IRO2" s="181"/>
      <c r="IRP2" s="181"/>
      <c r="IRQ2" s="181"/>
      <c r="IRR2" s="181"/>
      <c r="IRS2" s="181"/>
      <c r="IRT2" s="181"/>
      <c r="IRU2" s="181"/>
      <c r="IRV2" s="181"/>
      <c r="IRW2" s="181"/>
      <c r="IRX2" s="181"/>
      <c r="IRY2" s="181"/>
      <c r="IRZ2" s="181"/>
      <c r="ISA2" s="181"/>
      <c r="ISB2" s="181"/>
      <c r="ISC2" s="181"/>
      <c r="ISD2" s="181"/>
      <c r="ISE2" s="181"/>
      <c r="ISF2" s="181"/>
      <c r="ISG2" s="181"/>
      <c r="ISH2" s="181"/>
      <c r="ISI2" s="181"/>
      <c r="ISJ2" s="181"/>
      <c r="ISK2" s="181"/>
      <c r="ISL2" s="181"/>
      <c r="ISM2" s="181"/>
      <c r="ISN2" s="181"/>
      <c r="ISO2" s="181"/>
      <c r="ISP2" s="181"/>
      <c r="ISQ2" s="181"/>
      <c r="ISR2" s="181"/>
      <c r="ISS2" s="181"/>
      <c r="IST2" s="181"/>
      <c r="ISU2" s="181"/>
      <c r="ISV2" s="181"/>
      <c r="ISW2" s="181"/>
      <c r="ISX2" s="181"/>
      <c r="ISY2" s="181"/>
      <c r="ISZ2" s="181"/>
      <c r="ITA2" s="181"/>
      <c r="ITB2" s="181"/>
      <c r="ITC2" s="181"/>
      <c r="ITD2" s="181"/>
      <c r="ITE2" s="181"/>
      <c r="ITF2" s="181"/>
      <c r="ITG2" s="181"/>
      <c r="ITH2" s="181"/>
      <c r="ITI2" s="181"/>
      <c r="ITJ2" s="181"/>
      <c r="ITK2" s="181"/>
      <c r="ITL2" s="181"/>
      <c r="ITM2" s="181"/>
      <c r="ITN2" s="181"/>
      <c r="ITO2" s="181"/>
      <c r="ITP2" s="181"/>
      <c r="ITQ2" s="181"/>
      <c r="ITR2" s="181"/>
      <c r="ITS2" s="181"/>
      <c r="ITT2" s="181"/>
      <c r="ITU2" s="181"/>
      <c r="ITV2" s="181"/>
      <c r="ITW2" s="181"/>
      <c r="ITX2" s="181"/>
      <c r="ITY2" s="181"/>
      <c r="ITZ2" s="181"/>
      <c r="IUA2" s="181"/>
      <c r="IUB2" s="181"/>
      <c r="IUC2" s="181"/>
      <c r="IUD2" s="181"/>
      <c r="IUE2" s="181"/>
      <c r="IUF2" s="181"/>
      <c r="IUG2" s="181"/>
      <c r="IUH2" s="181"/>
      <c r="IUI2" s="181"/>
      <c r="IUJ2" s="181"/>
      <c r="IUK2" s="181"/>
      <c r="IUL2" s="181"/>
      <c r="IUM2" s="181"/>
      <c r="IUN2" s="181"/>
      <c r="IUO2" s="181"/>
      <c r="IUP2" s="181"/>
      <c r="IUQ2" s="181"/>
      <c r="IUR2" s="181"/>
      <c r="IUS2" s="181"/>
      <c r="IUT2" s="181"/>
      <c r="IUU2" s="181"/>
      <c r="IUV2" s="181"/>
      <c r="IUW2" s="181"/>
      <c r="IUX2" s="181"/>
      <c r="IUY2" s="181"/>
      <c r="IUZ2" s="181"/>
      <c r="IVA2" s="181"/>
      <c r="IVB2" s="181"/>
      <c r="IVC2" s="181"/>
      <c r="IVD2" s="181"/>
      <c r="IVE2" s="181"/>
      <c r="IVF2" s="181"/>
      <c r="IVG2" s="181"/>
      <c r="IVH2" s="181"/>
      <c r="IVI2" s="181"/>
      <c r="IVJ2" s="181"/>
      <c r="IVK2" s="181"/>
      <c r="IVL2" s="181"/>
      <c r="IVM2" s="181"/>
      <c r="IVN2" s="181"/>
      <c r="IVO2" s="181"/>
      <c r="IVP2" s="181"/>
      <c r="IVQ2" s="181"/>
      <c r="IVR2" s="181"/>
      <c r="IVS2" s="181"/>
      <c r="IVT2" s="181"/>
      <c r="IVU2" s="181"/>
      <c r="IVV2" s="181"/>
      <c r="IVW2" s="181"/>
      <c r="IVX2" s="181"/>
      <c r="IVY2" s="181"/>
      <c r="IVZ2" s="181"/>
      <c r="IWA2" s="181"/>
      <c r="IWB2" s="181"/>
      <c r="IWC2" s="181"/>
      <c r="IWD2" s="181"/>
      <c r="IWE2" s="181"/>
      <c r="IWF2" s="181"/>
      <c r="IWG2" s="181"/>
      <c r="IWH2" s="181"/>
      <c r="IWI2" s="181"/>
      <c r="IWJ2" s="181"/>
      <c r="IWK2" s="181"/>
      <c r="IWL2" s="181"/>
      <c r="IWM2" s="181"/>
      <c r="IWN2" s="181"/>
      <c r="IWO2" s="181"/>
      <c r="IWP2" s="181"/>
      <c r="IWQ2" s="181"/>
      <c r="IWR2" s="181"/>
      <c r="IWS2" s="181"/>
      <c r="IWT2" s="181"/>
      <c r="IWU2" s="181"/>
      <c r="IWV2" s="181"/>
      <c r="IWW2" s="181"/>
      <c r="IWX2" s="181"/>
      <c r="IWY2" s="181"/>
      <c r="IWZ2" s="181"/>
      <c r="IXA2" s="181"/>
      <c r="IXB2" s="181"/>
      <c r="IXC2" s="181"/>
      <c r="IXD2" s="181"/>
      <c r="IXE2" s="181"/>
      <c r="IXF2" s="181"/>
      <c r="IXG2" s="181"/>
      <c r="IXH2" s="181"/>
      <c r="IXI2" s="181"/>
      <c r="IXJ2" s="181"/>
      <c r="IXK2" s="181"/>
      <c r="IXL2" s="181"/>
      <c r="IXM2" s="181"/>
      <c r="IXN2" s="181"/>
      <c r="IXO2" s="181"/>
      <c r="IXP2" s="181"/>
      <c r="IXQ2" s="181"/>
      <c r="IXR2" s="181"/>
      <c r="IXS2" s="181"/>
      <c r="IXT2" s="181"/>
      <c r="IXU2" s="181"/>
      <c r="IXV2" s="181"/>
      <c r="IXW2" s="181"/>
      <c r="IXX2" s="181"/>
      <c r="IXY2" s="181"/>
      <c r="IXZ2" s="181"/>
      <c r="IYA2" s="181"/>
      <c r="IYB2" s="181"/>
      <c r="IYC2" s="181"/>
      <c r="IYD2" s="181"/>
      <c r="IYE2" s="181"/>
      <c r="IYF2" s="181"/>
      <c r="IYG2" s="181"/>
      <c r="IYH2" s="181"/>
      <c r="IYI2" s="181"/>
      <c r="IYJ2" s="181"/>
      <c r="IYK2" s="181"/>
      <c r="IYL2" s="181"/>
      <c r="IYM2" s="181"/>
      <c r="IYN2" s="181"/>
      <c r="IYO2" s="181"/>
      <c r="IYP2" s="181"/>
      <c r="IYQ2" s="181"/>
      <c r="IYR2" s="181"/>
      <c r="IYS2" s="181"/>
      <c r="IYT2" s="181"/>
      <c r="IYU2" s="181"/>
      <c r="IYV2" s="181"/>
      <c r="IYW2" s="181"/>
      <c r="IYX2" s="181"/>
      <c r="IYY2" s="181"/>
      <c r="IYZ2" s="181"/>
      <c r="IZA2" s="181"/>
      <c r="IZB2" s="181"/>
      <c r="IZC2" s="181"/>
      <c r="IZD2" s="181"/>
      <c r="IZE2" s="181"/>
      <c r="IZF2" s="181"/>
      <c r="IZG2" s="181"/>
      <c r="IZH2" s="181"/>
      <c r="IZI2" s="181"/>
      <c r="IZJ2" s="181"/>
      <c r="IZK2" s="181"/>
      <c r="IZL2" s="181"/>
      <c r="IZM2" s="181"/>
      <c r="IZN2" s="181"/>
      <c r="IZO2" s="181"/>
      <c r="IZP2" s="181"/>
      <c r="IZQ2" s="181"/>
      <c r="IZR2" s="181"/>
      <c r="IZS2" s="181"/>
      <c r="IZT2" s="181"/>
      <c r="IZU2" s="181"/>
      <c r="IZV2" s="181"/>
      <c r="IZW2" s="181"/>
      <c r="IZX2" s="181"/>
      <c r="IZY2" s="181"/>
      <c r="IZZ2" s="181"/>
      <c r="JAA2" s="181"/>
      <c r="JAB2" s="181"/>
      <c r="JAC2" s="181"/>
      <c r="JAD2" s="181"/>
      <c r="JAE2" s="181"/>
      <c r="JAF2" s="181"/>
      <c r="JAG2" s="181"/>
      <c r="JAH2" s="181"/>
      <c r="JAI2" s="181"/>
      <c r="JAJ2" s="181"/>
      <c r="JAK2" s="181"/>
      <c r="JAL2" s="181"/>
      <c r="JAM2" s="181"/>
      <c r="JAN2" s="181"/>
      <c r="JAO2" s="181"/>
      <c r="JAP2" s="181"/>
      <c r="JAQ2" s="181"/>
      <c r="JAR2" s="181"/>
      <c r="JAS2" s="181"/>
      <c r="JAT2" s="181"/>
      <c r="JAU2" s="181"/>
      <c r="JAV2" s="181"/>
      <c r="JAW2" s="181"/>
      <c r="JAX2" s="181"/>
      <c r="JAY2" s="181"/>
      <c r="JAZ2" s="181"/>
      <c r="JBA2" s="181"/>
      <c r="JBB2" s="181"/>
      <c r="JBC2" s="181"/>
      <c r="JBD2" s="181"/>
      <c r="JBE2" s="181"/>
      <c r="JBF2" s="181"/>
      <c r="JBG2" s="181"/>
      <c r="JBH2" s="181"/>
      <c r="JBI2" s="181"/>
      <c r="JBJ2" s="181"/>
      <c r="JBK2" s="181"/>
      <c r="JBL2" s="181"/>
      <c r="JBM2" s="181"/>
      <c r="JBN2" s="181"/>
      <c r="JBO2" s="181"/>
      <c r="JBP2" s="181"/>
      <c r="JBQ2" s="181"/>
      <c r="JBR2" s="181"/>
      <c r="JBS2" s="181"/>
      <c r="JBT2" s="181"/>
      <c r="JBU2" s="181"/>
      <c r="JBV2" s="181"/>
      <c r="JBW2" s="181"/>
      <c r="JBX2" s="181"/>
      <c r="JBY2" s="181"/>
      <c r="JBZ2" s="181"/>
      <c r="JCA2" s="181"/>
      <c r="JCB2" s="181"/>
      <c r="JCC2" s="181"/>
      <c r="JCD2" s="181"/>
      <c r="JCE2" s="181"/>
      <c r="JCF2" s="181"/>
      <c r="JCG2" s="181"/>
      <c r="JCH2" s="181"/>
      <c r="JCI2" s="181"/>
      <c r="JCJ2" s="181"/>
      <c r="JCK2" s="181"/>
      <c r="JCL2" s="181"/>
      <c r="JCM2" s="181"/>
      <c r="JCN2" s="181"/>
      <c r="JCO2" s="181"/>
      <c r="JCP2" s="181"/>
      <c r="JCQ2" s="181"/>
      <c r="JCR2" s="181"/>
      <c r="JCS2" s="181"/>
      <c r="JCT2" s="181"/>
      <c r="JCU2" s="181"/>
      <c r="JCV2" s="181"/>
      <c r="JCW2" s="181"/>
      <c r="JCX2" s="181"/>
      <c r="JCY2" s="181"/>
      <c r="JCZ2" s="181"/>
      <c r="JDA2" s="181"/>
      <c r="JDB2" s="181"/>
      <c r="JDC2" s="181"/>
      <c r="JDD2" s="181"/>
      <c r="JDE2" s="181"/>
      <c r="JDF2" s="181"/>
      <c r="JDG2" s="181"/>
      <c r="JDH2" s="181"/>
      <c r="JDI2" s="181"/>
      <c r="JDJ2" s="181"/>
      <c r="JDK2" s="181"/>
      <c r="JDL2" s="181"/>
      <c r="JDM2" s="181"/>
      <c r="JDN2" s="181"/>
      <c r="JDO2" s="181"/>
      <c r="JDP2" s="181"/>
      <c r="JDQ2" s="181"/>
      <c r="JDR2" s="181"/>
      <c r="JDS2" s="181"/>
      <c r="JDT2" s="181"/>
      <c r="JDU2" s="181"/>
      <c r="JDV2" s="181"/>
      <c r="JDW2" s="181"/>
      <c r="JDX2" s="181"/>
      <c r="JDY2" s="181"/>
      <c r="JDZ2" s="181"/>
      <c r="JEA2" s="181"/>
      <c r="JEB2" s="181"/>
      <c r="JEC2" s="181"/>
      <c r="JED2" s="181"/>
      <c r="JEE2" s="181"/>
      <c r="JEF2" s="181"/>
      <c r="JEG2" s="181"/>
      <c r="JEH2" s="181"/>
      <c r="JEI2" s="181"/>
      <c r="JEJ2" s="181"/>
      <c r="JEK2" s="181"/>
      <c r="JEL2" s="181"/>
      <c r="JEM2" s="181"/>
      <c r="JEN2" s="181"/>
      <c r="JEO2" s="181"/>
      <c r="JEP2" s="181"/>
      <c r="JEQ2" s="181"/>
      <c r="JER2" s="181"/>
      <c r="JES2" s="181"/>
      <c r="JET2" s="181"/>
      <c r="JEU2" s="181"/>
      <c r="JEV2" s="181"/>
      <c r="JEW2" s="181"/>
      <c r="JEX2" s="181"/>
      <c r="JEY2" s="181"/>
      <c r="JEZ2" s="181"/>
      <c r="JFA2" s="181"/>
      <c r="JFB2" s="181"/>
      <c r="JFC2" s="181"/>
      <c r="JFD2" s="181"/>
      <c r="JFE2" s="181"/>
      <c r="JFF2" s="181"/>
      <c r="JFG2" s="181"/>
      <c r="JFH2" s="181"/>
      <c r="JFI2" s="181"/>
      <c r="JFJ2" s="181"/>
      <c r="JFK2" s="181"/>
      <c r="JFL2" s="181"/>
      <c r="JFM2" s="181"/>
      <c r="JFN2" s="181"/>
      <c r="JFO2" s="181"/>
      <c r="JFP2" s="181"/>
      <c r="JFQ2" s="181"/>
      <c r="JFR2" s="181"/>
      <c r="JFS2" s="181"/>
      <c r="JFT2" s="181"/>
      <c r="JFU2" s="181"/>
      <c r="JFV2" s="181"/>
      <c r="JFW2" s="181"/>
      <c r="JFX2" s="181"/>
      <c r="JFY2" s="181"/>
      <c r="JFZ2" s="181"/>
      <c r="JGA2" s="181"/>
      <c r="JGB2" s="181"/>
      <c r="JGC2" s="181"/>
      <c r="JGD2" s="181"/>
      <c r="JGE2" s="181"/>
      <c r="JGF2" s="181"/>
      <c r="JGG2" s="181"/>
      <c r="JGH2" s="181"/>
      <c r="JGI2" s="181"/>
      <c r="JGJ2" s="181"/>
      <c r="JGK2" s="181"/>
      <c r="JGL2" s="181"/>
      <c r="JGM2" s="181"/>
      <c r="JGN2" s="181"/>
      <c r="JGO2" s="181"/>
      <c r="JGP2" s="181"/>
      <c r="JGQ2" s="181"/>
      <c r="JGR2" s="181"/>
      <c r="JGS2" s="181"/>
      <c r="JGT2" s="181"/>
      <c r="JGU2" s="181"/>
      <c r="JGV2" s="181"/>
      <c r="JGW2" s="181"/>
      <c r="JGX2" s="181"/>
      <c r="JGY2" s="181"/>
      <c r="JGZ2" s="181"/>
      <c r="JHA2" s="181"/>
      <c r="JHB2" s="181"/>
      <c r="JHC2" s="181"/>
      <c r="JHD2" s="181"/>
      <c r="JHE2" s="181"/>
      <c r="JHF2" s="181"/>
      <c r="JHG2" s="181"/>
      <c r="JHH2" s="181"/>
      <c r="JHI2" s="181"/>
      <c r="JHJ2" s="181"/>
      <c r="JHK2" s="181"/>
      <c r="JHL2" s="181"/>
      <c r="JHM2" s="181"/>
      <c r="JHN2" s="181"/>
      <c r="JHO2" s="181"/>
      <c r="JHP2" s="181"/>
      <c r="JHQ2" s="181"/>
      <c r="JHR2" s="181"/>
      <c r="JHS2" s="181"/>
      <c r="JHT2" s="181"/>
      <c r="JHU2" s="181"/>
      <c r="JHV2" s="181"/>
      <c r="JHW2" s="181"/>
      <c r="JHX2" s="181"/>
      <c r="JHY2" s="181"/>
      <c r="JHZ2" s="181"/>
      <c r="JIA2" s="181"/>
      <c r="JIB2" s="181"/>
      <c r="JIC2" s="181"/>
      <c r="JID2" s="181"/>
      <c r="JIE2" s="181"/>
      <c r="JIF2" s="181"/>
      <c r="JIG2" s="181"/>
      <c r="JIH2" s="181"/>
      <c r="JII2" s="181"/>
      <c r="JIJ2" s="181"/>
      <c r="JIK2" s="181"/>
      <c r="JIL2" s="181"/>
      <c r="JIM2" s="181"/>
      <c r="JIN2" s="181"/>
      <c r="JIO2" s="181"/>
      <c r="JIP2" s="181"/>
      <c r="JIQ2" s="181"/>
      <c r="JIR2" s="181"/>
      <c r="JIS2" s="181"/>
      <c r="JIT2" s="181"/>
      <c r="JIU2" s="181"/>
      <c r="JIV2" s="181"/>
      <c r="JIW2" s="181"/>
      <c r="JIX2" s="181"/>
      <c r="JIY2" s="181"/>
      <c r="JIZ2" s="181"/>
      <c r="JJA2" s="181"/>
      <c r="JJB2" s="181"/>
      <c r="JJC2" s="181"/>
      <c r="JJD2" s="181"/>
      <c r="JJE2" s="181"/>
      <c r="JJF2" s="181"/>
      <c r="JJG2" s="181"/>
      <c r="JJH2" s="181"/>
      <c r="JJI2" s="181"/>
      <c r="JJJ2" s="181"/>
      <c r="JJK2" s="181"/>
      <c r="JJL2" s="181"/>
      <c r="JJM2" s="181"/>
      <c r="JJN2" s="181"/>
      <c r="JJO2" s="181"/>
      <c r="JJP2" s="181"/>
      <c r="JJQ2" s="181"/>
      <c r="JJR2" s="181"/>
      <c r="JJS2" s="181"/>
      <c r="JJT2" s="181"/>
      <c r="JJU2" s="181"/>
      <c r="JJV2" s="181"/>
      <c r="JJW2" s="181"/>
      <c r="JJX2" s="181"/>
      <c r="JJY2" s="181"/>
      <c r="JJZ2" s="181"/>
      <c r="JKA2" s="181"/>
      <c r="JKB2" s="181"/>
      <c r="JKC2" s="181"/>
      <c r="JKD2" s="181"/>
      <c r="JKE2" s="181"/>
      <c r="JKF2" s="181"/>
      <c r="JKG2" s="181"/>
      <c r="JKH2" s="181"/>
      <c r="JKI2" s="181"/>
      <c r="JKJ2" s="181"/>
      <c r="JKK2" s="181"/>
      <c r="JKL2" s="181"/>
      <c r="JKM2" s="181"/>
      <c r="JKN2" s="181"/>
      <c r="JKO2" s="181"/>
      <c r="JKP2" s="181"/>
      <c r="JKQ2" s="181"/>
      <c r="JKR2" s="181"/>
      <c r="JKS2" s="181"/>
      <c r="JKT2" s="181"/>
      <c r="JKU2" s="181"/>
      <c r="JKV2" s="181"/>
      <c r="JKW2" s="181"/>
      <c r="JKX2" s="181"/>
      <c r="JKY2" s="181"/>
      <c r="JKZ2" s="181"/>
      <c r="JLA2" s="181"/>
      <c r="JLB2" s="181"/>
      <c r="JLC2" s="181"/>
      <c r="JLD2" s="181"/>
      <c r="JLE2" s="181"/>
      <c r="JLF2" s="181"/>
      <c r="JLG2" s="181"/>
      <c r="JLH2" s="181"/>
      <c r="JLI2" s="181"/>
      <c r="JLJ2" s="181"/>
      <c r="JLK2" s="181"/>
      <c r="JLL2" s="181"/>
      <c r="JLM2" s="181"/>
      <c r="JLN2" s="181"/>
      <c r="JLO2" s="181"/>
      <c r="JLP2" s="181"/>
      <c r="JLQ2" s="181"/>
      <c r="JLR2" s="181"/>
      <c r="JLS2" s="181"/>
      <c r="JLT2" s="181"/>
      <c r="JLU2" s="181"/>
      <c r="JLV2" s="181"/>
      <c r="JLW2" s="181"/>
      <c r="JLX2" s="181"/>
      <c r="JLY2" s="181"/>
      <c r="JLZ2" s="181"/>
      <c r="JMA2" s="181"/>
      <c r="JMB2" s="181"/>
      <c r="JMC2" s="181"/>
      <c r="JMD2" s="181"/>
      <c r="JME2" s="181"/>
      <c r="JMF2" s="181"/>
      <c r="JMG2" s="181"/>
      <c r="JMH2" s="181"/>
      <c r="JMI2" s="181"/>
      <c r="JMJ2" s="181"/>
      <c r="JMK2" s="181"/>
      <c r="JML2" s="181"/>
      <c r="JMM2" s="181"/>
      <c r="JMN2" s="181"/>
      <c r="JMO2" s="181"/>
      <c r="JMP2" s="181"/>
      <c r="JMQ2" s="181"/>
      <c r="JMR2" s="181"/>
      <c r="JMS2" s="181"/>
      <c r="JMT2" s="181"/>
      <c r="JMU2" s="181"/>
      <c r="JMV2" s="181"/>
      <c r="JMW2" s="181"/>
      <c r="JMX2" s="181"/>
      <c r="JMY2" s="181"/>
      <c r="JMZ2" s="181"/>
      <c r="JNA2" s="181"/>
      <c r="JNB2" s="181"/>
      <c r="JNC2" s="181"/>
      <c r="JND2" s="181"/>
      <c r="JNE2" s="181"/>
      <c r="JNF2" s="181"/>
      <c r="JNG2" s="181"/>
      <c r="JNH2" s="181"/>
      <c r="JNI2" s="181"/>
      <c r="JNJ2" s="181"/>
      <c r="JNK2" s="181"/>
      <c r="JNL2" s="181"/>
      <c r="JNM2" s="181"/>
      <c r="JNN2" s="181"/>
      <c r="JNO2" s="181"/>
      <c r="JNP2" s="181"/>
      <c r="JNQ2" s="181"/>
      <c r="JNR2" s="181"/>
      <c r="JNS2" s="181"/>
      <c r="JNT2" s="181"/>
      <c r="JNU2" s="181"/>
      <c r="JNV2" s="181"/>
      <c r="JNW2" s="181"/>
      <c r="JNX2" s="181"/>
      <c r="JNY2" s="181"/>
      <c r="JNZ2" s="181"/>
      <c r="JOA2" s="181"/>
      <c r="JOB2" s="181"/>
      <c r="JOC2" s="181"/>
      <c r="JOD2" s="181"/>
      <c r="JOE2" s="181"/>
      <c r="JOF2" s="181"/>
      <c r="JOG2" s="181"/>
      <c r="JOH2" s="181"/>
      <c r="JOI2" s="181"/>
      <c r="JOJ2" s="181"/>
      <c r="JOK2" s="181"/>
      <c r="JOL2" s="181"/>
      <c r="JOM2" s="181"/>
      <c r="JON2" s="181"/>
      <c r="JOO2" s="181"/>
      <c r="JOP2" s="181"/>
      <c r="JOQ2" s="181"/>
      <c r="JOR2" s="181"/>
      <c r="JOS2" s="181"/>
      <c r="JOT2" s="181"/>
      <c r="JOU2" s="181"/>
      <c r="JOV2" s="181"/>
      <c r="JOW2" s="181"/>
      <c r="JOX2" s="181"/>
      <c r="JOY2" s="181"/>
      <c r="JOZ2" s="181"/>
      <c r="JPA2" s="181"/>
      <c r="JPB2" s="181"/>
      <c r="JPC2" s="181"/>
      <c r="JPD2" s="181"/>
      <c r="JPE2" s="181"/>
      <c r="JPF2" s="181"/>
      <c r="JPG2" s="181"/>
      <c r="JPH2" s="181"/>
      <c r="JPI2" s="181"/>
      <c r="JPJ2" s="181"/>
      <c r="JPK2" s="181"/>
      <c r="JPL2" s="181"/>
      <c r="JPM2" s="181"/>
      <c r="JPN2" s="181"/>
      <c r="JPO2" s="181"/>
      <c r="JPP2" s="181"/>
      <c r="JPQ2" s="181"/>
      <c r="JPR2" s="181"/>
      <c r="JPS2" s="181"/>
      <c r="JPT2" s="181"/>
      <c r="JPU2" s="181"/>
      <c r="JPV2" s="181"/>
      <c r="JPW2" s="181"/>
      <c r="JPX2" s="181"/>
      <c r="JPY2" s="181"/>
      <c r="JPZ2" s="181"/>
      <c r="JQA2" s="181"/>
      <c r="JQB2" s="181"/>
      <c r="JQC2" s="181"/>
      <c r="JQD2" s="181"/>
      <c r="JQE2" s="181"/>
      <c r="JQF2" s="181"/>
      <c r="JQG2" s="181"/>
      <c r="JQH2" s="181"/>
      <c r="JQI2" s="181"/>
      <c r="JQJ2" s="181"/>
      <c r="JQK2" s="181"/>
      <c r="JQL2" s="181"/>
      <c r="JQM2" s="181"/>
      <c r="JQN2" s="181"/>
      <c r="JQO2" s="181"/>
      <c r="JQP2" s="181"/>
      <c r="JQQ2" s="181"/>
      <c r="JQR2" s="181"/>
      <c r="JQS2" s="181"/>
      <c r="JQT2" s="181"/>
      <c r="JQU2" s="181"/>
      <c r="JQV2" s="181"/>
      <c r="JQW2" s="181"/>
      <c r="JQX2" s="181"/>
      <c r="JQY2" s="181"/>
      <c r="JQZ2" s="181"/>
      <c r="JRA2" s="181"/>
      <c r="JRB2" s="181"/>
      <c r="JRC2" s="181"/>
      <c r="JRD2" s="181"/>
      <c r="JRE2" s="181"/>
      <c r="JRF2" s="181"/>
      <c r="JRG2" s="181"/>
      <c r="JRH2" s="181"/>
      <c r="JRI2" s="181"/>
      <c r="JRJ2" s="181"/>
      <c r="JRK2" s="181"/>
      <c r="JRL2" s="181"/>
      <c r="JRM2" s="181"/>
      <c r="JRN2" s="181"/>
      <c r="JRO2" s="181"/>
      <c r="JRP2" s="181"/>
      <c r="JRQ2" s="181"/>
      <c r="JRR2" s="181"/>
      <c r="JRS2" s="181"/>
      <c r="JRT2" s="181"/>
      <c r="JRU2" s="181"/>
      <c r="JRV2" s="181"/>
      <c r="JRW2" s="181"/>
      <c r="JRX2" s="181"/>
      <c r="JRY2" s="181"/>
      <c r="JRZ2" s="181"/>
      <c r="JSA2" s="181"/>
      <c r="JSB2" s="181"/>
      <c r="JSC2" s="181"/>
      <c r="JSD2" s="181"/>
      <c r="JSE2" s="181"/>
      <c r="JSF2" s="181"/>
      <c r="JSG2" s="181"/>
      <c r="JSH2" s="181"/>
      <c r="JSI2" s="181"/>
      <c r="JSJ2" s="181"/>
      <c r="JSK2" s="181"/>
      <c r="JSL2" s="181"/>
      <c r="JSM2" s="181"/>
      <c r="JSN2" s="181"/>
      <c r="JSO2" s="181"/>
      <c r="JSP2" s="181"/>
      <c r="JSQ2" s="181"/>
      <c r="JSR2" s="181"/>
      <c r="JSS2" s="181"/>
      <c r="JST2" s="181"/>
      <c r="JSU2" s="181"/>
      <c r="JSV2" s="181"/>
      <c r="JSW2" s="181"/>
      <c r="JSX2" s="181"/>
      <c r="JSY2" s="181"/>
      <c r="JSZ2" s="181"/>
      <c r="JTA2" s="181"/>
      <c r="JTB2" s="181"/>
      <c r="JTC2" s="181"/>
      <c r="JTD2" s="181"/>
      <c r="JTE2" s="181"/>
      <c r="JTF2" s="181"/>
      <c r="JTG2" s="181"/>
      <c r="JTH2" s="181"/>
      <c r="JTI2" s="181"/>
      <c r="JTJ2" s="181"/>
      <c r="JTK2" s="181"/>
      <c r="JTL2" s="181"/>
      <c r="JTM2" s="181"/>
      <c r="JTN2" s="181"/>
      <c r="JTO2" s="181"/>
      <c r="JTP2" s="181"/>
      <c r="JTQ2" s="181"/>
      <c r="JTR2" s="181"/>
      <c r="JTS2" s="181"/>
      <c r="JTT2" s="181"/>
      <c r="JTU2" s="181"/>
      <c r="JTV2" s="181"/>
      <c r="JTW2" s="181"/>
      <c r="JTX2" s="181"/>
      <c r="JTY2" s="181"/>
      <c r="JTZ2" s="181"/>
      <c r="JUA2" s="181"/>
      <c r="JUB2" s="181"/>
      <c r="JUC2" s="181"/>
      <c r="JUD2" s="181"/>
      <c r="JUE2" s="181"/>
      <c r="JUF2" s="181"/>
      <c r="JUG2" s="181"/>
      <c r="JUH2" s="181"/>
      <c r="JUI2" s="181"/>
      <c r="JUJ2" s="181"/>
      <c r="JUK2" s="181"/>
      <c r="JUL2" s="181"/>
      <c r="JUM2" s="181"/>
      <c r="JUN2" s="181"/>
      <c r="JUO2" s="181"/>
      <c r="JUP2" s="181"/>
      <c r="JUQ2" s="181"/>
      <c r="JUR2" s="181"/>
      <c r="JUS2" s="181"/>
      <c r="JUT2" s="181"/>
      <c r="JUU2" s="181"/>
      <c r="JUV2" s="181"/>
      <c r="JUW2" s="181"/>
      <c r="JUX2" s="181"/>
      <c r="JUY2" s="181"/>
      <c r="JUZ2" s="181"/>
      <c r="JVA2" s="181"/>
      <c r="JVB2" s="181"/>
      <c r="JVC2" s="181"/>
      <c r="JVD2" s="181"/>
      <c r="JVE2" s="181"/>
      <c r="JVF2" s="181"/>
      <c r="JVG2" s="181"/>
      <c r="JVH2" s="181"/>
      <c r="JVI2" s="181"/>
      <c r="JVJ2" s="181"/>
      <c r="JVK2" s="181"/>
      <c r="JVL2" s="181"/>
      <c r="JVM2" s="181"/>
      <c r="JVN2" s="181"/>
      <c r="JVO2" s="181"/>
      <c r="JVP2" s="181"/>
      <c r="JVQ2" s="181"/>
      <c r="JVR2" s="181"/>
      <c r="JVS2" s="181"/>
      <c r="JVT2" s="181"/>
      <c r="JVU2" s="181"/>
      <c r="JVV2" s="181"/>
      <c r="JVW2" s="181"/>
      <c r="JVX2" s="181"/>
      <c r="JVY2" s="181"/>
      <c r="JVZ2" s="181"/>
      <c r="JWA2" s="181"/>
      <c r="JWB2" s="181"/>
      <c r="JWC2" s="181"/>
      <c r="JWD2" s="181"/>
      <c r="JWE2" s="181"/>
      <c r="JWF2" s="181"/>
      <c r="JWG2" s="181"/>
      <c r="JWH2" s="181"/>
      <c r="JWI2" s="181"/>
      <c r="JWJ2" s="181"/>
      <c r="JWK2" s="181"/>
      <c r="JWL2" s="181"/>
      <c r="JWM2" s="181"/>
      <c r="JWN2" s="181"/>
      <c r="JWO2" s="181"/>
      <c r="JWP2" s="181"/>
      <c r="JWQ2" s="181"/>
      <c r="JWR2" s="181"/>
      <c r="JWS2" s="181"/>
      <c r="JWT2" s="181"/>
      <c r="JWU2" s="181"/>
      <c r="JWV2" s="181"/>
      <c r="JWW2" s="181"/>
      <c r="JWX2" s="181"/>
      <c r="JWY2" s="181"/>
      <c r="JWZ2" s="181"/>
      <c r="JXA2" s="181"/>
      <c r="JXB2" s="181"/>
      <c r="JXC2" s="181"/>
      <c r="JXD2" s="181"/>
      <c r="JXE2" s="181"/>
      <c r="JXF2" s="181"/>
      <c r="JXG2" s="181"/>
      <c r="JXH2" s="181"/>
      <c r="JXI2" s="181"/>
      <c r="JXJ2" s="181"/>
      <c r="JXK2" s="181"/>
      <c r="JXL2" s="181"/>
      <c r="JXM2" s="181"/>
      <c r="JXN2" s="181"/>
      <c r="JXO2" s="181"/>
      <c r="JXP2" s="181"/>
      <c r="JXQ2" s="181"/>
      <c r="JXR2" s="181"/>
      <c r="JXS2" s="181"/>
      <c r="JXT2" s="181"/>
      <c r="JXU2" s="181"/>
      <c r="JXV2" s="181"/>
      <c r="JXW2" s="181"/>
      <c r="JXX2" s="181"/>
      <c r="JXY2" s="181"/>
      <c r="JXZ2" s="181"/>
      <c r="JYA2" s="181"/>
      <c r="JYB2" s="181"/>
      <c r="JYC2" s="181"/>
      <c r="JYD2" s="181"/>
      <c r="JYE2" s="181"/>
      <c r="JYF2" s="181"/>
      <c r="JYG2" s="181"/>
      <c r="JYH2" s="181"/>
      <c r="JYI2" s="181"/>
      <c r="JYJ2" s="181"/>
      <c r="JYK2" s="181"/>
      <c r="JYL2" s="181"/>
      <c r="JYM2" s="181"/>
      <c r="JYN2" s="181"/>
      <c r="JYO2" s="181"/>
      <c r="JYP2" s="181"/>
      <c r="JYQ2" s="181"/>
      <c r="JYR2" s="181"/>
      <c r="JYS2" s="181"/>
      <c r="JYT2" s="181"/>
      <c r="JYU2" s="181"/>
      <c r="JYV2" s="181"/>
      <c r="JYW2" s="181"/>
      <c r="JYX2" s="181"/>
      <c r="JYY2" s="181"/>
      <c r="JYZ2" s="181"/>
      <c r="JZA2" s="181"/>
      <c r="JZB2" s="181"/>
      <c r="JZC2" s="181"/>
      <c r="JZD2" s="181"/>
      <c r="JZE2" s="181"/>
      <c r="JZF2" s="181"/>
      <c r="JZG2" s="181"/>
      <c r="JZH2" s="181"/>
      <c r="JZI2" s="181"/>
      <c r="JZJ2" s="181"/>
      <c r="JZK2" s="181"/>
      <c r="JZL2" s="181"/>
      <c r="JZM2" s="181"/>
      <c r="JZN2" s="181"/>
      <c r="JZO2" s="181"/>
      <c r="JZP2" s="181"/>
      <c r="JZQ2" s="181"/>
      <c r="JZR2" s="181"/>
      <c r="JZS2" s="181"/>
      <c r="JZT2" s="181"/>
      <c r="JZU2" s="181"/>
      <c r="JZV2" s="181"/>
      <c r="JZW2" s="181"/>
      <c r="JZX2" s="181"/>
      <c r="JZY2" s="181"/>
      <c r="JZZ2" s="181"/>
      <c r="KAA2" s="181"/>
      <c r="KAB2" s="181"/>
      <c r="KAC2" s="181"/>
      <c r="KAD2" s="181"/>
      <c r="KAE2" s="181"/>
      <c r="KAF2" s="181"/>
      <c r="KAG2" s="181"/>
      <c r="KAH2" s="181"/>
      <c r="KAI2" s="181"/>
      <c r="KAJ2" s="181"/>
      <c r="KAK2" s="181"/>
      <c r="KAL2" s="181"/>
      <c r="KAM2" s="181"/>
      <c r="KAN2" s="181"/>
      <c r="KAO2" s="181"/>
      <c r="KAP2" s="181"/>
      <c r="KAQ2" s="181"/>
      <c r="KAR2" s="181"/>
      <c r="KAS2" s="181"/>
      <c r="KAT2" s="181"/>
      <c r="KAU2" s="181"/>
      <c r="KAV2" s="181"/>
      <c r="KAW2" s="181"/>
      <c r="KAX2" s="181"/>
      <c r="KAY2" s="181"/>
      <c r="KAZ2" s="181"/>
      <c r="KBA2" s="181"/>
      <c r="KBB2" s="181"/>
      <c r="KBC2" s="181"/>
      <c r="KBD2" s="181"/>
      <c r="KBE2" s="181"/>
      <c r="KBF2" s="181"/>
      <c r="KBG2" s="181"/>
      <c r="KBH2" s="181"/>
      <c r="KBI2" s="181"/>
      <c r="KBJ2" s="181"/>
      <c r="KBK2" s="181"/>
      <c r="KBL2" s="181"/>
      <c r="KBM2" s="181"/>
      <c r="KBN2" s="181"/>
      <c r="KBO2" s="181"/>
      <c r="KBP2" s="181"/>
      <c r="KBQ2" s="181"/>
      <c r="KBR2" s="181"/>
      <c r="KBS2" s="181"/>
      <c r="KBT2" s="181"/>
      <c r="KBU2" s="181"/>
      <c r="KBV2" s="181"/>
      <c r="KBW2" s="181"/>
      <c r="KBX2" s="181"/>
      <c r="KBY2" s="181"/>
      <c r="KBZ2" s="181"/>
      <c r="KCA2" s="181"/>
      <c r="KCB2" s="181"/>
      <c r="KCC2" s="181"/>
      <c r="KCD2" s="181"/>
      <c r="KCE2" s="181"/>
      <c r="KCF2" s="181"/>
      <c r="KCG2" s="181"/>
      <c r="KCH2" s="181"/>
      <c r="KCI2" s="181"/>
      <c r="KCJ2" s="181"/>
      <c r="KCK2" s="181"/>
      <c r="KCL2" s="181"/>
      <c r="KCM2" s="181"/>
      <c r="KCN2" s="181"/>
      <c r="KCO2" s="181"/>
      <c r="KCP2" s="181"/>
      <c r="KCQ2" s="181"/>
      <c r="KCR2" s="181"/>
      <c r="KCS2" s="181"/>
      <c r="KCT2" s="181"/>
      <c r="KCU2" s="181"/>
      <c r="KCV2" s="181"/>
      <c r="KCW2" s="181"/>
      <c r="KCX2" s="181"/>
      <c r="KCY2" s="181"/>
      <c r="KCZ2" s="181"/>
      <c r="KDA2" s="181"/>
      <c r="KDB2" s="181"/>
      <c r="KDC2" s="181"/>
      <c r="KDD2" s="181"/>
      <c r="KDE2" s="181"/>
      <c r="KDF2" s="181"/>
      <c r="KDG2" s="181"/>
      <c r="KDH2" s="181"/>
      <c r="KDI2" s="181"/>
      <c r="KDJ2" s="181"/>
      <c r="KDK2" s="181"/>
      <c r="KDL2" s="181"/>
      <c r="KDM2" s="181"/>
      <c r="KDN2" s="181"/>
      <c r="KDO2" s="181"/>
      <c r="KDP2" s="181"/>
      <c r="KDQ2" s="181"/>
      <c r="KDR2" s="181"/>
      <c r="KDS2" s="181"/>
      <c r="KDT2" s="181"/>
      <c r="KDU2" s="181"/>
      <c r="KDV2" s="181"/>
      <c r="KDW2" s="181"/>
      <c r="KDX2" s="181"/>
      <c r="KDY2" s="181"/>
      <c r="KDZ2" s="181"/>
      <c r="KEA2" s="181"/>
      <c r="KEB2" s="181"/>
      <c r="KEC2" s="181"/>
      <c r="KED2" s="181"/>
      <c r="KEE2" s="181"/>
      <c r="KEF2" s="181"/>
      <c r="KEG2" s="181"/>
      <c r="KEH2" s="181"/>
      <c r="KEI2" s="181"/>
      <c r="KEJ2" s="181"/>
      <c r="KEK2" s="181"/>
      <c r="KEL2" s="181"/>
      <c r="KEM2" s="181"/>
      <c r="KEN2" s="181"/>
      <c r="KEO2" s="181"/>
      <c r="KEP2" s="181"/>
      <c r="KEQ2" s="181"/>
      <c r="KER2" s="181"/>
      <c r="KES2" s="181"/>
      <c r="KET2" s="181"/>
      <c r="KEU2" s="181"/>
      <c r="KEV2" s="181"/>
      <c r="KEW2" s="181"/>
      <c r="KEX2" s="181"/>
      <c r="KEY2" s="181"/>
      <c r="KEZ2" s="181"/>
      <c r="KFA2" s="181"/>
      <c r="KFB2" s="181"/>
      <c r="KFC2" s="181"/>
      <c r="KFD2" s="181"/>
      <c r="KFE2" s="181"/>
      <c r="KFF2" s="181"/>
      <c r="KFG2" s="181"/>
      <c r="KFH2" s="181"/>
      <c r="KFI2" s="181"/>
      <c r="KFJ2" s="181"/>
      <c r="KFK2" s="181"/>
      <c r="KFL2" s="181"/>
      <c r="KFM2" s="181"/>
      <c r="KFN2" s="181"/>
      <c r="KFO2" s="181"/>
      <c r="KFP2" s="181"/>
      <c r="KFQ2" s="181"/>
      <c r="KFR2" s="181"/>
      <c r="KFS2" s="181"/>
      <c r="KFT2" s="181"/>
      <c r="KFU2" s="181"/>
      <c r="KFV2" s="181"/>
      <c r="KFW2" s="181"/>
      <c r="KFX2" s="181"/>
      <c r="KFY2" s="181"/>
      <c r="KFZ2" s="181"/>
      <c r="KGA2" s="181"/>
      <c r="KGB2" s="181"/>
      <c r="KGC2" s="181"/>
      <c r="KGD2" s="181"/>
      <c r="KGE2" s="181"/>
      <c r="KGF2" s="181"/>
      <c r="KGG2" s="181"/>
      <c r="KGH2" s="181"/>
      <c r="KGI2" s="181"/>
      <c r="KGJ2" s="181"/>
      <c r="KGK2" s="181"/>
      <c r="KGL2" s="181"/>
      <c r="KGM2" s="181"/>
      <c r="KGN2" s="181"/>
      <c r="KGO2" s="181"/>
      <c r="KGP2" s="181"/>
      <c r="KGQ2" s="181"/>
      <c r="KGR2" s="181"/>
      <c r="KGS2" s="181"/>
      <c r="KGT2" s="181"/>
      <c r="KGU2" s="181"/>
      <c r="KGV2" s="181"/>
      <c r="KGW2" s="181"/>
      <c r="KGX2" s="181"/>
      <c r="KGY2" s="181"/>
      <c r="KGZ2" s="181"/>
      <c r="KHA2" s="181"/>
      <c r="KHB2" s="181"/>
      <c r="KHC2" s="181"/>
      <c r="KHD2" s="181"/>
      <c r="KHE2" s="181"/>
      <c r="KHF2" s="181"/>
      <c r="KHG2" s="181"/>
      <c r="KHH2" s="181"/>
      <c r="KHI2" s="181"/>
      <c r="KHJ2" s="181"/>
      <c r="KHK2" s="181"/>
      <c r="KHL2" s="181"/>
      <c r="KHM2" s="181"/>
      <c r="KHN2" s="181"/>
      <c r="KHO2" s="181"/>
      <c r="KHP2" s="181"/>
      <c r="KHQ2" s="181"/>
      <c r="KHR2" s="181"/>
      <c r="KHS2" s="181"/>
      <c r="KHT2" s="181"/>
      <c r="KHU2" s="181"/>
      <c r="KHV2" s="181"/>
      <c r="KHW2" s="181"/>
      <c r="KHX2" s="181"/>
      <c r="KHY2" s="181"/>
      <c r="KHZ2" s="181"/>
      <c r="KIA2" s="181"/>
      <c r="KIB2" s="181"/>
      <c r="KIC2" s="181"/>
      <c r="KID2" s="181"/>
      <c r="KIE2" s="181"/>
      <c r="KIF2" s="181"/>
      <c r="KIG2" s="181"/>
      <c r="KIH2" s="181"/>
      <c r="KII2" s="181"/>
      <c r="KIJ2" s="181"/>
      <c r="KIK2" s="181"/>
      <c r="KIL2" s="181"/>
      <c r="KIM2" s="181"/>
      <c r="KIN2" s="181"/>
      <c r="KIO2" s="181"/>
      <c r="KIP2" s="181"/>
      <c r="KIQ2" s="181"/>
      <c r="KIR2" s="181"/>
      <c r="KIS2" s="181"/>
      <c r="KIT2" s="181"/>
      <c r="KIU2" s="181"/>
      <c r="KIV2" s="181"/>
      <c r="KIW2" s="181"/>
      <c r="KIX2" s="181"/>
      <c r="KIY2" s="181"/>
      <c r="KIZ2" s="181"/>
      <c r="KJA2" s="181"/>
      <c r="KJB2" s="181"/>
      <c r="KJC2" s="181"/>
      <c r="KJD2" s="181"/>
      <c r="KJE2" s="181"/>
      <c r="KJF2" s="181"/>
      <c r="KJG2" s="181"/>
      <c r="KJH2" s="181"/>
      <c r="KJI2" s="181"/>
      <c r="KJJ2" s="181"/>
      <c r="KJK2" s="181"/>
      <c r="KJL2" s="181"/>
      <c r="KJM2" s="181"/>
      <c r="KJN2" s="181"/>
      <c r="KJO2" s="181"/>
      <c r="KJP2" s="181"/>
      <c r="KJQ2" s="181"/>
      <c r="KJR2" s="181"/>
      <c r="KJS2" s="181"/>
      <c r="KJT2" s="181"/>
      <c r="KJU2" s="181"/>
      <c r="KJV2" s="181"/>
      <c r="KJW2" s="181"/>
      <c r="KJX2" s="181"/>
      <c r="KJY2" s="181"/>
      <c r="KJZ2" s="181"/>
      <c r="KKA2" s="181"/>
      <c r="KKB2" s="181"/>
      <c r="KKC2" s="181"/>
      <c r="KKD2" s="181"/>
      <c r="KKE2" s="181"/>
      <c r="KKF2" s="181"/>
      <c r="KKG2" s="181"/>
      <c r="KKH2" s="181"/>
      <c r="KKI2" s="181"/>
      <c r="KKJ2" s="181"/>
      <c r="KKK2" s="181"/>
      <c r="KKL2" s="181"/>
      <c r="KKM2" s="181"/>
      <c r="KKN2" s="181"/>
      <c r="KKO2" s="181"/>
      <c r="KKP2" s="181"/>
      <c r="KKQ2" s="181"/>
      <c r="KKR2" s="181"/>
      <c r="KKS2" s="181"/>
      <c r="KKT2" s="181"/>
      <c r="KKU2" s="181"/>
      <c r="KKV2" s="181"/>
      <c r="KKW2" s="181"/>
      <c r="KKX2" s="181"/>
      <c r="KKY2" s="181"/>
      <c r="KKZ2" s="181"/>
      <c r="KLA2" s="181"/>
      <c r="KLB2" s="181"/>
      <c r="KLC2" s="181"/>
      <c r="KLD2" s="181"/>
      <c r="KLE2" s="181"/>
      <c r="KLF2" s="181"/>
      <c r="KLG2" s="181"/>
      <c r="KLH2" s="181"/>
      <c r="KLI2" s="181"/>
      <c r="KLJ2" s="181"/>
      <c r="KLK2" s="181"/>
      <c r="KLL2" s="181"/>
      <c r="KLM2" s="181"/>
      <c r="KLN2" s="181"/>
      <c r="KLO2" s="181"/>
      <c r="KLP2" s="181"/>
      <c r="KLQ2" s="181"/>
      <c r="KLR2" s="181"/>
      <c r="KLS2" s="181"/>
      <c r="KLT2" s="181"/>
      <c r="KLU2" s="181"/>
      <c r="KLV2" s="181"/>
      <c r="KLW2" s="181"/>
      <c r="KLX2" s="181"/>
      <c r="KLY2" s="181"/>
      <c r="KLZ2" s="181"/>
      <c r="KMA2" s="181"/>
      <c r="KMB2" s="181"/>
      <c r="KMC2" s="181"/>
      <c r="KMD2" s="181"/>
      <c r="KME2" s="181"/>
      <c r="KMF2" s="181"/>
      <c r="KMG2" s="181"/>
      <c r="KMH2" s="181"/>
      <c r="KMI2" s="181"/>
      <c r="KMJ2" s="181"/>
      <c r="KMK2" s="181"/>
      <c r="KML2" s="181"/>
      <c r="KMM2" s="181"/>
      <c r="KMN2" s="181"/>
      <c r="KMO2" s="181"/>
      <c r="KMP2" s="181"/>
      <c r="KMQ2" s="181"/>
      <c r="KMR2" s="181"/>
      <c r="KMS2" s="181"/>
      <c r="KMT2" s="181"/>
      <c r="KMU2" s="181"/>
      <c r="KMV2" s="181"/>
      <c r="KMW2" s="181"/>
      <c r="KMX2" s="181"/>
      <c r="KMY2" s="181"/>
      <c r="KMZ2" s="181"/>
      <c r="KNA2" s="181"/>
      <c r="KNB2" s="181"/>
      <c r="KNC2" s="181"/>
      <c r="KND2" s="181"/>
      <c r="KNE2" s="181"/>
      <c r="KNF2" s="181"/>
      <c r="KNG2" s="181"/>
      <c r="KNH2" s="181"/>
      <c r="KNI2" s="181"/>
      <c r="KNJ2" s="181"/>
      <c r="KNK2" s="181"/>
      <c r="KNL2" s="181"/>
      <c r="KNM2" s="181"/>
      <c r="KNN2" s="181"/>
      <c r="KNO2" s="181"/>
      <c r="KNP2" s="181"/>
      <c r="KNQ2" s="181"/>
      <c r="KNR2" s="181"/>
      <c r="KNS2" s="181"/>
      <c r="KNT2" s="181"/>
      <c r="KNU2" s="181"/>
      <c r="KNV2" s="181"/>
      <c r="KNW2" s="181"/>
      <c r="KNX2" s="181"/>
      <c r="KNY2" s="181"/>
      <c r="KNZ2" s="181"/>
      <c r="KOA2" s="181"/>
      <c r="KOB2" s="181"/>
      <c r="KOC2" s="181"/>
      <c r="KOD2" s="181"/>
      <c r="KOE2" s="181"/>
      <c r="KOF2" s="181"/>
      <c r="KOG2" s="181"/>
      <c r="KOH2" s="181"/>
      <c r="KOI2" s="181"/>
      <c r="KOJ2" s="181"/>
      <c r="KOK2" s="181"/>
      <c r="KOL2" s="181"/>
      <c r="KOM2" s="181"/>
      <c r="KON2" s="181"/>
      <c r="KOO2" s="181"/>
      <c r="KOP2" s="181"/>
      <c r="KOQ2" s="181"/>
      <c r="KOR2" s="181"/>
      <c r="KOS2" s="181"/>
      <c r="KOT2" s="181"/>
      <c r="KOU2" s="181"/>
      <c r="KOV2" s="181"/>
      <c r="KOW2" s="181"/>
      <c r="KOX2" s="181"/>
      <c r="KOY2" s="181"/>
      <c r="KOZ2" s="181"/>
      <c r="KPA2" s="181"/>
      <c r="KPB2" s="181"/>
      <c r="KPC2" s="181"/>
      <c r="KPD2" s="181"/>
      <c r="KPE2" s="181"/>
      <c r="KPF2" s="181"/>
      <c r="KPG2" s="181"/>
      <c r="KPH2" s="181"/>
      <c r="KPI2" s="181"/>
      <c r="KPJ2" s="181"/>
      <c r="KPK2" s="181"/>
      <c r="KPL2" s="181"/>
      <c r="KPM2" s="181"/>
      <c r="KPN2" s="181"/>
      <c r="KPO2" s="181"/>
      <c r="KPP2" s="181"/>
      <c r="KPQ2" s="181"/>
      <c r="KPR2" s="181"/>
      <c r="KPS2" s="181"/>
      <c r="KPT2" s="181"/>
      <c r="KPU2" s="181"/>
      <c r="KPV2" s="181"/>
      <c r="KPW2" s="181"/>
      <c r="KPX2" s="181"/>
      <c r="KPY2" s="181"/>
      <c r="KPZ2" s="181"/>
      <c r="KQA2" s="181"/>
      <c r="KQB2" s="181"/>
      <c r="KQC2" s="181"/>
      <c r="KQD2" s="181"/>
      <c r="KQE2" s="181"/>
      <c r="KQF2" s="181"/>
      <c r="KQG2" s="181"/>
      <c r="KQH2" s="181"/>
      <c r="KQI2" s="181"/>
      <c r="KQJ2" s="181"/>
      <c r="KQK2" s="181"/>
      <c r="KQL2" s="181"/>
      <c r="KQM2" s="181"/>
      <c r="KQN2" s="181"/>
      <c r="KQO2" s="181"/>
      <c r="KQP2" s="181"/>
      <c r="KQQ2" s="181"/>
      <c r="KQR2" s="181"/>
      <c r="KQS2" s="181"/>
      <c r="KQT2" s="181"/>
      <c r="KQU2" s="181"/>
      <c r="KQV2" s="181"/>
      <c r="KQW2" s="181"/>
      <c r="KQX2" s="181"/>
      <c r="KQY2" s="181"/>
      <c r="KQZ2" s="181"/>
      <c r="KRA2" s="181"/>
      <c r="KRB2" s="181"/>
      <c r="KRC2" s="181"/>
      <c r="KRD2" s="181"/>
      <c r="KRE2" s="181"/>
      <c r="KRF2" s="181"/>
      <c r="KRG2" s="181"/>
      <c r="KRH2" s="181"/>
      <c r="KRI2" s="181"/>
      <c r="KRJ2" s="181"/>
      <c r="KRK2" s="181"/>
      <c r="KRL2" s="181"/>
      <c r="KRM2" s="181"/>
      <c r="KRN2" s="181"/>
      <c r="KRO2" s="181"/>
      <c r="KRP2" s="181"/>
      <c r="KRQ2" s="181"/>
      <c r="KRR2" s="181"/>
      <c r="KRS2" s="181"/>
      <c r="KRT2" s="181"/>
      <c r="KRU2" s="181"/>
      <c r="KRV2" s="181"/>
      <c r="KRW2" s="181"/>
      <c r="KRX2" s="181"/>
      <c r="KRY2" s="181"/>
      <c r="KRZ2" s="181"/>
      <c r="KSA2" s="181"/>
      <c r="KSB2" s="181"/>
      <c r="KSC2" s="181"/>
      <c r="KSD2" s="181"/>
      <c r="KSE2" s="181"/>
      <c r="KSF2" s="181"/>
      <c r="KSG2" s="181"/>
      <c r="KSH2" s="181"/>
      <c r="KSI2" s="181"/>
      <c r="KSJ2" s="181"/>
      <c r="KSK2" s="181"/>
      <c r="KSL2" s="181"/>
      <c r="KSM2" s="181"/>
      <c r="KSN2" s="181"/>
      <c r="KSO2" s="181"/>
      <c r="KSP2" s="181"/>
      <c r="KSQ2" s="181"/>
      <c r="KSR2" s="181"/>
      <c r="KSS2" s="181"/>
      <c r="KST2" s="181"/>
      <c r="KSU2" s="181"/>
      <c r="KSV2" s="181"/>
      <c r="KSW2" s="181"/>
      <c r="KSX2" s="181"/>
      <c r="KSY2" s="181"/>
      <c r="KSZ2" s="181"/>
      <c r="KTA2" s="181"/>
      <c r="KTB2" s="181"/>
      <c r="KTC2" s="181"/>
      <c r="KTD2" s="181"/>
      <c r="KTE2" s="181"/>
      <c r="KTF2" s="181"/>
      <c r="KTG2" s="181"/>
      <c r="KTH2" s="181"/>
      <c r="KTI2" s="181"/>
      <c r="KTJ2" s="181"/>
      <c r="KTK2" s="181"/>
      <c r="KTL2" s="181"/>
      <c r="KTM2" s="181"/>
      <c r="KTN2" s="181"/>
      <c r="KTO2" s="181"/>
      <c r="KTP2" s="181"/>
      <c r="KTQ2" s="181"/>
      <c r="KTR2" s="181"/>
      <c r="KTS2" s="181"/>
      <c r="KTT2" s="181"/>
      <c r="KTU2" s="181"/>
      <c r="KTV2" s="181"/>
      <c r="KTW2" s="181"/>
      <c r="KTX2" s="181"/>
      <c r="KTY2" s="181"/>
      <c r="KTZ2" s="181"/>
      <c r="KUA2" s="181"/>
      <c r="KUB2" s="181"/>
      <c r="KUC2" s="181"/>
      <c r="KUD2" s="181"/>
      <c r="KUE2" s="181"/>
      <c r="KUF2" s="181"/>
      <c r="KUG2" s="181"/>
      <c r="KUH2" s="181"/>
      <c r="KUI2" s="181"/>
      <c r="KUJ2" s="181"/>
      <c r="KUK2" s="181"/>
      <c r="KUL2" s="181"/>
      <c r="KUM2" s="181"/>
      <c r="KUN2" s="181"/>
      <c r="KUO2" s="181"/>
      <c r="KUP2" s="181"/>
      <c r="KUQ2" s="181"/>
      <c r="KUR2" s="181"/>
      <c r="KUS2" s="181"/>
      <c r="KUT2" s="181"/>
      <c r="KUU2" s="181"/>
      <c r="KUV2" s="181"/>
      <c r="KUW2" s="181"/>
      <c r="KUX2" s="181"/>
      <c r="KUY2" s="181"/>
      <c r="KUZ2" s="181"/>
      <c r="KVA2" s="181"/>
      <c r="KVB2" s="181"/>
      <c r="KVC2" s="181"/>
      <c r="KVD2" s="181"/>
      <c r="KVE2" s="181"/>
      <c r="KVF2" s="181"/>
      <c r="KVG2" s="181"/>
      <c r="KVH2" s="181"/>
      <c r="KVI2" s="181"/>
      <c r="KVJ2" s="181"/>
      <c r="KVK2" s="181"/>
      <c r="KVL2" s="181"/>
      <c r="KVM2" s="181"/>
      <c r="KVN2" s="181"/>
      <c r="KVO2" s="181"/>
      <c r="KVP2" s="181"/>
      <c r="KVQ2" s="181"/>
      <c r="KVR2" s="181"/>
      <c r="KVS2" s="181"/>
      <c r="KVT2" s="181"/>
      <c r="KVU2" s="181"/>
      <c r="KVV2" s="181"/>
      <c r="KVW2" s="181"/>
      <c r="KVX2" s="181"/>
      <c r="KVY2" s="181"/>
      <c r="KVZ2" s="181"/>
      <c r="KWA2" s="181"/>
      <c r="KWB2" s="181"/>
      <c r="KWC2" s="181"/>
      <c r="KWD2" s="181"/>
      <c r="KWE2" s="181"/>
      <c r="KWF2" s="181"/>
      <c r="KWG2" s="181"/>
      <c r="KWH2" s="181"/>
      <c r="KWI2" s="181"/>
      <c r="KWJ2" s="181"/>
      <c r="KWK2" s="181"/>
      <c r="KWL2" s="181"/>
      <c r="KWM2" s="181"/>
      <c r="KWN2" s="181"/>
      <c r="KWO2" s="181"/>
      <c r="KWP2" s="181"/>
      <c r="KWQ2" s="181"/>
      <c r="KWR2" s="181"/>
      <c r="KWS2" s="181"/>
      <c r="KWT2" s="181"/>
      <c r="KWU2" s="181"/>
      <c r="KWV2" s="181"/>
      <c r="KWW2" s="181"/>
      <c r="KWX2" s="181"/>
      <c r="KWY2" s="181"/>
      <c r="KWZ2" s="181"/>
      <c r="KXA2" s="181"/>
      <c r="KXB2" s="181"/>
      <c r="KXC2" s="181"/>
      <c r="KXD2" s="181"/>
      <c r="KXE2" s="181"/>
      <c r="KXF2" s="181"/>
      <c r="KXG2" s="181"/>
      <c r="KXH2" s="181"/>
      <c r="KXI2" s="181"/>
      <c r="KXJ2" s="181"/>
      <c r="KXK2" s="181"/>
      <c r="KXL2" s="181"/>
      <c r="KXM2" s="181"/>
      <c r="KXN2" s="181"/>
      <c r="KXO2" s="181"/>
      <c r="KXP2" s="181"/>
      <c r="KXQ2" s="181"/>
      <c r="KXR2" s="181"/>
      <c r="KXS2" s="181"/>
      <c r="KXT2" s="181"/>
      <c r="KXU2" s="181"/>
      <c r="KXV2" s="181"/>
      <c r="KXW2" s="181"/>
      <c r="KXX2" s="181"/>
      <c r="KXY2" s="181"/>
      <c r="KXZ2" s="181"/>
      <c r="KYA2" s="181"/>
      <c r="KYB2" s="181"/>
      <c r="KYC2" s="181"/>
      <c r="KYD2" s="181"/>
      <c r="KYE2" s="181"/>
      <c r="KYF2" s="181"/>
      <c r="KYG2" s="181"/>
      <c r="KYH2" s="181"/>
      <c r="KYI2" s="181"/>
      <c r="KYJ2" s="181"/>
      <c r="KYK2" s="181"/>
      <c r="KYL2" s="181"/>
      <c r="KYM2" s="181"/>
      <c r="KYN2" s="181"/>
      <c r="KYO2" s="181"/>
      <c r="KYP2" s="181"/>
      <c r="KYQ2" s="181"/>
      <c r="KYR2" s="181"/>
      <c r="KYS2" s="181"/>
      <c r="KYT2" s="181"/>
      <c r="KYU2" s="181"/>
      <c r="KYV2" s="181"/>
      <c r="KYW2" s="181"/>
      <c r="KYX2" s="181"/>
      <c r="KYY2" s="181"/>
      <c r="KYZ2" s="181"/>
      <c r="KZA2" s="181"/>
      <c r="KZB2" s="181"/>
      <c r="KZC2" s="181"/>
      <c r="KZD2" s="181"/>
      <c r="KZE2" s="181"/>
      <c r="KZF2" s="181"/>
      <c r="KZG2" s="181"/>
      <c r="KZH2" s="181"/>
      <c r="KZI2" s="181"/>
      <c r="KZJ2" s="181"/>
      <c r="KZK2" s="181"/>
      <c r="KZL2" s="181"/>
      <c r="KZM2" s="181"/>
      <c r="KZN2" s="181"/>
      <c r="KZO2" s="181"/>
      <c r="KZP2" s="181"/>
      <c r="KZQ2" s="181"/>
      <c r="KZR2" s="181"/>
      <c r="KZS2" s="181"/>
      <c r="KZT2" s="181"/>
      <c r="KZU2" s="181"/>
      <c r="KZV2" s="181"/>
      <c r="KZW2" s="181"/>
      <c r="KZX2" s="181"/>
      <c r="KZY2" s="181"/>
      <c r="KZZ2" s="181"/>
      <c r="LAA2" s="181"/>
      <c r="LAB2" s="181"/>
      <c r="LAC2" s="181"/>
      <c r="LAD2" s="181"/>
      <c r="LAE2" s="181"/>
      <c r="LAF2" s="181"/>
      <c r="LAG2" s="181"/>
      <c r="LAH2" s="181"/>
      <c r="LAI2" s="181"/>
      <c r="LAJ2" s="181"/>
      <c r="LAK2" s="181"/>
      <c r="LAL2" s="181"/>
      <c r="LAM2" s="181"/>
      <c r="LAN2" s="181"/>
      <c r="LAO2" s="181"/>
      <c r="LAP2" s="181"/>
      <c r="LAQ2" s="181"/>
      <c r="LAR2" s="181"/>
      <c r="LAS2" s="181"/>
      <c r="LAT2" s="181"/>
      <c r="LAU2" s="181"/>
      <c r="LAV2" s="181"/>
      <c r="LAW2" s="181"/>
      <c r="LAX2" s="181"/>
      <c r="LAY2" s="181"/>
      <c r="LAZ2" s="181"/>
      <c r="LBA2" s="181"/>
      <c r="LBB2" s="181"/>
      <c r="LBC2" s="181"/>
      <c r="LBD2" s="181"/>
      <c r="LBE2" s="181"/>
      <c r="LBF2" s="181"/>
      <c r="LBG2" s="181"/>
      <c r="LBH2" s="181"/>
      <c r="LBI2" s="181"/>
      <c r="LBJ2" s="181"/>
      <c r="LBK2" s="181"/>
      <c r="LBL2" s="181"/>
      <c r="LBM2" s="181"/>
      <c r="LBN2" s="181"/>
      <c r="LBO2" s="181"/>
      <c r="LBP2" s="181"/>
      <c r="LBQ2" s="181"/>
      <c r="LBR2" s="181"/>
      <c r="LBS2" s="181"/>
      <c r="LBT2" s="181"/>
      <c r="LBU2" s="181"/>
      <c r="LBV2" s="181"/>
      <c r="LBW2" s="181"/>
      <c r="LBX2" s="181"/>
      <c r="LBY2" s="181"/>
      <c r="LBZ2" s="181"/>
      <c r="LCA2" s="181"/>
      <c r="LCB2" s="181"/>
      <c r="LCC2" s="181"/>
      <c r="LCD2" s="181"/>
      <c r="LCE2" s="181"/>
      <c r="LCF2" s="181"/>
      <c r="LCG2" s="181"/>
      <c r="LCH2" s="181"/>
      <c r="LCI2" s="181"/>
      <c r="LCJ2" s="181"/>
      <c r="LCK2" s="181"/>
      <c r="LCL2" s="181"/>
      <c r="LCM2" s="181"/>
      <c r="LCN2" s="181"/>
      <c r="LCO2" s="181"/>
      <c r="LCP2" s="181"/>
      <c r="LCQ2" s="181"/>
      <c r="LCR2" s="181"/>
      <c r="LCS2" s="181"/>
      <c r="LCT2" s="181"/>
      <c r="LCU2" s="181"/>
      <c r="LCV2" s="181"/>
      <c r="LCW2" s="181"/>
      <c r="LCX2" s="181"/>
      <c r="LCY2" s="181"/>
      <c r="LCZ2" s="181"/>
      <c r="LDA2" s="181"/>
      <c r="LDB2" s="181"/>
      <c r="LDC2" s="181"/>
      <c r="LDD2" s="181"/>
      <c r="LDE2" s="181"/>
      <c r="LDF2" s="181"/>
      <c r="LDG2" s="181"/>
      <c r="LDH2" s="181"/>
      <c r="LDI2" s="181"/>
      <c r="LDJ2" s="181"/>
      <c r="LDK2" s="181"/>
      <c r="LDL2" s="181"/>
      <c r="LDM2" s="181"/>
      <c r="LDN2" s="181"/>
      <c r="LDO2" s="181"/>
      <c r="LDP2" s="181"/>
      <c r="LDQ2" s="181"/>
      <c r="LDR2" s="181"/>
      <c r="LDS2" s="181"/>
      <c r="LDT2" s="181"/>
      <c r="LDU2" s="181"/>
      <c r="LDV2" s="181"/>
      <c r="LDW2" s="181"/>
      <c r="LDX2" s="181"/>
      <c r="LDY2" s="181"/>
      <c r="LDZ2" s="181"/>
      <c r="LEA2" s="181"/>
      <c r="LEB2" s="181"/>
      <c r="LEC2" s="181"/>
      <c r="LED2" s="181"/>
      <c r="LEE2" s="181"/>
      <c r="LEF2" s="181"/>
      <c r="LEG2" s="181"/>
      <c r="LEH2" s="181"/>
      <c r="LEI2" s="181"/>
      <c r="LEJ2" s="181"/>
      <c r="LEK2" s="181"/>
      <c r="LEL2" s="181"/>
      <c r="LEM2" s="181"/>
      <c r="LEN2" s="181"/>
      <c r="LEO2" s="181"/>
      <c r="LEP2" s="181"/>
      <c r="LEQ2" s="181"/>
      <c r="LER2" s="181"/>
      <c r="LES2" s="181"/>
      <c r="LET2" s="181"/>
      <c r="LEU2" s="181"/>
      <c r="LEV2" s="181"/>
      <c r="LEW2" s="181"/>
      <c r="LEX2" s="181"/>
      <c r="LEY2" s="181"/>
      <c r="LEZ2" s="181"/>
      <c r="LFA2" s="181"/>
      <c r="LFB2" s="181"/>
      <c r="LFC2" s="181"/>
      <c r="LFD2" s="181"/>
      <c r="LFE2" s="181"/>
      <c r="LFF2" s="181"/>
      <c r="LFG2" s="181"/>
      <c r="LFH2" s="181"/>
      <c r="LFI2" s="181"/>
      <c r="LFJ2" s="181"/>
      <c r="LFK2" s="181"/>
      <c r="LFL2" s="181"/>
      <c r="LFM2" s="181"/>
      <c r="LFN2" s="181"/>
      <c r="LFO2" s="181"/>
      <c r="LFP2" s="181"/>
      <c r="LFQ2" s="181"/>
      <c r="LFR2" s="181"/>
      <c r="LFS2" s="181"/>
      <c r="LFT2" s="181"/>
      <c r="LFU2" s="181"/>
      <c r="LFV2" s="181"/>
      <c r="LFW2" s="181"/>
      <c r="LFX2" s="181"/>
      <c r="LFY2" s="181"/>
      <c r="LFZ2" s="181"/>
      <c r="LGA2" s="181"/>
      <c r="LGB2" s="181"/>
      <c r="LGC2" s="181"/>
      <c r="LGD2" s="181"/>
      <c r="LGE2" s="181"/>
      <c r="LGF2" s="181"/>
      <c r="LGG2" s="181"/>
      <c r="LGH2" s="181"/>
      <c r="LGI2" s="181"/>
      <c r="LGJ2" s="181"/>
      <c r="LGK2" s="181"/>
      <c r="LGL2" s="181"/>
      <c r="LGM2" s="181"/>
      <c r="LGN2" s="181"/>
      <c r="LGO2" s="181"/>
      <c r="LGP2" s="181"/>
      <c r="LGQ2" s="181"/>
      <c r="LGR2" s="181"/>
      <c r="LGS2" s="181"/>
      <c r="LGT2" s="181"/>
      <c r="LGU2" s="181"/>
      <c r="LGV2" s="181"/>
      <c r="LGW2" s="181"/>
      <c r="LGX2" s="181"/>
      <c r="LGY2" s="181"/>
      <c r="LGZ2" s="181"/>
      <c r="LHA2" s="181"/>
      <c r="LHB2" s="181"/>
      <c r="LHC2" s="181"/>
      <c r="LHD2" s="181"/>
      <c r="LHE2" s="181"/>
      <c r="LHF2" s="181"/>
      <c r="LHG2" s="181"/>
      <c r="LHH2" s="181"/>
      <c r="LHI2" s="181"/>
      <c r="LHJ2" s="181"/>
      <c r="LHK2" s="181"/>
      <c r="LHL2" s="181"/>
      <c r="LHM2" s="181"/>
      <c r="LHN2" s="181"/>
      <c r="LHO2" s="181"/>
      <c r="LHP2" s="181"/>
      <c r="LHQ2" s="181"/>
      <c r="LHR2" s="181"/>
      <c r="LHS2" s="181"/>
      <c r="LHT2" s="181"/>
      <c r="LHU2" s="181"/>
      <c r="LHV2" s="181"/>
      <c r="LHW2" s="181"/>
      <c r="LHX2" s="181"/>
      <c r="LHY2" s="181"/>
      <c r="LHZ2" s="181"/>
      <c r="LIA2" s="181"/>
      <c r="LIB2" s="181"/>
      <c r="LIC2" s="181"/>
      <c r="LID2" s="181"/>
      <c r="LIE2" s="181"/>
      <c r="LIF2" s="181"/>
      <c r="LIG2" s="181"/>
      <c r="LIH2" s="181"/>
      <c r="LII2" s="181"/>
      <c r="LIJ2" s="181"/>
      <c r="LIK2" s="181"/>
      <c r="LIL2" s="181"/>
      <c r="LIM2" s="181"/>
      <c r="LIN2" s="181"/>
      <c r="LIO2" s="181"/>
      <c r="LIP2" s="181"/>
      <c r="LIQ2" s="181"/>
      <c r="LIR2" s="181"/>
      <c r="LIS2" s="181"/>
      <c r="LIT2" s="181"/>
      <c r="LIU2" s="181"/>
      <c r="LIV2" s="181"/>
      <c r="LIW2" s="181"/>
      <c r="LIX2" s="181"/>
      <c r="LIY2" s="181"/>
      <c r="LIZ2" s="181"/>
      <c r="LJA2" s="181"/>
      <c r="LJB2" s="181"/>
      <c r="LJC2" s="181"/>
      <c r="LJD2" s="181"/>
      <c r="LJE2" s="181"/>
      <c r="LJF2" s="181"/>
      <c r="LJG2" s="181"/>
      <c r="LJH2" s="181"/>
      <c r="LJI2" s="181"/>
      <c r="LJJ2" s="181"/>
      <c r="LJK2" s="181"/>
      <c r="LJL2" s="181"/>
      <c r="LJM2" s="181"/>
      <c r="LJN2" s="181"/>
      <c r="LJO2" s="181"/>
      <c r="LJP2" s="181"/>
      <c r="LJQ2" s="181"/>
      <c r="LJR2" s="181"/>
      <c r="LJS2" s="181"/>
      <c r="LJT2" s="181"/>
      <c r="LJU2" s="181"/>
      <c r="LJV2" s="181"/>
      <c r="LJW2" s="181"/>
      <c r="LJX2" s="181"/>
      <c r="LJY2" s="181"/>
      <c r="LJZ2" s="181"/>
      <c r="LKA2" s="181"/>
      <c r="LKB2" s="181"/>
      <c r="LKC2" s="181"/>
      <c r="LKD2" s="181"/>
      <c r="LKE2" s="181"/>
      <c r="LKF2" s="181"/>
      <c r="LKG2" s="181"/>
      <c r="LKH2" s="181"/>
      <c r="LKI2" s="181"/>
      <c r="LKJ2" s="181"/>
      <c r="LKK2" s="181"/>
      <c r="LKL2" s="181"/>
      <c r="LKM2" s="181"/>
      <c r="LKN2" s="181"/>
      <c r="LKO2" s="181"/>
      <c r="LKP2" s="181"/>
      <c r="LKQ2" s="181"/>
      <c r="LKR2" s="181"/>
      <c r="LKS2" s="181"/>
      <c r="LKT2" s="181"/>
      <c r="LKU2" s="181"/>
      <c r="LKV2" s="181"/>
      <c r="LKW2" s="181"/>
      <c r="LKX2" s="181"/>
      <c r="LKY2" s="181"/>
      <c r="LKZ2" s="181"/>
      <c r="LLA2" s="181"/>
      <c r="LLB2" s="181"/>
      <c r="LLC2" s="181"/>
      <c r="LLD2" s="181"/>
      <c r="LLE2" s="181"/>
      <c r="LLF2" s="181"/>
      <c r="LLG2" s="181"/>
      <c r="LLH2" s="181"/>
      <c r="LLI2" s="181"/>
      <c r="LLJ2" s="181"/>
      <c r="LLK2" s="181"/>
      <c r="LLL2" s="181"/>
      <c r="LLM2" s="181"/>
      <c r="LLN2" s="181"/>
      <c r="LLO2" s="181"/>
      <c r="LLP2" s="181"/>
      <c r="LLQ2" s="181"/>
      <c r="LLR2" s="181"/>
      <c r="LLS2" s="181"/>
      <c r="LLT2" s="181"/>
      <c r="LLU2" s="181"/>
      <c r="LLV2" s="181"/>
      <c r="LLW2" s="181"/>
      <c r="LLX2" s="181"/>
      <c r="LLY2" s="181"/>
      <c r="LLZ2" s="181"/>
      <c r="LMA2" s="181"/>
      <c r="LMB2" s="181"/>
      <c r="LMC2" s="181"/>
      <c r="LMD2" s="181"/>
      <c r="LME2" s="181"/>
      <c r="LMF2" s="181"/>
      <c r="LMG2" s="181"/>
      <c r="LMH2" s="181"/>
      <c r="LMI2" s="181"/>
      <c r="LMJ2" s="181"/>
      <c r="LMK2" s="181"/>
      <c r="LML2" s="181"/>
      <c r="LMM2" s="181"/>
      <c r="LMN2" s="181"/>
      <c r="LMO2" s="181"/>
      <c r="LMP2" s="181"/>
      <c r="LMQ2" s="181"/>
      <c r="LMR2" s="181"/>
      <c r="LMS2" s="181"/>
      <c r="LMT2" s="181"/>
      <c r="LMU2" s="181"/>
      <c r="LMV2" s="181"/>
      <c r="LMW2" s="181"/>
      <c r="LMX2" s="181"/>
      <c r="LMY2" s="181"/>
      <c r="LMZ2" s="181"/>
      <c r="LNA2" s="181"/>
      <c r="LNB2" s="181"/>
      <c r="LNC2" s="181"/>
      <c r="LND2" s="181"/>
      <c r="LNE2" s="181"/>
      <c r="LNF2" s="181"/>
      <c r="LNG2" s="181"/>
      <c r="LNH2" s="181"/>
      <c r="LNI2" s="181"/>
      <c r="LNJ2" s="181"/>
      <c r="LNK2" s="181"/>
      <c r="LNL2" s="181"/>
      <c r="LNM2" s="181"/>
      <c r="LNN2" s="181"/>
      <c r="LNO2" s="181"/>
      <c r="LNP2" s="181"/>
      <c r="LNQ2" s="181"/>
      <c r="LNR2" s="181"/>
      <c r="LNS2" s="181"/>
      <c r="LNT2" s="181"/>
      <c r="LNU2" s="181"/>
      <c r="LNV2" s="181"/>
      <c r="LNW2" s="181"/>
      <c r="LNX2" s="181"/>
      <c r="LNY2" s="181"/>
      <c r="LNZ2" s="181"/>
      <c r="LOA2" s="181"/>
      <c r="LOB2" s="181"/>
      <c r="LOC2" s="181"/>
      <c r="LOD2" s="181"/>
      <c r="LOE2" s="181"/>
      <c r="LOF2" s="181"/>
      <c r="LOG2" s="181"/>
      <c r="LOH2" s="181"/>
      <c r="LOI2" s="181"/>
      <c r="LOJ2" s="181"/>
      <c r="LOK2" s="181"/>
      <c r="LOL2" s="181"/>
      <c r="LOM2" s="181"/>
      <c r="LON2" s="181"/>
      <c r="LOO2" s="181"/>
      <c r="LOP2" s="181"/>
      <c r="LOQ2" s="181"/>
      <c r="LOR2" s="181"/>
      <c r="LOS2" s="181"/>
      <c r="LOT2" s="181"/>
      <c r="LOU2" s="181"/>
      <c r="LOV2" s="181"/>
      <c r="LOW2" s="181"/>
      <c r="LOX2" s="181"/>
      <c r="LOY2" s="181"/>
      <c r="LOZ2" s="181"/>
      <c r="LPA2" s="181"/>
      <c r="LPB2" s="181"/>
      <c r="LPC2" s="181"/>
      <c r="LPD2" s="181"/>
      <c r="LPE2" s="181"/>
      <c r="LPF2" s="181"/>
      <c r="LPG2" s="181"/>
      <c r="LPH2" s="181"/>
      <c r="LPI2" s="181"/>
      <c r="LPJ2" s="181"/>
      <c r="LPK2" s="181"/>
      <c r="LPL2" s="181"/>
      <c r="LPM2" s="181"/>
      <c r="LPN2" s="181"/>
      <c r="LPO2" s="181"/>
      <c r="LPP2" s="181"/>
      <c r="LPQ2" s="181"/>
      <c r="LPR2" s="181"/>
      <c r="LPS2" s="181"/>
      <c r="LPT2" s="181"/>
      <c r="LPU2" s="181"/>
      <c r="LPV2" s="181"/>
      <c r="LPW2" s="181"/>
      <c r="LPX2" s="181"/>
      <c r="LPY2" s="181"/>
      <c r="LPZ2" s="181"/>
      <c r="LQA2" s="181"/>
      <c r="LQB2" s="181"/>
      <c r="LQC2" s="181"/>
      <c r="LQD2" s="181"/>
      <c r="LQE2" s="181"/>
      <c r="LQF2" s="181"/>
      <c r="LQG2" s="181"/>
      <c r="LQH2" s="181"/>
      <c r="LQI2" s="181"/>
      <c r="LQJ2" s="181"/>
      <c r="LQK2" s="181"/>
      <c r="LQL2" s="181"/>
      <c r="LQM2" s="181"/>
      <c r="LQN2" s="181"/>
      <c r="LQO2" s="181"/>
      <c r="LQP2" s="181"/>
      <c r="LQQ2" s="181"/>
      <c r="LQR2" s="181"/>
      <c r="LQS2" s="181"/>
      <c r="LQT2" s="181"/>
      <c r="LQU2" s="181"/>
      <c r="LQV2" s="181"/>
      <c r="LQW2" s="181"/>
      <c r="LQX2" s="181"/>
      <c r="LQY2" s="181"/>
      <c r="LQZ2" s="181"/>
      <c r="LRA2" s="181"/>
      <c r="LRB2" s="181"/>
      <c r="LRC2" s="181"/>
      <c r="LRD2" s="181"/>
      <c r="LRE2" s="181"/>
      <c r="LRF2" s="181"/>
      <c r="LRG2" s="181"/>
      <c r="LRH2" s="181"/>
      <c r="LRI2" s="181"/>
      <c r="LRJ2" s="181"/>
      <c r="LRK2" s="181"/>
      <c r="LRL2" s="181"/>
      <c r="LRM2" s="181"/>
      <c r="LRN2" s="181"/>
      <c r="LRO2" s="181"/>
      <c r="LRP2" s="181"/>
      <c r="LRQ2" s="181"/>
      <c r="LRR2" s="181"/>
      <c r="LRS2" s="181"/>
      <c r="LRT2" s="181"/>
      <c r="LRU2" s="181"/>
      <c r="LRV2" s="181"/>
      <c r="LRW2" s="181"/>
      <c r="LRX2" s="181"/>
      <c r="LRY2" s="181"/>
      <c r="LRZ2" s="181"/>
      <c r="LSA2" s="181"/>
      <c r="LSB2" s="181"/>
      <c r="LSC2" s="181"/>
      <c r="LSD2" s="181"/>
      <c r="LSE2" s="181"/>
      <c r="LSF2" s="181"/>
      <c r="LSG2" s="181"/>
      <c r="LSH2" s="181"/>
      <c r="LSI2" s="181"/>
      <c r="LSJ2" s="181"/>
      <c r="LSK2" s="181"/>
      <c r="LSL2" s="181"/>
      <c r="LSM2" s="181"/>
      <c r="LSN2" s="181"/>
      <c r="LSO2" s="181"/>
      <c r="LSP2" s="181"/>
      <c r="LSQ2" s="181"/>
      <c r="LSR2" s="181"/>
      <c r="LSS2" s="181"/>
      <c r="LST2" s="181"/>
      <c r="LSU2" s="181"/>
      <c r="LSV2" s="181"/>
      <c r="LSW2" s="181"/>
      <c r="LSX2" s="181"/>
      <c r="LSY2" s="181"/>
      <c r="LSZ2" s="181"/>
      <c r="LTA2" s="181"/>
      <c r="LTB2" s="181"/>
      <c r="LTC2" s="181"/>
      <c r="LTD2" s="181"/>
      <c r="LTE2" s="181"/>
      <c r="LTF2" s="181"/>
      <c r="LTG2" s="181"/>
      <c r="LTH2" s="181"/>
      <c r="LTI2" s="181"/>
      <c r="LTJ2" s="181"/>
      <c r="LTK2" s="181"/>
      <c r="LTL2" s="181"/>
      <c r="LTM2" s="181"/>
      <c r="LTN2" s="181"/>
      <c r="LTO2" s="181"/>
      <c r="LTP2" s="181"/>
      <c r="LTQ2" s="181"/>
      <c r="LTR2" s="181"/>
      <c r="LTS2" s="181"/>
      <c r="LTT2" s="181"/>
      <c r="LTU2" s="181"/>
      <c r="LTV2" s="181"/>
      <c r="LTW2" s="181"/>
      <c r="LTX2" s="181"/>
      <c r="LTY2" s="181"/>
      <c r="LTZ2" s="181"/>
      <c r="LUA2" s="181"/>
      <c r="LUB2" s="181"/>
      <c r="LUC2" s="181"/>
      <c r="LUD2" s="181"/>
      <c r="LUE2" s="181"/>
      <c r="LUF2" s="181"/>
      <c r="LUG2" s="181"/>
      <c r="LUH2" s="181"/>
      <c r="LUI2" s="181"/>
      <c r="LUJ2" s="181"/>
      <c r="LUK2" s="181"/>
      <c r="LUL2" s="181"/>
      <c r="LUM2" s="181"/>
      <c r="LUN2" s="181"/>
      <c r="LUO2" s="181"/>
      <c r="LUP2" s="181"/>
      <c r="LUQ2" s="181"/>
      <c r="LUR2" s="181"/>
      <c r="LUS2" s="181"/>
      <c r="LUT2" s="181"/>
      <c r="LUU2" s="181"/>
      <c r="LUV2" s="181"/>
      <c r="LUW2" s="181"/>
      <c r="LUX2" s="181"/>
      <c r="LUY2" s="181"/>
      <c r="LUZ2" s="181"/>
      <c r="LVA2" s="181"/>
      <c r="LVB2" s="181"/>
      <c r="LVC2" s="181"/>
      <c r="LVD2" s="181"/>
      <c r="LVE2" s="181"/>
      <c r="LVF2" s="181"/>
      <c r="LVG2" s="181"/>
      <c r="LVH2" s="181"/>
      <c r="LVI2" s="181"/>
      <c r="LVJ2" s="181"/>
      <c r="LVK2" s="181"/>
      <c r="LVL2" s="181"/>
      <c r="LVM2" s="181"/>
      <c r="LVN2" s="181"/>
      <c r="LVO2" s="181"/>
      <c r="LVP2" s="181"/>
      <c r="LVQ2" s="181"/>
      <c r="LVR2" s="181"/>
      <c r="LVS2" s="181"/>
      <c r="LVT2" s="181"/>
      <c r="LVU2" s="181"/>
      <c r="LVV2" s="181"/>
      <c r="LVW2" s="181"/>
      <c r="LVX2" s="181"/>
      <c r="LVY2" s="181"/>
      <c r="LVZ2" s="181"/>
      <c r="LWA2" s="181"/>
      <c r="LWB2" s="181"/>
      <c r="LWC2" s="181"/>
      <c r="LWD2" s="181"/>
      <c r="LWE2" s="181"/>
      <c r="LWF2" s="181"/>
      <c r="LWG2" s="181"/>
      <c r="LWH2" s="181"/>
      <c r="LWI2" s="181"/>
      <c r="LWJ2" s="181"/>
      <c r="LWK2" s="181"/>
      <c r="LWL2" s="181"/>
      <c r="LWM2" s="181"/>
      <c r="LWN2" s="181"/>
      <c r="LWO2" s="181"/>
      <c r="LWP2" s="181"/>
      <c r="LWQ2" s="181"/>
      <c r="LWR2" s="181"/>
      <c r="LWS2" s="181"/>
      <c r="LWT2" s="181"/>
      <c r="LWU2" s="181"/>
      <c r="LWV2" s="181"/>
      <c r="LWW2" s="181"/>
      <c r="LWX2" s="181"/>
      <c r="LWY2" s="181"/>
      <c r="LWZ2" s="181"/>
      <c r="LXA2" s="181"/>
      <c r="LXB2" s="181"/>
      <c r="LXC2" s="181"/>
      <c r="LXD2" s="181"/>
      <c r="LXE2" s="181"/>
      <c r="LXF2" s="181"/>
      <c r="LXG2" s="181"/>
      <c r="LXH2" s="181"/>
      <c r="LXI2" s="181"/>
      <c r="LXJ2" s="181"/>
      <c r="LXK2" s="181"/>
      <c r="LXL2" s="181"/>
      <c r="LXM2" s="181"/>
      <c r="LXN2" s="181"/>
      <c r="LXO2" s="181"/>
      <c r="LXP2" s="181"/>
      <c r="LXQ2" s="181"/>
      <c r="LXR2" s="181"/>
      <c r="LXS2" s="181"/>
      <c r="LXT2" s="181"/>
      <c r="LXU2" s="181"/>
      <c r="LXV2" s="181"/>
      <c r="LXW2" s="181"/>
      <c r="LXX2" s="181"/>
      <c r="LXY2" s="181"/>
      <c r="LXZ2" s="181"/>
      <c r="LYA2" s="181"/>
      <c r="LYB2" s="181"/>
      <c r="LYC2" s="181"/>
      <c r="LYD2" s="181"/>
      <c r="LYE2" s="181"/>
      <c r="LYF2" s="181"/>
      <c r="LYG2" s="181"/>
      <c r="LYH2" s="181"/>
      <c r="LYI2" s="181"/>
      <c r="LYJ2" s="181"/>
      <c r="LYK2" s="181"/>
      <c r="LYL2" s="181"/>
      <c r="LYM2" s="181"/>
      <c r="LYN2" s="181"/>
      <c r="LYO2" s="181"/>
      <c r="LYP2" s="181"/>
      <c r="LYQ2" s="181"/>
      <c r="LYR2" s="181"/>
      <c r="LYS2" s="181"/>
      <c r="LYT2" s="181"/>
      <c r="LYU2" s="181"/>
      <c r="LYV2" s="181"/>
      <c r="LYW2" s="181"/>
      <c r="LYX2" s="181"/>
      <c r="LYY2" s="181"/>
      <c r="LYZ2" s="181"/>
      <c r="LZA2" s="181"/>
      <c r="LZB2" s="181"/>
      <c r="LZC2" s="181"/>
      <c r="LZD2" s="181"/>
      <c r="LZE2" s="181"/>
      <c r="LZF2" s="181"/>
      <c r="LZG2" s="181"/>
      <c r="LZH2" s="181"/>
      <c r="LZI2" s="181"/>
      <c r="LZJ2" s="181"/>
      <c r="LZK2" s="181"/>
      <c r="LZL2" s="181"/>
      <c r="LZM2" s="181"/>
      <c r="LZN2" s="181"/>
      <c r="LZO2" s="181"/>
      <c r="LZP2" s="181"/>
      <c r="LZQ2" s="181"/>
      <c r="LZR2" s="181"/>
      <c r="LZS2" s="181"/>
      <c r="LZT2" s="181"/>
      <c r="LZU2" s="181"/>
      <c r="LZV2" s="181"/>
      <c r="LZW2" s="181"/>
      <c r="LZX2" s="181"/>
      <c r="LZY2" s="181"/>
      <c r="LZZ2" s="181"/>
      <c r="MAA2" s="181"/>
      <c r="MAB2" s="181"/>
      <c r="MAC2" s="181"/>
      <c r="MAD2" s="181"/>
      <c r="MAE2" s="181"/>
      <c r="MAF2" s="181"/>
      <c r="MAG2" s="181"/>
      <c r="MAH2" s="181"/>
      <c r="MAI2" s="181"/>
      <c r="MAJ2" s="181"/>
      <c r="MAK2" s="181"/>
      <c r="MAL2" s="181"/>
      <c r="MAM2" s="181"/>
      <c r="MAN2" s="181"/>
      <c r="MAO2" s="181"/>
      <c r="MAP2" s="181"/>
      <c r="MAQ2" s="181"/>
      <c r="MAR2" s="181"/>
      <c r="MAS2" s="181"/>
      <c r="MAT2" s="181"/>
      <c r="MAU2" s="181"/>
      <c r="MAV2" s="181"/>
      <c r="MAW2" s="181"/>
      <c r="MAX2" s="181"/>
      <c r="MAY2" s="181"/>
      <c r="MAZ2" s="181"/>
      <c r="MBA2" s="181"/>
      <c r="MBB2" s="181"/>
      <c r="MBC2" s="181"/>
      <c r="MBD2" s="181"/>
      <c r="MBE2" s="181"/>
      <c r="MBF2" s="181"/>
      <c r="MBG2" s="181"/>
      <c r="MBH2" s="181"/>
      <c r="MBI2" s="181"/>
      <c r="MBJ2" s="181"/>
      <c r="MBK2" s="181"/>
      <c r="MBL2" s="181"/>
      <c r="MBM2" s="181"/>
      <c r="MBN2" s="181"/>
      <c r="MBO2" s="181"/>
      <c r="MBP2" s="181"/>
      <c r="MBQ2" s="181"/>
      <c r="MBR2" s="181"/>
      <c r="MBS2" s="181"/>
      <c r="MBT2" s="181"/>
      <c r="MBU2" s="181"/>
      <c r="MBV2" s="181"/>
      <c r="MBW2" s="181"/>
      <c r="MBX2" s="181"/>
      <c r="MBY2" s="181"/>
      <c r="MBZ2" s="181"/>
      <c r="MCA2" s="181"/>
      <c r="MCB2" s="181"/>
      <c r="MCC2" s="181"/>
      <c r="MCD2" s="181"/>
      <c r="MCE2" s="181"/>
      <c r="MCF2" s="181"/>
      <c r="MCG2" s="181"/>
      <c r="MCH2" s="181"/>
      <c r="MCI2" s="181"/>
      <c r="MCJ2" s="181"/>
      <c r="MCK2" s="181"/>
      <c r="MCL2" s="181"/>
      <c r="MCM2" s="181"/>
      <c r="MCN2" s="181"/>
      <c r="MCO2" s="181"/>
      <c r="MCP2" s="181"/>
      <c r="MCQ2" s="181"/>
      <c r="MCR2" s="181"/>
      <c r="MCS2" s="181"/>
      <c r="MCT2" s="181"/>
      <c r="MCU2" s="181"/>
      <c r="MCV2" s="181"/>
      <c r="MCW2" s="181"/>
      <c r="MCX2" s="181"/>
      <c r="MCY2" s="181"/>
      <c r="MCZ2" s="181"/>
      <c r="MDA2" s="181"/>
      <c r="MDB2" s="181"/>
      <c r="MDC2" s="181"/>
      <c r="MDD2" s="181"/>
      <c r="MDE2" s="181"/>
      <c r="MDF2" s="181"/>
      <c r="MDG2" s="181"/>
      <c r="MDH2" s="181"/>
      <c r="MDI2" s="181"/>
      <c r="MDJ2" s="181"/>
      <c r="MDK2" s="181"/>
      <c r="MDL2" s="181"/>
      <c r="MDM2" s="181"/>
      <c r="MDN2" s="181"/>
      <c r="MDO2" s="181"/>
      <c r="MDP2" s="181"/>
      <c r="MDQ2" s="181"/>
      <c r="MDR2" s="181"/>
      <c r="MDS2" s="181"/>
      <c r="MDT2" s="181"/>
      <c r="MDU2" s="181"/>
      <c r="MDV2" s="181"/>
      <c r="MDW2" s="181"/>
      <c r="MDX2" s="181"/>
      <c r="MDY2" s="181"/>
      <c r="MDZ2" s="181"/>
      <c r="MEA2" s="181"/>
      <c r="MEB2" s="181"/>
      <c r="MEC2" s="181"/>
      <c r="MED2" s="181"/>
      <c r="MEE2" s="181"/>
      <c r="MEF2" s="181"/>
      <c r="MEG2" s="181"/>
      <c r="MEH2" s="181"/>
      <c r="MEI2" s="181"/>
      <c r="MEJ2" s="181"/>
      <c r="MEK2" s="181"/>
      <c r="MEL2" s="181"/>
      <c r="MEM2" s="181"/>
      <c r="MEN2" s="181"/>
      <c r="MEO2" s="181"/>
      <c r="MEP2" s="181"/>
      <c r="MEQ2" s="181"/>
      <c r="MER2" s="181"/>
      <c r="MES2" s="181"/>
      <c r="MET2" s="181"/>
      <c r="MEU2" s="181"/>
      <c r="MEV2" s="181"/>
      <c r="MEW2" s="181"/>
      <c r="MEX2" s="181"/>
      <c r="MEY2" s="181"/>
      <c r="MEZ2" s="181"/>
      <c r="MFA2" s="181"/>
      <c r="MFB2" s="181"/>
      <c r="MFC2" s="181"/>
      <c r="MFD2" s="181"/>
      <c r="MFE2" s="181"/>
      <c r="MFF2" s="181"/>
      <c r="MFG2" s="181"/>
      <c r="MFH2" s="181"/>
      <c r="MFI2" s="181"/>
      <c r="MFJ2" s="181"/>
      <c r="MFK2" s="181"/>
      <c r="MFL2" s="181"/>
      <c r="MFM2" s="181"/>
      <c r="MFN2" s="181"/>
      <c r="MFO2" s="181"/>
      <c r="MFP2" s="181"/>
      <c r="MFQ2" s="181"/>
      <c r="MFR2" s="181"/>
      <c r="MFS2" s="181"/>
      <c r="MFT2" s="181"/>
      <c r="MFU2" s="181"/>
      <c r="MFV2" s="181"/>
      <c r="MFW2" s="181"/>
      <c r="MFX2" s="181"/>
      <c r="MFY2" s="181"/>
      <c r="MFZ2" s="181"/>
      <c r="MGA2" s="181"/>
      <c r="MGB2" s="181"/>
      <c r="MGC2" s="181"/>
      <c r="MGD2" s="181"/>
      <c r="MGE2" s="181"/>
      <c r="MGF2" s="181"/>
      <c r="MGG2" s="181"/>
      <c r="MGH2" s="181"/>
      <c r="MGI2" s="181"/>
      <c r="MGJ2" s="181"/>
      <c r="MGK2" s="181"/>
      <c r="MGL2" s="181"/>
      <c r="MGM2" s="181"/>
      <c r="MGN2" s="181"/>
      <c r="MGO2" s="181"/>
      <c r="MGP2" s="181"/>
      <c r="MGQ2" s="181"/>
      <c r="MGR2" s="181"/>
      <c r="MGS2" s="181"/>
      <c r="MGT2" s="181"/>
      <c r="MGU2" s="181"/>
      <c r="MGV2" s="181"/>
      <c r="MGW2" s="181"/>
      <c r="MGX2" s="181"/>
      <c r="MGY2" s="181"/>
      <c r="MGZ2" s="181"/>
      <c r="MHA2" s="181"/>
      <c r="MHB2" s="181"/>
      <c r="MHC2" s="181"/>
      <c r="MHD2" s="181"/>
      <c r="MHE2" s="181"/>
      <c r="MHF2" s="181"/>
      <c r="MHG2" s="181"/>
      <c r="MHH2" s="181"/>
      <c r="MHI2" s="181"/>
      <c r="MHJ2" s="181"/>
      <c r="MHK2" s="181"/>
      <c r="MHL2" s="181"/>
      <c r="MHM2" s="181"/>
      <c r="MHN2" s="181"/>
      <c r="MHO2" s="181"/>
      <c r="MHP2" s="181"/>
      <c r="MHQ2" s="181"/>
      <c r="MHR2" s="181"/>
      <c r="MHS2" s="181"/>
      <c r="MHT2" s="181"/>
      <c r="MHU2" s="181"/>
      <c r="MHV2" s="181"/>
      <c r="MHW2" s="181"/>
      <c r="MHX2" s="181"/>
      <c r="MHY2" s="181"/>
      <c r="MHZ2" s="181"/>
      <c r="MIA2" s="181"/>
      <c r="MIB2" s="181"/>
      <c r="MIC2" s="181"/>
      <c r="MID2" s="181"/>
      <c r="MIE2" s="181"/>
      <c r="MIF2" s="181"/>
      <c r="MIG2" s="181"/>
      <c r="MIH2" s="181"/>
      <c r="MII2" s="181"/>
      <c r="MIJ2" s="181"/>
      <c r="MIK2" s="181"/>
      <c r="MIL2" s="181"/>
      <c r="MIM2" s="181"/>
      <c r="MIN2" s="181"/>
      <c r="MIO2" s="181"/>
      <c r="MIP2" s="181"/>
      <c r="MIQ2" s="181"/>
      <c r="MIR2" s="181"/>
      <c r="MIS2" s="181"/>
      <c r="MIT2" s="181"/>
      <c r="MIU2" s="181"/>
      <c r="MIV2" s="181"/>
      <c r="MIW2" s="181"/>
      <c r="MIX2" s="181"/>
      <c r="MIY2" s="181"/>
      <c r="MIZ2" s="181"/>
      <c r="MJA2" s="181"/>
      <c r="MJB2" s="181"/>
      <c r="MJC2" s="181"/>
      <c r="MJD2" s="181"/>
      <c r="MJE2" s="181"/>
      <c r="MJF2" s="181"/>
      <c r="MJG2" s="181"/>
      <c r="MJH2" s="181"/>
      <c r="MJI2" s="181"/>
      <c r="MJJ2" s="181"/>
      <c r="MJK2" s="181"/>
      <c r="MJL2" s="181"/>
      <c r="MJM2" s="181"/>
      <c r="MJN2" s="181"/>
      <c r="MJO2" s="181"/>
      <c r="MJP2" s="181"/>
      <c r="MJQ2" s="181"/>
      <c r="MJR2" s="181"/>
      <c r="MJS2" s="181"/>
      <c r="MJT2" s="181"/>
      <c r="MJU2" s="181"/>
      <c r="MJV2" s="181"/>
      <c r="MJW2" s="181"/>
      <c r="MJX2" s="181"/>
      <c r="MJY2" s="181"/>
      <c r="MJZ2" s="181"/>
      <c r="MKA2" s="181"/>
      <c r="MKB2" s="181"/>
      <c r="MKC2" s="181"/>
      <c r="MKD2" s="181"/>
      <c r="MKE2" s="181"/>
      <c r="MKF2" s="181"/>
      <c r="MKG2" s="181"/>
      <c r="MKH2" s="181"/>
      <c r="MKI2" s="181"/>
      <c r="MKJ2" s="181"/>
      <c r="MKK2" s="181"/>
      <c r="MKL2" s="181"/>
      <c r="MKM2" s="181"/>
      <c r="MKN2" s="181"/>
      <c r="MKO2" s="181"/>
      <c r="MKP2" s="181"/>
      <c r="MKQ2" s="181"/>
      <c r="MKR2" s="181"/>
      <c r="MKS2" s="181"/>
      <c r="MKT2" s="181"/>
      <c r="MKU2" s="181"/>
      <c r="MKV2" s="181"/>
      <c r="MKW2" s="181"/>
      <c r="MKX2" s="181"/>
      <c r="MKY2" s="181"/>
      <c r="MKZ2" s="181"/>
      <c r="MLA2" s="181"/>
      <c r="MLB2" s="181"/>
      <c r="MLC2" s="181"/>
      <c r="MLD2" s="181"/>
      <c r="MLE2" s="181"/>
      <c r="MLF2" s="181"/>
      <c r="MLG2" s="181"/>
      <c r="MLH2" s="181"/>
      <c r="MLI2" s="181"/>
      <c r="MLJ2" s="181"/>
      <c r="MLK2" s="181"/>
      <c r="MLL2" s="181"/>
      <c r="MLM2" s="181"/>
      <c r="MLN2" s="181"/>
      <c r="MLO2" s="181"/>
      <c r="MLP2" s="181"/>
      <c r="MLQ2" s="181"/>
      <c r="MLR2" s="181"/>
      <c r="MLS2" s="181"/>
      <c r="MLT2" s="181"/>
      <c r="MLU2" s="181"/>
      <c r="MLV2" s="181"/>
      <c r="MLW2" s="181"/>
      <c r="MLX2" s="181"/>
      <c r="MLY2" s="181"/>
      <c r="MLZ2" s="181"/>
      <c r="MMA2" s="181"/>
      <c r="MMB2" s="181"/>
      <c r="MMC2" s="181"/>
      <c r="MMD2" s="181"/>
      <c r="MME2" s="181"/>
      <c r="MMF2" s="181"/>
      <c r="MMG2" s="181"/>
      <c r="MMH2" s="181"/>
      <c r="MMI2" s="181"/>
      <c r="MMJ2" s="181"/>
      <c r="MMK2" s="181"/>
      <c r="MML2" s="181"/>
      <c r="MMM2" s="181"/>
      <c r="MMN2" s="181"/>
      <c r="MMO2" s="181"/>
      <c r="MMP2" s="181"/>
      <c r="MMQ2" s="181"/>
      <c r="MMR2" s="181"/>
      <c r="MMS2" s="181"/>
      <c r="MMT2" s="181"/>
      <c r="MMU2" s="181"/>
      <c r="MMV2" s="181"/>
      <c r="MMW2" s="181"/>
      <c r="MMX2" s="181"/>
      <c r="MMY2" s="181"/>
      <c r="MMZ2" s="181"/>
      <c r="MNA2" s="181"/>
      <c r="MNB2" s="181"/>
      <c r="MNC2" s="181"/>
      <c r="MND2" s="181"/>
      <c r="MNE2" s="181"/>
      <c r="MNF2" s="181"/>
      <c r="MNG2" s="181"/>
      <c r="MNH2" s="181"/>
      <c r="MNI2" s="181"/>
      <c r="MNJ2" s="181"/>
      <c r="MNK2" s="181"/>
      <c r="MNL2" s="181"/>
      <c r="MNM2" s="181"/>
      <c r="MNN2" s="181"/>
      <c r="MNO2" s="181"/>
      <c r="MNP2" s="181"/>
      <c r="MNQ2" s="181"/>
      <c r="MNR2" s="181"/>
      <c r="MNS2" s="181"/>
      <c r="MNT2" s="181"/>
      <c r="MNU2" s="181"/>
      <c r="MNV2" s="181"/>
      <c r="MNW2" s="181"/>
      <c r="MNX2" s="181"/>
      <c r="MNY2" s="181"/>
      <c r="MNZ2" s="181"/>
      <c r="MOA2" s="181"/>
      <c r="MOB2" s="181"/>
      <c r="MOC2" s="181"/>
      <c r="MOD2" s="181"/>
      <c r="MOE2" s="181"/>
      <c r="MOF2" s="181"/>
      <c r="MOG2" s="181"/>
      <c r="MOH2" s="181"/>
      <c r="MOI2" s="181"/>
      <c r="MOJ2" s="181"/>
      <c r="MOK2" s="181"/>
      <c r="MOL2" s="181"/>
      <c r="MOM2" s="181"/>
      <c r="MON2" s="181"/>
      <c r="MOO2" s="181"/>
      <c r="MOP2" s="181"/>
      <c r="MOQ2" s="181"/>
      <c r="MOR2" s="181"/>
      <c r="MOS2" s="181"/>
      <c r="MOT2" s="181"/>
      <c r="MOU2" s="181"/>
      <c r="MOV2" s="181"/>
      <c r="MOW2" s="181"/>
      <c r="MOX2" s="181"/>
      <c r="MOY2" s="181"/>
      <c r="MOZ2" s="181"/>
      <c r="MPA2" s="181"/>
      <c r="MPB2" s="181"/>
      <c r="MPC2" s="181"/>
      <c r="MPD2" s="181"/>
      <c r="MPE2" s="181"/>
      <c r="MPF2" s="181"/>
      <c r="MPG2" s="181"/>
      <c r="MPH2" s="181"/>
      <c r="MPI2" s="181"/>
      <c r="MPJ2" s="181"/>
      <c r="MPK2" s="181"/>
      <c r="MPL2" s="181"/>
      <c r="MPM2" s="181"/>
      <c r="MPN2" s="181"/>
      <c r="MPO2" s="181"/>
      <c r="MPP2" s="181"/>
      <c r="MPQ2" s="181"/>
      <c r="MPR2" s="181"/>
      <c r="MPS2" s="181"/>
      <c r="MPT2" s="181"/>
      <c r="MPU2" s="181"/>
      <c r="MPV2" s="181"/>
      <c r="MPW2" s="181"/>
      <c r="MPX2" s="181"/>
      <c r="MPY2" s="181"/>
      <c r="MPZ2" s="181"/>
      <c r="MQA2" s="181"/>
      <c r="MQB2" s="181"/>
      <c r="MQC2" s="181"/>
      <c r="MQD2" s="181"/>
      <c r="MQE2" s="181"/>
      <c r="MQF2" s="181"/>
      <c r="MQG2" s="181"/>
      <c r="MQH2" s="181"/>
      <c r="MQI2" s="181"/>
      <c r="MQJ2" s="181"/>
      <c r="MQK2" s="181"/>
      <c r="MQL2" s="181"/>
      <c r="MQM2" s="181"/>
      <c r="MQN2" s="181"/>
      <c r="MQO2" s="181"/>
      <c r="MQP2" s="181"/>
      <c r="MQQ2" s="181"/>
      <c r="MQR2" s="181"/>
      <c r="MQS2" s="181"/>
      <c r="MQT2" s="181"/>
      <c r="MQU2" s="181"/>
      <c r="MQV2" s="181"/>
      <c r="MQW2" s="181"/>
      <c r="MQX2" s="181"/>
      <c r="MQY2" s="181"/>
      <c r="MQZ2" s="181"/>
      <c r="MRA2" s="181"/>
      <c r="MRB2" s="181"/>
      <c r="MRC2" s="181"/>
      <c r="MRD2" s="181"/>
      <c r="MRE2" s="181"/>
      <c r="MRF2" s="181"/>
      <c r="MRG2" s="181"/>
      <c r="MRH2" s="181"/>
      <c r="MRI2" s="181"/>
      <c r="MRJ2" s="181"/>
      <c r="MRK2" s="181"/>
      <c r="MRL2" s="181"/>
      <c r="MRM2" s="181"/>
      <c r="MRN2" s="181"/>
      <c r="MRO2" s="181"/>
      <c r="MRP2" s="181"/>
      <c r="MRQ2" s="181"/>
      <c r="MRR2" s="181"/>
      <c r="MRS2" s="181"/>
      <c r="MRT2" s="181"/>
      <c r="MRU2" s="181"/>
      <c r="MRV2" s="181"/>
      <c r="MRW2" s="181"/>
      <c r="MRX2" s="181"/>
      <c r="MRY2" s="181"/>
      <c r="MRZ2" s="181"/>
      <c r="MSA2" s="181"/>
      <c r="MSB2" s="181"/>
      <c r="MSC2" s="181"/>
      <c r="MSD2" s="181"/>
      <c r="MSE2" s="181"/>
      <c r="MSF2" s="181"/>
      <c r="MSG2" s="181"/>
      <c r="MSH2" s="181"/>
      <c r="MSI2" s="181"/>
      <c r="MSJ2" s="181"/>
      <c r="MSK2" s="181"/>
      <c r="MSL2" s="181"/>
      <c r="MSM2" s="181"/>
      <c r="MSN2" s="181"/>
      <c r="MSO2" s="181"/>
      <c r="MSP2" s="181"/>
      <c r="MSQ2" s="181"/>
      <c r="MSR2" s="181"/>
      <c r="MSS2" s="181"/>
      <c r="MST2" s="181"/>
      <c r="MSU2" s="181"/>
      <c r="MSV2" s="181"/>
      <c r="MSW2" s="181"/>
      <c r="MSX2" s="181"/>
      <c r="MSY2" s="181"/>
      <c r="MSZ2" s="181"/>
      <c r="MTA2" s="181"/>
      <c r="MTB2" s="181"/>
      <c r="MTC2" s="181"/>
      <c r="MTD2" s="181"/>
      <c r="MTE2" s="181"/>
      <c r="MTF2" s="181"/>
      <c r="MTG2" s="181"/>
      <c r="MTH2" s="181"/>
      <c r="MTI2" s="181"/>
      <c r="MTJ2" s="181"/>
      <c r="MTK2" s="181"/>
      <c r="MTL2" s="181"/>
      <c r="MTM2" s="181"/>
      <c r="MTN2" s="181"/>
      <c r="MTO2" s="181"/>
      <c r="MTP2" s="181"/>
      <c r="MTQ2" s="181"/>
      <c r="MTR2" s="181"/>
      <c r="MTS2" s="181"/>
      <c r="MTT2" s="181"/>
      <c r="MTU2" s="181"/>
      <c r="MTV2" s="181"/>
      <c r="MTW2" s="181"/>
      <c r="MTX2" s="181"/>
      <c r="MTY2" s="181"/>
      <c r="MTZ2" s="181"/>
      <c r="MUA2" s="181"/>
      <c r="MUB2" s="181"/>
      <c r="MUC2" s="181"/>
      <c r="MUD2" s="181"/>
      <c r="MUE2" s="181"/>
      <c r="MUF2" s="181"/>
      <c r="MUG2" s="181"/>
      <c r="MUH2" s="181"/>
      <c r="MUI2" s="181"/>
      <c r="MUJ2" s="181"/>
      <c r="MUK2" s="181"/>
      <c r="MUL2" s="181"/>
      <c r="MUM2" s="181"/>
      <c r="MUN2" s="181"/>
      <c r="MUO2" s="181"/>
      <c r="MUP2" s="181"/>
      <c r="MUQ2" s="181"/>
      <c r="MUR2" s="181"/>
      <c r="MUS2" s="181"/>
      <c r="MUT2" s="181"/>
      <c r="MUU2" s="181"/>
      <c r="MUV2" s="181"/>
      <c r="MUW2" s="181"/>
      <c r="MUX2" s="181"/>
      <c r="MUY2" s="181"/>
      <c r="MUZ2" s="181"/>
      <c r="MVA2" s="181"/>
      <c r="MVB2" s="181"/>
      <c r="MVC2" s="181"/>
      <c r="MVD2" s="181"/>
      <c r="MVE2" s="181"/>
      <c r="MVF2" s="181"/>
      <c r="MVG2" s="181"/>
      <c r="MVH2" s="181"/>
      <c r="MVI2" s="181"/>
      <c r="MVJ2" s="181"/>
      <c r="MVK2" s="181"/>
      <c r="MVL2" s="181"/>
      <c r="MVM2" s="181"/>
      <c r="MVN2" s="181"/>
      <c r="MVO2" s="181"/>
      <c r="MVP2" s="181"/>
      <c r="MVQ2" s="181"/>
      <c r="MVR2" s="181"/>
      <c r="MVS2" s="181"/>
      <c r="MVT2" s="181"/>
      <c r="MVU2" s="181"/>
      <c r="MVV2" s="181"/>
      <c r="MVW2" s="181"/>
      <c r="MVX2" s="181"/>
      <c r="MVY2" s="181"/>
      <c r="MVZ2" s="181"/>
      <c r="MWA2" s="181"/>
      <c r="MWB2" s="181"/>
      <c r="MWC2" s="181"/>
      <c r="MWD2" s="181"/>
      <c r="MWE2" s="181"/>
      <c r="MWF2" s="181"/>
      <c r="MWG2" s="181"/>
      <c r="MWH2" s="181"/>
      <c r="MWI2" s="181"/>
      <c r="MWJ2" s="181"/>
      <c r="MWK2" s="181"/>
      <c r="MWL2" s="181"/>
      <c r="MWM2" s="181"/>
      <c r="MWN2" s="181"/>
      <c r="MWO2" s="181"/>
      <c r="MWP2" s="181"/>
      <c r="MWQ2" s="181"/>
      <c r="MWR2" s="181"/>
      <c r="MWS2" s="181"/>
      <c r="MWT2" s="181"/>
      <c r="MWU2" s="181"/>
      <c r="MWV2" s="181"/>
      <c r="MWW2" s="181"/>
      <c r="MWX2" s="181"/>
      <c r="MWY2" s="181"/>
      <c r="MWZ2" s="181"/>
      <c r="MXA2" s="181"/>
      <c r="MXB2" s="181"/>
      <c r="MXC2" s="181"/>
      <c r="MXD2" s="181"/>
      <c r="MXE2" s="181"/>
      <c r="MXF2" s="181"/>
      <c r="MXG2" s="181"/>
      <c r="MXH2" s="181"/>
      <c r="MXI2" s="181"/>
      <c r="MXJ2" s="181"/>
      <c r="MXK2" s="181"/>
      <c r="MXL2" s="181"/>
      <c r="MXM2" s="181"/>
      <c r="MXN2" s="181"/>
      <c r="MXO2" s="181"/>
      <c r="MXP2" s="181"/>
      <c r="MXQ2" s="181"/>
      <c r="MXR2" s="181"/>
      <c r="MXS2" s="181"/>
      <c r="MXT2" s="181"/>
      <c r="MXU2" s="181"/>
      <c r="MXV2" s="181"/>
      <c r="MXW2" s="181"/>
      <c r="MXX2" s="181"/>
      <c r="MXY2" s="181"/>
      <c r="MXZ2" s="181"/>
      <c r="MYA2" s="181"/>
      <c r="MYB2" s="181"/>
      <c r="MYC2" s="181"/>
      <c r="MYD2" s="181"/>
      <c r="MYE2" s="181"/>
      <c r="MYF2" s="181"/>
      <c r="MYG2" s="181"/>
      <c r="MYH2" s="181"/>
      <c r="MYI2" s="181"/>
      <c r="MYJ2" s="181"/>
      <c r="MYK2" s="181"/>
      <c r="MYL2" s="181"/>
      <c r="MYM2" s="181"/>
      <c r="MYN2" s="181"/>
      <c r="MYO2" s="181"/>
      <c r="MYP2" s="181"/>
      <c r="MYQ2" s="181"/>
      <c r="MYR2" s="181"/>
      <c r="MYS2" s="181"/>
      <c r="MYT2" s="181"/>
      <c r="MYU2" s="181"/>
      <c r="MYV2" s="181"/>
      <c r="MYW2" s="181"/>
      <c r="MYX2" s="181"/>
      <c r="MYY2" s="181"/>
      <c r="MYZ2" s="181"/>
      <c r="MZA2" s="181"/>
      <c r="MZB2" s="181"/>
      <c r="MZC2" s="181"/>
      <c r="MZD2" s="181"/>
      <c r="MZE2" s="181"/>
      <c r="MZF2" s="181"/>
      <c r="MZG2" s="181"/>
      <c r="MZH2" s="181"/>
      <c r="MZI2" s="181"/>
      <c r="MZJ2" s="181"/>
      <c r="MZK2" s="181"/>
      <c r="MZL2" s="181"/>
      <c r="MZM2" s="181"/>
      <c r="MZN2" s="181"/>
      <c r="MZO2" s="181"/>
      <c r="MZP2" s="181"/>
      <c r="MZQ2" s="181"/>
      <c r="MZR2" s="181"/>
      <c r="MZS2" s="181"/>
      <c r="MZT2" s="181"/>
      <c r="MZU2" s="181"/>
      <c r="MZV2" s="181"/>
      <c r="MZW2" s="181"/>
      <c r="MZX2" s="181"/>
      <c r="MZY2" s="181"/>
      <c r="MZZ2" s="181"/>
      <c r="NAA2" s="181"/>
      <c r="NAB2" s="181"/>
      <c r="NAC2" s="181"/>
      <c r="NAD2" s="181"/>
      <c r="NAE2" s="181"/>
      <c r="NAF2" s="181"/>
      <c r="NAG2" s="181"/>
      <c r="NAH2" s="181"/>
      <c r="NAI2" s="181"/>
      <c r="NAJ2" s="181"/>
      <c r="NAK2" s="181"/>
      <c r="NAL2" s="181"/>
      <c r="NAM2" s="181"/>
      <c r="NAN2" s="181"/>
      <c r="NAO2" s="181"/>
      <c r="NAP2" s="181"/>
      <c r="NAQ2" s="181"/>
      <c r="NAR2" s="181"/>
      <c r="NAS2" s="181"/>
      <c r="NAT2" s="181"/>
      <c r="NAU2" s="181"/>
      <c r="NAV2" s="181"/>
      <c r="NAW2" s="181"/>
      <c r="NAX2" s="181"/>
      <c r="NAY2" s="181"/>
      <c r="NAZ2" s="181"/>
      <c r="NBA2" s="181"/>
      <c r="NBB2" s="181"/>
      <c r="NBC2" s="181"/>
      <c r="NBD2" s="181"/>
      <c r="NBE2" s="181"/>
      <c r="NBF2" s="181"/>
      <c r="NBG2" s="181"/>
      <c r="NBH2" s="181"/>
      <c r="NBI2" s="181"/>
      <c r="NBJ2" s="181"/>
      <c r="NBK2" s="181"/>
      <c r="NBL2" s="181"/>
      <c r="NBM2" s="181"/>
      <c r="NBN2" s="181"/>
      <c r="NBO2" s="181"/>
      <c r="NBP2" s="181"/>
      <c r="NBQ2" s="181"/>
      <c r="NBR2" s="181"/>
      <c r="NBS2" s="181"/>
      <c r="NBT2" s="181"/>
      <c r="NBU2" s="181"/>
      <c r="NBV2" s="181"/>
      <c r="NBW2" s="181"/>
      <c r="NBX2" s="181"/>
      <c r="NBY2" s="181"/>
      <c r="NBZ2" s="181"/>
      <c r="NCA2" s="181"/>
      <c r="NCB2" s="181"/>
      <c r="NCC2" s="181"/>
      <c r="NCD2" s="181"/>
      <c r="NCE2" s="181"/>
      <c r="NCF2" s="181"/>
      <c r="NCG2" s="181"/>
      <c r="NCH2" s="181"/>
      <c r="NCI2" s="181"/>
      <c r="NCJ2" s="181"/>
      <c r="NCK2" s="181"/>
      <c r="NCL2" s="181"/>
      <c r="NCM2" s="181"/>
      <c r="NCN2" s="181"/>
      <c r="NCO2" s="181"/>
      <c r="NCP2" s="181"/>
      <c r="NCQ2" s="181"/>
      <c r="NCR2" s="181"/>
      <c r="NCS2" s="181"/>
      <c r="NCT2" s="181"/>
      <c r="NCU2" s="181"/>
      <c r="NCV2" s="181"/>
      <c r="NCW2" s="181"/>
      <c r="NCX2" s="181"/>
      <c r="NCY2" s="181"/>
      <c r="NCZ2" s="181"/>
      <c r="NDA2" s="181"/>
      <c r="NDB2" s="181"/>
      <c r="NDC2" s="181"/>
      <c r="NDD2" s="181"/>
      <c r="NDE2" s="181"/>
      <c r="NDF2" s="181"/>
      <c r="NDG2" s="181"/>
      <c r="NDH2" s="181"/>
      <c r="NDI2" s="181"/>
      <c r="NDJ2" s="181"/>
      <c r="NDK2" s="181"/>
      <c r="NDL2" s="181"/>
      <c r="NDM2" s="181"/>
      <c r="NDN2" s="181"/>
      <c r="NDO2" s="181"/>
      <c r="NDP2" s="181"/>
      <c r="NDQ2" s="181"/>
      <c r="NDR2" s="181"/>
      <c r="NDS2" s="181"/>
      <c r="NDT2" s="181"/>
      <c r="NDU2" s="181"/>
      <c r="NDV2" s="181"/>
      <c r="NDW2" s="181"/>
      <c r="NDX2" s="181"/>
      <c r="NDY2" s="181"/>
      <c r="NDZ2" s="181"/>
      <c r="NEA2" s="181"/>
      <c r="NEB2" s="181"/>
      <c r="NEC2" s="181"/>
      <c r="NED2" s="181"/>
      <c r="NEE2" s="181"/>
      <c r="NEF2" s="181"/>
      <c r="NEG2" s="181"/>
      <c r="NEH2" s="181"/>
      <c r="NEI2" s="181"/>
      <c r="NEJ2" s="181"/>
      <c r="NEK2" s="181"/>
      <c r="NEL2" s="181"/>
      <c r="NEM2" s="181"/>
      <c r="NEN2" s="181"/>
      <c r="NEO2" s="181"/>
      <c r="NEP2" s="181"/>
      <c r="NEQ2" s="181"/>
      <c r="NER2" s="181"/>
      <c r="NES2" s="181"/>
      <c r="NET2" s="181"/>
      <c r="NEU2" s="181"/>
      <c r="NEV2" s="181"/>
      <c r="NEW2" s="181"/>
      <c r="NEX2" s="181"/>
      <c r="NEY2" s="181"/>
      <c r="NEZ2" s="181"/>
      <c r="NFA2" s="181"/>
      <c r="NFB2" s="181"/>
      <c r="NFC2" s="181"/>
      <c r="NFD2" s="181"/>
      <c r="NFE2" s="181"/>
      <c r="NFF2" s="181"/>
      <c r="NFG2" s="181"/>
      <c r="NFH2" s="181"/>
      <c r="NFI2" s="181"/>
      <c r="NFJ2" s="181"/>
      <c r="NFK2" s="181"/>
      <c r="NFL2" s="181"/>
      <c r="NFM2" s="181"/>
      <c r="NFN2" s="181"/>
      <c r="NFO2" s="181"/>
      <c r="NFP2" s="181"/>
      <c r="NFQ2" s="181"/>
      <c r="NFR2" s="181"/>
      <c r="NFS2" s="181"/>
      <c r="NFT2" s="181"/>
      <c r="NFU2" s="181"/>
      <c r="NFV2" s="181"/>
      <c r="NFW2" s="181"/>
      <c r="NFX2" s="181"/>
      <c r="NFY2" s="181"/>
      <c r="NFZ2" s="181"/>
      <c r="NGA2" s="181"/>
      <c r="NGB2" s="181"/>
      <c r="NGC2" s="181"/>
      <c r="NGD2" s="181"/>
      <c r="NGE2" s="181"/>
      <c r="NGF2" s="181"/>
      <c r="NGG2" s="181"/>
      <c r="NGH2" s="181"/>
      <c r="NGI2" s="181"/>
      <c r="NGJ2" s="181"/>
      <c r="NGK2" s="181"/>
      <c r="NGL2" s="181"/>
      <c r="NGM2" s="181"/>
      <c r="NGN2" s="181"/>
      <c r="NGO2" s="181"/>
      <c r="NGP2" s="181"/>
      <c r="NGQ2" s="181"/>
      <c r="NGR2" s="181"/>
      <c r="NGS2" s="181"/>
      <c r="NGT2" s="181"/>
      <c r="NGU2" s="181"/>
      <c r="NGV2" s="181"/>
      <c r="NGW2" s="181"/>
      <c r="NGX2" s="181"/>
      <c r="NGY2" s="181"/>
      <c r="NGZ2" s="181"/>
      <c r="NHA2" s="181"/>
      <c r="NHB2" s="181"/>
      <c r="NHC2" s="181"/>
      <c r="NHD2" s="181"/>
      <c r="NHE2" s="181"/>
      <c r="NHF2" s="181"/>
      <c r="NHG2" s="181"/>
      <c r="NHH2" s="181"/>
      <c r="NHI2" s="181"/>
      <c r="NHJ2" s="181"/>
      <c r="NHK2" s="181"/>
      <c r="NHL2" s="181"/>
      <c r="NHM2" s="181"/>
      <c r="NHN2" s="181"/>
      <c r="NHO2" s="181"/>
      <c r="NHP2" s="181"/>
      <c r="NHQ2" s="181"/>
      <c r="NHR2" s="181"/>
      <c r="NHS2" s="181"/>
      <c r="NHT2" s="181"/>
      <c r="NHU2" s="181"/>
      <c r="NHV2" s="181"/>
      <c r="NHW2" s="181"/>
      <c r="NHX2" s="181"/>
      <c r="NHY2" s="181"/>
      <c r="NHZ2" s="181"/>
      <c r="NIA2" s="181"/>
      <c r="NIB2" s="181"/>
      <c r="NIC2" s="181"/>
      <c r="NID2" s="181"/>
      <c r="NIE2" s="181"/>
      <c r="NIF2" s="181"/>
      <c r="NIG2" s="181"/>
      <c r="NIH2" s="181"/>
      <c r="NII2" s="181"/>
      <c r="NIJ2" s="181"/>
      <c r="NIK2" s="181"/>
      <c r="NIL2" s="181"/>
      <c r="NIM2" s="181"/>
      <c r="NIN2" s="181"/>
      <c r="NIO2" s="181"/>
      <c r="NIP2" s="181"/>
      <c r="NIQ2" s="181"/>
      <c r="NIR2" s="181"/>
      <c r="NIS2" s="181"/>
      <c r="NIT2" s="181"/>
      <c r="NIU2" s="181"/>
      <c r="NIV2" s="181"/>
      <c r="NIW2" s="181"/>
      <c r="NIX2" s="181"/>
      <c r="NIY2" s="181"/>
      <c r="NIZ2" s="181"/>
      <c r="NJA2" s="181"/>
      <c r="NJB2" s="181"/>
      <c r="NJC2" s="181"/>
      <c r="NJD2" s="181"/>
      <c r="NJE2" s="181"/>
      <c r="NJF2" s="181"/>
      <c r="NJG2" s="181"/>
      <c r="NJH2" s="181"/>
      <c r="NJI2" s="181"/>
      <c r="NJJ2" s="181"/>
      <c r="NJK2" s="181"/>
      <c r="NJL2" s="181"/>
      <c r="NJM2" s="181"/>
      <c r="NJN2" s="181"/>
      <c r="NJO2" s="181"/>
      <c r="NJP2" s="181"/>
      <c r="NJQ2" s="181"/>
      <c r="NJR2" s="181"/>
      <c r="NJS2" s="181"/>
      <c r="NJT2" s="181"/>
      <c r="NJU2" s="181"/>
      <c r="NJV2" s="181"/>
      <c r="NJW2" s="181"/>
      <c r="NJX2" s="181"/>
      <c r="NJY2" s="181"/>
      <c r="NJZ2" s="181"/>
      <c r="NKA2" s="181"/>
      <c r="NKB2" s="181"/>
      <c r="NKC2" s="181"/>
      <c r="NKD2" s="181"/>
      <c r="NKE2" s="181"/>
      <c r="NKF2" s="181"/>
      <c r="NKG2" s="181"/>
      <c r="NKH2" s="181"/>
      <c r="NKI2" s="181"/>
      <c r="NKJ2" s="181"/>
      <c r="NKK2" s="181"/>
      <c r="NKL2" s="181"/>
      <c r="NKM2" s="181"/>
      <c r="NKN2" s="181"/>
      <c r="NKO2" s="181"/>
      <c r="NKP2" s="181"/>
      <c r="NKQ2" s="181"/>
      <c r="NKR2" s="181"/>
      <c r="NKS2" s="181"/>
      <c r="NKT2" s="181"/>
      <c r="NKU2" s="181"/>
      <c r="NKV2" s="181"/>
      <c r="NKW2" s="181"/>
      <c r="NKX2" s="181"/>
      <c r="NKY2" s="181"/>
      <c r="NKZ2" s="181"/>
      <c r="NLA2" s="181"/>
      <c r="NLB2" s="181"/>
      <c r="NLC2" s="181"/>
      <c r="NLD2" s="181"/>
      <c r="NLE2" s="181"/>
      <c r="NLF2" s="181"/>
      <c r="NLG2" s="181"/>
      <c r="NLH2" s="181"/>
      <c r="NLI2" s="181"/>
      <c r="NLJ2" s="181"/>
      <c r="NLK2" s="181"/>
      <c r="NLL2" s="181"/>
      <c r="NLM2" s="181"/>
      <c r="NLN2" s="181"/>
      <c r="NLO2" s="181"/>
      <c r="NLP2" s="181"/>
      <c r="NLQ2" s="181"/>
      <c r="NLR2" s="181"/>
      <c r="NLS2" s="181"/>
      <c r="NLT2" s="181"/>
      <c r="NLU2" s="181"/>
      <c r="NLV2" s="181"/>
      <c r="NLW2" s="181"/>
      <c r="NLX2" s="181"/>
      <c r="NLY2" s="181"/>
      <c r="NLZ2" s="181"/>
      <c r="NMA2" s="181"/>
      <c r="NMB2" s="181"/>
      <c r="NMC2" s="181"/>
      <c r="NMD2" s="181"/>
      <c r="NME2" s="181"/>
      <c r="NMF2" s="181"/>
      <c r="NMG2" s="181"/>
      <c r="NMH2" s="181"/>
      <c r="NMI2" s="181"/>
      <c r="NMJ2" s="181"/>
      <c r="NMK2" s="181"/>
      <c r="NML2" s="181"/>
      <c r="NMM2" s="181"/>
      <c r="NMN2" s="181"/>
      <c r="NMO2" s="181"/>
      <c r="NMP2" s="181"/>
      <c r="NMQ2" s="181"/>
      <c r="NMR2" s="181"/>
      <c r="NMS2" s="181"/>
      <c r="NMT2" s="181"/>
      <c r="NMU2" s="181"/>
      <c r="NMV2" s="181"/>
      <c r="NMW2" s="181"/>
      <c r="NMX2" s="181"/>
      <c r="NMY2" s="181"/>
      <c r="NMZ2" s="181"/>
      <c r="NNA2" s="181"/>
      <c r="NNB2" s="181"/>
      <c r="NNC2" s="181"/>
      <c r="NND2" s="181"/>
      <c r="NNE2" s="181"/>
      <c r="NNF2" s="181"/>
      <c r="NNG2" s="181"/>
      <c r="NNH2" s="181"/>
      <c r="NNI2" s="181"/>
      <c r="NNJ2" s="181"/>
      <c r="NNK2" s="181"/>
      <c r="NNL2" s="181"/>
      <c r="NNM2" s="181"/>
      <c r="NNN2" s="181"/>
      <c r="NNO2" s="181"/>
      <c r="NNP2" s="181"/>
      <c r="NNQ2" s="181"/>
      <c r="NNR2" s="181"/>
      <c r="NNS2" s="181"/>
      <c r="NNT2" s="181"/>
      <c r="NNU2" s="181"/>
      <c r="NNV2" s="181"/>
      <c r="NNW2" s="181"/>
      <c r="NNX2" s="181"/>
      <c r="NNY2" s="181"/>
      <c r="NNZ2" s="181"/>
      <c r="NOA2" s="181"/>
      <c r="NOB2" s="181"/>
      <c r="NOC2" s="181"/>
      <c r="NOD2" s="181"/>
      <c r="NOE2" s="181"/>
      <c r="NOF2" s="181"/>
      <c r="NOG2" s="181"/>
      <c r="NOH2" s="181"/>
      <c r="NOI2" s="181"/>
      <c r="NOJ2" s="181"/>
      <c r="NOK2" s="181"/>
      <c r="NOL2" s="181"/>
      <c r="NOM2" s="181"/>
      <c r="NON2" s="181"/>
      <c r="NOO2" s="181"/>
      <c r="NOP2" s="181"/>
      <c r="NOQ2" s="181"/>
      <c r="NOR2" s="181"/>
      <c r="NOS2" s="181"/>
      <c r="NOT2" s="181"/>
      <c r="NOU2" s="181"/>
      <c r="NOV2" s="181"/>
      <c r="NOW2" s="181"/>
      <c r="NOX2" s="181"/>
      <c r="NOY2" s="181"/>
      <c r="NOZ2" s="181"/>
      <c r="NPA2" s="181"/>
      <c r="NPB2" s="181"/>
      <c r="NPC2" s="181"/>
      <c r="NPD2" s="181"/>
      <c r="NPE2" s="181"/>
      <c r="NPF2" s="181"/>
      <c r="NPG2" s="181"/>
      <c r="NPH2" s="181"/>
      <c r="NPI2" s="181"/>
      <c r="NPJ2" s="181"/>
      <c r="NPK2" s="181"/>
      <c r="NPL2" s="181"/>
      <c r="NPM2" s="181"/>
      <c r="NPN2" s="181"/>
      <c r="NPO2" s="181"/>
      <c r="NPP2" s="181"/>
      <c r="NPQ2" s="181"/>
      <c r="NPR2" s="181"/>
      <c r="NPS2" s="181"/>
      <c r="NPT2" s="181"/>
      <c r="NPU2" s="181"/>
      <c r="NPV2" s="181"/>
      <c r="NPW2" s="181"/>
      <c r="NPX2" s="181"/>
      <c r="NPY2" s="181"/>
      <c r="NPZ2" s="181"/>
      <c r="NQA2" s="181"/>
      <c r="NQB2" s="181"/>
      <c r="NQC2" s="181"/>
      <c r="NQD2" s="181"/>
      <c r="NQE2" s="181"/>
      <c r="NQF2" s="181"/>
      <c r="NQG2" s="181"/>
      <c r="NQH2" s="181"/>
      <c r="NQI2" s="181"/>
      <c r="NQJ2" s="181"/>
      <c r="NQK2" s="181"/>
      <c r="NQL2" s="181"/>
      <c r="NQM2" s="181"/>
      <c r="NQN2" s="181"/>
      <c r="NQO2" s="181"/>
      <c r="NQP2" s="181"/>
      <c r="NQQ2" s="181"/>
      <c r="NQR2" s="181"/>
      <c r="NQS2" s="181"/>
      <c r="NQT2" s="181"/>
      <c r="NQU2" s="181"/>
      <c r="NQV2" s="181"/>
      <c r="NQW2" s="181"/>
      <c r="NQX2" s="181"/>
      <c r="NQY2" s="181"/>
      <c r="NQZ2" s="181"/>
      <c r="NRA2" s="181"/>
      <c r="NRB2" s="181"/>
      <c r="NRC2" s="181"/>
      <c r="NRD2" s="181"/>
      <c r="NRE2" s="181"/>
      <c r="NRF2" s="181"/>
      <c r="NRG2" s="181"/>
      <c r="NRH2" s="181"/>
      <c r="NRI2" s="181"/>
      <c r="NRJ2" s="181"/>
      <c r="NRK2" s="181"/>
      <c r="NRL2" s="181"/>
      <c r="NRM2" s="181"/>
      <c r="NRN2" s="181"/>
      <c r="NRO2" s="181"/>
      <c r="NRP2" s="181"/>
      <c r="NRQ2" s="181"/>
      <c r="NRR2" s="181"/>
      <c r="NRS2" s="181"/>
      <c r="NRT2" s="181"/>
      <c r="NRU2" s="181"/>
      <c r="NRV2" s="181"/>
      <c r="NRW2" s="181"/>
      <c r="NRX2" s="181"/>
      <c r="NRY2" s="181"/>
      <c r="NRZ2" s="181"/>
      <c r="NSA2" s="181"/>
      <c r="NSB2" s="181"/>
      <c r="NSC2" s="181"/>
      <c r="NSD2" s="181"/>
      <c r="NSE2" s="181"/>
      <c r="NSF2" s="181"/>
      <c r="NSG2" s="181"/>
      <c r="NSH2" s="181"/>
      <c r="NSI2" s="181"/>
      <c r="NSJ2" s="181"/>
      <c r="NSK2" s="181"/>
      <c r="NSL2" s="181"/>
      <c r="NSM2" s="181"/>
      <c r="NSN2" s="181"/>
      <c r="NSO2" s="181"/>
      <c r="NSP2" s="181"/>
      <c r="NSQ2" s="181"/>
      <c r="NSR2" s="181"/>
      <c r="NSS2" s="181"/>
      <c r="NST2" s="181"/>
      <c r="NSU2" s="181"/>
      <c r="NSV2" s="181"/>
      <c r="NSW2" s="181"/>
      <c r="NSX2" s="181"/>
      <c r="NSY2" s="181"/>
      <c r="NSZ2" s="181"/>
      <c r="NTA2" s="181"/>
      <c r="NTB2" s="181"/>
      <c r="NTC2" s="181"/>
      <c r="NTD2" s="181"/>
      <c r="NTE2" s="181"/>
      <c r="NTF2" s="181"/>
      <c r="NTG2" s="181"/>
      <c r="NTH2" s="181"/>
      <c r="NTI2" s="181"/>
      <c r="NTJ2" s="181"/>
      <c r="NTK2" s="181"/>
      <c r="NTL2" s="181"/>
      <c r="NTM2" s="181"/>
      <c r="NTN2" s="181"/>
      <c r="NTO2" s="181"/>
      <c r="NTP2" s="181"/>
      <c r="NTQ2" s="181"/>
      <c r="NTR2" s="181"/>
      <c r="NTS2" s="181"/>
      <c r="NTT2" s="181"/>
      <c r="NTU2" s="181"/>
      <c r="NTV2" s="181"/>
      <c r="NTW2" s="181"/>
      <c r="NTX2" s="181"/>
      <c r="NTY2" s="181"/>
      <c r="NTZ2" s="181"/>
      <c r="NUA2" s="181"/>
      <c r="NUB2" s="181"/>
      <c r="NUC2" s="181"/>
      <c r="NUD2" s="181"/>
      <c r="NUE2" s="181"/>
      <c r="NUF2" s="181"/>
      <c r="NUG2" s="181"/>
      <c r="NUH2" s="181"/>
      <c r="NUI2" s="181"/>
      <c r="NUJ2" s="181"/>
      <c r="NUK2" s="181"/>
      <c r="NUL2" s="181"/>
      <c r="NUM2" s="181"/>
      <c r="NUN2" s="181"/>
      <c r="NUO2" s="181"/>
      <c r="NUP2" s="181"/>
      <c r="NUQ2" s="181"/>
      <c r="NUR2" s="181"/>
      <c r="NUS2" s="181"/>
      <c r="NUT2" s="181"/>
      <c r="NUU2" s="181"/>
      <c r="NUV2" s="181"/>
      <c r="NUW2" s="181"/>
      <c r="NUX2" s="181"/>
      <c r="NUY2" s="181"/>
      <c r="NUZ2" s="181"/>
      <c r="NVA2" s="181"/>
      <c r="NVB2" s="181"/>
      <c r="NVC2" s="181"/>
      <c r="NVD2" s="181"/>
      <c r="NVE2" s="181"/>
      <c r="NVF2" s="181"/>
      <c r="NVG2" s="181"/>
      <c r="NVH2" s="181"/>
      <c r="NVI2" s="181"/>
      <c r="NVJ2" s="181"/>
      <c r="NVK2" s="181"/>
      <c r="NVL2" s="181"/>
      <c r="NVM2" s="181"/>
      <c r="NVN2" s="181"/>
      <c r="NVO2" s="181"/>
      <c r="NVP2" s="181"/>
      <c r="NVQ2" s="181"/>
      <c r="NVR2" s="181"/>
      <c r="NVS2" s="181"/>
      <c r="NVT2" s="181"/>
      <c r="NVU2" s="181"/>
      <c r="NVV2" s="181"/>
      <c r="NVW2" s="181"/>
      <c r="NVX2" s="181"/>
      <c r="NVY2" s="181"/>
      <c r="NVZ2" s="181"/>
      <c r="NWA2" s="181"/>
      <c r="NWB2" s="181"/>
      <c r="NWC2" s="181"/>
      <c r="NWD2" s="181"/>
      <c r="NWE2" s="181"/>
      <c r="NWF2" s="181"/>
      <c r="NWG2" s="181"/>
      <c r="NWH2" s="181"/>
      <c r="NWI2" s="181"/>
      <c r="NWJ2" s="181"/>
      <c r="NWK2" s="181"/>
      <c r="NWL2" s="181"/>
      <c r="NWM2" s="181"/>
      <c r="NWN2" s="181"/>
      <c r="NWO2" s="181"/>
      <c r="NWP2" s="181"/>
      <c r="NWQ2" s="181"/>
      <c r="NWR2" s="181"/>
      <c r="NWS2" s="181"/>
      <c r="NWT2" s="181"/>
      <c r="NWU2" s="181"/>
      <c r="NWV2" s="181"/>
      <c r="NWW2" s="181"/>
      <c r="NWX2" s="181"/>
      <c r="NWY2" s="181"/>
      <c r="NWZ2" s="181"/>
      <c r="NXA2" s="181"/>
      <c r="NXB2" s="181"/>
      <c r="NXC2" s="181"/>
      <c r="NXD2" s="181"/>
      <c r="NXE2" s="181"/>
      <c r="NXF2" s="181"/>
      <c r="NXG2" s="181"/>
      <c r="NXH2" s="181"/>
      <c r="NXI2" s="181"/>
      <c r="NXJ2" s="181"/>
      <c r="NXK2" s="181"/>
      <c r="NXL2" s="181"/>
      <c r="NXM2" s="181"/>
      <c r="NXN2" s="181"/>
      <c r="NXO2" s="181"/>
      <c r="NXP2" s="181"/>
      <c r="NXQ2" s="181"/>
      <c r="NXR2" s="181"/>
      <c r="NXS2" s="181"/>
      <c r="NXT2" s="181"/>
      <c r="NXU2" s="181"/>
      <c r="NXV2" s="181"/>
      <c r="NXW2" s="181"/>
      <c r="NXX2" s="181"/>
      <c r="NXY2" s="181"/>
      <c r="NXZ2" s="181"/>
      <c r="NYA2" s="181"/>
      <c r="NYB2" s="181"/>
      <c r="NYC2" s="181"/>
      <c r="NYD2" s="181"/>
      <c r="NYE2" s="181"/>
      <c r="NYF2" s="181"/>
      <c r="NYG2" s="181"/>
      <c r="NYH2" s="181"/>
      <c r="NYI2" s="181"/>
      <c r="NYJ2" s="181"/>
      <c r="NYK2" s="181"/>
      <c r="NYL2" s="181"/>
      <c r="NYM2" s="181"/>
      <c r="NYN2" s="181"/>
      <c r="NYO2" s="181"/>
      <c r="NYP2" s="181"/>
      <c r="NYQ2" s="181"/>
      <c r="NYR2" s="181"/>
      <c r="NYS2" s="181"/>
      <c r="NYT2" s="181"/>
      <c r="NYU2" s="181"/>
      <c r="NYV2" s="181"/>
      <c r="NYW2" s="181"/>
      <c r="NYX2" s="181"/>
      <c r="NYY2" s="181"/>
      <c r="NYZ2" s="181"/>
      <c r="NZA2" s="181"/>
      <c r="NZB2" s="181"/>
      <c r="NZC2" s="181"/>
      <c r="NZD2" s="181"/>
      <c r="NZE2" s="181"/>
      <c r="NZF2" s="181"/>
      <c r="NZG2" s="181"/>
      <c r="NZH2" s="181"/>
      <c r="NZI2" s="181"/>
      <c r="NZJ2" s="181"/>
      <c r="NZK2" s="181"/>
      <c r="NZL2" s="181"/>
      <c r="NZM2" s="181"/>
      <c r="NZN2" s="181"/>
      <c r="NZO2" s="181"/>
      <c r="NZP2" s="181"/>
      <c r="NZQ2" s="181"/>
      <c r="NZR2" s="181"/>
      <c r="NZS2" s="181"/>
      <c r="NZT2" s="181"/>
      <c r="NZU2" s="181"/>
      <c r="NZV2" s="181"/>
      <c r="NZW2" s="181"/>
      <c r="NZX2" s="181"/>
      <c r="NZY2" s="181"/>
      <c r="NZZ2" s="181"/>
      <c r="OAA2" s="181"/>
      <c r="OAB2" s="181"/>
      <c r="OAC2" s="181"/>
      <c r="OAD2" s="181"/>
      <c r="OAE2" s="181"/>
      <c r="OAF2" s="181"/>
      <c r="OAG2" s="181"/>
      <c r="OAH2" s="181"/>
      <c r="OAI2" s="181"/>
      <c r="OAJ2" s="181"/>
      <c r="OAK2" s="181"/>
      <c r="OAL2" s="181"/>
      <c r="OAM2" s="181"/>
      <c r="OAN2" s="181"/>
      <c r="OAO2" s="181"/>
      <c r="OAP2" s="181"/>
      <c r="OAQ2" s="181"/>
      <c r="OAR2" s="181"/>
      <c r="OAS2" s="181"/>
      <c r="OAT2" s="181"/>
      <c r="OAU2" s="181"/>
      <c r="OAV2" s="181"/>
      <c r="OAW2" s="181"/>
      <c r="OAX2" s="181"/>
      <c r="OAY2" s="181"/>
      <c r="OAZ2" s="181"/>
      <c r="OBA2" s="181"/>
      <c r="OBB2" s="181"/>
      <c r="OBC2" s="181"/>
      <c r="OBD2" s="181"/>
      <c r="OBE2" s="181"/>
      <c r="OBF2" s="181"/>
      <c r="OBG2" s="181"/>
      <c r="OBH2" s="181"/>
      <c r="OBI2" s="181"/>
      <c r="OBJ2" s="181"/>
      <c r="OBK2" s="181"/>
      <c r="OBL2" s="181"/>
      <c r="OBM2" s="181"/>
      <c r="OBN2" s="181"/>
      <c r="OBO2" s="181"/>
      <c r="OBP2" s="181"/>
      <c r="OBQ2" s="181"/>
      <c r="OBR2" s="181"/>
      <c r="OBS2" s="181"/>
      <c r="OBT2" s="181"/>
      <c r="OBU2" s="181"/>
      <c r="OBV2" s="181"/>
      <c r="OBW2" s="181"/>
      <c r="OBX2" s="181"/>
      <c r="OBY2" s="181"/>
      <c r="OBZ2" s="181"/>
      <c r="OCA2" s="181"/>
      <c r="OCB2" s="181"/>
      <c r="OCC2" s="181"/>
      <c r="OCD2" s="181"/>
      <c r="OCE2" s="181"/>
      <c r="OCF2" s="181"/>
      <c r="OCG2" s="181"/>
      <c r="OCH2" s="181"/>
      <c r="OCI2" s="181"/>
      <c r="OCJ2" s="181"/>
      <c r="OCK2" s="181"/>
      <c r="OCL2" s="181"/>
      <c r="OCM2" s="181"/>
      <c r="OCN2" s="181"/>
      <c r="OCO2" s="181"/>
      <c r="OCP2" s="181"/>
      <c r="OCQ2" s="181"/>
      <c r="OCR2" s="181"/>
      <c r="OCS2" s="181"/>
      <c r="OCT2" s="181"/>
      <c r="OCU2" s="181"/>
      <c r="OCV2" s="181"/>
      <c r="OCW2" s="181"/>
      <c r="OCX2" s="181"/>
      <c r="OCY2" s="181"/>
      <c r="OCZ2" s="181"/>
      <c r="ODA2" s="181"/>
      <c r="ODB2" s="181"/>
      <c r="ODC2" s="181"/>
      <c r="ODD2" s="181"/>
      <c r="ODE2" s="181"/>
      <c r="ODF2" s="181"/>
      <c r="ODG2" s="181"/>
      <c r="ODH2" s="181"/>
      <c r="ODI2" s="181"/>
      <c r="ODJ2" s="181"/>
      <c r="ODK2" s="181"/>
      <c r="ODL2" s="181"/>
      <c r="ODM2" s="181"/>
      <c r="ODN2" s="181"/>
      <c r="ODO2" s="181"/>
      <c r="ODP2" s="181"/>
      <c r="ODQ2" s="181"/>
      <c r="ODR2" s="181"/>
      <c r="ODS2" s="181"/>
      <c r="ODT2" s="181"/>
      <c r="ODU2" s="181"/>
      <c r="ODV2" s="181"/>
      <c r="ODW2" s="181"/>
      <c r="ODX2" s="181"/>
      <c r="ODY2" s="181"/>
      <c r="ODZ2" s="181"/>
      <c r="OEA2" s="181"/>
      <c r="OEB2" s="181"/>
      <c r="OEC2" s="181"/>
      <c r="OED2" s="181"/>
      <c r="OEE2" s="181"/>
      <c r="OEF2" s="181"/>
      <c r="OEG2" s="181"/>
      <c r="OEH2" s="181"/>
      <c r="OEI2" s="181"/>
      <c r="OEJ2" s="181"/>
      <c r="OEK2" s="181"/>
      <c r="OEL2" s="181"/>
      <c r="OEM2" s="181"/>
      <c r="OEN2" s="181"/>
      <c r="OEO2" s="181"/>
      <c r="OEP2" s="181"/>
      <c r="OEQ2" s="181"/>
      <c r="OER2" s="181"/>
      <c r="OES2" s="181"/>
      <c r="OET2" s="181"/>
      <c r="OEU2" s="181"/>
      <c r="OEV2" s="181"/>
      <c r="OEW2" s="181"/>
      <c r="OEX2" s="181"/>
      <c r="OEY2" s="181"/>
      <c r="OEZ2" s="181"/>
      <c r="OFA2" s="181"/>
      <c r="OFB2" s="181"/>
      <c r="OFC2" s="181"/>
      <c r="OFD2" s="181"/>
      <c r="OFE2" s="181"/>
      <c r="OFF2" s="181"/>
      <c r="OFG2" s="181"/>
      <c r="OFH2" s="181"/>
      <c r="OFI2" s="181"/>
      <c r="OFJ2" s="181"/>
      <c r="OFK2" s="181"/>
      <c r="OFL2" s="181"/>
      <c r="OFM2" s="181"/>
      <c r="OFN2" s="181"/>
      <c r="OFO2" s="181"/>
      <c r="OFP2" s="181"/>
      <c r="OFQ2" s="181"/>
      <c r="OFR2" s="181"/>
      <c r="OFS2" s="181"/>
      <c r="OFT2" s="181"/>
      <c r="OFU2" s="181"/>
      <c r="OFV2" s="181"/>
      <c r="OFW2" s="181"/>
      <c r="OFX2" s="181"/>
      <c r="OFY2" s="181"/>
      <c r="OFZ2" s="181"/>
      <c r="OGA2" s="181"/>
      <c r="OGB2" s="181"/>
      <c r="OGC2" s="181"/>
      <c r="OGD2" s="181"/>
      <c r="OGE2" s="181"/>
      <c r="OGF2" s="181"/>
      <c r="OGG2" s="181"/>
      <c r="OGH2" s="181"/>
      <c r="OGI2" s="181"/>
      <c r="OGJ2" s="181"/>
      <c r="OGK2" s="181"/>
      <c r="OGL2" s="181"/>
      <c r="OGM2" s="181"/>
      <c r="OGN2" s="181"/>
      <c r="OGO2" s="181"/>
      <c r="OGP2" s="181"/>
      <c r="OGQ2" s="181"/>
      <c r="OGR2" s="181"/>
      <c r="OGS2" s="181"/>
      <c r="OGT2" s="181"/>
      <c r="OGU2" s="181"/>
      <c r="OGV2" s="181"/>
      <c r="OGW2" s="181"/>
      <c r="OGX2" s="181"/>
      <c r="OGY2" s="181"/>
      <c r="OGZ2" s="181"/>
      <c r="OHA2" s="181"/>
      <c r="OHB2" s="181"/>
      <c r="OHC2" s="181"/>
      <c r="OHD2" s="181"/>
      <c r="OHE2" s="181"/>
      <c r="OHF2" s="181"/>
      <c r="OHG2" s="181"/>
      <c r="OHH2" s="181"/>
      <c r="OHI2" s="181"/>
      <c r="OHJ2" s="181"/>
      <c r="OHK2" s="181"/>
      <c r="OHL2" s="181"/>
      <c r="OHM2" s="181"/>
      <c r="OHN2" s="181"/>
      <c r="OHO2" s="181"/>
      <c r="OHP2" s="181"/>
      <c r="OHQ2" s="181"/>
      <c r="OHR2" s="181"/>
      <c r="OHS2" s="181"/>
      <c r="OHT2" s="181"/>
      <c r="OHU2" s="181"/>
      <c r="OHV2" s="181"/>
      <c r="OHW2" s="181"/>
      <c r="OHX2" s="181"/>
      <c r="OHY2" s="181"/>
      <c r="OHZ2" s="181"/>
      <c r="OIA2" s="181"/>
      <c r="OIB2" s="181"/>
      <c r="OIC2" s="181"/>
      <c r="OID2" s="181"/>
      <c r="OIE2" s="181"/>
      <c r="OIF2" s="181"/>
      <c r="OIG2" s="181"/>
      <c r="OIH2" s="181"/>
      <c r="OII2" s="181"/>
      <c r="OIJ2" s="181"/>
      <c r="OIK2" s="181"/>
      <c r="OIL2" s="181"/>
      <c r="OIM2" s="181"/>
      <c r="OIN2" s="181"/>
      <c r="OIO2" s="181"/>
      <c r="OIP2" s="181"/>
      <c r="OIQ2" s="181"/>
      <c r="OIR2" s="181"/>
      <c r="OIS2" s="181"/>
      <c r="OIT2" s="181"/>
      <c r="OIU2" s="181"/>
      <c r="OIV2" s="181"/>
      <c r="OIW2" s="181"/>
      <c r="OIX2" s="181"/>
      <c r="OIY2" s="181"/>
      <c r="OIZ2" s="181"/>
      <c r="OJA2" s="181"/>
      <c r="OJB2" s="181"/>
      <c r="OJC2" s="181"/>
      <c r="OJD2" s="181"/>
      <c r="OJE2" s="181"/>
      <c r="OJF2" s="181"/>
      <c r="OJG2" s="181"/>
      <c r="OJH2" s="181"/>
      <c r="OJI2" s="181"/>
      <c r="OJJ2" s="181"/>
      <c r="OJK2" s="181"/>
      <c r="OJL2" s="181"/>
      <c r="OJM2" s="181"/>
      <c r="OJN2" s="181"/>
      <c r="OJO2" s="181"/>
      <c r="OJP2" s="181"/>
      <c r="OJQ2" s="181"/>
      <c r="OJR2" s="181"/>
      <c r="OJS2" s="181"/>
      <c r="OJT2" s="181"/>
      <c r="OJU2" s="181"/>
      <c r="OJV2" s="181"/>
      <c r="OJW2" s="181"/>
      <c r="OJX2" s="181"/>
      <c r="OJY2" s="181"/>
      <c r="OJZ2" s="181"/>
      <c r="OKA2" s="181"/>
      <c r="OKB2" s="181"/>
      <c r="OKC2" s="181"/>
      <c r="OKD2" s="181"/>
      <c r="OKE2" s="181"/>
      <c r="OKF2" s="181"/>
      <c r="OKG2" s="181"/>
      <c r="OKH2" s="181"/>
      <c r="OKI2" s="181"/>
      <c r="OKJ2" s="181"/>
      <c r="OKK2" s="181"/>
      <c r="OKL2" s="181"/>
      <c r="OKM2" s="181"/>
      <c r="OKN2" s="181"/>
      <c r="OKO2" s="181"/>
      <c r="OKP2" s="181"/>
      <c r="OKQ2" s="181"/>
      <c r="OKR2" s="181"/>
      <c r="OKS2" s="181"/>
      <c r="OKT2" s="181"/>
      <c r="OKU2" s="181"/>
      <c r="OKV2" s="181"/>
      <c r="OKW2" s="181"/>
      <c r="OKX2" s="181"/>
      <c r="OKY2" s="181"/>
      <c r="OKZ2" s="181"/>
      <c r="OLA2" s="181"/>
      <c r="OLB2" s="181"/>
      <c r="OLC2" s="181"/>
      <c r="OLD2" s="181"/>
      <c r="OLE2" s="181"/>
      <c r="OLF2" s="181"/>
      <c r="OLG2" s="181"/>
      <c r="OLH2" s="181"/>
      <c r="OLI2" s="181"/>
      <c r="OLJ2" s="181"/>
      <c r="OLK2" s="181"/>
      <c r="OLL2" s="181"/>
      <c r="OLM2" s="181"/>
      <c r="OLN2" s="181"/>
      <c r="OLO2" s="181"/>
      <c r="OLP2" s="181"/>
      <c r="OLQ2" s="181"/>
      <c r="OLR2" s="181"/>
      <c r="OLS2" s="181"/>
      <c r="OLT2" s="181"/>
      <c r="OLU2" s="181"/>
      <c r="OLV2" s="181"/>
      <c r="OLW2" s="181"/>
      <c r="OLX2" s="181"/>
      <c r="OLY2" s="181"/>
      <c r="OLZ2" s="181"/>
      <c r="OMA2" s="181"/>
      <c r="OMB2" s="181"/>
      <c r="OMC2" s="181"/>
      <c r="OMD2" s="181"/>
      <c r="OME2" s="181"/>
      <c r="OMF2" s="181"/>
      <c r="OMG2" s="181"/>
      <c r="OMH2" s="181"/>
      <c r="OMI2" s="181"/>
      <c r="OMJ2" s="181"/>
      <c r="OMK2" s="181"/>
      <c r="OML2" s="181"/>
      <c r="OMM2" s="181"/>
      <c r="OMN2" s="181"/>
      <c r="OMO2" s="181"/>
      <c r="OMP2" s="181"/>
      <c r="OMQ2" s="181"/>
      <c r="OMR2" s="181"/>
      <c r="OMS2" s="181"/>
      <c r="OMT2" s="181"/>
      <c r="OMU2" s="181"/>
      <c r="OMV2" s="181"/>
      <c r="OMW2" s="181"/>
      <c r="OMX2" s="181"/>
      <c r="OMY2" s="181"/>
      <c r="OMZ2" s="181"/>
      <c r="ONA2" s="181"/>
      <c r="ONB2" s="181"/>
      <c r="ONC2" s="181"/>
      <c r="OND2" s="181"/>
      <c r="ONE2" s="181"/>
      <c r="ONF2" s="181"/>
      <c r="ONG2" s="181"/>
      <c r="ONH2" s="181"/>
      <c r="ONI2" s="181"/>
      <c r="ONJ2" s="181"/>
      <c r="ONK2" s="181"/>
      <c r="ONL2" s="181"/>
      <c r="ONM2" s="181"/>
      <c r="ONN2" s="181"/>
      <c r="ONO2" s="181"/>
      <c r="ONP2" s="181"/>
      <c r="ONQ2" s="181"/>
      <c r="ONR2" s="181"/>
      <c r="ONS2" s="181"/>
      <c r="ONT2" s="181"/>
      <c r="ONU2" s="181"/>
      <c r="ONV2" s="181"/>
      <c r="ONW2" s="181"/>
      <c r="ONX2" s="181"/>
      <c r="ONY2" s="181"/>
      <c r="ONZ2" s="181"/>
      <c r="OOA2" s="181"/>
      <c r="OOB2" s="181"/>
      <c r="OOC2" s="181"/>
      <c r="OOD2" s="181"/>
      <c r="OOE2" s="181"/>
      <c r="OOF2" s="181"/>
      <c r="OOG2" s="181"/>
      <c r="OOH2" s="181"/>
      <c r="OOI2" s="181"/>
      <c r="OOJ2" s="181"/>
      <c r="OOK2" s="181"/>
      <c r="OOL2" s="181"/>
      <c r="OOM2" s="181"/>
      <c r="OON2" s="181"/>
      <c r="OOO2" s="181"/>
      <c r="OOP2" s="181"/>
      <c r="OOQ2" s="181"/>
      <c r="OOR2" s="181"/>
      <c r="OOS2" s="181"/>
      <c r="OOT2" s="181"/>
      <c r="OOU2" s="181"/>
      <c r="OOV2" s="181"/>
      <c r="OOW2" s="181"/>
      <c r="OOX2" s="181"/>
      <c r="OOY2" s="181"/>
      <c r="OOZ2" s="181"/>
      <c r="OPA2" s="181"/>
      <c r="OPB2" s="181"/>
      <c r="OPC2" s="181"/>
      <c r="OPD2" s="181"/>
      <c r="OPE2" s="181"/>
      <c r="OPF2" s="181"/>
      <c r="OPG2" s="181"/>
      <c r="OPH2" s="181"/>
      <c r="OPI2" s="181"/>
      <c r="OPJ2" s="181"/>
      <c r="OPK2" s="181"/>
      <c r="OPL2" s="181"/>
      <c r="OPM2" s="181"/>
      <c r="OPN2" s="181"/>
      <c r="OPO2" s="181"/>
      <c r="OPP2" s="181"/>
      <c r="OPQ2" s="181"/>
      <c r="OPR2" s="181"/>
      <c r="OPS2" s="181"/>
      <c r="OPT2" s="181"/>
      <c r="OPU2" s="181"/>
      <c r="OPV2" s="181"/>
      <c r="OPW2" s="181"/>
      <c r="OPX2" s="181"/>
      <c r="OPY2" s="181"/>
      <c r="OPZ2" s="181"/>
      <c r="OQA2" s="181"/>
      <c r="OQB2" s="181"/>
      <c r="OQC2" s="181"/>
      <c r="OQD2" s="181"/>
      <c r="OQE2" s="181"/>
      <c r="OQF2" s="181"/>
      <c r="OQG2" s="181"/>
      <c r="OQH2" s="181"/>
      <c r="OQI2" s="181"/>
      <c r="OQJ2" s="181"/>
      <c r="OQK2" s="181"/>
      <c r="OQL2" s="181"/>
      <c r="OQM2" s="181"/>
      <c r="OQN2" s="181"/>
      <c r="OQO2" s="181"/>
      <c r="OQP2" s="181"/>
      <c r="OQQ2" s="181"/>
      <c r="OQR2" s="181"/>
      <c r="OQS2" s="181"/>
      <c r="OQT2" s="181"/>
      <c r="OQU2" s="181"/>
      <c r="OQV2" s="181"/>
      <c r="OQW2" s="181"/>
      <c r="OQX2" s="181"/>
      <c r="OQY2" s="181"/>
      <c r="OQZ2" s="181"/>
      <c r="ORA2" s="181"/>
      <c r="ORB2" s="181"/>
      <c r="ORC2" s="181"/>
      <c r="ORD2" s="181"/>
      <c r="ORE2" s="181"/>
      <c r="ORF2" s="181"/>
      <c r="ORG2" s="181"/>
      <c r="ORH2" s="181"/>
      <c r="ORI2" s="181"/>
      <c r="ORJ2" s="181"/>
      <c r="ORK2" s="181"/>
      <c r="ORL2" s="181"/>
      <c r="ORM2" s="181"/>
      <c r="ORN2" s="181"/>
      <c r="ORO2" s="181"/>
      <c r="ORP2" s="181"/>
      <c r="ORQ2" s="181"/>
      <c r="ORR2" s="181"/>
      <c r="ORS2" s="181"/>
      <c r="ORT2" s="181"/>
      <c r="ORU2" s="181"/>
      <c r="ORV2" s="181"/>
      <c r="ORW2" s="181"/>
      <c r="ORX2" s="181"/>
      <c r="ORY2" s="181"/>
      <c r="ORZ2" s="181"/>
      <c r="OSA2" s="181"/>
      <c r="OSB2" s="181"/>
      <c r="OSC2" s="181"/>
      <c r="OSD2" s="181"/>
      <c r="OSE2" s="181"/>
      <c r="OSF2" s="181"/>
      <c r="OSG2" s="181"/>
      <c r="OSH2" s="181"/>
      <c r="OSI2" s="181"/>
      <c r="OSJ2" s="181"/>
      <c r="OSK2" s="181"/>
      <c r="OSL2" s="181"/>
      <c r="OSM2" s="181"/>
      <c r="OSN2" s="181"/>
      <c r="OSO2" s="181"/>
      <c r="OSP2" s="181"/>
      <c r="OSQ2" s="181"/>
      <c r="OSR2" s="181"/>
      <c r="OSS2" s="181"/>
      <c r="OST2" s="181"/>
      <c r="OSU2" s="181"/>
      <c r="OSV2" s="181"/>
      <c r="OSW2" s="181"/>
      <c r="OSX2" s="181"/>
      <c r="OSY2" s="181"/>
      <c r="OSZ2" s="181"/>
      <c r="OTA2" s="181"/>
      <c r="OTB2" s="181"/>
      <c r="OTC2" s="181"/>
      <c r="OTD2" s="181"/>
      <c r="OTE2" s="181"/>
      <c r="OTF2" s="181"/>
      <c r="OTG2" s="181"/>
      <c r="OTH2" s="181"/>
      <c r="OTI2" s="181"/>
      <c r="OTJ2" s="181"/>
      <c r="OTK2" s="181"/>
      <c r="OTL2" s="181"/>
      <c r="OTM2" s="181"/>
      <c r="OTN2" s="181"/>
      <c r="OTO2" s="181"/>
      <c r="OTP2" s="181"/>
      <c r="OTQ2" s="181"/>
      <c r="OTR2" s="181"/>
      <c r="OTS2" s="181"/>
      <c r="OTT2" s="181"/>
      <c r="OTU2" s="181"/>
      <c r="OTV2" s="181"/>
      <c r="OTW2" s="181"/>
      <c r="OTX2" s="181"/>
      <c r="OTY2" s="181"/>
      <c r="OTZ2" s="181"/>
      <c r="OUA2" s="181"/>
      <c r="OUB2" s="181"/>
      <c r="OUC2" s="181"/>
      <c r="OUD2" s="181"/>
      <c r="OUE2" s="181"/>
      <c r="OUF2" s="181"/>
      <c r="OUG2" s="181"/>
      <c r="OUH2" s="181"/>
      <c r="OUI2" s="181"/>
      <c r="OUJ2" s="181"/>
      <c r="OUK2" s="181"/>
      <c r="OUL2" s="181"/>
      <c r="OUM2" s="181"/>
      <c r="OUN2" s="181"/>
      <c r="OUO2" s="181"/>
      <c r="OUP2" s="181"/>
      <c r="OUQ2" s="181"/>
      <c r="OUR2" s="181"/>
      <c r="OUS2" s="181"/>
      <c r="OUT2" s="181"/>
      <c r="OUU2" s="181"/>
      <c r="OUV2" s="181"/>
      <c r="OUW2" s="181"/>
      <c r="OUX2" s="181"/>
      <c r="OUY2" s="181"/>
      <c r="OUZ2" s="181"/>
      <c r="OVA2" s="181"/>
      <c r="OVB2" s="181"/>
      <c r="OVC2" s="181"/>
      <c r="OVD2" s="181"/>
      <c r="OVE2" s="181"/>
      <c r="OVF2" s="181"/>
      <c r="OVG2" s="181"/>
      <c r="OVH2" s="181"/>
      <c r="OVI2" s="181"/>
      <c r="OVJ2" s="181"/>
      <c r="OVK2" s="181"/>
      <c r="OVL2" s="181"/>
      <c r="OVM2" s="181"/>
      <c r="OVN2" s="181"/>
      <c r="OVO2" s="181"/>
      <c r="OVP2" s="181"/>
      <c r="OVQ2" s="181"/>
      <c r="OVR2" s="181"/>
      <c r="OVS2" s="181"/>
      <c r="OVT2" s="181"/>
      <c r="OVU2" s="181"/>
      <c r="OVV2" s="181"/>
      <c r="OVW2" s="181"/>
      <c r="OVX2" s="181"/>
      <c r="OVY2" s="181"/>
      <c r="OVZ2" s="181"/>
      <c r="OWA2" s="181"/>
      <c r="OWB2" s="181"/>
      <c r="OWC2" s="181"/>
      <c r="OWD2" s="181"/>
      <c r="OWE2" s="181"/>
      <c r="OWF2" s="181"/>
      <c r="OWG2" s="181"/>
      <c r="OWH2" s="181"/>
      <c r="OWI2" s="181"/>
      <c r="OWJ2" s="181"/>
      <c r="OWK2" s="181"/>
      <c r="OWL2" s="181"/>
      <c r="OWM2" s="181"/>
      <c r="OWN2" s="181"/>
      <c r="OWO2" s="181"/>
      <c r="OWP2" s="181"/>
      <c r="OWQ2" s="181"/>
      <c r="OWR2" s="181"/>
      <c r="OWS2" s="181"/>
      <c r="OWT2" s="181"/>
      <c r="OWU2" s="181"/>
      <c r="OWV2" s="181"/>
      <c r="OWW2" s="181"/>
      <c r="OWX2" s="181"/>
      <c r="OWY2" s="181"/>
      <c r="OWZ2" s="181"/>
      <c r="OXA2" s="181"/>
      <c r="OXB2" s="181"/>
      <c r="OXC2" s="181"/>
      <c r="OXD2" s="181"/>
      <c r="OXE2" s="181"/>
      <c r="OXF2" s="181"/>
      <c r="OXG2" s="181"/>
      <c r="OXH2" s="181"/>
      <c r="OXI2" s="181"/>
      <c r="OXJ2" s="181"/>
      <c r="OXK2" s="181"/>
      <c r="OXL2" s="181"/>
      <c r="OXM2" s="181"/>
      <c r="OXN2" s="181"/>
      <c r="OXO2" s="181"/>
      <c r="OXP2" s="181"/>
      <c r="OXQ2" s="181"/>
      <c r="OXR2" s="181"/>
      <c r="OXS2" s="181"/>
      <c r="OXT2" s="181"/>
      <c r="OXU2" s="181"/>
      <c r="OXV2" s="181"/>
      <c r="OXW2" s="181"/>
      <c r="OXX2" s="181"/>
      <c r="OXY2" s="181"/>
      <c r="OXZ2" s="181"/>
      <c r="OYA2" s="181"/>
      <c r="OYB2" s="181"/>
      <c r="OYC2" s="181"/>
      <c r="OYD2" s="181"/>
      <c r="OYE2" s="181"/>
      <c r="OYF2" s="181"/>
      <c r="OYG2" s="181"/>
      <c r="OYH2" s="181"/>
      <c r="OYI2" s="181"/>
      <c r="OYJ2" s="181"/>
      <c r="OYK2" s="181"/>
      <c r="OYL2" s="181"/>
      <c r="OYM2" s="181"/>
      <c r="OYN2" s="181"/>
      <c r="OYO2" s="181"/>
      <c r="OYP2" s="181"/>
      <c r="OYQ2" s="181"/>
      <c r="OYR2" s="181"/>
      <c r="OYS2" s="181"/>
      <c r="OYT2" s="181"/>
      <c r="OYU2" s="181"/>
      <c r="OYV2" s="181"/>
      <c r="OYW2" s="181"/>
      <c r="OYX2" s="181"/>
      <c r="OYY2" s="181"/>
      <c r="OYZ2" s="181"/>
      <c r="OZA2" s="181"/>
      <c r="OZB2" s="181"/>
      <c r="OZC2" s="181"/>
      <c r="OZD2" s="181"/>
      <c r="OZE2" s="181"/>
      <c r="OZF2" s="181"/>
      <c r="OZG2" s="181"/>
      <c r="OZH2" s="181"/>
      <c r="OZI2" s="181"/>
      <c r="OZJ2" s="181"/>
      <c r="OZK2" s="181"/>
      <c r="OZL2" s="181"/>
      <c r="OZM2" s="181"/>
      <c r="OZN2" s="181"/>
      <c r="OZO2" s="181"/>
      <c r="OZP2" s="181"/>
      <c r="OZQ2" s="181"/>
      <c r="OZR2" s="181"/>
      <c r="OZS2" s="181"/>
      <c r="OZT2" s="181"/>
      <c r="OZU2" s="181"/>
      <c r="OZV2" s="181"/>
      <c r="OZW2" s="181"/>
      <c r="OZX2" s="181"/>
      <c r="OZY2" s="181"/>
      <c r="OZZ2" s="181"/>
      <c r="PAA2" s="181"/>
      <c r="PAB2" s="181"/>
      <c r="PAC2" s="181"/>
      <c r="PAD2" s="181"/>
      <c r="PAE2" s="181"/>
      <c r="PAF2" s="181"/>
      <c r="PAG2" s="181"/>
      <c r="PAH2" s="181"/>
      <c r="PAI2" s="181"/>
      <c r="PAJ2" s="181"/>
      <c r="PAK2" s="181"/>
      <c r="PAL2" s="181"/>
      <c r="PAM2" s="181"/>
      <c r="PAN2" s="181"/>
      <c r="PAO2" s="181"/>
      <c r="PAP2" s="181"/>
      <c r="PAQ2" s="181"/>
      <c r="PAR2" s="181"/>
      <c r="PAS2" s="181"/>
      <c r="PAT2" s="181"/>
      <c r="PAU2" s="181"/>
      <c r="PAV2" s="181"/>
      <c r="PAW2" s="181"/>
      <c r="PAX2" s="181"/>
      <c r="PAY2" s="181"/>
      <c r="PAZ2" s="181"/>
      <c r="PBA2" s="181"/>
      <c r="PBB2" s="181"/>
      <c r="PBC2" s="181"/>
      <c r="PBD2" s="181"/>
      <c r="PBE2" s="181"/>
      <c r="PBF2" s="181"/>
      <c r="PBG2" s="181"/>
      <c r="PBH2" s="181"/>
      <c r="PBI2" s="181"/>
      <c r="PBJ2" s="181"/>
      <c r="PBK2" s="181"/>
      <c r="PBL2" s="181"/>
      <c r="PBM2" s="181"/>
      <c r="PBN2" s="181"/>
      <c r="PBO2" s="181"/>
      <c r="PBP2" s="181"/>
      <c r="PBQ2" s="181"/>
      <c r="PBR2" s="181"/>
      <c r="PBS2" s="181"/>
      <c r="PBT2" s="181"/>
      <c r="PBU2" s="181"/>
      <c r="PBV2" s="181"/>
      <c r="PBW2" s="181"/>
      <c r="PBX2" s="181"/>
      <c r="PBY2" s="181"/>
      <c r="PBZ2" s="181"/>
      <c r="PCA2" s="181"/>
      <c r="PCB2" s="181"/>
      <c r="PCC2" s="181"/>
      <c r="PCD2" s="181"/>
      <c r="PCE2" s="181"/>
      <c r="PCF2" s="181"/>
      <c r="PCG2" s="181"/>
      <c r="PCH2" s="181"/>
      <c r="PCI2" s="181"/>
      <c r="PCJ2" s="181"/>
      <c r="PCK2" s="181"/>
      <c r="PCL2" s="181"/>
      <c r="PCM2" s="181"/>
      <c r="PCN2" s="181"/>
      <c r="PCO2" s="181"/>
      <c r="PCP2" s="181"/>
      <c r="PCQ2" s="181"/>
      <c r="PCR2" s="181"/>
      <c r="PCS2" s="181"/>
      <c r="PCT2" s="181"/>
      <c r="PCU2" s="181"/>
      <c r="PCV2" s="181"/>
      <c r="PCW2" s="181"/>
      <c r="PCX2" s="181"/>
      <c r="PCY2" s="181"/>
      <c r="PCZ2" s="181"/>
      <c r="PDA2" s="181"/>
      <c r="PDB2" s="181"/>
      <c r="PDC2" s="181"/>
      <c r="PDD2" s="181"/>
      <c r="PDE2" s="181"/>
      <c r="PDF2" s="181"/>
      <c r="PDG2" s="181"/>
      <c r="PDH2" s="181"/>
      <c r="PDI2" s="181"/>
      <c r="PDJ2" s="181"/>
      <c r="PDK2" s="181"/>
      <c r="PDL2" s="181"/>
      <c r="PDM2" s="181"/>
      <c r="PDN2" s="181"/>
      <c r="PDO2" s="181"/>
      <c r="PDP2" s="181"/>
      <c r="PDQ2" s="181"/>
      <c r="PDR2" s="181"/>
      <c r="PDS2" s="181"/>
      <c r="PDT2" s="181"/>
      <c r="PDU2" s="181"/>
      <c r="PDV2" s="181"/>
      <c r="PDW2" s="181"/>
      <c r="PDX2" s="181"/>
      <c r="PDY2" s="181"/>
      <c r="PDZ2" s="181"/>
      <c r="PEA2" s="181"/>
      <c r="PEB2" s="181"/>
      <c r="PEC2" s="181"/>
      <c r="PED2" s="181"/>
      <c r="PEE2" s="181"/>
      <c r="PEF2" s="181"/>
      <c r="PEG2" s="181"/>
      <c r="PEH2" s="181"/>
      <c r="PEI2" s="181"/>
      <c r="PEJ2" s="181"/>
      <c r="PEK2" s="181"/>
      <c r="PEL2" s="181"/>
      <c r="PEM2" s="181"/>
      <c r="PEN2" s="181"/>
      <c r="PEO2" s="181"/>
      <c r="PEP2" s="181"/>
      <c r="PEQ2" s="181"/>
      <c r="PER2" s="181"/>
      <c r="PES2" s="181"/>
      <c r="PET2" s="181"/>
      <c r="PEU2" s="181"/>
      <c r="PEV2" s="181"/>
      <c r="PEW2" s="181"/>
      <c r="PEX2" s="181"/>
      <c r="PEY2" s="181"/>
      <c r="PEZ2" s="181"/>
      <c r="PFA2" s="181"/>
      <c r="PFB2" s="181"/>
      <c r="PFC2" s="181"/>
      <c r="PFD2" s="181"/>
      <c r="PFE2" s="181"/>
      <c r="PFF2" s="181"/>
      <c r="PFG2" s="181"/>
      <c r="PFH2" s="181"/>
      <c r="PFI2" s="181"/>
      <c r="PFJ2" s="181"/>
      <c r="PFK2" s="181"/>
      <c r="PFL2" s="181"/>
      <c r="PFM2" s="181"/>
      <c r="PFN2" s="181"/>
      <c r="PFO2" s="181"/>
      <c r="PFP2" s="181"/>
      <c r="PFQ2" s="181"/>
      <c r="PFR2" s="181"/>
      <c r="PFS2" s="181"/>
      <c r="PFT2" s="181"/>
      <c r="PFU2" s="181"/>
      <c r="PFV2" s="181"/>
      <c r="PFW2" s="181"/>
      <c r="PFX2" s="181"/>
      <c r="PFY2" s="181"/>
      <c r="PFZ2" s="181"/>
      <c r="PGA2" s="181"/>
      <c r="PGB2" s="181"/>
      <c r="PGC2" s="181"/>
      <c r="PGD2" s="181"/>
      <c r="PGE2" s="181"/>
      <c r="PGF2" s="181"/>
      <c r="PGG2" s="181"/>
      <c r="PGH2" s="181"/>
      <c r="PGI2" s="181"/>
      <c r="PGJ2" s="181"/>
      <c r="PGK2" s="181"/>
      <c r="PGL2" s="181"/>
      <c r="PGM2" s="181"/>
      <c r="PGN2" s="181"/>
      <c r="PGO2" s="181"/>
      <c r="PGP2" s="181"/>
      <c r="PGQ2" s="181"/>
      <c r="PGR2" s="181"/>
      <c r="PGS2" s="181"/>
      <c r="PGT2" s="181"/>
      <c r="PGU2" s="181"/>
      <c r="PGV2" s="181"/>
      <c r="PGW2" s="181"/>
      <c r="PGX2" s="181"/>
      <c r="PGY2" s="181"/>
      <c r="PGZ2" s="181"/>
      <c r="PHA2" s="181"/>
      <c r="PHB2" s="181"/>
      <c r="PHC2" s="181"/>
      <c r="PHD2" s="181"/>
      <c r="PHE2" s="181"/>
      <c r="PHF2" s="181"/>
      <c r="PHG2" s="181"/>
      <c r="PHH2" s="181"/>
      <c r="PHI2" s="181"/>
      <c r="PHJ2" s="181"/>
      <c r="PHK2" s="181"/>
      <c r="PHL2" s="181"/>
      <c r="PHM2" s="181"/>
      <c r="PHN2" s="181"/>
      <c r="PHO2" s="181"/>
      <c r="PHP2" s="181"/>
      <c r="PHQ2" s="181"/>
      <c r="PHR2" s="181"/>
      <c r="PHS2" s="181"/>
      <c r="PHT2" s="181"/>
      <c r="PHU2" s="181"/>
      <c r="PHV2" s="181"/>
      <c r="PHW2" s="181"/>
      <c r="PHX2" s="181"/>
      <c r="PHY2" s="181"/>
      <c r="PHZ2" s="181"/>
      <c r="PIA2" s="181"/>
      <c r="PIB2" s="181"/>
      <c r="PIC2" s="181"/>
      <c r="PID2" s="181"/>
      <c r="PIE2" s="181"/>
      <c r="PIF2" s="181"/>
      <c r="PIG2" s="181"/>
      <c r="PIH2" s="181"/>
      <c r="PII2" s="181"/>
      <c r="PIJ2" s="181"/>
      <c r="PIK2" s="181"/>
      <c r="PIL2" s="181"/>
      <c r="PIM2" s="181"/>
      <c r="PIN2" s="181"/>
      <c r="PIO2" s="181"/>
      <c r="PIP2" s="181"/>
      <c r="PIQ2" s="181"/>
      <c r="PIR2" s="181"/>
      <c r="PIS2" s="181"/>
      <c r="PIT2" s="181"/>
      <c r="PIU2" s="181"/>
      <c r="PIV2" s="181"/>
      <c r="PIW2" s="181"/>
      <c r="PIX2" s="181"/>
      <c r="PIY2" s="181"/>
      <c r="PIZ2" s="181"/>
      <c r="PJA2" s="181"/>
      <c r="PJB2" s="181"/>
      <c r="PJC2" s="181"/>
      <c r="PJD2" s="181"/>
      <c r="PJE2" s="181"/>
      <c r="PJF2" s="181"/>
      <c r="PJG2" s="181"/>
      <c r="PJH2" s="181"/>
      <c r="PJI2" s="181"/>
      <c r="PJJ2" s="181"/>
      <c r="PJK2" s="181"/>
      <c r="PJL2" s="181"/>
      <c r="PJM2" s="181"/>
      <c r="PJN2" s="181"/>
      <c r="PJO2" s="181"/>
      <c r="PJP2" s="181"/>
      <c r="PJQ2" s="181"/>
      <c r="PJR2" s="181"/>
      <c r="PJS2" s="181"/>
      <c r="PJT2" s="181"/>
      <c r="PJU2" s="181"/>
      <c r="PJV2" s="181"/>
      <c r="PJW2" s="181"/>
      <c r="PJX2" s="181"/>
      <c r="PJY2" s="181"/>
      <c r="PJZ2" s="181"/>
      <c r="PKA2" s="181"/>
      <c r="PKB2" s="181"/>
      <c r="PKC2" s="181"/>
      <c r="PKD2" s="181"/>
      <c r="PKE2" s="181"/>
      <c r="PKF2" s="181"/>
      <c r="PKG2" s="181"/>
      <c r="PKH2" s="181"/>
      <c r="PKI2" s="181"/>
      <c r="PKJ2" s="181"/>
      <c r="PKK2" s="181"/>
      <c r="PKL2" s="181"/>
      <c r="PKM2" s="181"/>
      <c r="PKN2" s="181"/>
      <c r="PKO2" s="181"/>
      <c r="PKP2" s="181"/>
      <c r="PKQ2" s="181"/>
      <c r="PKR2" s="181"/>
      <c r="PKS2" s="181"/>
      <c r="PKT2" s="181"/>
      <c r="PKU2" s="181"/>
      <c r="PKV2" s="181"/>
      <c r="PKW2" s="181"/>
      <c r="PKX2" s="181"/>
      <c r="PKY2" s="181"/>
      <c r="PKZ2" s="181"/>
      <c r="PLA2" s="181"/>
      <c r="PLB2" s="181"/>
      <c r="PLC2" s="181"/>
      <c r="PLD2" s="181"/>
      <c r="PLE2" s="181"/>
      <c r="PLF2" s="181"/>
      <c r="PLG2" s="181"/>
      <c r="PLH2" s="181"/>
      <c r="PLI2" s="181"/>
      <c r="PLJ2" s="181"/>
      <c r="PLK2" s="181"/>
      <c r="PLL2" s="181"/>
      <c r="PLM2" s="181"/>
      <c r="PLN2" s="181"/>
      <c r="PLO2" s="181"/>
      <c r="PLP2" s="181"/>
      <c r="PLQ2" s="181"/>
      <c r="PLR2" s="181"/>
      <c r="PLS2" s="181"/>
      <c r="PLT2" s="181"/>
      <c r="PLU2" s="181"/>
      <c r="PLV2" s="181"/>
      <c r="PLW2" s="181"/>
      <c r="PLX2" s="181"/>
      <c r="PLY2" s="181"/>
      <c r="PLZ2" s="181"/>
      <c r="PMA2" s="181"/>
      <c r="PMB2" s="181"/>
      <c r="PMC2" s="181"/>
      <c r="PMD2" s="181"/>
      <c r="PME2" s="181"/>
      <c r="PMF2" s="181"/>
      <c r="PMG2" s="181"/>
      <c r="PMH2" s="181"/>
      <c r="PMI2" s="181"/>
      <c r="PMJ2" s="181"/>
      <c r="PMK2" s="181"/>
      <c r="PML2" s="181"/>
      <c r="PMM2" s="181"/>
      <c r="PMN2" s="181"/>
      <c r="PMO2" s="181"/>
      <c r="PMP2" s="181"/>
      <c r="PMQ2" s="181"/>
      <c r="PMR2" s="181"/>
      <c r="PMS2" s="181"/>
      <c r="PMT2" s="181"/>
      <c r="PMU2" s="181"/>
      <c r="PMV2" s="181"/>
      <c r="PMW2" s="181"/>
      <c r="PMX2" s="181"/>
      <c r="PMY2" s="181"/>
      <c r="PMZ2" s="181"/>
      <c r="PNA2" s="181"/>
      <c r="PNB2" s="181"/>
      <c r="PNC2" s="181"/>
      <c r="PND2" s="181"/>
      <c r="PNE2" s="181"/>
      <c r="PNF2" s="181"/>
      <c r="PNG2" s="181"/>
      <c r="PNH2" s="181"/>
      <c r="PNI2" s="181"/>
      <c r="PNJ2" s="181"/>
      <c r="PNK2" s="181"/>
      <c r="PNL2" s="181"/>
      <c r="PNM2" s="181"/>
      <c r="PNN2" s="181"/>
      <c r="PNO2" s="181"/>
      <c r="PNP2" s="181"/>
      <c r="PNQ2" s="181"/>
      <c r="PNR2" s="181"/>
      <c r="PNS2" s="181"/>
      <c r="PNT2" s="181"/>
      <c r="PNU2" s="181"/>
      <c r="PNV2" s="181"/>
      <c r="PNW2" s="181"/>
      <c r="PNX2" s="181"/>
      <c r="PNY2" s="181"/>
      <c r="PNZ2" s="181"/>
      <c r="POA2" s="181"/>
      <c r="POB2" s="181"/>
      <c r="POC2" s="181"/>
      <c r="POD2" s="181"/>
      <c r="POE2" s="181"/>
      <c r="POF2" s="181"/>
      <c r="POG2" s="181"/>
      <c r="POH2" s="181"/>
      <c r="POI2" s="181"/>
      <c r="POJ2" s="181"/>
      <c r="POK2" s="181"/>
      <c r="POL2" s="181"/>
      <c r="POM2" s="181"/>
      <c r="PON2" s="181"/>
      <c r="POO2" s="181"/>
      <c r="POP2" s="181"/>
      <c r="POQ2" s="181"/>
      <c r="POR2" s="181"/>
      <c r="POS2" s="181"/>
      <c r="POT2" s="181"/>
      <c r="POU2" s="181"/>
      <c r="POV2" s="181"/>
      <c r="POW2" s="181"/>
      <c r="POX2" s="181"/>
      <c r="POY2" s="181"/>
      <c r="POZ2" s="181"/>
      <c r="PPA2" s="181"/>
      <c r="PPB2" s="181"/>
      <c r="PPC2" s="181"/>
      <c r="PPD2" s="181"/>
      <c r="PPE2" s="181"/>
      <c r="PPF2" s="181"/>
      <c r="PPG2" s="181"/>
      <c r="PPH2" s="181"/>
      <c r="PPI2" s="181"/>
      <c r="PPJ2" s="181"/>
      <c r="PPK2" s="181"/>
      <c r="PPL2" s="181"/>
      <c r="PPM2" s="181"/>
      <c r="PPN2" s="181"/>
      <c r="PPO2" s="181"/>
      <c r="PPP2" s="181"/>
      <c r="PPQ2" s="181"/>
      <c r="PPR2" s="181"/>
      <c r="PPS2" s="181"/>
      <c r="PPT2" s="181"/>
      <c r="PPU2" s="181"/>
      <c r="PPV2" s="181"/>
      <c r="PPW2" s="181"/>
      <c r="PPX2" s="181"/>
      <c r="PPY2" s="181"/>
      <c r="PPZ2" s="181"/>
      <c r="PQA2" s="181"/>
      <c r="PQB2" s="181"/>
      <c r="PQC2" s="181"/>
      <c r="PQD2" s="181"/>
      <c r="PQE2" s="181"/>
      <c r="PQF2" s="181"/>
      <c r="PQG2" s="181"/>
      <c r="PQH2" s="181"/>
      <c r="PQI2" s="181"/>
      <c r="PQJ2" s="181"/>
      <c r="PQK2" s="181"/>
      <c r="PQL2" s="181"/>
      <c r="PQM2" s="181"/>
      <c r="PQN2" s="181"/>
      <c r="PQO2" s="181"/>
      <c r="PQP2" s="181"/>
      <c r="PQQ2" s="181"/>
      <c r="PQR2" s="181"/>
      <c r="PQS2" s="181"/>
      <c r="PQT2" s="181"/>
      <c r="PQU2" s="181"/>
      <c r="PQV2" s="181"/>
      <c r="PQW2" s="181"/>
      <c r="PQX2" s="181"/>
      <c r="PQY2" s="181"/>
      <c r="PQZ2" s="181"/>
      <c r="PRA2" s="181"/>
      <c r="PRB2" s="181"/>
      <c r="PRC2" s="181"/>
      <c r="PRD2" s="181"/>
      <c r="PRE2" s="181"/>
      <c r="PRF2" s="181"/>
      <c r="PRG2" s="181"/>
      <c r="PRH2" s="181"/>
      <c r="PRI2" s="181"/>
      <c r="PRJ2" s="181"/>
      <c r="PRK2" s="181"/>
      <c r="PRL2" s="181"/>
      <c r="PRM2" s="181"/>
      <c r="PRN2" s="181"/>
      <c r="PRO2" s="181"/>
      <c r="PRP2" s="181"/>
      <c r="PRQ2" s="181"/>
      <c r="PRR2" s="181"/>
      <c r="PRS2" s="181"/>
      <c r="PRT2" s="181"/>
      <c r="PRU2" s="181"/>
      <c r="PRV2" s="181"/>
      <c r="PRW2" s="181"/>
      <c r="PRX2" s="181"/>
      <c r="PRY2" s="181"/>
      <c r="PRZ2" s="181"/>
      <c r="PSA2" s="181"/>
      <c r="PSB2" s="181"/>
      <c r="PSC2" s="181"/>
      <c r="PSD2" s="181"/>
      <c r="PSE2" s="181"/>
      <c r="PSF2" s="181"/>
      <c r="PSG2" s="181"/>
      <c r="PSH2" s="181"/>
      <c r="PSI2" s="181"/>
      <c r="PSJ2" s="181"/>
      <c r="PSK2" s="181"/>
      <c r="PSL2" s="181"/>
      <c r="PSM2" s="181"/>
      <c r="PSN2" s="181"/>
      <c r="PSO2" s="181"/>
      <c r="PSP2" s="181"/>
      <c r="PSQ2" s="181"/>
      <c r="PSR2" s="181"/>
      <c r="PSS2" s="181"/>
      <c r="PST2" s="181"/>
      <c r="PSU2" s="181"/>
      <c r="PSV2" s="181"/>
      <c r="PSW2" s="181"/>
      <c r="PSX2" s="181"/>
      <c r="PSY2" s="181"/>
      <c r="PSZ2" s="181"/>
      <c r="PTA2" s="181"/>
      <c r="PTB2" s="181"/>
      <c r="PTC2" s="181"/>
      <c r="PTD2" s="181"/>
      <c r="PTE2" s="181"/>
      <c r="PTF2" s="181"/>
      <c r="PTG2" s="181"/>
      <c r="PTH2" s="181"/>
      <c r="PTI2" s="181"/>
      <c r="PTJ2" s="181"/>
      <c r="PTK2" s="181"/>
      <c r="PTL2" s="181"/>
      <c r="PTM2" s="181"/>
      <c r="PTN2" s="181"/>
      <c r="PTO2" s="181"/>
      <c r="PTP2" s="181"/>
      <c r="PTQ2" s="181"/>
      <c r="PTR2" s="181"/>
      <c r="PTS2" s="181"/>
      <c r="PTT2" s="181"/>
      <c r="PTU2" s="181"/>
      <c r="PTV2" s="181"/>
      <c r="PTW2" s="181"/>
      <c r="PTX2" s="181"/>
      <c r="PTY2" s="181"/>
      <c r="PTZ2" s="181"/>
      <c r="PUA2" s="181"/>
      <c r="PUB2" s="181"/>
      <c r="PUC2" s="181"/>
      <c r="PUD2" s="181"/>
      <c r="PUE2" s="181"/>
      <c r="PUF2" s="181"/>
      <c r="PUG2" s="181"/>
      <c r="PUH2" s="181"/>
      <c r="PUI2" s="181"/>
      <c r="PUJ2" s="181"/>
      <c r="PUK2" s="181"/>
      <c r="PUL2" s="181"/>
      <c r="PUM2" s="181"/>
      <c r="PUN2" s="181"/>
      <c r="PUO2" s="181"/>
      <c r="PUP2" s="181"/>
      <c r="PUQ2" s="181"/>
      <c r="PUR2" s="181"/>
      <c r="PUS2" s="181"/>
      <c r="PUT2" s="181"/>
      <c r="PUU2" s="181"/>
      <c r="PUV2" s="181"/>
      <c r="PUW2" s="181"/>
      <c r="PUX2" s="181"/>
      <c r="PUY2" s="181"/>
      <c r="PUZ2" s="181"/>
      <c r="PVA2" s="181"/>
      <c r="PVB2" s="181"/>
      <c r="PVC2" s="181"/>
      <c r="PVD2" s="181"/>
      <c r="PVE2" s="181"/>
      <c r="PVF2" s="181"/>
      <c r="PVG2" s="181"/>
      <c r="PVH2" s="181"/>
      <c r="PVI2" s="181"/>
      <c r="PVJ2" s="181"/>
      <c r="PVK2" s="181"/>
      <c r="PVL2" s="181"/>
      <c r="PVM2" s="181"/>
      <c r="PVN2" s="181"/>
      <c r="PVO2" s="181"/>
      <c r="PVP2" s="181"/>
      <c r="PVQ2" s="181"/>
      <c r="PVR2" s="181"/>
      <c r="PVS2" s="181"/>
      <c r="PVT2" s="181"/>
      <c r="PVU2" s="181"/>
      <c r="PVV2" s="181"/>
      <c r="PVW2" s="181"/>
      <c r="PVX2" s="181"/>
      <c r="PVY2" s="181"/>
      <c r="PVZ2" s="181"/>
      <c r="PWA2" s="181"/>
      <c r="PWB2" s="181"/>
      <c r="PWC2" s="181"/>
      <c r="PWD2" s="181"/>
      <c r="PWE2" s="181"/>
      <c r="PWF2" s="181"/>
      <c r="PWG2" s="181"/>
      <c r="PWH2" s="181"/>
      <c r="PWI2" s="181"/>
      <c r="PWJ2" s="181"/>
      <c r="PWK2" s="181"/>
      <c r="PWL2" s="181"/>
      <c r="PWM2" s="181"/>
      <c r="PWN2" s="181"/>
      <c r="PWO2" s="181"/>
      <c r="PWP2" s="181"/>
      <c r="PWQ2" s="181"/>
      <c r="PWR2" s="181"/>
      <c r="PWS2" s="181"/>
      <c r="PWT2" s="181"/>
      <c r="PWU2" s="181"/>
      <c r="PWV2" s="181"/>
      <c r="PWW2" s="181"/>
      <c r="PWX2" s="181"/>
      <c r="PWY2" s="181"/>
      <c r="PWZ2" s="181"/>
      <c r="PXA2" s="181"/>
      <c r="PXB2" s="181"/>
      <c r="PXC2" s="181"/>
      <c r="PXD2" s="181"/>
      <c r="PXE2" s="181"/>
      <c r="PXF2" s="181"/>
      <c r="PXG2" s="181"/>
      <c r="PXH2" s="181"/>
      <c r="PXI2" s="181"/>
      <c r="PXJ2" s="181"/>
      <c r="PXK2" s="181"/>
      <c r="PXL2" s="181"/>
      <c r="PXM2" s="181"/>
      <c r="PXN2" s="181"/>
      <c r="PXO2" s="181"/>
      <c r="PXP2" s="181"/>
      <c r="PXQ2" s="181"/>
      <c r="PXR2" s="181"/>
      <c r="PXS2" s="181"/>
      <c r="PXT2" s="181"/>
      <c r="PXU2" s="181"/>
      <c r="PXV2" s="181"/>
      <c r="PXW2" s="181"/>
      <c r="PXX2" s="181"/>
      <c r="PXY2" s="181"/>
      <c r="PXZ2" s="181"/>
      <c r="PYA2" s="181"/>
      <c r="PYB2" s="181"/>
      <c r="PYC2" s="181"/>
      <c r="PYD2" s="181"/>
      <c r="PYE2" s="181"/>
      <c r="PYF2" s="181"/>
      <c r="PYG2" s="181"/>
      <c r="PYH2" s="181"/>
      <c r="PYI2" s="181"/>
      <c r="PYJ2" s="181"/>
      <c r="PYK2" s="181"/>
      <c r="PYL2" s="181"/>
      <c r="PYM2" s="181"/>
      <c r="PYN2" s="181"/>
      <c r="PYO2" s="181"/>
      <c r="PYP2" s="181"/>
      <c r="PYQ2" s="181"/>
      <c r="PYR2" s="181"/>
      <c r="PYS2" s="181"/>
      <c r="PYT2" s="181"/>
      <c r="PYU2" s="181"/>
      <c r="PYV2" s="181"/>
      <c r="PYW2" s="181"/>
      <c r="PYX2" s="181"/>
      <c r="PYY2" s="181"/>
      <c r="PYZ2" s="181"/>
      <c r="PZA2" s="181"/>
      <c r="PZB2" s="181"/>
      <c r="PZC2" s="181"/>
      <c r="PZD2" s="181"/>
      <c r="PZE2" s="181"/>
      <c r="PZF2" s="181"/>
      <c r="PZG2" s="181"/>
      <c r="PZH2" s="181"/>
      <c r="PZI2" s="181"/>
      <c r="PZJ2" s="181"/>
      <c r="PZK2" s="181"/>
      <c r="PZL2" s="181"/>
      <c r="PZM2" s="181"/>
      <c r="PZN2" s="181"/>
      <c r="PZO2" s="181"/>
      <c r="PZP2" s="181"/>
      <c r="PZQ2" s="181"/>
      <c r="PZR2" s="181"/>
      <c r="PZS2" s="181"/>
      <c r="PZT2" s="181"/>
      <c r="PZU2" s="181"/>
      <c r="PZV2" s="181"/>
      <c r="PZW2" s="181"/>
      <c r="PZX2" s="181"/>
      <c r="PZY2" s="181"/>
      <c r="PZZ2" s="181"/>
      <c r="QAA2" s="181"/>
      <c r="QAB2" s="181"/>
      <c r="QAC2" s="181"/>
      <c r="QAD2" s="181"/>
      <c r="QAE2" s="181"/>
      <c r="QAF2" s="181"/>
      <c r="QAG2" s="181"/>
      <c r="QAH2" s="181"/>
      <c r="QAI2" s="181"/>
      <c r="QAJ2" s="181"/>
      <c r="QAK2" s="181"/>
      <c r="QAL2" s="181"/>
      <c r="QAM2" s="181"/>
      <c r="QAN2" s="181"/>
      <c r="QAO2" s="181"/>
      <c r="QAP2" s="181"/>
      <c r="QAQ2" s="181"/>
      <c r="QAR2" s="181"/>
      <c r="QAS2" s="181"/>
      <c r="QAT2" s="181"/>
      <c r="QAU2" s="181"/>
      <c r="QAV2" s="181"/>
      <c r="QAW2" s="181"/>
      <c r="QAX2" s="181"/>
      <c r="QAY2" s="181"/>
      <c r="QAZ2" s="181"/>
      <c r="QBA2" s="181"/>
      <c r="QBB2" s="181"/>
      <c r="QBC2" s="181"/>
      <c r="QBD2" s="181"/>
      <c r="QBE2" s="181"/>
      <c r="QBF2" s="181"/>
      <c r="QBG2" s="181"/>
      <c r="QBH2" s="181"/>
      <c r="QBI2" s="181"/>
      <c r="QBJ2" s="181"/>
      <c r="QBK2" s="181"/>
      <c r="QBL2" s="181"/>
      <c r="QBM2" s="181"/>
      <c r="QBN2" s="181"/>
      <c r="QBO2" s="181"/>
      <c r="QBP2" s="181"/>
      <c r="QBQ2" s="181"/>
      <c r="QBR2" s="181"/>
      <c r="QBS2" s="181"/>
      <c r="QBT2" s="181"/>
      <c r="QBU2" s="181"/>
      <c r="QBV2" s="181"/>
      <c r="QBW2" s="181"/>
      <c r="QBX2" s="181"/>
      <c r="QBY2" s="181"/>
      <c r="QBZ2" s="181"/>
      <c r="QCA2" s="181"/>
      <c r="QCB2" s="181"/>
      <c r="QCC2" s="181"/>
      <c r="QCD2" s="181"/>
      <c r="QCE2" s="181"/>
      <c r="QCF2" s="181"/>
      <c r="QCG2" s="181"/>
      <c r="QCH2" s="181"/>
      <c r="QCI2" s="181"/>
      <c r="QCJ2" s="181"/>
      <c r="QCK2" s="181"/>
      <c r="QCL2" s="181"/>
      <c r="QCM2" s="181"/>
      <c r="QCN2" s="181"/>
      <c r="QCO2" s="181"/>
      <c r="QCP2" s="181"/>
      <c r="QCQ2" s="181"/>
      <c r="QCR2" s="181"/>
      <c r="QCS2" s="181"/>
      <c r="QCT2" s="181"/>
      <c r="QCU2" s="181"/>
      <c r="QCV2" s="181"/>
      <c r="QCW2" s="181"/>
      <c r="QCX2" s="181"/>
      <c r="QCY2" s="181"/>
      <c r="QCZ2" s="181"/>
      <c r="QDA2" s="181"/>
      <c r="QDB2" s="181"/>
      <c r="QDC2" s="181"/>
      <c r="QDD2" s="181"/>
      <c r="QDE2" s="181"/>
      <c r="QDF2" s="181"/>
      <c r="QDG2" s="181"/>
      <c r="QDH2" s="181"/>
      <c r="QDI2" s="181"/>
      <c r="QDJ2" s="181"/>
      <c r="QDK2" s="181"/>
      <c r="QDL2" s="181"/>
      <c r="QDM2" s="181"/>
      <c r="QDN2" s="181"/>
      <c r="QDO2" s="181"/>
      <c r="QDP2" s="181"/>
      <c r="QDQ2" s="181"/>
      <c r="QDR2" s="181"/>
      <c r="QDS2" s="181"/>
      <c r="QDT2" s="181"/>
      <c r="QDU2" s="181"/>
      <c r="QDV2" s="181"/>
      <c r="QDW2" s="181"/>
      <c r="QDX2" s="181"/>
      <c r="QDY2" s="181"/>
      <c r="QDZ2" s="181"/>
      <c r="QEA2" s="181"/>
      <c r="QEB2" s="181"/>
      <c r="QEC2" s="181"/>
      <c r="QED2" s="181"/>
      <c r="QEE2" s="181"/>
      <c r="QEF2" s="181"/>
      <c r="QEG2" s="181"/>
      <c r="QEH2" s="181"/>
      <c r="QEI2" s="181"/>
      <c r="QEJ2" s="181"/>
      <c r="QEK2" s="181"/>
      <c r="QEL2" s="181"/>
      <c r="QEM2" s="181"/>
      <c r="QEN2" s="181"/>
      <c r="QEO2" s="181"/>
      <c r="QEP2" s="181"/>
      <c r="QEQ2" s="181"/>
      <c r="QER2" s="181"/>
      <c r="QES2" s="181"/>
      <c r="QET2" s="181"/>
      <c r="QEU2" s="181"/>
      <c r="QEV2" s="181"/>
      <c r="QEW2" s="181"/>
      <c r="QEX2" s="181"/>
      <c r="QEY2" s="181"/>
      <c r="QEZ2" s="181"/>
      <c r="QFA2" s="181"/>
      <c r="QFB2" s="181"/>
      <c r="QFC2" s="181"/>
      <c r="QFD2" s="181"/>
      <c r="QFE2" s="181"/>
      <c r="QFF2" s="181"/>
      <c r="QFG2" s="181"/>
      <c r="QFH2" s="181"/>
      <c r="QFI2" s="181"/>
      <c r="QFJ2" s="181"/>
      <c r="QFK2" s="181"/>
      <c r="QFL2" s="181"/>
      <c r="QFM2" s="181"/>
      <c r="QFN2" s="181"/>
      <c r="QFO2" s="181"/>
      <c r="QFP2" s="181"/>
      <c r="QFQ2" s="181"/>
      <c r="QFR2" s="181"/>
      <c r="QFS2" s="181"/>
      <c r="QFT2" s="181"/>
      <c r="QFU2" s="181"/>
      <c r="QFV2" s="181"/>
      <c r="QFW2" s="181"/>
      <c r="QFX2" s="181"/>
      <c r="QFY2" s="181"/>
      <c r="QFZ2" s="181"/>
      <c r="QGA2" s="181"/>
      <c r="QGB2" s="181"/>
      <c r="QGC2" s="181"/>
      <c r="QGD2" s="181"/>
      <c r="QGE2" s="181"/>
      <c r="QGF2" s="181"/>
      <c r="QGG2" s="181"/>
      <c r="QGH2" s="181"/>
      <c r="QGI2" s="181"/>
      <c r="QGJ2" s="181"/>
      <c r="QGK2" s="181"/>
      <c r="QGL2" s="181"/>
      <c r="QGM2" s="181"/>
      <c r="QGN2" s="181"/>
      <c r="QGO2" s="181"/>
      <c r="QGP2" s="181"/>
      <c r="QGQ2" s="181"/>
      <c r="QGR2" s="181"/>
      <c r="QGS2" s="181"/>
      <c r="QGT2" s="181"/>
      <c r="QGU2" s="181"/>
      <c r="QGV2" s="181"/>
      <c r="QGW2" s="181"/>
      <c r="QGX2" s="181"/>
      <c r="QGY2" s="181"/>
      <c r="QGZ2" s="181"/>
      <c r="QHA2" s="181"/>
      <c r="QHB2" s="181"/>
      <c r="QHC2" s="181"/>
      <c r="QHD2" s="181"/>
      <c r="QHE2" s="181"/>
      <c r="QHF2" s="181"/>
      <c r="QHG2" s="181"/>
      <c r="QHH2" s="181"/>
      <c r="QHI2" s="181"/>
      <c r="QHJ2" s="181"/>
      <c r="QHK2" s="181"/>
      <c r="QHL2" s="181"/>
      <c r="QHM2" s="181"/>
      <c r="QHN2" s="181"/>
      <c r="QHO2" s="181"/>
      <c r="QHP2" s="181"/>
      <c r="QHQ2" s="181"/>
      <c r="QHR2" s="181"/>
      <c r="QHS2" s="181"/>
      <c r="QHT2" s="181"/>
      <c r="QHU2" s="181"/>
      <c r="QHV2" s="181"/>
      <c r="QHW2" s="181"/>
      <c r="QHX2" s="181"/>
      <c r="QHY2" s="181"/>
      <c r="QHZ2" s="181"/>
      <c r="QIA2" s="181"/>
      <c r="QIB2" s="181"/>
      <c r="QIC2" s="181"/>
      <c r="QID2" s="181"/>
      <c r="QIE2" s="181"/>
      <c r="QIF2" s="181"/>
      <c r="QIG2" s="181"/>
      <c r="QIH2" s="181"/>
      <c r="QII2" s="181"/>
      <c r="QIJ2" s="181"/>
      <c r="QIK2" s="181"/>
      <c r="QIL2" s="181"/>
      <c r="QIM2" s="181"/>
      <c r="QIN2" s="181"/>
      <c r="QIO2" s="181"/>
      <c r="QIP2" s="181"/>
      <c r="QIQ2" s="181"/>
      <c r="QIR2" s="181"/>
      <c r="QIS2" s="181"/>
      <c r="QIT2" s="181"/>
      <c r="QIU2" s="181"/>
      <c r="QIV2" s="181"/>
      <c r="QIW2" s="181"/>
      <c r="QIX2" s="181"/>
      <c r="QIY2" s="181"/>
      <c r="QIZ2" s="181"/>
      <c r="QJA2" s="181"/>
      <c r="QJB2" s="181"/>
      <c r="QJC2" s="181"/>
      <c r="QJD2" s="181"/>
      <c r="QJE2" s="181"/>
      <c r="QJF2" s="181"/>
      <c r="QJG2" s="181"/>
      <c r="QJH2" s="181"/>
      <c r="QJI2" s="181"/>
      <c r="QJJ2" s="181"/>
      <c r="QJK2" s="181"/>
      <c r="QJL2" s="181"/>
      <c r="QJM2" s="181"/>
      <c r="QJN2" s="181"/>
      <c r="QJO2" s="181"/>
      <c r="QJP2" s="181"/>
      <c r="QJQ2" s="181"/>
      <c r="QJR2" s="181"/>
      <c r="QJS2" s="181"/>
      <c r="QJT2" s="181"/>
      <c r="QJU2" s="181"/>
      <c r="QJV2" s="181"/>
      <c r="QJW2" s="181"/>
      <c r="QJX2" s="181"/>
      <c r="QJY2" s="181"/>
      <c r="QJZ2" s="181"/>
      <c r="QKA2" s="181"/>
      <c r="QKB2" s="181"/>
      <c r="QKC2" s="181"/>
      <c r="QKD2" s="181"/>
      <c r="QKE2" s="181"/>
      <c r="QKF2" s="181"/>
      <c r="QKG2" s="181"/>
      <c r="QKH2" s="181"/>
      <c r="QKI2" s="181"/>
      <c r="QKJ2" s="181"/>
      <c r="QKK2" s="181"/>
      <c r="QKL2" s="181"/>
      <c r="QKM2" s="181"/>
      <c r="QKN2" s="181"/>
      <c r="QKO2" s="181"/>
      <c r="QKP2" s="181"/>
      <c r="QKQ2" s="181"/>
      <c r="QKR2" s="181"/>
      <c r="QKS2" s="181"/>
      <c r="QKT2" s="181"/>
      <c r="QKU2" s="181"/>
      <c r="QKV2" s="181"/>
      <c r="QKW2" s="181"/>
      <c r="QKX2" s="181"/>
      <c r="QKY2" s="181"/>
      <c r="QKZ2" s="181"/>
      <c r="QLA2" s="181"/>
      <c r="QLB2" s="181"/>
      <c r="QLC2" s="181"/>
      <c r="QLD2" s="181"/>
      <c r="QLE2" s="181"/>
      <c r="QLF2" s="181"/>
      <c r="QLG2" s="181"/>
      <c r="QLH2" s="181"/>
      <c r="QLI2" s="181"/>
      <c r="QLJ2" s="181"/>
      <c r="QLK2" s="181"/>
      <c r="QLL2" s="181"/>
      <c r="QLM2" s="181"/>
      <c r="QLN2" s="181"/>
      <c r="QLO2" s="181"/>
      <c r="QLP2" s="181"/>
      <c r="QLQ2" s="181"/>
      <c r="QLR2" s="181"/>
      <c r="QLS2" s="181"/>
      <c r="QLT2" s="181"/>
      <c r="QLU2" s="181"/>
      <c r="QLV2" s="181"/>
      <c r="QLW2" s="181"/>
      <c r="QLX2" s="181"/>
      <c r="QLY2" s="181"/>
      <c r="QLZ2" s="181"/>
      <c r="QMA2" s="181"/>
      <c r="QMB2" s="181"/>
      <c r="QMC2" s="181"/>
      <c r="QMD2" s="181"/>
      <c r="QME2" s="181"/>
      <c r="QMF2" s="181"/>
      <c r="QMG2" s="181"/>
      <c r="QMH2" s="181"/>
      <c r="QMI2" s="181"/>
      <c r="QMJ2" s="181"/>
      <c r="QMK2" s="181"/>
      <c r="QML2" s="181"/>
      <c r="QMM2" s="181"/>
      <c r="QMN2" s="181"/>
      <c r="QMO2" s="181"/>
      <c r="QMP2" s="181"/>
      <c r="QMQ2" s="181"/>
      <c r="QMR2" s="181"/>
      <c r="QMS2" s="181"/>
      <c r="QMT2" s="181"/>
      <c r="QMU2" s="181"/>
      <c r="QMV2" s="181"/>
      <c r="QMW2" s="181"/>
      <c r="QMX2" s="181"/>
      <c r="QMY2" s="181"/>
      <c r="QMZ2" s="181"/>
      <c r="QNA2" s="181"/>
      <c r="QNB2" s="181"/>
      <c r="QNC2" s="181"/>
      <c r="QND2" s="181"/>
      <c r="QNE2" s="181"/>
      <c r="QNF2" s="181"/>
      <c r="QNG2" s="181"/>
      <c r="QNH2" s="181"/>
      <c r="QNI2" s="181"/>
      <c r="QNJ2" s="181"/>
      <c r="QNK2" s="181"/>
      <c r="QNL2" s="181"/>
      <c r="QNM2" s="181"/>
      <c r="QNN2" s="181"/>
      <c r="QNO2" s="181"/>
      <c r="QNP2" s="181"/>
      <c r="QNQ2" s="181"/>
      <c r="QNR2" s="181"/>
      <c r="QNS2" s="181"/>
      <c r="QNT2" s="181"/>
      <c r="QNU2" s="181"/>
      <c r="QNV2" s="181"/>
      <c r="QNW2" s="181"/>
      <c r="QNX2" s="181"/>
      <c r="QNY2" s="181"/>
      <c r="QNZ2" s="181"/>
      <c r="QOA2" s="181"/>
      <c r="QOB2" s="181"/>
      <c r="QOC2" s="181"/>
      <c r="QOD2" s="181"/>
      <c r="QOE2" s="181"/>
      <c r="QOF2" s="181"/>
      <c r="QOG2" s="181"/>
      <c r="QOH2" s="181"/>
      <c r="QOI2" s="181"/>
      <c r="QOJ2" s="181"/>
      <c r="QOK2" s="181"/>
      <c r="QOL2" s="181"/>
      <c r="QOM2" s="181"/>
      <c r="QON2" s="181"/>
      <c r="QOO2" s="181"/>
      <c r="QOP2" s="181"/>
      <c r="QOQ2" s="181"/>
      <c r="QOR2" s="181"/>
      <c r="QOS2" s="181"/>
      <c r="QOT2" s="181"/>
      <c r="QOU2" s="181"/>
      <c r="QOV2" s="181"/>
      <c r="QOW2" s="181"/>
      <c r="QOX2" s="181"/>
      <c r="QOY2" s="181"/>
      <c r="QOZ2" s="181"/>
      <c r="QPA2" s="181"/>
      <c r="QPB2" s="181"/>
      <c r="QPC2" s="181"/>
      <c r="QPD2" s="181"/>
      <c r="QPE2" s="181"/>
      <c r="QPF2" s="181"/>
      <c r="QPG2" s="181"/>
      <c r="QPH2" s="181"/>
      <c r="QPI2" s="181"/>
      <c r="QPJ2" s="181"/>
      <c r="QPK2" s="181"/>
      <c r="QPL2" s="181"/>
      <c r="QPM2" s="181"/>
      <c r="QPN2" s="181"/>
      <c r="QPO2" s="181"/>
      <c r="QPP2" s="181"/>
      <c r="QPQ2" s="181"/>
      <c r="QPR2" s="181"/>
      <c r="QPS2" s="181"/>
      <c r="QPT2" s="181"/>
      <c r="QPU2" s="181"/>
      <c r="QPV2" s="181"/>
      <c r="QPW2" s="181"/>
      <c r="QPX2" s="181"/>
      <c r="QPY2" s="181"/>
      <c r="QPZ2" s="181"/>
      <c r="QQA2" s="181"/>
      <c r="QQB2" s="181"/>
      <c r="QQC2" s="181"/>
      <c r="QQD2" s="181"/>
      <c r="QQE2" s="181"/>
      <c r="QQF2" s="181"/>
      <c r="QQG2" s="181"/>
      <c r="QQH2" s="181"/>
      <c r="QQI2" s="181"/>
      <c r="QQJ2" s="181"/>
      <c r="QQK2" s="181"/>
      <c r="QQL2" s="181"/>
      <c r="QQM2" s="181"/>
      <c r="QQN2" s="181"/>
      <c r="QQO2" s="181"/>
      <c r="QQP2" s="181"/>
      <c r="QQQ2" s="181"/>
      <c r="QQR2" s="181"/>
      <c r="QQS2" s="181"/>
      <c r="QQT2" s="181"/>
      <c r="QQU2" s="181"/>
      <c r="QQV2" s="181"/>
      <c r="QQW2" s="181"/>
      <c r="QQX2" s="181"/>
      <c r="QQY2" s="181"/>
      <c r="QQZ2" s="181"/>
      <c r="QRA2" s="181"/>
      <c r="QRB2" s="181"/>
      <c r="QRC2" s="181"/>
      <c r="QRD2" s="181"/>
      <c r="QRE2" s="181"/>
      <c r="QRF2" s="181"/>
      <c r="QRG2" s="181"/>
      <c r="QRH2" s="181"/>
      <c r="QRI2" s="181"/>
      <c r="QRJ2" s="181"/>
      <c r="QRK2" s="181"/>
      <c r="QRL2" s="181"/>
      <c r="QRM2" s="181"/>
      <c r="QRN2" s="181"/>
      <c r="QRO2" s="181"/>
      <c r="QRP2" s="181"/>
      <c r="QRQ2" s="181"/>
      <c r="QRR2" s="181"/>
      <c r="QRS2" s="181"/>
      <c r="QRT2" s="181"/>
      <c r="QRU2" s="181"/>
      <c r="QRV2" s="181"/>
      <c r="QRW2" s="181"/>
      <c r="QRX2" s="181"/>
      <c r="QRY2" s="181"/>
      <c r="QRZ2" s="181"/>
      <c r="QSA2" s="181"/>
      <c r="QSB2" s="181"/>
      <c r="QSC2" s="181"/>
      <c r="QSD2" s="181"/>
      <c r="QSE2" s="181"/>
      <c r="QSF2" s="181"/>
      <c r="QSG2" s="181"/>
      <c r="QSH2" s="181"/>
      <c r="QSI2" s="181"/>
      <c r="QSJ2" s="181"/>
      <c r="QSK2" s="181"/>
      <c r="QSL2" s="181"/>
      <c r="QSM2" s="181"/>
      <c r="QSN2" s="181"/>
      <c r="QSO2" s="181"/>
      <c r="QSP2" s="181"/>
      <c r="QSQ2" s="181"/>
      <c r="QSR2" s="181"/>
      <c r="QSS2" s="181"/>
      <c r="QST2" s="181"/>
      <c r="QSU2" s="181"/>
      <c r="QSV2" s="181"/>
      <c r="QSW2" s="181"/>
      <c r="QSX2" s="181"/>
      <c r="QSY2" s="181"/>
      <c r="QSZ2" s="181"/>
      <c r="QTA2" s="181"/>
      <c r="QTB2" s="181"/>
      <c r="QTC2" s="181"/>
      <c r="QTD2" s="181"/>
      <c r="QTE2" s="181"/>
      <c r="QTF2" s="181"/>
      <c r="QTG2" s="181"/>
      <c r="QTH2" s="181"/>
      <c r="QTI2" s="181"/>
      <c r="QTJ2" s="181"/>
      <c r="QTK2" s="181"/>
      <c r="QTL2" s="181"/>
      <c r="QTM2" s="181"/>
      <c r="QTN2" s="181"/>
      <c r="QTO2" s="181"/>
      <c r="QTP2" s="181"/>
      <c r="QTQ2" s="181"/>
      <c r="QTR2" s="181"/>
      <c r="QTS2" s="181"/>
      <c r="QTT2" s="181"/>
      <c r="QTU2" s="181"/>
      <c r="QTV2" s="181"/>
      <c r="QTW2" s="181"/>
      <c r="QTX2" s="181"/>
      <c r="QTY2" s="181"/>
      <c r="QTZ2" s="181"/>
      <c r="QUA2" s="181"/>
      <c r="QUB2" s="181"/>
      <c r="QUC2" s="181"/>
      <c r="QUD2" s="181"/>
      <c r="QUE2" s="181"/>
      <c r="QUF2" s="181"/>
      <c r="QUG2" s="181"/>
      <c r="QUH2" s="181"/>
      <c r="QUI2" s="181"/>
      <c r="QUJ2" s="181"/>
      <c r="QUK2" s="181"/>
      <c r="QUL2" s="181"/>
      <c r="QUM2" s="181"/>
      <c r="QUN2" s="181"/>
      <c r="QUO2" s="181"/>
      <c r="QUP2" s="181"/>
      <c r="QUQ2" s="181"/>
      <c r="QUR2" s="181"/>
      <c r="QUS2" s="181"/>
      <c r="QUT2" s="181"/>
      <c r="QUU2" s="181"/>
      <c r="QUV2" s="181"/>
      <c r="QUW2" s="181"/>
      <c r="QUX2" s="181"/>
      <c r="QUY2" s="181"/>
      <c r="QUZ2" s="181"/>
      <c r="QVA2" s="181"/>
      <c r="QVB2" s="181"/>
      <c r="QVC2" s="181"/>
      <c r="QVD2" s="181"/>
      <c r="QVE2" s="181"/>
      <c r="QVF2" s="181"/>
      <c r="QVG2" s="181"/>
      <c r="QVH2" s="181"/>
      <c r="QVI2" s="181"/>
      <c r="QVJ2" s="181"/>
      <c r="QVK2" s="181"/>
      <c r="QVL2" s="181"/>
      <c r="QVM2" s="181"/>
      <c r="QVN2" s="181"/>
      <c r="QVO2" s="181"/>
      <c r="QVP2" s="181"/>
      <c r="QVQ2" s="181"/>
      <c r="QVR2" s="181"/>
      <c r="QVS2" s="181"/>
      <c r="QVT2" s="181"/>
      <c r="QVU2" s="181"/>
      <c r="QVV2" s="181"/>
      <c r="QVW2" s="181"/>
      <c r="QVX2" s="181"/>
      <c r="QVY2" s="181"/>
      <c r="QVZ2" s="181"/>
      <c r="QWA2" s="181"/>
      <c r="QWB2" s="181"/>
      <c r="QWC2" s="181"/>
      <c r="QWD2" s="181"/>
      <c r="QWE2" s="181"/>
      <c r="QWF2" s="181"/>
      <c r="QWG2" s="181"/>
      <c r="QWH2" s="181"/>
      <c r="QWI2" s="181"/>
      <c r="QWJ2" s="181"/>
      <c r="QWK2" s="181"/>
      <c r="QWL2" s="181"/>
      <c r="QWM2" s="181"/>
      <c r="QWN2" s="181"/>
      <c r="QWO2" s="181"/>
      <c r="QWP2" s="181"/>
      <c r="QWQ2" s="181"/>
      <c r="QWR2" s="181"/>
      <c r="QWS2" s="181"/>
      <c r="QWT2" s="181"/>
      <c r="QWU2" s="181"/>
      <c r="QWV2" s="181"/>
      <c r="QWW2" s="181"/>
      <c r="QWX2" s="181"/>
      <c r="QWY2" s="181"/>
      <c r="QWZ2" s="181"/>
      <c r="QXA2" s="181"/>
      <c r="QXB2" s="181"/>
      <c r="QXC2" s="181"/>
      <c r="QXD2" s="181"/>
      <c r="QXE2" s="181"/>
      <c r="QXF2" s="181"/>
      <c r="QXG2" s="181"/>
      <c r="QXH2" s="181"/>
      <c r="QXI2" s="181"/>
      <c r="QXJ2" s="181"/>
      <c r="QXK2" s="181"/>
      <c r="QXL2" s="181"/>
      <c r="QXM2" s="181"/>
      <c r="QXN2" s="181"/>
      <c r="QXO2" s="181"/>
      <c r="QXP2" s="181"/>
      <c r="QXQ2" s="181"/>
      <c r="QXR2" s="181"/>
      <c r="QXS2" s="181"/>
      <c r="QXT2" s="181"/>
      <c r="QXU2" s="181"/>
      <c r="QXV2" s="181"/>
      <c r="QXW2" s="181"/>
      <c r="QXX2" s="181"/>
      <c r="QXY2" s="181"/>
      <c r="QXZ2" s="181"/>
      <c r="QYA2" s="181"/>
      <c r="QYB2" s="181"/>
      <c r="QYC2" s="181"/>
      <c r="QYD2" s="181"/>
      <c r="QYE2" s="181"/>
      <c r="QYF2" s="181"/>
      <c r="QYG2" s="181"/>
      <c r="QYH2" s="181"/>
      <c r="QYI2" s="181"/>
      <c r="QYJ2" s="181"/>
      <c r="QYK2" s="181"/>
      <c r="QYL2" s="181"/>
      <c r="QYM2" s="181"/>
      <c r="QYN2" s="181"/>
      <c r="QYO2" s="181"/>
      <c r="QYP2" s="181"/>
      <c r="QYQ2" s="181"/>
      <c r="QYR2" s="181"/>
      <c r="QYS2" s="181"/>
      <c r="QYT2" s="181"/>
      <c r="QYU2" s="181"/>
      <c r="QYV2" s="181"/>
      <c r="QYW2" s="181"/>
      <c r="QYX2" s="181"/>
      <c r="QYY2" s="181"/>
      <c r="QYZ2" s="181"/>
      <c r="QZA2" s="181"/>
      <c r="QZB2" s="181"/>
      <c r="QZC2" s="181"/>
      <c r="QZD2" s="181"/>
      <c r="QZE2" s="181"/>
      <c r="QZF2" s="181"/>
      <c r="QZG2" s="181"/>
      <c r="QZH2" s="181"/>
      <c r="QZI2" s="181"/>
      <c r="QZJ2" s="181"/>
      <c r="QZK2" s="181"/>
      <c r="QZL2" s="181"/>
      <c r="QZM2" s="181"/>
      <c r="QZN2" s="181"/>
      <c r="QZO2" s="181"/>
      <c r="QZP2" s="181"/>
      <c r="QZQ2" s="181"/>
      <c r="QZR2" s="181"/>
      <c r="QZS2" s="181"/>
      <c r="QZT2" s="181"/>
      <c r="QZU2" s="181"/>
      <c r="QZV2" s="181"/>
      <c r="QZW2" s="181"/>
      <c r="QZX2" s="181"/>
      <c r="QZY2" s="181"/>
      <c r="QZZ2" s="181"/>
      <c r="RAA2" s="181"/>
      <c r="RAB2" s="181"/>
      <c r="RAC2" s="181"/>
      <c r="RAD2" s="181"/>
      <c r="RAE2" s="181"/>
      <c r="RAF2" s="181"/>
      <c r="RAG2" s="181"/>
      <c r="RAH2" s="181"/>
      <c r="RAI2" s="181"/>
      <c r="RAJ2" s="181"/>
      <c r="RAK2" s="181"/>
      <c r="RAL2" s="181"/>
      <c r="RAM2" s="181"/>
      <c r="RAN2" s="181"/>
      <c r="RAO2" s="181"/>
      <c r="RAP2" s="181"/>
      <c r="RAQ2" s="181"/>
      <c r="RAR2" s="181"/>
      <c r="RAS2" s="181"/>
      <c r="RAT2" s="181"/>
      <c r="RAU2" s="181"/>
      <c r="RAV2" s="181"/>
      <c r="RAW2" s="181"/>
      <c r="RAX2" s="181"/>
      <c r="RAY2" s="181"/>
      <c r="RAZ2" s="181"/>
      <c r="RBA2" s="181"/>
      <c r="RBB2" s="181"/>
      <c r="RBC2" s="181"/>
      <c r="RBD2" s="181"/>
      <c r="RBE2" s="181"/>
      <c r="RBF2" s="181"/>
      <c r="RBG2" s="181"/>
      <c r="RBH2" s="181"/>
      <c r="RBI2" s="181"/>
      <c r="RBJ2" s="181"/>
      <c r="RBK2" s="181"/>
      <c r="RBL2" s="181"/>
      <c r="RBM2" s="181"/>
      <c r="RBN2" s="181"/>
      <c r="RBO2" s="181"/>
      <c r="RBP2" s="181"/>
      <c r="RBQ2" s="181"/>
      <c r="RBR2" s="181"/>
      <c r="RBS2" s="181"/>
      <c r="RBT2" s="181"/>
      <c r="RBU2" s="181"/>
      <c r="RBV2" s="181"/>
      <c r="RBW2" s="181"/>
      <c r="RBX2" s="181"/>
      <c r="RBY2" s="181"/>
      <c r="RBZ2" s="181"/>
      <c r="RCA2" s="181"/>
      <c r="RCB2" s="181"/>
      <c r="RCC2" s="181"/>
      <c r="RCD2" s="181"/>
      <c r="RCE2" s="181"/>
      <c r="RCF2" s="181"/>
      <c r="RCG2" s="181"/>
      <c r="RCH2" s="181"/>
      <c r="RCI2" s="181"/>
      <c r="RCJ2" s="181"/>
      <c r="RCK2" s="181"/>
      <c r="RCL2" s="181"/>
      <c r="RCM2" s="181"/>
      <c r="RCN2" s="181"/>
      <c r="RCO2" s="181"/>
      <c r="RCP2" s="181"/>
      <c r="RCQ2" s="181"/>
      <c r="RCR2" s="181"/>
      <c r="RCS2" s="181"/>
      <c r="RCT2" s="181"/>
      <c r="RCU2" s="181"/>
      <c r="RCV2" s="181"/>
      <c r="RCW2" s="181"/>
      <c r="RCX2" s="181"/>
      <c r="RCY2" s="181"/>
      <c r="RCZ2" s="181"/>
      <c r="RDA2" s="181"/>
      <c r="RDB2" s="181"/>
      <c r="RDC2" s="181"/>
      <c r="RDD2" s="181"/>
      <c r="RDE2" s="181"/>
      <c r="RDF2" s="181"/>
      <c r="RDG2" s="181"/>
      <c r="RDH2" s="181"/>
      <c r="RDI2" s="181"/>
      <c r="RDJ2" s="181"/>
      <c r="RDK2" s="181"/>
      <c r="RDL2" s="181"/>
      <c r="RDM2" s="181"/>
      <c r="RDN2" s="181"/>
      <c r="RDO2" s="181"/>
      <c r="RDP2" s="181"/>
      <c r="RDQ2" s="181"/>
      <c r="RDR2" s="181"/>
      <c r="RDS2" s="181"/>
      <c r="RDT2" s="181"/>
      <c r="RDU2" s="181"/>
      <c r="RDV2" s="181"/>
      <c r="RDW2" s="181"/>
      <c r="RDX2" s="181"/>
      <c r="RDY2" s="181"/>
      <c r="RDZ2" s="181"/>
      <c r="REA2" s="181"/>
      <c r="REB2" s="181"/>
      <c r="REC2" s="181"/>
      <c r="RED2" s="181"/>
      <c r="REE2" s="181"/>
      <c r="REF2" s="181"/>
      <c r="REG2" s="181"/>
      <c r="REH2" s="181"/>
      <c r="REI2" s="181"/>
      <c r="REJ2" s="181"/>
      <c r="REK2" s="181"/>
      <c r="REL2" s="181"/>
      <c r="REM2" s="181"/>
      <c r="REN2" s="181"/>
      <c r="REO2" s="181"/>
      <c r="REP2" s="181"/>
      <c r="REQ2" s="181"/>
      <c r="RER2" s="181"/>
      <c r="RES2" s="181"/>
      <c r="RET2" s="181"/>
      <c r="REU2" s="181"/>
      <c r="REV2" s="181"/>
      <c r="REW2" s="181"/>
      <c r="REX2" s="181"/>
      <c r="REY2" s="181"/>
      <c r="REZ2" s="181"/>
      <c r="RFA2" s="181"/>
      <c r="RFB2" s="181"/>
      <c r="RFC2" s="181"/>
      <c r="RFD2" s="181"/>
      <c r="RFE2" s="181"/>
      <c r="RFF2" s="181"/>
      <c r="RFG2" s="181"/>
      <c r="RFH2" s="181"/>
      <c r="RFI2" s="181"/>
      <c r="RFJ2" s="181"/>
      <c r="RFK2" s="181"/>
      <c r="RFL2" s="181"/>
      <c r="RFM2" s="181"/>
      <c r="RFN2" s="181"/>
      <c r="RFO2" s="181"/>
      <c r="RFP2" s="181"/>
      <c r="RFQ2" s="181"/>
      <c r="RFR2" s="181"/>
      <c r="RFS2" s="181"/>
      <c r="RFT2" s="181"/>
      <c r="RFU2" s="181"/>
      <c r="RFV2" s="181"/>
      <c r="RFW2" s="181"/>
      <c r="RFX2" s="181"/>
      <c r="RFY2" s="181"/>
      <c r="RFZ2" s="181"/>
      <c r="RGA2" s="181"/>
      <c r="RGB2" s="181"/>
      <c r="RGC2" s="181"/>
      <c r="RGD2" s="181"/>
      <c r="RGE2" s="181"/>
      <c r="RGF2" s="181"/>
      <c r="RGG2" s="181"/>
      <c r="RGH2" s="181"/>
      <c r="RGI2" s="181"/>
      <c r="RGJ2" s="181"/>
      <c r="RGK2" s="181"/>
      <c r="RGL2" s="181"/>
      <c r="RGM2" s="181"/>
      <c r="RGN2" s="181"/>
      <c r="RGO2" s="181"/>
      <c r="RGP2" s="181"/>
      <c r="RGQ2" s="181"/>
      <c r="RGR2" s="181"/>
      <c r="RGS2" s="181"/>
      <c r="RGT2" s="181"/>
      <c r="RGU2" s="181"/>
      <c r="RGV2" s="181"/>
      <c r="RGW2" s="181"/>
      <c r="RGX2" s="181"/>
      <c r="RGY2" s="181"/>
      <c r="RGZ2" s="181"/>
      <c r="RHA2" s="181"/>
      <c r="RHB2" s="181"/>
      <c r="RHC2" s="181"/>
      <c r="RHD2" s="181"/>
      <c r="RHE2" s="181"/>
      <c r="RHF2" s="181"/>
      <c r="RHG2" s="181"/>
      <c r="RHH2" s="181"/>
      <c r="RHI2" s="181"/>
      <c r="RHJ2" s="181"/>
      <c r="RHK2" s="181"/>
      <c r="RHL2" s="181"/>
      <c r="RHM2" s="181"/>
      <c r="RHN2" s="181"/>
      <c r="RHO2" s="181"/>
      <c r="RHP2" s="181"/>
      <c r="RHQ2" s="181"/>
      <c r="RHR2" s="181"/>
      <c r="RHS2" s="181"/>
      <c r="RHT2" s="181"/>
      <c r="RHU2" s="181"/>
      <c r="RHV2" s="181"/>
      <c r="RHW2" s="181"/>
      <c r="RHX2" s="181"/>
      <c r="RHY2" s="181"/>
      <c r="RHZ2" s="181"/>
      <c r="RIA2" s="181"/>
      <c r="RIB2" s="181"/>
      <c r="RIC2" s="181"/>
      <c r="RID2" s="181"/>
      <c r="RIE2" s="181"/>
      <c r="RIF2" s="181"/>
      <c r="RIG2" s="181"/>
      <c r="RIH2" s="181"/>
      <c r="RII2" s="181"/>
      <c r="RIJ2" s="181"/>
      <c r="RIK2" s="181"/>
      <c r="RIL2" s="181"/>
      <c r="RIM2" s="181"/>
      <c r="RIN2" s="181"/>
      <c r="RIO2" s="181"/>
      <c r="RIP2" s="181"/>
      <c r="RIQ2" s="181"/>
      <c r="RIR2" s="181"/>
      <c r="RIS2" s="181"/>
      <c r="RIT2" s="181"/>
      <c r="RIU2" s="181"/>
      <c r="RIV2" s="181"/>
      <c r="RIW2" s="181"/>
      <c r="RIX2" s="181"/>
      <c r="RIY2" s="181"/>
      <c r="RIZ2" s="181"/>
      <c r="RJA2" s="181"/>
      <c r="RJB2" s="181"/>
      <c r="RJC2" s="181"/>
      <c r="RJD2" s="181"/>
      <c r="RJE2" s="181"/>
      <c r="RJF2" s="181"/>
      <c r="RJG2" s="181"/>
      <c r="RJH2" s="181"/>
      <c r="RJI2" s="181"/>
      <c r="RJJ2" s="181"/>
      <c r="RJK2" s="181"/>
      <c r="RJL2" s="181"/>
      <c r="RJM2" s="181"/>
      <c r="RJN2" s="181"/>
      <c r="RJO2" s="181"/>
      <c r="RJP2" s="181"/>
      <c r="RJQ2" s="181"/>
      <c r="RJR2" s="181"/>
      <c r="RJS2" s="181"/>
      <c r="RJT2" s="181"/>
      <c r="RJU2" s="181"/>
      <c r="RJV2" s="181"/>
      <c r="RJW2" s="181"/>
      <c r="RJX2" s="181"/>
      <c r="RJY2" s="181"/>
      <c r="RJZ2" s="181"/>
      <c r="RKA2" s="181"/>
      <c r="RKB2" s="181"/>
      <c r="RKC2" s="181"/>
      <c r="RKD2" s="181"/>
      <c r="RKE2" s="181"/>
      <c r="RKF2" s="181"/>
      <c r="RKG2" s="181"/>
      <c r="RKH2" s="181"/>
      <c r="RKI2" s="181"/>
      <c r="RKJ2" s="181"/>
      <c r="RKK2" s="181"/>
      <c r="RKL2" s="181"/>
      <c r="RKM2" s="181"/>
      <c r="RKN2" s="181"/>
      <c r="RKO2" s="181"/>
      <c r="RKP2" s="181"/>
      <c r="RKQ2" s="181"/>
      <c r="RKR2" s="181"/>
      <c r="RKS2" s="181"/>
      <c r="RKT2" s="181"/>
      <c r="RKU2" s="181"/>
      <c r="RKV2" s="181"/>
      <c r="RKW2" s="181"/>
      <c r="RKX2" s="181"/>
      <c r="RKY2" s="181"/>
      <c r="RKZ2" s="181"/>
      <c r="RLA2" s="181"/>
      <c r="RLB2" s="181"/>
      <c r="RLC2" s="181"/>
      <c r="RLD2" s="181"/>
      <c r="RLE2" s="181"/>
      <c r="RLF2" s="181"/>
      <c r="RLG2" s="181"/>
      <c r="RLH2" s="181"/>
      <c r="RLI2" s="181"/>
      <c r="RLJ2" s="181"/>
      <c r="RLK2" s="181"/>
      <c r="RLL2" s="181"/>
      <c r="RLM2" s="181"/>
      <c r="RLN2" s="181"/>
      <c r="RLO2" s="181"/>
      <c r="RLP2" s="181"/>
      <c r="RLQ2" s="181"/>
      <c r="RLR2" s="181"/>
      <c r="RLS2" s="181"/>
      <c r="RLT2" s="181"/>
      <c r="RLU2" s="181"/>
      <c r="RLV2" s="181"/>
      <c r="RLW2" s="181"/>
      <c r="RLX2" s="181"/>
      <c r="RLY2" s="181"/>
      <c r="RLZ2" s="181"/>
      <c r="RMA2" s="181"/>
      <c r="RMB2" s="181"/>
      <c r="RMC2" s="181"/>
      <c r="RMD2" s="181"/>
      <c r="RME2" s="181"/>
      <c r="RMF2" s="181"/>
      <c r="RMG2" s="181"/>
      <c r="RMH2" s="181"/>
      <c r="RMI2" s="181"/>
      <c r="RMJ2" s="181"/>
      <c r="RMK2" s="181"/>
      <c r="RML2" s="181"/>
      <c r="RMM2" s="181"/>
      <c r="RMN2" s="181"/>
      <c r="RMO2" s="181"/>
      <c r="RMP2" s="181"/>
      <c r="RMQ2" s="181"/>
      <c r="RMR2" s="181"/>
      <c r="RMS2" s="181"/>
      <c r="RMT2" s="181"/>
      <c r="RMU2" s="181"/>
      <c r="RMV2" s="181"/>
      <c r="RMW2" s="181"/>
      <c r="RMX2" s="181"/>
      <c r="RMY2" s="181"/>
      <c r="RMZ2" s="181"/>
      <c r="RNA2" s="181"/>
      <c r="RNB2" s="181"/>
      <c r="RNC2" s="181"/>
      <c r="RND2" s="181"/>
      <c r="RNE2" s="181"/>
      <c r="RNF2" s="181"/>
      <c r="RNG2" s="181"/>
      <c r="RNH2" s="181"/>
      <c r="RNI2" s="181"/>
      <c r="RNJ2" s="181"/>
      <c r="RNK2" s="181"/>
      <c r="RNL2" s="181"/>
      <c r="RNM2" s="181"/>
      <c r="RNN2" s="181"/>
      <c r="RNO2" s="181"/>
      <c r="RNP2" s="181"/>
      <c r="RNQ2" s="181"/>
      <c r="RNR2" s="181"/>
      <c r="RNS2" s="181"/>
      <c r="RNT2" s="181"/>
      <c r="RNU2" s="181"/>
      <c r="RNV2" s="181"/>
      <c r="RNW2" s="181"/>
      <c r="RNX2" s="181"/>
      <c r="RNY2" s="181"/>
      <c r="RNZ2" s="181"/>
      <c r="ROA2" s="181"/>
      <c r="ROB2" s="181"/>
      <c r="ROC2" s="181"/>
      <c r="ROD2" s="181"/>
      <c r="ROE2" s="181"/>
      <c r="ROF2" s="181"/>
      <c r="ROG2" s="181"/>
      <c r="ROH2" s="181"/>
      <c r="ROI2" s="181"/>
      <c r="ROJ2" s="181"/>
      <c r="ROK2" s="181"/>
      <c r="ROL2" s="181"/>
      <c r="ROM2" s="181"/>
      <c r="RON2" s="181"/>
      <c r="ROO2" s="181"/>
      <c r="ROP2" s="181"/>
      <c r="ROQ2" s="181"/>
      <c r="ROR2" s="181"/>
      <c r="ROS2" s="181"/>
      <c r="ROT2" s="181"/>
      <c r="ROU2" s="181"/>
      <c r="ROV2" s="181"/>
      <c r="ROW2" s="181"/>
      <c r="ROX2" s="181"/>
      <c r="ROY2" s="181"/>
      <c r="ROZ2" s="181"/>
      <c r="RPA2" s="181"/>
      <c r="RPB2" s="181"/>
      <c r="RPC2" s="181"/>
      <c r="RPD2" s="181"/>
      <c r="RPE2" s="181"/>
      <c r="RPF2" s="181"/>
      <c r="RPG2" s="181"/>
      <c r="RPH2" s="181"/>
      <c r="RPI2" s="181"/>
      <c r="RPJ2" s="181"/>
      <c r="RPK2" s="181"/>
      <c r="RPL2" s="181"/>
      <c r="RPM2" s="181"/>
      <c r="RPN2" s="181"/>
      <c r="RPO2" s="181"/>
      <c r="RPP2" s="181"/>
      <c r="RPQ2" s="181"/>
      <c r="RPR2" s="181"/>
      <c r="RPS2" s="181"/>
      <c r="RPT2" s="181"/>
      <c r="RPU2" s="181"/>
      <c r="RPV2" s="181"/>
      <c r="RPW2" s="181"/>
      <c r="RPX2" s="181"/>
      <c r="RPY2" s="181"/>
      <c r="RPZ2" s="181"/>
      <c r="RQA2" s="181"/>
      <c r="RQB2" s="181"/>
      <c r="RQC2" s="181"/>
      <c r="RQD2" s="181"/>
      <c r="RQE2" s="181"/>
      <c r="RQF2" s="181"/>
      <c r="RQG2" s="181"/>
      <c r="RQH2" s="181"/>
      <c r="RQI2" s="181"/>
      <c r="RQJ2" s="181"/>
      <c r="RQK2" s="181"/>
      <c r="RQL2" s="181"/>
      <c r="RQM2" s="181"/>
      <c r="RQN2" s="181"/>
      <c r="RQO2" s="181"/>
      <c r="RQP2" s="181"/>
      <c r="RQQ2" s="181"/>
      <c r="RQR2" s="181"/>
      <c r="RQS2" s="181"/>
      <c r="RQT2" s="181"/>
      <c r="RQU2" s="181"/>
      <c r="RQV2" s="181"/>
      <c r="RQW2" s="181"/>
      <c r="RQX2" s="181"/>
      <c r="RQY2" s="181"/>
      <c r="RQZ2" s="181"/>
      <c r="RRA2" s="181"/>
      <c r="RRB2" s="181"/>
      <c r="RRC2" s="181"/>
      <c r="RRD2" s="181"/>
      <c r="RRE2" s="181"/>
      <c r="RRF2" s="181"/>
      <c r="RRG2" s="181"/>
      <c r="RRH2" s="181"/>
      <c r="RRI2" s="181"/>
      <c r="RRJ2" s="181"/>
      <c r="RRK2" s="181"/>
      <c r="RRL2" s="181"/>
      <c r="RRM2" s="181"/>
      <c r="RRN2" s="181"/>
      <c r="RRO2" s="181"/>
      <c r="RRP2" s="181"/>
      <c r="RRQ2" s="181"/>
      <c r="RRR2" s="181"/>
      <c r="RRS2" s="181"/>
      <c r="RRT2" s="181"/>
      <c r="RRU2" s="181"/>
      <c r="RRV2" s="181"/>
      <c r="RRW2" s="181"/>
      <c r="RRX2" s="181"/>
      <c r="RRY2" s="181"/>
      <c r="RRZ2" s="181"/>
      <c r="RSA2" s="181"/>
      <c r="RSB2" s="181"/>
      <c r="RSC2" s="181"/>
      <c r="RSD2" s="181"/>
      <c r="RSE2" s="181"/>
      <c r="RSF2" s="181"/>
      <c r="RSG2" s="181"/>
      <c r="RSH2" s="181"/>
      <c r="RSI2" s="181"/>
      <c r="RSJ2" s="181"/>
      <c r="RSK2" s="181"/>
      <c r="RSL2" s="181"/>
      <c r="RSM2" s="181"/>
      <c r="RSN2" s="181"/>
      <c r="RSO2" s="181"/>
      <c r="RSP2" s="181"/>
      <c r="RSQ2" s="181"/>
      <c r="RSR2" s="181"/>
      <c r="RSS2" s="181"/>
      <c r="RST2" s="181"/>
      <c r="RSU2" s="181"/>
      <c r="RSV2" s="181"/>
      <c r="RSW2" s="181"/>
      <c r="RSX2" s="181"/>
      <c r="RSY2" s="181"/>
      <c r="RSZ2" s="181"/>
      <c r="RTA2" s="181"/>
      <c r="RTB2" s="181"/>
      <c r="RTC2" s="181"/>
      <c r="RTD2" s="181"/>
      <c r="RTE2" s="181"/>
      <c r="RTF2" s="181"/>
      <c r="RTG2" s="181"/>
      <c r="RTH2" s="181"/>
      <c r="RTI2" s="181"/>
      <c r="RTJ2" s="181"/>
      <c r="RTK2" s="181"/>
      <c r="RTL2" s="181"/>
      <c r="RTM2" s="181"/>
      <c r="RTN2" s="181"/>
      <c r="RTO2" s="181"/>
      <c r="RTP2" s="181"/>
      <c r="RTQ2" s="181"/>
      <c r="RTR2" s="181"/>
      <c r="RTS2" s="181"/>
      <c r="RTT2" s="181"/>
      <c r="RTU2" s="181"/>
      <c r="RTV2" s="181"/>
      <c r="RTW2" s="181"/>
      <c r="RTX2" s="181"/>
      <c r="RTY2" s="181"/>
      <c r="RTZ2" s="181"/>
      <c r="RUA2" s="181"/>
      <c r="RUB2" s="181"/>
      <c r="RUC2" s="181"/>
      <c r="RUD2" s="181"/>
      <c r="RUE2" s="181"/>
      <c r="RUF2" s="181"/>
      <c r="RUG2" s="181"/>
      <c r="RUH2" s="181"/>
      <c r="RUI2" s="181"/>
      <c r="RUJ2" s="181"/>
      <c r="RUK2" s="181"/>
      <c r="RUL2" s="181"/>
      <c r="RUM2" s="181"/>
      <c r="RUN2" s="181"/>
      <c r="RUO2" s="181"/>
      <c r="RUP2" s="181"/>
      <c r="RUQ2" s="181"/>
      <c r="RUR2" s="181"/>
      <c r="RUS2" s="181"/>
      <c r="RUT2" s="181"/>
      <c r="RUU2" s="181"/>
      <c r="RUV2" s="181"/>
      <c r="RUW2" s="181"/>
      <c r="RUX2" s="181"/>
      <c r="RUY2" s="181"/>
      <c r="RUZ2" s="181"/>
      <c r="RVA2" s="181"/>
      <c r="RVB2" s="181"/>
      <c r="RVC2" s="181"/>
      <c r="RVD2" s="181"/>
      <c r="RVE2" s="181"/>
      <c r="RVF2" s="181"/>
      <c r="RVG2" s="181"/>
      <c r="RVH2" s="181"/>
      <c r="RVI2" s="181"/>
      <c r="RVJ2" s="181"/>
      <c r="RVK2" s="181"/>
      <c r="RVL2" s="181"/>
      <c r="RVM2" s="181"/>
      <c r="RVN2" s="181"/>
      <c r="RVO2" s="181"/>
      <c r="RVP2" s="181"/>
      <c r="RVQ2" s="181"/>
      <c r="RVR2" s="181"/>
      <c r="RVS2" s="181"/>
      <c r="RVT2" s="181"/>
      <c r="RVU2" s="181"/>
      <c r="RVV2" s="181"/>
      <c r="RVW2" s="181"/>
      <c r="RVX2" s="181"/>
      <c r="RVY2" s="181"/>
      <c r="RVZ2" s="181"/>
      <c r="RWA2" s="181"/>
      <c r="RWB2" s="181"/>
      <c r="RWC2" s="181"/>
      <c r="RWD2" s="181"/>
      <c r="RWE2" s="181"/>
      <c r="RWF2" s="181"/>
      <c r="RWG2" s="181"/>
      <c r="RWH2" s="181"/>
      <c r="RWI2" s="181"/>
      <c r="RWJ2" s="181"/>
      <c r="RWK2" s="181"/>
      <c r="RWL2" s="181"/>
      <c r="RWM2" s="181"/>
      <c r="RWN2" s="181"/>
      <c r="RWO2" s="181"/>
      <c r="RWP2" s="181"/>
      <c r="RWQ2" s="181"/>
      <c r="RWR2" s="181"/>
      <c r="RWS2" s="181"/>
      <c r="RWT2" s="181"/>
      <c r="RWU2" s="181"/>
      <c r="RWV2" s="181"/>
      <c r="RWW2" s="181"/>
      <c r="RWX2" s="181"/>
      <c r="RWY2" s="181"/>
      <c r="RWZ2" s="181"/>
      <c r="RXA2" s="181"/>
      <c r="RXB2" s="181"/>
      <c r="RXC2" s="181"/>
      <c r="RXD2" s="181"/>
      <c r="RXE2" s="181"/>
      <c r="RXF2" s="181"/>
      <c r="RXG2" s="181"/>
      <c r="RXH2" s="181"/>
      <c r="RXI2" s="181"/>
      <c r="RXJ2" s="181"/>
      <c r="RXK2" s="181"/>
      <c r="RXL2" s="181"/>
      <c r="RXM2" s="181"/>
      <c r="RXN2" s="181"/>
      <c r="RXO2" s="181"/>
      <c r="RXP2" s="181"/>
      <c r="RXQ2" s="181"/>
      <c r="RXR2" s="181"/>
      <c r="RXS2" s="181"/>
      <c r="RXT2" s="181"/>
      <c r="RXU2" s="181"/>
      <c r="RXV2" s="181"/>
      <c r="RXW2" s="181"/>
      <c r="RXX2" s="181"/>
      <c r="RXY2" s="181"/>
      <c r="RXZ2" s="181"/>
      <c r="RYA2" s="181"/>
      <c r="RYB2" s="181"/>
      <c r="RYC2" s="181"/>
      <c r="RYD2" s="181"/>
      <c r="RYE2" s="181"/>
      <c r="RYF2" s="181"/>
      <c r="RYG2" s="181"/>
      <c r="RYH2" s="181"/>
      <c r="RYI2" s="181"/>
      <c r="RYJ2" s="181"/>
      <c r="RYK2" s="181"/>
      <c r="RYL2" s="181"/>
      <c r="RYM2" s="181"/>
      <c r="RYN2" s="181"/>
      <c r="RYO2" s="181"/>
      <c r="RYP2" s="181"/>
      <c r="RYQ2" s="181"/>
      <c r="RYR2" s="181"/>
      <c r="RYS2" s="181"/>
      <c r="RYT2" s="181"/>
      <c r="RYU2" s="181"/>
      <c r="RYV2" s="181"/>
      <c r="RYW2" s="181"/>
      <c r="RYX2" s="181"/>
      <c r="RYY2" s="181"/>
      <c r="RYZ2" s="181"/>
      <c r="RZA2" s="181"/>
      <c r="RZB2" s="181"/>
      <c r="RZC2" s="181"/>
      <c r="RZD2" s="181"/>
      <c r="RZE2" s="181"/>
      <c r="RZF2" s="181"/>
      <c r="RZG2" s="181"/>
      <c r="RZH2" s="181"/>
      <c r="RZI2" s="181"/>
      <c r="RZJ2" s="181"/>
      <c r="RZK2" s="181"/>
      <c r="RZL2" s="181"/>
      <c r="RZM2" s="181"/>
      <c r="RZN2" s="181"/>
      <c r="RZO2" s="181"/>
      <c r="RZP2" s="181"/>
      <c r="RZQ2" s="181"/>
      <c r="RZR2" s="181"/>
      <c r="RZS2" s="181"/>
      <c r="RZT2" s="181"/>
      <c r="RZU2" s="181"/>
      <c r="RZV2" s="181"/>
      <c r="RZW2" s="181"/>
      <c r="RZX2" s="181"/>
      <c r="RZY2" s="181"/>
      <c r="RZZ2" s="181"/>
      <c r="SAA2" s="181"/>
      <c r="SAB2" s="181"/>
      <c r="SAC2" s="181"/>
      <c r="SAD2" s="181"/>
      <c r="SAE2" s="181"/>
      <c r="SAF2" s="181"/>
      <c r="SAG2" s="181"/>
      <c r="SAH2" s="181"/>
      <c r="SAI2" s="181"/>
      <c r="SAJ2" s="181"/>
      <c r="SAK2" s="181"/>
      <c r="SAL2" s="181"/>
      <c r="SAM2" s="181"/>
      <c r="SAN2" s="181"/>
      <c r="SAO2" s="181"/>
      <c r="SAP2" s="181"/>
      <c r="SAQ2" s="181"/>
      <c r="SAR2" s="181"/>
      <c r="SAS2" s="181"/>
      <c r="SAT2" s="181"/>
      <c r="SAU2" s="181"/>
      <c r="SAV2" s="181"/>
      <c r="SAW2" s="181"/>
      <c r="SAX2" s="181"/>
      <c r="SAY2" s="181"/>
      <c r="SAZ2" s="181"/>
      <c r="SBA2" s="181"/>
      <c r="SBB2" s="181"/>
      <c r="SBC2" s="181"/>
      <c r="SBD2" s="181"/>
      <c r="SBE2" s="181"/>
      <c r="SBF2" s="181"/>
      <c r="SBG2" s="181"/>
      <c r="SBH2" s="181"/>
      <c r="SBI2" s="181"/>
      <c r="SBJ2" s="181"/>
      <c r="SBK2" s="181"/>
      <c r="SBL2" s="181"/>
      <c r="SBM2" s="181"/>
      <c r="SBN2" s="181"/>
      <c r="SBO2" s="181"/>
      <c r="SBP2" s="181"/>
      <c r="SBQ2" s="181"/>
      <c r="SBR2" s="181"/>
      <c r="SBS2" s="181"/>
      <c r="SBT2" s="181"/>
      <c r="SBU2" s="181"/>
      <c r="SBV2" s="181"/>
      <c r="SBW2" s="181"/>
      <c r="SBX2" s="181"/>
      <c r="SBY2" s="181"/>
      <c r="SBZ2" s="181"/>
      <c r="SCA2" s="181"/>
      <c r="SCB2" s="181"/>
      <c r="SCC2" s="181"/>
      <c r="SCD2" s="181"/>
      <c r="SCE2" s="181"/>
      <c r="SCF2" s="181"/>
      <c r="SCG2" s="181"/>
      <c r="SCH2" s="181"/>
      <c r="SCI2" s="181"/>
      <c r="SCJ2" s="181"/>
      <c r="SCK2" s="181"/>
      <c r="SCL2" s="181"/>
      <c r="SCM2" s="181"/>
      <c r="SCN2" s="181"/>
      <c r="SCO2" s="181"/>
      <c r="SCP2" s="181"/>
      <c r="SCQ2" s="181"/>
      <c r="SCR2" s="181"/>
      <c r="SCS2" s="181"/>
      <c r="SCT2" s="181"/>
      <c r="SCU2" s="181"/>
      <c r="SCV2" s="181"/>
      <c r="SCW2" s="181"/>
      <c r="SCX2" s="181"/>
      <c r="SCY2" s="181"/>
      <c r="SCZ2" s="181"/>
      <c r="SDA2" s="181"/>
      <c r="SDB2" s="181"/>
      <c r="SDC2" s="181"/>
      <c r="SDD2" s="181"/>
      <c r="SDE2" s="181"/>
      <c r="SDF2" s="181"/>
      <c r="SDG2" s="181"/>
      <c r="SDH2" s="181"/>
      <c r="SDI2" s="181"/>
      <c r="SDJ2" s="181"/>
      <c r="SDK2" s="181"/>
      <c r="SDL2" s="181"/>
      <c r="SDM2" s="181"/>
      <c r="SDN2" s="181"/>
      <c r="SDO2" s="181"/>
      <c r="SDP2" s="181"/>
      <c r="SDQ2" s="181"/>
      <c r="SDR2" s="181"/>
      <c r="SDS2" s="181"/>
      <c r="SDT2" s="181"/>
      <c r="SDU2" s="181"/>
      <c r="SDV2" s="181"/>
      <c r="SDW2" s="181"/>
      <c r="SDX2" s="181"/>
      <c r="SDY2" s="181"/>
      <c r="SDZ2" s="181"/>
      <c r="SEA2" s="181"/>
      <c r="SEB2" s="181"/>
      <c r="SEC2" s="181"/>
      <c r="SED2" s="181"/>
      <c r="SEE2" s="181"/>
      <c r="SEF2" s="181"/>
      <c r="SEG2" s="181"/>
      <c r="SEH2" s="181"/>
      <c r="SEI2" s="181"/>
      <c r="SEJ2" s="181"/>
      <c r="SEK2" s="181"/>
      <c r="SEL2" s="181"/>
      <c r="SEM2" s="181"/>
      <c r="SEN2" s="181"/>
      <c r="SEO2" s="181"/>
      <c r="SEP2" s="181"/>
      <c r="SEQ2" s="181"/>
      <c r="SER2" s="181"/>
      <c r="SES2" s="181"/>
      <c r="SET2" s="181"/>
      <c r="SEU2" s="181"/>
      <c r="SEV2" s="181"/>
      <c r="SEW2" s="181"/>
      <c r="SEX2" s="181"/>
      <c r="SEY2" s="181"/>
      <c r="SEZ2" s="181"/>
      <c r="SFA2" s="181"/>
      <c r="SFB2" s="181"/>
      <c r="SFC2" s="181"/>
      <c r="SFD2" s="181"/>
      <c r="SFE2" s="181"/>
      <c r="SFF2" s="181"/>
      <c r="SFG2" s="181"/>
      <c r="SFH2" s="181"/>
      <c r="SFI2" s="181"/>
      <c r="SFJ2" s="181"/>
      <c r="SFK2" s="181"/>
      <c r="SFL2" s="181"/>
      <c r="SFM2" s="181"/>
      <c r="SFN2" s="181"/>
      <c r="SFO2" s="181"/>
      <c r="SFP2" s="181"/>
      <c r="SFQ2" s="181"/>
      <c r="SFR2" s="181"/>
      <c r="SFS2" s="181"/>
      <c r="SFT2" s="181"/>
      <c r="SFU2" s="181"/>
      <c r="SFV2" s="181"/>
      <c r="SFW2" s="181"/>
      <c r="SFX2" s="181"/>
      <c r="SFY2" s="181"/>
      <c r="SFZ2" s="181"/>
      <c r="SGA2" s="181"/>
      <c r="SGB2" s="181"/>
      <c r="SGC2" s="181"/>
      <c r="SGD2" s="181"/>
      <c r="SGE2" s="181"/>
      <c r="SGF2" s="181"/>
      <c r="SGG2" s="181"/>
      <c r="SGH2" s="181"/>
      <c r="SGI2" s="181"/>
      <c r="SGJ2" s="181"/>
      <c r="SGK2" s="181"/>
      <c r="SGL2" s="181"/>
      <c r="SGM2" s="181"/>
      <c r="SGN2" s="181"/>
      <c r="SGO2" s="181"/>
      <c r="SGP2" s="181"/>
      <c r="SGQ2" s="181"/>
      <c r="SGR2" s="181"/>
      <c r="SGS2" s="181"/>
      <c r="SGT2" s="181"/>
      <c r="SGU2" s="181"/>
      <c r="SGV2" s="181"/>
      <c r="SGW2" s="181"/>
      <c r="SGX2" s="181"/>
      <c r="SGY2" s="181"/>
      <c r="SGZ2" s="181"/>
      <c r="SHA2" s="181"/>
      <c r="SHB2" s="181"/>
      <c r="SHC2" s="181"/>
      <c r="SHD2" s="181"/>
      <c r="SHE2" s="181"/>
      <c r="SHF2" s="181"/>
      <c r="SHG2" s="181"/>
      <c r="SHH2" s="181"/>
      <c r="SHI2" s="181"/>
      <c r="SHJ2" s="181"/>
      <c r="SHK2" s="181"/>
      <c r="SHL2" s="181"/>
      <c r="SHM2" s="181"/>
      <c r="SHN2" s="181"/>
      <c r="SHO2" s="181"/>
      <c r="SHP2" s="181"/>
      <c r="SHQ2" s="181"/>
      <c r="SHR2" s="181"/>
      <c r="SHS2" s="181"/>
      <c r="SHT2" s="181"/>
      <c r="SHU2" s="181"/>
      <c r="SHV2" s="181"/>
      <c r="SHW2" s="181"/>
      <c r="SHX2" s="181"/>
      <c r="SHY2" s="181"/>
      <c r="SHZ2" s="181"/>
      <c r="SIA2" s="181"/>
      <c r="SIB2" s="181"/>
      <c r="SIC2" s="181"/>
      <c r="SID2" s="181"/>
      <c r="SIE2" s="181"/>
      <c r="SIF2" s="181"/>
      <c r="SIG2" s="181"/>
      <c r="SIH2" s="181"/>
      <c r="SII2" s="181"/>
      <c r="SIJ2" s="181"/>
      <c r="SIK2" s="181"/>
      <c r="SIL2" s="181"/>
      <c r="SIM2" s="181"/>
      <c r="SIN2" s="181"/>
      <c r="SIO2" s="181"/>
      <c r="SIP2" s="181"/>
      <c r="SIQ2" s="181"/>
      <c r="SIR2" s="181"/>
      <c r="SIS2" s="181"/>
      <c r="SIT2" s="181"/>
      <c r="SIU2" s="181"/>
      <c r="SIV2" s="181"/>
      <c r="SIW2" s="181"/>
      <c r="SIX2" s="181"/>
      <c r="SIY2" s="181"/>
      <c r="SIZ2" s="181"/>
      <c r="SJA2" s="181"/>
      <c r="SJB2" s="181"/>
      <c r="SJC2" s="181"/>
      <c r="SJD2" s="181"/>
      <c r="SJE2" s="181"/>
      <c r="SJF2" s="181"/>
      <c r="SJG2" s="181"/>
      <c r="SJH2" s="181"/>
      <c r="SJI2" s="181"/>
      <c r="SJJ2" s="181"/>
      <c r="SJK2" s="181"/>
      <c r="SJL2" s="181"/>
      <c r="SJM2" s="181"/>
      <c r="SJN2" s="181"/>
      <c r="SJO2" s="181"/>
      <c r="SJP2" s="181"/>
      <c r="SJQ2" s="181"/>
      <c r="SJR2" s="181"/>
      <c r="SJS2" s="181"/>
      <c r="SJT2" s="181"/>
      <c r="SJU2" s="181"/>
      <c r="SJV2" s="181"/>
      <c r="SJW2" s="181"/>
      <c r="SJX2" s="181"/>
      <c r="SJY2" s="181"/>
      <c r="SJZ2" s="181"/>
      <c r="SKA2" s="181"/>
      <c r="SKB2" s="181"/>
      <c r="SKC2" s="181"/>
      <c r="SKD2" s="181"/>
      <c r="SKE2" s="181"/>
      <c r="SKF2" s="181"/>
      <c r="SKG2" s="181"/>
      <c r="SKH2" s="181"/>
      <c r="SKI2" s="181"/>
      <c r="SKJ2" s="181"/>
      <c r="SKK2" s="181"/>
      <c r="SKL2" s="181"/>
      <c r="SKM2" s="181"/>
      <c r="SKN2" s="181"/>
      <c r="SKO2" s="181"/>
      <c r="SKP2" s="181"/>
      <c r="SKQ2" s="181"/>
      <c r="SKR2" s="181"/>
      <c r="SKS2" s="181"/>
      <c r="SKT2" s="181"/>
      <c r="SKU2" s="181"/>
      <c r="SKV2" s="181"/>
      <c r="SKW2" s="181"/>
      <c r="SKX2" s="181"/>
      <c r="SKY2" s="181"/>
      <c r="SKZ2" s="181"/>
      <c r="SLA2" s="181"/>
      <c r="SLB2" s="181"/>
      <c r="SLC2" s="181"/>
      <c r="SLD2" s="181"/>
      <c r="SLE2" s="181"/>
      <c r="SLF2" s="181"/>
      <c r="SLG2" s="181"/>
      <c r="SLH2" s="181"/>
      <c r="SLI2" s="181"/>
      <c r="SLJ2" s="181"/>
      <c r="SLK2" s="181"/>
      <c r="SLL2" s="181"/>
      <c r="SLM2" s="181"/>
      <c r="SLN2" s="181"/>
      <c r="SLO2" s="181"/>
      <c r="SLP2" s="181"/>
      <c r="SLQ2" s="181"/>
      <c r="SLR2" s="181"/>
      <c r="SLS2" s="181"/>
      <c r="SLT2" s="181"/>
      <c r="SLU2" s="181"/>
      <c r="SLV2" s="181"/>
      <c r="SLW2" s="181"/>
      <c r="SLX2" s="181"/>
      <c r="SLY2" s="181"/>
      <c r="SLZ2" s="181"/>
      <c r="SMA2" s="181"/>
      <c r="SMB2" s="181"/>
      <c r="SMC2" s="181"/>
      <c r="SMD2" s="181"/>
      <c r="SME2" s="181"/>
      <c r="SMF2" s="181"/>
      <c r="SMG2" s="181"/>
      <c r="SMH2" s="181"/>
      <c r="SMI2" s="181"/>
      <c r="SMJ2" s="181"/>
      <c r="SMK2" s="181"/>
      <c r="SML2" s="181"/>
      <c r="SMM2" s="181"/>
      <c r="SMN2" s="181"/>
      <c r="SMO2" s="181"/>
      <c r="SMP2" s="181"/>
      <c r="SMQ2" s="181"/>
      <c r="SMR2" s="181"/>
      <c r="SMS2" s="181"/>
      <c r="SMT2" s="181"/>
      <c r="SMU2" s="181"/>
      <c r="SMV2" s="181"/>
      <c r="SMW2" s="181"/>
      <c r="SMX2" s="181"/>
      <c r="SMY2" s="181"/>
      <c r="SMZ2" s="181"/>
      <c r="SNA2" s="181"/>
      <c r="SNB2" s="181"/>
      <c r="SNC2" s="181"/>
      <c r="SND2" s="181"/>
      <c r="SNE2" s="181"/>
      <c r="SNF2" s="181"/>
      <c r="SNG2" s="181"/>
      <c r="SNH2" s="181"/>
      <c r="SNI2" s="181"/>
      <c r="SNJ2" s="181"/>
      <c r="SNK2" s="181"/>
      <c r="SNL2" s="181"/>
      <c r="SNM2" s="181"/>
      <c r="SNN2" s="181"/>
      <c r="SNO2" s="181"/>
      <c r="SNP2" s="181"/>
      <c r="SNQ2" s="181"/>
      <c r="SNR2" s="181"/>
      <c r="SNS2" s="181"/>
      <c r="SNT2" s="181"/>
      <c r="SNU2" s="181"/>
      <c r="SNV2" s="181"/>
      <c r="SNW2" s="181"/>
      <c r="SNX2" s="181"/>
      <c r="SNY2" s="181"/>
      <c r="SNZ2" s="181"/>
      <c r="SOA2" s="181"/>
      <c r="SOB2" s="181"/>
      <c r="SOC2" s="181"/>
      <c r="SOD2" s="181"/>
      <c r="SOE2" s="181"/>
      <c r="SOF2" s="181"/>
      <c r="SOG2" s="181"/>
      <c r="SOH2" s="181"/>
      <c r="SOI2" s="181"/>
      <c r="SOJ2" s="181"/>
      <c r="SOK2" s="181"/>
      <c r="SOL2" s="181"/>
      <c r="SOM2" s="181"/>
      <c r="SON2" s="181"/>
      <c r="SOO2" s="181"/>
      <c r="SOP2" s="181"/>
      <c r="SOQ2" s="181"/>
      <c r="SOR2" s="181"/>
      <c r="SOS2" s="181"/>
      <c r="SOT2" s="181"/>
      <c r="SOU2" s="181"/>
      <c r="SOV2" s="181"/>
      <c r="SOW2" s="181"/>
      <c r="SOX2" s="181"/>
      <c r="SOY2" s="181"/>
      <c r="SOZ2" s="181"/>
      <c r="SPA2" s="181"/>
      <c r="SPB2" s="181"/>
      <c r="SPC2" s="181"/>
      <c r="SPD2" s="181"/>
      <c r="SPE2" s="181"/>
      <c r="SPF2" s="181"/>
      <c r="SPG2" s="181"/>
      <c r="SPH2" s="181"/>
      <c r="SPI2" s="181"/>
      <c r="SPJ2" s="181"/>
      <c r="SPK2" s="181"/>
      <c r="SPL2" s="181"/>
      <c r="SPM2" s="181"/>
      <c r="SPN2" s="181"/>
      <c r="SPO2" s="181"/>
      <c r="SPP2" s="181"/>
      <c r="SPQ2" s="181"/>
      <c r="SPR2" s="181"/>
      <c r="SPS2" s="181"/>
      <c r="SPT2" s="181"/>
      <c r="SPU2" s="181"/>
      <c r="SPV2" s="181"/>
      <c r="SPW2" s="181"/>
      <c r="SPX2" s="181"/>
      <c r="SPY2" s="181"/>
      <c r="SPZ2" s="181"/>
      <c r="SQA2" s="181"/>
      <c r="SQB2" s="181"/>
      <c r="SQC2" s="181"/>
      <c r="SQD2" s="181"/>
      <c r="SQE2" s="181"/>
      <c r="SQF2" s="181"/>
      <c r="SQG2" s="181"/>
      <c r="SQH2" s="181"/>
      <c r="SQI2" s="181"/>
      <c r="SQJ2" s="181"/>
      <c r="SQK2" s="181"/>
      <c r="SQL2" s="181"/>
      <c r="SQM2" s="181"/>
      <c r="SQN2" s="181"/>
      <c r="SQO2" s="181"/>
      <c r="SQP2" s="181"/>
      <c r="SQQ2" s="181"/>
      <c r="SQR2" s="181"/>
      <c r="SQS2" s="181"/>
      <c r="SQT2" s="181"/>
      <c r="SQU2" s="181"/>
      <c r="SQV2" s="181"/>
      <c r="SQW2" s="181"/>
      <c r="SQX2" s="181"/>
      <c r="SQY2" s="181"/>
      <c r="SQZ2" s="181"/>
      <c r="SRA2" s="181"/>
      <c r="SRB2" s="181"/>
      <c r="SRC2" s="181"/>
      <c r="SRD2" s="181"/>
      <c r="SRE2" s="181"/>
      <c r="SRF2" s="181"/>
      <c r="SRG2" s="181"/>
      <c r="SRH2" s="181"/>
      <c r="SRI2" s="181"/>
      <c r="SRJ2" s="181"/>
      <c r="SRK2" s="181"/>
      <c r="SRL2" s="181"/>
      <c r="SRM2" s="181"/>
      <c r="SRN2" s="181"/>
      <c r="SRO2" s="181"/>
      <c r="SRP2" s="181"/>
      <c r="SRQ2" s="181"/>
      <c r="SRR2" s="181"/>
      <c r="SRS2" s="181"/>
      <c r="SRT2" s="181"/>
      <c r="SRU2" s="181"/>
      <c r="SRV2" s="181"/>
      <c r="SRW2" s="181"/>
      <c r="SRX2" s="181"/>
      <c r="SRY2" s="181"/>
      <c r="SRZ2" s="181"/>
      <c r="SSA2" s="181"/>
      <c r="SSB2" s="181"/>
      <c r="SSC2" s="181"/>
      <c r="SSD2" s="181"/>
      <c r="SSE2" s="181"/>
      <c r="SSF2" s="181"/>
      <c r="SSG2" s="181"/>
      <c r="SSH2" s="181"/>
      <c r="SSI2" s="181"/>
      <c r="SSJ2" s="181"/>
      <c r="SSK2" s="181"/>
      <c r="SSL2" s="181"/>
      <c r="SSM2" s="181"/>
      <c r="SSN2" s="181"/>
      <c r="SSO2" s="181"/>
      <c r="SSP2" s="181"/>
      <c r="SSQ2" s="181"/>
      <c r="SSR2" s="181"/>
      <c r="SSS2" s="181"/>
      <c r="SST2" s="181"/>
      <c r="SSU2" s="181"/>
      <c r="SSV2" s="181"/>
      <c r="SSW2" s="181"/>
      <c r="SSX2" s="181"/>
      <c r="SSY2" s="181"/>
      <c r="SSZ2" s="181"/>
      <c r="STA2" s="181"/>
      <c r="STB2" s="181"/>
      <c r="STC2" s="181"/>
      <c r="STD2" s="181"/>
      <c r="STE2" s="181"/>
      <c r="STF2" s="181"/>
      <c r="STG2" s="181"/>
      <c r="STH2" s="181"/>
      <c r="STI2" s="181"/>
      <c r="STJ2" s="181"/>
      <c r="STK2" s="181"/>
      <c r="STL2" s="181"/>
      <c r="STM2" s="181"/>
      <c r="STN2" s="181"/>
      <c r="STO2" s="181"/>
      <c r="STP2" s="181"/>
      <c r="STQ2" s="181"/>
      <c r="STR2" s="181"/>
      <c r="STS2" s="181"/>
      <c r="STT2" s="181"/>
      <c r="STU2" s="181"/>
      <c r="STV2" s="181"/>
      <c r="STW2" s="181"/>
      <c r="STX2" s="181"/>
      <c r="STY2" s="181"/>
      <c r="STZ2" s="181"/>
      <c r="SUA2" s="181"/>
      <c r="SUB2" s="181"/>
      <c r="SUC2" s="181"/>
      <c r="SUD2" s="181"/>
      <c r="SUE2" s="181"/>
      <c r="SUF2" s="181"/>
      <c r="SUG2" s="181"/>
      <c r="SUH2" s="181"/>
      <c r="SUI2" s="181"/>
      <c r="SUJ2" s="181"/>
      <c r="SUK2" s="181"/>
      <c r="SUL2" s="181"/>
      <c r="SUM2" s="181"/>
      <c r="SUN2" s="181"/>
      <c r="SUO2" s="181"/>
      <c r="SUP2" s="181"/>
      <c r="SUQ2" s="181"/>
      <c r="SUR2" s="181"/>
      <c r="SUS2" s="181"/>
      <c r="SUT2" s="181"/>
      <c r="SUU2" s="181"/>
      <c r="SUV2" s="181"/>
      <c r="SUW2" s="181"/>
      <c r="SUX2" s="181"/>
      <c r="SUY2" s="181"/>
      <c r="SUZ2" s="181"/>
      <c r="SVA2" s="181"/>
      <c r="SVB2" s="181"/>
      <c r="SVC2" s="181"/>
      <c r="SVD2" s="181"/>
      <c r="SVE2" s="181"/>
      <c r="SVF2" s="181"/>
      <c r="SVG2" s="181"/>
      <c r="SVH2" s="181"/>
      <c r="SVI2" s="181"/>
      <c r="SVJ2" s="181"/>
      <c r="SVK2" s="181"/>
      <c r="SVL2" s="181"/>
      <c r="SVM2" s="181"/>
      <c r="SVN2" s="181"/>
      <c r="SVO2" s="181"/>
      <c r="SVP2" s="181"/>
      <c r="SVQ2" s="181"/>
      <c r="SVR2" s="181"/>
      <c r="SVS2" s="181"/>
      <c r="SVT2" s="181"/>
      <c r="SVU2" s="181"/>
      <c r="SVV2" s="181"/>
      <c r="SVW2" s="181"/>
      <c r="SVX2" s="181"/>
      <c r="SVY2" s="181"/>
      <c r="SVZ2" s="181"/>
      <c r="SWA2" s="181"/>
      <c r="SWB2" s="181"/>
      <c r="SWC2" s="181"/>
      <c r="SWD2" s="181"/>
      <c r="SWE2" s="181"/>
      <c r="SWF2" s="181"/>
      <c r="SWG2" s="181"/>
      <c r="SWH2" s="181"/>
      <c r="SWI2" s="181"/>
      <c r="SWJ2" s="181"/>
      <c r="SWK2" s="181"/>
      <c r="SWL2" s="181"/>
      <c r="SWM2" s="181"/>
      <c r="SWN2" s="181"/>
      <c r="SWO2" s="181"/>
      <c r="SWP2" s="181"/>
      <c r="SWQ2" s="181"/>
      <c r="SWR2" s="181"/>
      <c r="SWS2" s="181"/>
      <c r="SWT2" s="181"/>
      <c r="SWU2" s="181"/>
      <c r="SWV2" s="181"/>
      <c r="SWW2" s="181"/>
      <c r="SWX2" s="181"/>
      <c r="SWY2" s="181"/>
      <c r="SWZ2" s="181"/>
      <c r="SXA2" s="181"/>
      <c r="SXB2" s="181"/>
      <c r="SXC2" s="181"/>
      <c r="SXD2" s="181"/>
      <c r="SXE2" s="181"/>
      <c r="SXF2" s="181"/>
      <c r="SXG2" s="181"/>
      <c r="SXH2" s="181"/>
      <c r="SXI2" s="181"/>
      <c r="SXJ2" s="181"/>
      <c r="SXK2" s="181"/>
      <c r="SXL2" s="181"/>
      <c r="SXM2" s="181"/>
      <c r="SXN2" s="181"/>
      <c r="SXO2" s="181"/>
      <c r="SXP2" s="181"/>
      <c r="SXQ2" s="181"/>
      <c r="SXR2" s="181"/>
      <c r="SXS2" s="181"/>
      <c r="SXT2" s="181"/>
      <c r="SXU2" s="181"/>
      <c r="SXV2" s="181"/>
      <c r="SXW2" s="181"/>
      <c r="SXX2" s="181"/>
      <c r="SXY2" s="181"/>
      <c r="SXZ2" s="181"/>
      <c r="SYA2" s="181"/>
      <c r="SYB2" s="181"/>
      <c r="SYC2" s="181"/>
      <c r="SYD2" s="181"/>
      <c r="SYE2" s="181"/>
      <c r="SYF2" s="181"/>
      <c r="SYG2" s="181"/>
      <c r="SYH2" s="181"/>
      <c r="SYI2" s="181"/>
      <c r="SYJ2" s="181"/>
      <c r="SYK2" s="181"/>
      <c r="SYL2" s="181"/>
      <c r="SYM2" s="181"/>
      <c r="SYN2" s="181"/>
      <c r="SYO2" s="181"/>
      <c r="SYP2" s="181"/>
      <c r="SYQ2" s="181"/>
      <c r="SYR2" s="181"/>
      <c r="SYS2" s="181"/>
      <c r="SYT2" s="181"/>
      <c r="SYU2" s="181"/>
      <c r="SYV2" s="181"/>
      <c r="SYW2" s="181"/>
      <c r="SYX2" s="181"/>
      <c r="SYY2" s="181"/>
      <c r="SYZ2" s="181"/>
      <c r="SZA2" s="181"/>
      <c r="SZB2" s="181"/>
      <c r="SZC2" s="181"/>
      <c r="SZD2" s="181"/>
      <c r="SZE2" s="181"/>
      <c r="SZF2" s="181"/>
      <c r="SZG2" s="181"/>
      <c r="SZH2" s="181"/>
      <c r="SZI2" s="181"/>
      <c r="SZJ2" s="181"/>
      <c r="SZK2" s="181"/>
      <c r="SZL2" s="181"/>
      <c r="SZM2" s="181"/>
      <c r="SZN2" s="181"/>
      <c r="SZO2" s="181"/>
      <c r="SZP2" s="181"/>
      <c r="SZQ2" s="181"/>
      <c r="SZR2" s="181"/>
      <c r="SZS2" s="181"/>
      <c r="SZT2" s="181"/>
      <c r="SZU2" s="181"/>
      <c r="SZV2" s="181"/>
      <c r="SZW2" s="181"/>
      <c r="SZX2" s="181"/>
      <c r="SZY2" s="181"/>
      <c r="SZZ2" s="181"/>
      <c r="TAA2" s="181"/>
      <c r="TAB2" s="181"/>
      <c r="TAC2" s="181"/>
      <c r="TAD2" s="181"/>
      <c r="TAE2" s="181"/>
      <c r="TAF2" s="181"/>
      <c r="TAG2" s="181"/>
      <c r="TAH2" s="181"/>
      <c r="TAI2" s="181"/>
      <c r="TAJ2" s="181"/>
      <c r="TAK2" s="181"/>
      <c r="TAL2" s="181"/>
      <c r="TAM2" s="181"/>
      <c r="TAN2" s="181"/>
      <c r="TAO2" s="181"/>
      <c r="TAP2" s="181"/>
      <c r="TAQ2" s="181"/>
      <c r="TAR2" s="181"/>
      <c r="TAS2" s="181"/>
      <c r="TAT2" s="181"/>
      <c r="TAU2" s="181"/>
      <c r="TAV2" s="181"/>
      <c r="TAW2" s="181"/>
      <c r="TAX2" s="181"/>
      <c r="TAY2" s="181"/>
      <c r="TAZ2" s="181"/>
      <c r="TBA2" s="181"/>
      <c r="TBB2" s="181"/>
      <c r="TBC2" s="181"/>
      <c r="TBD2" s="181"/>
      <c r="TBE2" s="181"/>
      <c r="TBF2" s="181"/>
      <c r="TBG2" s="181"/>
      <c r="TBH2" s="181"/>
      <c r="TBI2" s="181"/>
      <c r="TBJ2" s="181"/>
      <c r="TBK2" s="181"/>
      <c r="TBL2" s="181"/>
      <c r="TBM2" s="181"/>
      <c r="TBN2" s="181"/>
      <c r="TBO2" s="181"/>
      <c r="TBP2" s="181"/>
      <c r="TBQ2" s="181"/>
      <c r="TBR2" s="181"/>
      <c r="TBS2" s="181"/>
      <c r="TBT2" s="181"/>
      <c r="TBU2" s="181"/>
      <c r="TBV2" s="181"/>
      <c r="TBW2" s="181"/>
      <c r="TBX2" s="181"/>
      <c r="TBY2" s="181"/>
      <c r="TBZ2" s="181"/>
      <c r="TCA2" s="181"/>
      <c r="TCB2" s="181"/>
      <c r="TCC2" s="181"/>
      <c r="TCD2" s="181"/>
      <c r="TCE2" s="181"/>
      <c r="TCF2" s="181"/>
      <c r="TCG2" s="181"/>
      <c r="TCH2" s="181"/>
      <c r="TCI2" s="181"/>
      <c r="TCJ2" s="181"/>
      <c r="TCK2" s="181"/>
      <c r="TCL2" s="181"/>
      <c r="TCM2" s="181"/>
      <c r="TCN2" s="181"/>
      <c r="TCO2" s="181"/>
      <c r="TCP2" s="181"/>
      <c r="TCQ2" s="181"/>
      <c r="TCR2" s="181"/>
      <c r="TCS2" s="181"/>
      <c r="TCT2" s="181"/>
      <c r="TCU2" s="181"/>
      <c r="TCV2" s="181"/>
      <c r="TCW2" s="181"/>
      <c r="TCX2" s="181"/>
      <c r="TCY2" s="181"/>
      <c r="TCZ2" s="181"/>
      <c r="TDA2" s="181"/>
      <c r="TDB2" s="181"/>
      <c r="TDC2" s="181"/>
      <c r="TDD2" s="181"/>
      <c r="TDE2" s="181"/>
      <c r="TDF2" s="181"/>
      <c r="TDG2" s="181"/>
      <c r="TDH2" s="181"/>
      <c r="TDI2" s="181"/>
      <c r="TDJ2" s="181"/>
      <c r="TDK2" s="181"/>
      <c r="TDL2" s="181"/>
      <c r="TDM2" s="181"/>
      <c r="TDN2" s="181"/>
      <c r="TDO2" s="181"/>
      <c r="TDP2" s="181"/>
      <c r="TDQ2" s="181"/>
      <c r="TDR2" s="181"/>
      <c r="TDS2" s="181"/>
      <c r="TDT2" s="181"/>
      <c r="TDU2" s="181"/>
      <c r="TDV2" s="181"/>
      <c r="TDW2" s="181"/>
      <c r="TDX2" s="181"/>
      <c r="TDY2" s="181"/>
      <c r="TDZ2" s="181"/>
      <c r="TEA2" s="181"/>
      <c r="TEB2" s="181"/>
      <c r="TEC2" s="181"/>
      <c r="TED2" s="181"/>
      <c r="TEE2" s="181"/>
      <c r="TEF2" s="181"/>
      <c r="TEG2" s="181"/>
      <c r="TEH2" s="181"/>
      <c r="TEI2" s="181"/>
      <c r="TEJ2" s="181"/>
      <c r="TEK2" s="181"/>
      <c r="TEL2" s="181"/>
      <c r="TEM2" s="181"/>
      <c r="TEN2" s="181"/>
      <c r="TEO2" s="181"/>
      <c r="TEP2" s="181"/>
      <c r="TEQ2" s="181"/>
      <c r="TER2" s="181"/>
      <c r="TES2" s="181"/>
      <c r="TET2" s="181"/>
      <c r="TEU2" s="181"/>
      <c r="TEV2" s="181"/>
      <c r="TEW2" s="181"/>
      <c r="TEX2" s="181"/>
      <c r="TEY2" s="181"/>
      <c r="TEZ2" s="181"/>
      <c r="TFA2" s="181"/>
      <c r="TFB2" s="181"/>
      <c r="TFC2" s="181"/>
      <c r="TFD2" s="181"/>
      <c r="TFE2" s="181"/>
      <c r="TFF2" s="181"/>
      <c r="TFG2" s="181"/>
      <c r="TFH2" s="181"/>
      <c r="TFI2" s="181"/>
      <c r="TFJ2" s="181"/>
      <c r="TFK2" s="181"/>
      <c r="TFL2" s="181"/>
      <c r="TFM2" s="181"/>
      <c r="TFN2" s="181"/>
      <c r="TFO2" s="181"/>
      <c r="TFP2" s="181"/>
      <c r="TFQ2" s="181"/>
      <c r="TFR2" s="181"/>
      <c r="TFS2" s="181"/>
      <c r="TFT2" s="181"/>
      <c r="TFU2" s="181"/>
      <c r="TFV2" s="181"/>
      <c r="TFW2" s="181"/>
      <c r="TFX2" s="181"/>
      <c r="TFY2" s="181"/>
      <c r="TFZ2" s="181"/>
      <c r="TGA2" s="181"/>
      <c r="TGB2" s="181"/>
      <c r="TGC2" s="181"/>
      <c r="TGD2" s="181"/>
      <c r="TGE2" s="181"/>
      <c r="TGF2" s="181"/>
      <c r="TGG2" s="181"/>
      <c r="TGH2" s="181"/>
      <c r="TGI2" s="181"/>
      <c r="TGJ2" s="181"/>
      <c r="TGK2" s="181"/>
      <c r="TGL2" s="181"/>
      <c r="TGM2" s="181"/>
      <c r="TGN2" s="181"/>
      <c r="TGO2" s="181"/>
      <c r="TGP2" s="181"/>
      <c r="TGQ2" s="181"/>
      <c r="TGR2" s="181"/>
      <c r="TGS2" s="181"/>
      <c r="TGT2" s="181"/>
      <c r="TGU2" s="181"/>
      <c r="TGV2" s="181"/>
      <c r="TGW2" s="181"/>
      <c r="TGX2" s="181"/>
      <c r="TGY2" s="181"/>
      <c r="TGZ2" s="181"/>
      <c r="THA2" s="181"/>
      <c r="THB2" s="181"/>
      <c r="THC2" s="181"/>
      <c r="THD2" s="181"/>
      <c r="THE2" s="181"/>
      <c r="THF2" s="181"/>
      <c r="THG2" s="181"/>
      <c r="THH2" s="181"/>
      <c r="THI2" s="181"/>
      <c r="THJ2" s="181"/>
      <c r="THK2" s="181"/>
      <c r="THL2" s="181"/>
      <c r="THM2" s="181"/>
      <c r="THN2" s="181"/>
      <c r="THO2" s="181"/>
      <c r="THP2" s="181"/>
      <c r="THQ2" s="181"/>
      <c r="THR2" s="181"/>
      <c r="THS2" s="181"/>
      <c r="THT2" s="181"/>
      <c r="THU2" s="181"/>
      <c r="THV2" s="181"/>
      <c r="THW2" s="181"/>
      <c r="THX2" s="181"/>
      <c r="THY2" s="181"/>
      <c r="THZ2" s="181"/>
      <c r="TIA2" s="181"/>
      <c r="TIB2" s="181"/>
      <c r="TIC2" s="181"/>
      <c r="TID2" s="181"/>
      <c r="TIE2" s="181"/>
      <c r="TIF2" s="181"/>
      <c r="TIG2" s="181"/>
      <c r="TIH2" s="181"/>
      <c r="TII2" s="181"/>
      <c r="TIJ2" s="181"/>
      <c r="TIK2" s="181"/>
      <c r="TIL2" s="181"/>
      <c r="TIM2" s="181"/>
      <c r="TIN2" s="181"/>
      <c r="TIO2" s="181"/>
      <c r="TIP2" s="181"/>
      <c r="TIQ2" s="181"/>
      <c r="TIR2" s="181"/>
      <c r="TIS2" s="181"/>
      <c r="TIT2" s="181"/>
      <c r="TIU2" s="181"/>
      <c r="TIV2" s="181"/>
      <c r="TIW2" s="181"/>
      <c r="TIX2" s="181"/>
      <c r="TIY2" s="181"/>
      <c r="TIZ2" s="181"/>
      <c r="TJA2" s="181"/>
      <c r="TJB2" s="181"/>
      <c r="TJC2" s="181"/>
      <c r="TJD2" s="181"/>
      <c r="TJE2" s="181"/>
      <c r="TJF2" s="181"/>
      <c r="TJG2" s="181"/>
      <c r="TJH2" s="181"/>
      <c r="TJI2" s="181"/>
      <c r="TJJ2" s="181"/>
      <c r="TJK2" s="181"/>
      <c r="TJL2" s="181"/>
      <c r="TJM2" s="181"/>
      <c r="TJN2" s="181"/>
      <c r="TJO2" s="181"/>
      <c r="TJP2" s="181"/>
      <c r="TJQ2" s="181"/>
      <c r="TJR2" s="181"/>
      <c r="TJS2" s="181"/>
      <c r="TJT2" s="181"/>
      <c r="TJU2" s="181"/>
      <c r="TJV2" s="181"/>
      <c r="TJW2" s="181"/>
      <c r="TJX2" s="181"/>
      <c r="TJY2" s="181"/>
      <c r="TJZ2" s="181"/>
      <c r="TKA2" s="181"/>
      <c r="TKB2" s="181"/>
      <c r="TKC2" s="181"/>
      <c r="TKD2" s="181"/>
      <c r="TKE2" s="181"/>
      <c r="TKF2" s="181"/>
      <c r="TKG2" s="181"/>
      <c r="TKH2" s="181"/>
      <c r="TKI2" s="181"/>
      <c r="TKJ2" s="181"/>
      <c r="TKK2" s="181"/>
      <c r="TKL2" s="181"/>
      <c r="TKM2" s="181"/>
      <c r="TKN2" s="181"/>
      <c r="TKO2" s="181"/>
      <c r="TKP2" s="181"/>
      <c r="TKQ2" s="181"/>
      <c r="TKR2" s="181"/>
      <c r="TKS2" s="181"/>
      <c r="TKT2" s="181"/>
      <c r="TKU2" s="181"/>
      <c r="TKV2" s="181"/>
      <c r="TKW2" s="181"/>
      <c r="TKX2" s="181"/>
      <c r="TKY2" s="181"/>
      <c r="TKZ2" s="181"/>
      <c r="TLA2" s="181"/>
      <c r="TLB2" s="181"/>
      <c r="TLC2" s="181"/>
      <c r="TLD2" s="181"/>
      <c r="TLE2" s="181"/>
      <c r="TLF2" s="181"/>
      <c r="TLG2" s="181"/>
      <c r="TLH2" s="181"/>
      <c r="TLI2" s="181"/>
      <c r="TLJ2" s="181"/>
      <c r="TLK2" s="181"/>
      <c r="TLL2" s="181"/>
      <c r="TLM2" s="181"/>
      <c r="TLN2" s="181"/>
      <c r="TLO2" s="181"/>
      <c r="TLP2" s="181"/>
      <c r="TLQ2" s="181"/>
      <c r="TLR2" s="181"/>
      <c r="TLS2" s="181"/>
      <c r="TLT2" s="181"/>
      <c r="TLU2" s="181"/>
      <c r="TLV2" s="181"/>
      <c r="TLW2" s="181"/>
      <c r="TLX2" s="181"/>
      <c r="TLY2" s="181"/>
      <c r="TLZ2" s="181"/>
      <c r="TMA2" s="181"/>
      <c r="TMB2" s="181"/>
      <c r="TMC2" s="181"/>
      <c r="TMD2" s="181"/>
      <c r="TME2" s="181"/>
      <c r="TMF2" s="181"/>
      <c r="TMG2" s="181"/>
      <c r="TMH2" s="181"/>
      <c r="TMI2" s="181"/>
      <c r="TMJ2" s="181"/>
      <c r="TMK2" s="181"/>
      <c r="TML2" s="181"/>
      <c r="TMM2" s="181"/>
      <c r="TMN2" s="181"/>
      <c r="TMO2" s="181"/>
      <c r="TMP2" s="181"/>
      <c r="TMQ2" s="181"/>
      <c r="TMR2" s="181"/>
      <c r="TMS2" s="181"/>
      <c r="TMT2" s="181"/>
      <c r="TMU2" s="181"/>
      <c r="TMV2" s="181"/>
      <c r="TMW2" s="181"/>
      <c r="TMX2" s="181"/>
      <c r="TMY2" s="181"/>
      <c r="TMZ2" s="181"/>
      <c r="TNA2" s="181"/>
      <c r="TNB2" s="181"/>
      <c r="TNC2" s="181"/>
      <c r="TND2" s="181"/>
      <c r="TNE2" s="181"/>
      <c r="TNF2" s="181"/>
      <c r="TNG2" s="181"/>
      <c r="TNH2" s="181"/>
      <c r="TNI2" s="181"/>
      <c r="TNJ2" s="181"/>
      <c r="TNK2" s="181"/>
      <c r="TNL2" s="181"/>
      <c r="TNM2" s="181"/>
      <c r="TNN2" s="181"/>
      <c r="TNO2" s="181"/>
      <c r="TNP2" s="181"/>
      <c r="TNQ2" s="181"/>
      <c r="TNR2" s="181"/>
      <c r="TNS2" s="181"/>
      <c r="TNT2" s="181"/>
      <c r="TNU2" s="181"/>
      <c r="TNV2" s="181"/>
      <c r="TNW2" s="181"/>
      <c r="TNX2" s="181"/>
      <c r="TNY2" s="181"/>
      <c r="TNZ2" s="181"/>
      <c r="TOA2" s="181"/>
      <c r="TOB2" s="181"/>
      <c r="TOC2" s="181"/>
      <c r="TOD2" s="181"/>
      <c r="TOE2" s="181"/>
      <c r="TOF2" s="181"/>
      <c r="TOG2" s="181"/>
      <c r="TOH2" s="181"/>
      <c r="TOI2" s="181"/>
      <c r="TOJ2" s="181"/>
      <c r="TOK2" s="181"/>
      <c r="TOL2" s="181"/>
      <c r="TOM2" s="181"/>
      <c r="TON2" s="181"/>
      <c r="TOO2" s="181"/>
      <c r="TOP2" s="181"/>
      <c r="TOQ2" s="181"/>
      <c r="TOR2" s="181"/>
      <c r="TOS2" s="181"/>
      <c r="TOT2" s="181"/>
      <c r="TOU2" s="181"/>
      <c r="TOV2" s="181"/>
      <c r="TOW2" s="181"/>
      <c r="TOX2" s="181"/>
      <c r="TOY2" s="181"/>
      <c r="TOZ2" s="181"/>
      <c r="TPA2" s="181"/>
      <c r="TPB2" s="181"/>
      <c r="TPC2" s="181"/>
      <c r="TPD2" s="181"/>
      <c r="TPE2" s="181"/>
      <c r="TPF2" s="181"/>
      <c r="TPG2" s="181"/>
      <c r="TPH2" s="181"/>
      <c r="TPI2" s="181"/>
      <c r="TPJ2" s="181"/>
      <c r="TPK2" s="181"/>
      <c r="TPL2" s="181"/>
      <c r="TPM2" s="181"/>
      <c r="TPN2" s="181"/>
      <c r="TPO2" s="181"/>
      <c r="TPP2" s="181"/>
      <c r="TPQ2" s="181"/>
      <c r="TPR2" s="181"/>
      <c r="TPS2" s="181"/>
      <c r="TPT2" s="181"/>
      <c r="TPU2" s="181"/>
      <c r="TPV2" s="181"/>
      <c r="TPW2" s="181"/>
      <c r="TPX2" s="181"/>
      <c r="TPY2" s="181"/>
      <c r="TPZ2" s="181"/>
      <c r="TQA2" s="181"/>
      <c r="TQB2" s="181"/>
      <c r="TQC2" s="181"/>
      <c r="TQD2" s="181"/>
      <c r="TQE2" s="181"/>
      <c r="TQF2" s="181"/>
      <c r="TQG2" s="181"/>
      <c r="TQH2" s="181"/>
      <c r="TQI2" s="181"/>
      <c r="TQJ2" s="181"/>
      <c r="TQK2" s="181"/>
      <c r="TQL2" s="181"/>
      <c r="TQM2" s="181"/>
      <c r="TQN2" s="181"/>
      <c r="TQO2" s="181"/>
      <c r="TQP2" s="181"/>
      <c r="TQQ2" s="181"/>
      <c r="TQR2" s="181"/>
      <c r="TQS2" s="181"/>
      <c r="TQT2" s="181"/>
      <c r="TQU2" s="181"/>
      <c r="TQV2" s="181"/>
      <c r="TQW2" s="181"/>
      <c r="TQX2" s="181"/>
      <c r="TQY2" s="181"/>
      <c r="TQZ2" s="181"/>
      <c r="TRA2" s="181"/>
      <c r="TRB2" s="181"/>
      <c r="TRC2" s="181"/>
      <c r="TRD2" s="181"/>
      <c r="TRE2" s="181"/>
      <c r="TRF2" s="181"/>
      <c r="TRG2" s="181"/>
      <c r="TRH2" s="181"/>
      <c r="TRI2" s="181"/>
      <c r="TRJ2" s="181"/>
      <c r="TRK2" s="181"/>
      <c r="TRL2" s="181"/>
      <c r="TRM2" s="181"/>
      <c r="TRN2" s="181"/>
      <c r="TRO2" s="181"/>
      <c r="TRP2" s="181"/>
      <c r="TRQ2" s="181"/>
      <c r="TRR2" s="181"/>
      <c r="TRS2" s="181"/>
      <c r="TRT2" s="181"/>
      <c r="TRU2" s="181"/>
      <c r="TRV2" s="181"/>
      <c r="TRW2" s="181"/>
      <c r="TRX2" s="181"/>
      <c r="TRY2" s="181"/>
      <c r="TRZ2" s="181"/>
      <c r="TSA2" s="181"/>
      <c r="TSB2" s="181"/>
      <c r="TSC2" s="181"/>
      <c r="TSD2" s="181"/>
      <c r="TSE2" s="181"/>
      <c r="TSF2" s="181"/>
      <c r="TSG2" s="181"/>
      <c r="TSH2" s="181"/>
      <c r="TSI2" s="181"/>
      <c r="TSJ2" s="181"/>
      <c r="TSK2" s="181"/>
      <c r="TSL2" s="181"/>
      <c r="TSM2" s="181"/>
      <c r="TSN2" s="181"/>
      <c r="TSO2" s="181"/>
      <c r="TSP2" s="181"/>
      <c r="TSQ2" s="181"/>
      <c r="TSR2" s="181"/>
      <c r="TSS2" s="181"/>
      <c r="TST2" s="181"/>
      <c r="TSU2" s="181"/>
      <c r="TSV2" s="181"/>
      <c r="TSW2" s="181"/>
      <c r="TSX2" s="181"/>
      <c r="TSY2" s="181"/>
      <c r="TSZ2" s="181"/>
      <c r="TTA2" s="181"/>
      <c r="TTB2" s="181"/>
      <c r="TTC2" s="181"/>
      <c r="TTD2" s="181"/>
      <c r="TTE2" s="181"/>
      <c r="TTF2" s="181"/>
      <c r="TTG2" s="181"/>
      <c r="TTH2" s="181"/>
      <c r="TTI2" s="181"/>
      <c r="TTJ2" s="181"/>
      <c r="TTK2" s="181"/>
      <c r="TTL2" s="181"/>
      <c r="TTM2" s="181"/>
      <c r="TTN2" s="181"/>
      <c r="TTO2" s="181"/>
      <c r="TTP2" s="181"/>
      <c r="TTQ2" s="181"/>
      <c r="TTR2" s="181"/>
      <c r="TTS2" s="181"/>
      <c r="TTT2" s="181"/>
      <c r="TTU2" s="181"/>
      <c r="TTV2" s="181"/>
      <c r="TTW2" s="181"/>
      <c r="TTX2" s="181"/>
      <c r="TTY2" s="181"/>
      <c r="TTZ2" s="181"/>
      <c r="TUA2" s="181"/>
      <c r="TUB2" s="181"/>
      <c r="TUC2" s="181"/>
      <c r="TUD2" s="181"/>
      <c r="TUE2" s="181"/>
      <c r="TUF2" s="181"/>
      <c r="TUG2" s="181"/>
      <c r="TUH2" s="181"/>
      <c r="TUI2" s="181"/>
      <c r="TUJ2" s="181"/>
      <c r="TUK2" s="181"/>
      <c r="TUL2" s="181"/>
      <c r="TUM2" s="181"/>
      <c r="TUN2" s="181"/>
      <c r="TUO2" s="181"/>
      <c r="TUP2" s="181"/>
      <c r="TUQ2" s="181"/>
      <c r="TUR2" s="181"/>
      <c r="TUS2" s="181"/>
      <c r="TUT2" s="181"/>
      <c r="TUU2" s="181"/>
      <c r="TUV2" s="181"/>
      <c r="TUW2" s="181"/>
      <c r="TUX2" s="181"/>
      <c r="TUY2" s="181"/>
      <c r="TUZ2" s="181"/>
      <c r="TVA2" s="181"/>
      <c r="TVB2" s="181"/>
      <c r="TVC2" s="181"/>
      <c r="TVD2" s="181"/>
      <c r="TVE2" s="181"/>
      <c r="TVF2" s="181"/>
      <c r="TVG2" s="181"/>
      <c r="TVH2" s="181"/>
      <c r="TVI2" s="181"/>
      <c r="TVJ2" s="181"/>
      <c r="TVK2" s="181"/>
      <c r="TVL2" s="181"/>
      <c r="TVM2" s="181"/>
      <c r="TVN2" s="181"/>
      <c r="TVO2" s="181"/>
      <c r="TVP2" s="181"/>
      <c r="TVQ2" s="181"/>
      <c r="TVR2" s="181"/>
      <c r="TVS2" s="181"/>
      <c r="TVT2" s="181"/>
      <c r="TVU2" s="181"/>
      <c r="TVV2" s="181"/>
      <c r="TVW2" s="181"/>
      <c r="TVX2" s="181"/>
      <c r="TVY2" s="181"/>
      <c r="TVZ2" s="181"/>
      <c r="TWA2" s="181"/>
      <c r="TWB2" s="181"/>
      <c r="TWC2" s="181"/>
      <c r="TWD2" s="181"/>
      <c r="TWE2" s="181"/>
      <c r="TWF2" s="181"/>
      <c r="TWG2" s="181"/>
      <c r="TWH2" s="181"/>
      <c r="TWI2" s="181"/>
      <c r="TWJ2" s="181"/>
      <c r="TWK2" s="181"/>
      <c r="TWL2" s="181"/>
      <c r="TWM2" s="181"/>
      <c r="TWN2" s="181"/>
      <c r="TWO2" s="181"/>
      <c r="TWP2" s="181"/>
      <c r="TWQ2" s="181"/>
      <c r="TWR2" s="181"/>
      <c r="TWS2" s="181"/>
      <c r="TWT2" s="181"/>
      <c r="TWU2" s="181"/>
      <c r="TWV2" s="181"/>
      <c r="TWW2" s="181"/>
      <c r="TWX2" s="181"/>
      <c r="TWY2" s="181"/>
      <c r="TWZ2" s="181"/>
      <c r="TXA2" s="181"/>
      <c r="TXB2" s="181"/>
      <c r="TXC2" s="181"/>
      <c r="TXD2" s="181"/>
      <c r="TXE2" s="181"/>
      <c r="TXF2" s="181"/>
      <c r="TXG2" s="181"/>
      <c r="TXH2" s="181"/>
      <c r="TXI2" s="181"/>
      <c r="TXJ2" s="181"/>
      <c r="TXK2" s="181"/>
      <c r="TXL2" s="181"/>
      <c r="TXM2" s="181"/>
      <c r="TXN2" s="181"/>
      <c r="TXO2" s="181"/>
      <c r="TXP2" s="181"/>
      <c r="TXQ2" s="181"/>
      <c r="TXR2" s="181"/>
      <c r="TXS2" s="181"/>
      <c r="TXT2" s="181"/>
      <c r="TXU2" s="181"/>
      <c r="TXV2" s="181"/>
      <c r="TXW2" s="181"/>
      <c r="TXX2" s="181"/>
      <c r="TXY2" s="181"/>
      <c r="TXZ2" s="181"/>
      <c r="TYA2" s="181"/>
      <c r="TYB2" s="181"/>
      <c r="TYC2" s="181"/>
      <c r="TYD2" s="181"/>
      <c r="TYE2" s="181"/>
      <c r="TYF2" s="181"/>
      <c r="TYG2" s="181"/>
      <c r="TYH2" s="181"/>
      <c r="TYI2" s="181"/>
      <c r="TYJ2" s="181"/>
      <c r="TYK2" s="181"/>
      <c r="TYL2" s="181"/>
      <c r="TYM2" s="181"/>
      <c r="TYN2" s="181"/>
      <c r="TYO2" s="181"/>
      <c r="TYP2" s="181"/>
      <c r="TYQ2" s="181"/>
      <c r="TYR2" s="181"/>
      <c r="TYS2" s="181"/>
      <c r="TYT2" s="181"/>
      <c r="TYU2" s="181"/>
      <c r="TYV2" s="181"/>
      <c r="TYW2" s="181"/>
      <c r="TYX2" s="181"/>
      <c r="TYY2" s="181"/>
      <c r="TYZ2" s="181"/>
      <c r="TZA2" s="181"/>
      <c r="TZB2" s="181"/>
      <c r="TZC2" s="181"/>
      <c r="TZD2" s="181"/>
      <c r="TZE2" s="181"/>
      <c r="TZF2" s="181"/>
      <c r="TZG2" s="181"/>
      <c r="TZH2" s="181"/>
      <c r="TZI2" s="181"/>
      <c r="TZJ2" s="181"/>
      <c r="TZK2" s="181"/>
      <c r="TZL2" s="181"/>
      <c r="TZM2" s="181"/>
      <c r="TZN2" s="181"/>
      <c r="TZO2" s="181"/>
      <c r="TZP2" s="181"/>
      <c r="TZQ2" s="181"/>
      <c r="TZR2" s="181"/>
      <c r="TZS2" s="181"/>
      <c r="TZT2" s="181"/>
      <c r="TZU2" s="181"/>
      <c r="TZV2" s="181"/>
      <c r="TZW2" s="181"/>
      <c r="TZX2" s="181"/>
      <c r="TZY2" s="181"/>
      <c r="TZZ2" s="181"/>
      <c r="UAA2" s="181"/>
      <c r="UAB2" s="181"/>
      <c r="UAC2" s="181"/>
      <c r="UAD2" s="181"/>
      <c r="UAE2" s="181"/>
      <c r="UAF2" s="181"/>
      <c r="UAG2" s="181"/>
      <c r="UAH2" s="181"/>
      <c r="UAI2" s="181"/>
      <c r="UAJ2" s="181"/>
      <c r="UAK2" s="181"/>
      <c r="UAL2" s="181"/>
      <c r="UAM2" s="181"/>
      <c r="UAN2" s="181"/>
      <c r="UAO2" s="181"/>
      <c r="UAP2" s="181"/>
      <c r="UAQ2" s="181"/>
      <c r="UAR2" s="181"/>
      <c r="UAS2" s="181"/>
      <c r="UAT2" s="181"/>
      <c r="UAU2" s="181"/>
      <c r="UAV2" s="181"/>
      <c r="UAW2" s="181"/>
      <c r="UAX2" s="181"/>
      <c r="UAY2" s="181"/>
      <c r="UAZ2" s="181"/>
      <c r="UBA2" s="181"/>
      <c r="UBB2" s="181"/>
      <c r="UBC2" s="181"/>
      <c r="UBD2" s="181"/>
      <c r="UBE2" s="181"/>
      <c r="UBF2" s="181"/>
      <c r="UBG2" s="181"/>
      <c r="UBH2" s="181"/>
      <c r="UBI2" s="181"/>
      <c r="UBJ2" s="181"/>
      <c r="UBK2" s="181"/>
      <c r="UBL2" s="181"/>
      <c r="UBM2" s="181"/>
      <c r="UBN2" s="181"/>
      <c r="UBO2" s="181"/>
      <c r="UBP2" s="181"/>
      <c r="UBQ2" s="181"/>
      <c r="UBR2" s="181"/>
      <c r="UBS2" s="181"/>
      <c r="UBT2" s="181"/>
      <c r="UBU2" s="181"/>
      <c r="UBV2" s="181"/>
      <c r="UBW2" s="181"/>
      <c r="UBX2" s="181"/>
      <c r="UBY2" s="181"/>
      <c r="UBZ2" s="181"/>
      <c r="UCA2" s="181"/>
      <c r="UCB2" s="181"/>
      <c r="UCC2" s="181"/>
      <c r="UCD2" s="181"/>
      <c r="UCE2" s="181"/>
      <c r="UCF2" s="181"/>
      <c r="UCG2" s="181"/>
      <c r="UCH2" s="181"/>
      <c r="UCI2" s="181"/>
      <c r="UCJ2" s="181"/>
      <c r="UCK2" s="181"/>
      <c r="UCL2" s="181"/>
      <c r="UCM2" s="181"/>
      <c r="UCN2" s="181"/>
      <c r="UCO2" s="181"/>
      <c r="UCP2" s="181"/>
      <c r="UCQ2" s="181"/>
      <c r="UCR2" s="181"/>
      <c r="UCS2" s="181"/>
      <c r="UCT2" s="181"/>
      <c r="UCU2" s="181"/>
      <c r="UCV2" s="181"/>
      <c r="UCW2" s="181"/>
      <c r="UCX2" s="181"/>
      <c r="UCY2" s="181"/>
      <c r="UCZ2" s="181"/>
      <c r="UDA2" s="181"/>
      <c r="UDB2" s="181"/>
      <c r="UDC2" s="181"/>
      <c r="UDD2" s="181"/>
      <c r="UDE2" s="181"/>
      <c r="UDF2" s="181"/>
      <c r="UDG2" s="181"/>
      <c r="UDH2" s="181"/>
      <c r="UDI2" s="181"/>
      <c r="UDJ2" s="181"/>
      <c r="UDK2" s="181"/>
      <c r="UDL2" s="181"/>
      <c r="UDM2" s="181"/>
      <c r="UDN2" s="181"/>
      <c r="UDO2" s="181"/>
      <c r="UDP2" s="181"/>
      <c r="UDQ2" s="181"/>
      <c r="UDR2" s="181"/>
      <c r="UDS2" s="181"/>
      <c r="UDT2" s="181"/>
      <c r="UDU2" s="181"/>
      <c r="UDV2" s="181"/>
      <c r="UDW2" s="181"/>
      <c r="UDX2" s="181"/>
      <c r="UDY2" s="181"/>
      <c r="UDZ2" s="181"/>
      <c r="UEA2" s="181"/>
      <c r="UEB2" s="181"/>
      <c r="UEC2" s="181"/>
      <c r="UED2" s="181"/>
      <c r="UEE2" s="181"/>
      <c r="UEF2" s="181"/>
      <c r="UEG2" s="181"/>
      <c r="UEH2" s="181"/>
      <c r="UEI2" s="181"/>
      <c r="UEJ2" s="181"/>
      <c r="UEK2" s="181"/>
      <c r="UEL2" s="181"/>
      <c r="UEM2" s="181"/>
      <c r="UEN2" s="181"/>
      <c r="UEO2" s="181"/>
      <c r="UEP2" s="181"/>
      <c r="UEQ2" s="181"/>
      <c r="UER2" s="181"/>
      <c r="UES2" s="181"/>
      <c r="UET2" s="181"/>
      <c r="UEU2" s="181"/>
      <c r="UEV2" s="181"/>
      <c r="UEW2" s="181"/>
      <c r="UEX2" s="181"/>
      <c r="UEY2" s="181"/>
      <c r="UEZ2" s="181"/>
      <c r="UFA2" s="181"/>
      <c r="UFB2" s="181"/>
      <c r="UFC2" s="181"/>
      <c r="UFD2" s="181"/>
      <c r="UFE2" s="181"/>
      <c r="UFF2" s="181"/>
      <c r="UFG2" s="181"/>
      <c r="UFH2" s="181"/>
      <c r="UFI2" s="181"/>
      <c r="UFJ2" s="181"/>
      <c r="UFK2" s="181"/>
      <c r="UFL2" s="181"/>
      <c r="UFM2" s="181"/>
      <c r="UFN2" s="181"/>
      <c r="UFO2" s="181"/>
      <c r="UFP2" s="181"/>
      <c r="UFQ2" s="181"/>
      <c r="UFR2" s="181"/>
      <c r="UFS2" s="181"/>
      <c r="UFT2" s="181"/>
      <c r="UFU2" s="181"/>
      <c r="UFV2" s="181"/>
      <c r="UFW2" s="181"/>
      <c r="UFX2" s="181"/>
      <c r="UFY2" s="181"/>
      <c r="UFZ2" s="181"/>
      <c r="UGA2" s="181"/>
      <c r="UGB2" s="181"/>
      <c r="UGC2" s="181"/>
      <c r="UGD2" s="181"/>
      <c r="UGE2" s="181"/>
      <c r="UGF2" s="181"/>
      <c r="UGG2" s="181"/>
      <c r="UGH2" s="181"/>
      <c r="UGI2" s="181"/>
      <c r="UGJ2" s="181"/>
      <c r="UGK2" s="181"/>
      <c r="UGL2" s="181"/>
      <c r="UGM2" s="181"/>
      <c r="UGN2" s="181"/>
      <c r="UGO2" s="181"/>
      <c r="UGP2" s="181"/>
      <c r="UGQ2" s="181"/>
      <c r="UGR2" s="181"/>
      <c r="UGS2" s="181"/>
      <c r="UGT2" s="181"/>
      <c r="UGU2" s="181"/>
      <c r="UGV2" s="181"/>
      <c r="UGW2" s="181"/>
      <c r="UGX2" s="181"/>
      <c r="UGY2" s="181"/>
      <c r="UGZ2" s="181"/>
      <c r="UHA2" s="181"/>
      <c r="UHB2" s="181"/>
      <c r="UHC2" s="181"/>
      <c r="UHD2" s="181"/>
      <c r="UHE2" s="181"/>
      <c r="UHF2" s="181"/>
      <c r="UHG2" s="181"/>
      <c r="UHH2" s="181"/>
      <c r="UHI2" s="181"/>
      <c r="UHJ2" s="181"/>
      <c r="UHK2" s="181"/>
      <c r="UHL2" s="181"/>
      <c r="UHM2" s="181"/>
      <c r="UHN2" s="181"/>
      <c r="UHO2" s="181"/>
      <c r="UHP2" s="181"/>
      <c r="UHQ2" s="181"/>
      <c r="UHR2" s="181"/>
      <c r="UHS2" s="181"/>
      <c r="UHT2" s="181"/>
      <c r="UHU2" s="181"/>
      <c r="UHV2" s="181"/>
      <c r="UHW2" s="181"/>
      <c r="UHX2" s="181"/>
      <c r="UHY2" s="181"/>
      <c r="UHZ2" s="181"/>
      <c r="UIA2" s="181"/>
      <c r="UIB2" s="181"/>
      <c r="UIC2" s="181"/>
      <c r="UID2" s="181"/>
      <c r="UIE2" s="181"/>
      <c r="UIF2" s="181"/>
      <c r="UIG2" s="181"/>
      <c r="UIH2" s="181"/>
      <c r="UII2" s="181"/>
      <c r="UIJ2" s="181"/>
      <c r="UIK2" s="181"/>
      <c r="UIL2" s="181"/>
      <c r="UIM2" s="181"/>
      <c r="UIN2" s="181"/>
      <c r="UIO2" s="181"/>
      <c r="UIP2" s="181"/>
      <c r="UIQ2" s="181"/>
      <c r="UIR2" s="181"/>
      <c r="UIS2" s="181"/>
      <c r="UIT2" s="181"/>
      <c r="UIU2" s="181"/>
      <c r="UIV2" s="181"/>
      <c r="UIW2" s="181"/>
      <c r="UIX2" s="181"/>
      <c r="UIY2" s="181"/>
      <c r="UIZ2" s="181"/>
      <c r="UJA2" s="181"/>
      <c r="UJB2" s="181"/>
      <c r="UJC2" s="181"/>
      <c r="UJD2" s="181"/>
      <c r="UJE2" s="181"/>
      <c r="UJF2" s="181"/>
      <c r="UJG2" s="181"/>
      <c r="UJH2" s="181"/>
      <c r="UJI2" s="181"/>
      <c r="UJJ2" s="181"/>
      <c r="UJK2" s="181"/>
      <c r="UJL2" s="181"/>
      <c r="UJM2" s="181"/>
      <c r="UJN2" s="181"/>
      <c r="UJO2" s="181"/>
      <c r="UJP2" s="181"/>
      <c r="UJQ2" s="181"/>
      <c r="UJR2" s="181"/>
      <c r="UJS2" s="181"/>
      <c r="UJT2" s="181"/>
      <c r="UJU2" s="181"/>
      <c r="UJV2" s="181"/>
      <c r="UJW2" s="181"/>
      <c r="UJX2" s="181"/>
      <c r="UJY2" s="181"/>
      <c r="UJZ2" s="181"/>
      <c r="UKA2" s="181"/>
      <c r="UKB2" s="181"/>
      <c r="UKC2" s="181"/>
      <c r="UKD2" s="181"/>
      <c r="UKE2" s="181"/>
      <c r="UKF2" s="181"/>
      <c r="UKG2" s="181"/>
      <c r="UKH2" s="181"/>
      <c r="UKI2" s="181"/>
      <c r="UKJ2" s="181"/>
      <c r="UKK2" s="181"/>
      <c r="UKL2" s="181"/>
      <c r="UKM2" s="181"/>
      <c r="UKN2" s="181"/>
      <c r="UKO2" s="181"/>
      <c r="UKP2" s="181"/>
      <c r="UKQ2" s="181"/>
      <c r="UKR2" s="181"/>
      <c r="UKS2" s="181"/>
      <c r="UKT2" s="181"/>
      <c r="UKU2" s="181"/>
      <c r="UKV2" s="181"/>
      <c r="UKW2" s="181"/>
      <c r="UKX2" s="181"/>
      <c r="UKY2" s="181"/>
      <c r="UKZ2" s="181"/>
      <c r="ULA2" s="181"/>
      <c r="ULB2" s="181"/>
      <c r="ULC2" s="181"/>
      <c r="ULD2" s="181"/>
      <c r="ULE2" s="181"/>
      <c r="ULF2" s="181"/>
      <c r="ULG2" s="181"/>
      <c r="ULH2" s="181"/>
      <c r="ULI2" s="181"/>
      <c r="ULJ2" s="181"/>
      <c r="ULK2" s="181"/>
      <c r="ULL2" s="181"/>
      <c r="ULM2" s="181"/>
      <c r="ULN2" s="181"/>
      <c r="ULO2" s="181"/>
      <c r="ULP2" s="181"/>
      <c r="ULQ2" s="181"/>
      <c r="ULR2" s="181"/>
      <c r="ULS2" s="181"/>
      <c r="ULT2" s="181"/>
      <c r="ULU2" s="181"/>
      <c r="ULV2" s="181"/>
      <c r="ULW2" s="181"/>
      <c r="ULX2" s="181"/>
      <c r="ULY2" s="181"/>
      <c r="ULZ2" s="181"/>
      <c r="UMA2" s="181"/>
      <c r="UMB2" s="181"/>
      <c r="UMC2" s="181"/>
      <c r="UMD2" s="181"/>
      <c r="UME2" s="181"/>
      <c r="UMF2" s="181"/>
      <c r="UMG2" s="181"/>
      <c r="UMH2" s="181"/>
      <c r="UMI2" s="181"/>
      <c r="UMJ2" s="181"/>
      <c r="UMK2" s="181"/>
      <c r="UML2" s="181"/>
      <c r="UMM2" s="181"/>
      <c r="UMN2" s="181"/>
      <c r="UMO2" s="181"/>
      <c r="UMP2" s="181"/>
      <c r="UMQ2" s="181"/>
      <c r="UMR2" s="181"/>
      <c r="UMS2" s="181"/>
      <c r="UMT2" s="181"/>
      <c r="UMU2" s="181"/>
      <c r="UMV2" s="181"/>
      <c r="UMW2" s="181"/>
      <c r="UMX2" s="181"/>
      <c r="UMY2" s="181"/>
      <c r="UMZ2" s="181"/>
      <c r="UNA2" s="181"/>
      <c r="UNB2" s="181"/>
      <c r="UNC2" s="181"/>
      <c r="UND2" s="181"/>
      <c r="UNE2" s="181"/>
      <c r="UNF2" s="181"/>
      <c r="UNG2" s="181"/>
      <c r="UNH2" s="181"/>
      <c r="UNI2" s="181"/>
      <c r="UNJ2" s="181"/>
      <c r="UNK2" s="181"/>
      <c r="UNL2" s="181"/>
      <c r="UNM2" s="181"/>
      <c r="UNN2" s="181"/>
      <c r="UNO2" s="181"/>
      <c r="UNP2" s="181"/>
      <c r="UNQ2" s="181"/>
      <c r="UNR2" s="181"/>
      <c r="UNS2" s="181"/>
      <c r="UNT2" s="181"/>
      <c r="UNU2" s="181"/>
      <c r="UNV2" s="181"/>
      <c r="UNW2" s="181"/>
      <c r="UNX2" s="181"/>
      <c r="UNY2" s="181"/>
      <c r="UNZ2" s="181"/>
      <c r="UOA2" s="181"/>
      <c r="UOB2" s="181"/>
      <c r="UOC2" s="181"/>
      <c r="UOD2" s="181"/>
      <c r="UOE2" s="181"/>
      <c r="UOF2" s="181"/>
      <c r="UOG2" s="181"/>
      <c r="UOH2" s="181"/>
      <c r="UOI2" s="181"/>
      <c r="UOJ2" s="181"/>
      <c r="UOK2" s="181"/>
      <c r="UOL2" s="181"/>
      <c r="UOM2" s="181"/>
      <c r="UON2" s="181"/>
      <c r="UOO2" s="181"/>
      <c r="UOP2" s="181"/>
      <c r="UOQ2" s="181"/>
      <c r="UOR2" s="181"/>
      <c r="UOS2" s="181"/>
      <c r="UOT2" s="181"/>
      <c r="UOU2" s="181"/>
      <c r="UOV2" s="181"/>
      <c r="UOW2" s="181"/>
      <c r="UOX2" s="181"/>
      <c r="UOY2" s="181"/>
      <c r="UOZ2" s="181"/>
      <c r="UPA2" s="181"/>
      <c r="UPB2" s="181"/>
      <c r="UPC2" s="181"/>
      <c r="UPD2" s="181"/>
      <c r="UPE2" s="181"/>
      <c r="UPF2" s="181"/>
      <c r="UPG2" s="181"/>
      <c r="UPH2" s="181"/>
      <c r="UPI2" s="181"/>
      <c r="UPJ2" s="181"/>
      <c r="UPK2" s="181"/>
      <c r="UPL2" s="181"/>
      <c r="UPM2" s="181"/>
      <c r="UPN2" s="181"/>
      <c r="UPO2" s="181"/>
      <c r="UPP2" s="181"/>
      <c r="UPQ2" s="181"/>
      <c r="UPR2" s="181"/>
      <c r="UPS2" s="181"/>
      <c r="UPT2" s="181"/>
      <c r="UPU2" s="181"/>
      <c r="UPV2" s="181"/>
      <c r="UPW2" s="181"/>
      <c r="UPX2" s="181"/>
      <c r="UPY2" s="181"/>
      <c r="UPZ2" s="181"/>
      <c r="UQA2" s="181"/>
      <c r="UQB2" s="181"/>
      <c r="UQC2" s="181"/>
      <c r="UQD2" s="181"/>
      <c r="UQE2" s="181"/>
      <c r="UQF2" s="181"/>
      <c r="UQG2" s="181"/>
      <c r="UQH2" s="181"/>
      <c r="UQI2" s="181"/>
      <c r="UQJ2" s="181"/>
      <c r="UQK2" s="181"/>
      <c r="UQL2" s="181"/>
      <c r="UQM2" s="181"/>
      <c r="UQN2" s="181"/>
      <c r="UQO2" s="181"/>
      <c r="UQP2" s="181"/>
      <c r="UQQ2" s="181"/>
      <c r="UQR2" s="181"/>
      <c r="UQS2" s="181"/>
      <c r="UQT2" s="181"/>
      <c r="UQU2" s="181"/>
      <c r="UQV2" s="181"/>
      <c r="UQW2" s="181"/>
      <c r="UQX2" s="181"/>
      <c r="UQY2" s="181"/>
      <c r="UQZ2" s="181"/>
      <c r="URA2" s="181"/>
      <c r="URB2" s="181"/>
      <c r="URC2" s="181"/>
      <c r="URD2" s="181"/>
      <c r="URE2" s="181"/>
      <c r="URF2" s="181"/>
      <c r="URG2" s="181"/>
      <c r="URH2" s="181"/>
      <c r="URI2" s="181"/>
      <c r="URJ2" s="181"/>
      <c r="URK2" s="181"/>
      <c r="URL2" s="181"/>
      <c r="URM2" s="181"/>
      <c r="URN2" s="181"/>
      <c r="URO2" s="181"/>
      <c r="URP2" s="181"/>
      <c r="URQ2" s="181"/>
      <c r="URR2" s="181"/>
      <c r="URS2" s="181"/>
      <c r="URT2" s="181"/>
      <c r="URU2" s="181"/>
      <c r="URV2" s="181"/>
      <c r="URW2" s="181"/>
      <c r="URX2" s="181"/>
      <c r="URY2" s="181"/>
      <c r="URZ2" s="181"/>
      <c r="USA2" s="181"/>
      <c r="USB2" s="181"/>
      <c r="USC2" s="181"/>
      <c r="USD2" s="181"/>
      <c r="USE2" s="181"/>
      <c r="USF2" s="181"/>
      <c r="USG2" s="181"/>
      <c r="USH2" s="181"/>
      <c r="USI2" s="181"/>
      <c r="USJ2" s="181"/>
      <c r="USK2" s="181"/>
      <c r="USL2" s="181"/>
      <c r="USM2" s="181"/>
      <c r="USN2" s="181"/>
      <c r="USO2" s="181"/>
      <c r="USP2" s="181"/>
      <c r="USQ2" s="181"/>
      <c r="USR2" s="181"/>
      <c r="USS2" s="181"/>
      <c r="UST2" s="181"/>
      <c r="USU2" s="181"/>
      <c r="USV2" s="181"/>
      <c r="USW2" s="181"/>
      <c r="USX2" s="181"/>
      <c r="USY2" s="181"/>
      <c r="USZ2" s="181"/>
      <c r="UTA2" s="181"/>
      <c r="UTB2" s="181"/>
      <c r="UTC2" s="181"/>
      <c r="UTD2" s="181"/>
      <c r="UTE2" s="181"/>
      <c r="UTF2" s="181"/>
      <c r="UTG2" s="181"/>
      <c r="UTH2" s="181"/>
      <c r="UTI2" s="181"/>
      <c r="UTJ2" s="181"/>
      <c r="UTK2" s="181"/>
      <c r="UTL2" s="181"/>
      <c r="UTM2" s="181"/>
      <c r="UTN2" s="181"/>
      <c r="UTO2" s="181"/>
      <c r="UTP2" s="181"/>
      <c r="UTQ2" s="181"/>
      <c r="UTR2" s="181"/>
      <c r="UTS2" s="181"/>
      <c r="UTT2" s="181"/>
      <c r="UTU2" s="181"/>
      <c r="UTV2" s="181"/>
      <c r="UTW2" s="181"/>
      <c r="UTX2" s="181"/>
      <c r="UTY2" s="181"/>
      <c r="UTZ2" s="181"/>
      <c r="UUA2" s="181"/>
      <c r="UUB2" s="181"/>
      <c r="UUC2" s="181"/>
      <c r="UUD2" s="181"/>
      <c r="UUE2" s="181"/>
      <c r="UUF2" s="181"/>
      <c r="UUG2" s="181"/>
      <c r="UUH2" s="181"/>
      <c r="UUI2" s="181"/>
      <c r="UUJ2" s="181"/>
      <c r="UUK2" s="181"/>
      <c r="UUL2" s="181"/>
      <c r="UUM2" s="181"/>
      <c r="UUN2" s="181"/>
      <c r="UUO2" s="181"/>
      <c r="UUP2" s="181"/>
      <c r="UUQ2" s="181"/>
      <c r="UUR2" s="181"/>
      <c r="UUS2" s="181"/>
      <c r="UUT2" s="181"/>
      <c r="UUU2" s="181"/>
      <c r="UUV2" s="181"/>
      <c r="UUW2" s="181"/>
      <c r="UUX2" s="181"/>
      <c r="UUY2" s="181"/>
      <c r="UUZ2" s="181"/>
      <c r="UVA2" s="181"/>
      <c r="UVB2" s="181"/>
      <c r="UVC2" s="181"/>
      <c r="UVD2" s="181"/>
      <c r="UVE2" s="181"/>
      <c r="UVF2" s="181"/>
      <c r="UVG2" s="181"/>
      <c r="UVH2" s="181"/>
      <c r="UVI2" s="181"/>
      <c r="UVJ2" s="181"/>
      <c r="UVK2" s="181"/>
      <c r="UVL2" s="181"/>
      <c r="UVM2" s="181"/>
      <c r="UVN2" s="181"/>
      <c r="UVO2" s="181"/>
      <c r="UVP2" s="181"/>
      <c r="UVQ2" s="181"/>
      <c r="UVR2" s="181"/>
      <c r="UVS2" s="181"/>
      <c r="UVT2" s="181"/>
      <c r="UVU2" s="181"/>
      <c r="UVV2" s="181"/>
      <c r="UVW2" s="181"/>
      <c r="UVX2" s="181"/>
      <c r="UVY2" s="181"/>
      <c r="UVZ2" s="181"/>
      <c r="UWA2" s="181"/>
      <c r="UWB2" s="181"/>
      <c r="UWC2" s="181"/>
      <c r="UWD2" s="181"/>
      <c r="UWE2" s="181"/>
      <c r="UWF2" s="181"/>
      <c r="UWG2" s="181"/>
      <c r="UWH2" s="181"/>
      <c r="UWI2" s="181"/>
      <c r="UWJ2" s="181"/>
      <c r="UWK2" s="181"/>
      <c r="UWL2" s="181"/>
      <c r="UWM2" s="181"/>
      <c r="UWN2" s="181"/>
      <c r="UWO2" s="181"/>
      <c r="UWP2" s="181"/>
      <c r="UWQ2" s="181"/>
      <c r="UWR2" s="181"/>
      <c r="UWS2" s="181"/>
      <c r="UWT2" s="181"/>
      <c r="UWU2" s="181"/>
      <c r="UWV2" s="181"/>
      <c r="UWW2" s="181"/>
      <c r="UWX2" s="181"/>
      <c r="UWY2" s="181"/>
      <c r="UWZ2" s="181"/>
      <c r="UXA2" s="181"/>
      <c r="UXB2" s="181"/>
      <c r="UXC2" s="181"/>
      <c r="UXD2" s="181"/>
      <c r="UXE2" s="181"/>
      <c r="UXF2" s="181"/>
      <c r="UXG2" s="181"/>
      <c r="UXH2" s="181"/>
      <c r="UXI2" s="181"/>
      <c r="UXJ2" s="181"/>
      <c r="UXK2" s="181"/>
      <c r="UXL2" s="181"/>
      <c r="UXM2" s="181"/>
      <c r="UXN2" s="181"/>
      <c r="UXO2" s="181"/>
      <c r="UXP2" s="181"/>
      <c r="UXQ2" s="181"/>
      <c r="UXR2" s="181"/>
      <c r="UXS2" s="181"/>
      <c r="UXT2" s="181"/>
      <c r="UXU2" s="181"/>
      <c r="UXV2" s="181"/>
      <c r="UXW2" s="181"/>
      <c r="UXX2" s="181"/>
      <c r="UXY2" s="181"/>
      <c r="UXZ2" s="181"/>
      <c r="UYA2" s="181"/>
      <c r="UYB2" s="181"/>
      <c r="UYC2" s="181"/>
      <c r="UYD2" s="181"/>
      <c r="UYE2" s="181"/>
      <c r="UYF2" s="181"/>
      <c r="UYG2" s="181"/>
      <c r="UYH2" s="181"/>
      <c r="UYI2" s="181"/>
      <c r="UYJ2" s="181"/>
      <c r="UYK2" s="181"/>
      <c r="UYL2" s="181"/>
      <c r="UYM2" s="181"/>
      <c r="UYN2" s="181"/>
      <c r="UYO2" s="181"/>
      <c r="UYP2" s="181"/>
      <c r="UYQ2" s="181"/>
      <c r="UYR2" s="181"/>
      <c r="UYS2" s="181"/>
      <c r="UYT2" s="181"/>
      <c r="UYU2" s="181"/>
      <c r="UYV2" s="181"/>
      <c r="UYW2" s="181"/>
      <c r="UYX2" s="181"/>
      <c r="UYY2" s="181"/>
      <c r="UYZ2" s="181"/>
      <c r="UZA2" s="181"/>
      <c r="UZB2" s="181"/>
      <c r="UZC2" s="181"/>
      <c r="UZD2" s="181"/>
      <c r="UZE2" s="181"/>
      <c r="UZF2" s="181"/>
      <c r="UZG2" s="181"/>
      <c r="UZH2" s="181"/>
      <c r="UZI2" s="181"/>
      <c r="UZJ2" s="181"/>
      <c r="UZK2" s="181"/>
      <c r="UZL2" s="181"/>
      <c r="UZM2" s="181"/>
      <c r="UZN2" s="181"/>
      <c r="UZO2" s="181"/>
      <c r="UZP2" s="181"/>
      <c r="UZQ2" s="181"/>
      <c r="UZR2" s="181"/>
      <c r="UZS2" s="181"/>
      <c r="UZT2" s="181"/>
      <c r="UZU2" s="181"/>
      <c r="UZV2" s="181"/>
      <c r="UZW2" s="181"/>
      <c r="UZX2" s="181"/>
      <c r="UZY2" s="181"/>
      <c r="UZZ2" s="181"/>
      <c r="VAA2" s="181"/>
      <c r="VAB2" s="181"/>
      <c r="VAC2" s="181"/>
      <c r="VAD2" s="181"/>
      <c r="VAE2" s="181"/>
      <c r="VAF2" s="181"/>
      <c r="VAG2" s="181"/>
      <c r="VAH2" s="181"/>
      <c r="VAI2" s="181"/>
      <c r="VAJ2" s="181"/>
      <c r="VAK2" s="181"/>
      <c r="VAL2" s="181"/>
      <c r="VAM2" s="181"/>
      <c r="VAN2" s="181"/>
      <c r="VAO2" s="181"/>
      <c r="VAP2" s="181"/>
      <c r="VAQ2" s="181"/>
      <c r="VAR2" s="181"/>
      <c r="VAS2" s="181"/>
      <c r="VAT2" s="181"/>
      <c r="VAU2" s="181"/>
      <c r="VAV2" s="181"/>
      <c r="VAW2" s="181"/>
      <c r="VAX2" s="181"/>
      <c r="VAY2" s="181"/>
      <c r="VAZ2" s="181"/>
      <c r="VBA2" s="181"/>
      <c r="VBB2" s="181"/>
      <c r="VBC2" s="181"/>
      <c r="VBD2" s="181"/>
      <c r="VBE2" s="181"/>
      <c r="VBF2" s="181"/>
      <c r="VBG2" s="181"/>
      <c r="VBH2" s="181"/>
      <c r="VBI2" s="181"/>
      <c r="VBJ2" s="181"/>
      <c r="VBK2" s="181"/>
      <c r="VBL2" s="181"/>
      <c r="VBM2" s="181"/>
      <c r="VBN2" s="181"/>
      <c r="VBO2" s="181"/>
      <c r="VBP2" s="181"/>
      <c r="VBQ2" s="181"/>
      <c r="VBR2" s="181"/>
      <c r="VBS2" s="181"/>
      <c r="VBT2" s="181"/>
      <c r="VBU2" s="181"/>
      <c r="VBV2" s="181"/>
      <c r="VBW2" s="181"/>
      <c r="VBX2" s="181"/>
      <c r="VBY2" s="181"/>
      <c r="VBZ2" s="181"/>
      <c r="VCA2" s="181"/>
      <c r="VCB2" s="181"/>
      <c r="VCC2" s="181"/>
      <c r="VCD2" s="181"/>
      <c r="VCE2" s="181"/>
      <c r="VCF2" s="181"/>
      <c r="VCG2" s="181"/>
      <c r="VCH2" s="181"/>
      <c r="VCI2" s="181"/>
      <c r="VCJ2" s="181"/>
      <c r="VCK2" s="181"/>
      <c r="VCL2" s="181"/>
      <c r="VCM2" s="181"/>
      <c r="VCN2" s="181"/>
      <c r="VCO2" s="181"/>
      <c r="VCP2" s="181"/>
      <c r="VCQ2" s="181"/>
      <c r="VCR2" s="181"/>
      <c r="VCS2" s="181"/>
      <c r="VCT2" s="181"/>
      <c r="VCU2" s="181"/>
      <c r="VCV2" s="181"/>
      <c r="VCW2" s="181"/>
      <c r="VCX2" s="181"/>
      <c r="VCY2" s="181"/>
      <c r="VCZ2" s="181"/>
      <c r="VDA2" s="181"/>
      <c r="VDB2" s="181"/>
      <c r="VDC2" s="181"/>
      <c r="VDD2" s="181"/>
      <c r="VDE2" s="181"/>
      <c r="VDF2" s="181"/>
      <c r="VDG2" s="181"/>
      <c r="VDH2" s="181"/>
      <c r="VDI2" s="181"/>
      <c r="VDJ2" s="181"/>
      <c r="VDK2" s="181"/>
      <c r="VDL2" s="181"/>
      <c r="VDM2" s="181"/>
      <c r="VDN2" s="181"/>
      <c r="VDO2" s="181"/>
      <c r="VDP2" s="181"/>
      <c r="VDQ2" s="181"/>
      <c r="VDR2" s="181"/>
      <c r="VDS2" s="181"/>
      <c r="VDT2" s="181"/>
      <c r="VDU2" s="181"/>
      <c r="VDV2" s="181"/>
      <c r="VDW2" s="181"/>
      <c r="VDX2" s="181"/>
      <c r="VDY2" s="181"/>
      <c r="VDZ2" s="181"/>
      <c r="VEA2" s="181"/>
      <c r="VEB2" s="181"/>
      <c r="VEC2" s="181"/>
      <c r="VED2" s="181"/>
      <c r="VEE2" s="181"/>
      <c r="VEF2" s="181"/>
      <c r="VEG2" s="181"/>
      <c r="VEH2" s="181"/>
      <c r="VEI2" s="181"/>
      <c r="VEJ2" s="181"/>
      <c r="VEK2" s="181"/>
      <c r="VEL2" s="181"/>
      <c r="VEM2" s="181"/>
      <c r="VEN2" s="181"/>
      <c r="VEO2" s="181"/>
      <c r="VEP2" s="181"/>
      <c r="VEQ2" s="181"/>
      <c r="VER2" s="181"/>
      <c r="VES2" s="181"/>
      <c r="VET2" s="181"/>
      <c r="VEU2" s="181"/>
      <c r="VEV2" s="181"/>
      <c r="VEW2" s="181"/>
      <c r="VEX2" s="181"/>
      <c r="VEY2" s="181"/>
      <c r="VEZ2" s="181"/>
      <c r="VFA2" s="181"/>
      <c r="VFB2" s="181"/>
      <c r="VFC2" s="181"/>
      <c r="VFD2" s="181"/>
      <c r="VFE2" s="181"/>
      <c r="VFF2" s="181"/>
      <c r="VFG2" s="181"/>
      <c r="VFH2" s="181"/>
      <c r="VFI2" s="181"/>
      <c r="VFJ2" s="181"/>
      <c r="VFK2" s="181"/>
      <c r="VFL2" s="181"/>
      <c r="VFM2" s="181"/>
      <c r="VFN2" s="181"/>
      <c r="VFO2" s="181"/>
      <c r="VFP2" s="181"/>
      <c r="VFQ2" s="181"/>
      <c r="VFR2" s="181"/>
      <c r="VFS2" s="181"/>
      <c r="VFT2" s="181"/>
      <c r="VFU2" s="181"/>
      <c r="VFV2" s="181"/>
      <c r="VFW2" s="181"/>
      <c r="VFX2" s="181"/>
      <c r="VFY2" s="181"/>
      <c r="VFZ2" s="181"/>
      <c r="VGA2" s="181"/>
      <c r="VGB2" s="181"/>
      <c r="VGC2" s="181"/>
      <c r="VGD2" s="181"/>
      <c r="VGE2" s="181"/>
      <c r="VGF2" s="181"/>
      <c r="VGG2" s="181"/>
      <c r="VGH2" s="181"/>
      <c r="VGI2" s="181"/>
      <c r="VGJ2" s="181"/>
      <c r="VGK2" s="181"/>
      <c r="VGL2" s="181"/>
      <c r="VGM2" s="181"/>
      <c r="VGN2" s="181"/>
      <c r="VGO2" s="181"/>
      <c r="VGP2" s="181"/>
      <c r="VGQ2" s="181"/>
      <c r="VGR2" s="181"/>
      <c r="VGS2" s="181"/>
      <c r="VGT2" s="181"/>
      <c r="VGU2" s="181"/>
      <c r="VGV2" s="181"/>
      <c r="VGW2" s="181"/>
      <c r="VGX2" s="181"/>
      <c r="VGY2" s="181"/>
      <c r="VGZ2" s="181"/>
      <c r="VHA2" s="181"/>
      <c r="VHB2" s="181"/>
      <c r="VHC2" s="181"/>
      <c r="VHD2" s="181"/>
      <c r="VHE2" s="181"/>
      <c r="VHF2" s="181"/>
      <c r="VHG2" s="181"/>
      <c r="VHH2" s="181"/>
      <c r="VHI2" s="181"/>
      <c r="VHJ2" s="181"/>
      <c r="VHK2" s="181"/>
      <c r="VHL2" s="181"/>
      <c r="VHM2" s="181"/>
      <c r="VHN2" s="181"/>
      <c r="VHO2" s="181"/>
      <c r="VHP2" s="181"/>
      <c r="VHQ2" s="181"/>
      <c r="VHR2" s="181"/>
      <c r="VHS2" s="181"/>
      <c r="VHT2" s="181"/>
      <c r="VHU2" s="181"/>
      <c r="VHV2" s="181"/>
      <c r="VHW2" s="181"/>
      <c r="VHX2" s="181"/>
      <c r="VHY2" s="181"/>
      <c r="VHZ2" s="181"/>
      <c r="VIA2" s="181"/>
      <c r="VIB2" s="181"/>
      <c r="VIC2" s="181"/>
      <c r="VID2" s="181"/>
      <c r="VIE2" s="181"/>
      <c r="VIF2" s="181"/>
      <c r="VIG2" s="181"/>
      <c r="VIH2" s="181"/>
      <c r="VII2" s="181"/>
      <c r="VIJ2" s="181"/>
      <c r="VIK2" s="181"/>
      <c r="VIL2" s="181"/>
      <c r="VIM2" s="181"/>
      <c r="VIN2" s="181"/>
      <c r="VIO2" s="181"/>
      <c r="VIP2" s="181"/>
      <c r="VIQ2" s="181"/>
      <c r="VIR2" s="181"/>
      <c r="VIS2" s="181"/>
      <c r="VIT2" s="181"/>
      <c r="VIU2" s="181"/>
      <c r="VIV2" s="181"/>
      <c r="VIW2" s="181"/>
      <c r="VIX2" s="181"/>
      <c r="VIY2" s="181"/>
      <c r="VIZ2" s="181"/>
      <c r="VJA2" s="181"/>
      <c r="VJB2" s="181"/>
      <c r="VJC2" s="181"/>
      <c r="VJD2" s="181"/>
      <c r="VJE2" s="181"/>
      <c r="VJF2" s="181"/>
      <c r="VJG2" s="181"/>
      <c r="VJH2" s="181"/>
      <c r="VJI2" s="181"/>
      <c r="VJJ2" s="181"/>
      <c r="VJK2" s="181"/>
      <c r="VJL2" s="181"/>
      <c r="VJM2" s="181"/>
      <c r="VJN2" s="181"/>
      <c r="VJO2" s="181"/>
      <c r="VJP2" s="181"/>
      <c r="VJQ2" s="181"/>
      <c r="VJR2" s="181"/>
      <c r="VJS2" s="181"/>
      <c r="VJT2" s="181"/>
      <c r="VJU2" s="181"/>
      <c r="VJV2" s="181"/>
      <c r="VJW2" s="181"/>
      <c r="VJX2" s="181"/>
      <c r="VJY2" s="181"/>
      <c r="VJZ2" s="181"/>
      <c r="VKA2" s="181"/>
      <c r="VKB2" s="181"/>
      <c r="VKC2" s="181"/>
      <c r="VKD2" s="181"/>
      <c r="VKE2" s="181"/>
      <c r="VKF2" s="181"/>
      <c r="VKG2" s="181"/>
      <c r="VKH2" s="181"/>
      <c r="VKI2" s="181"/>
      <c r="VKJ2" s="181"/>
      <c r="VKK2" s="181"/>
      <c r="VKL2" s="181"/>
      <c r="VKM2" s="181"/>
      <c r="VKN2" s="181"/>
      <c r="VKO2" s="181"/>
      <c r="VKP2" s="181"/>
      <c r="VKQ2" s="181"/>
      <c r="VKR2" s="181"/>
      <c r="VKS2" s="181"/>
      <c r="VKT2" s="181"/>
      <c r="VKU2" s="181"/>
      <c r="VKV2" s="181"/>
      <c r="VKW2" s="181"/>
      <c r="VKX2" s="181"/>
      <c r="VKY2" s="181"/>
      <c r="VKZ2" s="181"/>
      <c r="VLA2" s="181"/>
      <c r="VLB2" s="181"/>
      <c r="VLC2" s="181"/>
      <c r="VLD2" s="181"/>
      <c r="VLE2" s="181"/>
      <c r="VLF2" s="181"/>
      <c r="VLG2" s="181"/>
      <c r="VLH2" s="181"/>
      <c r="VLI2" s="181"/>
      <c r="VLJ2" s="181"/>
      <c r="VLK2" s="181"/>
      <c r="VLL2" s="181"/>
      <c r="VLM2" s="181"/>
      <c r="VLN2" s="181"/>
      <c r="VLO2" s="181"/>
      <c r="VLP2" s="181"/>
      <c r="VLQ2" s="181"/>
      <c r="VLR2" s="181"/>
      <c r="VLS2" s="181"/>
      <c r="VLT2" s="181"/>
      <c r="VLU2" s="181"/>
      <c r="VLV2" s="181"/>
      <c r="VLW2" s="181"/>
      <c r="VLX2" s="181"/>
      <c r="VLY2" s="181"/>
      <c r="VLZ2" s="181"/>
      <c r="VMA2" s="181"/>
      <c r="VMB2" s="181"/>
      <c r="VMC2" s="181"/>
      <c r="VMD2" s="181"/>
      <c r="VME2" s="181"/>
      <c r="VMF2" s="181"/>
      <c r="VMG2" s="181"/>
      <c r="VMH2" s="181"/>
      <c r="VMI2" s="181"/>
      <c r="VMJ2" s="181"/>
      <c r="VMK2" s="181"/>
      <c r="VML2" s="181"/>
      <c r="VMM2" s="181"/>
      <c r="VMN2" s="181"/>
      <c r="VMO2" s="181"/>
      <c r="VMP2" s="181"/>
      <c r="VMQ2" s="181"/>
      <c r="VMR2" s="181"/>
      <c r="VMS2" s="181"/>
      <c r="VMT2" s="181"/>
      <c r="VMU2" s="181"/>
      <c r="VMV2" s="181"/>
      <c r="VMW2" s="181"/>
      <c r="VMX2" s="181"/>
      <c r="VMY2" s="181"/>
      <c r="VMZ2" s="181"/>
      <c r="VNA2" s="181"/>
      <c r="VNB2" s="181"/>
      <c r="VNC2" s="181"/>
      <c r="VND2" s="181"/>
      <c r="VNE2" s="181"/>
      <c r="VNF2" s="181"/>
      <c r="VNG2" s="181"/>
      <c r="VNH2" s="181"/>
      <c r="VNI2" s="181"/>
      <c r="VNJ2" s="181"/>
      <c r="VNK2" s="181"/>
      <c r="VNL2" s="181"/>
      <c r="VNM2" s="181"/>
      <c r="VNN2" s="181"/>
      <c r="VNO2" s="181"/>
      <c r="VNP2" s="181"/>
      <c r="VNQ2" s="181"/>
      <c r="VNR2" s="181"/>
      <c r="VNS2" s="181"/>
      <c r="VNT2" s="181"/>
      <c r="VNU2" s="181"/>
      <c r="VNV2" s="181"/>
      <c r="VNW2" s="181"/>
      <c r="VNX2" s="181"/>
      <c r="VNY2" s="181"/>
      <c r="VNZ2" s="181"/>
      <c r="VOA2" s="181"/>
      <c r="VOB2" s="181"/>
      <c r="VOC2" s="181"/>
      <c r="VOD2" s="181"/>
      <c r="VOE2" s="181"/>
      <c r="VOF2" s="181"/>
      <c r="VOG2" s="181"/>
      <c r="VOH2" s="181"/>
      <c r="VOI2" s="181"/>
      <c r="VOJ2" s="181"/>
      <c r="VOK2" s="181"/>
      <c r="VOL2" s="181"/>
      <c r="VOM2" s="181"/>
      <c r="VON2" s="181"/>
      <c r="VOO2" s="181"/>
      <c r="VOP2" s="181"/>
      <c r="VOQ2" s="181"/>
      <c r="VOR2" s="181"/>
      <c r="VOS2" s="181"/>
      <c r="VOT2" s="181"/>
      <c r="VOU2" s="181"/>
      <c r="VOV2" s="181"/>
      <c r="VOW2" s="181"/>
      <c r="VOX2" s="181"/>
      <c r="VOY2" s="181"/>
      <c r="VOZ2" s="181"/>
      <c r="VPA2" s="181"/>
      <c r="VPB2" s="181"/>
      <c r="VPC2" s="181"/>
      <c r="VPD2" s="181"/>
      <c r="VPE2" s="181"/>
      <c r="VPF2" s="181"/>
      <c r="VPG2" s="181"/>
      <c r="VPH2" s="181"/>
      <c r="VPI2" s="181"/>
      <c r="VPJ2" s="181"/>
      <c r="VPK2" s="181"/>
      <c r="VPL2" s="181"/>
      <c r="VPM2" s="181"/>
      <c r="VPN2" s="181"/>
      <c r="VPO2" s="181"/>
      <c r="VPP2" s="181"/>
      <c r="VPQ2" s="181"/>
      <c r="VPR2" s="181"/>
      <c r="VPS2" s="181"/>
      <c r="VPT2" s="181"/>
      <c r="VPU2" s="181"/>
      <c r="VPV2" s="181"/>
      <c r="VPW2" s="181"/>
      <c r="VPX2" s="181"/>
      <c r="VPY2" s="181"/>
      <c r="VPZ2" s="181"/>
      <c r="VQA2" s="181"/>
      <c r="VQB2" s="181"/>
      <c r="VQC2" s="181"/>
      <c r="VQD2" s="181"/>
      <c r="VQE2" s="181"/>
      <c r="VQF2" s="181"/>
      <c r="VQG2" s="181"/>
      <c r="VQH2" s="181"/>
      <c r="VQI2" s="181"/>
      <c r="VQJ2" s="181"/>
      <c r="VQK2" s="181"/>
      <c r="VQL2" s="181"/>
      <c r="VQM2" s="181"/>
      <c r="VQN2" s="181"/>
      <c r="VQO2" s="181"/>
      <c r="VQP2" s="181"/>
      <c r="VQQ2" s="181"/>
      <c r="VQR2" s="181"/>
      <c r="VQS2" s="181"/>
      <c r="VQT2" s="181"/>
      <c r="VQU2" s="181"/>
      <c r="VQV2" s="181"/>
      <c r="VQW2" s="181"/>
      <c r="VQX2" s="181"/>
      <c r="VQY2" s="181"/>
      <c r="VQZ2" s="181"/>
      <c r="VRA2" s="181"/>
      <c r="VRB2" s="181"/>
      <c r="VRC2" s="181"/>
      <c r="VRD2" s="181"/>
      <c r="VRE2" s="181"/>
      <c r="VRF2" s="181"/>
      <c r="VRG2" s="181"/>
      <c r="VRH2" s="181"/>
      <c r="VRI2" s="181"/>
      <c r="VRJ2" s="181"/>
      <c r="VRK2" s="181"/>
      <c r="VRL2" s="181"/>
      <c r="VRM2" s="181"/>
      <c r="VRN2" s="181"/>
      <c r="VRO2" s="181"/>
      <c r="VRP2" s="181"/>
      <c r="VRQ2" s="181"/>
      <c r="VRR2" s="181"/>
      <c r="VRS2" s="181"/>
      <c r="VRT2" s="181"/>
      <c r="VRU2" s="181"/>
      <c r="VRV2" s="181"/>
      <c r="VRW2" s="181"/>
      <c r="VRX2" s="181"/>
      <c r="VRY2" s="181"/>
      <c r="VRZ2" s="181"/>
      <c r="VSA2" s="181"/>
      <c r="VSB2" s="181"/>
      <c r="VSC2" s="181"/>
      <c r="VSD2" s="181"/>
      <c r="VSE2" s="181"/>
      <c r="VSF2" s="181"/>
      <c r="VSG2" s="181"/>
      <c r="VSH2" s="181"/>
      <c r="VSI2" s="181"/>
      <c r="VSJ2" s="181"/>
      <c r="VSK2" s="181"/>
      <c r="VSL2" s="181"/>
      <c r="VSM2" s="181"/>
      <c r="VSN2" s="181"/>
      <c r="VSO2" s="181"/>
      <c r="VSP2" s="181"/>
      <c r="VSQ2" s="181"/>
      <c r="VSR2" s="181"/>
      <c r="VSS2" s="181"/>
      <c r="VST2" s="181"/>
      <c r="VSU2" s="181"/>
      <c r="VSV2" s="181"/>
      <c r="VSW2" s="181"/>
      <c r="VSX2" s="181"/>
      <c r="VSY2" s="181"/>
      <c r="VSZ2" s="181"/>
      <c r="VTA2" s="181"/>
      <c r="VTB2" s="181"/>
      <c r="VTC2" s="181"/>
      <c r="VTD2" s="181"/>
      <c r="VTE2" s="181"/>
      <c r="VTF2" s="181"/>
      <c r="VTG2" s="181"/>
      <c r="VTH2" s="181"/>
      <c r="VTI2" s="181"/>
      <c r="VTJ2" s="181"/>
      <c r="VTK2" s="181"/>
      <c r="VTL2" s="181"/>
      <c r="VTM2" s="181"/>
      <c r="VTN2" s="181"/>
      <c r="VTO2" s="181"/>
      <c r="VTP2" s="181"/>
      <c r="VTQ2" s="181"/>
      <c r="VTR2" s="181"/>
      <c r="VTS2" s="181"/>
      <c r="VTT2" s="181"/>
      <c r="VTU2" s="181"/>
      <c r="VTV2" s="181"/>
      <c r="VTW2" s="181"/>
      <c r="VTX2" s="181"/>
      <c r="VTY2" s="181"/>
      <c r="VTZ2" s="181"/>
      <c r="VUA2" s="181"/>
      <c r="VUB2" s="181"/>
      <c r="VUC2" s="181"/>
      <c r="VUD2" s="181"/>
      <c r="VUE2" s="181"/>
      <c r="VUF2" s="181"/>
      <c r="VUG2" s="181"/>
      <c r="VUH2" s="181"/>
      <c r="VUI2" s="181"/>
      <c r="VUJ2" s="181"/>
      <c r="VUK2" s="181"/>
      <c r="VUL2" s="181"/>
      <c r="VUM2" s="181"/>
      <c r="VUN2" s="181"/>
      <c r="VUO2" s="181"/>
      <c r="VUP2" s="181"/>
      <c r="VUQ2" s="181"/>
      <c r="VUR2" s="181"/>
      <c r="VUS2" s="181"/>
      <c r="VUT2" s="181"/>
      <c r="VUU2" s="181"/>
      <c r="VUV2" s="181"/>
      <c r="VUW2" s="181"/>
      <c r="VUX2" s="181"/>
      <c r="VUY2" s="181"/>
      <c r="VUZ2" s="181"/>
      <c r="VVA2" s="181"/>
      <c r="VVB2" s="181"/>
      <c r="VVC2" s="181"/>
      <c r="VVD2" s="181"/>
      <c r="VVE2" s="181"/>
      <c r="VVF2" s="181"/>
      <c r="VVG2" s="181"/>
      <c r="VVH2" s="181"/>
      <c r="VVI2" s="181"/>
      <c r="VVJ2" s="181"/>
      <c r="VVK2" s="181"/>
      <c r="VVL2" s="181"/>
      <c r="VVM2" s="181"/>
      <c r="VVN2" s="181"/>
      <c r="VVO2" s="181"/>
      <c r="VVP2" s="181"/>
      <c r="VVQ2" s="181"/>
      <c r="VVR2" s="181"/>
      <c r="VVS2" s="181"/>
      <c r="VVT2" s="181"/>
      <c r="VVU2" s="181"/>
      <c r="VVV2" s="181"/>
      <c r="VVW2" s="181"/>
      <c r="VVX2" s="181"/>
      <c r="VVY2" s="181"/>
      <c r="VVZ2" s="181"/>
      <c r="VWA2" s="181"/>
      <c r="VWB2" s="181"/>
      <c r="VWC2" s="181"/>
      <c r="VWD2" s="181"/>
      <c r="VWE2" s="181"/>
      <c r="VWF2" s="181"/>
      <c r="VWG2" s="181"/>
      <c r="VWH2" s="181"/>
      <c r="VWI2" s="181"/>
      <c r="VWJ2" s="181"/>
      <c r="VWK2" s="181"/>
      <c r="VWL2" s="181"/>
      <c r="VWM2" s="181"/>
      <c r="VWN2" s="181"/>
      <c r="VWO2" s="181"/>
      <c r="VWP2" s="181"/>
      <c r="VWQ2" s="181"/>
      <c r="VWR2" s="181"/>
      <c r="VWS2" s="181"/>
      <c r="VWT2" s="181"/>
      <c r="VWU2" s="181"/>
      <c r="VWV2" s="181"/>
      <c r="VWW2" s="181"/>
      <c r="VWX2" s="181"/>
      <c r="VWY2" s="181"/>
      <c r="VWZ2" s="181"/>
      <c r="VXA2" s="181"/>
      <c r="VXB2" s="181"/>
      <c r="VXC2" s="181"/>
      <c r="VXD2" s="181"/>
      <c r="VXE2" s="181"/>
      <c r="VXF2" s="181"/>
      <c r="VXG2" s="181"/>
      <c r="VXH2" s="181"/>
      <c r="VXI2" s="181"/>
      <c r="VXJ2" s="181"/>
      <c r="VXK2" s="181"/>
      <c r="VXL2" s="181"/>
      <c r="VXM2" s="181"/>
      <c r="VXN2" s="181"/>
      <c r="VXO2" s="181"/>
      <c r="VXP2" s="181"/>
      <c r="VXQ2" s="181"/>
      <c r="VXR2" s="181"/>
      <c r="VXS2" s="181"/>
      <c r="VXT2" s="181"/>
      <c r="VXU2" s="181"/>
      <c r="VXV2" s="181"/>
      <c r="VXW2" s="181"/>
      <c r="VXX2" s="181"/>
      <c r="VXY2" s="181"/>
      <c r="VXZ2" s="181"/>
      <c r="VYA2" s="181"/>
      <c r="VYB2" s="181"/>
      <c r="VYC2" s="181"/>
      <c r="VYD2" s="181"/>
      <c r="VYE2" s="181"/>
      <c r="VYF2" s="181"/>
      <c r="VYG2" s="181"/>
      <c r="VYH2" s="181"/>
      <c r="VYI2" s="181"/>
      <c r="VYJ2" s="181"/>
      <c r="VYK2" s="181"/>
      <c r="VYL2" s="181"/>
      <c r="VYM2" s="181"/>
      <c r="VYN2" s="181"/>
      <c r="VYO2" s="181"/>
      <c r="VYP2" s="181"/>
      <c r="VYQ2" s="181"/>
      <c r="VYR2" s="181"/>
      <c r="VYS2" s="181"/>
      <c r="VYT2" s="181"/>
      <c r="VYU2" s="181"/>
      <c r="VYV2" s="181"/>
      <c r="VYW2" s="181"/>
      <c r="VYX2" s="181"/>
      <c r="VYY2" s="181"/>
      <c r="VYZ2" s="181"/>
      <c r="VZA2" s="181"/>
      <c r="VZB2" s="181"/>
      <c r="VZC2" s="181"/>
      <c r="VZD2" s="181"/>
      <c r="VZE2" s="181"/>
      <c r="VZF2" s="181"/>
      <c r="VZG2" s="181"/>
      <c r="VZH2" s="181"/>
      <c r="VZI2" s="181"/>
      <c r="VZJ2" s="181"/>
      <c r="VZK2" s="181"/>
      <c r="VZL2" s="181"/>
      <c r="VZM2" s="181"/>
      <c r="VZN2" s="181"/>
      <c r="VZO2" s="181"/>
      <c r="VZP2" s="181"/>
      <c r="VZQ2" s="181"/>
      <c r="VZR2" s="181"/>
      <c r="VZS2" s="181"/>
      <c r="VZT2" s="181"/>
      <c r="VZU2" s="181"/>
      <c r="VZV2" s="181"/>
      <c r="VZW2" s="181"/>
      <c r="VZX2" s="181"/>
      <c r="VZY2" s="181"/>
      <c r="VZZ2" s="181"/>
      <c r="WAA2" s="181"/>
      <c r="WAB2" s="181"/>
      <c r="WAC2" s="181"/>
      <c r="WAD2" s="181"/>
      <c r="WAE2" s="181"/>
      <c r="WAF2" s="181"/>
      <c r="WAG2" s="181"/>
      <c r="WAH2" s="181"/>
      <c r="WAI2" s="181"/>
      <c r="WAJ2" s="181"/>
      <c r="WAK2" s="181"/>
      <c r="WAL2" s="181"/>
      <c r="WAM2" s="181"/>
      <c r="WAN2" s="181"/>
      <c r="WAO2" s="181"/>
      <c r="WAP2" s="181"/>
      <c r="WAQ2" s="181"/>
      <c r="WAR2" s="181"/>
      <c r="WAS2" s="181"/>
      <c r="WAT2" s="181"/>
      <c r="WAU2" s="181"/>
      <c r="WAV2" s="181"/>
      <c r="WAW2" s="181"/>
      <c r="WAX2" s="181"/>
      <c r="WAY2" s="181"/>
      <c r="WAZ2" s="181"/>
      <c r="WBA2" s="181"/>
      <c r="WBB2" s="181"/>
      <c r="WBC2" s="181"/>
      <c r="WBD2" s="181"/>
      <c r="WBE2" s="181"/>
      <c r="WBF2" s="181"/>
      <c r="WBG2" s="181"/>
      <c r="WBH2" s="181"/>
      <c r="WBI2" s="181"/>
      <c r="WBJ2" s="181"/>
      <c r="WBK2" s="181"/>
      <c r="WBL2" s="181"/>
      <c r="WBM2" s="181"/>
      <c r="WBN2" s="181"/>
      <c r="WBO2" s="181"/>
      <c r="WBP2" s="181"/>
      <c r="WBQ2" s="181"/>
      <c r="WBR2" s="181"/>
      <c r="WBS2" s="181"/>
      <c r="WBT2" s="181"/>
      <c r="WBU2" s="181"/>
      <c r="WBV2" s="181"/>
      <c r="WBW2" s="181"/>
      <c r="WBX2" s="181"/>
      <c r="WBY2" s="181"/>
      <c r="WBZ2" s="181"/>
      <c r="WCA2" s="181"/>
      <c r="WCB2" s="181"/>
      <c r="WCC2" s="181"/>
      <c r="WCD2" s="181"/>
      <c r="WCE2" s="181"/>
      <c r="WCF2" s="181"/>
      <c r="WCG2" s="181"/>
      <c r="WCH2" s="181"/>
      <c r="WCI2" s="181"/>
      <c r="WCJ2" s="181"/>
      <c r="WCK2" s="181"/>
      <c r="WCL2" s="181"/>
      <c r="WCM2" s="181"/>
      <c r="WCN2" s="181"/>
      <c r="WCO2" s="181"/>
      <c r="WCP2" s="181"/>
      <c r="WCQ2" s="181"/>
      <c r="WCR2" s="181"/>
      <c r="WCS2" s="181"/>
      <c r="WCT2" s="181"/>
      <c r="WCU2" s="181"/>
      <c r="WCV2" s="181"/>
      <c r="WCW2" s="181"/>
      <c r="WCX2" s="181"/>
      <c r="WCY2" s="181"/>
      <c r="WCZ2" s="181"/>
      <c r="WDA2" s="181"/>
      <c r="WDB2" s="181"/>
      <c r="WDC2" s="181"/>
      <c r="WDD2" s="181"/>
      <c r="WDE2" s="181"/>
      <c r="WDF2" s="181"/>
      <c r="WDG2" s="181"/>
      <c r="WDH2" s="181"/>
      <c r="WDI2" s="181"/>
      <c r="WDJ2" s="181"/>
      <c r="WDK2" s="181"/>
      <c r="WDL2" s="181"/>
      <c r="WDM2" s="181"/>
      <c r="WDN2" s="181"/>
      <c r="WDO2" s="181"/>
      <c r="WDP2" s="181"/>
      <c r="WDQ2" s="181"/>
      <c r="WDR2" s="181"/>
      <c r="WDS2" s="181"/>
      <c r="WDT2" s="181"/>
      <c r="WDU2" s="181"/>
      <c r="WDV2" s="181"/>
      <c r="WDW2" s="181"/>
      <c r="WDX2" s="181"/>
      <c r="WDY2" s="181"/>
      <c r="WDZ2" s="181"/>
      <c r="WEA2" s="181"/>
      <c r="WEB2" s="181"/>
      <c r="WEC2" s="181"/>
      <c r="WED2" s="181"/>
      <c r="WEE2" s="181"/>
      <c r="WEF2" s="181"/>
      <c r="WEG2" s="181"/>
      <c r="WEH2" s="181"/>
      <c r="WEI2" s="181"/>
      <c r="WEJ2" s="181"/>
      <c r="WEK2" s="181"/>
      <c r="WEL2" s="181"/>
      <c r="WEM2" s="181"/>
      <c r="WEN2" s="181"/>
      <c r="WEO2" s="181"/>
      <c r="WEP2" s="181"/>
      <c r="WEQ2" s="181"/>
      <c r="WER2" s="181"/>
      <c r="WES2" s="181"/>
      <c r="WET2" s="181"/>
      <c r="WEU2" s="181"/>
      <c r="WEV2" s="181"/>
      <c r="WEW2" s="181"/>
      <c r="WEX2" s="181"/>
      <c r="WEY2" s="181"/>
      <c r="WEZ2" s="181"/>
      <c r="WFA2" s="181"/>
      <c r="WFB2" s="181"/>
      <c r="WFC2" s="181"/>
      <c r="WFD2" s="181"/>
      <c r="WFE2" s="181"/>
      <c r="WFF2" s="181"/>
      <c r="WFG2" s="181"/>
      <c r="WFH2" s="181"/>
      <c r="WFI2" s="181"/>
      <c r="WFJ2" s="181"/>
      <c r="WFK2" s="181"/>
      <c r="WFL2" s="181"/>
      <c r="WFM2" s="181"/>
      <c r="WFN2" s="181"/>
      <c r="WFO2" s="181"/>
      <c r="WFP2" s="181"/>
      <c r="WFQ2" s="181"/>
      <c r="WFR2" s="181"/>
      <c r="WFS2" s="181"/>
      <c r="WFT2" s="181"/>
      <c r="WFU2" s="181"/>
      <c r="WFV2" s="181"/>
      <c r="WFW2" s="181"/>
      <c r="WFX2" s="181"/>
      <c r="WFY2" s="181"/>
      <c r="WFZ2" s="181"/>
      <c r="WGA2" s="181"/>
      <c r="WGB2" s="181"/>
      <c r="WGC2" s="181"/>
      <c r="WGD2" s="181"/>
      <c r="WGE2" s="181"/>
      <c r="WGF2" s="181"/>
      <c r="WGG2" s="181"/>
      <c r="WGH2" s="181"/>
      <c r="WGI2" s="181"/>
      <c r="WGJ2" s="181"/>
      <c r="WGK2" s="181"/>
      <c r="WGL2" s="181"/>
      <c r="WGM2" s="181"/>
      <c r="WGN2" s="181"/>
      <c r="WGO2" s="181"/>
      <c r="WGP2" s="181"/>
      <c r="WGQ2" s="181"/>
      <c r="WGR2" s="181"/>
      <c r="WGS2" s="181"/>
      <c r="WGT2" s="181"/>
      <c r="WGU2" s="181"/>
      <c r="WGV2" s="181"/>
      <c r="WGW2" s="181"/>
      <c r="WGX2" s="181"/>
      <c r="WGY2" s="181"/>
      <c r="WGZ2" s="181"/>
      <c r="WHA2" s="181"/>
      <c r="WHB2" s="181"/>
      <c r="WHC2" s="181"/>
      <c r="WHD2" s="181"/>
      <c r="WHE2" s="181"/>
      <c r="WHF2" s="181"/>
      <c r="WHG2" s="181"/>
      <c r="WHH2" s="181"/>
      <c r="WHI2" s="181"/>
      <c r="WHJ2" s="181"/>
      <c r="WHK2" s="181"/>
      <c r="WHL2" s="181"/>
      <c r="WHM2" s="181"/>
      <c r="WHN2" s="181"/>
      <c r="WHO2" s="181"/>
      <c r="WHP2" s="181"/>
      <c r="WHQ2" s="181"/>
      <c r="WHR2" s="181"/>
      <c r="WHS2" s="181"/>
      <c r="WHT2" s="181"/>
      <c r="WHU2" s="181"/>
      <c r="WHV2" s="181"/>
      <c r="WHW2" s="181"/>
      <c r="WHX2" s="181"/>
      <c r="WHY2" s="181"/>
      <c r="WHZ2" s="181"/>
      <c r="WIA2" s="181"/>
      <c r="WIB2" s="181"/>
      <c r="WIC2" s="181"/>
      <c r="WID2" s="181"/>
      <c r="WIE2" s="181"/>
      <c r="WIF2" s="181"/>
      <c r="WIG2" s="181"/>
      <c r="WIH2" s="181"/>
      <c r="WII2" s="181"/>
      <c r="WIJ2" s="181"/>
      <c r="WIK2" s="181"/>
      <c r="WIL2" s="181"/>
      <c r="WIM2" s="181"/>
      <c r="WIN2" s="181"/>
      <c r="WIO2" s="181"/>
      <c r="WIP2" s="181"/>
      <c r="WIQ2" s="181"/>
      <c r="WIR2" s="181"/>
      <c r="WIS2" s="181"/>
      <c r="WIT2" s="181"/>
      <c r="WIU2" s="181"/>
      <c r="WIV2" s="181"/>
      <c r="WIW2" s="181"/>
      <c r="WIX2" s="181"/>
      <c r="WIY2" s="181"/>
      <c r="WIZ2" s="181"/>
      <c r="WJA2" s="181"/>
      <c r="WJB2" s="181"/>
      <c r="WJC2" s="181"/>
      <c r="WJD2" s="181"/>
      <c r="WJE2" s="181"/>
      <c r="WJF2" s="181"/>
      <c r="WJG2" s="181"/>
      <c r="WJH2" s="181"/>
      <c r="WJI2" s="181"/>
      <c r="WJJ2" s="181"/>
      <c r="WJK2" s="181"/>
      <c r="WJL2" s="181"/>
      <c r="WJM2" s="181"/>
      <c r="WJN2" s="181"/>
      <c r="WJO2" s="181"/>
      <c r="WJP2" s="181"/>
      <c r="WJQ2" s="181"/>
      <c r="WJR2" s="181"/>
      <c r="WJS2" s="181"/>
      <c r="WJT2" s="181"/>
      <c r="WJU2" s="181"/>
      <c r="WJV2" s="181"/>
      <c r="WJW2" s="181"/>
      <c r="WJX2" s="181"/>
      <c r="WJY2" s="181"/>
      <c r="WJZ2" s="181"/>
      <c r="WKA2" s="181"/>
      <c r="WKB2" s="181"/>
      <c r="WKC2" s="181"/>
      <c r="WKD2" s="181"/>
      <c r="WKE2" s="181"/>
      <c r="WKF2" s="181"/>
      <c r="WKG2" s="181"/>
      <c r="WKH2" s="181"/>
      <c r="WKI2" s="181"/>
      <c r="WKJ2" s="181"/>
      <c r="WKK2" s="181"/>
      <c r="WKL2" s="181"/>
      <c r="WKM2" s="181"/>
      <c r="WKN2" s="181"/>
      <c r="WKO2" s="181"/>
      <c r="WKP2" s="181"/>
      <c r="WKQ2" s="181"/>
      <c r="WKR2" s="181"/>
      <c r="WKS2" s="181"/>
      <c r="WKT2" s="181"/>
      <c r="WKU2" s="181"/>
      <c r="WKV2" s="181"/>
      <c r="WKW2" s="181"/>
      <c r="WKX2" s="181"/>
      <c r="WKY2" s="181"/>
      <c r="WKZ2" s="181"/>
      <c r="WLA2" s="181"/>
      <c r="WLB2" s="181"/>
      <c r="WLC2" s="181"/>
      <c r="WLD2" s="181"/>
      <c r="WLE2" s="181"/>
      <c r="WLF2" s="181"/>
      <c r="WLG2" s="181"/>
      <c r="WLH2" s="181"/>
      <c r="WLI2" s="181"/>
      <c r="WLJ2" s="181"/>
      <c r="WLK2" s="181"/>
      <c r="WLL2" s="181"/>
      <c r="WLM2" s="181"/>
      <c r="WLN2" s="181"/>
      <c r="WLO2" s="181"/>
      <c r="WLP2" s="181"/>
      <c r="WLQ2" s="181"/>
      <c r="WLR2" s="181"/>
      <c r="WLS2" s="181"/>
      <c r="WLT2" s="181"/>
      <c r="WLU2" s="181"/>
      <c r="WLV2" s="181"/>
      <c r="WLW2" s="181"/>
      <c r="WLX2" s="181"/>
      <c r="WLY2" s="181"/>
      <c r="WLZ2" s="181"/>
      <c r="WMA2" s="181"/>
      <c r="WMB2" s="181"/>
      <c r="WMC2" s="181"/>
      <c r="WMD2" s="181"/>
      <c r="WME2" s="181"/>
      <c r="WMF2" s="181"/>
      <c r="WMG2" s="181"/>
      <c r="WMH2" s="181"/>
      <c r="WMI2" s="181"/>
      <c r="WMJ2" s="181"/>
      <c r="WMK2" s="181"/>
      <c r="WML2" s="181"/>
      <c r="WMM2" s="181"/>
      <c r="WMN2" s="181"/>
      <c r="WMO2" s="181"/>
      <c r="WMP2" s="181"/>
      <c r="WMQ2" s="181"/>
      <c r="WMR2" s="181"/>
      <c r="WMS2" s="181"/>
      <c r="WMT2" s="181"/>
      <c r="WMU2" s="181"/>
      <c r="WMV2" s="181"/>
      <c r="WMW2" s="181"/>
      <c r="WMX2" s="181"/>
      <c r="WMY2" s="181"/>
      <c r="WMZ2" s="181"/>
      <c r="WNA2" s="181"/>
      <c r="WNB2" s="181"/>
      <c r="WNC2" s="181"/>
      <c r="WND2" s="181"/>
      <c r="WNE2" s="181"/>
      <c r="WNF2" s="181"/>
      <c r="WNG2" s="181"/>
      <c r="WNH2" s="181"/>
      <c r="WNI2" s="181"/>
      <c r="WNJ2" s="181"/>
      <c r="WNK2" s="181"/>
      <c r="WNL2" s="181"/>
      <c r="WNM2" s="181"/>
      <c r="WNN2" s="181"/>
      <c r="WNO2" s="181"/>
      <c r="WNP2" s="181"/>
      <c r="WNQ2" s="181"/>
      <c r="WNR2" s="181"/>
      <c r="WNS2" s="181"/>
      <c r="WNT2" s="181"/>
      <c r="WNU2" s="181"/>
      <c r="WNV2" s="181"/>
      <c r="WNW2" s="181"/>
      <c r="WNX2" s="181"/>
      <c r="WNY2" s="181"/>
      <c r="WNZ2" s="181"/>
      <c r="WOA2" s="181"/>
      <c r="WOB2" s="181"/>
      <c r="WOC2" s="181"/>
      <c r="WOD2" s="181"/>
      <c r="WOE2" s="181"/>
      <c r="WOF2" s="181"/>
      <c r="WOG2" s="181"/>
      <c r="WOH2" s="181"/>
      <c r="WOI2" s="181"/>
      <c r="WOJ2" s="181"/>
      <c r="WOK2" s="181"/>
      <c r="WOL2" s="181"/>
      <c r="WOM2" s="181"/>
      <c r="WON2" s="181"/>
      <c r="WOO2" s="181"/>
      <c r="WOP2" s="181"/>
      <c r="WOQ2" s="181"/>
      <c r="WOR2" s="181"/>
      <c r="WOS2" s="181"/>
      <c r="WOT2" s="181"/>
      <c r="WOU2" s="181"/>
      <c r="WOV2" s="181"/>
      <c r="WOW2" s="181"/>
      <c r="WOX2" s="181"/>
      <c r="WOY2" s="181"/>
      <c r="WOZ2" s="181"/>
      <c r="WPA2" s="181"/>
      <c r="WPB2" s="181"/>
      <c r="WPC2" s="181"/>
      <c r="WPD2" s="181"/>
      <c r="WPE2" s="181"/>
      <c r="WPF2" s="181"/>
      <c r="WPG2" s="181"/>
      <c r="WPH2" s="181"/>
      <c r="WPI2" s="181"/>
      <c r="WPJ2" s="181"/>
      <c r="WPK2" s="181"/>
      <c r="WPL2" s="181"/>
      <c r="WPM2" s="181"/>
      <c r="WPN2" s="181"/>
      <c r="WPO2" s="181"/>
      <c r="WPP2" s="181"/>
      <c r="WPQ2" s="181"/>
      <c r="WPR2" s="181"/>
      <c r="WPS2" s="181"/>
      <c r="WPT2" s="181"/>
      <c r="WPU2" s="181"/>
      <c r="WPV2" s="181"/>
      <c r="WPW2" s="181"/>
      <c r="WPX2" s="181"/>
      <c r="WPY2" s="181"/>
      <c r="WPZ2" s="181"/>
      <c r="WQA2" s="181"/>
      <c r="WQB2" s="181"/>
      <c r="WQC2" s="181"/>
      <c r="WQD2" s="181"/>
      <c r="WQE2" s="181"/>
      <c r="WQF2" s="181"/>
      <c r="WQG2" s="181"/>
      <c r="WQH2" s="181"/>
      <c r="WQI2" s="181"/>
      <c r="WQJ2" s="181"/>
      <c r="WQK2" s="181"/>
      <c r="WQL2" s="181"/>
      <c r="WQM2" s="181"/>
      <c r="WQN2" s="181"/>
      <c r="WQO2" s="181"/>
      <c r="WQP2" s="181"/>
      <c r="WQQ2" s="181"/>
      <c r="WQR2" s="181"/>
      <c r="WQS2" s="181"/>
      <c r="WQT2" s="181"/>
      <c r="WQU2" s="181"/>
      <c r="WQV2" s="181"/>
      <c r="WQW2" s="181"/>
      <c r="WQX2" s="181"/>
      <c r="WQY2" s="181"/>
      <c r="WQZ2" s="181"/>
      <c r="WRA2" s="181"/>
      <c r="WRB2" s="181"/>
      <c r="WRC2" s="181"/>
      <c r="WRD2" s="181"/>
      <c r="WRE2" s="181"/>
      <c r="WRF2" s="181"/>
      <c r="WRG2" s="181"/>
      <c r="WRH2" s="181"/>
      <c r="WRI2" s="181"/>
      <c r="WRJ2" s="181"/>
      <c r="WRK2" s="181"/>
      <c r="WRL2" s="181"/>
      <c r="WRM2" s="181"/>
      <c r="WRN2" s="181"/>
      <c r="WRO2" s="181"/>
      <c r="WRP2" s="181"/>
      <c r="WRQ2" s="181"/>
      <c r="WRR2" s="181"/>
      <c r="WRS2" s="181"/>
      <c r="WRT2" s="181"/>
      <c r="WRU2" s="181"/>
      <c r="WRV2" s="181"/>
      <c r="WRW2" s="181"/>
      <c r="WRX2" s="181"/>
      <c r="WRY2" s="181"/>
      <c r="WRZ2" s="181"/>
      <c r="WSA2" s="181"/>
      <c r="WSB2" s="181"/>
      <c r="WSC2" s="181"/>
      <c r="WSD2" s="181"/>
      <c r="WSE2" s="181"/>
      <c r="WSF2" s="181"/>
      <c r="WSG2" s="181"/>
      <c r="WSH2" s="181"/>
      <c r="WSI2" s="181"/>
      <c r="WSJ2" s="181"/>
      <c r="WSK2" s="181"/>
      <c r="WSL2" s="181"/>
      <c r="WSM2" s="181"/>
      <c r="WSN2" s="181"/>
      <c r="WSO2" s="181"/>
      <c r="WSP2" s="181"/>
      <c r="WSQ2" s="181"/>
      <c r="WSR2" s="181"/>
      <c r="WSS2" s="181"/>
      <c r="WST2" s="181"/>
      <c r="WSU2" s="181"/>
      <c r="WSV2" s="181"/>
      <c r="WSW2" s="181"/>
      <c r="WSX2" s="181"/>
      <c r="WSY2" s="181"/>
      <c r="WSZ2" s="181"/>
      <c r="WTA2" s="181"/>
      <c r="WTB2" s="181"/>
      <c r="WTC2" s="181"/>
      <c r="WTD2" s="181"/>
      <c r="WTE2" s="181"/>
      <c r="WTF2" s="181"/>
      <c r="WTG2" s="181"/>
      <c r="WTH2" s="181"/>
      <c r="WTI2" s="181"/>
      <c r="WTJ2" s="181"/>
      <c r="WTK2" s="181"/>
      <c r="WTL2" s="181"/>
      <c r="WTM2" s="181"/>
      <c r="WTN2" s="181"/>
      <c r="WTO2" s="181"/>
      <c r="WTP2" s="181"/>
      <c r="WTQ2" s="181"/>
      <c r="WTR2" s="181"/>
      <c r="WTS2" s="181"/>
      <c r="WTT2" s="181"/>
      <c r="WTU2" s="181"/>
      <c r="WTV2" s="181"/>
      <c r="WTW2" s="181"/>
      <c r="WTX2" s="181"/>
      <c r="WTY2" s="181"/>
      <c r="WTZ2" s="181"/>
      <c r="WUA2" s="181"/>
      <c r="WUB2" s="181"/>
      <c r="WUC2" s="181"/>
      <c r="WUD2" s="181"/>
      <c r="WUE2" s="181"/>
      <c r="WUF2" s="181"/>
      <c r="WUG2" s="181"/>
      <c r="WUH2" s="181"/>
      <c r="WUI2" s="181"/>
      <c r="WUJ2" s="181"/>
      <c r="WUK2" s="181"/>
      <c r="WUL2" s="181"/>
      <c r="WUM2" s="181"/>
      <c r="WUN2" s="181"/>
      <c r="WUO2" s="181"/>
      <c r="WUP2" s="181"/>
      <c r="WUQ2" s="181"/>
      <c r="WUR2" s="181"/>
      <c r="WUS2" s="181"/>
      <c r="WUT2" s="181"/>
      <c r="WUU2" s="181"/>
      <c r="WUV2" s="181"/>
      <c r="WUW2" s="181"/>
      <c r="WUX2" s="181"/>
      <c r="WUY2" s="181"/>
      <c r="WUZ2" s="181"/>
      <c r="WVA2" s="181"/>
      <c r="WVB2" s="181"/>
      <c r="WVC2" s="181"/>
      <c r="WVD2" s="181"/>
      <c r="WVE2" s="181"/>
      <c r="WVF2" s="181"/>
      <c r="WVG2" s="181"/>
      <c r="WVH2" s="181"/>
      <c r="WVI2" s="181"/>
      <c r="WVJ2" s="181"/>
      <c r="WVK2" s="181"/>
      <c r="WVL2" s="181"/>
      <c r="WVM2" s="181"/>
      <c r="WVN2" s="181"/>
      <c r="WVO2" s="181"/>
      <c r="WVP2" s="181"/>
      <c r="WVQ2" s="181"/>
      <c r="WVR2" s="181"/>
      <c r="WVS2" s="181"/>
      <c r="WVT2" s="181"/>
      <c r="WVU2" s="181"/>
      <c r="WVV2" s="181"/>
      <c r="WVW2" s="181"/>
      <c r="WVX2" s="181"/>
      <c r="WVY2" s="181"/>
      <c r="WVZ2" s="181"/>
      <c r="WWA2" s="181"/>
      <c r="WWB2" s="181"/>
      <c r="WWC2" s="181"/>
      <c r="WWD2" s="181"/>
      <c r="WWE2" s="181"/>
      <c r="WWF2" s="181"/>
      <c r="WWG2" s="181"/>
      <c r="WWH2" s="181"/>
      <c r="WWI2" s="181"/>
      <c r="WWJ2" s="181"/>
      <c r="WWK2" s="181"/>
      <c r="WWL2" s="181"/>
      <c r="WWM2" s="181"/>
      <c r="WWN2" s="181"/>
      <c r="WWO2" s="181"/>
      <c r="WWP2" s="181"/>
      <c r="WWQ2" s="181"/>
      <c r="WWR2" s="181"/>
      <c r="WWS2" s="181"/>
      <c r="WWT2" s="181"/>
      <c r="WWU2" s="181"/>
      <c r="WWV2" s="181"/>
      <c r="WWW2" s="181"/>
      <c r="WWX2" s="181"/>
      <c r="WWY2" s="181"/>
      <c r="WWZ2" s="181"/>
      <c r="WXA2" s="181"/>
      <c r="WXB2" s="181"/>
      <c r="WXC2" s="181"/>
      <c r="WXD2" s="181"/>
      <c r="WXE2" s="181"/>
      <c r="WXF2" s="181"/>
      <c r="WXG2" s="181"/>
      <c r="WXH2" s="181"/>
      <c r="WXI2" s="181"/>
      <c r="WXJ2" s="181"/>
      <c r="WXK2" s="181"/>
      <c r="WXL2" s="181"/>
      <c r="WXM2" s="181"/>
      <c r="WXN2" s="181"/>
      <c r="WXO2" s="181"/>
      <c r="WXP2" s="181"/>
      <c r="WXQ2" s="181"/>
      <c r="WXR2" s="181"/>
      <c r="WXS2" s="181"/>
      <c r="WXT2" s="181"/>
      <c r="WXU2" s="181"/>
      <c r="WXV2" s="181"/>
      <c r="WXW2" s="181"/>
      <c r="WXX2" s="181"/>
      <c r="WXY2" s="181"/>
      <c r="WXZ2" s="181"/>
      <c r="WYA2" s="181"/>
      <c r="WYB2" s="181"/>
      <c r="WYC2" s="181"/>
      <c r="WYD2" s="181"/>
      <c r="WYE2" s="181"/>
      <c r="WYF2" s="181"/>
      <c r="WYG2" s="181"/>
      <c r="WYH2" s="181"/>
      <c r="WYI2" s="181"/>
      <c r="WYJ2" s="181"/>
      <c r="WYK2" s="181"/>
      <c r="WYL2" s="181"/>
      <c r="WYM2" s="181"/>
      <c r="WYN2" s="181"/>
      <c r="WYO2" s="181"/>
      <c r="WYP2" s="181"/>
      <c r="WYQ2" s="181"/>
      <c r="WYR2" s="181"/>
      <c r="WYS2" s="181"/>
      <c r="WYT2" s="181"/>
      <c r="WYU2" s="181"/>
      <c r="WYV2" s="181"/>
      <c r="WYW2" s="181"/>
      <c r="WYX2" s="181"/>
      <c r="WYY2" s="181"/>
      <c r="WYZ2" s="181"/>
      <c r="WZA2" s="181"/>
      <c r="WZB2" s="181"/>
      <c r="WZC2" s="181"/>
      <c r="WZD2" s="181"/>
      <c r="WZE2" s="181"/>
      <c r="WZF2" s="181"/>
      <c r="WZG2" s="181"/>
      <c r="WZH2" s="181"/>
      <c r="WZI2" s="181"/>
      <c r="WZJ2" s="181"/>
      <c r="WZK2" s="181"/>
      <c r="WZL2" s="181"/>
      <c r="WZM2" s="181"/>
      <c r="WZN2" s="181"/>
      <c r="WZO2" s="181"/>
      <c r="WZP2" s="181"/>
      <c r="WZQ2" s="181"/>
      <c r="WZR2" s="181"/>
      <c r="WZS2" s="181"/>
      <c r="WZT2" s="181"/>
      <c r="WZU2" s="181"/>
      <c r="WZV2" s="181"/>
      <c r="WZW2" s="181"/>
      <c r="WZX2" s="181"/>
      <c r="WZY2" s="181"/>
      <c r="WZZ2" s="181"/>
      <c r="XAA2" s="181"/>
      <c r="XAB2" s="181"/>
      <c r="XAC2" s="181"/>
      <c r="XAD2" s="181"/>
      <c r="XAE2" s="181"/>
      <c r="XAF2" s="181"/>
      <c r="XAG2" s="181"/>
      <c r="XAH2" s="181"/>
      <c r="XAI2" s="181"/>
      <c r="XAJ2" s="181"/>
      <c r="XAK2" s="181"/>
      <c r="XAL2" s="181"/>
      <c r="XAM2" s="181"/>
      <c r="XAN2" s="181"/>
      <c r="XAO2" s="181"/>
      <c r="XAP2" s="181"/>
      <c r="XAQ2" s="181"/>
      <c r="XAR2" s="181"/>
      <c r="XAS2" s="181"/>
      <c r="XAT2" s="181"/>
      <c r="XAU2" s="181"/>
      <c r="XAV2" s="181"/>
      <c r="XAW2" s="181"/>
      <c r="XAX2" s="181"/>
      <c r="XAY2" s="181"/>
      <c r="XAZ2" s="181"/>
      <c r="XBA2" s="181"/>
      <c r="XBB2" s="181"/>
      <c r="XBC2" s="181"/>
      <c r="XBD2" s="181"/>
      <c r="XBE2" s="181"/>
      <c r="XBF2" s="181"/>
      <c r="XBG2" s="181"/>
      <c r="XBH2" s="181"/>
      <c r="XBI2" s="181"/>
      <c r="XBJ2" s="181"/>
      <c r="XBK2" s="181"/>
      <c r="XBL2" s="181"/>
      <c r="XBM2" s="181"/>
      <c r="XBN2" s="181"/>
      <c r="XBO2" s="181"/>
      <c r="XBP2" s="181"/>
      <c r="XBQ2" s="181"/>
      <c r="XBR2" s="181"/>
      <c r="XBS2" s="181"/>
      <c r="XBT2" s="181"/>
      <c r="XBU2" s="181"/>
      <c r="XBV2" s="181"/>
      <c r="XBW2" s="181"/>
      <c r="XBX2" s="181"/>
      <c r="XBY2" s="181"/>
      <c r="XBZ2" s="181"/>
      <c r="XCA2" s="181"/>
      <c r="XCB2" s="181"/>
      <c r="XCC2" s="181"/>
      <c r="XCD2" s="181"/>
      <c r="XCE2" s="181"/>
      <c r="XCF2" s="181"/>
      <c r="XCG2" s="181"/>
      <c r="XCH2" s="181"/>
      <c r="XCI2" s="181"/>
      <c r="XCJ2" s="181"/>
      <c r="XCK2" s="181"/>
      <c r="XCL2" s="181"/>
      <c r="XCM2" s="181"/>
      <c r="XCN2" s="181"/>
      <c r="XCO2" s="181"/>
      <c r="XCP2" s="181"/>
      <c r="XCQ2" s="181"/>
      <c r="XCR2" s="181"/>
      <c r="XCS2" s="181"/>
      <c r="XCT2" s="181"/>
      <c r="XCU2" s="181"/>
      <c r="XCV2" s="181"/>
      <c r="XCW2" s="181"/>
      <c r="XCX2" s="181"/>
      <c r="XCY2" s="181"/>
      <c r="XCZ2" s="181"/>
      <c r="XDA2" s="181"/>
      <c r="XDB2" s="181"/>
      <c r="XDC2" s="181"/>
      <c r="XDD2" s="181"/>
      <c r="XDE2" s="181"/>
      <c r="XDF2" s="181"/>
      <c r="XDG2" s="181"/>
      <c r="XDH2" s="181"/>
      <c r="XDI2" s="181"/>
      <c r="XDJ2" s="181"/>
      <c r="XDK2" s="181"/>
      <c r="XDL2" s="181"/>
      <c r="XDM2" s="181"/>
      <c r="XDN2" s="181"/>
      <c r="XDO2" s="181"/>
      <c r="XDP2" s="181"/>
      <c r="XDQ2" s="181"/>
      <c r="XDR2" s="181"/>
      <c r="XDS2" s="181"/>
      <c r="XDT2" s="181"/>
      <c r="XDU2" s="181"/>
      <c r="XDV2" s="181"/>
      <c r="XDW2" s="181"/>
      <c r="XDX2" s="181"/>
      <c r="XDY2" s="181"/>
      <c r="XDZ2" s="181"/>
      <c r="XEA2" s="181"/>
      <c r="XEB2" s="181"/>
      <c r="XEC2" s="181"/>
      <c r="XED2" s="181"/>
      <c r="XEE2" s="181"/>
      <c r="XEF2" s="181"/>
      <c r="XEG2" s="181"/>
      <c r="XEH2" s="181"/>
      <c r="XEI2" s="181"/>
      <c r="XEJ2" s="181"/>
      <c r="XEK2" s="181"/>
      <c r="XEL2" s="181"/>
      <c r="XEM2" s="181"/>
      <c r="XEN2" s="181"/>
      <c r="XEO2" s="181"/>
      <c r="XEP2" s="181"/>
      <c r="XEQ2" s="181"/>
      <c r="XER2" s="181"/>
      <c r="XES2" s="181"/>
      <c r="XET2" s="181"/>
      <c r="XEU2" s="181"/>
      <c r="XEV2" s="181"/>
      <c r="XEW2" s="181"/>
      <c r="XEX2" s="181"/>
      <c r="XEY2" s="181"/>
      <c r="XEZ2" s="181"/>
      <c r="XFA2" s="181"/>
      <c r="XFB2" s="181"/>
      <c r="XFC2" s="181"/>
      <c r="XFD2" s="181"/>
    </row>
    <row r="3" spans="1:16384" s="218" customFormat="1">
      <c r="A3" s="181"/>
      <c r="B3" s="181"/>
      <c r="C3" s="181"/>
      <c r="D3" s="181"/>
      <c r="E3" s="181"/>
      <c r="F3" s="181"/>
      <c r="G3" s="181"/>
      <c r="H3" s="181"/>
      <c r="I3" s="181"/>
      <c r="J3" s="181"/>
      <c r="K3" s="181"/>
      <c r="L3" s="181"/>
      <c r="M3" s="181"/>
      <c r="N3" s="181"/>
      <c r="O3" s="181"/>
      <c r="P3" s="181"/>
      <c r="Q3" s="181"/>
      <c r="R3" s="181"/>
      <c r="S3" s="181"/>
      <c r="T3" s="181"/>
      <c r="U3" s="181"/>
      <c r="V3" s="181"/>
      <c r="W3" s="181"/>
      <c r="X3" s="181"/>
      <c r="Y3" s="181"/>
      <c r="Z3" s="181"/>
      <c r="AA3" s="181"/>
      <c r="AB3" s="181"/>
      <c r="AC3" s="181"/>
      <c r="AD3" s="181"/>
      <c r="AE3" s="181"/>
      <c r="AF3" s="181"/>
      <c r="AG3" s="181"/>
      <c r="AH3" s="181"/>
      <c r="AI3" s="181"/>
      <c r="AJ3" s="181"/>
      <c r="AK3" s="181"/>
      <c r="AL3" s="181"/>
      <c r="AM3" s="181"/>
      <c r="AN3" s="181"/>
      <c r="AO3" s="181"/>
      <c r="AP3" s="181"/>
      <c r="AQ3" s="181"/>
      <c r="AR3" s="181"/>
      <c r="AS3" s="181"/>
      <c r="AT3" s="181"/>
      <c r="AU3" s="181"/>
      <c r="AV3" s="181"/>
      <c r="AW3" s="181"/>
      <c r="AX3" s="181"/>
      <c r="AY3" s="181"/>
      <c r="AZ3" s="181"/>
      <c r="BA3" s="181"/>
      <c r="BB3" s="181"/>
      <c r="BC3" s="181"/>
      <c r="BD3" s="181"/>
      <c r="BE3" s="181"/>
      <c r="BF3" s="181"/>
      <c r="BG3" s="181"/>
      <c r="BH3" s="181"/>
      <c r="BI3" s="181"/>
      <c r="BJ3" s="181"/>
      <c r="BK3" s="181"/>
      <c r="BL3" s="181"/>
      <c r="BM3" s="181"/>
      <c r="BN3" s="181"/>
      <c r="BO3" s="181"/>
      <c r="BP3" s="181"/>
      <c r="BQ3" s="181"/>
      <c r="BR3" s="181"/>
      <c r="BS3" s="181"/>
      <c r="BT3" s="181"/>
      <c r="BU3" s="181"/>
      <c r="BV3" s="181"/>
      <c r="BW3" s="181"/>
      <c r="BX3" s="181"/>
      <c r="BY3" s="181"/>
      <c r="BZ3" s="181"/>
      <c r="CA3" s="181"/>
      <c r="CB3" s="181"/>
      <c r="CC3" s="181"/>
      <c r="CD3" s="181"/>
      <c r="CE3" s="181"/>
      <c r="CF3" s="181"/>
      <c r="CG3" s="181"/>
      <c r="CH3" s="181"/>
      <c r="CI3" s="181"/>
      <c r="CJ3" s="181"/>
      <c r="CK3" s="181"/>
      <c r="CL3" s="181"/>
      <c r="CM3" s="181"/>
      <c r="CN3" s="181"/>
      <c r="CO3" s="181"/>
      <c r="CP3" s="181"/>
      <c r="CQ3" s="181"/>
      <c r="CR3" s="181"/>
      <c r="CS3" s="181"/>
      <c r="CT3" s="181"/>
      <c r="CU3" s="181"/>
      <c r="CV3" s="181"/>
      <c r="CW3" s="181"/>
      <c r="CX3" s="181"/>
      <c r="CY3" s="181"/>
      <c r="CZ3" s="181"/>
      <c r="DA3" s="181"/>
      <c r="DB3" s="181"/>
      <c r="DC3" s="181"/>
      <c r="DD3" s="181"/>
      <c r="DE3" s="181"/>
      <c r="DF3" s="181"/>
      <c r="DG3" s="181"/>
      <c r="DH3" s="181"/>
      <c r="DI3" s="181"/>
      <c r="DJ3" s="181"/>
      <c r="DK3" s="181"/>
      <c r="DL3" s="181"/>
      <c r="DM3" s="181"/>
      <c r="DN3" s="181"/>
      <c r="DO3" s="181"/>
      <c r="DP3" s="181"/>
      <c r="DQ3" s="181"/>
      <c r="DR3" s="181"/>
      <c r="DS3" s="181"/>
      <c r="DT3" s="181"/>
      <c r="DU3" s="181"/>
      <c r="DV3" s="181"/>
      <c r="DW3" s="181"/>
      <c r="DX3" s="181"/>
      <c r="DY3" s="181"/>
      <c r="DZ3" s="181"/>
      <c r="EA3" s="181"/>
      <c r="EB3" s="181"/>
      <c r="EC3" s="181"/>
      <c r="ED3" s="181"/>
      <c r="EE3" s="181"/>
      <c r="EF3" s="181"/>
      <c r="EG3" s="181"/>
      <c r="EH3" s="181"/>
      <c r="EI3" s="181"/>
      <c r="EJ3" s="181"/>
      <c r="EK3" s="181"/>
      <c r="EL3" s="181"/>
      <c r="EM3" s="181"/>
      <c r="EN3" s="181"/>
      <c r="EO3" s="181"/>
      <c r="EP3" s="181"/>
      <c r="EQ3" s="181"/>
      <c r="ER3" s="181"/>
      <c r="ES3" s="181"/>
      <c r="ET3" s="181"/>
      <c r="EU3" s="181"/>
      <c r="EV3" s="181"/>
      <c r="EW3" s="181"/>
      <c r="EX3" s="181"/>
      <c r="EY3" s="181"/>
      <c r="EZ3" s="181"/>
      <c r="FA3" s="181"/>
      <c r="FB3" s="181"/>
      <c r="FC3" s="181"/>
      <c r="FD3" s="181"/>
      <c r="FE3" s="181"/>
      <c r="FF3" s="181"/>
      <c r="FG3" s="181"/>
      <c r="FH3" s="181"/>
      <c r="FI3" s="181"/>
      <c r="FJ3" s="181"/>
      <c r="FK3" s="181"/>
      <c r="FL3" s="181"/>
      <c r="FM3" s="181"/>
      <c r="FN3" s="181"/>
      <c r="FO3" s="181"/>
      <c r="FP3" s="181"/>
      <c r="FQ3" s="181"/>
      <c r="FR3" s="181"/>
      <c r="FS3" s="181"/>
      <c r="FT3" s="181"/>
      <c r="FU3" s="181"/>
      <c r="FV3" s="181"/>
      <c r="FW3" s="181"/>
      <c r="FX3" s="181"/>
      <c r="FY3" s="181"/>
      <c r="FZ3" s="181"/>
      <c r="GA3" s="181"/>
      <c r="GB3" s="181"/>
      <c r="GC3" s="181"/>
      <c r="GD3" s="181"/>
      <c r="GE3" s="181"/>
      <c r="GF3" s="181"/>
      <c r="GG3" s="181"/>
      <c r="GH3" s="181"/>
      <c r="GI3" s="181"/>
      <c r="GJ3" s="181"/>
      <c r="GK3" s="181"/>
      <c r="GL3" s="181"/>
      <c r="GM3" s="181"/>
      <c r="GN3" s="181"/>
      <c r="GO3" s="181"/>
      <c r="GP3" s="181"/>
      <c r="GQ3" s="181"/>
      <c r="GR3" s="181"/>
      <c r="GS3" s="181"/>
      <c r="GT3" s="181"/>
      <c r="GU3" s="181"/>
      <c r="GV3" s="181"/>
      <c r="GW3" s="181"/>
      <c r="GX3" s="181"/>
      <c r="GY3" s="181"/>
      <c r="GZ3" s="181"/>
      <c r="HA3" s="181"/>
      <c r="HB3" s="181"/>
      <c r="HC3" s="181"/>
      <c r="HD3" s="181"/>
      <c r="HE3" s="181"/>
      <c r="HF3" s="181"/>
      <c r="HG3" s="181"/>
      <c r="HH3" s="181"/>
      <c r="HI3" s="181"/>
      <c r="HJ3" s="181"/>
      <c r="HK3" s="181"/>
      <c r="HL3" s="181"/>
      <c r="HM3" s="181"/>
      <c r="HN3" s="181"/>
      <c r="HO3" s="181"/>
      <c r="HP3" s="181"/>
      <c r="HQ3" s="181"/>
      <c r="HR3" s="181"/>
      <c r="HS3" s="181"/>
      <c r="HT3" s="181"/>
      <c r="HU3" s="181"/>
      <c r="HV3" s="181"/>
      <c r="HW3" s="181"/>
      <c r="HX3" s="181"/>
      <c r="HY3" s="181"/>
      <c r="HZ3" s="181"/>
      <c r="IA3" s="181"/>
      <c r="IB3" s="181"/>
      <c r="IC3" s="181"/>
      <c r="ID3" s="181"/>
      <c r="IE3" s="181"/>
      <c r="IF3" s="181"/>
      <c r="IG3" s="181"/>
      <c r="IH3" s="181"/>
      <c r="II3" s="181"/>
      <c r="IJ3" s="181"/>
      <c r="IK3" s="181"/>
      <c r="IL3" s="181"/>
      <c r="IM3" s="181"/>
      <c r="IN3" s="181"/>
      <c r="IO3" s="181"/>
      <c r="IP3" s="181"/>
      <c r="IQ3" s="181"/>
      <c r="IR3" s="181"/>
      <c r="IS3" s="181"/>
      <c r="IT3" s="181"/>
      <c r="IU3" s="181"/>
      <c r="IV3" s="181"/>
      <c r="IW3" s="181"/>
      <c r="IX3" s="181"/>
      <c r="IY3" s="181"/>
      <c r="IZ3" s="181"/>
      <c r="JA3" s="181"/>
      <c r="JB3" s="181"/>
      <c r="JC3" s="181"/>
      <c r="JD3" s="181"/>
      <c r="JE3" s="181"/>
      <c r="JF3" s="181"/>
      <c r="JG3" s="181"/>
      <c r="JH3" s="181"/>
      <c r="JI3" s="181"/>
      <c r="JJ3" s="181"/>
      <c r="JK3" s="181"/>
      <c r="JL3" s="181"/>
      <c r="JM3" s="181"/>
      <c r="JN3" s="181"/>
      <c r="JO3" s="181"/>
      <c r="JP3" s="181"/>
      <c r="JQ3" s="181"/>
      <c r="JR3" s="181"/>
      <c r="JS3" s="181"/>
      <c r="JT3" s="181"/>
      <c r="JU3" s="181"/>
      <c r="JV3" s="181"/>
      <c r="JW3" s="181"/>
      <c r="JX3" s="181"/>
      <c r="JY3" s="181"/>
      <c r="JZ3" s="181"/>
      <c r="KA3" s="181"/>
      <c r="KB3" s="181"/>
      <c r="KC3" s="181"/>
      <c r="KD3" s="181"/>
      <c r="KE3" s="181"/>
      <c r="KF3" s="181"/>
      <c r="KG3" s="181"/>
      <c r="KH3" s="181"/>
      <c r="KI3" s="181"/>
      <c r="KJ3" s="181"/>
      <c r="KK3" s="181"/>
      <c r="KL3" s="181"/>
      <c r="KM3" s="181"/>
      <c r="KN3" s="181"/>
      <c r="KO3" s="181"/>
      <c r="KP3" s="181"/>
      <c r="KQ3" s="181"/>
      <c r="KR3" s="181"/>
      <c r="KS3" s="181"/>
      <c r="KT3" s="181"/>
      <c r="KU3" s="181"/>
      <c r="KV3" s="181"/>
      <c r="KW3" s="181"/>
      <c r="KX3" s="181"/>
      <c r="KY3" s="181"/>
      <c r="KZ3" s="181"/>
      <c r="LA3" s="181"/>
      <c r="LB3" s="181"/>
      <c r="LC3" s="181"/>
      <c r="LD3" s="181"/>
      <c r="LE3" s="181"/>
      <c r="LF3" s="181"/>
      <c r="LG3" s="181"/>
      <c r="LH3" s="181"/>
      <c r="LI3" s="181"/>
      <c r="LJ3" s="181"/>
      <c r="LK3" s="181"/>
      <c r="LL3" s="181"/>
      <c r="LM3" s="181"/>
      <c r="LN3" s="181"/>
      <c r="LO3" s="181"/>
      <c r="LP3" s="181"/>
      <c r="LQ3" s="181"/>
      <c r="LR3" s="181"/>
      <c r="LS3" s="181"/>
      <c r="LT3" s="181"/>
      <c r="LU3" s="181"/>
      <c r="LV3" s="181"/>
      <c r="LW3" s="181"/>
      <c r="LX3" s="181"/>
      <c r="LY3" s="181"/>
      <c r="LZ3" s="181"/>
      <c r="MA3" s="181"/>
      <c r="MB3" s="181"/>
      <c r="MC3" s="181"/>
      <c r="MD3" s="181"/>
      <c r="ME3" s="181"/>
      <c r="MF3" s="181"/>
      <c r="MG3" s="181"/>
      <c r="MH3" s="181"/>
      <c r="MI3" s="181"/>
      <c r="MJ3" s="181"/>
      <c r="MK3" s="181"/>
      <c r="ML3" s="181"/>
      <c r="MM3" s="181"/>
      <c r="MN3" s="181"/>
      <c r="MO3" s="181"/>
      <c r="MP3" s="181"/>
      <c r="MQ3" s="181"/>
      <c r="MR3" s="181"/>
      <c r="MS3" s="181"/>
      <c r="MT3" s="181"/>
      <c r="MU3" s="181"/>
      <c r="MV3" s="181"/>
      <c r="MW3" s="181"/>
      <c r="MX3" s="181"/>
      <c r="MY3" s="181"/>
      <c r="MZ3" s="181"/>
      <c r="NA3" s="181"/>
      <c r="NB3" s="181"/>
      <c r="NC3" s="181"/>
      <c r="ND3" s="181"/>
      <c r="NE3" s="181"/>
      <c r="NF3" s="181"/>
      <c r="NG3" s="181"/>
      <c r="NH3" s="181"/>
      <c r="NI3" s="181"/>
      <c r="NJ3" s="181"/>
      <c r="NK3" s="181"/>
      <c r="NL3" s="181"/>
      <c r="NM3" s="181"/>
      <c r="NN3" s="181"/>
      <c r="NO3" s="181"/>
      <c r="NP3" s="181"/>
      <c r="NQ3" s="181"/>
      <c r="NR3" s="181"/>
      <c r="NS3" s="181"/>
      <c r="NT3" s="181"/>
      <c r="NU3" s="181"/>
      <c r="NV3" s="181"/>
      <c r="NW3" s="181"/>
      <c r="NX3" s="181"/>
      <c r="NY3" s="181"/>
      <c r="NZ3" s="181"/>
      <c r="OA3" s="181"/>
      <c r="OB3" s="181"/>
      <c r="OC3" s="181"/>
      <c r="OD3" s="181"/>
      <c r="OE3" s="181"/>
      <c r="OF3" s="181"/>
      <c r="OG3" s="181"/>
      <c r="OH3" s="181"/>
      <c r="OI3" s="181"/>
      <c r="OJ3" s="181"/>
      <c r="OK3" s="181"/>
      <c r="OL3" s="181"/>
      <c r="OM3" s="181"/>
      <c r="ON3" s="181"/>
      <c r="OO3" s="181"/>
      <c r="OP3" s="181"/>
      <c r="OQ3" s="181"/>
      <c r="OR3" s="181"/>
      <c r="OS3" s="181"/>
      <c r="OT3" s="181"/>
      <c r="OU3" s="181"/>
      <c r="OV3" s="181"/>
      <c r="OW3" s="181"/>
      <c r="OX3" s="181"/>
      <c r="OY3" s="181"/>
      <c r="OZ3" s="181"/>
      <c r="PA3" s="181"/>
      <c r="PB3" s="181"/>
      <c r="PC3" s="181"/>
      <c r="PD3" s="181"/>
      <c r="PE3" s="181"/>
      <c r="PF3" s="181"/>
      <c r="PG3" s="181"/>
      <c r="PH3" s="181"/>
      <c r="PI3" s="181"/>
      <c r="PJ3" s="181"/>
      <c r="PK3" s="181"/>
      <c r="PL3" s="181"/>
      <c r="PM3" s="181"/>
      <c r="PN3" s="181"/>
      <c r="PO3" s="181"/>
      <c r="PP3" s="181"/>
      <c r="PQ3" s="181"/>
      <c r="PR3" s="181"/>
      <c r="PS3" s="181"/>
      <c r="PT3" s="181"/>
      <c r="PU3" s="181"/>
      <c r="PV3" s="181"/>
      <c r="PW3" s="181"/>
      <c r="PX3" s="181"/>
      <c r="PY3" s="181"/>
      <c r="PZ3" s="181"/>
      <c r="QA3" s="181"/>
      <c r="QB3" s="181"/>
      <c r="QC3" s="181"/>
      <c r="QD3" s="181"/>
      <c r="QE3" s="181"/>
      <c r="QF3" s="181"/>
      <c r="QG3" s="181"/>
      <c r="QH3" s="181"/>
      <c r="QI3" s="181"/>
      <c r="QJ3" s="181"/>
      <c r="QK3" s="181"/>
      <c r="QL3" s="181"/>
      <c r="QM3" s="181"/>
      <c r="QN3" s="181"/>
      <c r="QO3" s="181"/>
      <c r="QP3" s="181"/>
      <c r="QQ3" s="181"/>
      <c r="QR3" s="181"/>
      <c r="QS3" s="181"/>
      <c r="QT3" s="181"/>
      <c r="QU3" s="181"/>
      <c r="QV3" s="181"/>
      <c r="QW3" s="181"/>
      <c r="QX3" s="181"/>
      <c r="QY3" s="181"/>
      <c r="QZ3" s="181"/>
      <c r="RA3" s="181"/>
      <c r="RB3" s="181"/>
      <c r="RC3" s="181"/>
      <c r="RD3" s="181"/>
      <c r="RE3" s="181"/>
      <c r="RF3" s="181"/>
      <c r="RG3" s="181"/>
      <c r="RH3" s="181"/>
      <c r="RI3" s="181"/>
      <c r="RJ3" s="181"/>
      <c r="RK3" s="181"/>
      <c r="RL3" s="181"/>
      <c r="RM3" s="181"/>
      <c r="RN3" s="181"/>
      <c r="RO3" s="181"/>
      <c r="RP3" s="181"/>
      <c r="RQ3" s="181"/>
      <c r="RR3" s="181"/>
      <c r="RS3" s="181"/>
      <c r="RT3" s="181"/>
      <c r="RU3" s="181"/>
      <c r="RV3" s="181"/>
      <c r="RW3" s="181"/>
      <c r="RX3" s="181"/>
      <c r="RY3" s="181"/>
      <c r="RZ3" s="181"/>
      <c r="SA3" s="181"/>
      <c r="SB3" s="181"/>
      <c r="SC3" s="181"/>
      <c r="SD3" s="181"/>
      <c r="SE3" s="181"/>
      <c r="SF3" s="181"/>
      <c r="SG3" s="181"/>
      <c r="SH3" s="181"/>
      <c r="SI3" s="181"/>
      <c r="SJ3" s="181"/>
      <c r="SK3" s="181"/>
      <c r="SL3" s="181"/>
      <c r="SM3" s="181"/>
      <c r="SN3" s="181"/>
      <c r="SO3" s="181"/>
      <c r="SP3" s="181"/>
      <c r="SQ3" s="181"/>
      <c r="SR3" s="181"/>
      <c r="SS3" s="181"/>
      <c r="ST3" s="181"/>
      <c r="SU3" s="181"/>
      <c r="SV3" s="181"/>
      <c r="SW3" s="181"/>
      <c r="SX3" s="181"/>
      <c r="SY3" s="181"/>
      <c r="SZ3" s="181"/>
      <c r="TA3" s="181"/>
      <c r="TB3" s="181"/>
      <c r="TC3" s="181"/>
      <c r="TD3" s="181"/>
      <c r="TE3" s="181"/>
      <c r="TF3" s="181"/>
      <c r="TG3" s="181"/>
      <c r="TH3" s="181"/>
      <c r="TI3" s="181"/>
      <c r="TJ3" s="181"/>
      <c r="TK3" s="181"/>
      <c r="TL3" s="181"/>
      <c r="TM3" s="181"/>
      <c r="TN3" s="181"/>
      <c r="TO3" s="181"/>
      <c r="TP3" s="181"/>
      <c r="TQ3" s="181"/>
      <c r="TR3" s="181"/>
      <c r="TS3" s="181"/>
      <c r="TT3" s="181"/>
      <c r="TU3" s="181"/>
      <c r="TV3" s="181"/>
      <c r="TW3" s="181"/>
      <c r="TX3" s="181"/>
      <c r="TY3" s="181"/>
      <c r="TZ3" s="181"/>
      <c r="UA3" s="181"/>
      <c r="UB3" s="181"/>
      <c r="UC3" s="181"/>
      <c r="UD3" s="181"/>
      <c r="UE3" s="181"/>
      <c r="UF3" s="181"/>
      <c r="UG3" s="181"/>
      <c r="UH3" s="181"/>
      <c r="UI3" s="181"/>
      <c r="UJ3" s="181"/>
      <c r="UK3" s="181"/>
      <c r="UL3" s="181"/>
      <c r="UM3" s="181"/>
      <c r="UN3" s="181"/>
      <c r="UO3" s="181"/>
      <c r="UP3" s="181"/>
      <c r="UQ3" s="181"/>
      <c r="UR3" s="181"/>
      <c r="US3" s="181"/>
      <c r="UT3" s="181"/>
      <c r="UU3" s="181"/>
      <c r="UV3" s="181"/>
      <c r="UW3" s="181"/>
      <c r="UX3" s="181"/>
      <c r="UY3" s="181"/>
      <c r="UZ3" s="181"/>
      <c r="VA3" s="181"/>
      <c r="VB3" s="181"/>
      <c r="VC3" s="181"/>
      <c r="VD3" s="181"/>
      <c r="VE3" s="181"/>
      <c r="VF3" s="181"/>
      <c r="VG3" s="181"/>
      <c r="VH3" s="181"/>
      <c r="VI3" s="181"/>
      <c r="VJ3" s="181"/>
      <c r="VK3" s="181"/>
      <c r="VL3" s="181"/>
      <c r="VM3" s="181"/>
      <c r="VN3" s="181"/>
      <c r="VO3" s="181"/>
      <c r="VP3" s="181"/>
      <c r="VQ3" s="181"/>
      <c r="VR3" s="181"/>
      <c r="VS3" s="181"/>
      <c r="VT3" s="181"/>
      <c r="VU3" s="181"/>
      <c r="VV3" s="181"/>
      <c r="VW3" s="181"/>
      <c r="VX3" s="181"/>
      <c r="VY3" s="181"/>
      <c r="VZ3" s="181"/>
      <c r="WA3" s="181"/>
      <c r="WB3" s="181"/>
      <c r="WC3" s="181"/>
      <c r="WD3" s="181"/>
      <c r="WE3" s="181"/>
      <c r="WF3" s="181"/>
      <c r="WG3" s="181"/>
      <c r="WH3" s="181"/>
      <c r="WI3" s="181"/>
      <c r="WJ3" s="181"/>
      <c r="WK3" s="181"/>
      <c r="WL3" s="181"/>
      <c r="WM3" s="181"/>
      <c r="WN3" s="181"/>
      <c r="WO3" s="181"/>
      <c r="WP3" s="181"/>
      <c r="WQ3" s="181"/>
      <c r="WR3" s="181"/>
      <c r="WS3" s="181"/>
      <c r="WT3" s="181"/>
      <c r="WU3" s="181"/>
      <c r="WV3" s="181"/>
      <c r="WW3" s="181"/>
      <c r="WX3" s="181"/>
      <c r="WY3" s="181"/>
      <c r="WZ3" s="181"/>
      <c r="XA3" s="181"/>
      <c r="XB3" s="181"/>
      <c r="XC3" s="181"/>
      <c r="XD3" s="181"/>
      <c r="XE3" s="181"/>
      <c r="XF3" s="181"/>
      <c r="XG3" s="181"/>
      <c r="XH3" s="181"/>
      <c r="XI3" s="181"/>
      <c r="XJ3" s="181"/>
      <c r="XK3" s="181"/>
      <c r="XL3" s="181"/>
      <c r="XM3" s="181"/>
      <c r="XN3" s="181"/>
      <c r="XO3" s="181"/>
      <c r="XP3" s="181"/>
      <c r="XQ3" s="181"/>
      <c r="XR3" s="181"/>
      <c r="XS3" s="181"/>
      <c r="XT3" s="181"/>
      <c r="XU3" s="181"/>
      <c r="XV3" s="181"/>
      <c r="XW3" s="181"/>
      <c r="XX3" s="181"/>
      <c r="XY3" s="181"/>
      <c r="XZ3" s="181"/>
      <c r="YA3" s="181"/>
      <c r="YB3" s="181"/>
      <c r="YC3" s="181"/>
      <c r="YD3" s="181"/>
      <c r="YE3" s="181"/>
      <c r="YF3" s="181"/>
      <c r="YG3" s="181"/>
      <c r="YH3" s="181"/>
      <c r="YI3" s="181"/>
      <c r="YJ3" s="181"/>
      <c r="YK3" s="181"/>
      <c r="YL3" s="181"/>
      <c r="YM3" s="181"/>
      <c r="YN3" s="181"/>
      <c r="YO3" s="181"/>
      <c r="YP3" s="181"/>
      <c r="YQ3" s="181"/>
      <c r="YR3" s="181"/>
      <c r="YS3" s="181"/>
      <c r="YT3" s="181"/>
      <c r="YU3" s="181"/>
      <c r="YV3" s="181"/>
      <c r="YW3" s="181"/>
      <c r="YX3" s="181"/>
      <c r="YY3" s="181"/>
      <c r="YZ3" s="181"/>
      <c r="ZA3" s="181"/>
      <c r="ZB3" s="181"/>
      <c r="ZC3" s="181"/>
      <c r="ZD3" s="181"/>
      <c r="ZE3" s="181"/>
      <c r="ZF3" s="181"/>
      <c r="ZG3" s="181"/>
      <c r="ZH3" s="181"/>
      <c r="ZI3" s="181"/>
      <c r="ZJ3" s="181"/>
      <c r="ZK3" s="181"/>
      <c r="ZL3" s="181"/>
      <c r="ZM3" s="181"/>
      <c r="ZN3" s="181"/>
      <c r="ZO3" s="181"/>
      <c r="ZP3" s="181"/>
      <c r="ZQ3" s="181"/>
      <c r="ZR3" s="181"/>
      <c r="ZS3" s="181"/>
      <c r="ZT3" s="181"/>
      <c r="ZU3" s="181"/>
      <c r="ZV3" s="181"/>
      <c r="ZW3" s="181"/>
      <c r="ZX3" s="181"/>
      <c r="ZY3" s="181"/>
      <c r="ZZ3" s="181"/>
      <c r="AAA3" s="181"/>
      <c r="AAB3" s="181"/>
      <c r="AAC3" s="181"/>
      <c r="AAD3" s="181"/>
      <c r="AAE3" s="181"/>
      <c r="AAF3" s="181"/>
      <c r="AAG3" s="181"/>
      <c r="AAH3" s="181"/>
      <c r="AAI3" s="181"/>
      <c r="AAJ3" s="181"/>
      <c r="AAK3" s="181"/>
      <c r="AAL3" s="181"/>
      <c r="AAM3" s="181"/>
      <c r="AAN3" s="181"/>
      <c r="AAO3" s="181"/>
      <c r="AAP3" s="181"/>
      <c r="AAQ3" s="181"/>
      <c r="AAR3" s="181"/>
      <c r="AAS3" s="181"/>
      <c r="AAT3" s="181"/>
      <c r="AAU3" s="181"/>
      <c r="AAV3" s="181"/>
      <c r="AAW3" s="181"/>
      <c r="AAX3" s="181"/>
      <c r="AAY3" s="181"/>
      <c r="AAZ3" s="181"/>
      <c r="ABA3" s="181"/>
      <c r="ABB3" s="181"/>
      <c r="ABC3" s="181"/>
      <c r="ABD3" s="181"/>
      <c r="ABE3" s="181"/>
      <c r="ABF3" s="181"/>
      <c r="ABG3" s="181"/>
      <c r="ABH3" s="181"/>
      <c r="ABI3" s="181"/>
      <c r="ABJ3" s="181"/>
      <c r="ABK3" s="181"/>
      <c r="ABL3" s="181"/>
      <c r="ABM3" s="181"/>
      <c r="ABN3" s="181"/>
      <c r="ABO3" s="181"/>
      <c r="ABP3" s="181"/>
      <c r="ABQ3" s="181"/>
      <c r="ABR3" s="181"/>
      <c r="ABS3" s="181"/>
      <c r="ABT3" s="181"/>
      <c r="ABU3" s="181"/>
      <c r="ABV3" s="181"/>
      <c r="ABW3" s="181"/>
      <c r="ABX3" s="181"/>
      <c r="ABY3" s="181"/>
      <c r="ABZ3" s="181"/>
      <c r="ACA3" s="181"/>
      <c r="ACB3" s="181"/>
      <c r="ACC3" s="181"/>
      <c r="ACD3" s="181"/>
      <c r="ACE3" s="181"/>
      <c r="ACF3" s="181"/>
      <c r="ACG3" s="181"/>
      <c r="ACH3" s="181"/>
      <c r="ACI3" s="181"/>
      <c r="ACJ3" s="181"/>
      <c r="ACK3" s="181"/>
      <c r="ACL3" s="181"/>
      <c r="ACM3" s="181"/>
      <c r="ACN3" s="181"/>
      <c r="ACO3" s="181"/>
      <c r="ACP3" s="181"/>
      <c r="ACQ3" s="181"/>
      <c r="ACR3" s="181"/>
      <c r="ACS3" s="181"/>
      <c r="ACT3" s="181"/>
      <c r="ACU3" s="181"/>
      <c r="ACV3" s="181"/>
      <c r="ACW3" s="181"/>
      <c r="ACX3" s="181"/>
      <c r="ACY3" s="181"/>
      <c r="ACZ3" s="181"/>
      <c r="ADA3" s="181"/>
      <c r="ADB3" s="181"/>
      <c r="ADC3" s="181"/>
      <c r="ADD3" s="181"/>
      <c r="ADE3" s="181"/>
      <c r="ADF3" s="181"/>
      <c r="ADG3" s="181"/>
      <c r="ADH3" s="181"/>
      <c r="ADI3" s="181"/>
      <c r="ADJ3" s="181"/>
      <c r="ADK3" s="181"/>
      <c r="ADL3" s="181"/>
      <c r="ADM3" s="181"/>
      <c r="ADN3" s="181"/>
      <c r="ADO3" s="181"/>
      <c r="ADP3" s="181"/>
      <c r="ADQ3" s="181"/>
      <c r="ADR3" s="181"/>
      <c r="ADS3" s="181"/>
      <c r="ADT3" s="181"/>
      <c r="ADU3" s="181"/>
      <c r="ADV3" s="181"/>
      <c r="ADW3" s="181"/>
      <c r="ADX3" s="181"/>
      <c r="ADY3" s="181"/>
      <c r="ADZ3" s="181"/>
      <c r="AEA3" s="181"/>
      <c r="AEB3" s="181"/>
      <c r="AEC3" s="181"/>
      <c r="AED3" s="181"/>
      <c r="AEE3" s="181"/>
      <c r="AEF3" s="181"/>
      <c r="AEG3" s="181"/>
      <c r="AEH3" s="181"/>
      <c r="AEI3" s="181"/>
      <c r="AEJ3" s="181"/>
      <c r="AEK3" s="181"/>
      <c r="AEL3" s="181"/>
      <c r="AEM3" s="181"/>
      <c r="AEN3" s="181"/>
      <c r="AEO3" s="181"/>
      <c r="AEP3" s="181"/>
      <c r="AEQ3" s="181"/>
      <c r="AER3" s="181"/>
      <c r="AES3" s="181"/>
      <c r="AET3" s="181"/>
      <c r="AEU3" s="181"/>
      <c r="AEV3" s="181"/>
      <c r="AEW3" s="181"/>
      <c r="AEX3" s="181"/>
      <c r="AEY3" s="181"/>
      <c r="AEZ3" s="181"/>
      <c r="AFA3" s="181"/>
      <c r="AFB3" s="181"/>
      <c r="AFC3" s="181"/>
      <c r="AFD3" s="181"/>
      <c r="AFE3" s="181"/>
      <c r="AFF3" s="181"/>
      <c r="AFG3" s="181"/>
      <c r="AFH3" s="181"/>
      <c r="AFI3" s="181"/>
      <c r="AFJ3" s="181"/>
      <c r="AFK3" s="181"/>
      <c r="AFL3" s="181"/>
      <c r="AFM3" s="181"/>
      <c r="AFN3" s="181"/>
      <c r="AFO3" s="181"/>
      <c r="AFP3" s="181"/>
      <c r="AFQ3" s="181"/>
      <c r="AFR3" s="181"/>
      <c r="AFS3" s="181"/>
      <c r="AFT3" s="181"/>
      <c r="AFU3" s="181"/>
      <c r="AFV3" s="181"/>
      <c r="AFW3" s="181"/>
      <c r="AFX3" s="181"/>
      <c r="AFY3" s="181"/>
      <c r="AFZ3" s="181"/>
      <c r="AGA3" s="181"/>
      <c r="AGB3" s="181"/>
      <c r="AGC3" s="181"/>
      <c r="AGD3" s="181"/>
      <c r="AGE3" s="181"/>
      <c r="AGF3" s="181"/>
      <c r="AGG3" s="181"/>
      <c r="AGH3" s="181"/>
      <c r="AGI3" s="181"/>
      <c r="AGJ3" s="181"/>
      <c r="AGK3" s="181"/>
      <c r="AGL3" s="181"/>
      <c r="AGM3" s="181"/>
      <c r="AGN3" s="181"/>
      <c r="AGO3" s="181"/>
      <c r="AGP3" s="181"/>
      <c r="AGQ3" s="181"/>
      <c r="AGR3" s="181"/>
      <c r="AGS3" s="181"/>
      <c r="AGT3" s="181"/>
      <c r="AGU3" s="181"/>
      <c r="AGV3" s="181"/>
      <c r="AGW3" s="181"/>
      <c r="AGX3" s="181"/>
      <c r="AGY3" s="181"/>
      <c r="AGZ3" s="181"/>
      <c r="AHA3" s="181"/>
      <c r="AHB3" s="181"/>
      <c r="AHC3" s="181"/>
      <c r="AHD3" s="181"/>
      <c r="AHE3" s="181"/>
      <c r="AHF3" s="181"/>
      <c r="AHG3" s="181"/>
      <c r="AHH3" s="181"/>
      <c r="AHI3" s="181"/>
      <c r="AHJ3" s="181"/>
      <c r="AHK3" s="181"/>
      <c r="AHL3" s="181"/>
      <c r="AHM3" s="181"/>
      <c r="AHN3" s="181"/>
      <c r="AHO3" s="181"/>
      <c r="AHP3" s="181"/>
      <c r="AHQ3" s="181"/>
      <c r="AHR3" s="181"/>
      <c r="AHS3" s="181"/>
      <c r="AHT3" s="181"/>
      <c r="AHU3" s="181"/>
      <c r="AHV3" s="181"/>
      <c r="AHW3" s="181"/>
      <c r="AHX3" s="181"/>
      <c r="AHY3" s="181"/>
      <c r="AHZ3" s="181"/>
      <c r="AIA3" s="181"/>
      <c r="AIB3" s="181"/>
      <c r="AIC3" s="181"/>
      <c r="AID3" s="181"/>
      <c r="AIE3" s="181"/>
      <c r="AIF3" s="181"/>
      <c r="AIG3" s="181"/>
      <c r="AIH3" s="181"/>
      <c r="AII3" s="181"/>
      <c r="AIJ3" s="181"/>
      <c r="AIK3" s="181"/>
      <c r="AIL3" s="181"/>
      <c r="AIM3" s="181"/>
      <c r="AIN3" s="181"/>
      <c r="AIO3" s="181"/>
      <c r="AIP3" s="181"/>
      <c r="AIQ3" s="181"/>
      <c r="AIR3" s="181"/>
      <c r="AIS3" s="181"/>
      <c r="AIT3" s="181"/>
      <c r="AIU3" s="181"/>
      <c r="AIV3" s="181"/>
      <c r="AIW3" s="181"/>
      <c r="AIX3" s="181"/>
      <c r="AIY3" s="181"/>
      <c r="AIZ3" s="181"/>
      <c r="AJA3" s="181"/>
      <c r="AJB3" s="181"/>
      <c r="AJC3" s="181"/>
      <c r="AJD3" s="181"/>
      <c r="AJE3" s="181"/>
      <c r="AJF3" s="181"/>
      <c r="AJG3" s="181"/>
      <c r="AJH3" s="181"/>
      <c r="AJI3" s="181"/>
      <c r="AJJ3" s="181"/>
      <c r="AJK3" s="181"/>
      <c r="AJL3" s="181"/>
      <c r="AJM3" s="181"/>
      <c r="AJN3" s="181"/>
      <c r="AJO3" s="181"/>
      <c r="AJP3" s="181"/>
      <c r="AJQ3" s="181"/>
      <c r="AJR3" s="181"/>
      <c r="AJS3" s="181"/>
      <c r="AJT3" s="181"/>
      <c r="AJU3" s="181"/>
      <c r="AJV3" s="181"/>
      <c r="AJW3" s="181"/>
      <c r="AJX3" s="181"/>
      <c r="AJY3" s="181"/>
      <c r="AJZ3" s="181"/>
      <c r="AKA3" s="181"/>
      <c r="AKB3" s="181"/>
      <c r="AKC3" s="181"/>
      <c r="AKD3" s="181"/>
      <c r="AKE3" s="181"/>
      <c r="AKF3" s="181"/>
      <c r="AKG3" s="181"/>
      <c r="AKH3" s="181"/>
      <c r="AKI3" s="181"/>
      <c r="AKJ3" s="181"/>
      <c r="AKK3" s="181"/>
      <c r="AKL3" s="181"/>
      <c r="AKM3" s="181"/>
      <c r="AKN3" s="181"/>
      <c r="AKO3" s="181"/>
      <c r="AKP3" s="181"/>
      <c r="AKQ3" s="181"/>
      <c r="AKR3" s="181"/>
      <c r="AKS3" s="181"/>
      <c r="AKT3" s="181"/>
      <c r="AKU3" s="181"/>
      <c r="AKV3" s="181"/>
      <c r="AKW3" s="181"/>
      <c r="AKX3" s="181"/>
      <c r="AKY3" s="181"/>
      <c r="AKZ3" s="181"/>
      <c r="ALA3" s="181"/>
      <c r="ALB3" s="181"/>
      <c r="ALC3" s="181"/>
      <c r="ALD3" s="181"/>
      <c r="ALE3" s="181"/>
      <c r="ALF3" s="181"/>
      <c r="ALG3" s="181"/>
      <c r="ALH3" s="181"/>
      <c r="ALI3" s="181"/>
      <c r="ALJ3" s="181"/>
      <c r="ALK3" s="181"/>
      <c r="ALL3" s="181"/>
      <c r="ALM3" s="181"/>
      <c r="ALN3" s="181"/>
      <c r="ALO3" s="181"/>
      <c r="ALP3" s="181"/>
      <c r="ALQ3" s="181"/>
      <c r="ALR3" s="181"/>
      <c r="ALS3" s="181"/>
      <c r="ALT3" s="181"/>
      <c r="ALU3" s="181"/>
      <c r="ALV3" s="181"/>
      <c r="ALW3" s="181"/>
      <c r="ALX3" s="181"/>
      <c r="ALY3" s="181"/>
      <c r="ALZ3" s="181"/>
      <c r="AMA3" s="181"/>
      <c r="AMB3" s="181"/>
      <c r="AMC3" s="181"/>
      <c r="AMD3" s="181"/>
      <c r="AME3" s="181"/>
      <c r="AMF3" s="181"/>
      <c r="AMG3" s="181"/>
      <c r="AMH3" s="181"/>
      <c r="AMI3" s="181"/>
      <c r="AMJ3" s="181"/>
      <c r="AMK3" s="181"/>
      <c r="AML3" s="181"/>
      <c r="AMM3" s="181"/>
      <c r="AMN3" s="181"/>
      <c r="AMO3" s="181"/>
      <c r="AMP3" s="181"/>
      <c r="AMQ3" s="181"/>
      <c r="AMR3" s="181"/>
      <c r="AMS3" s="181"/>
      <c r="AMT3" s="181"/>
      <c r="AMU3" s="181"/>
      <c r="AMV3" s="181"/>
      <c r="AMW3" s="181"/>
      <c r="AMX3" s="181"/>
      <c r="AMY3" s="181"/>
      <c r="AMZ3" s="181"/>
      <c r="ANA3" s="181"/>
      <c r="ANB3" s="181"/>
      <c r="ANC3" s="181"/>
      <c r="AND3" s="181"/>
      <c r="ANE3" s="181"/>
      <c r="ANF3" s="181"/>
      <c r="ANG3" s="181"/>
      <c r="ANH3" s="181"/>
      <c r="ANI3" s="181"/>
      <c r="ANJ3" s="181"/>
      <c r="ANK3" s="181"/>
      <c r="ANL3" s="181"/>
      <c r="ANM3" s="181"/>
      <c r="ANN3" s="181"/>
      <c r="ANO3" s="181"/>
      <c r="ANP3" s="181"/>
      <c r="ANQ3" s="181"/>
      <c r="ANR3" s="181"/>
      <c r="ANS3" s="181"/>
      <c r="ANT3" s="181"/>
      <c r="ANU3" s="181"/>
      <c r="ANV3" s="181"/>
      <c r="ANW3" s="181"/>
      <c r="ANX3" s="181"/>
      <c r="ANY3" s="181"/>
      <c r="ANZ3" s="181"/>
      <c r="AOA3" s="181"/>
      <c r="AOB3" s="181"/>
      <c r="AOC3" s="181"/>
      <c r="AOD3" s="181"/>
      <c r="AOE3" s="181"/>
      <c r="AOF3" s="181"/>
      <c r="AOG3" s="181"/>
      <c r="AOH3" s="181"/>
      <c r="AOI3" s="181"/>
      <c r="AOJ3" s="181"/>
      <c r="AOK3" s="181"/>
      <c r="AOL3" s="181"/>
      <c r="AOM3" s="181"/>
      <c r="AON3" s="181"/>
      <c r="AOO3" s="181"/>
      <c r="AOP3" s="181"/>
      <c r="AOQ3" s="181"/>
      <c r="AOR3" s="181"/>
      <c r="AOS3" s="181"/>
      <c r="AOT3" s="181"/>
      <c r="AOU3" s="181"/>
      <c r="AOV3" s="181"/>
      <c r="AOW3" s="181"/>
      <c r="AOX3" s="181"/>
      <c r="AOY3" s="181"/>
      <c r="AOZ3" s="181"/>
      <c r="APA3" s="181"/>
      <c r="APB3" s="181"/>
      <c r="APC3" s="181"/>
      <c r="APD3" s="181"/>
      <c r="APE3" s="181"/>
      <c r="APF3" s="181"/>
      <c r="APG3" s="181"/>
      <c r="APH3" s="181"/>
      <c r="API3" s="181"/>
      <c r="APJ3" s="181"/>
      <c r="APK3" s="181"/>
      <c r="APL3" s="181"/>
      <c r="APM3" s="181"/>
      <c r="APN3" s="181"/>
      <c r="APO3" s="181"/>
      <c r="APP3" s="181"/>
      <c r="APQ3" s="181"/>
      <c r="APR3" s="181"/>
      <c r="APS3" s="181"/>
      <c r="APT3" s="181"/>
      <c r="APU3" s="181"/>
      <c r="APV3" s="181"/>
      <c r="APW3" s="181"/>
      <c r="APX3" s="181"/>
      <c r="APY3" s="181"/>
      <c r="APZ3" s="181"/>
      <c r="AQA3" s="181"/>
      <c r="AQB3" s="181"/>
      <c r="AQC3" s="181"/>
      <c r="AQD3" s="181"/>
      <c r="AQE3" s="181"/>
      <c r="AQF3" s="181"/>
      <c r="AQG3" s="181"/>
      <c r="AQH3" s="181"/>
      <c r="AQI3" s="181"/>
      <c r="AQJ3" s="181"/>
      <c r="AQK3" s="181"/>
      <c r="AQL3" s="181"/>
      <c r="AQM3" s="181"/>
      <c r="AQN3" s="181"/>
      <c r="AQO3" s="181"/>
      <c r="AQP3" s="181"/>
      <c r="AQQ3" s="181"/>
      <c r="AQR3" s="181"/>
      <c r="AQS3" s="181"/>
      <c r="AQT3" s="181"/>
      <c r="AQU3" s="181"/>
      <c r="AQV3" s="181"/>
      <c r="AQW3" s="181"/>
      <c r="AQX3" s="181"/>
      <c r="AQY3" s="181"/>
      <c r="AQZ3" s="181"/>
      <c r="ARA3" s="181"/>
      <c r="ARB3" s="181"/>
      <c r="ARC3" s="181"/>
      <c r="ARD3" s="181"/>
      <c r="ARE3" s="181"/>
      <c r="ARF3" s="181"/>
      <c r="ARG3" s="181"/>
      <c r="ARH3" s="181"/>
      <c r="ARI3" s="181"/>
      <c r="ARJ3" s="181"/>
      <c r="ARK3" s="181"/>
      <c r="ARL3" s="181"/>
      <c r="ARM3" s="181"/>
      <c r="ARN3" s="181"/>
      <c r="ARO3" s="181"/>
      <c r="ARP3" s="181"/>
      <c r="ARQ3" s="181"/>
      <c r="ARR3" s="181"/>
      <c r="ARS3" s="181"/>
      <c r="ART3" s="181"/>
      <c r="ARU3" s="181"/>
      <c r="ARV3" s="181"/>
      <c r="ARW3" s="181"/>
      <c r="ARX3" s="181"/>
      <c r="ARY3" s="181"/>
      <c r="ARZ3" s="181"/>
      <c r="ASA3" s="181"/>
      <c r="ASB3" s="181"/>
      <c r="ASC3" s="181"/>
      <c r="ASD3" s="181"/>
      <c r="ASE3" s="181"/>
      <c r="ASF3" s="181"/>
      <c r="ASG3" s="181"/>
      <c r="ASH3" s="181"/>
      <c r="ASI3" s="181"/>
      <c r="ASJ3" s="181"/>
      <c r="ASK3" s="181"/>
      <c r="ASL3" s="181"/>
      <c r="ASM3" s="181"/>
      <c r="ASN3" s="181"/>
      <c r="ASO3" s="181"/>
      <c r="ASP3" s="181"/>
      <c r="ASQ3" s="181"/>
      <c r="ASR3" s="181"/>
      <c r="ASS3" s="181"/>
      <c r="AST3" s="181"/>
      <c r="ASU3" s="181"/>
      <c r="ASV3" s="181"/>
      <c r="ASW3" s="181"/>
      <c r="ASX3" s="181"/>
      <c r="ASY3" s="181"/>
      <c r="ASZ3" s="181"/>
      <c r="ATA3" s="181"/>
      <c r="ATB3" s="181"/>
      <c r="ATC3" s="181"/>
      <c r="ATD3" s="181"/>
      <c r="ATE3" s="181"/>
      <c r="ATF3" s="181"/>
      <c r="ATG3" s="181"/>
      <c r="ATH3" s="181"/>
      <c r="ATI3" s="181"/>
      <c r="ATJ3" s="181"/>
      <c r="ATK3" s="181"/>
      <c r="ATL3" s="181"/>
      <c r="ATM3" s="181"/>
      <c r="ATN3" s="181"/>
      <c r="ATO3" s="181"/>
      <c r="ATP3" s="181"/>
      <c r="ATQ3" s="181"/>
      <c r="ATR3" s="181"/>
      <c r="ATS3" s="181"/>
      <c r="ATT3" s="181"/>
      <c r="ATU3" s="181"/>
      <c r="ATV3" s="181"/>
      <c r="ATW3" s="181"/>
      <c r="ATX3" s="181"/>
      <c r="ATY3" s="181"/>
      <c r="ATZ3" s="181"/>
      <c r="AUA3" s="181"/>
      <c r="AUB3" s="181"/>
      <c r="AUC3" s="181"/>
      <c r="AUD3" s="181"/>
      <c r="AUE3" s="181"/>
      <c r="AUF3" s="181"/>
      <c r="AUG3" s="181"/>
      <c r="AUH3" s="181"/>
      <c r="AUI3" s="181"/>
      <c r="AUJ3" s="181"/>
      <c r="AUK3" s="181"/>
      <c r="AUL3" s="181"/>
      <c r="AUM3" s="181"/>
      <c r="AUN3" s="181"/>
      <c r="AUO3" s="181"/>
      <c r="AUP3" s="181"/>
      <c r="AUQ3" s="181"/>
      <c r="AUR3" s="181"/>
      <c r="AUS3" s="181"/>
      <c r="AUT3" s="181"/>
      <c r="AUU3" s="181"/>
      <c r="AUV3" s="181"/>
      <c r="AUW3" s="181"/>
      <c r="AUX3" s="181"/>
      <c r="AUY3" s="181"/>
      <c r="AUZ3" s="181"/>
      <c r="AVA3" s="181"/>
      <c r="AVB3" s="181"/>
      <c r="AVC3" s="181"/>
      <c r="AVD3" s="181"/>
      <c r="AVE3" s="181"/>
      <c r="AVF3" s="181"/>
      <c r="AVG3" s="181"/>
      <c r="AVH3" s="181"/>
      <c r="AVI3" s="181"/>
      <c r="AVJ3" s="181"/>
      <c r="AVK3" s="181"/>
      <c r="AVL3" s="181"/>
      <c r="AVM3" s="181"/>
      <c r="AVN3" s="181"/>
      <c r="AVO3" s="181"/>
      <c r="AVP3" s="181"/>
      <c r="AVQ3" s="181"/>
      <c r="AVR3" s="181"/>
      <c r="AVS3" s="181"/>
      <c r="AVT3" s="181"/>
      <c r="AVU3" s="181"/>
      <c r="AVV3" s="181"/>
      <c r="AVW3" s="181"/>
      <c r="AVX3" s="181"/>
      <c r="AVY3" s="181"/>
      <c r="AVZ3" s="181"/>
      <c r="AWA3" s="181"/>
      <c r="AWB3" s="181"/>
      <c r="AWC3" s="181"/>
      <c r="AWD3" s="181"/>
      <c r="AWE3" s="181"/>
      <c r="AWF3" s="181"/>
      <c r="AWG3" s="181"/>
      <c r="AWH3" s="181"/>
      <c r="AWI3" s="181"/>
      <c r="AWJ3" s="181"/>
      <c r="AWK3" s="181"/>
      <c r="AWL3" s="181"/>
      <c r="AWM3" s="181"/>
      <c r="AWN3" s="181"/>
      <c r="AWO3" s="181"/>
      <c r="AWP3" s="181"/>
      <c r="AWQ3" s="181"/>
      <c r="AWR3" s="181"/>
      <c r="AWS3" s="181"/>
      <c r="AWT3" s="181"/>
      <c r="AWU3" s="181"/>
      <c r="AWV3" s="181"/>
      <c r="AWW3" s="181"/>
      <c r="AWX3" s="181"/>
      <c r="AWY3" s="181"/>
      <c r="AWZ3" s="181"/>
      <c r="AXA3" s="181"/>
      <c r="AXB3" s="181"/>
      <c r="AXC3" s="181"/>
      <c r="AXD3" s="181"/>
      <c r="AXE3" s="181"/>
      <c r="AXF3" s="181"/>
      <c r="AXG3" s="181"/>
      <c r="AXH3" s="181"/>
      <c r="AXI3" s="181"/>
      <c r="AXJ3" s="181"/>
      <c r="AXK3" s="181"/>
      <c r="AXL3" s="181"/>
      <c r="AXM3" s="181"/>
      <c r="AXN3" s="181"/>
      <c r="AXO3" s="181"/>
      <c r="AXP3" s="181"/>
      <c r="AXQ3" s="181"/>
      <c r="AXR3" s="181"/>
      <c r="AXS3" s="181"/>
      <c r="AXT3" s="181"/>
      <c r="AXU3" s="181"/>
      <c r="AXV3" s="181"/>
      <c r="AXW3" s="181"/>
      <c r="AXX3" s="181"/>
      <c r="AXY3" s="181"/>
      <c r="AXZ3" s="181"/>
      <c r="AYA3" s="181"/>
      <c r="AYB3" s="181"/>
      <c r="AYC3" s="181"/>
      <c r="AYD3" s="181"/>
      <c r="AYE3" s="181"/>
      <c r="AYF3" s="181"/>
      <c r="AYG3" s="181"/>
      <c r="AYH3" s="181"/>
      <c r="AYI3" s="181"/>
      <c r="AYJ3" s="181"/>
      <c r="AYK3" s="181"/>
      <c r="AYL3" s="181"/>
      <c r="AYM3" s="181"/>
      <c r="AYN3" s="181"/>
      <c r="AYO3" s="181"/>
      <c r="AYP3" s="181"/>
      <c r="AYQ3" s="181"/>
      <c r="AYR3" s="181"/>
      <c r="AYS3" s="181"/>
      <c r="AYT3" s="181"/>
      <c r="AYU3" s="181"/>
      <c r="AYV3" s="181"/>
      <c r="AYW3" s="181"/>
      <c r="AYX3" s="181"/>
      <c r="AYY3" s="181"/>
      <c r="AYZ3" s="181"/>
      <c r="AZA3" s="181"/>
      <c r="AZB3" s="181"/>
      <c r="AZC3" s="181"/>
      <c r="AZD3" s="181"/>
      <c r="AZE3" s="181"/>
      <c r="AZF3" s="181"/>
      <c r="AZG3" s="181"/>
      <c r="AZH3" s="181"/>
      <c r="AZI3" s="181"/>
      <c r="AZJ3" s="181"/>
      <c r="AZK3" s="181"/>
      <c r="AZL3" s="181"/>
      <c r="AZM3" s="181"/>
      <c r="AZN3" s="181"/>
      <c r="AZO3" s="181"/>
      <c r="AZP3" s="181"/>
      <c r="AZQ3" s="181"/>
      <c r="AZR3" s="181"/>
      <c r="AZS3" s="181"/>
      <c r="AZT3" s="181"/>
      <c r="AZU3" s="181"/>
      <c r="AZV3" s="181"/>
      <c r="AZW3" s="181"/>
      <c r="AZX3" s="181"/>
      <c r="AZY3" s="181"/>
      <c r="AZZ3" s="181"/>
      <c r="BAA3" s="181"/>
      <c r="BAB3" s="181"/>
      <c r="BAC3" s="181"/>
      <c r="BAD3" s="181"/>
      <c r="BAE3" s="181"/>
      <c r="BAF3" s="181"/>
      <c r="BAG3" s="181"/>
      <c r="BAH3" s="181"/>
      <c r="BAI3" s="181"/>
      <c r="BAJ3" s="181"/>
      <c r="BAK3" s="181"/>
      <c r="BAL3" s="181"/>
      <c r="BAM3" s="181"/>
      <c r="BAN3" s="181"/>
      <c r="BAO3" s="181"/>
      <c r="BAP3" s="181"/>
      <c r="BAQ3" s="181"/>
      <c r="BAR3" s="181"/>
      <c r="BAS3" s="181"/>
      <c r="BAT3" s="181"/>
      <c r="BAU3" s="181"/>
      <c r="BAV3" s="181"/>
      <c r="BAW3" s="181"/>
      <c r="BAX3" s="181"/>
      <c r="BAY3" s="181"/>
      <c r="BAZ3" s="181"/>
      <c r="BBA3" s="181"/>
      <c r="BBB3" s="181"/>
      <c r="BBC3" s="181"/>
      <c r="BBD3" s="181"/>
      <c r="BBE3" s="181"/>
      <c r="BBF3" s="181"/>
      <c r="BBG3" s="181"/>
      <c r="BBH3" s="181"/>
      <c r="BBI3" s="181"/>
      <c r="BBJ3" s="181"/>
      <c r="BBK3" s="181"/>
      <c r="BBL3" s="181"/>
      <c r="BBM3" s="181"/>
      <c r="BBN3" s="181"/>
      <c r="BBO3" s="181"/>
      <c r="BBP3" s="181"/>
      <c r="BBQ3" s="181"/>
      <c r="BBR3" s="181"/>
      <c r="BBS3" s="181"/>
      <c r="BBT3" s="181"/>
      <c r="BBU3" s="181"/>
      <c r="BBV3" s="181"/>
      <c r="BBW3" s="181"/>
      <c r="BBX3" s="181"/>
      <c r="BBY3" s="181"/>
      <c r="BBZ3" s="181"/>
      <c r="BCA3" s="181"/>
      <c r="BCB3" s="181"/>
      <c r="BCC3" s="181"/>
      <c r="BCD3" s="181"/>
      <c r="BCE3" s="181"/>
      <c r="BCF3" s="181"/>
      <c r="BCG3" s="181"/>
      <c r="BCH3" s="181"/>
      <c r="BCI3" s="181"/>
      <c r="BCJ3" s="181"/>
      <c r="BCK3" s="181"/>
      <c r="BCL3" s="181"/>
      <c r="BCM3" s="181"/>
      <c r="BCN3" s="181"/>
      <c r="BCO3" s="181"/>
      <c r="BCP3" s="181"/>
      <c r="BCQ3" s="181"/>
      <c r="BCR3" s="181"/>
      <c r="BCS3" s="181"/>
      <c r="BCT3" s="181"/>
      <c r="BCU3" s="181"/>
      <c r="BCV3" s="181"/>
      <c r="BCW3" s="181"/>
      <c r="BCX3" s="181"/>
      <c r="BCY3" s="181"/>
      <c r="BCZ3" s="181"/>
      <c r="BDA3" s="181"/>
      <c r="BDB3" s="181"/>
      <c r="BDC3" s="181"/>
      <c r="BDD3" s="181"/>
      <c r="BDE3" s="181"/>
      <c r="BDF3" s="181"/>
      <c r="BDG3" s="181"/>
      <c r="BDH3" s="181"/>
      <c r="BDI3" s="181"/>
      <c r="BDJ3" s="181"/>
      <c r="BDK3" s="181"/>
      <c r="BDL3" s="181"/>
      <c r="BDM3" s="181"/>
      <c r="BDN3" s="181"/>
      <c r="BDO3" s="181"/>
      <c r="BDP3" s="181"/>
      <c r="BDQ3" s="181"/>
      <c r="BDR3" s="181"/>
      <c r="BDS3" s="181"/>
      <c r="BDT3" s="181"/>
      <c r="BDU3" s="181"/>
      <c r="BDV3" s="181"/>
      <c r="BDW3" s="181"/>
      <c r="BDX3" s="181"/>
      <c r="BDY3" s="181"/>
      <c r="BDZ3" s="181"/>
      <c r="BEA3" s="181"/>
      <c r="BEB3" s="181"/>
      <c r="BEC3" s="181"/>
      <c r="BED3" s="181"/>
      <c r="BEE3" s="181"/>
      <c r="BEF3" s="181"/>
      <c r="BEG3" s="181"/>
      <c r="BEH3" s="181"/>
      <c r="BEI3" s="181"/>
      <c r="BEJ3" s="181"/>
      <c r="BEK3" s="181"/>
      <c r="BEL3" s="181"/>
      <c r="BEM3" s="181"/>
      <c r="BEN3" s="181"/>
      <c r="BEO3" s="181"/>
      <c r="BEP3" s="181"/>
      <c r="BEQ3" s="181"/>
      <c r="BER3" s="181"/>
      <c r="BES3" s="181"/>
      <c r="BET3" s="181"/>
      <c r="BEU3" s="181"/>
      <c r="BEV3" s="181"/>
      <c r="BEW3" s="181"/>
      <c r="BEX3" s="181"/>
      <c r="BEY3" s="181"/>
      <c r="BEZ3" s="181"/>
      <c r="BFA3" s="181"/>
      <c r="BFB3" s="181"/>
      <c r="BFC3" s="181"/>
      <c r="BFD3" s="181"/>
      <c r="BFE3" s="181"/>
      <c r="BFF3" s="181"/>
      <c r="BFG3" s="181"/>
      <c r="BFH3" s="181"/>
      <c r="BFI3" s="181"/>
      <c r="BFJ3" s="181"/>
      <c r="BFK3" s="181"/>
      <c r="BFL3" s="181"/>
      <c r="BFM3" s="181"/>
      <c r="BFN3" s="181"/>
      <c r="BFO3" s="181"/>
      <c r="BFP3" s="181"/>
      <c r="BFQ3" s="181"/>
      <c r="BFR3" s="181"/>
      <c r="BFS3" s="181"/>
      <c r="BFT3" s="181"/>
      <c r="BFU3" s="181"/>
      <c r="BFV3" s="181"/>
      <c r="BFW3" s="181"/>
      <c r="BFX3" s="181"/>
      <c r="BFY3" s="181"/>
      <c r="BFZ3" s="181"/>
      <c r="BGA3" s="181"/>
      <c r="BGB3" s="181"/>
      <c r="BGC3" s="181"/>
      <c r="BGD3" s="181"/>
      <c r="BGE3" s="181"/>
      <c r="BGF3" s="181"/>
      <c r="BGG3" s="181"/>
      <c r="BGH3" s="181"/>
      <c r="BGI3" s="181"/>
      <c r="BGJ3" s="181"/>
      <c r="BGK3" s="181"/>
      <c r="BGL3" s="181"/>
      <c r="BGM3" s="181"/>
      <c r="BGN3" s="181"/>
      <c r="BGO3" s="181"/>
      <c r="BGP3" s="181"/>
      <c r="BGQ3" s="181"/>
      <c r="BGR3" s="181"/>
      <c r="BGS3" s="181"/>
      <c r="BGT3" s="181"/>
      <c r="BGU3" s="181"/>
      <c r="BGV3" s="181"/>
      <c r="BGW3" s="181"/>
      <c r="BGX3" s="181"/>
      <c r="BGY3" s="181"/>
      <c r="BGZ3" s="181"/>
      <c r="BHA3" s="181"/>
      <c r="BHB3" s="181"/>
      <c r="BHC3" s="181"/>
      <c r="BHD3" s="181"/>
      <c r="BHE3" s="181"/>
      <c r="BHF3" s="181"/>
      <c r="BHG3" s="181"/>
      <c r="BHH3" s="181"/>
      <c r="BHI3" s="181"/>
      <c r="BHJ3" s="181"/>
      <c r="BHK3" s="181"/>
      <c r="BHL3" s="181"/>
      <c r="BHM3" s="181"/>
      <c r="BHN3" s="181"/>
      <c r="BHO3" s="181"/>
      <c r="BHP3" s="181"/>
      <c r="BHQ3" s="181"/>
      <c r="BHR3" s="181"/>
      <c r="BHS3" s="181"/>
      <c r="BHT3" s="181"/>
      <c r="BHU3" s="181"/>
      <c r="BHV3" s="181"/>
      <c r="BHW3" s="181"/>
      <c r="BHX3" s="181"/>
      <c r="BHY3" s="181"/>
      <c r="BHZ3" s="181"/>
      <c r="BIA3" s="181"/>
      <c r="BIB3" s="181"/>
      <c r="BIC3" s="181"/>
      <c r="BID3" s="181"/>
      <c r="BIE3" s="181"/>
      <c r="BIF3" s="181"/>
      <c r="BIG3" s="181"/>
      <c r="BIH3" s="181"/>
      <c r="BII3" s="181"/>
      <c r="BIJ3" s="181"/>
      <c r="BIK3" s="181"/>
      <c r="BIL3" s="181"/>
      <c r="BIM3" s="181"/>
      <c r="BIN3" s="181"/>
      <c r="BIO3" s="181"/>
      <c r="BIP3" s="181"/>
      <c r="BIQ3" s="181"/>
      <c r="BIR3" s="181"/>
      <c r="BIS3" s="181"/>
      <c r="BIT3" s="181"/>
      <c r="BIU3" s="181"/>
      <c r="BIV3" s="181"/>
      <c r="BIW3" s="181"/>
      <c r="BIX3" s="181"/>
      <c r="BIY3" s="181"/>
      <c r="BIZ3" s="181"/>
      <c r="BJA3" s="181"/>
      <c r="BJB3" s="181"/>
      <c r="BJC3" s="181"/>
      <c r="BJD3" s="181"/>
      <c r="BJE3" s="181"/>
      <c r="BJF3" s="181"/>
      <c r="BJG3" s="181"/>
      <c r="BJH3" s="181"/>
      <c r="BJI3" s="181"/>
      <c r="BJJ3" s="181"/>
      <c r="BJK3" s="181"/>
      <c r="BJL3" s="181"/>
      <c r="BJM3" s="181"/>
      <c r="BJN3" s="181"/>
      <c r="BJO3" s="181"/>
      <c r="BJP3" s="181"/>
      <c r="BJQ3" s="181"/>
      <c r="BJR3" s="181"/>
      <c r="BJS3" s="181"/>
      <c r="BJT3" s="181"/>
      <c r="BJU3" s="181"/>
      <c r="BJV3" s="181"/>
      <c r="BJW3" s="181"/>
      <c r="BJX3" s="181"/>
      <c r="BJY3" s="181"/>
      <c r="BJZ3" s="181"/>
      <c r="BKA3" s="181"/>
      <c r="BKB3" s="181"/>
      <c r="BKC3" s="181"/>
      <c r="BKD3" s="181"/>
      <c r="BKE3" s="181"/>
      <c r="BKF3" s="181"/>
      <c r="BKG3" s="181"/>
      <c r="BKH3" s="181"/>
      <c r="BKI3" s="181"/>
      <c r="BKJ3" s="181"/>
      <c r="BKK3" s="181"/>
      <c r="BKL3" s="181"/>
      <c r="BKM3" s="181"/>
      <c r="BKN3" s="181"/>
      <c r="BKO3" s="181"/>
      <c r="BKP3" s="181"/>
      <c r="BKQ3" s="181"/>
      <c r="BKR3" s="181"/>
      <c r="BKS3" s="181"/>
      <c r="BKT3" s="181"/>
      <c r="BKU3" s="181"/>
      <c r="BKV3" s="181"/>
      <c r="BKW3" s="181"/>
      <c r="BKX3" s="181"/>
      <c r="BKY3" s="181"/>
      <c r="BKZ3" s="181"/>
      <c r="BLA3" s="181"/>
      <c r="BLB3" s="181"/>
      <c r="BLC3" s="181"/>
      <c r="BLD3" s="181"/>
      <c r="BLE3" s="181"/>
      <c r="BLF3" s="181"/>
      <c r="BLG3" s="181"/>
      <c r="BLH3" s="181"/>
      <c r="BLI3" s="181"/>
      <c r="BLJ3" s="181"/>
      <c r="BLK3" s="181"/>
      <c r="BLL3" s="181"/>
      <c r="BLM3" s="181"/>
      <c r="BLN3" s="181"/>
      <c r="BLO3" s="181"/>
      <c r="BLP3" s="181"/>
      <c r="BLQ3" s="181"/>
      <c r="BLR3" s="181"/>
      <c r="BLS3" s="181"/>
      <c r="BLT3" s="181"/>
      <c r="BLU3" s="181"/>
      <c r="BLV3" s="181"/>
      <c r="BLW3" s="181"/>
      <c r="BLX3" s="181"/>
      <c r="BLY3" s="181"/>
      <c r="BLZ3" s="181"/>
      <c r="BMA3" s="181"/>
      <c r="BMB3" s="181"/>
      <c r="BMC3" s="181"/>
      <c r="BMD3" s="181"/>
      <c r="BME3" s="181"/>
      <c r="BMF3" s="181"/>
      <c r="BMG3" s="181"/>
      <c r="BMH3" s="181"/>
      <c r="BMI3" s="181"/>
      <c r="BMJ3" s="181"/>
      <c r="BMK3" s="181"/>
      <c r="BML3" s="181"/>
      <c r="BMM3" s="181"/>
      <c r="BMN3" s="181"/>
      <c r="BMO3" s="181"/>
      <c r="BMP3" s="181"/>
      <c r="BMQ3" s="181"/>
      <c r="BMR3" s="181"/>
      <c r="BMS3" s="181"/>
      <c r="BMT3" s="181"/>
      <c r="BMU3" s="181"/>
      <c r="BMV3" s="181"/>
      <c r="BMW3" s="181"/>
      <c r="BMX3" s="181"/>
      <c r="BMY3" s="181"/>
      <c r="BMZ3" s="181"/>
      <c r="BNA3" s="181"/>
      <c r="BNB3" s="181"/>
      <c r="BNC3" s="181"/>
      <c r="BND3" s="181"/>
      <c r="BNE3" s="181"/>
      <c r="BNF3" s="181"/>
      <c r="BNG3" s="181"/>
      <c r="BNH3" s="181"/>
      <c r="BNI3" s="181"/>
      <c r="BNJ3" s="181"/>
      <c r="BNK3" s="181"/>
      <c r="BNL3" s="181"/>
      <c r="BNM3" s="181"/>
      <c r="BNN3" s="181"/>
      <c r="BNO3" s="181"/>
      <c r="BNP3" s="181"/>
      <c r="BNQ3" s="181"/>
      <c r="BNR3" s="181"/>
      <c r="BNS3" s="181"/>
      <c r="BNT3" s="181"/>
      <c r="BNU3" s="181"/>
      <c r="BNV3" s="181"/>
      <c r="BNW3" s="181"/>
      <c r="BNX3" s="181"/>
      <c r="BNY3" s="181"/>
      <c r="BNZ3" s="181"/>
      <c r="BOA3" s="181"/>
      <c r="BOB3" s="181"/>
      <c r="BOC3" s="181"/>
      <c r="BOD3" s="181"/>
      <c r="BOE3" s="181"/>
      <c r="BOF3" s="181"/>
      <c r="BOG3" s="181"/>
      <c r="BOH3" s="181"/>
      <c r="BOI3" s="181"/>
      <c r="BOJ3" s="181"/>
      <c r="BOK3" s="181"/>
      <c r="BOL3" s="181"/>
      <c r="BOM3" s="181"/>
      <c r="BON3" s="181"/>
      <c r="BOO3" s="181"/>
      <c r="BOP3" s="181"/>
      <c r="BOQ3" s="181"/>
      <c r="BOR3" s="181"/>
      <c r="BOS3" s="181"/>
      <c r="BOT3" s="181"/>
      <c r="BOU3" s="181"/>
      <c r="BOV3" s="181"/>
      <c r="BOW3" s="181"/>
      <c r="BOX3" s="181"/>
      <c r="BOY3" s="181"/>
      <c r="BOZ3" s="181"/>
      <c r="BPA3" s="181"/>
      <c r="BPB3" s="181"/>
      <c r="BPC3" s="181"/>
      <c r="BPD3" s="181"/>
      <c r="BPE3" s="181"/>
      <c r="BPF3" s="181"/>
      <c r="BPG3" s="181"/>
      <c r="BPH3" s="181"/>
      <c r="BPI3" s="181"/>
      <c r="BPJ3" s="181"/>
      <c r="BPK3" s="181"/>
      <c r="BPL3" s="181"/>
      <c r="BPM3" s="181"/>
      <c r="BPN3" s="181"/>
      <c r="BPO3" s="181"/>
      <c r="BPP3" s="181"/>
      <c r="BPQ3" s="181"/>
      <c r="BPR3" s="181"/>
      <c r="BPS3" s="181"/>
      <c r="BPT3" s="181"/>
      <c r="BPU3" s="181"/>
      <c r="BPV3" s="181"/>
      <c r="BPW3" s="181"/>
      <c r="BPX3" s="181"/>
      <c r="BPY3" s="181"/>
      <c r="BPZ3" s="181"/>
      <c r="BQA3" s="181"/>
      <c r="BQB3" s="181"/>
      <c r="BQC3" s="181"/>
      <c r="BQD3" s="181"/>
      <c r="BQE3" s="181"/>
      <c r="BQF3" s="181"/>
      <c r="BQG3" s="181"/>
      <c r="BQH3" s="181"/>
      <c r="BQI3" s="181"/>
      <c r="BQJ3" s="181"/>
      <c r="BQK3" s="181"/>
      <c r="BQL3" s="181"/>
      <c r="BQM3" s="181"/>
      <c r="BQN3" s="181"/>
      <c r="BQO3" s="181"/>
      <c r="BQP3" s="181"/>
      <c r="BQQ3" s="181"/>
      <c r="BQR3" s="181"/>
      <c r="BQS3" s="181"/>
      <c r="BQT3" s="181"/>
      <c r="BQU3" s="181"/>
      <c r="BQV3" s="181"/>
      <c r="BQW3" s="181"/>
      <c r="BQX3" s="181"/>
      <c r="BQY3" s="181"/>
      <c r="BQZ3" s="181"/>
      <c r="BRA3" s="181"/>
      <c r="BRB3" s="181"/>
      <c r="BRC3" s="181"/>
      <c r="BRD3" s="181"/>
      <c r="BRE3" s="181"/>
      <c r="BRF3" s="181"/>
      <c r="BRG3" s="181"/>
      <c r="BRH3" s="181"/>
      <c r="BRI3" s="181"/>
      <c r="BRJ3" s="181"/>
      <c r="BRK3" s="181"/>
      <c r="BRL3" s="181"/>
      <c r="BRM3" s="181"/>
      <c r="BRN3" s="181"/>
      <c r="BRO3" s="181"/>
      <c r="BRP3" s="181"/>
      <c r="BRQ3" s="181"/>
      <c r="BRR3" s="181"/>
      <c r="BRS3" s="181"/>
      <c r="BRT3" s="181"/>
      <c r="BRU3" s="181"/>
      <c r="BRV3" s="181"/>
      <c r="BRW3" s="181"/>
      <c r="BRX3" s="181"/>
      <c r="BRY3" s="181"/>
      <c r="BRZ3" s="181"/>
      <c r="BSA3" s="181"/>
      <c r="BSB3" s="181"/>
      <c r="BSC3" s="181"/>
      <c r="BSD3" s="181"/>
      <c r="BSE3" s="181"/>
      <c r="BSF3" s="181"/>
      <c r="BSG3" s="181"/>
      <c r="BSH3" s="181"/>
      <c r="BSI3" s="181"/>
      <c r="BSJ3" s="181"/>
      <c r="BSK3" s="181"/>
      <c r="BSL3" s="181"/>
      <c r="BSM3" s="181"/>
      <c r="BSN3" s="181"/>
      <c r="BSO3" s="181"/>
      <c r="BSP3" s="181"/>
      <c r="BSQ3" s="181"/>
      <c r="BSR3" s="181"/>
      <c r="BSS3" s="181"/>
      <c r="BST3" s="181"/>
      <c r="BSU3" s="181"/>
      <c r="BSV3" s="181"/>
      <c r="BSW3" s="181"/>
      <c r="BSX3" s="181"/>
      <c r="BSY3" s="181"/>
      <c r="BSZ3" s="181"/>
      <c r="BTA3" s="181"/>
      <c r="BTB3" s="181"/>
      <c r="BTC3" s="181"/>
      <c r="BTD3" s="181"/>
      <c r="BTE3" s="181"/>
      <c r="BTF3" s="181"/>
      <c r="BTG3" s="181"/>
      <c r="BTH3" s="181"/>
      <c r="BTI3" s="181"/>
      <c r="BTJ3" s="181"/>
      <c r="BTK3" s="181"/>
      <c r="BTL3" s="181"/>
      <c r="BTM3" s="181"/>
      <c r="BTN3" s="181"/>
      <c r="BTO3" s="181"/>
      <c r="BTP3" s="181"/>
      <c r="BTQ3" s="181"/>
      <c r="BTR3" s="181"/>
      <c r="BTS3" s="181"/>
      <c r="BTT3" s="181"/>
      <c r="BTU3" s="181"/>
      <c r="BTV3" s="181"/>
      <c r="BTW3" s="181"/>
      <c r="BTX3" s="181"/>
      <c r="BTY3" s="181"/>
      <c r="BTZ3" s="181"/>
      <c r="BUA3" s="181"/>
      <c r="BUB3" s="181"/>
      <c r="BUC3" s="181"/>
      <c r="BUD3" s="181"/>
      <c r="BUE3" s="181"/>
      <c r="BUF3" s="181"/>
      <c r="BUG3" s="181"/>
      <c r="BUH3" s="181"/>
      <c r="BUI3" s="181"/>
      <c r="BUJ3" s="181"/>
      <c r="BUK3" s="181"/>
      <c r="BUL3" s="181"/>
      <c r="BUM3" s="181"/>
      <c r="BUN3" s="181"/>
      <c r="BUO3" s="181"/>
      <c r="BUP3" s="181"/>
      <c r="BUQ3" s="181"/>
      <c r="BUR3" s="181"/>
      <c r="BUS3" s="181"/>
      <c r="BUT3" s="181"/>
      <c r="BUU3" s="181"/>
      <c r="BUV3" s="181"/>
      <c r="BUW3" s="181"/>
      <c r="BUX3" s="181"/>
      <c r="BUY3" s="181"/>
      <c r="BUZ3" s="181"/>
      <c r="BVA3" s="181"/>
      <c r="BVB3" s="181"/>
      <c r="BVC3" s="181"/>
      <c r="BVD3" s="181"/>
      <c r="BVE3" s="181"/>
      <c r="BVF3" s="181"/>
      <c r="BVG3" s="181"/>
      <c r="BVH3" s="181"/>
      <c r="BVI3" s="181"/>
      <c r="BVJ3" s="181"/>
      <c r="BVK3" s="181"/>
      <c r="BVL3" s="181"/>
      <c r="BVM3" s="181"/>
      <c r="BVN3" s="181"/>
      <c r="BVO3" s="181"/>
      <c r="BVP3" s="181"/>
      <c r="BVQ3" s="181"/>
      <c r="BVR3" s="181"/>
      <c r="BVS3" s="181"/>
      <c r="BVT3" s="181"/>
      <c r="BVU3" s="181"/>
      <c r="BVV3" s="181"/>
      <c r="BVW3" s="181"/>
      <c r="BVX3" s="181"/>
      <c r="BVY3" s="181"/>
      <c r="BVZ3" s="181"/>
      <c r="BWA3" s="181"/>
      <c r="BWB3" s="181"/>
      <c r="BWC3" s="181"/>
      <c r="BWD3" s="181"/>
      <c r="BWE3" s="181"/>
      <c r="BWF3" s="181"/>
      <c r="BWG3" s="181"/>
      <c r="BWH3" s="181"/>
      <c r="BWI3" s="181"/>
      <c r="BWJ3" s="181"/>
      <c r="BWK3" s="181"/>
      <c r="BWL3" s="181"/>
      <c r="BWM3" s="181"/>
      <c r="BWN3" s="181"/>
      <c r="BWO3" s="181"/>
      <c r="BWP3" s="181"/>
      <c r="BWQ3" s="181"/>
      <c r="BWR3" s="181"/>
      <c r="BWS3" s="181"/>
      <c r="BWT3" s="181"/>
      <c r="BWU3" s="181"/>
      <c r="BWV3" s="181"/>
      <c r="BWW3" s="181"/>
      <c r="BWX3" s="181"/>
      <c r="BWY3" s="181"/>
      <c r="BWZ3" s="181"/>
      <c r="BXA3" s="181"/>
      <c r="BXB3" s="181"/>
      <c r="BXC3" s="181"/>
      <c r="BXD3" s="181"/>
      <c r="BXE3" s="181"/>
      <c r="BXF3" s="181"/>
      <c r="BXG3" s="181"/>
      <c r="BXH3" s="181"/>
      <c r="BXI3" s="181"/>
      <c r="BXJ3" s="181"/>
      <c r="BXK3" s="181"/>
      <c r="BXL3" s="181"/>
      <c r="BXM3" s="181"/>
      <c r="BXN3" s="181"/>
      <c r="BXO3" s="181"/>
      <c r="BXP3" s="181"/>
      <c r="BXQ3" s="181"/>
      <c r="BXR3" s="181"/>
      <c r="BXS3" s="181"/>
      <c r="BXT3" s="181"/>
      <c r="BXU3" s="181"/>
      <c r="BXV3" s="181"/>
      <c r="BXW3" s="181"/>
      <c r="BXX3" s="181"/>
      <c r="BXY3" s="181"/>
      <c r="BXZ3" s="181"/>
      <c r="BYA3" s="181"/>
      <c r="BYB3" s="181"/>
      <c r="BYC3" s="181"/>
      <c r="BYD3" s="181"/>
      <c r="BYE3" s="181"/>
      <c r="BYF3" s="181"/>
      <c r="BYG3" s="181"/>
      <c r="BYH3" s="181"/>
      <c r="BYI3" s="181"/>
      <c r="BYJ3" s="181"/>
      <c r="BYK3" s="181"/>
      <c r="BYL3" s="181"/>
      <c r="BYM3" s="181"/>
      <c r="BYN3" s="181"/>
      <c r="BYO3" s="181"/>
      <c r="BYP3" s="181"/>
      <c r="BYQ3" s="181"/>
      <c r="BYR3" s="181"/>
      <c r="BYS3" s="181"/>
      <c r="BYT3" s="181"/>
      <c r="BYU3" s="181"/>
      <c r="BYV3" s="181"/>
      <c r="BYW3" s="181"/>
      <c r="BYX3" s="181"/>
      <c r="BYY3" s="181"/>
      <c r="BYZ3" s="181"/>
      <c r="BZA3" s="181"/>
      <c r="BZB3" s="181"/>
      <c r="BZC3" s="181"/>
      <c r="BZD3" s="181"/>
      <c r="BZE3" s="181"/>
      <c r="BZF3" s="181"/>
      <c r="BZG3" s="181"/>
      <c r="BZH3" s="181"/>
      <c r="BZI3" s="181"/>
      <c r="BZJ3" s="181"/>
      <c r="BZK3" s="181"/>
      <c r="BZL3" s="181"/>
      <c r="BZM3" s="181"/>
      <c r="BZN3" s="181"/>
      <c r="BZO3" s="181"/>
      <c r="BZP3" s="181"/>
      <c r="BZQ3" s="181"/>
      <c r="BZR3" s="181"/>
      <c r="BZS3" s="181"/>
      <c r="BZT3" s="181"/>
      <c r="BZU3" s="181"/>
      <c r="BZV3" s="181"/>
      <c r="BZW3" s="181"/>
      <c r="BZX3" s="181"/>
      <c r="BZY3" s="181"/>
      <c r="BZZ3" s="181"/>
      <c r="CAA3" s="181"/>
      <c r="CAB3" s="181"/>
      <c r="CAC3" s="181"/>
      <c r="CAD3" s="181"/>
      <c r="CAE3" s="181"/>
      <c r="CAF3" s="181"/>
      <c r="CAG3" s="181"/>
      <c r="CAH3" s="181"/>
      <c r="CAI3" s="181"/>
      <c r="CAJ3" s="181"/>
      <c r="CAK3" s="181"/>
      <c r="CAL3" s="181"/>
      <c r="CAM3" s="181"/>
      <c r="CAN3" s="181"/>
      <c r="CAO3" s="181"/>
      <c r="CAP3" s="181"/>
      <c r="CAQ3" s="181"/>
      <c r="CAR3" s="181"/>
      <c r="CAS3" s="181"/>
      <c r="CAT3" s="181"/>
      <c r="CAU3" s="181"/>
      <c r="CAV3" s="181"/>
      <c r="CAW3" s="181"/>
      <c r="CAX3" s="181"/>
      <c r="CAY3" s="181"/>
      <c r="CAZ3" s="181"/>
      <c r="CBA3" s="181"/>
      <c r="CBB3" s="181"/>
      <c r="CBC3" s="181"/>
      <c r="CBD3" s="181"/>
      <c r="CBE3" s="181"/>
      <c r="CBF3" s="181"/>
      <c r="CBG3" s="181"/>
      <c r="CBH3" s="181"/>
      <c r="CBI3" s="181"/>
      <c r="CBJ3" s="181"/>
      <c r="CBK3" s="181"/>
      <c r="CBL3" s="181"/>
      <c r="CBM3" s="181"/>
      <c r="CBN3" s="181"/>
      <c r="CBO3" s="181"/>
      <c r="CBP3" s="181"/>
      <c r="CBQ3" s="181"/>
      <c r="CBR3" s="181"/>
      <c r="CBS3" s="181"/>
      <c r="CBT3" s="181"/>
      <c r="CBU3" s="181"/>
      <c r="CBV3" s="181"/>
      <c r="CBW3" s="181"/>
      <c r="CBX3" s="181"/>
      <c r="CBY3" s="181"/>
      <c r="CBZ3" s="181"/>
      <c r="CCA3" s="181"/>
      <c r="CCB3" s="181"/>
      <c r="CCC3" s="181"/>
      <c r="CCD3" s="181"/>
      <c r="CCE3" s="181"/>
      <c r="CCF3" s="181"/>
      <c r="CCG3" s="181"/>
      <c r="CCH3" s="181"/>
      <c r="CCI3" s="181"/>
      <c r="CCJ3" s="181"/>
      <c r="CCK3" s="181"/>
      <c r="CCL3" s="181"/>
      <c r="CCM3" s="181"/>
      <c r="CCN3" s="181"/>
      <c r="CCO3" s="181"/>
      <c r="CCP3" s="181"/>
      <c r="CCQ3" s="181"/>
      <c r="CCR3" s="181"/>
      <c r="CCS3" s="181"/>
      <c r="CCT3" s="181"/>
      <c r="CCU3" s="181"/>
      <c r="CCV3" s="181"/>
      <c r="CCW3" s="181"/>
      <c r="CCX3" s="181"/>
      <c r="CCY3" s="181"/>
      <c r="CCZ3" s="181"/>
      <c r="CDA3" s="181"/>
      <c r="CDB3" s="181"/>
      <c r="CDC3" s="181"/>
      <c r="CDD3" s="181"/>
      <c r="CDE3" s="181"/>
      <c r="CDF3" s="181"/>
      <c r="CDG3" s="181"/>
      <c r="CDH3" s="181"/>
      <c r="CDI3" s="181"/>
      <c r="CDJ3" s="181"/>
      <c r="CDK3" s="181"/>
      <c r="CDL3" s="181"/>
      <c r="CDM3" s="181"/>
      <c r="CDN3" s="181"/>
      <c r="CDO3" s="181"/>
      <c r="CDP3" s="181"/>
      <c r="CDQ3" s="181"/>
      <c r="CDR3" s="181"/>
      <c r="CDS3" s="181"/>
      <c r="CDT3" s="181"/>
      <c r="CDU3" s="181"/>
      <c r="CDV3" s="181"/>
      <c r="CDW3" s="181"/>
      <c r="CDX3" s="181"/>
      <c r="CDY3" s="181"/>
      <c r="CDZ3" s="181"/>
      <c r="CEA3" s="181"/>
      <c r="CEB3" s="181"/>
      <c r="CEC3" s="181"/>
      <c r="CED3" s="181"/>
      <c r="CEE3" s="181"/>
      <c r="CEF3" s="181"/>
      <c r="CEG3" s="181"/>
      <c r="CEH3" s="181"/>
      <c r="CEI3" s="181"/>
      <c r="CEJ3" s="181"/>
      <c r="CEK3" s="181"/>
      <c r="CEL3" s="181"/>
      <c r="CEM3" s="181"/>
      <c r="CEN3" s="181"/>
      <c r="CEO3" s="181"/>
      <c r="CEP3" s="181"/>
      <c r="CEQ3" s="181"/>
      <c r="CER3" s="181"/>
      <c r="CES3" s="181"/>
      <c r="CET3" s="181"/>
      <c r="CEU3" s="181"/>
      <c r="CEV3" s="181"/>
      <c r="CEW3" s="181"/>
      <c r="CEX3" s="181"/>
      <c r="CEY3" s="181"/>
      <c r="CEZ3" s="181"/>
      <c r="CFA3" s="181"/>
      <c r="CFB3" s="181"/>
      <c r="CFC3" s="181"/>
      <c r="CFD3" s="181"/>
      <c r="CFE3" s="181"/>
      <c r="CFF3" s="181"/>
      <c r="CFG3" s="181"/>
      <c r="CFH3" s="181"/>
      <c r="CFI3" s="181"/>
      <c r="CFJ3" s="181"/>
      <c r="CFK3" s="181"/>
      <c r="CFL3" s="181"/>
      <c r="CFM3" s="181"/>
      <c r="CFN3" s="181"/>
      <c r="CFO3" s="181"/>
      <c r="CFP3" s="181"/>
      <c r="CFQ3" s="181"/>
      <c r="CFR3" s="181"/>
      <c r="CFS3" s="181"/>
      <c r="CFT3" s="181"/>
      <c r="CFU3" s="181"/>
      <c r="CFV3" s="181"/>
      <c r="CFW3" s="181"/>
      <c r="CFX3" s="181"/>
      <c r="CFY3" s="181"/>
      <c r="CFZ3" s="181"/>
      <c r="CGA3" s="181"/>
      <c r="CGB3" s="181"/>
      <c r="CGC3" s="181"/>
      <c r="CGD3" s="181"/>
      <c r="CGE3" s="181"/>
      <c r="CGF3" s="181"/>
      <c r="CGG3" s="181"/>
      <c r="CGH3" s="181"/>
      <c r="CGI3" s="181"/>
      <c r="CGJ3" s="181"/>
      <c r="CGK3" s="181"/>
      <c r="CGL3" s="181"/>
      <c r="CGM3" s="181"/>
      <c r="CGN3" s="181"/>
      <c r="CGO3" s="181"/>
      <c r="CGP3" s="181"/>
      <c r="CGQ3" s="181"/>
      <c r="CGR3" s="181"/>
      <c r="CGS3" s="181"/>
      <c r="CGT3" s="181"/>
      <c r="CGU3" s="181"/>
      <c r="CGV3" s="181"/>
      <c r="CGW3" s="181"/>
      <c r="CGX3" s="181"/>
      <c r="CGY3" s="181"/>
      <c r="CGZ3" s="181"/>
      <c r="CHA3" s="181"/>
      <c r="CHB3" s="181"/>
      <c r="CHC3" s="181"/>
      <c r="CHD3" s="181"/>
      <c r="CHE3" s="181"/>
      <c r="CHF3" s="181"/>
      <c r="CHG3" s="181"/>
      <c r="CHH3" s="181"/>
      <c r="CHI3" s="181"/>
      <c r="CHJ3" s="181"/>
      <c r="CHK3" s="181"/>
      <c r="CHL3" s="181"/>
      <c r="CHM3" s="181"/>
      <c r="CHN3" s="181"/>
      <c r="CHO3" s="181"/>
      <c r="CHP3" s="181"/>
      <c r="CHQ3" s="181"/>
      <c r="CHR3" s="181"/>
      <c r="CHS3" s="181"/>
      <c r="CHT3" s="181"/>
      <c r="CHU3" s="181"/>
      <c r="CHV3" s="181"/>
      <c r="CHW3" s="181"/>
      <c r="CHX3" s="181"/>
      <c r="CHY3" s="181"/>
      <c r="CHZ3" s="181"/>
      <c r="CIA3" s="181"/>
      <c r="CIB3" s="181"/>
      <c r="CIC3" s="181"/>
      <c r="CID3" s="181"/>
      <c r="CIE3" s="181"/>
      <c r="CIF3" s="181"/>
      <c r="CIG3" s="181"/>
      <c r="CIH3" s="181"/>
      <c r="CII3" s="181"/>
      <c r="CIJ3" s="181"/>
      <c r="CIK3" s="181"/>
      <c r="CIL3" s="181"/>
      <c r="CIM3" s="181"/>
      <c r="CIN3" s="181"/>
      <c r="CIO3" s="181"/>
      <c r="CIP3" s="181"/>
      <c r="CIQ3" s="181"/>
      <c r="CIR3" s="181"/>
      <c r="CIS3" s="181"/>
      <c r="CIT3" s="181"/>
      <c r="CIU3" s="181"/>
      <c r="CIV3" s="181"/>
      <c r="CIW3" s="181"/>
      <c r="CIX3" s="181"/>
      <c r="CIY3" s="181"/>
      <c r="CIZ3" s="181"/>
      <c r="CJA3" s="181"/>
      <c r="CJB3" s="181"/>
      <c r="CJC3" s="181"/>
      <c r="CJD3" s="181"/>
      <c r="CJE3" s="181"/>
      <c r="CJF3" s="181"/>
      <c r="CJG3" s="181"/>
      <c r="CJH3" s="181"/>
      <c r="CJI3" s="181"/>
      <c r="CJJ3" s="181"/>
      <c r="CJK3" s="181"/>
      <c r="CJL3" s="181"/>
      <c r="CJM3" s="181"/>
      <c r="CJN3" s="181"/>
      <c r="CJO3" s="181"/>
      <c r="CJP3" s="181"/>
      <c r="CJQ3" s="181"/>
      <c r="CJR3" s="181"/>
      <c r="CJS3" s="181"/>
      <c r="CJT3" s="181"/>
      <c r="CJU3" s="181"/>
      <c r="CJV3" s="181"/>
      <c r="CJW3" s="181"/>
      <c r="CJX3" s="181"/>
      <c r="CJY3" s="181"/>
      <c r="CJZ3" s="181"/>
      <c r="CKA3" s="181"/>
      <c r="CKB3" s="181"/>
      <c r="CKC3" s="181"/>
      <c r="CKD3" s="181"/>
      <c r="CKE3" s="181"/>
      <c r="CKF3" s="181"/>
      <c r="CKG3" s="181"/>
      <c r="CKH3" s="181"/>
      <c r="CKI3" s="181"/>
      <c r="CKJ3" s="181"/>
      <c r="CKK3" s="181"/>
      <c r="CKL3" s="181"/>
      <c r="CKM3" s="181"/>
      <c r="CKN3" s="181"/>
      <c r="CKO3" s="181"/>
      <c r="CKP3" s="181"/>
      <c r="CKQ3" s="181"/>
      <c r="CKR3" s="181"/>
      <c r="CKS3" s="181"/>
      <c r="CKT3" s="181"/>
      <c r="CKU3" s="181"/>
      <c r="CKV3" s="181"/>
      <c r="CKW3" s="181"/>
      <c r="CKX3" s="181"/>
      <c r="CKY3" s="181"/>
      <c r="CKZ3" s="181"/>
      <c r="CLA3" s="181"/>
      <c r="CLB3" s="181"/>
      <c r="CLC3" s="181"/>
      <c r="CLD3" s="181"/>
      <c r="CLE3" s="181"/>
      <c r="CLF3" s="181"/>
      <c r="CLG3" s="181"/>
      <c r="CLH3" s="181"/>
      <c r="CLI3" s="181"/>
      <c r="CLJ3" s="181"/>
      <c r="CLK3" s="181"/>
      <c r="CLL3" s="181"/>
      <c r="CLM3" s="181"/>
      <c r="CLN3" s="181"/>
      <c r="CLO3" s="181"/>
      <c r="CLP3" s="181"/>
      <c r="CLQ3" s="181"/>
      <c r="CLR3" s="181"/>
      <c r="CLS3" s="181"/>
      <c r="CLT3" s="181"/>
      <c r="CLU3" s="181"/>
      <c r="CLV3" s="181"/>
      <c r="CLW3" s="181"/>
      <c r="CLX3" s="181"/>
      <c r="CLY3" s="181"/>
      <c r="CLZ3" s="181"/>
      <c r="CMA3" s="181"/>
      <c r="CMB3" s="181"/>
      <c r="CMC3" s="181"/>
      <c r="CMD3" s="181"/>
      <c r="CME3" s="181"/>
      <c r="CMF3" s="181"/>
      <c r="CMG3" s="181"/>
      <c r="CMH3" s="181"/>
      <c r="CMI3" s="181"/>
      <c r="CMJ3" s="181"/>
      <c r="CMK3" s="181"/>
      <c r="CML3" s="181"/>
      <c r="CMM3" s="181"/>
      <c r="CMN3" s="181"/>
      <c r="CMO3" s="181"/>
      <c r="CMP3" s="181"/>
      <c r="CMQ3" s="181"/>
      <c r="CMR3" s="181"/>
      <c r="CMS3" s="181"/>
      <c r="CMT3" s="181"/>
      <c r="CMU3" s="181"/>
      <c r="CMV3" s="181"/>
      <c r="CMW3" s="181"/>
      <c r="CMX3" s="181"/>
      <c r="CMY3" s="181"/>
      <c r="CMZ3" s="181"/>
      <c r="CNA3" s="181"/>
      <c r="CNB3" s="181"/>
      <c r="CNC3" s="181"/>
      <c r="CND3" s="181"/>
      <c r="CNE3" s="181"/>
      <c r="CNF3" s="181"/>
      <c r="CNG3" s="181"/>
      <c r="CNH3" s="181"/>
      <c r="CNI3" s="181"/>
      <c r="CNJ3" s="181"/>
      <c r="CNK3" s="181"/>
      <c r="CNL3" s="181"/>
      <c r="CNM3" s="181"/>
      <c r="CNN3" s="181"/>
      <c r="CNO3" s="181"/>
      <c r="CNP3" s="181"/>
      <c r="CNQ3" s="181"/>
      <c r="CNR3" s="181"/>
      <c r="CNS3" s="181"/>
      <c r="CNT3" s="181"/>
      <c r="CNU3" s="181"/>
      <c r="CNV3" s="181"/>
      <c r="CNW3" s="181"/>
      <c r="CNX3" s="181"/>
      <c r="CNY3" s="181"/>
      <c r="CNZ3" s="181"/>
      <c r="COA3" s="181"/>
      <c r="COB3" s="181"/>
      <c r="COC3" s="181"/>
      <c r="COD3" s="181"/>
      <c r="COE3" s="181"/>
      <c r="COF3" s="181"/>
      <c r="COG3" s="181"/>
      <c r="COH3" s="181"/>
      <c r="COI3" s="181"/>
      <c r="COJ3" s="181"/>
      <c r="COK3" s="181"/>
      <c r="COL3" s="181"/>
      <c r="COM3" s="181"/>
      <c r="CON3" s="181"/>
      <c r="COO3" s="181"/>
      <c r="COP3" s="181"/>
      <c r="COQ3" s="181"/>
      <c r="COR3" s="181"/>
      <c r="COS3" s="181"/>
      <c r="COT3" s="181"/>
      <c r="COU3" s="181"/>
      <c r="COV3" s="181"/>
      <c r="COW3" s="181"/>
      <c r="COX3" s="181"/>
      <c r="COY3" s="181"/>
      <c r="COZ3" s="181"/>
      <c r="CPA3" s="181"/>
      <c r="CPB3" s="181"/>
      <c r="CPC3" s="181"/>
      <c r="CPD3" s="181"/>
      <c r="CPE3" s="181"/>
      <c r="CPF3" s="181"/>
      <c r="CPG3" s="181"/>
      <c r="CPH3" s="181"/>
      <c r="CPI3" s="181"/>
      <c r="CPJ3" s="181"/>
      <c r="CPK3" s="181"/>
      <c r="CPL3" s="181"/>
      <c r="CPM3" s="181"/>
      <c r="CPN3" s="181"/>
      <c r="CPO3" s="181"/>
      <c r="CPP3" s="181"/>
      <c r="CPQ3" s="181"/>
      <c r="CPR3" s="181"/>
      <c r="CPS3" s="181"/>
      <c r="CPT3" s="181"/>
      <c r="CPU3" s="181"/>
      <c r="CPV3" s="181"/>
      <c r="CPW3" s="181"/>
      <c r="CPX3" s="181"/>
      <c r="CPY3" s="181"/>
      <c r="CPZ3" s="181"/>
      <c r="CQA3" s="181"/>
      <c r="CQB3" s="181"/>
      <c r="CQC3" s="181"/>
      <c r="CQD3" s="181"/>
      <c r="CQE3" s="181"/>
      <c r="CQF3" s="181"/>
      <c r="CQG3" s="181"/>
      <c r="CQH3" s="181"/>
      <c r="CQI3" s="181"/>
      <c r="CQJ3" s="181"/>
      <c r="CQK3" s="181"/>
      <c r="CQL3" s="181"/>
      <c r="CQM3" s="181"/>
      <c r="CQN3" s="181"/>
      <c r="CQO3" s="181"/>
      <c r="CQP3" s="181"/>
      <c r="CQQ3" s="181"/>
      <c r="CQR3" s="181"/>
      <c r="CQS3" s="181"/>
      <c r="CQT3" s="181"/>
      <c r="CQU3" s="181"/>
      <c r="CQV3" s="181"/>
      <c r="CQW3" s="181"/>
      <c r="CQX3" s="181"/>
      <c r="CQY3" s="181"/>
      <c r="CQZ3" s="181"/>
      <c r="CRA3" s="181"/>
      <c r="CRB3" s="181"/>
      <c r="CRC3" s="181"/>
      <c r="CRD3" s="181"/>
      <c r="CRE3" s="181"/>
      <c r="CRF3" s="181"/>
      <c r="CRG3" s="181"/>
      <c r="CRH3" s="181"/>
      <c r="CRI3" s="181"/>
      <c r="CRJ3" s="181"/>
      <c r="CRK3" s="181"/>
      <c r="CRL3" s="181"/>
      <c r="CRM3" s="181"/>
      <c r="CRN3" s="181"/>
      <c r="CRO3" s="181"/>
      <c r="CRP3" s="181"/>
      <c r="CRQ3" s="181"/>
      <c r="CRR3" s="181"/>
      <c r="CRS3" s="181"/>
      <c r="CRT3" s="181"/>
      <c r="CRU3" s="181"/>
      <c r="CRV3" s="181"/>
      <c r="CRW3" s="181"/>
      <c r="CRX3" s="181"/>
      <c r="CRY3" s="181"/>
      <c r="CRZ3" s="181"/>
      <c r="CSA3" s="181"/>
      <c r="CSB3" s="181"/>
      <c r="CSC3" s="181"/>
      <c r="CSD3" s="181"/>
      <c r="CSE3" s="181"/>
      <c r="CSF3" s="181"/>
      <c r="CSG3" s="181"/>
      <c r="CSH3" s="181"/>
      <c r="CSI3" s="181"/>
      <c r="CSJ3" s="181"/>
      <c r="CSK3" s="181"/>
      <c r="CSL3" s="181"/>
      <c r="CSM3" s="181"/>
      <c r="CSN3" s="181"/>
      <c r="CSO3" s="181"/>
      <c r="CSP3" s="181"/>
      <c r="CSQ3" s="181"/>
      <c r="CSR3" s="181"/>
      <c r="CSS3" s="181"/>
      <c r="CST3" s="181"/>
      <c r="CSU3" s="181"/>
      <c r="CSV3" s="181"/>
      <c r="CSW3" s="181"/>
      <c r="CSX3" s="181"/>
      <c r="CSY3" s="181"/>
      <c r="CSZ3" s="181"/>
      <c r="CTA3" s="181"/>
      <c r="CTB3" s="181"/>
      <c r="CTC3" s="181"/>
      <c r="CTD3" s="181"/>
      <c r="CTE3" s="181"/>
      <c r="CTF3" s="181"/>
      <c r="CTG3" s="181"/>
      <c r="CTH3" s="181"/>
      <c r="CTI3" s="181"/>
      <c r="CTJ3" s="181"/>
      <c r="CTK3" s="181"/>
      <c r="CTL3" s="181"/>
      <c r="CTM3" s="181"/>
      <c r="CTN3" s="181"/>
      <c r="CTO3" s="181"/>
      <c r="CTP3" s="181"/>
      <c r="CTQ3" s="181"/>
      <c r="CTR3" s="181"/>
      <c r="CTS3" s="181"/>
      <c r="CTT3" s="181"/>
      <c r="CTU3" s="181"/>
      <c r="CTV3" s="181"/>
      <c r="CTW3" s="181"/>
      <c r="CTX3" s="181"/>
      <c r="CTY3" s="181"/>
      <c r="CTZ3" s="181"/>
      <c r="CUA3" s="181"/>
      <c r="CUB3" s="181"/>
      <c r="CUC3" s="181"/>
      <c r="CUD3" s="181"/>
      <c r="CUE3" s="181"/>
      <c r="CUF3" s="181"/>
      <c r="CUG3" s="181"/>
      <c r="CUH3" s="181"/>
      <c r="CUI3" s="181"/>
      <c r="CUJ3" s="181"/>
      <c r="CUK3" s="181"/>
      <c r="CUL3" s="181"/>
      <c r="CUM3" s="181"/>
      <c r="CUN3" s="181"/>
      <c r="CUO3" s="181"/>
      <c r="CUP3" s="181"/>
      <c r="CUQ3" s="181"/>
      <c r="CUR3" s="181"/>
      <c r="CUS3" s="181"/>
      <c r="CUT3" s="181"/>
      <c r="CUU3" s="181"/>
      <c r="CUV3" s="181"/>
      <c r="CUW3" s="181"/>
      <c r="CUX3" s="181"/>
      <c r="CUY3" s="181"/>
      <c r="CUZ3" s="181"/>
      <c r="CVA3" s="181"/>
      <c r="CVB3" s="181"/>
      <c r="CVC3" s="181"/>
      <c r="CVD3" s="181"/>
      <c r="CVE3" s="181"/>
      <c r="CVF3" s="181"/>
      <c r="CVG3" s="181"/>
      <c r="CVH3" s="181"/>
      <c r="CVI3" s="181"/>
      <c r="CVJ3" s="181"/>
      <c r="CVK3" s="181"/>
      <c r="CVL3" s="181"/>
      <c r="CVM3" s="181"/>
      <c r="CVN3" s="181"/>
      <c r="CVO3" s="181"/>
      <c r="CVP3" s="181"/>
      <c r="CVQ3" s="181"/>
      <c r="CVR3" s="181"/>
      <c r="CVS3" s="181"/>
      <c r="CVT3" s="181"/>
      <c r="CVU3" s="181"/>
      <c r="CVV3" s="181"/>
      <c r="CVW3" s="181"/>
      <c r="CVX3" s="181"/>
      <c r="CVY3" s="181"/>
      <c r="CVZ3" s="181"/>
      <c r="CWA3" s="181"/>
      <c r="CWB3" s="181"/>
      <c r="CWC3" s="181"/>
      <c r="CWD3" s="181"/>
      <c r="CWE3" s="181"/>
      <c r="CWF3" s="181"/>
      <c r="CWG3" s="181"/>
      <c r="CWH3" s="181"/>
      <c r="CWI3" s="181"/>
      <c r="CWJ3" s="181"/>
      <c r="CWK3" s="181"/>
      <c r="CWL3" s="181"/>
      <c r="CWM3" s="181"/>
      <c r="CWN3" s="181"/>
      <c r="CWO3" s="181"/>
      <c r="CWP3" s="181"/>
      <c r="CWQ3" s="181"/>
      <c r="CWR3" s="181"/>
      <c r="CWS3" s="181"/>
      <c r="CWT3" s="181"/>
      <c r="CWU3" s="181"/>
      <c r="CWV3" s="181"/>
      <c r="CWW3" s="181"/>
      <c r="CWX3" s="181"/>
      <c r="CWY3" s="181"/>
      <c r="CWZ3" s="181"/>
      <c r="CXA3" s="181"/>
      <c r="CXB3" s="181"/>
      <c r="CXC3" s="181"/>
      <c r="CXD3" s="181"/>
      <c r="CXE3" s="181"/>
      <c r="CXF3" s="181"/>
      <c r="CXG3" s="181"/>
      <c r="CXH3" s="181"/>
      <c r="CXI3" s="181"/>
      <c r="CXJ3" s="181"/>
      <c r="CXK3" s="181"/>
      <c r="CXL3" s="181"/>
      <c r="CXM3" s="181"/>
      <c r="CXN3" s="181"/>
      <c r="CXO3" s="181"/>
      <c r="CXP3" s="181"/>
      <c r="CXQ3" s="181"/>
      <c r="CXR3" s="181"/>
      <c r="CXS3" s="181"/>
      <c r="CXT3" s="181"/>
      <c r="CXU3" s="181"/>
      <c r="CXV3" s="181"/>
      <c r="CXW3" s="181"/>
      <c r="CXX3" s="181"/>
      <c r="CXY3" s="181"/>
      <c r="CXZ3" s="181"/>
      <c r="CYA3" s="181"/>
      <c r="CYB3" s="181"/>
      <c r="CYC3" s="181"/>
      <c r="CYD3" s="181"/>
      <c r="CYE3" s="181"/>
      <c r="CYF3" s="181"/>
      <c r="CYG3" s="181"/>
      <c r="CYH3" s="181"/>
      <c r="CYI3" s="181"/>
      <c r="CYJ3" s="181"/>
      <c r="CYK3" s="181"/>
      <c r="CYL3" s="181"/>
      <c r="CYM3" s="181"/>
      <c r="CYN3" s="181"/>
      <c r="CYO3" s="181"/>
      <c r="CYP3" s="181"/>
      <c r="CYQ3" s="181"/>
      <c r="CYR3" s="181"/>
      <c r="CYS3" s="181"/>
      <c r="CYT3" s="181"/>
      <c r="CYU3" s="181"/>
      <c r="CYV3" s="181"/>
      <c r="CYW3" s="181"/>
      <c r="CYX3" s="181"/>
      <c r="CYY3" s="181"/>
      <c r="CYZ3" s="181"/>
      <c r="CZA3" s="181"/>
      <c r="CZB3" s="181"/>
      <c r="CZC3" s="181"/>
      <c r="CZD3" s="181"/>
      <c r="CZE3" s="181"/>
      <c r="CZF3" s="181"/>
      <c r="CZG3" s="181"/>
      <c r="CZH3" s="181"/>
      <c r="CZI3" s="181"/>
      <c r="CZJ3" s="181"/>
      <c r="CZK3" s="181"/>
      <c r="CZL3" s="181"/>
      <c r="CZM3" s="181"/>
      <c r="CZN3" s="181"/>
      <c r="CZO3" s="181"/>
      <c r="CZP3" s="181"/>
      <c r="CZQ3" s="181"/>
      <c r="CZR3" s="181"/>
      <c r="CZS3" s="181"/>
      <c r="CZT3" s="181"/>
      <c r="CZU3" s="181"/>
      <c r="CZV3" s="181"/>
      <c r="CZW3" s="181"/>
      <c r="CZX3" s="181"/>
      <c r="CZY3" s="181"/>
      <c r="CZZ3" s="181"/>
      <c r="DAA3" s="181"/>
      <c r="DAB3" s="181"/>
      <c r="DAC3" s="181"/>
      <c r="DAD3" s="181"/>
      <c r="DAE3" s="181"/>
      <c r="DAF3" s="181"/>
      <c r="DAG3" s="181"/>
      <c r="DAH3" s="181"/>
      <c r="DAI3" s="181"/>
      <c r="DAJ3" s="181"/>
      <c r="DAK3" s="181"/>
      <c r="DAL3" s="181"/>
      <c r="DAM3" s="181"/>
      <c r="DAN3" s="181"/>
      <c r="DAO3" s="181"/>
      <c r="DAP3" s="181"/>
      <c r="DAQ3" s="181"/>
      <c r="DAR3" s="181"/>
      <c r="DAS3" s="181"/>
      <c r="DAT3" s="181"/>
      <c r="DAU3" s="181"/>
      <c r="DAV3" s="181"/>
      <c r="DAW3" s="181"/>
      <c r="DAX3" s="181"/>
      <c r="DAY3" s="181"/>
      <c r="DAZ3" s="181"/>
      <c r="DBA3" s="181"/>
      <c r="DBB3" s="181"/>
      <c r="DBC3" s="181"/>
      <c r="DBD3" s="181"/>
      <c r="DBE3" s="181"/>
      <c r="DBF3" s="181"/>
      <c r="DBG3" s="181"/>
      <c r="DBH3" s="181"/>
      <c r="DBI3" s="181"/>
      <c r="DBJ3" s="181"/>
      <c r="DBK3" s="181"/>
      <c r="DBL3" s="181"/>
      <c r="DBM3" s="181"/>
      <c r="DBN3" s="181"/>
      <c r="DBO3" s="181"/>
      <c r="DBP3" s="181"/>
      <c r="DBQ3" s="181"/>
      <c r="DBR3" s="181"/>
      <c r="DBS3" s="181"/>
      <c r="DBT3" s="181"/>
      <c r="DBU3" s="181"/>
      <c r="DBV3" s="181"/>
      <c r="DBW3" s="181"/>
      <c r="DBX3" s="181"/>
      <c r="DBY3" s="181"/>
      <c r="DBZ3" s="181"/>
      <c r="DCA3" s="181"/>
      <c r="DCB3" s="181"/>
      <c r="DCC3" s="181"/>
      <c r="DCD3" s="181"/>
      <c r="DCE3" s="181"/>
      <c r="DCF3" s="181"/>
      <c r="DCG3" s="181"/>
      <c r="DCH3" s="181"/>
      <c r="DCI3" s="181"/>
      <c r="DCJ3" s="181"/>
      <c r="DCK3" s="181"/>
      <c r="DCL3" s="181"/>
      <c r="DCM3" s="181"/>
      <c r="DCN3" s="181"/>
      <c r="DCO3" s="181"/>
      <c r="DCP3" s="181"/>
      <c r="DCQ3" s="181"/>
      <c r="DCR3" s="181"/>
      <c r="DCS3" s="181"/>
      <c r="DCT3" s="181"/>
      <c r="DCU3" s="181"/>
      <c r="DCV3" s="181"/>
      <c r="DCW3" s="181"/>
      <c r="DCX3" s="181"/>
      <c r="DCY3" s="181"/>
      <c r="DCZ3" s="181"/>
      <c r="DDA3" s="181"/>
      <c r="DDB3" s="181"/>
      <c r="DDC3" s="181"/>
      <c r="DDD3" s="181"/>
      <c r="DDE3" s="181"/>
      <c r="DDF3" s="181"/>
      <c r="DDG3" s="181"/>
      <c r="DDH3" s="181"/>
      <c r="DDI3" s="181"/>
      <c r="DDJ3" s="181"/>
      <c r="DDK3" s="181"/>
      <c r="DDL3" s="181"/>
      <c r="DDM3" s="181"/>
      <c r="DDN3" s="181"/>
      <c r="DDO3" s="181"/>
      <c r="DDP3" s="181"/>
      <c r="DDQ3" s="181"/>
      <c r="DDR3" s="181"/>
      <c r="DDS3" s="181"/>
      <c r="DDT3" s="181"/>
      <c r="DDU3" s="181"/>
      <c r="DDV3" s="181"/>
      <c r="DDW3" s="181"/>
      <c r="DDX3" s="181"/>
      <c r="DDY3" s="181"/>
      <c r="DDZ3" s="181"/>
      <c r="DEA3" s="181"/>
      <c r="DEB3" s="181"/>
      <c r="DEC3" s="181"/>
      <c r="DED3" s="181"/>
      <c r="DEE3" s="181"/>
      <c r="DEF3" s="181"/>
      <c r="DEG3" s="181"/>
      <c r="DEH3" s="181"/>
      <c r="DEI3" s="181"/>
      <c r="DEJ3" s="181"/>
      <c r="DEK3" s="181"/>
      <c r="DEL3" s="181"/>
      <c r="DEM3" s="181"/>
      <c r="DEN3" s="181"/>
      <c r="DEO3" s="181"/>
      <c r="DEP3" s="181"/>
      <c r="DEQ3" s="181"/>
      <c r="DER3" s="181"/>
      <c r="DES3" s="181"/>
      <c r="DET3" s="181"/>
      <c r="DEU3" s="181"/>
      <c r="DEV3" s="181"/>
      <c r="DEW3" s="181"/>
      <c r="DEX3" s="181"/>
      <c r="DEY3" s="181"/>
      <c r="DEZ3" s="181"/>
      <c r="DFA3" s="181"/>
      <c r="DFB3" s="181"/>
      <c r="DFC3" s="181"/>
      <c r="DFD3" s="181"/>
      <c r="DFE3" s="181"/>
      <c r="DFF3" s="181"/>
      <c r="DFG3" s="181"/>
      <c r="DFH3" s="181"/>
      <c r="DFI3" s="181"/>
      <c r="DFJ3" s="181"/>
      <c r="DFK3" s="181"/>
      <c r="DFL3" s="181"/>
      <c r="DFM3" s="181"/>
      <c r="DFN3" s="181"/>
      <c r="DFO3" s="181"/>
      <c r="DFP3" s="181"/>
      <c r="DFQ3" s="181"/>
      <c r="DFR3" s="181"/>
      <c r="DFS3" s="181"/>
      <c r="DFT3" s="181"/>
      <c r="DFU3" s="181"/>
      <c r="DFV3" s="181"/>
      <c r="DFW3" s="181"/>
      <c r="DFX3" s="181"/>
      <c r="DFY3" s="181"/>
      <c r="DFZ3" s="181"/>
      <c r="DGA3" s="181"/>
      <c r="DGB3" s="181"/>
      <c r="DGC3" s="181"/>
      <c r="DGD3" s="181"/>
      <c r="DGE3" s="181"/>
      <c r="DGF3" s="181"/>
      <c r="DGG3" s="181"/>
      <c r="DGH3" s="181"/>
      <c r="DGI3" s="181"/>
      <c r="DGJ3" s="181"/>
      <c r="DGK3" s="181"/>
      <c r="DGL3" s="181"/>
      <c r="DGM3" s="181"/>
      <c r="DGN3" s="181"/>
      <c r="DGO3" s="181"/>
      <c r="DGP3" s="181"/>
      <c r="DGQ3" s="181"/>
      <c r="DGR3" s="181"/>
      <c r="DGS3" s="181"/>
      <c r="DGT3" s="181"/>
      <c r="DGU3" s="181"/>
      <c r="DGV3" s="181"/>
      <c r="DGW3" s="181"/>
      <c r="DGX3" s="181"/>
      <c r="DGY3" s="181"/>
      <c r="DGZ3" s="181"/>
      <c r="DHA3" s="181"/>
      <c r="DHB3" s="181"/>
      <c r="DHC3" s="181"/>
      <c r="DHD3" s="181"/>
      <c r="DHE3" s="181"/>
      <c r="DHF3" s="181"/>
      <c r="DHG3" s="181"/>
      <c r="DHH3" s="181"/>
      <c r="DHI3" s="181"/>
      <c r="DHJ3" s="181"/>
      <c r="DHK3" s="181"/>
      <c r="DHL3" s="181"/>
      <c r="DHM3" s="181"/>
      <c r="DHN3" s="181"/>
      <c r="DHO3" s="181"/>
      <c r="DHP3" s="181"/>
      <c r="DHQ3" s="181"/>
      <c r="DHR3" s="181"/>
      <c r="DHS3" s="181"/>
      <c r="DHT3" s="181"/>
      <c r="DHU3" s="181"/>
      <c r="DHV3" s="181"/>
      <c r="DHW3" s="181"/>
      <c r="DHX3" s="181"/>
      <c r="DHY3" s="181"/>
      <c r="DHZ3" s="181"/>
      <c r="DIA3" s="181"/>
      <c r="DIB3" s="181"/>
      <c r="DIC3" s="181"/>
      <c r="DID3" s="181"/>
      <c r="DIE3" s="181"/>
      <c r="DIF3" s="181"/>
      <c r="DIG3" s="181"/>
      <c r="DIH3" s="181"/>
      <c r="DII3" s="181"/>
      <c r="DIJ3" s="181"/>
      <c r="DIK3" s="181"/>
      <c r="DIL3" s="181"/>
      <c r="DIM3" s="181"/>
      <c r="DIN3" s="181"/>
      <c r="DIO3" s="181"/>
      <c r="DIP3" s="181"/>
      <c r="DIQ3" s="181"/>
      <c r="DIR3" s="181"/>
      <c r="DIS3" s="181"/>
      <c r="DIT3" s="181"/>
      <c r="DIU3" s="181"/>
      <c r="DIV3" s="181"/>
      <c r="DIW3" s="181"/>
      <c r="DIX3" s="181"/>
      <c r="DIY3" s="181"/>
      <c r="DIZ3" s="181"/>
      <c r="DJA3" s="181"/>
      <c r="DJB3" s="181"/>
      <c r="DJC3" s="181"/>
      <c r="DJD3" s="181"/>
      <c r="DJE3" s="181"/>
      <c r="DJF3" s="181"/>
      <c r="DJG3" s="181"/>
      <c r="DJH3" s="181"/>
      <c r="DJI3" s="181"/>
      <c r="DJJ3" s="181"/>
      <c r="DJK3" s="181"/>
      <c r="DJL3" s="181"/>
      <c r="DJM3" s="181"/>
      <c r="DJN3" s="181"/>
      <c r="DJO3" s="181"/>
      <c r="DJP3" s="181"/>
      <c r="DJQ3" s="181"/>
      <c r="DJR3" s="181"/>
      <c r="DJS3" s="181"/>
      <c r="DJT3" s="181"/>
      <c r="DJU3" s="181"/>
      <c r="DJV3" s="181"/>
      <c r="DJW3" s="181"/>
      <c r="DJX3" s="181"/>
      <c r="DJY3" s="181"/>
      <c r="DJZ3" s="181"/>
      <c r="DKA3" s="181"/>
      <c r="DKB3" s="181"/>
      <c r="DKC3" s="181"/>
      <c r="DKD3" s="181"/>
      <c r="DKE3" s="181"/>
      <c r="DKF3" s="181"/>
      <c r="DKG3" s="181"/>
      <c r="DKH3" s="181"/>
      <c r="DKI3" s="181"/>
      <c r="DKJ3" s="181"/>
      <c r="DKK3" s="181"/>
      <c r="DKL3" s="181"/>
      <c r="DKM3" s="181"/>
      <c r="DKN3" s="181"/>
      <c r="DKO3" s="181"/>
      <c r="DKP3" s="181"/>
      <c r="DKQ3" s="181"/>
      <c r="DKR3" s="181"/>
      <c r="DKS3" s="181"/>
      <c r="DKT3" s="181"/>
      <c r="DKU3" s="181"/>
      <c r="DKV3" s="181"/>
      <c r="DKW3" s="181"/>
      <c r="DKX3" s="181"/>
      <c r="DKY3" s="181"/>
      <c r="DKZ3" s="181"/>
      <c r="DLA3" s="181"/>
      <c r="DLB3" s="181"/>
      <c r="DLC3" s="181"/>
      <c r="DLD3" s="181"/>
      <c r="DLE3" s="181"/>
      <c r="DLF3" s="181"/>
      <c r="DLG3" s="181"/>
      <c r="DLH3" s="181"/>
      <c r="DLI3" s="181"/>
      <c r="DLJ3" s="181"/>
      <c r="DLK3" s="181"/>
      <c r="DLL3" s="181"/>
      <c r="DLM3" s="181"/>
      <c r="DLN3" s="181"/>
      <c r="DLO3" s="181"/>
      <c r="DLP3" s="181"/>
      <c r="DLQ3" s="181"/>
      <c r="DLR3" s="181"/>
      <c r="DLS3" s="181"/>
      <c r="DLT3" s="181"/>
      <c r="DLU3" s="181"/>
      <c r="DLV3" s="181"/>
      <c r="DLW3" s="181"/>
      <c r="DLX3" s="181"/>
      <c r="DLY3" s="181"/>
      <c r="DLZ3" s="181"/>
      <c r="DMA3" s="181"/>
      <c r="DMB3" s="181"/>
      <c r="DMC3" s="181"/>
      <c r="DMD3" s="181"/>
      <c r="DME3" s="181"/>
      <c r="DMF3" s="181"/>
      <c r="DMG3" s="181"/>
      <c r="DMH3" s="181"/>
      <c r="DMI3" s="181"/>
      <c r="DMJ3" s="181"/>
      <c r="DMK3" s="181"/>
      <c r="DML3" s="181"/>
      <c r="DMM3" s="181"/>
      <c r="DMN3" s="181"/>
      <c r="DMO3" s="181"/>
      <c r="DMP3" s="181"/>
      <c r="DMQ3" s="181"/>
      <c r="DMR3" s="181"/>
      <c r="DMS3" s="181"/>
      <c r="DMT3" s="181"/>
      <c r="DMU3" s="181"/>
      <c r="DMV3" s="181"/>
      <c r="DMW3" s="181"/>
      <c r="DMX3" s="181"/>
      <c r="DMY3" s="181"/>
      <c r="DMZ3" s="181"/>
      <c r="DNA3" s="181"/>
      <c r="DNB3" s="181"/>
      <c r="DNC3" s="181"/>
      <c r="DND3" s="181"/>
      <c r="DNE3" s="181"/>
      <c r="DNF3" s="181"/>
      <c r="DNG3" s="181"/>
      <c r="DNH3" s="181"/>
      <c r="DNI3" s="181"/>
      <c r="DNJ3" s="181"/>
      <c r="DNK3" s="181"/>
      <c r="DNL3" s="181"/>
      <c r="DNM3" s="181"/>
      <c r="DNN3" s="181"/>
      <c r="DNO3" s="181"/>
      <c r="DNP3" s="181"/>
      <c r="DNQ3" s="181"/>
      <c r="DNR3" s="181"/>
      <c r="DNS3" s="181"/>
      <c r="DNT3" s="181"/>
      <c r="DNU3" s="181"/>
      <c r="DNV3" s="181"/>
      <c r="DNW3" s="181"/>
      <c r="DNX3" s="181"/>
      <c r="DNY3" s="181"/>
      <c r="DNZ3" s="181"/>
      <c r="DOA3" s="181"/>
      <c r="DOB3" s="181"/>
      <c r="DOC3" s="181"/>
      <c r="DOD3" s="181"/>
      <c r="DOE3" s="181"/>
      <c r="DOF3" s="181"/>
      <c r="DOG3" s="181"/>
      <c r="DOH3" s="181"/>
      <c r="DOI3" s="181"/>
      <c r="DOJ3" s="181"/>
      <c r="DOK3" s="181"/>
      <c r="DOL3" s="181"/>
      <c r="DOM3" s="181"/>
      <c r="DON3" s="181"/>
      <c r="DOO3" s="181"/>
      <c r="DOP3" s="181"/>
      <c r="DOQ3" s="181"/>
      <c r="DOR3" s="181"/>
      <c r="DOS3" s="181"/>
      <c r="DOT3" s="181"/>
      <c r="DOU3" s="181"/>
      <c r="DOV3" s="181"/>
      <c r="DOW3" s="181"/>
      <c r="DOX3" s="181"/>
      <c r="DOY3" s="181"/>
      <c r="DOZ3" s="181"/>
      <c r="DPA3" s="181"/>
      <c r="DPB3" s="181"/>
      <c r="DPC3" s="181"/>
      <c r="DPD3" s="181"/>
      <c r="DPE3" s="181"/>
      <c r="DPF3" s="181"/>
      <c r="DPG3" s="181"/>
      <c r="DPH3" s="181"/>
      <c r="DPI3" s="181"/>
      <c r="DPJ3" s="181"/>
      <c r="DPK3" s="181"/>
      <c r="DPL3" s="181"/>
      <c r="DPM3" s="181"/>
      <c r="DPN3" s="181"/>
      <c r="DPO3" s="181"/>
      <c r="DPP3" s="181"/>
      <c r="DPQ3" s="181"/>
      <c r="DPR3" s="181"/>
      <c r="DPS3" s="181"/>
      <c r="DPT3" s="181"/>
      <c r="DPU3" s="181"/>
      <c r="DPV3" s="181"/>
      <c r="DPW3" s="181"/>
      <c r="DPX3" s="181"/>
      <c r="DPY3" s="181"/>
      <c r="DPZ3" s="181"/>
      <c r="DQA3" s="181"/>
      <c r="DQB3" s="181"/>
      <c r="DQC3" s="181"/>
      <c r="DQD3" s="181"/>
      <c r="DQE3" s="181"/>
      <c r="DQF3" s="181"/>
      <c r="DQG3" s="181"/>
      <c r="DQH3" s="181"/>
      <c r="DQI3" s="181"/>
      <c r="DQJ3" s="181"/>
      <c r="DQK3" s="181"/>
      <c r="DQL3" s="181"/>
      <c r="DQM3" s="181"/>
      <c r="DQN3" s="181"/>
      <c r="DQO3" s="181"/>
      <c r="DQP3" s="181"/>
      <c r="DQQ3" s="181"/>
      <c r="DQR3" s="181"/>
      <c r="DQS3" s="181"/>
      <c r="DQT3" s="181"/>
      <c r="DQU3" s="181"/>
      <c r="DQV3" s="181"/>
      <c r="DQW3" s="181"/>
      <c r="DQX3" s="181"/>
      <c r="DQY3" s="181"/>
      <c r="DQZ3" s="181"/>
      <c r="DRA3" s="181"/>
      <c r="DRB3" s="181"/>
      <c r="DRC3" s="181"/>
      <c r="DRD3" s="181"/>
      <c r="DRE3" s="181"/>
      <c r="DRF3" s="181"/>
      <c r="DRG3" s="181"/>
      <c r="DRH3" s="181"/>
      <c r="DRI3" s="181"/>
      <c r="DRJ3" s="181"/>
      <c r="DRK3" s="181"/>
      <c r="DRL3" s="181"/>
      <c r="DRM3" s="181"/>
      <c r="DRN3" s="181"/>
      <c r="DRO3" s="181"/>
      <c r="DRP3" s="181"/>
      <c r="DRQ3" s="181"/>
      <c r="DRR3" s="181"/>
      <c r="DRS3" s="181"/>
      <c r="DRT3" s="181"/>
      <c r="DRU3" s="181"/>
      <c r="DRV3" s="181"/>
      <c r="DRW3" s="181"/>
      <c r="DRX3" s="181"/>
      <c r="DRY3" s="181"/>
      <c r="DRZ3" s="181"/>
      <c r="DSA3" s="181"/>
      <c r="DSB3" s="181"/>
      <c r="DSC3" s="181"/>
      <c r="DSD3" s="181"/>
      <c r="DSE3" s="181"/>
      <c r="DSF3" s="181"/>
      <c r="DSG3" s="181"/>
      <c r="DSH3" s="181"/>
      <c r="DSI3" s="181"/>
      <c r="DSJ3" s="181"/>
      <c r="DSK3" s="181"/>
      <c r="DSL3" s="181"/>
      <c r="DSM3" s="181"/>
      <c r="DSN3" s="181"/>
      <c r="DSO3" s="181"/>
      <c r="DSP3" s="181"/>
      <c r="DSQ3" s="181"/>
      <c r="DSR3" s="181"/>
      <c r="DSS3" s="181"/>
      <c r="DST3" s="181"/>
      <c r="DSU3" s="181"/>
      <c r="DSV3" s="181"/>
      <c r="DSW3" s="181"/>
      <c r="DSX3" s="181"/>
      <c r="DSY3" s="181"/>
      <c r="DSZ3" s="181"/>
      <c r="DTA3" s="181"/>
      <c r="DTB3" s="181"/>
      <c r="DTC3" s="181"/>
      <c r="DTD3" s="181"/>
      <c r="DTE3" s="181"/>
      <c r="DTF3" s="181"/>
      <c r="DTG3" s="181"/>
      <c r="DTH3" s="181"/>
      <c r="DTI3" s="181"/>
      <c r="DTJ3" s="181"/>
      <c r="DTK3" s="181"/>
      <c r="DTL3" s="181"/>
      <c r="DTM3" s="181"/>
      <c r="DTN3" s="181"/>
      <c r="DTO3" s="181"/>
      <c r="DTP3" s="181"/>
      <c r="DTQ3" s="181"/>
      <c r="DTR3" s="181"/>
      <c r="DTS3" s="181"/>
      <c r="DTT3" s="181"/>
      <c r="DTU3" s="181"/>
      <c r="DTV3" s="181"/>
      <c r="DTW3" s="181"/>
      <c r="DTX3" s="181"/>
      <c r="DTY3" s="181"/>
      <c r="DTZ3" s="181"/>
      <c r="DUA3" s="181"/>
      <c r="DUB3" s="181"/>
      <c r="DUC3" s="181"/>
      <c r="DUD3" s="181"/>
      <c r="DUE3" s="181"/>
      <c r="DUF3" s="181"/>
      <c r="DUG3" s="181"/>
      <c r="DUH3" s="181"/>
      <c r="DUI3" s="181"/>
      <c r="DUJ3" s="181"/>
      <c r="DUK3" s="181"/>
      <c r="DUL3" s="181"/>
      <c r="DUM3" s="181"/>
      <c r="DUN3" s="181"/>
      <c r="DUO3" s="181"/>
      <c r="DUP3" s="181"/>
      <c r="DUQ3" s="181"/>
      <c r="DUR3" s="181"/>
      <c r="DUS3" s="181"/>
      <c r="DUT3" s="181"/>
      <c r="DUU3" s="181"/>
      <c r="DUV3" s="181"/>
      <c r="DUW3" s="181"/>
      <c r="DUX3" s="181"/>
      <c r="DUY3" s="181"/>
      <c r="DUZ3" s="181"/>
      <c r="DVA3" s="181"/>
      <c r="DVB3" s="181"/>
      <c r="DVC3" s="181"/>
      <c r="DVD3" s="181"/>
      <c r="DVE3" s="181"/>
      <c r="DVF3" s="181"/>
      <c r="DVG3" s="181"/>
      <c r="DVH3" s="181"/>
      <c r="DVI3" s="181"/>
      <c r="DVJ3" s="181"/>
      <c r="DVK3" s="181"/>
      <c r="DVL3" s="181"/>
      <c r="DVM3" s="181"/>
      <c r="DVN3" s="181"/>
      <c r="DVO3" s="181"/>
      <c r="DVP3" s="181"/>
      <c r="DVQ3" s="181"/>
      <c r="DVR3" s="181"/>
      <c r="DVS3" s="181"/>
      <c r="DVT3" s="181"/>
      <c r="DVU3" s="181"/>
      <c r="DVV3" s="181"/>
      <c r="DVW3" s="181"/>
      <c r="DVX3" s="181"/>
      <c r="DVY3" s="181"/>
      <c r="DVZ3" s="181"/>
      <c r="DWA3" s="181"/>
      <c r="DWB3" s="181"/>
      <c r="DWC3" s="181"/>
      <c r="DWD3" s="181"/>
      <c r="DWE3" s="181"/>
      <c r="DWF3" s="181"/>
      <c r="DWG3" s="181"/>
      <c r="DWH3" s="181"/>
      <c r="DWI3" s="181"/>
      <c r="DWJ3" s="181"/>
      <c r="DWK3" s="181"/>
      <c r="DWL3" s="181"/>
      <c r="DWM3" s="181"/>
      <c r="DWN3" s="181"/>
      <c r="DWO3" s="181"/>
      <c r="DWP3" s="181"/>
      <c r="DWQ3" s="181"/>
      <c r="DWR3" s="181"/>
      <c r="DWS3" s="181"/>
      <c r="DWT3" s="181"/>
      <c r="DWU3" s="181"/>
      <c r="DWV3" s="181"/>
      <c r="DWW3" s="181"/>
      <c r="DWX3" s="181"/>
      <c r="DWY3" s="181"/>
      <c r="DWZ3" s="181"/>
      <c r="DXA3" s="181"/>
      <c r="DXB3" s="181"/>
      <c r="DXC3" s="181"/>
      <c r="DXD3" s="181"/>
      <c r="DXE3" s="181"/>
      <c r="DXF3" s="181"/>
      <c r="DXG3" s="181"/>
      <c r="DXH3" s="181"/>
      <c r="DXI3" s="181"/>
      <c r="DXJ3" s="181"/>
      <c r="DXK3" s="181"/>
      <c r="DXL3" s="181"/>
      <c r="DXM3" s="181"/>
      <c r="DXN3" s="181"/>
      <c r="DXO3" s="181"/>
      <c r="DXP3" s="181"/>
      <c r="DXQ3" s="181"/>
      <c r="DXR3" s="181"/>
      <c r="DXS3" s="181"/>
      <c r="DXT3" s="181"/>
      <c r="DXU3" s="181"/>
      <c r="DXV3" s="181"/>
      <c r="DXW3" s="181"/>
      <c r="DXX3" s="181"/>
      <c r="DXY3" s="181"/>
      <c r="DXZ3" s="181"/>
      <c r="DYA3" s="181"/>
      <c r="DYB3" s="181"/>
      <c r="DYC3" s="181"/>
      <c r="DYD3" s="181"/>
      <c r="DYE3" s="181"/>
      <c r="DYF3" s="181"/>
      <c r="DYG3" s="181"/>
      <c r="DYH3" s="181"/>
      <c r="DYI3" s="181"/>
      <c r="DYJ3" s="181"/>
      <c r="DYK3" s="181"/>
      <c r="DYL3" s="181"/>
      <c r="DYM3" s="181"/>
      <c r="DYN3" s="181"/>
      <c r="DYO3" s="181"/>
      <c r="DYP3" s="181"/>
      <c r="DYQ3" s="181"/>
      <c r="DYR3" s="181"/>
      <c r="DYS3" s="181"/>
      <c r="DYT3" s="181"/>
      <c r="DYU3" s="181"/>
      <c r="DYV3" s="181"/>
      <c r="DYW3" s="181"/>
      <c r="DYX3" s="181"/>
      <c r="DYY3" s="181"/>
      <c r="DYZ3" s="181"/>
      <c r="DZA3" s="181"/>
      <c r="DZB3" s="181"/>
      <c r="DZC3" s="181"/>
      <c r="DZD3" s="181"/>
      <c r="DZE3" s="181"/>
      <c r="DZF3" s="181"/>
      <c r="DZG3" s="181"/>
      <c r="DZH3" s="181"/>
      <c r="DZI3" s="181"/>
      <c r="DZJ3" s="181"/>
      <c r="DZK3" s="181"/>
      <c r="DZL3" s="181"/>
      <c r="DZM3" s="181"/>
      <c r="DZN3" s="181"/>
      <c r="DZO3" s="181"/>
      <c r="DZP3" s="181"/>
      <c r="DZQ3" s="181"/>
      <c r="DZR3" s="181"/>
      <c r="DZS3" s="181"/>
      <c r="DZT3" s="181"/>
      <c r="DZU3" s="181"/>
      <c r="DZV3" s="181"/>
      <c r="DZW3" s="181"/>
      <c r="DZX3" s="181"/>
      <c r="DZY3" s="181"/>
      <c r="DZZ3" s="181"/>
      <c r="EAA3" s="181"/>
      <c r="EAB3" s="181"/>
      <c r="EAC3" s="181"/>
      <c r="EAD3" s="181"/>
      <c r="EAE3" s="181"/>
      <c r="EAF3" s="181"/>
      <c r="EAG3" s="181"/>
      <c r="EAH3" s="181"/>
      <c r="EAI3" s="181"/>
      <c r="EAJ3" s="181"/>
      <c r="EAK3" s="181"/>
      <c r="EAL3" s="181"/>
      <c r="EAM3" s="181"/>
      <c r="EAN3" s="181"/>
      <c r="EAO3" s="181"/>
      <c r="EAP3" s="181"/>
      <c r="EAQ3" s="181"/>
      <c r="EAR3" s="181"/>
      <c r="EAS3" s="181"/>
      <c r="EAT3" s="181"/>
      <c r="EAU3" s="181"/>
      <c r="EAV3" s="181"/>
      <c r="EAW3" s="181"/>
      <c r="EAX3" s="181"/>
      <c r="EAY3" s="181"/>
      <c r="EAZ3" s="181"/>
      <c r="EBA3" s="181"/>
      <c r="EBB3" s="181"/>
      <c r="EBC3" s="181"/>
      <c r="EBD3" s="181"/>
      <c r="EBE3" s="181"/>
      <c r="EBF3" s="181"/>
      <c r="EBG3" s="181"/>
      <c r="EBH3" s="181"/>
      <c r="EBI3" s="181"/>
      <c r="EBJ3" s="181"/>
      <c r="EBK3" s="181"/>
      <c r="EBL3" s="181"/>
      <c r="EBM3" s="181"/>
      <c r="EBN3" s="181"/>
      <c r="EBO3" s="181"/>
      <c r="EBP3" s="181"/>
      <c r="EBQ3" s="181"/>
      <c r="EBR3" s="181"/>
      <c r="EBS3" s="181"/>
      <c r="EBT3" s="181"/>
      <c r="EBU3" s="181"/>
      <c r="EBV3" s="181"/>
      <c r="EBW3" s="181"/>
      <c r="EBX3" s="181"/>
      <c r="EBY3" s="181"/>
      <c r="EBZ3" s="181"/>
      <c r="ECA3" s="181"/>
      <c r="ECB3" s="181"/>
      <c r="ECC3" s="181"/>
      <c r="ECD3" s="181"/>
      <c r="ECE3" s="181"/>
      <c r="ECF3" s="181"/>
      <c r="ECG3" s="181"/>
      <c r="ECH3" s="181"/>
      <c r="ECI3" s="181"/>
      <c r="ECJ3" s="181"/>
      <c r="ECK3" s="181"/>
      <c r="ECL3" s="181"/>
      <c r="ECM3" s="181"/>
      <c r="ECN3" s="181"/>
      <c r="ECO3" s="181"/>
      <c r="ECP3" s="181"/>
      <c r="ECQ3" s="181"/>
      <c r="ECR3" s="181"/>
      <c r="ECS3" s="181"/>
      <c r="ECT3" s="181"/>
      <c r="ECU3" s="181"/>
      <c r="ECV3" s="181"/>
      <c r="ECW3" s="181"/>
      <c r="ECX3" s="181"/>
      <c r="ECY3" s="181"/>
      <c r="ECZ3" s="181"/>
      <c r="EDA3" s="181"/>
      <c r="EDB3" s="181"/>
      <c r="EDC3" s="181"/>
      <c r="EDD3" s="181"/>
      <c r="EDE3" s="181"/>
      <c r="EDF3" s="181"/>
      <c r="EDG3" s="181"/>
      <c r="EDH3" s="181"/>
      <c r="EDI3" s="181"/>
      <c r="EDJ3" s="181"/>
      <c r="EDK3" s="181"/>
      <c r="EDL3" s="181"/>
      <c r="EDM3" s="181"/>
      <c r="EDN3" s="181"/>
      <c r="EDO3" s="181"/>
      <c r="EDP3" s="181"/>
      <c r="EDQ3" s="181"/>
      <c r="EDR3" s="181"/>
      <c r="EDS3" s="181"/>
      <c r="EDT3" s="181"/>
      <c r="EDU3" s="181"/>
      <c r="EDV3" s="181"/>
      <c r="EDW3" s="181"/>
      <c r="EDX3" s="181"/>
      <c r="EDY3" s="181"/>
      <c r="EDZ3" s="181"/>
      <c r="EEA3" s="181"/>
      <c r="EEB3" s="181"/>
      <c r="EEC3" s="181"/>
      <c r="EED3" s="181"/>
      <c r="EEE3" s="181"/>
      <c r="EEF3" s="181"/>
      <c r="EEG3" s="181"/>
      <c r="EEH3" s="181"/>
      <c r="EEI3" s="181"/>
      <c r="EEJ3" s="181"/>
      <c r="EEK3" s="181"/>
      <c r="EEL3" s="181"/>
      <c r="EEM3" s="181"/>
      <c r="EEN3" s="181"/>
      <c r="EEO3" s="181"/>
      <c r="EEP3" s="181"/>
      <c r="EEQ3" s="181"/>
      <c r="EER3" s="181"/>
      <c r="EES3" s="181"/>
      <c r="EET3" s="181"/>
      <c r="EEU3" s="181"/>
      <c r="EEV3" s="181"/>
      <c r="EEW3" s="181"/>
      <c r="EEX3" s="181"/>
      <c r="EEY3" s="181"/>
      <c r="EEZ3" s="181"/>
      <c r="EFA3" s="181"/>
      <c r="EFB3" s="181"/>
      <c r="EFC3" s="181"/>
      <c r="EFD3" s="181"/>
      <c r="EFE3" s="181"/>
      <c r="EFF3" s="181"/>
      <c r="EFG3" s="181"/>
      <c r="EFH3" s="181"/>
      <c r="EFI3" s="181"/>
      <c r="EFJ3" s="181"/>
      <c r="EFK3" s="181"/>
      <c r="EFL3" s="181"/>
      <c r="EFM3" s="181"/>
      <c r="EFN3" s="181"/>
      <c r="EFO3" s="181"/>
      <c r="EFP3" s="181"/>
      <c r="EFQ3" s="181"/>
      <c r="EFR3" s="181"/>
      <c r="EFS3" s="181"/>
      <c r="EFT3" s="181"/>
      <c r="EFU3" s="181"/>
      <c r="EFV3" s="181"/>
      <c r="EFW3" s="181"/>
      <c r="EFX3" s="181"/>
      <c r="EFY3" s="181"/>
      <c r="EFZ3" s="181"/>
      <c r="EGA3" s="181"/>
      <c r="EGB3" s="181"/>
      <c r="EGC3" s="181"/>
      <c r="EGD3" s="181"/>
      <c r="EGE3" s="181"/>
      <c r="EGF3" s="181"/>
      <c r="EGG3" s="181"/>
      <c r="EGH3" s="181"/>
      <c r="EGI3" s="181"/>
      <c r="EGJ3" s="181"/>
      <c r="EGK3" s="181"/>
      <c r="EGL3" s="181"/>
      <c r="EGM3" s="181"/>
      <c r="EGN3" s="181"/>
      <c r="EGO3" s="181"/>
      <c r="EGP3" s="181"/>
      <c r="EGQ3" s="181"/>
      <c r="EGR3" s="181"/>
      <c r="EGS3" s="181"/>
      <c r="EGT3" s="181"/>
      <c r="EGU3" s="181"/>
      <c r="EGV3" s="181"/>
      <c r="EGW3" s="181"/>
      <c r="EGX3" s="181"/>
      <c r="EGY3" s="181"/>
      <c r="EGZ3" s="181"/>
      <c r="EHA3" s="181"/>
      <c r="EHB3" s="181"/>
      <c r="EHC3" s="181"/>
      <c r="EHD3" s="181"/>
      <c r="EHE3" s="181"/>
      <c r="EHF3" s="181"/>
      <c r="EHG3" s="181"/>
      <c r="EHH3" s="181"/>
      <c r="EHI3" s="181"/>
      <c r="EHJ3" s="181"/>
      <c r="EHK3" s="181"/>
      <c r="EHL3" s="181"/>
      <c r="EHM3" s="181"/>
      <c r="EHN3" s="181"/>
      <c r="EHO3" s="181"/>
      <c r="EHP3" s="181"/>
      <c r="EHQ3" s="181"/>
      <c r="EHR3" s="181"/>
      <c r="EHS3" s="181"/>
      <c r="EHT3" s="181"/>
      <c r="EHU3" s="181"/>
      <c r="EHV3" s="181"/>
      <c r="EHW3" s="181"/>
      <c r="EHX3" s="181"/>
      <c r="EHY3" s="181"/>
      <c r="EHZ3" s="181"/>
      <c r="EIA3" s="181"/>
      <c r="EIB3" s="181"/>
      <c r="EIC3" s="181"/>
      <c r="EID3" s="181"/>
      <c r="EIE3" s="181"/>
      <c r="EIF3" s="181"/>
      <c r="EIG3" s="181"/>
      <c r="EIH3" s="181"/>
      <c r="EII3" s="181"/>
      <c r="EIJ3" s="181"/>
      <c r="EIK3" s="181"/>
      <c r="EIL3" s="181"/>
      <c r="EIM3" s="181"/>
      <c r="EIN3" s="181"/>
      <c r="EIO3" s="181"/>
      <c r="EIP3" s="181"/>
      <c r="EIQ3" s="181"/>
      <c r="EIR3" s="181"/>
      <c r="EIS3" s="181"/>
      <c r="EIT3" s="181"/>
      <c r="EIU3" s="181"/>
      <c r="EIV3" s="181"/>
      <c r="EIW3" s="181"/>
      <c r="EIX3" s="181"/>
      <c r="EIY3" s="181"/>
      <c r="EIZ3" s="181"/>
      <c r="EJA3" s="181"/>
      <c r="EJB3" s="181"/>
      <c r="EJC3" s="181"/>
      <c r="EJD3" s="181"/>
      <c r="EJE3" s="181"/>
      <c r="EJF3" s="181"/>
      <c r="EJG3" s="181"/>
      <c r="EJH3" s="181"/>
      <c r="EJI3" s="181"/>
      <c r="EJJ3" s="181"/>
      <c r="EJK3" s="181"/>
      <c r="EJL3" s="181"/>
      <c r="EJM3" s="181"/>
      <c r="EJN3" s="181"/>
      <c r="EJO3" s="181"/>
      <c r="EJP3" s="181"/>
      <c r="EJQ3" s="181"/>
      <c r="EJR3" s="181"/>
      <c r="EJS3" s="181"/>
      <c r="EJT3" s="181"/>
      <c r="EJU3" s="181"/>
      <c r="EJV3" s="181"/>
      <c r="EJW3" s="181"/>
      <c r="EJX3" s="181"/>
      <c r="EJY3" s="181"/>
      <c r="EJZ3" s="181"/>
      <c r="EKA3" s="181"/>
      <c r="EKB3" s="181"/>
      <c r="EKC3" s="181"/>
      <c r="EKD3" s="181"/>
      <c r="EKE3" s="181"/>
      <c r="EKF3" s="181"/>
      <c r="EKG3" s="181"/>
      <c r="EKH3" s="181"/>
      <c r="EKI3" s="181"/>
      <c r="EKJ3" s="181"/>
      <c r="EKK3" s="181"/>
      <c r="EKL3" s="181"/>
      <c r="EKM3" s="181"/>
      <c r="EKN3" s="181"/>
      <c r="EKO3" s="181"/>
      <c r="EKP3" s="181"/>
      <c r="EKQ3" s="181"/>
      <c r="EKR3" s="181"/>
      <c r="EKS3" s="181"/>
      <c r="EKT3" s="181"/>
      <c r="EKU3" s="181"/>
      <c r="EKV3" s="181"/>
      <c r="EKW3" s="181"/>
      <c r="EKX3" s="181"/>
      <c r="EKY3" s="181"/>
      <c r="EKZ3" s="181"/>
      <c r="ELA3" s="181"/>
      <c r="ELB3" s="181"/>
      <c r="ELC3" s="181"/>
      <c r="ELD3" s="181"/>
      <c r="ELE3" s="181"/>
      <c r="ELF3" s="181"/>
      <c r="ELG3" s="181"/>
      <c r="ELH3" s="181"/>
      <c r="ELI3" s="181"/>
      <c r="ELJ3" s="181"/>
      <c r="ELK3" s="181"/>
      <c r="ELL3" s="181"/>
      <c r="ELM3" s="181"/>
      <c r="ELN3" s="181"/>
      <c r="ELO3" s="181"/>
      <c r="ELP3" s="181"/>
      <c r="ELQ3" s="181"/>
      <c r="ELR3" s="181"/>
      <c r="ELS3" s="181"/>
      <c r="ELT3" s="181"/>
      <c r="ELU3" s="181"/>
      <c r="ELV3" s="181"/>
      <c r="ELW3" s="181"/>
      <c r="ELX3" s="181"/>
      <c r="ELY3" s="181"/>
      <c r="ELZ3" s="181"/>
      <c r="EMA3" s="181"/>
      <c r="EMB3" s="181"/>
      <c r="EMC3" s="181"/>
      <c r="EMD3" s="181"/>
      <c r="EME3" s="181"/>
      <c r="EMF3" s="181"/>
      <c r="EMG3" s="181"/>
      <c r="EMH3" s="181"/>
      <c r="EMI3" s="181"/>
      <c r="EMJ3" s="181"/>
      <c r="EMK3" s="181"/>
      <c r="EML3" s="181"/>
      <c r="EMM3" s="181"/>
      <c r="EMN3" s="181"/>
      <c r="EMO3" s="181"/>
      <c r="EMP3" s="181"/>
      <c r="EMQ3" s="181"/>
      <c r="EMR3" s="181"/>
      <c r="EMS3" s="181"/>
      <c r="EMT3" s="181"/>
      <c r="EMU3" s="181"/>
      <c r="EMV3" s="181"/>
      <c r="EMW3" s="181"/>
      <c r="EMX3" s="181"/>
      <c r="EMY3" s="181"/>
      <c r="EMZ3" s="181"/>
      <c r="ENA3" s="181"/>
      <c r="ENB3" s="181"/>
      <c r="ENC3" s="181"/>
      <c r="END3" s="181"/>
      <c r="ENE3" s="181"/>
      <c r="ENF3" s="181"/>
      <c r="ENG3" s="181"/>
      <c r="ENH3" s="181"/>
      <c r="ENI3" s="181"/>
      <c r="ENJ3" s="181"/>
      <c r="ENK3" s="181"/>
      <c r="ENL3" s="181"/>
      <c r="ENM3" s="181"/>
      <c r="ENN3" s="181"/>
      <c r="ENO3" s="181"/>
      <c r="ENP3" s="181"/>
      <c r="ENQ3" s="181"/>
      <c r="ENR3" s="181"/>
      <c r="ENS3" s="181"/>
      <c r="ENT3" s="181"/>
      <c r="ENU3" s="181"/>
      <c r="ENV3" s="181"/>
      <c r="ENW3" s="181"/>
      <c r="ENX3" s="181"/>
      <c r="ENY3" s="181"/>
      <c r="ENZ3" s="181"/>
      <c r="EOA3" s="181"/>
      <c r="EOB3" s="181"/>
      <c r="EOC3" s="181"/>
      <c r="EOD3" s="181"/>
      <c r="EOE3" s="181"/>
      <c r="EOF3" s="181"/>
      <c r="EOG3" s="181"/>
      <c r="EOH3" s="181"/>
      <c r="EOI3" s="181"/>
      <c r="EOJ3" s="181"/>
      <c r="EOK3" s="181"/>
      <c r="EOL3" s="181"/>
      <c r="EOM3" s="181"/>
      <c r="EON3" s="181"/>
      <c r="EOO3" s="181"/>
      <c r="EOP3" s="181"/>
      <c r="EOQ3" s="181"/>
      <c r="EOR3" s="181"/>
      <c r="EOS3" s="181"/>
      <c r="EOT3" s="181"/>
      <c r="EOU3" s="181"/>
      <c r="EOV3" s="181"/>
      <c r="EOW3" s="181"/>
      <c r="EOX3" s="181"/>
      <c r="EOY3" s="181"/>
      <c r="EOZ3" s="181"/>
      <c r="EPA3" s="181"/>
      <c r="EPB3" s="181"/>
      <c r="EPC3" s="181"/>
      <c r="EPD3" s="181"/>
      <c r="EPE3" s="181"/>
      <c r="EPF3" s="181"/>
      <c r="EPG3" s="181"/>
      <c r="EPH3" s="181"/>
      <c r="EPI3" s="181"/>
      <c r="EPJ3" s="181"/>
      <c r="EPK3" s="181"/>
      <c r="EPL3" s="181"/>
      <c r="EPM3" s="181"/>
      <c r="EPN3" s="181"/>
      <c r="EPO3" s="181"/>
      <c r="EPP3" s="181"/>
      <c r="EPQ3" s="181"/>
      <c r="EPR3" s="181"/>
      <c r="EPS3" s="181"/>
      <c r="EPT3" s="181"/>
      <c r="EPU3" s="181"/>
      <c r="EPV3" s="181"/>
      <c r="EPW3" s="181"/>
      <c r="EPX3" s="181"/>
      <c r="EPY3" s="181"/>
      <c r="EPZ3" s="181"/>
      <c r="EQA3" s="181"/>
      <c r="EQB3" s="181"/>
      <c r="EQC3" s="181"/>
      <c r="EQD3" s="181"/>
      <c r="EQE3" s="181"/>
      <c r="EQF3" s="181"/>
      <c r="EQG3" s="181"/>
      <c r="EQH3" s="181"/>
      <c r="EQI3" s="181"/>
      <c r="EQJ3" s="181"/>
      <c r="EQK3" s="181"/>
      <c r="EQL3" s="181"/>
      <c r="EQM3" s="181"/>
      <c r="EQN3" s="181"/>
      <c r="EQO3" s="181"/>
      <c r="EQP3" s="181"/>
      <c r="EQQ3" s="181"/>
      <c r="EQR3" s="181"/>
      <c r="EQS3" s="181"/>
      <c r="EQT3" s="181"/>
      <c r="EQU3" s="181"/>
      <c r="EQV3" s="181"/>
      <c r="EQW3" s="181"/>
      <c r="EQX3" s="181"/>
      <c r="EQY3" s="181"/>
      <c r="EQZ3" s="181"/>
      <c r="ERA3" s="181"/>
      <c r="ERB3" s="181"/>
      <c r="ERC3" s="181"/>
      <c r="ERD3" s="181"/>
      <c r="ERE3" s="181"/>
      <c r="ERF3" s="181"/>
      <c r="ERG3" s="181"/>
      <c r="ERH3" s="181"/>
      <c r="ERI3" s="181"/>
      <c r="ERJ3" s="181"/>
      <c r="ERK3" s="181"/>
      <c r="ERL3" s="181"/>
      <c r="ERM3" s="181"/>
      <c r="ERN3" s="181"/>
      <c r="ERO3" s="181"/>
      <c r="ERP3" s="181"/>
      <c r="ERQ3" s="181"/>
      <c r="ERR3" s="181"/>
      <c r="ERS3" s="181"/>
      <c r="ERT3" s="181"/>
      <c r="ERU3" s="181"/>
      <c r="ERV3" s="181"/>
      <c r="ERW3" s="181"/>
      <c r="ERX3" s="181"/>
      <c r="ERY3" s="181"/>
      <c r="ERZ3" s="181"/>
      <c r="ESA3" s="181"/>
      <c r="ESB3" s="181"/>
      <c r="ESC3" s="181"/>
      <c r="ESD3" s="181"/>
      <c r="ESE3" s="181"/>
      <c r="ESF3" s="181"/>
      <c r="ESG3" s="181"/>
      <c r="ESH3" s="181"/>
      <c r="ESI3" s="181"/>
      <c r="ESJ3" s="181"/>
      <c r="ESK3" s="181"/>
      <c r="ESL3" s="181"/>
      <c r="ESM3" s="181"/>
      <c r="ESN3" s="181"/>
      <c r="ESO3" s="181"/>
      <c r="ESP3" s="181"/>
      <c r="ESQ3" s="181"/>
      <c r="ESR3" s="181"/>
      <c r="ESS3" s="181"/>
      <c r="EST3" s="181"/>
      <c r="ESU3" s="181"/>
      <c r="ESV3" s="181"/>
      <c r="ESW3" s="181"/>
      <c r="ESX3" s="181"/>
      <c r="ESY3" s="181"/>
      <c r="ESZ3" s="181"/>
      <c r="ETA3" s="181"/>
      <c r="ETB3" s="181"/>
      <c r="ETC3" s="181"/>
      <c r="ETD3" s="181"/>
      <c r="ETE3" s="181"/>
      <c r="ETF3" s="181"/>
      <c r="ETG3" s="181"/>
      <c r="ETH3" s="181"/>
      <c r="ETI3" s="181"/>
      <c r="ETJ3" s="181"/>
      <c r="ETK3" s="181"/>
      <c r="ETL3" s="181"/>
      <c r="ETM3" s="181"/>
      <c r="ETN3" s="181"/>
      <c r="ETO3" s="181"/>
      <c r="ETP3" s="181"/>
      <c r="ETQ3" s="181"/>
      <c r="ETR3" s="181"/>
      <c r="ETS3" s="181"/>
      <c r="ETT3" s="181"/>
      <c r="ETU3" s="181"/>
      <c r="ETV3" s="181"/>
      <c r="ETW3" s="181"/>
      <c r="ETX3" s="181"/>
      <c r="ETY3" s="181"/>
      <c r="ETZ3" s="181"/>
      <c r="EUA3" s="181"/>
      <c r="EUB3" s="181"/>
      <c r="EUC3" s="181"/>
      <c r="EUD3" s="181"/>
      <c r="EUE3" s="181"/>
      <c r="EUF3" s="181"/>
      <c r="EUG3" s="181"/>
      <c r="EUH3" s="181"/>
      <c r="EUI3" s="181"/>
      <c r="EUJ3" s="181"/>
      <c r="EUK3" s="181"/>
      <c r="EUL3" s="181"/>
      <c r="EUM3" s="181"/>
      <c r="EUN3" s="181"/>
      <c r="EUO3" s="181"/>
      <c r="EUP3" s="181"/>
      <c r="EUQ3" s="181"/>
      <c r="EUR3" s="181"/>
      <c r="EUS3" s="181"/>
      <c r="EUT3" s="181"/>
      <c r="EUU3" s="181"/>
      <c r="EUV3" s="181"/>
      <c r="EUW3" s="181"/>
      <c r="EUX3" s="181"/>
      <c r="EUY3" s="181"/>
      <c r="EUZ3" s="181"/>
      <c r="EVA3" s="181"/>
      <c r="EVB3" s="181"/>
      <c r="EVC3" s="181"/>
      <c r="EVD3" s="181"/>
      <c r="EVE3" s="181"/>
      <c r="EVF3" s="181"/>
      <c r="EVG3" s="181"/>
      <c r="EVH3" s="181"/>
      <c r="EVI3" s="181"/>
      <c r="EVJ3" s="181"/>
      <c r="EVK3" s="181"/>
      <c r="EVL3" s="181"/>
      <c r="EVM3" s="181"/>
      <c r="EVN3" s="181"/>
      <c r="EVO3" s="181"/>
      <c r="EVP3" s="181"/>
      <c r="EVQ3" s="181"/>
      <c r="EVR3" s="181"/>
      <c r="EVS3" s="181"/>
      <c r="EVT3" s="181"/>
      <c r="EVU3" s="181"/>
      <c r="EVV3" s="181"/>
      <c r="EVW3" s="181"/>
      <c r="EVX3" s="181"/>
      <c r="EVY3" s="181"/>
      <c r="EVZ3" s="181"/>
      <c r="EWA3" s="181"/>
      <c r="EWB3" s="181"/>
      <c r="EWC3" s="181"/>
      <c r="EWD3" s="181"/>
      <c r="EWE3" s="181"/>
      <c r="EWF3" s="181"/>
      <c r="EWG3" s="181"/>
      <c r="EWH3" s="181"/>
      <c r="EWI3" s="181"/>
      <c r="EWJ3" s="181"/>
      <c r="EWK3" s="181"/>
      <c r="EWL3" s="181"/>
      <c r="EWM3" s="181"/>
      <c r="EWN3" s="181"/>
      <c r="EWO3" s="181"/>
      <c r="EWP3" s="181"/>
      <c r="EWQ3" s="181"/>
      <c r="EWR3" s="181"/>
      <c r="EWS3" s="181"/>
      <c r="EWT3" s="181"/>
      <c r="EWU3" s="181"/>
      <c r="EWV3" s="181"/>
      <c r="EWW3" s="181"/>
      <c r="EWX3" s="181"/>
      <c r="EWY3" s="181"/>
      <c r="EWZ3" s="181"/>
      <c r="EXA3" s="181"/>
      <c r="EXB3" s="181"/>
      <c r="EXC3" s="181"/>
      <c r="EXD3" s="181"/>
      <c r="EXE3" s="181"/>
      <c r="EXF3" s="181"/>
      <c r="EXG3" s="181"/>
      <c r="EXH3" s="181"/>
      <c r="EXI3" s="181"/>
      <c r="EXJ3" s="181"/>
      <c r="EXK3" s="181"/>
      <c r="EXL3" s="181"/>
      <c r="EXM3" s="181"/>
      <c r="EXN3" s="181"/>
      <c r="EXO3" s="181"/>
      <c r="EXP3" s="181"/>
      <c r="EXQ3" s="181"/>
      <c r="EXR3" s="181"/>
      <c r="EXS3" s="181"/>
      <c r="EXT3" s="181"/>
      <c r="EXU3" s="181"/>
      <c r="EXV3" s="181"/>
      <c r="EXW3" s="181"/>
      <c r="EXX3" s="181"/>
      <c r="EXY3" s="181"/>
      <c r="EXZ3" s="181"/>
      <c r="EYA3" s="181"/>
      <c r="EYB3" s="181"/>
      <c r="EYC3" s="181"/>
      <c r="EYD3" s="181"/>
      <c r="EYE3" s="181"/>
      <c r="EYF3" s="181"/>
      <c r="EYG3" s="181"/>
      <c r="EYH3" s="181"/>
      <c r="EYI3" s="181"/>
      <c r="EYJ3" s="181"/>
      <c r="EYK3" s="181"/>
      <c r="EYL3" s="181"/>
      <c r="EYM3" s="181"/>
      <c r="EYN3" s="181"/>
      <c r="EYO3" s="181"/>
      <c r="EYP3" s="181"/>
      <c r="EYQ3" s="181"/>
      <c r="EYR3" s="181"/>
      <c r="EYS3" s="181"/>
      <c r="EYT3" s="181"/>
      <c r="EYU3" s="181"/>
      <c r="EYV3" s="181"/>
      <c r="EYW3" s="181"/>
      <c r="EYX3" s="181"/>
      <c r="EYY3" s="181"/>
      <c r="EYZ3" s="181"/>
      <c r="EZA3" s="181"/>
      <c r="EZB3" s="181"/>
      <c r="EZC3" s="181"/>
      <c r="EZD3" s="181"/>
      <c r="EZE3" s="181"/>
      <c r="EZF3" s="181"/>
      <c r="EZG3" s="181"/>
      <c r="EZH3" s="181"/>
      <c r="EZI3" s="181"/>
      <c r="EZJ3" s="181"/>
      <c r="EZK3" s="181"/>
      <c r="EZL3" s="181"/>
      <c r="EZM3" s="181"/>
      <c r="EZN3" s="181"/>
      <c r="EZO3" s="181"/>
      <c r="EZP3" s="181"/>
      <c r="EZQ3" s="181"/>
      <c r="EZR3" s="181"/>
      <c r="EZS3" s="181"/>
      <c r="EZT3" s="181"/>
      <c r="EZU3" s="181"/>
      <c r="EZV3" s="181"/>
      <c r="EZW3" s="181"/>
      <c r="EZX3" s="181"/>
      <c r="EZY3" s="181"/>
      <c r="EZZ3" s="181"/>
      <c r="FAA3" s="181"/>
      <c r="FAB3" s="181"/>
      <c r="FAC3" s="181"/>
      <c r="FAD3" s="181"/>
      <c r="FAE3" s="181"/>
      <c r="FAF3" s="181"/>
      <c r="FAG3" s="181"/>
      <c r="FAH3" s="181"/>
      <c r="FAI3" s="181"/>
      <c r="FAJ3" s="181"/>
      <c r="FAK3" s="181"/>
      <c r="FAL3" s="181"/>
      <c r="FAM3" s="181"/>
      <c r="FAN3" s="181"/>
      <c r="FAO3" s="181"/>
      <c r="FAP3" s="181"/>
      <c r="FAQ3" s="181"/>
      <c r="FAR3" s="181"/>
      <c r="FAS3" s="181"/>
      <c r="FAT3" s="181"/>
      <c r="FAU3" s="181"/>
      <c r="FAV3" s="181"/>
      <c r="FAW3" s="181"/>
      <c r="FAX3" s="181"/>
      <c r="FAY3" s="181"/>
      <c r="FAZ3" s="181"/>
      <c r="FBA3" s="181"/>
      <c r="FBB3" s="181"/>
      <c r="FBC3" s="181"/>
      <c r="FBD3" s="181"/>
      <c r="FBE3" s="181"/>
      <c r="FBF3" s="181"/>
      <c r="FBG3" s="181"/>
      <c r="FBH3" s="181"/>
      <c r="FBI3" s="181"/>
      <c r="FBJ3" s="181"/>
      <c r="FBK3" s="181"/>
      <c r="FBL3" s="181"/>
      <c r="FBM3" s="181"/>
      <c r="FBN3" s="181"/>
      <c r="FBO3" s="181"/>
      <c r="FBP3" s="181"/>
      <c r="FBQ3" s="181"/>
      <c r="FBR3" s="181"/>
      <c r="FBS3" s="181"/>
      <c r="FBT3" s="181"/>
      <c r="FBU3" s="181"/>
      <c r="FBV3" s="181"/>
      <c r="FBW3" s="181"/>
      <c r="FBX3" s="181"/>
      <c r="FBY3" s="181"/>
      <c r="FBZ3" s="181"/>
      <c r="FCA3" s="181"/>
      <c r="FCB3" s="181"/>
      <c r="FCC3" s="181"/>
      <c r="FCD3" s="181"/>
      <c r="FCE3" s="181"/>
      <c r="FCF3" s="181"/>
      <c r="FCG3" s="181"/>
      <c r="FCH3" s="181"/>
      <c r="FCI3" s="181"/>
      <c r="FCJ3" s="181"/>
      <c r="FCK3" s="181"/>
      <c r="FCL3" s="181"/>
      <c r="FCM3" s="181"/>
      <c r="FCN3" s="181"/>
      <c r="FCO3" s="181"/>
      <c r="FCP3" s="181"/>
      <c r="FCQ3" s="181"/>
      <c r="FCR3" s="181"/>
      <c r="FCS3" s="181"/>
      <c r="FCT3" s="181"/>
      <c r="FCU3" s="181"/>
      <c r="FCV3" s="181"/>
      <c r="FCW3" s="181"/>
      <c r="FCX3" s="181"/>
      <c r="FCY3" s="181"/>
      <c r="FCZ3" s="181"/>
      <c r="FDA3" s="181"/>
      <c r="FDB3" s="181"/>
      <c r="FDC3" s="181"/>
      <c r="FDD3" s="181"/>
      <c r="FDE3" s="181"/>
      <c r="FDF3" s="181"/>
      <c r="FDG3" s="181"/>
      <c r="FDH3" s="181"/>
      <c r="FDI3" s="181"/>
      <c r="FDJ3" s="181"/>
      <c r="FDK3" s="181"/>
      <c r="FDL3" s="181"/>
      <c r="FDM3" s="181"/>
      <c r="FDN3" s="181"/>
      <c r="FDO3" s="181"/>
      <c r="FDP3" s="181"/>
      <c r="FDQ3" s="181"/>
      <c r="FDR3" s="181"/>
      <c r="FDS3" s="181"/>
      <c r="FDT3" s="181"/>
      <c r="FDU3" s="181"/>
      <c r="FDV3" s="181"/>
      <c r="FDW3" s="181"/>
      <c r="FDX3" s="181"/>
      <c r="FDY3" s="181"/>
      <c r="FDZ3" s="181"/>
      <c r="FEA3" s="181"/>
      <c r="FEB3" s="181"/>
      <c r="FEC3" s="181"/>
      <c r="FED3" s="181"/>
      <c r="FEE3" s="181"/>
      <c r="FEF3" s="181"/>
      <c r="FEG3" s="181"/>
      <c r="FEH3" s="181"/>
      <c r="FEI3" s="181"/>
      <c r="FEJ3" s="181"/>
      <c r="FEK3" s="181"/>
      <c r="FEL3" s="181"/>
      <c r="FEM3" s="181"/>
      <c r="FEN3" s="181"/>
      <c r="FEO3" s="181"/>
      <c r="FEP3" s="181"/>
      <c r="FEQ3" s="181"/>
      <c r="FER3" s="181"/>
      <c r="FES3" s="181"/>
      <c r="FET3" s="181"/>
      <c r="FEU3" s="181"/>
      <c r="FEV3" s="181"/>
      <c r="FEW3" s="181"/>
      <c r="FEX3" s="181"/>
      <c r="FEY3" s="181"/>
      <c r="FEZ3" s="181"/>
      <c r="FFA3" s="181"/>
      <c r="FFB3" s="181"/>
      <c r="FFC3" s="181"/>
      <c r="FFD3" s="181"/>
      <c r="FFE3" s="181"/>
      <c r="FFF3" s="181"/>
      <c r="FFG3" s="181"/>
      <c r="FFH3" s="181"/>
      <c r="FFI3" s="181"/>
      <c r="FFJ3" s="181"/>
      <c r="FFK3" s="181"/>
      <c r="FFL3" s="181"/>
      <c r="FFM3" s="181"/>
      <c r="FFN3" s="181"/>
      <c r="FFO3" s="181"/>
      <c r="FFP3" s="181"/>
      <c r="FFQ3" s="181"/>
      <c r="FFR3" s="181"/>
      <c r="FFS3" s="181"/>
      <c r="FFT3" s="181"/>
      <c r="FFU3" s="181"/>
      <c r="FFV3" s="181"/>
      <c r="FFW3" s="181"/>
      <c r="FFX3" s="181"/>
      <c r="FFY3" s="181"/>
      <c r="FFZ3" s="181"/>
      <c r="FGA3" s="181"/>
      <c r="FGB3" s="181"/>
      <c r="FGC3" s="181"/>
      <c r="FGD3" s="181"/>
      <c r="FGE3" s="181"/>
      <c r="FGF3" s="181"/>
      <c r="FGG3" s="181"/>
      <c r="FGH3" s="181"/>
      <c r="FGI3" s="181"/>
      <c r="FGJ3" s="181"/>
      <c r="FGK3" s="181"/>
      <c r="FGL3" s="181"/>
      <c r="FGM3" s="181"/>
      <c r="FGN3" s="181"/>
      <c r="FGO3" s="181"/>
      <c r="FGP3" s="181"/>
      <c r="FGQ3" s="181"/>
      <c r="FGR3" s="181"/>
      <c r="FGS3" s="181"/>
      <c r="FGT3" s="181"/>
      <c r="FGU3" s="181"/>
      <c r="FGV3" s="181"/>
      <c r="FGW3" s="181"/>
      <c r="FGX3" s="181"/>
      <c r="FGY3" s="181"/>
      <c r="FGZ3" s="181"/>
      <c r="FHA3" s="181"/>
      <c r="FHB3" s="181"/>
      <c r="FHC3" s="181"/>
      <c r="FHD3" s="181"/>
      <c r="FHE3" s="181"/>
      <c r="FHF3" s="181"/>
      <c r="FHG3" s="181"/>
      <c r="FHH3" s="181"/>
      <c r="FHI3" s="181"/>
      <c r="FHJ3" s="181"/>
      <c r="FHK3" s="181"/>
      <c r="FHL3" s="181"/>
      <c r="FHM3" s="181"/>
      <c r="FHN3" s="181"/>
      <c r="FHO3" s="181"/>
      <c r="FHP3" s="181"/>
      <c r="FHQ3" s="181"/>
      <c r="FHR3" s="181"/>
      <c r="FHS3" s="181"/>
      <c r="FHT3" s="181"/>
      <c r="FHU3" s="181"/>
      <c r="FHV3" s="181"/>
      <c r="FHW3" s="181"/>
      <c r="FHX3" s="181"/>
      <c r="FHY3" s="181"/>
      <c r="FHZ3" s="181"/>
      <c r="FIA3" s="181"/>
      <c r="FIB3" s="181"/>
      <c r="FIC3" s="181"/>
      <c r="FID3" s="181"/>
      <c r="FIE3" s="181"/>
      <c r="FIF3" s="181"/>
      <c r="FIG3" s="181"/>
      <c r="FIH3" s="181"/>
      <c r="FII3" s="181"/>
      <c r="FIJ3" s="181"/>
      <c r="FIK3" s="181"/>
      <c r="FIL3" s="181"/>
      <c r="FIM3" s="181"/>
      <c r="FIN3" s="181"/>
      <c r="FIO3" s="181"/>
      <c r="FIP3" s="181"/>
      <c r="FIQ3" s="181"/>
      <c r="FIR3" s="181"/>
      <c r="FIS3" s="181"/>
      <c r="FIT3" s="181"/>
      <c r="FIU3" s="181"/>
      <c r="FIV3" s="181"/>
      <c r="FIW3" s="181"/>
      <c r="FIX3" s="181"/>
      <c r="FIY3" s="181"/>
      <c r="FIZ3" s="181"/>
      <c r="FJA3" s="181"/>
      <c r="FJB3" s="181"/>
      <c r="FJC3" s="181"/>
      <c r="FJD3" s="181"/>
      <c r="FJE3" s="181"/>
      <c r="FJF3" s="181"/>
      <c r="FJG3" s="181"/>
      <c r="FJH3" s="181"/>
      <c r="FJI3" s="181"/>
      <c r="FJJ3" s="181"/>
      <c r="FJK3" s="181"/>
      <c r="FJL3" s="181"/>
      <c r="FJM3" s="181"/>
      <c r="FJN3" s="181"/>
      <c r="FJO3" s="181"/>
      <c r="FJP3" s="181"/>
      <c r="FJQ3" s="181"/>
      <c r="FJR3" s="181"/>
      <c r="FJS3" s="181"/>
      <c r="FJT3" s="181"/>
      <c r="FJU3" s="181"/>
      <c r="FJV3" s="181"/>
      <c r="FJW3" s="181"/>
      <c r="FJX3" s="181"/>
      <c r="FJY3" s="181"/>
      <c r="FJZ3" s="181"/>
      <c r="FKA3" s="181"/>
      <c r="FKB3" s="181"/>
      <c r="FKC3" s="181"/>
      <c r="FKD3" s="181"/>
      <c r="FKE3" s="181"/>
      <c r="FKF3" s="181"/>
      <c r="FKG3" s="181"/>
      <c r="FKH3" s="181"/>
      <c r="FKI3" s="181"/>
      <c r="FKJ3" s="181"/>
      <c r="FKK3" s="181"/>
      <c r="FKL3" s="181"/>
      <c r="FKM3" s="181"/>
      <c r="FKN3" s="181"/>
      <c r="FKO3" s="181"/>
      <c r="FKP3" s="181"/>
      <c r="FKQ3" s="181"/>
      <c r="FKR3" s="181"/>
      <c r="FKS3" s="181"/>
      <c r="FKT3" s="181"/>
      <c r="FKU3" s="181"/>
      <c r="FKV3" s="181"/>
      <c r="FKW3" s="181"/>
      <c r="FKX3" s="181"/>
      <c r="FKY3" s="181"/>
      <c r="FKZ3" s="181"/>
      <c r="FLA3" s="181"/>
      <c r="FLB3" s="181"/>
      <c r="FLC3" s="181"/>
      <c r="FLD3" s="181"/>
      <c r="FLE3" s="181"/>
      <c r="FLF3" s="181"/>
      <c r="FLG3" s="181"/>
      <c r="FLH3" s="181"/>
      <c r="FLI3" s="181"/>
      <c r="FLJ3" s="181"/>
      <c r="FLK3" s="181"/>
      <c r="FLL3" s="181"/>
      <c r="FLM3" s="181"/>
      <c r="FLN3" s="181"/>
      <c r="FLO3" s="181"/>
      <c r="FLP3" s="181"/>
      <c r="FLQ3" s="181"/>
      <c r="FLR3" s="181"/>
      <c r="FLS3" s="181"/>
      <c r="FLT3" s="181"/>
      <c r="FLU3" s="181"/>
      <c r="FLV3" s="181"/>
      <c r="FLW3" s="181"/>
      <c r="FLX3" s="181"/>
      <c r="FLY3" s="181"/>
      <c r="FLZ3" s="181"/>
      <c r="FMA3" s="181"/>
      <c r="FMB3" s="181"/>
      <c r="FMC3" s="181"/>
      <c r="FMD3" s="181"/>
      <c r="FME3" s="181"/>
      <c r="FMF3" s="181"/>
      <c r="FMG3" s="181"/>
      <c r="FMH3" s="181"/>
      <c r="FMI3" s="181"/>
      <c r="FMJ3" s="181"/>
      <c r="FMK3" s="181"/>
      <c r="FML3" s="181"/>
      <c r="FMM3" s="181"/>
      <c r="FMN3" s="181"/>
      <c r="FMO3" s="181"/>
      <c r="FMP3" s="181"/>
      <c r="FMQ3" s="181"/>
      <c r="FMR3" s="181"/>
      <c r="FMS3" s="181"/>
      <c r="FMT3" s="181"/>
      <c r="FMU3" s="181"/>
      <c r="FMV3" s="181"/>
      <c r="FMW3" s="181"/>
      <c r="FMX3" s="181"/>
      <c r="FMY3" s="181"/>
      <c r="FMZ3" s="181"/>
      <c r="FNA3" s="181"/>
      <c r="FNB3" s="181"/>
      <c r="FNC3" s="181"/>
      <c r="FND3" s="181"/>
      <c r="FNE3" s="181"/>
      <c r="FNF3" s="181"/>
      <c r="FNG3" s="181"/>
      <c r="FNH3" s="181"/>
      <c r="FNI3" s="181"/>
      <c r="FNJ3" s="181"/>
      <c r="FNK3" s="181"/>
      <c r="FNL3" s="181"/>
      <c r="FNM3" s="181"/>
      <c r="FNN3" s="181"/>
      <c r="FNO3" s="181"/>
      <c r="FNP3" s="181"/>
      <c r="FNQ3" s="181"/>
      <c r="FNR3" s="181"/>
      <c r="FNS3" s="181"/>
      <c r="FNT3" s="181"/>
      <c r="FNU3" s="181"/>
      <c r="FNV3" s="181"/>
      <c r="FNW3" s="181"/>
      <c r="FNX3" s="181"/>
      <c r="FNY3" s="181"/>
      <c r="FNZ3" s="181"/>
      <c r="FOA3" s="181"/>
      <c r="FOB3" s="181"/>
      <c r="FOC3" s="181"/>
      <c r="FOD3" s="181"/>
      <c r="FOE3" s="181"/>
      <c r="FOF3" s="181"/>
      <c r="FOG3" s="181"/>
      <c r="FOH3" s="181"/>
      <c r="FOI3" s="181"/>
      <c r="FOJ3" s="181"/>
      <c r="FOK3" s="181"/>
      <c r="FOL3" s="181"/>
      <c r="FOM3" s="181"/>
      <c r="FON3" s="181"/>
      <c r="FOO3" s="181"/>
      <c r="FOP3" s="181"/>
      <c r="FOQ3" s="181"/>
      <c r="FOR3" s="181"/>
      <c r="FOS3" s="181"/>
      <c r="FOT3" s="181"/>
      <c r="FOU3" s="181"/>
      <c r="FOV3" s="181"/>
      <c r="FOW3" s="181"/>
      <c r="FOX3" s="181"/>
      <c r="FOY3" s="181"/>
      <c r="FOZ3" s="181"/>
      <c r="FPA3" s="181"/>
      <c r="FPB3" s="181"/>
      <c r="FPC3" s="181"/>
      <c r="FPD3" s="181"/>
      <c r="FPE3" s="181"/>
      <c r="FPF3" s="181"/>
      <c r="FPG3" s="181"/>
      <c r="FPH3" s="181"/>
      <c r="FPI3" s="181"/>
      <c r="FPJ3" s="181"/>
      <c r="FPK3" s="181"/>
      <c r="FPL3" s="181"/>
      <c r="FPM3" s="181"/>
      <c r="FPN3" s="181"/>
      <c r="FPO3" s="181"/>
      <c r="FPP3" s="181"/>
      <c r="FPQ3" s="181"/>
      <c r="FPR3" s="181"/>
      <c r="FPS3" s="181"/>
      <c r="FPT3" s="181"/>
      <c r="FPU3" s="181"/>
      <c r="FPV3" s="181"/>
      <c r="FPW3" s="181"/>
      <c r="FPX3" s="181"/>
      <c r="FPY3" s="181"/>
      <c r="FPZ3" s="181"/>
      <c r="FQA3" s="181"/>
      <c r="FQB3" s="181"/>
      <c r="FQC3" s="181"/>
      <c r="FQD3" s="181"/>
      <c r="FQE3" s="181"/>
      <c r="FQF3" s="181"/>
      <c r="FQG3" s="181"/>
      <c r="FQH3" s="181"/>
      <c r="FQI3" s="181"/>
      <c r="FQJ3" s="181"/>
      <c r="FQK3" s="181"/>
      <c r="FQL3" s="181"/>
      <c r="FQM3" s="181"/>
      <c r="FQN3" s="181"/>
      <c r="FQO3" s="181"/>
      <c r="FQP3" s="181"/>
      <c r="FQQ3" s="181"/>
      <c r="FQR3" s="181"/>
      <c r="FQS3" s="181"/>
      <c r="FQT3" s="181"/>
      <c r="FQU3" s="181"/>
      <c r="FQV3" s="181"/>
      <c r="FQW3" s="181"/>
      <c r="FQX3" s="181"/>
      <c r="FQY3" s="181"/>
      <c r="FQZ3" s="181"/>
      <c r="FRA3" s="181"/>
      <c r="FRB3" s="181"/>
      <c r="FRC3" s="181"/>
      <c r="FRD3" s="181"/>
      <c r="FRE3" s="181"/>
      <c r="FRF3" s="181"/>
      <c r="FRG3" s="181"/>
      <c r="FRH3" s="181"/>
      <c r="FRI3" s="181"/>
      <c r="FRJ3" s="181"/>
      <c r="FRK3" s="181"/>
      <c r="FRL3" s="181"/>
      <c r="FRM3" s="181"/>
      <c r="FRN3" s="181"/>
      <c r="FRO3" s="181"/>
      <c r="FRP3" s="181"/>
      <c r="FRQ3" s="181"/>
      <c r="FRR3" s="181"/>
      <c r="FRS3" s="181"/>
      <c r="FRT3" s="181"/>
      <c r="FRU3" s="181"/>
      <c r="FRV3" s="181"/>
      <c r="FRW3" s="181"/>
      <c r="FRX3" s="181"/>
      <c r="FRY3" s="181"/>
      <c r="FRZ3" s="181"/>
      <c r="FSA3" s="181"/>
      <c r="FSB3" s="181"/>
      <c r="FSC3" s="181"/>
      <c r="FSD3" s="181"/>
      <c r="FSE3" s="181"/>
      <c r="FSF3" s="181"/>
      <c r="FSG3" s="181"/>
      <c r="FSH3" s="181"/>
      <c r="FSI3" s="181"/>
      <c r="FSJ3" s="181"/>
      <c r="FSK3" s="181"/>
      <c r="FSL3" s="181"/>
      <c r="FSM3" s="181"/>
      <c r="FSN3" s="181"/>
      <c r="FSO3" s="181"/>
      <c r="FSP3" s="181"/>
      <c r="FSQ3" s="181"/>
      <c r="FSR3" s="181"/>
      <c r="FSS3" s="181"/>
      <c r="FST3" s="181"/>
      <c r="FSU3" s="181"/>
      <c r="FSV3" s="181"/>
      <c r="FSW3" s="181"/>
      <c r="FSX3" s="181"/>
      <c r="FSY3" s="181"/>
      <c r="FSZ3" s="181"/>
      <c r="FTA3" s="181"/>
      <c r="FTB3" s="181"/>
      <c r="FTC3" s="181"/>
      <c r="FTD3" s="181"/>
      <c r="FTE3" s="181"/>
      <c r="FTF3" s="181"/>
      <c r="FTG3" s="181"/>
      <c r="FTH3" s="181"/>
      <c r="FTI3" s="181"/>
      <c r="FTJ3" s="181"/>
      <c r="FTK3" s="181"/>
      <c r="FTL3" s="181"/>
      <c r="FTM3" s="181"/>
      <c r="FTN3" s="181"/>
      <c r="FTO3" s="181"/>
      <c r="FTP3" s="181"/>
      <c r="FTQ3" s="181"/>
      <c r="FTR3" s="181"/>
      <c r="FTS3" s="181"/>
      <c r="FTT3" s="181"/>
      <c r="FTU3" s="181"/>
      <c r="FTV3" s="181"/>
      <c r="FTW3" s="181"/>
      <c r="FTX3" s="181"/>
      <c r="FTY3" s="181"/>
      <c r="FTZ3" s="181"/>
      <c r="FUA3" s="181"/>
      <c r="FUB3" s="181"/>
      <c r="FUC3" s="181"/>
      <c r="FUD3" s="181"/>
      <c r="FUE3" s="181"/>
      <c r="FUF3" s="181"/>
      <c r="FUG3" s="181"/>
      <c r="FUH3" s="181"/>
      <c r="FUI3" s="181"/>
      <c r="FUJ3" s="181"/>
      <c r="FUK3" s="181"/>
      <c r="FUL3" s="181"/>
      <c r="FUM3" s="181"/>
      <c r="FUN3" s="181"/>
      <c r="FUO3" s="181"/>
      <c r="FUP3" s="181"/>
      <c r="FUQ3" s="181"/>
      <c r="FUR3" s="181"/>
      <c r="FUS3" s="181"/>
      <c r="FUT3" s="181"/>
      <c r="FUU3" s="181"/>
      <c r="FUV3" s="181"/>
      <c r="FUW3" s="181"/>
      <c r="FUX3" s="181"/>
      <c r="FUY3" s="181"/>
      <c r="FUZ3" s="181"/>
      <c r="FVA3" s="181"/>
      <c r="FVB3" s="181"/>
      <c r="FVC3" s="181"/>
      <c r="FVD3" s="181"/>
      <c r="FVE3" s="181"/>
      <c r="FVF3" s="181"/>
      <c r="FVG3" s="181"/>
      <c r="FVH3" s="181"/>
      <c r="FVI3" s="181"/>
      <c r="FVJ3" s="181"/>
      <c r="FVK3" s="181"/>
      <c r="FVL3" s="181"/>
      <c r="FVM3" s="181"/>
      <c r="FVN3" s="181"/>
      <c r="FVO3" s="181"/>
      <c r="FVP3" s="181"/>
      <c r="FVQ3" s="181"/>
      <c r="FVR3" s="181"/>
      <c r="FVS3" s="181"/>
      <c r="FVT3" s="181"/>
      <c r="FVU3" s="181"/>
      <c r="FVV3" s="181"/>
      <c r="FVW3" s="181"/>
      <c r="FVX3" s="181"/>
      <c r="FVY3" s="181"/>
      <c r="FVZ3" s="181"/>
      <c r="FWA3" s="181"/>
      <c r="FWB3" s="181"/>
      <c r="FWC3" s="181"/>
      <c r="FWD3" s="181"/>
      <c r="FWE3" s="181"/>
      <c r="FWF3" s="181"/>
      <c r="FWG3" s="181"/>
      <c r="FWH3" s="181"/>
      <c r="FWI3" s="181"/>
      <c r="FWJ3" s="181"/>
      <c r="FWK3" s="181"/>
      <c r="FWL3" s="181"/>
      <c r="FWM3" s="181"/>
      <c r="FWN3" s="181"/>
      <c r="FWO3" s="181"/>
      <c r="FWP3" s="181"/>
      <c r="FWQ3" s="181"/>
      <c r="FWR3" s="181"/>
      <c r="FWS3" s="181"/>
      <c r="FWT3" s="181"/>
      <c r="FWU3" s="181"/>
      <c r="FWV3" s="181"/>
      <c r="FWW3" s="181"/>
      <c r="FWX3" s="181"/>
      <c r="FWY3" s="181"/>
      <c r="FWZ3" s="181"/>
      <c r="FXA3" s="181"/>
      <c r="FXB3" s="181"/>
      <c r="FXC3" s="181"/>
      <c r="FXD3" s="181"/>
      <c r="FXE3" s="181"/>
      <c r="FXF3" s="181"/>
      <c r="FXG3" s="181"/>
      <c r="FXH3" s="181"/>
      <c r="FXI3" s="181"/>
      <c r="FXJ3" s="181"/>
      <c r="FXK3" s="181"/>
      <c r="FXL3" s="181"/>
      <c r="FXM3" s="181"/>
      <c r="FXN3" s="181"/>
      <c r="FXO3" s="181"/>
      <c r="FXP3" s="181"/>
      <c r="FXQ3" s="181"/>
      <c r="FXR3" s="181"/>
      <c r="FXS3" s="181"/>
      <c r="FXT3" s="181"/>
      <c r="FXU3" s="181"/>
      <c r="FXV3" s="181"/>
      <c r="FXW3" s="181"/>
      <c r="FXX3" s="181"/>
      <c r="FXY3" s="181"/>
      <c r="FXZ3" s="181"/>
      <c r="FYA3" s="181"/>
      <c r="FYB3" s="181"/>
      <c r="FYC3" s="181"/>
      <c r="FYD3" s="181"/>
      <c r="FYE3" s="181"/>
      <c r="FYF3" s="181"/>
      <c r="FYG3" s="181"/>
      <c r="FYH3" s="181"/>
      <c r="FYI3" s="181"/>
      <c r="FYJ3" s="181"/>
      <c r="FYK3" s="181"/>
      <c r="FYL3" s="181"/>
      <c r="FYM3" s="181"/>
      <c r="FYN3" s="181"/>
      <c r="FYO3" s="181"/>
      <c r="FYP3" s="181"/>
      <c r="FYQ3" s="181"/>
      <c r="FYR3" s="181"/>
      <c r="FYS3" s="181"/>
      <c r="FYT3" s="181"/>
      <c r="FYU3" s="181"/>
      <c r="FYV3" s="181"/>
      <c r="FYW3" s="181"/>
      <c r="FYX3" s="181"/>
      <c r="FYY3" s="181"/>
      <c r="FYZ3" s="181"/>
      <c r="FZA3" s="181"/>
      <c r="FZB3" s="181"/>
      <c r="FZC3" s="181"/>
      <c r="FZD3" s="181"/>
      <c r="FZE3" s="181"/>
      <c r="FZF3" s="181"/>
      <c r="FZG3" s="181"/>
      <c r="FZH3" s="181"/>
      <c r="FZI3" s="181"/>
      <c r="FZJ3" s="181"/>
      <c r="FZK3" s="181"/>
      <c r="FZL3" s="181"/>
      <c r="FZM3" s="181"/>
      <c r="FZN3" s="181"/>
      <c r="FZO3" s="181"/>
      <c r="FZP3" s="181"/>
      <c r="FZQ3" s="181"/>
      <c r="FZR3" s="181"/>
      <c r="FZS3" s="181"/>
      <c r="FZT3" s="181"/>
      <c r="FZU3" s="181"/>
      <c r="FZV3" s="181"/>
      <c r="FZW3" s="181"/>
      <c r="FZX3" s="181"/>
      <c r="FZY3" s="181"/>
      <c r="FZZ3" s="181"/>
      <c r="GAA3" s="181"/>
      <c r="GAB3" s="181"/>
      <c r="GAC3" s="181"/>
      <c r="GAD3" s="181"/>
      <c r="GAE3" s="181"/>
      <c r="GAF3" s="181"/>
      <c r="GAG3" s="181"/>
      <c r="GAH3" s="181"/>
      <c r="GAI3" s="181"/>
      <c r="GAJ3" s="181"/>
      <c r="GAK3" s="181"/>
      <c r="GAL3" s="181"/>
      <c r="GAM3" s="181"/>
      <c r="GAN3" s="181"/>
      <c r="GAO3" s="181"/>
      <c r="GAP3" s="181"/>
      <c r="GAQ3" s="181"/>
      <c r="GAR3" s="181"/>
      <c r="GAS3" s="181"/>
      <c r="GAT3" s="181"/>
      <c r="GAU3" s="181"/>
      <c r="GAV3" s="181"/>
      <c r="GAW3" s="181"/>
      <c r="GAX3" s="181"/>
      <c r="GAY3" s="181"/>
      <c r="GAZ3" s="181"/>
      <c r="GBA3" s="181"/>
      <c r="GBB3" s="181"/>
      <c r="GBC3" s="181"/>
      <c r="GBD3" s="181"/>
      <c r="GBE3" s="181"/>
      <c r="GBF3" s="181"/>
      <c r="GBG3" s="181"/>
      <c r="GBH3" s="181"/>
      <c r="GBI3" s="181"/>
      <c r="GBJ3" s="181"/>
      <c r="GBK3" s="181"/>
      <c r="GBL3" s="181"/>
      <c r="GBM3" s="181"/>
      <c r="GBN3" s="181"/>
      <c r="GBO3" s="181"/>
      <c r="GBP3" s="181"/>
      <c r="GBQ3" s="181"/>
      <c r="GBR3" s="181"/>
      <c r="GBS3" s="181"/>
      <c r="GBT3" s="181"/>
      <c r="GBU3" s="181"/>
      <c r="GBV3" s="181"/>
      <c r="GBW3" s="181"/>
      <c r="GBX3" s="181"/>
      <c r="GBY3" s="181"/>
      <c r="GBZ3" s="181"/>
      <c r="GCA3" s="181"/>
      <c r="GCB3" s="181"/>
      <c r="GCC3" s="181"/>
      <c r="GCD3" s="181"/>
      <c r="GCE3" s="181"/>
      <c r="GCF3" s="181"/>
      <c r="GCG3" s="181"/>
      <c r="GCH3" s="181"/>
      <c r="GCI3" s="181"/>
      <c r="GCJ3" s="181"/>
      <c r="GCK3" s="181"/>
      <c r="GCL3" s="181"/>
      <c r="GCM3" s="181"/>
      <c r="GCN3" s="181"/>
      <c r="GCO3" s="181"/>
      <c r="GCP3" s="181"/>
      <c r="GCQ3" s="181"/>
      <c r="GCR3" s="181"/>
      <c r="GCS3" s="181"/>
      <c r="GCT3" s="181"/>
      <c r="GCU3" s="181"/>
      <c r="GCV3" s="181"/>
      <c r="GCW3" s="181"/>
      <c r="GCX3" s="181"/>
      <c r="GCY3" s="181"/>
      <c r="GCZ3" s="181"/>
      <c r="GDA3" s="181"/>
      <c r="GDB3" s="181"/>
      <c r="GDC3" s="181"/>
      <c r="GDD3" s="181"/>
      <c r="GDE3" s="181"/>
      <c r="GDF3" s="181"/>
      <c r="GDG3" s="181"/>
      <c r="GDH3" s="181"/>
      <c r="GDI3" s="181"/>
      <c r="GDJ3" s="181"/>
      <c r="GDK3" s="181"/>
      <c r="GDL3" s="181"/>
      <c r="GDM3" s="181"/>
      <c r="GDN3" s="181"/>
      <c r="GDO3" s="181"/>
      <c r="GDP3" s="181"/>
      <c r="GDQ3" s="181"/>
      <c r="GDR3" s="181"/>
      <c r="GDS3" s="181"/>
      <c r="GDT3" s="181"/>
      <c r="GDU3" s="181"/>
      <c r="GDV3" s="181"/>
      <c r="GDW3" s="181"/>
      <c r="GDX3" s="181"/>
      <c r="GDY3" s="181"/>
      <c r="GDZ3" s="181"/>
      <c r="GEA3" s="181"/>
      <c r="GEB3" s="181"/>
      <c r="GEC3" s="181"/>
      <c r="GED3" s="181"/>
      <c r="GEE3" s="181"/>
      <c r="GEF3" s="181"/>
      <c r="GEG3" s="181"/>
      <c r="GEH3" s="181"/>
      <c r="GEI3" s="181"/>
      <c r="GEJ3" s="181"/>
      <c r="GEK3" s="181"/>
      <c r="GEL3" s="181"/>
      <c r="GEM3" s="181"/>
      <c r="GEN3" s="181"/>
      <c r="GEO3" s="181"/>
      <c r="GEP3" s="181"/>
      <c r="GEQ3" s="181"/>
      <c r="GER3" s="181"/>
      <c r="GES3" s="181"/>
      <c r="GET3" s="181"/>
      <c r="GEU3" s="181"/>
      <c r="GEV3" s="181"/>
      <c r="GEW3" s="181"/>
      <c r="GEX3" s="181"/>
      <c r="GEY3" s="181"/>
      <c r="GEZ3" s="181"/>
      <c r="GFA3" s="181"/>
      <c r="GFB3" s="181"/>
      <c r="GFC3" s="181"/>
      <c r="GFD3" s="181"/>
      <c r="GFE3" s="181"/>
      <c r="GFF3" s="181"/>
      <c r="GFG3" s="181"/>
      <c r="GFH3" s="181"/>
      <c r="GFI3" s="181"/>
      <c r="GFJ3" s="181"/>
      <c r="GFK3" s="181"/>
      <c r="GFL3" s="181"/>
      <c r="GFM3" s="181"/>
      <c r="GFN3" s="181"/>
      <c r="GFO3" s="181"/>
      <c r="GFP3" s="181"/>
      <c r="GFQ3" s="181"/>
      <c r="GFR3" s="181"/>
      <c r="GFS3" s="181"/>
      <c r="GFT3" s="181"/>
      <c r="GFU3" s="181"/>
      <c r="GFV3" s="181"/>
      <c r="GFW3" s="181"/>
      <c r="GFX3" s="181"/>
      <c r="GFY3" s="181"/>
      <c r="GFZ3" s="181"/>
      <c r="GGA3" s="181"/>
      <c r="GGB3" s="181"/>
      <c r="GGC3" s="181"/>
      <c r="GGD3" s="181"/>
      <c r="GGE3" s="181"/>
      <c r="GGF3" s="181"/>
      <c r="GGG3" s="181"/>
      <c r="GGH3" s="181"/>
      <c r="GGI3" s="181"/>
      <c r="GGJ3" s="181"/>
      <c r="GGK3" s="181"/>
      <c r="GGL3" s="181"/>
      <c r="GGM3" s="181"/>
      <c r="GGN3" s="181"/>
      <c r="GGO3" s="181"/>
      <c r="GGP3" s="181"/>
      <c r="GGQ3" s="181"/>
      <c r="GGR3" s="181"/>
      <c r="GGS3" s="181"/>
      <c r="GGT3" s="181"/>
      <c r="GGU3" s="181"/>
      <c r="GGV3" s="181"/>
      <c r="GGW3" s="181"/>
      <c r="GGX3" s="181"/>
      <c r="GGY3" s="181"/>
      <c r="GGZ3" s="181"/>
      <c r="GHA3" s="181"/>
      <c r="GHB3" s="181"/>
      <c r="GHC3" s="181"/>
      <c r="GHD3" s="181"/>
      <c r="GHE3" s="181"/>
      <c r="GHF3" s="181"/>
      <c r="GHG3" s="181"/>
      <c r="GHH3" s="181"/>
      <c r="GHI3" s="181"/>
      <c r="GHJ3" s="181"/>
      <c r="GHK3" s="181"/>
      <c r="GHL3" s="181"/>
      <c r="GHM3" s="181"/>
      <c r="GHN3" s="181"/>
      <c r="GHO3" s="181"/>
      <c r="GHP3" s="181"/>
      <c r="GHQ3" s="181"/>
      <c r="GHR3" s="181"/>
      <c r="GHS3" s="181"/>
      <c r="GHT3" s="181"/>
      <c r="GHU3" s="181"/>
      <c r="GHV3" s="181"/>
      <c r="GHW3" s="181"/>
      <c r="GHX3" s="181"/>
      <c r="GHY3" s="181"/>
      <c r="GHZ3" s="181"/>
      <c r="GIA3" s="181"/>
      <c r="GIB3" s="181"/>
      <c r="GIC3" s="181"/>
      <c r="GID3" s="181"/>
      <c r="GIE3" s="181"/>
      <c r="GIF3" s="181"/>
      <c r="GIG3" s="181"/>
      <c r="GIH3" s="181"/>
      <c r="GII3" s="181"/>
      <c r="GIJ3" s="181"/>
      <c r="GIK3" s="181"/>
      <c r="GIL3" s="181"/>
      <c r="GIM3" s="181"/>
      <c r="GIN3" s="181"/>
      <c r="GIO3" s="181"/>
      <c r="GIP3" s="181"/>
      <c r="GIQ3" s="181"/>
      <c r="GIR3" s="181"/>
      <c r="GIS3" s="181"/>
      <c r="GIT3" s="181"/>
      <c r="GIU3" s="181"/>
      <c r="GIV3" s="181"/>
      <c r="GIW3" s="181"/>
      <c r="GIX3" s="181"/>
      <c r="GIY3" s="181"/>
      <c r="GIZ3" s="181"/>
      <c r="GJA3" s="181"/>
      <c r="GJB3" s="181"/>
      <c r="GJC3" s="181"/>
      <c r="GJD3" s="181"/>
      <c r="GJE3" s="181"/>
      <c r="GJF3" s="181"/>
      <c r="GJG3" s="181"/>
      <c r="GJH3" s="181"/>
      <c r="GJI3" s="181"/>
      <c r="GJJ3" s="181"/>
      <c r="GJK3" s="181"/>
      <c r="GJL3" s="181"/>
      <c r="GJM3" s="181"/>
      <c r="GJN3" s="181"/>
      <c r="GJO3" s="181"/>
      <c r="GJP3" s="181"/>
      <c r="GJQ3" s="181"/>
      <c r="GJR3" s="181"/>
      <c r="GJS3" s="181"/>
      <c r="GJT3" s="181"/>
      <c r="GJU3" s="181"/>
      <c r="GJV3" s="181"/>
      <c r="GJW3" s="181"/>
      <c r="GJX3" s="181"/>
      <c r="GJY3" s="181"/>
      <c r="GJZ3" s="181"/>
      <c r="GKA3" s="181"/>
      <c r="GKB3" s="181"/>
      <c r="GKC3" s="181"/>
      <c r="GKD3" s="181"/>
      <c r="GKE3" s="181"/>
      <c r="GKF3" s="181"/>
      <c r="GKG3" s="181"/>
      <c r="GKH3" s="181"/>
      <c r="GKI3" s="181"/>
      <c r="GKJ3" s="181"/>
      <c r="GKK3" s="181"/>
      <c r="GKL3" s="181"/>
      <c r="GKM3" s="181"/>
      <c r="GKN3" s="181"/>
      <c r="GKO3" s="181"/>
      <c r="GKP3" s="181"/>
      <c r="GKQ3" s="181"/>
      <c r="GKR3" s="181"/>
      <c r="GKS3" s="181"/>
      <c r="GKT3" s="181"/>
      <c r="GKU3" s="181"/>
      <c r="GKV3" s="181"/>
      <c r="GKW3" s="181"/>
      <c r="GKX3" s="181"/>
      <c r="GKY3" s="181"/>
      <c r="GKZ3" s="181"/>
      <c r="GLA3" s="181"/>
      <c r="GLB3" s="181"/>
      <c r="GLC3" s="181"/>
      <c r="GLD3" s="181"/>
      <c r="GLE3" s="181"/>
      <c r="GLF3" s="181"/>
      <c r="GLG3" s="181"/>
      <c r="GLH3" s="181"/>
      <c r="GLI3" s="181"/>
      <c r="GLJ3" s="181"/>
      <c r="GLK3" s="181"/>
      <c r="GLL3" s="181"/>
      <c r="GLM3" s="181"/>
      <c r="GLN3" s="181"/>
      <c r="GLO3" s="181"/>
      <c r="GLP3" s="181"/>
      <c r="GLQ3" s="181"/>
      <c r="GLR3" s="181"/>
      <c r="GLS3" s="181"/>
      <c r="GLT3" s="181"/>
      <c r="GLU3" s="181"/>
      <c r="GLV3" s="181"/>
      <c r="GLW3" s="181"/>
      <c r="GLX3" s="181"/>
      <c r="GLY3" s="181"/>
      <c r="GLZ3" s="181"/>
      <c r="GMA3" s="181"/>
      <c r="GMB3" s="181"/>
      <c r="GMC3" s="181"/>
      <c r="GMD3" s="181"/>
      <c r="GME3" s="181"/>
      <c r="GMF3" s="181"/>
      <c r="GMG3" s="181"/>
      <c r="GMH3" s="181"/>
      <c r="GMI3" s="181"/>
      <c r="GMJ3" s="181"/>
      <c r="GMK3" s="181"/>
      <c r="GML3" s="181"/>
      <c r="GMM3" s="181"/>
      <c r="GMN3" s="181"/>
      <c r="GMO3" s="181"/>
      <c r="GMP3" s="181"/>
      <c r="GMQ3" s="181"/>
      <c r="GMR3" s="181"/>
      <c r="GMS3" s="181"/>
      <c r="GMT3" s="181"/>
      <c r="GMU3" s="181"/>
      <c r="GMV3" s="181"/>
      <c r="GMW3" s="181"/>
      <c r="GMX3" s="181"/>
      <c r="GMY3" s="181"/>
      <c r="GMZ3" s="181"/>
      <c r="GNA3" s="181"/>
      <c r="GNB3" s="181"/>
      <c r="GNC3" s="181"/>
      <c r="GND3" s="181"/>
      <c r="GNE3" s="181"/>
      <c r="GNF3" s="181"/>
      <c r="GNG3" s="181"/>
      <c r="GNH3" s="181"/>
      <c r="GNI3" s="181"/>
      <c r="GNJ3" s="181"/>
      <c r="GNK3" s="181"/>
      <c r="GNL3" s="181"/>
      <c r="GNM3" s="181"/>
      <c r="GNN3" s="181"/>
      <c r="GNO3" s="181"/>
      <c r="GNP3" s="181"/>
      <c r="GNQ3" s="181"/>
      <c r="GNR3" s="181"/>
      <c r="GNS3" s="181"/>
      <c r="GNT3" s="181"/>
      <c r="GNU3" s="181"/>
      <c r="GNV3" s="181"/>
      <c r="GNW3" s="181"/>
      <c r="GNX3" s="181"/>
      <c r="GNY3" s="181"/>
      <c r="GNZ3" s="181"/>
      <c r="GOA3" s="181"/>
      <c r="GOB3" s="181"/>
      <c r="GOC3" s="181"/>
      <c r="GOD3" s="181"/>
      <c r="GOE3" s="181"/>
      <c r="GOF3" s="181"/>
      <c r="GOG3" s="181"/>
      <c r="GOH3" s="181"/>
      <c r="GOI3" s="181"/>
      <c r="GOJ3" s="181"/>
      <c r="GOK3" s="181"/>
      <c r="GOL3" s="181"/>
      <c r="GOM3" s="181"/>
      <c r="GON3" s="181"/>
      <c r="GOO3" s="181"/>
      <c r="GOP3" s="181"/>
      <c r="GOQ3" s="181"/>
      <c r="GOR3" s="181"/>
      <c r="GOS3" s="181"/>
      <c r="GOT3" s="181"/>
      <c r="GOU3" s="181"/>
      <c r="GOV3" s="181"/>
      <c r="GOW3" s="181"/>
      <c r="GOX3" s="181"/>
      <c r="GOY3" s="181"/>
      <c r="GOZ3" s="181"/>
      <c r="GPA3" s="181"/>
      <c r="GPB3" s="181"/>
      <c r="GPC3" s="181"/>
      <c r="GPD3" s="181"/>
      <c r="GPE3" s="181"/>
      <c r="GPF3" s="181"/>
      <c r="GPG3" s="181"/>
      <c r="GPH3" s="181"/>
      <c r="GPI3" s="181"/>
      <c r="GPJ3" s="181"/>
      <c r="GPK3" s="181"/>
      <c r="GPL3" s="181"/>
      <c r="GPM3" s="181"/>
      <c r="GPN3" s="181"/>
      <c r="GPO3" s="181"/>
      <c r="GPP3" s="181"/>
      <c r="GPQ3" s="181"/>
      <c r="GPR3" s="181"/>
      <c r="GPS3" s="181"/>
      <c r="GPT3" s="181"/>
      <c r="GPU3" s="181"/>
      <c r="GPV3" s="181"/>
      <c r="GPW3" s="181"/>
      <c r="GPX3" s="181"/>
      <c r="GPY3" s="181"/>
      <c r="GPZ3" s="181"/>
      <c r="GQA3" s="181"/>
      <c r="GQB3" s="181"/>
      <c r="GQC3" s="181"/>
      <c r="GQD3" s="181"/>
      <c r="GQE3" s="181"/>
      <c r="GQF3" s="181"/>
      <c r="GQG3" s="181"/>
      <c r="GQH3" s="181"/>
      <c r="GQI3" s="181"/>
      <c r="GQJ3" s="181"/>
      <c r="GQK3" s="181"/>
      <c r="GQL3" s="181"/>
      <c r="GQM3" s="181"/>
      <c r="GQN3" s="181"/>
      <c r="GQO3" s="181"/>
      <c r="GQP3" s="181"/>
      <c r="GQQ3" s="181"/>
      <c r="GQR3" s="181"/>
      <c r="GQS3" s="181"/>
      <c r="GQT3" s="181"/>
      <c r="GQU3" s="181"/>
      <c r="GQV3" s="181"/>
      <c r="GQW3" s="181"/>
      <c r="GQX3" s="181"/>
      <c r="GQY3" s="181"/>
      <c r="GQZ3" s="181"/>
      <c r="GRA3" s="181"/>
      <c r="GRB3" s="181"/>
      <c r="GRC3" s="181"/>
      <c r="GRD3" s="181"/>
      <c r="GRE3" s="181"/>
      <c r="GRF3" s="181"/>
      <c r="GRG3" s="181"/>
      <c r="GRH3" s="181"/>
      <c r="GRI3" s="181"/>
      <c r="GRJ3" s="181"/>
      <c r="GRK3" s="181"/>
      <c r="GRL3" s="181"/>
      <c r="GRM3" s="181"/>
      <c r="GRN3" s="181"/>
      <c r="GRO3" s="181"/>
      <c r="GRP3" s="181"/>
      <c r="GRQ3" s="181"/>
      <c r="GRR3" s="181"/>
      <c r="GRS3" s="181"/>
      <c r="GRT3" s="181"/>
      <c r="GRU3" s="181"/>
      <c r="GRV3" s="181"/>
      <c r="GRW3" s="181"/>
      <c r="GRX3" s="181"/>
      <c r="GRY3" s="181"/>
      <c r="GRZ3" s="181"/>
      <c r="GSA3" s="181"/>
      <c r="GSB3" s="181"/>
      <c r="GSC3" s="181"/>
      <c r="GSD3" s="181"/>
      <c r="GSE3" s="181"/>
      <c r="GSF3" s="181"/>
      <c r="GSG3" s="181"/>
      <c r="GSH3" s="181"/>
      <c r="GSI3" s="181"/>
      <c r="GSJ3" s="181"/>
      <c r="GSK3" s="181"/>
      <c r="GSL3" s="181"/>
      <c r="GSM3" s="181"/>
      <c r="GSN3" s="181"/>
      <c r="GSO3" s="181"/>
      <c r="GSP3" s="181"/>
      <c r="GSQ3" s="181"/>
      <c r="GSR3" s="181"/>
      <c r="GSS3" s="181"/>
      <c r="GST3" s="181"/>
      <c r="GSU3" s="181"/>
      <c r="GSV3" s="181"/>
      <c r="GSW3" s="181"/>
      <c r="GSX3" s="181"/>
      <c r="GSY3" s="181"/>
      <c r="GSZ3" s="181"/>
      <c r="GTA3" s="181"/>
      <c r="GTB3" s="181"/>
      <c r="GTC3" s="181"/>
      <c r="GTD3" s="181"/>
      <c r="GTE3" s="181"/>
      <c r="GTF3" s="181"/>
      <c r="GTG3" s="181"/>
      <c r="GTH3" s="181"/>
      <c r="GTI3" s="181"/>
      <c r="GTJ3" s="181"/>
      <c r="GTK3" s="181"/>
      <c r="GTL3" s="181"/>
      <c r="GTM3" s="181"/>
      <c r="GTN3" s="181"/>
      <c r="GTO3" s="181"/>
      <c r="GTP3" s="181"/>
      <c r="GTQ3" s="181"/>
      <c r="GTR3" s="181"/>
      <c r="GTS3" s="181"/>
      <c r="GTT3" s="181"/>
      <c r="GTU3" s="181"/>
      <c r="GTV3" s="181"/>
      <c r="GTW3" s="181"/>
      <c r="GTX3" s="181"/>
      <c r="GTY3" s="181"/>
      <c r="GTZ3" s="181"/>
      <c r="GUA3" s="181"/>
      <c r="GUB3" s="181"/>
      <c r="GUC3" s="181"/>
      <c r="GUD3" s="181"/>
      <c r="GUE3" s="181"/>
      <c r="GUF3" s="181"/>
      <c r="GUG3" s="181"/>
      <c r="GUH3" s="181"/>
      <c r="GUI3" s="181"/>
      <c r="GUJ3" s="181"/>
      <c r="GUK3" s="181"/>
      <c r="GUL3" s="181"/>
      <c r="GUM3" s="181"/>
      <c r="GUN3" s="181"/>
      <c r="GUO3" s="181"/>
      <c r="GUP3" s="181"/>
      <c r="GUQ3" s="181"/>
      <c r="GUR3" s="181"/>
      <c r="GUS3" s="181"/>
      <c r="GUT3" s="181"/>
      <c r="GUU3" s="181"/>
      <c r="GUV3" s="181"/>
      <c r="GUW3" s="181"/>
      <c r="GUX3" s="181"/>
      <c r="GUY3" s="181"/>
      <c r="GUZ3" s="181"/>
      <c r="GVA3" s="181"/>
      <c r="GVB3" s="181"/>
      <c r="GVC3" s="181"/>
      <c r="GVD3" s="181"/>
      <c r="GVE3" s="181"/>
      <c r="GVF3" s="181"/>
      <c r="GVG3" s="181"/>
      <c r="GVH3" s="181"/>
      <c r="GVI3" s="181"/>
      <c r="GVJ3" s="181"/>
      <c r="GVK3" s="181"/>
      <c r="GVL3" s="181"/>
      <c r="GVM3" s="181"/>
      <c r="GVN3" s="181"/>
      <c r="GVO3" s="181"/>
      <c r="GVP3" s="181"/>
      <c r="GVQ3" s="181"/>
      <c r="GVR3" s="181"/>
      <c r="GVS3" s="181"/>
      <c r="GVT3" s="181"/>
      <c r="GVU3" s="181"/>
      <c r="GVV3" s="181"/>
      <c r="GVW3" s="181"/>
      <c r="GVX3" s="181"/>
      <c r="GVY3" s="181"/>
      <c r="GVZ3" s="181"/>
      <c r="GWA3" s="181"/>
      <c r="GWB3" s="181"/>
      <c r="GWC3" s="181"/>
      <c r="GWD3" s="181"/>
      <c r="GWE3" s="181"/>
      <c r="GWF3" s="181"/>
      <c r="GWG3" s="181"/>
      <c r="GWH3" s="181"/>
      <c r="GWI3" s="181"/>
      <c r="GWJ3" s="181"/>
      <c r="GWK3" s="181"/>
      <c r="GWL3" s="181"/>
      <c r="GWM3" s="181"/>
      <c r="GWN3" s="181"/>
      <c r="GWO3" s="181"/>
      <c r="GWP3" s="181"/>
      <c r="GWQ3" s="181"/>
      <c r="GWR3" s="181"/>
      <c r="GWS3" s="181"/>
      <c r="GWT3" s="181"/>
      <c r="GWU3" s="181"/>
      <c r="GWV3" s="181"/>
      <c r="GWW3" s="181"/>
      <c r="GWX3" s="181"/>
      <c r="GWY3" s="181"/>
      <c r="GWZ3" s="181"/>
      <c r="GXA3" s="181"/>
      <c r="GXB3" s="181"/>
      <c r="GXC3" s="181"/>
      <c r="GXD3" s="181"/>
      <c r="GXE3" s="181"/>
      <c r="GXF3" s="181"/>
      <c r="GXG3" s="181"/>
      <c r="GXH3" s="181"/>
      <c r="GXI3" s="181"/>
      <c r="GXJ3" s="181"/>
      <c r="GXK3" s="181"/>
      <c r="GXL3" s="181"/>
      <c r="GXM3" s="181"/>
      <c r="GXN3" s="181"/>
      <c r="GXO3" s="181"/>
      <c r="GXP3" s="181"/>
      <c r="GXQ3" s="181"/>
      <c r="GXR3" s="181"/>
      <c r="GXS3" s="181"/>
      <c r="GXT3" s="181"/>
      <c r="GXU3" s="181"/>
      <c r="GXV3" s="181"/>
      <c r="GXW3" s="181"/>
      <c r="GXX3" s="181"/>
      <c r="GXY3" s="181"/>
      <c r="GXZ3" s="181"/>
      <c r="GYA3" s="181"/>
      <c r="GYB3" s="181"/>
      <c r="GYC3" s="181"/>
      <c r="GYD3" s="181"/>
      <c r="GYE3" s="181"/>
      <c r="GYF3" s="181"/>
      <c r="GYG3" s="181"/>
      <c r="GYH3" s="181"/>
      <c r="GYI3" s="181"/>
      <c r="GYJ3" s="181"/>
      <c r="GYK3" s="181"/>
      <c r="GYL3" s="181"/>
      <c r="GYM3" s="181"/>
      <c r="GYN3" s="181"/>
      <c r="GYO3" s="181"/>
      <c r="GYP3" s="181"/>
      <c r="GYQ3" s="181"/>
      <c r="GYR3" s="181"/>
      <c r="GYS3" s="181"/>
      <c r="GYT3" s="181"/>
      <c r="GYU3" s="181"/>
      <c r="GYV3" s="181"/>
      <c r="GYW3" s="181"/>
      <c r="GYX3" s="181"/>
      <c r="GYY3" s="181"/>
      <c r="GYZ3" s="181"/>
      <c r="GZA3" s="181"/>
      <c r="GZB3" s="181"/>
      <c r="GZC3" s="181"/>
      <c r="GZD3" s="181"/>
      <c r="GZE3" s="181"/>
      <c r="GZF3" s="181"/>
      <c r="GZG3" s="181"/>
      <c r="GZH3" s="181"/>
      <c r="GZI3" s="181"/>
      <c r="GZJ3" s="181"/>
      <c r="GZK3" s="181"/>
      <c r="GZL3" s="181"/>
      <c r="GZM3" s="181"/>
      <c r="GZN3" s="181"/>
      <c r="GZO3" s="181"/>
      <c r="GZP3" s="181"/>
      <c r="GZQ3" s="181"/>
      <c r="GZR3" s="181"/>
      <c r="GZS3" s="181"/>
      <c r="GZT3" s="181"/>
      <c r="GZU3" s="181"/>
      <c r="GZV3" s="181"/>
      <c r="GZW3" s="181"/>
      <c r="GZX3" s="181"/>
      <c r="GZY3" s="181"/>
      <c r="GZZ3" s="181"/>
      <c r="HAA3" s="181"/>
      <c r="HAB3" s="181"/>
      <c r="HAC3" s="181"/>
      <c r="HAD3" s="181"/>
      <c r="HAE3" s="181"/>
      <c r="HAF3" s="181"/>
      <c r="HAG3" s="181"/>
      <c r="HAH3" s="181"/>
      <c r="HAI3" s="181"/>
      <c r="HAJ3" s="181"/>
      <c r="HAK3" s="181"/>
      <c r="HAL3" s="181"/>
      <c r="HAM3" s="181"/>
      <c r="HAN3" s="181"/>
      <c r="HAO3" s="181"/>
      <c r="HAP3" s="181"/>
      <c r="HAQ3" s="181"/>
      <c r="HAR3" s="181"/>
      <c r="HAS3" s="181"/>
      <c r="HAT3" s="181"/>
      <c r="HAU3" s="181"/>
      <c r="HAV3" s="181"/>
      <c r="HAW3" s="181"/>
      <c r="HAX3" s="181"/>
      <c r="HAY3" s="181"/>
      <c r="HAZ3" s="181"/>
      <c r="HBA3" s="181"/>
      <c r="HBB3" s="181"/>
      <c r="HBC3" s="181"/>
      <c r="HBD3" s="181"/>
      <c r="HBE3" s="181"/>
      <c r="HBF3" s="181"/>
      <c r="HBG3" s="181"/>
      <c r="HBH3" s="181"/>
      <c r="HBI3" s="181"/>
      <c r="HBJ3" s="181"/>
      <c r="HBK3" s="181"/>
      <c r="HBL3" s="181"/>
      <c r="HBM3" s="181"/>
      <c r="HBN3" s="181"/>
      <c r="HBO3" s="181"/>
      <c r="HBP3" s="181"/>
      <c r="HBQ3" s="181"/>
      <c r="HBR3" s="181"/>
      <c r="HBS3" s="181"/>
      <c r="HBT3" s="181"/>
      <c r="HBU3" s="181"/>
      <c r="HBV3" s="181"/>
      <c r="HBW3" s="181"/>
      <c r="HBX3" s="181"/>
      <c r="HBY3" s="181"/>
      <c r="HBZ3" s="181"/>
      <c r="HCA3" s="181"/>
      <c r="HCB3" s="181"/>
      <c r="HCC3" s="181"/>
      <c r="HCD3" s="181"/>
      <c r="HCE3" s="181"/>
      <c r="HCF3" s="181"/>
      <c r="HCG3" s="181"/>
      <c r="HCH3" s="181"/>
      <c r="HCI3" s="181"/>
      <c r="HCJ3" s="181"/>
      <c r="HCK3" s="181"/>
      <c r="HCL3" s="181"/>
      <c r="HCM3" s="181"/>
      <c r="HCN3" s="181"/>
      <c r="HCO3" s="181"/>
      <c r="HCP3" s="181"/>
      <c r="HCQ3" s="181"/>
      <c r="HCR3" s="181"/>
      <c r="HCS3" s="181"/>
      <c r="HCT3" s="181"/>
      <c r="HCU3" s="181"/>
      <c r="HCV3" s="181"/>
      <c r="HCW3" s="181"/>
      <c r="HCX3" s="181"/>
      <c r="HCY3" s="181"/>
      <c r="HCZ3" s="181"/>
      <c r="HDA3" s="181"/>
      <c r="HDB3" s="181"/>
      <c r="HDC3" s="181"/>
      <c r="HDD3" s="181"/>
      <c r="HDE3" s="181"/>
      <c r="HDF3" s="181"/>
      <c r="HDG3" s="181"/>
      <c r="HDH3" s="181"/>
      <c r="HDI3" s="181"/>
      <c r="HDJ3" s="181"/>
      <c r="HDK3" s="181"/>
      <c r="HDL3" s="181"/>
      <c r="HDM3" s="181"/>
      <c r="HDN3" s="181"/>
      <c r="HDO3" s="181"/>
      <c r="HDP3" s="181"/>
      <c r="HDQ3" s="181"/>
      <c r="HDR3" s="181"/>
      <c r="HDS3" s="181"/>
      <c r="HDT3" s="181"/>
      <c r="HDU3" s="181"/>
      <c r="HDV3" s="181"/>
      <c r="HDW3" s="181"/>
      <c r="HDX3" s="181"/>
      <c r="HDY3" s="181"/>
      <c r="HDZ3" s="181"/>
      <c r="HEA3" s="181"/>
      <c r="HEB3" s="181"/>
      <c r="HEC3" s="181"/>
      <c r="HED3" s="181"/>
      <c r="HEE3" s="181"/>
      <c r="HEF3" s="181"/>
      <c r="HEG3" s="181"/>
      <c r="HEH3" s="181"/>
      <c r="HEI3" s="181"/>
      <c r="HEJ3" s="181"/>
      <c r="HEK3" s="181"/>
      <c r="HEL3" s="181"/>
      <c r="HEM3" s="181"/>
      <c r="HEN3" s="181"/>
      <c r="HEO3" s="181"/>
      <c r="HEP3" s="181"/>
      <c r="HEQ3" s="181"/>
      <c r="HER3" s="181"/>
      <c r="HES3" s="181"/>
      <c r="HET3" s="181"/>
      <c r="HEU3" s="181"/>
      <c r="HEV3" s="181"/>
      <c r="HEW3" s="181"/>
      <c r="HEX3" s="181"/>
      <c r="HEY3" s="181"/>
      <c r="HEZ3" s="181"/>
      <c r="HFA3" s="181"/>
      <c r="HFB3" s="181"/>
      <c r="HFC3" s="181"/>
      <c r="HFD3" s="181"/>
      <c r="HFE3" s="181"/>
      <c r="HFF3" s="181"/>
      <c r="HFG3" s="181"/>
      <c r="HFH3" s="181"/>
      <c r="HFI3" s="181"/>
      <c r="HFJ3" s="181"/>
      <c r="HFK3" s="181"/>
      <c r="HFL3" s="181"/>
      <c r="HFM3" s="181"/>
      <c r="HFN3" s="181"/>
      <c r="HFO3" s="181"/>
      <c r="HFP3" s="181"/>
      <c r="HFQ3" s="181"/>
      <c r="HFR3" s="181"/>
      <c r="HFS3" s="181"/>
      <c r="HFT3" s="181"/>
      <c r="HFU3" s="181"/>
      <c r="HFV3" s="181"/>
      <c r="HFW3" s="181"/>
      <c r="HFX3" s="181"/>
      <c r="HFY3" s="181"/>
      <c r="HFZ3" s="181"/>
      <c r="HGA3" s="181"/>
      <c r="HGB3" s="181"/>
      <c r="HGC3" s="181"/>
      <c r="HGD3" s="181"/>
      <c r="HGE3" s="181"/>
      <c r="HGF3" s="181"/>
      <c r="HGG3" s="181"/>
      <c r="HGH3" s="181"/>
      <c r="HGI3" s="181"/>
      <c r="HGJ3" s="181"/>
      <c r="HGK3" s="181"/>
      <c r="HGL3" s="181"/>
      <c r="HGM3" s="181"/>
      <c r="HGN3" s="181"/>
      <c r="HGO3" s="181"/>
      <c r="HGP3" s="181"/>
      <c r="HGQ3" s="181"/>
      <c r="HGR3" s="181"/>
      <c r="HGS3" s="181"/>
      <c r="HGT3" s="181"/>
      <c r="HGU3" s="181"/>
      <c r="HGV3" s="181"/>
      <c r="HGW3" s="181"/>
      <c r="HGX3" s="181"/>
      <c r="HGY3" s="181"/>
      <c r="HGZ3" s="181"/>
      <c r="HHA3" s="181"/>
      <c r="HHB3" s="181"/>
      <c r="HHC3" s="181"/>
      <c r="HHD3" s="181"/>
      <c r="HHE3" s="181"/>
      <c r="HHF3" s="181"/>
      <c r="HHG3" s="181"/>
      <c r="HHH3" s="181"/>
      <c r="HHI3" s="181"/>
      <c r="HHJ3" s="181"/>
      <c r="HHK3" s="181"/>
      <c r="HHL3" s="181"/>
      <c r="HHM3" s="181"/>
      <c r="HHN3" s="181"/>
      <c r="HHO3" s="181"/>
      <c r="HHP3" s="181"/>
      <c r="HHQ3" s="181"/>
      <c r="HHR3" s="181"/>
      <c r="HHS3" s="181"/>
      <c r="HHT3" s="181"/>
      <c r="HHU3" s="181"/>
      <c r="HHV3" s="181"/>
      <c r="HHW3" s="181"/>
      <c r="HHX3" s="181"/>
      <c r="HHY3" s="181"/>
      <c r="HHZ3" s="181"/>
      <c r="HIA3" s="181"/>
      <c r="HIB3" s="181"/>
      <c r="HIC3" s="181"/>
      <c r="HID3" s="181"/>
      <c r="HIE3" s="181"/>
      <c r="HIF3" s="181"/>
      <c r="HIG3" s="181"/>
      <c r="HIH3" s="181"/>
      <c r="HII3" s="181"/>
      <c r="HIJ3" s="181"/>
      <c r="HIK3" s="181"/>
      <c r="HIL3" s="181"/>
      <c r="HIM3" s="181"/>
      <c r="HIN3" s="181"/>
      <c r="HIO3" s="181"/>
      <c r="HIP3" s="181"/>
      <c r="HIQ3" s="181"/>
      <c r="HIR3" s="181"/>
      <c r="HIS3" s="181"/>
      <c r="HIT3" s="181"/>
      <c r="HIU3" s="181"/>
      <c r="HIV3" s="181"/>
      <c r="HIW3" s="181"/>
      <c r="HIX3" s="181"/>
      <c r="HIY3" s="181"/>
      <c r="HIZ3" s="181"/>
      <c r="HJA3" s="181"/>
      <c r="HJB3" s="181"/>
      <c r="HJC3" s="181"/>
      <c r="HJD3" s="181"/>
      <c r="HJE3" s="181"/>
      <c r="HJF3" s="181"/>
      <c r="HJG3" s="181"/>
      <c r="HJH3" s="181"/>
      <c r="HJI3" s="181"/>
      <c r="HJJ3" s="181"/>
      <c r="HJK3" s="181"/>
      <c r="HJL3" s="181"/>
      <c r="HJM3" s="181"/>
      <c r="HJN3" s="181"/>
      <c r="HJO3" s="181"/>
      <c r="HJP3" s="181"/>
      <c r="HJQ3" s="181"/>
      <c r="HJR3" s="181"/>
      <c r="HJS3" s="181"/>
      <c r="HJT3" s="181"/>
      <c r="HJU3" s="181"/>
      <c r="HJV3" s="181"/>
      <c r="HJW3" s="181"/>
      <c r="HJX3" s="181"/>
      <c r="HJY3" s="181"/>
      <c r="HJZ3" s="181"/>
      <c r="HKA3" s="181"/>
      <c r="HKB3" s="181"/>
      <c r="HKC3" s="181"/>
      <c r="HKD3" s="181"/>
      <c r="HKE3" s="181"/>
      <c r="HKF3" s="181"/>
      <c r="HKG3" s="181"/>
      <c r="HKH3" s="181"/>
      <c r="HKI3" s="181"/>
      <c r="HKJ3" s="181"/>
      <c r="HKK3" s="181"/>
      <c r="HKL3" s="181"/>
      <c r="HKM3" s="181"/>
      <c r="HKN3" s="181"/>
      <c r="HKO3" s="181"/>
      <c r="HKP3" s="181"/>
      <c r="HKQ3" s="181"/>
      <c r="HKR3" s="181"/>
      <c r="HKS3" s="181"/>
      <c r="HKT3" s="181"/>
      <c r="HKU3" s="181"/>
      <c r="HKV3" s="181"/>
      <c r="HKW3" s="181"/>
      <c r="HKX3" s="181"/>
      <c r="HKY3" s="181"/>
      <c r="HKZ3" s="181"/>
      <c r="HLA3" s="181"/>
      <c r="HLB3" s="181"/>
      <c r="HLC3" s="181"/>
      <c r="HLD3" s="181"/>
      <c r="HLE3" s="181"/>
      <c r="HLF3" s="181"/>
      <c r="HLG3" s="181"/>
      <c r="HLH3" s="181"/>
      <c r="HLI3" s="181"/>
      <c r="HLJ3" s="181"/>
      <c r="HLK3" s="181"/>
      <c r="HLL3" s="181"/>
      <c r="HLM3" s="181"/>
      <c r="HLN3" s="181"/>
      <c r="HLO3" s="181"/>
      <c r="HLP3" s="181"/>
      <c r="HLQ3" s="181"/>
      <c r="HLR3" s="181"/>
      <c r="HLS3" s="181"/>
      <c r="HLT3" s="181"/>
      <c r="HLU3" s="181"/>
      <c r="HLV3" s="181"/>
      <c r="HLW3" s="181"/>
      <c r="HLX3" s="181"/>
      <c r="HLY3" s="181"/>
      <c r="HLZ3" s="181"/>
      <c r="HMA3" s="181"/>
      <c r="HMB3" s="181"/>
      <c r="HMC3" s="181"/>
      <c r="HMD3" s="181"/>
      <c r="HME3" s="181"/>
      <c r="HMF3" s="181"/>
      <c r="HMG3" s="181"/>
      <c r="HMH3" s="181"/>
      <c r="HMI3" s="181"/>
      <c r="HMJ3" s="181"/>
      <c r="HMK3" s="181"/>
      <c r="HML3" s="181"/>
      <c r="HMM3" s="181"/>
      <c r="HMN3" s="181"/>
      <c r="HMO3" s="181"/>
      <c r="HMP3" s="181"/>
      <c r="HMQ3" s="181"/>
      <c r="HMR3" s="181"/>
      <c r="HMS3" s="181"/>
      <c r="HMT3" s="181"/>
      <c r="HMU3" s="181"/>
      <c r="HMV3" s="181"/>
      <c r="HMW3" s="181"/>
      <c r="HMX3" s="181"/>
      <c r="HMY3" s="181"/>
      <c r="HMZ3" s="181"/>
      <c r="HNA3" s="181"/>
      <c r="HNB3" s="181"/>
      <c r="HNC3" s="181"/>
      <c r="HND3" s="181"/>
      <c r="HNE3" s="181"/>
      <c r="HNF3" s="181"/>
      <c r="HNG3" s="181"/>
      <c r="HNH3" s="181"/>
      <c r="HNI3" s="181"/>
      <c r="HNJ3" s="181"/>
      <c r="HNK3" s="181"/>
      <c r="HNL3" s="181"/>
      <c r="HNM3" s="181"/>
      <c r="HNN3" s="181"/>
      <c r="HNO3" s="181"/>
      <c r="HNP3" s="181"/>
      <c r="HNQ3" s="181"/>
      <c r="HNR3" s="181"/>
      <c r="HNS3" s="181"/>
      <c r="HNT3" s="181"/>
      <c r="HNU3" s="181"/>
      <c r="HNV3" s="181"/>
      <c r="HNW3" s="181"/>
      <c r="HNX3" s="181"/>
      <c r="HNY3" s="181"/>
      <c r="HNZ3" s="181"/>
      <c r="HOA3" s="181"/>
      <c r="HOB3" s="181"/>
      <c r="HOC3" s="181"/>
      <c r="HOD3" s="181"/>
      <c r="HOE3" s="181"/>
      <c r="HOF3" s="181"/>
      <c r="HOG3" s="181"/>
      <c r="HOH3" s="181"/>
      <c r="HOI3" s="181"/>
      <c r="HOJ3" s="181"/>
      <c r="HOK3" s="181"/>
      <c r="HOL3" s="181"/>
      <c r="HOM3" s="181"/>
      <c r="HON3" s="181"/>
      <c r="HOO3" s="181"/>
      <c r="HOP3" s="181"/>
      <c r="HOQ3" s="181"/>
      <c r="HOR3" s="181"/>
      <c r="HOS3" s="181"/>
      <c r="HOT3" s="181"/>
      <c r="HOU3" s="181"/>
      <c r="HOV3" s="181"/>
      <c r="HOW3" s="181"/>
      <c r="HOX3" s="181"/>
      <c r="HOY3" s="181"/>
      <c r="HOZ3" s="181"/>
      <c r="HPA3" s="181"/>
      <c r="HPB3" s="181"/>
      <c r="HPC3" s="181"/>
      <c r="HPD3" s="181"/>
      <c r="HPE3" s="181"/>
      <c r="HPF3" s="181"/>
      <c r="HPG3" s="181"/>
      <c r="HPH3" s="181"/>
      <c r="HPI3" s="181"/>
      <c r="HPJ3" s="181"/>
      <c r="HPK3" s="181"/>
      <c r="HPL3" s="181"/>
      <c r="HPM3" s="181"/>
      <c r="HPN3" s="181"/>
      <c r="HPO3" s="181"/>
      <c r="HPP3" s="181"/>
      <c r="HPQ3" s="181"/>
      <c r="HPR3" s="181"/>
      <c r="HPS3" s="181"/>
      <c r="HPT3" s="181"/>
      <c r="HPU3" s="181"/>
      <c r="HPV3" s="181"/>
      <c r="HPW3" s="181"/>
      <c r="HPX3" s="181"/>
      <c r="HPY3" s="181"/>
      <c r="HPZ3" s="181"/>
      <c r="HQA3" s="181"/>
      <c r="HQB3" s="181"/>
      <c r="HQC3" s="181"/>
      <c r="HQD3" s="181"/>
      <c r="HQE3" s="181"/>
      <c r="HQF3" s="181"/>
      <c r="HQG3" s="181"/>
      <c r="HQH3" s="181"/>
      <c r="HQI3" s="181"/>
      <c r="HQJ3" s="181"/>
      <c r="HQK3" s="181"/>
      <c r="HQL3" s="181"/>
      <c r="HQM3" s="181"/>
      <c r="HQN3" s="181"/>
      <c r="HQO3" s="181"/>
      <c r="HQP3" s="181"/>
      <c r="HQQ3" s="181"/>
      <c r="HQR3" s="181"/>
      <c r="HQS3" s="181"/>
      <c r="HQT3" s="181"/>
      <c r="HQU3" s="181"/>
      <c r="HQV3" s="181"/>
      <c r="HQW3" s="181"/>
      <c r="HQX3" s="181"/>
      <c r="HQY3" s="181"/>
      <c r="HQZ3" s="181"/>
      <c r="HRA3" s="181"/>
      <c r="HRB3" s="181"/>
      <c r="HRC3" s="181"/>
      <c r="HRD3" s="181"/>
      <c r="HRE3" s="181"/>
      <c r="HRF3" s="181"/>
      <c r="HRG3" s="181"/>
      <c r="HRH3" s="181"/>
      <c r="HRI3" s="181"/>
      <c r="HRJ3" s="181"/>
      <c r="HRK3" s="181"/>
      <c r="HRL3" s="181"/>
      <c r="HRM3" s="181"/>
      <c r="HRN3" s="181"/>
      <c r="HRO3" s="181"/>
      <c r="HRP3" s="181"/>
      <c r="HRQ3" s="181"/>
      <c r="HRR3" s="181"/>
      <c r="HRS3" s="181"/>
      <c r="HRT3" s="181"/>
      <c r="HRU3" s="181"/>
      <c r="HRV3" s="181"/>
      <c r="HRW3" s="181"/>
      <c r="HRX3" s="181"/>
      <c r="HRY3" s="181"/>
      <c r="HRZ3" s="181"/>
      <c r="HSA3" s="181"/>
      <c r="HSB3" s="181"/>
      <c r="HSC3" s="181"/>
      <c r="HSD3" s="181"/>
      <c r="HSE3" s="181"/>
      <c r="HSF3" s="181"/>
      <c r="HSG3" s="181"/>
      <c r="HSH3" s="181"/>
      <c r="HSI3" s="181"/>
      <c r="HSJ3" s="181"/>
      <c r="HSK3" s="181"/>
      <c r="HSL3" s="181"/>
      <c r="HSM3" s="181"/>
      <c r="HSN3" s="181"/>
      <c r="HSO3" s="181"/>
      <c r="HSP3" s="181"/>
      <c r="HSQ3" s="181"/>
      <c r="HSR3" s="181"/>
      <c r="HSS3" s="181"/>
      <c r="HST3" s="181"/>
      <c r="HSU3" s="181"/>
      <c r="HSV3" s="181"/>
      <c r="HSW3" s="181"/>
      <c r="HSX3" s="181"/>
      <c r="HSY3" s="181"/>
      <c r="HSZ3" s="181"/>
      <c r="HTA3" s="181"/>
      <c r="HTB3" s="181"/>
      <c r="HTC3" s="181"/>
      <c r="HTD3" s="181"/>
      <c r="HTE3" s="181"/>
      <c r="HTF3" s="181"/>
      <c r="HTG3" s="181"/>
      <c r="HTH3" s="181"/>
      <c r="HTI3" s="181"/>
      <c r="HTJ3" s="181"/>
      <c r="HTK3" s="181"/>
      <c r="HTL3" s="181"/>
      <c r="HTM3" s="181"/>
      <c r="HTN3" s="181"/>
      <c r="HTO3" s="181"/>
      <c r="HTP3" s="181"/>
      <c r="HTQ3" s="181"/>
      <c r="HTR3" s="181"/>
      <c r="HTS3" s="181"/>
      <c r="HTT3" s="181"/>
      <c r="HTU3" s="181"/>
      <c r="HTV3" s="181"/>
      <c r="HTW3" s="181"/>
      <c r="HTX3" s="181"/>
      <c r="HTY3" s="181"/>
      <c r="HTZ3" s="181"/>
      <c r="HUA3" s="181"/>
      <c r="HUB3" s="181"/>
      <c r="HUC3" s="181"/>
      <c r="HUD3" s="181"/>
      <c r="HUE3" s="181"/>
      <c r="HUF3" s="181"/>
      <c r="HUG3" s="181"/>
      <c r="HUH3" s="181"/>
      <c r="HUI3" s="181"/>
      <c r="HUJ3" s="181"/>
      <c r="HUK3" s="181"/>
      <c r="HUL3" s="181"/>
      <c r="HUM3" s="181"/>
      <c r="HUN3" s="181"/>
      <c r="HUO3" s="181"/>
      <c r="HUP3" s="181"/>
      <c r="HUQ3" s="181"/>
      <c r="HUR3" s="181"/>
      <c r="HUS3" s="181"/>
      <c r="HUT3" s="181"/>
      <c r="HUU3" s="181"/>
      <c r="HUV3" s="181"/>
      <c r="HUW3" s="181"/>
      <c r="HUX3" s="181"/>
      <c r="HUY3" s="181"/>
      <c r="HUZ3" s="181"/>
      <c r="HVA3" s="181"/>
      <c r="HVB3" s="181"/>
      <c r="HVC3" s="181"/>
      <c r="HVD3" s="181"/>
      <c r="HVE3" s="181"/>
      <c r="HVF3" s="181"/>
      <c r="HVG3" s="181"/>
      <c r="HVH3" s="181"/>
      <c r="HVI3" s="181"/>
      <c r="HVJ3" s="181"/>
      <c r="HVK3" s="181"/>
      <c r="HVL3" s="181"/>
      <c r="HVM3" s="181"/>
      <c r="HVN3" s="181"/>
      <c r="HVO3" s="181"/>
      <c r="HVP3" s="181"/>
      <c r="HVQ3" s="181"/>
      <c r="HVR3" s="181"/>
      <c r="HVS3" s="181"/>
      <c r="HVT3" s="181"/>
      <c r="HVU3" s="181"/>
      <c r="HVV3" s="181"/>
      <c r="HVW3" s="181"/>
      <c r="HVX3" s="181"/>
      <c r="HVY3" s="181"/>
      <c r="HVZ3" s="181"/>
      <c r="HWA3" s="181"/>
      <c r="HWB3" s="181"/>
      <c r="HWC3" s="181"/>
      <c r="HWD3" s="181"/>
      <c r="HWE3" s="181"/>
      <c r="HWF3" s="181"/>
      <c r="HWG3" s="181"/>
      <c r="HWH3" s="181"/>
      <c r="HWI3" s="181"/>
      <c r="HWJ3" s="181"/>
      <c r="HWK3" s="181"/>
      <c r="HWL3" s="181"/>
      <c r="HWM3" s="181"/>
      <c r="HWN3" s="181"/>
      <c r="HWO3" s="181"/>
      <c r="HWP3" s="181"/>
      <c r="HWQ3" s="181"/>
      <c r="HWR3" s="181"/>
      <c r="HWS3" s="181"/>
      <c r="HWT3" s="181"/>
      <c r="HWU3" s="181"/>
      <c r="HWV3" s="181"/>
      <c r="HWW3" s="181"/>
      <c r="HWX3" s="181"/>
      <c r="HWY3" s="181"/>
      <c r="HWZ3" s="181"/>
      <c r="HXA3" s="181"/>
      <c r="HXB3" s="181"/>
      <c r="HXC3" s="181"/>
      <c r="HXD3" s="181"/>
      <c r="HXE3" s="181"/>
      <c r="HXF3" s="181"/>
      <c r="HXG3" s="181"/>
      <c r="HXH3" s="181"/>
      <c r="HXI3" s="181"/>
      <c r="HXJ3" s="181"/>
      <c r="HXK3" s="181"/>
      <c r="HXL3" s="181"/>
      <c r="HXM3" s="181"/>
      <c r="HXN3" s="181"/>
      <c r="HXO3" s="181"/>
      <c r="HXP3" s="181"/>
      <c r="HXQ3" s="181"/>
      <c r="HXR3" s="181"/>
      <c r="HXS3" s="181"/>
      <c r="HXT3" s="181"/>
      <c r="HXU3" s="181"/>
      <c r="HXV3" s="181"/>
      <c r="HXW3" s="181"/>
      <c r="HXX3" s="181"/>
      <c r="HXY3" s="181"/>
      <c r="HXZ3" s="181"/>
      <c r="HYA3" s="181"/>
      <c r="HYB3" s="181"/>
      <c r="HYC3" s="181"/>
      <c r="HYD3" s="181"/>
      <c r="HYE3" s="181"/>
      <c r="HYF3" s="181"/>
      <c r="HYG3" s="181"/>
      <c r="HYH3" s="181"/>
      <c r="HYI3" s="181"/>
      <c r="HYJ3" s="181"/>
      <c r="HYK3" s="181"/>
      <c r="HYL3" s="181"/>
      <c r="HYM3" s="181"/>
      <c r="HYN3" s="181"/>
      <c r="HYO3" s="181"/>
      <c r="HYP3" s="181"/>
      <c r="HYQ3" s="181"/>
      <c r="HYR3" s="181"/>
      <c r="HYS3" s="181"/>
      <c r="HYT3" s="181"/>
      <c r="HYU3" s="181"/>
      <c r="HYV3" s="181"/>
      <c r="HYW3" s="181"/>
      <c r="HYX3" s="181"/>
      <c r="HYY3" s="181"/>
      <c r="HYZ3" s="181"/>
      <c r="HZA3" s="181"/>
      <c r="HZB3" s="181"/>
      <c r="HZC3" s="181"/>
      <c r="HZD3" s="181"/>
      <c r="HZE3" s="181"/>
      <c r="HZF3" s="181"/>
      <c r="HZG3" s="181"/>
      <c r="HZH3" s="181"/>
      <c r="HZI3" s="181"/>
      <c r="HZJ3" s="181"/>
      <c r="HZK3" s="181"/>
      <c r="HZL3" s="181"/>
      <c r="HZM3" s="181"/>
      <c r="HZN3" s="181"/>
      <c r="HZO3" s="181"/>
      <c r="HZP3" s="181"/>
      <c r="HZQ3" s="181"/>
      <c r="HZR3" s="181"/>
      <c r="HZS3" s="181"/>
      <c r="HZT3" s="181"/>
      <c r="HZU3" s="181"/>
      <c r="HZV3" s="181"/>
      <c r="HZW3" s="181"/>
      <c r="HZX3" s="181"/>
      <c r="HZY3" s="181"/>
      <c r="HZZ3" s="181"/>
      <c r="IAA3" s="181"/>
      <c r="IAB3" s="181"/>
      <c r="IAC3" s="181"/>
      <c r="IAD3" s="181"/>
      <c r="IAE3" s="181"/>
      <c r="IAF3" s="181"/>
      <c r="IAG3" s="181"/>
      <c r="IAH3" s="181"/>
      <c r="IAI3" s="181"/>
      <c r="IAJ3" s="181"/>
      <c r="IAK3" s="181"/>
      <c r="IAL3" s="181"/>
      <c r="IAM3" s="181"/>
      <c r="IAN3" s="181"/>
      <c r="IAO3" s="181"/>
      <c r="IAP3" s="181"/>
      <c r="IAQ3" s="181"/>
      <c r="IAR3" s="181"/>
      <c r="IAS3" s="181"/>
      <c r="IAT3" s="181"/>
      <c r="IAU3" s="181"/>
      <c r="IAV3" s="181"/>
      <c r="IAW3" s="181"/>
      <c r="IAX3" s="181"/>
      <c r="IAY3" s="181"/>
      <c r="IAZ3" s="181"/>
      <c r="IBA3" s="181"/>
      <c r="IBB3" s="181"/>
      <c r="IBC3" s="181"/>
      <c r="IBD3" s="181"/>
      <c r="IBE3" s="181"/>
      <c r="IBF3" s="181"/>
      <c r="IBG3" s="181"/>
      <c r="IBH3" s="181"/>
      <c r="IBI3" s="181"/>
      <c r="IBJ3" s="181"/>
      <c r="IBK3" s="181"/>
      <c r="IBL3" s="181"/>
      <c r="IBM3" s="181"/>
      <c r="IBN3" s="181"/>
      <c r="IBO3" s="181"/>
      <c r="IBP3" s="181"/>
      <c r="IBQ3" s="181"/>
      <c r="IBR3" s="181"/>
      <c r="IBS3" s="181"/>
      <c r="IBT3" s="181"/>
      <c r="IBU3" s="181"/>
      <c r="IBV3" s="181"/>
      <c r="IBW3" s="181"/>
      <c r="IBX3" s="181"/>
      <c r="IBY3" s="181"/>
      <c r="IBZ3" s="181"/>
      <c r="ICA3" s="181"/>
      <c r="ICB3" s="181"/>
      <c r="ICC3" s="181"/>
      <c r="ICD3" s="181"/>
      <c r="ICE3" s="181"/>
      <c r="ICF3" s="181"/>
      <c r="ICG3" s="181"/>
      <c r="ICH3" s="181"/>
      <c r="ICI3" s="181"/>
      <c r="ICJ3" s="181"/>
      <c r="ICK3" s="181"/>
      <c r="ICL3" s="181"/>
      <c r="ICM3" s="181"/>
      <c r="ICN3" s="181"/>
      <c r="ICO3" s="181"/>
      <c r="ICP3" s="181"/>
      <c r="ICQ3" s="181"/>
      <c r="ICR3" s="181"/>
      <c r="ICS3" s="181"/>
      <c r="ICT3" s="181"/>
      <c r="ICU3" s="181"/>
      <c r="ICV3" s="181"/>
      <c r="ICW3" s="181"/>
      <c r="ICX3" s="181"/>
      <c r="ICY3" s="181"/>
      <c r="ICZ3" s="181"/>
      <c r="IDA3" s="181"/>
      <c r="IDB3" s="181"/>
      <c r="IDC3" s="181"/>
      <c r="IDD3" s="181"/>
      <c r="IDE3" s="181"/>
      <c r="IDF3" s="181"/>
      <c r="IDG3" s="181"/>
      <c r="IDH3" s="181"/>
      <c r="IDI3" s="181"/>
      <c r="IDJ3" s="181"/>
      <c r="IDK3" s="181"/>
      <c r="IDL3" s="181"/>
      <c r="IDM3" s="181"/>
      <c r="IDN3" s="181"/>
      <c r="IDO3" s="181"/>
      <c r="IDP3" s="181"/>
      <c r="IDQ3" s="181"/>
      <c r="IDR3" s="181"/>
      <c r="IDS3" s="181"/>
      <c r="IDT3" s="181"/>
      <c r="IDU3" s="181"/>
      <c r="IDV3" s="181"/>
      <c r="IDW3" s="181"/>
      <c r="IDX3" s="181"/>
      <c r="IDY3" s="181"/>
      <c r="IDZ3" s="181"/>
      <c r="IEA3" s="181"/>
      <c r="IEB3" s="181"/>
      <c r="IEC3" s="181"/>
      <c r="IED3" s="181"/>
      <c r="IEE3" s="181"/>
      <c r="IEF3" s="181"/>
      <c r="IEG3" s="181"/>
      <c r="IEH3" s="181"/>
      <c r="IEI3" s="181"/>
      <c r="IEJ3" s="181"/>
      <c r="IEK3" s="181"/>
      <c r="IEL3" s="181"/>
      <c r="IEM3" s="181"/>
      <c r="IEN3" s="181"/>
      <c r="IEO3" s="181"/>
      <c r="IEP3" s="181"/>
      <c r="IEQ3" s="181"/>
      <c r="IER3" s="181"/>
      <c r="IES3" s="181"/>
      <c r="IET3" s="181"/>
      <c r="IEU3" s="181"/>
      <c r="IEV3" s="181"/>
      <c r="IEW3" s="181"/>
      <c r="IEX3" s="181"/>
      <c r="IEY3" s="181"/>
      <c r="IEZ3" s="181"/>
      <c r="IFA3" s="181"/>
      <c r="IFB3" s="181"/>
      <c r="IFC3" s="181"/>
      <c r="IFD3" s="181"/>
      <c r="IFE3" s="181"/>
      <c r="IFF3" s="181"/>
      <c r="IFG3" s="181"/>
      <c r="IFH3" s="181"/>
      <c r="IFI3" s="181"/>
      <c r="IFJ3" s="181"/>
      <c r="IFK3" s="181"/>
      <c r="IFL3" s="181"/>
      <c r="IFM3" s="181"/>
      <c r="IFN3" s="181"/>
      <c r="IFO3" s="181"/>
      <c r="IFP3" s="181"/>
      <c r="IFQ3" s="181"/>
      <c r="IFR3" s="181"/>
      <c r="IFS3" s="181"/>
      <c r="IFT3" s="181"/>
      <c r="IFU3" s="181"/>
      <c r="IFV3" s="181"/>
      <c r="IFW3" s="181"/>
      <c r="IFX3" s="181"/>
      <c r="IFY3" s="181"/>
      <c r="IFZ3" s="181"/>
      <c r="IGA3" s="181"/>
      <c r="IGB3" s="181"/>
      <c r="IGC3" s="181"/>
      <c r="IGD3" s="181"/>
      <c r="IGE3" s="181"/>
      <c r="IGF3" s="181"/>
      <c r="IGG3" s="181"/>
      <c r="IGH3" s="181"/>
      <c r="IGI3" s="181"/>
      <c r="IGJ3" s="181"/>
      <c r="IGK3" s="181"/>
      <c r="IGL3" s="181"/>
      <c r="IGM3" s="181"/>
      <c r="IGN3" s="181"/>
      <c r="IGO3" s="181"/>
      <c r="IGP3" s="181"/>
      <c r="IGQ3" s="181"/>
      <c r="IGR3" s="181"/>
      <c r="IGS3" s="181"/>
      <c r="IGT3" s="181"/>
      <c r="IGU3" s="181"/>
      <c r="IGV3" s="181"/>
      <c r="IGW3" s="181"/>
      <c r="IGX3" s="181"/>
      <c r="IGY3" s="181"/>
      <c r="IGZ3" s="181"/>
      <c r="IHA3" s="181"/>
      <c r="IHB3" s="181"/>
      <c r="IHC3" s="181"/>
      <c r="IHD3" s="181"/>
      <c r="IHE3" s="181"/>
      <c r="IHF3" s="181"/>
      <c r="IHG3" s="181"/>
      <c r="IHH3" s="181"/>
      <c r="IHI3" s="181"/>
      <c r="IHJ3" s="181"/>
      <c r="IHK3" s="181"/>
      <c r="IHL3" s="181"/>
      <c r="IHM3" s="181"/>
      <c r="IHN3" s="181"/>
      <c r="IHO3" s="181"/>
      <c r="IHP3" s="181"/>
      <c r="IHQ3" s="181"/>
      <c r="IHR3" s="181"/>
      <c r="IHS3" s="181"/>
      <c r="IHT3" s="181"/>
      <c r="IHU3" s="181"/>
      <c r="IHV3" s="181"/>
      <c r="IHW3" s="181"/>
      <c r="IHX3" s="181"/>
      <c r="IHY3" s="181"/>
      <c r="IHZ3" s="181"/>
      <c r="IIA3" s="181"/>
      <c r="IIB3" s="181"/>
      <c r="IIC3" s="181"/>
      <c r="IID3" s="181"/>
      <c r="IIE3" s="181"/>
      <c r="IIF3" s="181"/>
      <c r="IIG3" s="181"/>
      <c r="IIH3" s="181"/>
      <c r="III3" s="181"/>
      <c r="IIJ3" s="181"/>
      <c r="IIK3" s="181"/>
      <c r="IIL3" s="181"/>
      <c r="IIM3" s="181"/>
      <c r="IIN3" s="181"/>
      <c r="IIO3" s="181"/>
      <c r="IIP3" s="181"/>
      <c r="IIQ3" s="181"/>
      <c r="IIR3" s="181"/>
      <c r="IIS3" s="181"/>
      <c r="IIT3" s="181"/>
      <c r="IIU3" s="181"/>
      <c r="IIV3" s="181"/>
      <c r="IIW3" s="181"/>
      <c r="IIX3" s="181"/>
      <c r="IIY3" s="181"/>
      <c r="IIZ3" s="181"/>
      <c r="IJA3" s="181"/>
      <c r="IJB3" s="181"/>
      <c r="IJC3" s="181"/>
      <c r="IJD3" s="181"/>
      <c r="IJE3" s="181"/>
      <c r="IJF3" s="181"/>
      <c r="IJG3" s="181"/>
      <c r="IJH3" s="181"/>
      <c r="IJI3" s="181"/>
      <c r="IJJ3" s="181"/>
      <c r="IJK3" s="181"/>
      <c r="IJL3" s="181"/>
      <c r="IJM3" s="181"/>
      <c r="IJN3" s="181"/>
      <c r="IJO3" s="181"/>
      <c r="IJP3" s="181"/>
      <c r="IJQ3" s="181"/>
      <c r="IJR3" s="181"/>
      <c r="IJS3" s="181"/>
      <c r="IJT3" s="181"/>
      <c r="IJU3" s="181"/>
      <c r="IJV3" s="181"/>
      <c r="IJW3" s="181"/>
      <c r="IJX3" s="181"/>
      <c r="IJY3" s="181"/>
      <c r="IJZ3" s="181"/>
      <c r="IKA3" s="181"/>
      <c r="IKB3" s="181"/>
      <c r="IKC3" s="181"/>
      <c r="IKD3" s="181"/>
      <c r="IKE3" s="181"/>
      <c r="IKF3" s="181"/>
      <c r="IKG3" s="181"/>
      <c r="IKH3" s="181"/>
      <c r="IKI3" s="181"/>
      <c r="IKJ3" s="181"/>
      <c r="IKK3" s="181"/>
      <c r="IKL3" s="181"/>
      <c r="IKM3" s="181"/>
      <c r="IKN3" s="181"/>
      <c r="IKO3" s="181"/>
      <c r="IKP3" s="181"/>
      <c r="IKQ3" s="181"/>
      <c r="IKR3" s="181"/>
      <c r="IKS3" s="181"/>
      <c r="IKT3" s="181"/>
      <c r="IKU3" s="181"/>
      <c r="IKV3" s="181"/>
      <c r="IKW3" s="181"/>
      <c r="IKX3" s="181"/>
      <c r="IKY3" s="181"/>
      <c r="IKZ3" s="181"/>
      <c r="ILA3" s="181"/>
      <c r="ILB3" s="181"/>
      <c r="ILC3" s="181"/>
      <c r="ILD3" s="181"/>
      <c r="ILE3" s="181"/>
      <c r="ILF3" s="181"/>
      <c r="ILG3" s="181"/>
      <c r="ILH3" s="181"/>
      <c r="ILI3" s="181"/>
      <c r="ILJ3" s="181"/>
      <c r="ILK3" s="181"/>
      <c r="ILL3" s="181"/>
      <c r="ILM3" s="181"/>
      <c r="ILN3" s="181"/>
      <c r="ILO3" s="181"/>
      <c r="ILP3" s="181"/>
      <c r="ILQ3" s="181"/>
      <c r="ILR3" s="181"/>
      <c r="ILS3" s="181"/>
      <c r="ILT3" s="181"/>
      <c r="ILU3" s="181"/>
      <c r="ILV3" s="181"/>
      <c r="ILW3" s="181"/>
      <c r="ILX3" s="181"/>
      <c r="ILY3" s="181"/>
      <c r="ILZ3" s="181"/>
      <c r="IMA3" s="181"/>
      <c r="IMB3" s="181"/>
      <c r="IMC3" s="181"/>
      <c r="IMD3" s="181"/>
      <c r="IME3" s="181"/>
      <c r="IMF3" s="181"/>
      <c r="IMG3" s="181"/>
      <c r="IMH3" s="181"/>
      <c r="IMI3" s="181"/>
      <c r="IMJ3" s="181"/>
      <c r="IMK3" s="181"/>
      <c r="IML3" s="181"/>
      <c r="IMM3" s="181"/>
      <c r="IMN3" s="181"/>
      <c r="IMO3" s="181"/>
      <c r="IMP3" s="181"/>
      <c r="IMQ3" s="181"/>
      <c r="IMR3" s="181"/>
      <c r="IMS3" s="181"/>
      <c r="IMT3" s="181"/>
      <c r="IMU3" s="181"/>
      <c r="IMV3" s="181"/>
      <c r="IMW3" s="181"/>
      <c r="IMX3" s="181"/>
      <c r="IMY3" s="181"/>
      <c r="IMZ3" s="181"/>
      <c r="INA3" s="181"/>
      <c r="INB3" s="181"/>
      <c r="INC3" s="181"/>
      <c r="IND3" s="181"/>
      <c r="INE3" s="181"/>
      <c r="INF3" s="181"/>
      <c r="ING3" s="181"/>
      <c r="INH3" s="181"/>
      <c r="INI3" s="181"/>
      <c r="INJ3" s="181"/>
      <c r="INK3" s="181"/>
      <c r="INL3" s="181"/>
      <c r="INM3" s="181"/>
      <c r="INN3" s="181"/>
      <c r="INO3" s="181"/>
      <c r="INP3" s="181"/>
      <c r="INQ3" s="181"/>
      <c r="INR3" s="181"/>
      <c r="INS3" s="181"/>
      <c r="INT3" s="181"/>
      <c r="INU3" s="181"/>
      <c r="INV3" s="181"/>
      <c r="INW3" s="181"/>
      <c r="INX3" s="181"/>
      <c r="INY3" s="181"/>
      <c r="INZ3" s="181"/>
      <c r="IOA3" s="181"/>
      <c r="IOB3" s="181"/>
      <c r="IOC3" s="181"/>
      <c r="IOD3" s="181"/>
      <c r="IOE3" s="181"/>
      <c r="IOF3" s="181"/>
      <c r="IOG3" s="181"/>
      <c r="IOH3" s="181"/>
      <c r="IOI3" s="181"/>
      <c r="IOJ3" s="181"/>
      <c r="IOK3" s="181"/>
      <c r="IOL3" s="181"/>
      <c r="IOM3" s="181"/>
      <c r="ION3" s="181"/>
      <c r="IOO3" s="181"/>
      <c r="IOP3" s="181"/>
      <c r="IOQ3" s="181"/>
      <c r="IOR3" s="181"/>
      <c r="IOS3" s="181"/>
      <c r="IOT3" s="181"/>
      <c r="IOU3" s="181"/>
      <c r="IOV3" s="181"/>
      <c r="IOW3" s="181"/>
      <c r="IOX3" s="181"/>
      <c r="IOY3" s="181"/>
      <c r="IOZ3" s="181"/>
      <c r="IPA3" s="181"/>
      <c r="IPB3" s="181"/>
      <c r="IPC3" s="181"/>
      <c r="IPD3" s="181"/>
      <c r="IPE3" s="181"/>
      <c r="IPF3" s="181"/>
      <c r="IPG3" s="181"/>
      <c r="IPH3" s="181"/>
      <c r="IPI3" s="181"/>
      <c r="IPJ3" s="181"/>
      <c r="IPK3" s="181"/>
      <c r="IPL3" s="181"/>
      <c r="IPM3" s="181"/>
      <c r="IPN3" s="181"/>
      <c r="IPO3" s="181"/>
      <c r="IPP3" s="181"/>
      <c r="IPQ3" s="181"/>
      <c r="IPR3" s="181"/>
      <c r="IPS3" s="181"/>
      <c r="IPT3" s="181"/>
      <c r="IPU3" s="181"/>
      <c r="IPV3" s="181"/>
      <c r="IPW3" s="181"/>
      <c r="IPX3" s="181"/>
      <c r="IPY3" s="181"/>
      <c r="IPZ3" s="181"/>
      <c r="IQA3" s="181"/>
      <c r="IQB3" s="181"/>
      <c r="IQC3" s="181"/>
      <c r="IQD3" s="181"/>
      <c r="IQE3" s="181"/>
      <c r="IQF3" s="181"/>
      <c r="IQG3" s="181"/>
      <c r="IQH3" s="181"/>
      <c r="IQI3" s="181"/>
      <c r="IQJ3" s="181"/>
      <c r="IQK3" s="181"/>
      <c r="IQL3" s="181"/>
      <c r="IQM3" s="181"/>
      <c r="IQN3" s="181"/>
      <c r="IQO3" s="181"/>
      <c r="IQP3" s="181"/>
      <c r="IQQ3" s="181"/>
      <c r="IQR3" s="181"/>
      <c r="IQS3" s="181"/>
      <c r="IQT3" s="181"/>
      <c r="IQU3" s="181"/>
      <c r="IQV3" s="181"/>
      <c r="IQW3" s="181"/>
      <c r="IQX3" s="181"/>
      <c r="IQY3" s="181"/>
      <c r="IQZ3" s="181"/>
      <c r="IRA3" s="181"/>
      <c r="IRB3" s="181"/>
      <c r="IRC3" s="181"/>
      <c r="IRD3" s="181"/>
      <c r="IRE3" s="181"/>
      <c r="IRF3" s="181"/>
      <c r="IRG3" s="181"/>
      <c r="IRH3" s="181"/>
      <c r="IRI3" s="181"/>
      <c r="IRJ3" s="181"/>
      <c r="IRK3" s="181"/>
      <c r="IRL3" s="181"/>
      <c r="IRM3" s="181"/>
      <c r="IRN3" s="181"/>
      <c r="IRO3" s="181"/>
      <c r="IRP3" s="181"/>
      <c r="IRQ3" s="181"/>
      <c r="IRR3" s="181"/>
      <c r="IRS3" s="181"/>
      <c r="IRT3" s="181"/>
      <c r="IRU3" s="181"/>
      <c r="IRV3" s="181"/>
      <c r="IRW3" s="181"/>
      <c r="IRX3" s="181"/>
      <c r="IRY3" s="181"/>
      <c r="IRZ3" s="181"/>
      <c r="ISA3" s="181"/>
      <c r="ISB3" s="181"/>
      <c r="ISC3" s="181"/>
      <c r="ISD3" s="181"/>
      <c r="ISE3" s="181"/>
      <c r="ISF3" s="181"/>
      <c r="ISG3" s="181"/>
      <c r="ISH3" s="181"/>
      <c r="ISI3" s="181"/>
      <c r="ISJ3" s="181"/>
      <c r="ISK3" s="181"/>
      <c r="ISL3" s="181"/>
      <c r="ISM3" s="181"/>
      <c r="ISN3" s="181"/>
      <c r="ISO3" s="181"/>
      <c r="ISP3" s="181"/>
      <c r="ISQ3" s="181"/>
      <c r="ISR3" s="181"/>
      <c r="ISS3" s="181"/>
      <c r="IST3" s="181"/>
      <c r="ISU3" s="181"/>
      <c r="ISV3" s="181"/>
      <c r="ISW3" s="181"/>
      <c r="ISX3" s="181"/>
      <c r="ISY3" s="181"/>
      <c r="ISZ3" s="181"/>
      <c r="ITA3" s="181"/>
      <c r="ITB3" s="181"/>
      <c r="ITC3" s="181"/>
      <c r="ITD3" s="181"/>
      <c r="ITE3" s="181"/>
      <c r="ITF3" s="181"/>
      <c r="ITG3" s="181"/>
      <c r="ITH3" s="181"/>
      <c r="ITI3" s="181"/>
      <c r="ITJ3" s="181"/>
      <c r="ITK3" s="181"/>
      <c r="ITL3" s="181"/>
      <c r="ITM3" s="181"/>
      <c r="ITN3" s="181"/>
      <c r="ITO3" s="181"/>
      <c r="ITP3" s="181"/>
      <c r="ITQ3" s="181"/>
      <c r="ITR3" s="181"/>
      <c r="ITS3" s="181"/>
      <c r="ITT3" s="181"/>
      <c r="ITU3" s="181"/>
      <c r="ITV3" s="181"/>
      <c r="ITW3" s="181"/>
      <c r="ITX3" s="181"/>
      <c r="ITY3" s="181"/>
      <c r="ITZ3" s="181"/>
      <c r="IUA3" s="181"/>
      <c r="IUB3" s="181"/>
      <c r="IUC3" s="181"/>
      <c r="IUD3" s="181"/>
      <c r="IUE3" s="181"/>
      <c r="IUF3" s="181"/>
      <c r="IUG3" s="181"/>
      <c r="IUH3" s="181"/>
      <c r="IUI3" s="181"/>
      <c r="IUJ3" s="181"/>
      <c r="IUK3" s="181"/>
      <c r="IUL3" s="181"/>
      <c r="IUM3" s="181"/>
      <c r="IUN3" s="181"/>
      <c r="IUO3" s="181"/>
      <c r="IUP3" s="181"/>
      <c r="IUQ3" s="181"/>
      <c r="IUR3" s="181"/>
      <c r="IUS3" s="181"/>
      <c r="IUT3" s="181"/>
      <c r="IUU3" s="181"/>
      <c r="IUV3" s="181"/>
      <c r="IUW3" s="181"/>
      <c r="IUX3" s="181"/>
      <c r="IUY3" s="181"/>
      <c r="IUZ3" s="181"/>
      <c r="IVA3" s="181"/>
      <c r="IVB3" s="181"/>
      <c r="IVC3" s="181"/>
      <c r="IVD3" s="181"/>
      <c r="IVE3" s="181"/>
      <c r="IVF3" s="181"/>
      <c r="IVG3" s="181"/>
      <c r="IVH3" s="181"/>
      <c r="IVI3" s="181"/>
      <c r="IVJ3" s="181"/>
      <c r="IVK3" s="181"/>
      <c r="IVL3" s="181"/>
      <c r="IVM3" s="181"/>
      <c r="IVN3" s="181"/>
      <c r="IVO3" s="181"/>
      <c r="IVP3" s="181"/>
      <c r="IVQ3" s="181"/>
      <c r="IVR3" s="181"/>
      <c r="IVS3" s="181"/>
      <c r="IVT3" s="181"/>
      <c r="IVU3" s="181"/>
      <c r="IVV3" s="181"/>
      <c r="IVW3" s="181"/>
      <c r="IVX3" s="181"/>
      <c r="IVY3" s="181"/>
      <c r="IVZ3" s="181"/>
      <c r="IWA3" s="181"/>
      <c r="IWB3" s="181"/>
      <c r="IWC3" s="181"/>
      <c r="IWD3" s="181"/>
      <c r="IWE3" s="181"/>
      <c r="IWF3" s="181"/>
      <c r="IWG3" s="181"/>
      <c r="IWH3" s="181"/>
      <c r="IWI3" s="181"/>
      <c r="IWJ3" s="181"/>
      <c r="IWK3" s="181"/>
      <c r="IWL3" s="181"/>
      <c r="IWM3" s="181"/>
      <c r="IWN3" s="181"/>
      <c r="IWO3" s="181"/>
      <c r="IWP3" s="181"/>
      <c r="IWQ3" s="181"/>
      <c r="IWR3" s="181"/>
      <c r="IWS3" s="181"/>
      <c r="IWT3" s="181"/>
      <c r="IWU3" s="181"/>
      <c r="IWV3" s="181"/>
      <c r="IWW3" s="181"/>
      <c r="IWX3" s="181"/>
      <c r="IWY3" s="181"/>
      <c r="IWZ3" s="181"/>
      <c r="IXA3" s="181"/>
      <c r="IXB3" s="181"/>
      <c r="IXC3" s="181"/>
      <c r="IXD3" s="181"/>
      <c r="IXE3" s="181"/>
      <c r="IXF3" s="181"/>
      <c r="IXG3" s="181"/>
      <c r="IXH3" s="181"/>
      <c r="IXI3" s="181"/>
      <c r="IXJ3" s="181"/>
      <c r="IXK3" s="181"/>
      <c r="IXL3" s="181"/>
      <c r="IXM3" s="181"/>
      <c r="IXN3" s="181"/>
      <c r="IXO3" s="181"/>
      <c r="IXP3" s="181"/>
      <c r="IXQ3" s="181"/>
      <c r="IXR3" s="181"/>
      <c r="IXS3" s="181"/>
      <c r="IXT3" s="181"/>
      <c r="IXU3" s="181"/>
      <c r="IXV3" s="181"/>
      <c r="IXW3" s="181"/>
      <c r="IXX3" s="181"/>
      <c r="IXY3" s="181"/>
      <c r="IXZ3" s="181"/>
      <c r="IYA3" s="181"/>
      <c r="IYB3" s="181"/>
      <c r="IYC3" s="181"/>
      <c r="IYD3" s="181"/>
      <c r="IYE3" s="181"/>
      <c r="IYF3" s="181"/>
      <c r="IYG3" s="181"/>
      <c r="IYH3" s="181"/>
      <c r="IYI3" s="181"/>
      <c r="IYJ3" s="181"/>
      <c r="IYK3" s="181"/>
      <c r="IYL3" s="181"/>
      <c r="IYM3" s="181"/>
      <c r="IYN3" s="181"/>
      <c r="IYO3" s="181"/>
      <c r="IYP3" s="181"/>
      <c r="IYQ3" s="181"/>
      <c r="IYR3" s="181"/>
      <c r="IYS3" s="181"/>
      <c r="IYT3" s="181"/>
      <c r="IYU3" s="181"/>
      <c r="IYV3" s="181"/>
      <c r="IYW3" s="181"/>
      <c r="IYX3" s="181"/>
      <c r="IYY3" s="181"/>
      <c r="IYZ3" s="181"/>
      <c r="IZA3" s="181"/>
      <c r="IZB3" s="181"/>
      <c r="IZC3" s="181"/>
      <c r="IZD3" s="181"/>
      <c r="IZE3" s="181"/>
      <c r="IZF3" s="181"/>
      <c r="IZG3" s="181"/>
      <c r="IZH3" s="181"/>
      <c r="IZI3" s="181"/>
      <c r="IZJ3" s="181"/>
      <c r="IZK3" s="181"/>
      <c r="IZL3" s="181"/>
      <c r="IZM3" s="181"/>
      <c r="IZN3" s="181"/>
      <c r="IZO3" s="181"/>
      <c r="IZP3" s="181"/>
      <c r="IZQ3" s="181"/>
      <c r="IZR3" s="181"/>
      <c r="IZS3" s="181"/>
      <c r="IZT3" s="181"/>
      <c r="IZU3" s="181"/>
      <c r="IZV3" s="181"/>
      <c r="IZW3" s="181"/>
      <c r="IZX3" s="181"/>
      <c r="IZY3" s="181"/>
      <c r="IZZ3" s="181"/>
      <c r="JAA3" s="181"/>
      <c r="JAB3" s="181"/>
      <c r="JAC3" s="181"/>
      <c r="JAD3" s="181"/>
      <c r="JAE3" s="181"/>
      <c r="JAF3" s="181"/>
      <c r="JAG3" s="181"/>
      <c r="JAH3" s="181"/>
      <c r="JAI3" s="181"/>
      <c r="JAJ3" s="181"/>
      <c r="JAK3" s="181"/>
      <c r="JAL3" s="181"/>
      <c r="JAM3" s="181"/>
      <c r="JAN3" s="181"/>
      <c r="JAO3" s="181"/>
      <c r="JAP3" s="181"/>
      <c r="JAQ3" s="181"/>
      <c r="JAR3" s="181"/>
      <c r="JAS3" s="181"/>
      <c r="JAT3" s="181"/>
      <c r="JAU3" s="181"/>
      <c r="JAV3" s="181"/>
      <c r="JAW3" s="181"/>
      <c r="JAX3" s="181"/>
      <c r="JAY3" s="181"/>
      <c r="JAZ3" s="181"/>
      <c r="JBA3" s="181"/>
      <c r="JBB3" s="181"/>
      <c r="JBC3" s="181"/>
      <c r="JBD3" s="181"/>
      <c r="JBE3" s="181"/>
      <c r="JBF3" s="181"/>
      <c r="JBG3" s="181"/>
      <c r="JBH3" s="181"/>
      <c r="JBI3" s="181"/>
      <c r="JBJ3" s="181"/>
      <c r="JBK3" s="181"/>
      <c r="JBL3" s="181"/>
      <c r="JBM3" s="181"/>
      <c r="JBN3" s="181"/>
      <c r="JBO3" s="181"/>
      <c r="JBP3" s="181"/>
      <c r="JBQ3" s="181"/>
      <c r="JBR3" s="181"/>
      <c r="JBS3" s="181"/>
      <c r="JBT3" s="181"/>
      <c r="JBU3" s="181"/>
      <c r="JBV3" s="181"/>
      <c r="JBW3" s="181"/>
      <c r="JBX3" s="181"/>
      <c r="JBY3" s="181"/>
      <c r="JBZ3" s="181"/>
      <c r="JCA3" s="181"/>
      <c r="JCB3" s="181"/>
      <c r="JCC3" s="181"/>
      <c r="JCD3" s="181"/>
      <c r="JCE3" s="181"/>
      <c r="JCF3" s="181"/>
      <c r="JCG3" s="181"/>
      <c r="JCH3" s="181"/>
      <c r="JCI3" s="181"/>
      <c r="JCJ3" s="181"/>
      <c r="JCK3" s="181"/>
      <c r="JCL3" s="181"/>
      <c r="JCM3" s="181"/>
      <c r="JCN3" s="181"/>
      <c r="JCO3" s="181"/>
      <c r="JCP3" s="181"/>
      <c r="JCQ3" s="181"/>
      <c r="JCR3" s="181"/>
      <c r="JCS3" s="181"/>
      <c r="JCT3" s="181"/>
      <c r="JCU3" s="181"/>
      <c r="JCV3" s="181"/>
      <c r="JCW3" s="181"/>
      <c r="JCX3" s="181"/>
      <c r="JCY3" s="181"/>
      <c r="JCZ3" s="181"/>
      <c r="JDA3" s="181"/>
      <c r="JDB3" s="181"/>
      <c r="JDC3" s="181"/>
      <c r="JDD3" s="181"/>
      <c r="JDE3" s="181"/>
      <c r="JDF3" s="181"/>
      <c r="JDG3" s="181"/>
      <c r="JDH3" s="181"/>
      <c r="JDI3" s="181"/>
      <c r="JDJ3" s="181"/>
      <c r="JDK3" s="181"/>
      <c r="JDL3" s="181"/>
      <c r="JDM3" s="181"/>
      <c r="JDN3" s="181"/>
      <c r="JDO3" s="181"/>
      <c r="JDP3" s="181"/>
      <c r="JDQ3" s="181"/>
      <c r="JDR3" s="181"/>
      <c r="JDS3" s="181"/>
      <c r="JDT3" s="181"/>
      <c r="JDU3" s="181"/>
      <c r="JDV3" s="181"/>
      <c r="JDW3" s="181"/>
      <c r="JDX3" s="181"/>
      <c r="JDY3" s="181"/>
      <c r="JDZ3" s="181"/>
      <c r="JEA3" s="181"/>
      <c r="JEB3" s="181"/>
      <c r="JEC3" s="181"/>
      <c r="JED3" s="181"/>
      <c r="JEE3" s="181"/>
      <c r="JEF3" s="181"/>
      <c r="JEG3" s="181"/>
      <c r="JEH3" s="181"/>
      <c r="JEI3" s="181"/>
      <c r="JEJ3" s="181"/>
      <c r="JEK3" s="181"/>
      <c r="JEL3" s="181"/>
      <c r="JEM3" s="181"/>
      <c r="JEN3" s="181"/>
      <c r="JEO3" s="181"/>
      <c r="JEP3" s="181"/>
      <c r="JEQ3" s="181"/>
      <c r="JER3" s="181"/>
      <c r="JES3" s="181"/>
      <c r="JET3" s="181"/>
      <c r="JEU3" s="181"/>
      <c r="JEV3" s="181"/>
      <c r="JEW3" s="181"/>
      <c r="JEX3" s="181"/>
      <c r="JEY3" s="181"/>
      <c r="JEZ3" s="181"/>
      <c r="JFA3" s="181"/>
      <c r="JFB3" s="181"/>
      <c r="JFC3" s="181"/>
      <c r="JFD3" s="181"/>
      <c r="JFE3" s="181"/>
      <c r="JFF3" s="181"/>
      <c r="JFG3" s="181"/>
      <c r="JFH3" s="181"/>
      <c r="JFI3" s="181"/>
      <c r="JFJ3" s="181"/>
      <c r="JFK3" s="181"/>
      <c r="JFL3" s="181"/>
      <c r="JFM3" s="181"/>
      <c r="JFN3" s="181"/>
      <c r="JFO3" s="181"/>
      <c r="JFP3" s="181"/>
      <c r="JFQ3" s="181"/>
      <c r="JFR3" s="181"/>
      <c r="JFS3" s="181"/>
      <c r="JFT3" s="181"/>
      <c r="JFU3" s="181"/>
      <c r="JFV3" s="181"/>
      <c r="JFW3" s="181"/>
      <c r="JFX3" s="181"/>
      <c r="JFY3" s="181"/>
      <c r="JFZ3" s="181"/>
      <c r="JGA3" s="181"/>
      <c r="JGB3" s="181"/>
      <c r="JGC3" s="181"/>
      <c r="JGD3" s="181"/>
      <c r="JGE3" s="181"/>
      <c r="JGF3" s="181"/>
      <c r="JGG3" s="181"/>
      <c r="JGH3" s="181"/>
      <c r="JGI3" s="181"/>
      <c r="JGJ3" s="181"/>
      <c r="JGK3" s="181"/>
      <c r="JGL3" s="181"/>
      <c r="JGM3" s="181"/>
      <c r="JGN3" s="181"/>
      <c r="JGO3" s="181"/>
      <c r="JGP3" s="181"/>
      <c r="JGQ3" s="181"/>
      <c r="JGR3" s="181"/>
      <c r="JGS3" s="181"/>
      <c r="JGT3" s="181"/>
      <c r="JGU3" s="181"/>
      <c r="JGV3" s="181"/>
      <c r="JGW3" s="181"/>
      <c r="JGX3" s="181"/>
      <c r="JGY3" s="181"/>
      <c r="JGZ3" s="181"/>
      <c r="JHA3" s="181"/>
      <c r="JHB3" s="181"/>
      <c r="JHC3" s="181"/>
      <c r="JHD3" s="181"/>
      <c r="JHE3" s="181"/>
      <c r="JHF3" s="181"/>
      <c r="JHG3" s="181"/>
      <c r="JHH3" s="181"/>
      <c r="JHI3" s="181"/>
      <c r="JHJ3" s="181"/>
      <c r="JHK3" s="181"/>
      <c r="JHL3" s="181"/>
      <c r="JHM3" s="181"/>
      <c r="JHN3" s="181"/>
      <c r="JHO3" s="181"/>
      <c r="JHP3" s="181"/>
      <c r="JHQ3" s="181"/>
      <c r="JHR3" s="181"/>
      <c r="JHS3" s="181"/>
      <c r="JHT3" s="181"/>
      <c r="JHU3" s="181"/>
      <c r="JHV3" s="181"/>
      <c r="JHW3" s="181"/>
      <c r="JHX3" s="181"/>
      <c r="JHY3" s="181"/>
      <c r="JHZ3" s="181"/>
      <c r="JIA3" s="181"/>
      <c r="JIB3" s="181"/>
      <c r="JIC3" s="181"/>
      <c r="JID3" s="181"/>
      <c r="JIE3" s="181"/>
      <c r="JIF3" s="181"/>
      <c r="JIG3" s="181"/>
      <c r="JIH3" s="181"/>
      <c r="JII3" s="181"/>
      <c r="JIJ3" s="181"/>
      <c r="JIK3" s="181"/>
      <c r="JIL3" s="181"/>
      <c r="JIM3" s="181"/>
      <c r="JIN3" s="181"/>
      <c r="JIO3" s="181"/>
      <c r="JIP3" s="181"/>
      <c r="JIQ3" s="181"/>
      <c r="JIR3" s="181"/>
      <c r="JIS3" s="181"/>
      <c r="JIT3" s="181"/>
      <c r="JIU3" s="181"/>
      <c r="JIV3" s="181"/>
      <c r="JIW3" s="181"/>
      <c r="JIX3" s="181"/>
      <c r="JIY3" s="181"/>
      <c r="JIZ3" s="181"/>
      <c r="JJA3" s="181"/>
      <c r="JJB3" s="181"/>
      <c r="JJC3" s="181"/>
      <c r="JJD3" s="181"/>
      <c r="JJE3" s="181"/>
      <c r="JJF3" s="181"/>
      <c r="JJG3" s="181"/>
      <c r="JJH3" s="181"/>
      <c r="JJI3" s="181"/>
      <c r="JJJ3" s="181"/>
      <c r="JJK3" s="181"/>
      <c r="JJL3" s="181"/>
      <c r="JJM3" s="181"/>
      <c r="JJN3" s="181"/>
      <c r="JJO3" s="181"/>
      <c r="JJP3" s="181"/>
      <c r="JJQ3" s="181"/>
      <c r="JJR3" s="181"/>
      <c r="JJS3" s="181"/>
      <c r="JJT3" s="181"/>
      <c r="JJU3" s="181"/>
      <c r="JJV3" s="181"/>
      <c r="JJW3" s="181"/>
      <c r="JJX3" s="181"/>
      <c r="JJY3" s="181"/>
      <c r="JJZ3" s="181"/>
      <c r="JKA3" s="181"/>
      <c r="JKB3" s="181"/>
      <c r="JKC3" s="181"/>
      <c r="JKD3" s="181"/>
      <c r="JKE3" s="181"/>
      <c r="JKF3" s="181"/>
      <c r="JKG3" s="181"/>
      <c r="JKH3" s="181"/>
      <c r="JKI3" s="181"/>
      <c r="JKJ3" s="181"/>
      <c r="JKK3" s="181"/>
      <c r="JKL3" s="181"/>
      <c r="JKM3" s="181"/>
      <c r="JKN3" s="181"/>
      <c r="JKO3" s="181"/>
      <c r="JKP3" s="181"/>
      <c r="JKQ3" s="181"/>
      <c r="JKR3" s="181"/>
      <c r="JKS3" s="181"/>
      <c r="JKT3" s="181"/>
      <c r="JKU3" s="181"/>
      <c r="JKV3" s="181"/>
      <c r="JKW3" s="181"/>
      <c r="JKX3" s="181"/>
      <c r="JKY3" s="181"/>
      <c r="JKZ3" s="181"/>
      <c r="JLA3" s="181"/>
      <c r="JLB3" s="181"/>
      <c r="JLC3" s="181"/>
      <c r="JLD3" s="181"/>
      <c r="JLE3" s="181"/>
      <c r="JLF3" s="181"/>
      <c r="JLG3" s="181"/>
      <c r="JLH3" s="181"/>
      <c r="JLI3" s="181"/>
      <c r="JLJ3" s="181"/>
      <c r="JLK3" s="181"/>
      <c r="JLL3" s="181"/>
      <c r="JLM3" s="181"/>
      <c r="JLN3" s="181"/>
      <c r="JLO3" s="181"/>
      <c r="JLP3" s="181"/>
      <c r="JLQ3" s="181"/>
      <c r="JLR3" s="181"/>
      <c r="JLS3" s="181"/>
      <c r="JLT3" s="181"/>
      <c r="JLU3" s="181"/>
      <c r="JLV3" s="181"/>
      <c r="JLW3" s="181"/>
      <c r="JLX3" s="181"/>
      <c r="JLY3" s="181"/>
      <c r="JLZ3" s="181"/>
      <c r="JMA3" s="181"/>
      <c r="JMB3" s="181"/>
      <c r="JMC3" s="181"/>
      <c r="JMD3" s="181"/>
      <c r="JME3" s="181"/>
      <c r="JMF3" s="181"/>
      <c r="JMG3" s="181"/>
      <c r="JMH3" s="181"/>
      <c r="JMI3" s="181"/>
      <c r="JMJ3" s="181"/>
      <c r="JMK3" s="181"/>
      <c r="JML3" s="181"/>
      <c r="JMM3" s="181"/>
      <c r="JMN3" s="181"/>
      <c r="JMO3" s="181"/>
      <c r="JMP3" s="181"/>
      <c r="JMQ3" s="181"/>
      <c r="JMR3" s="181"/>
      <c r="JMS3" s="181"/>
      <c r="JMT3" s="181"/>
      <c r="JMU3" s="181"/>
      <c r="JMV3" s="181"/>
      <c r="JMW3" s="181"/>
      <c r="JMX3" s="181"/>
      <c r="JMY3" s="181"/>
      <c r="JMZ3" s="181"/>
      <c r="JNA3" s="181"/>
      <c r="JNB3" s="181"/>
      <c r="JNC3" s="181"/>
      <c r="JND3" s="181"/>
      <c r="JNE3" s="181"/>
      <c r="JNF3" s="181"/>
      <c r="JNG3" s="181"/>
      <c r="JNH3" s="181"/>
      <c r="JNI3" s="181"/>
      <c r="JNJ3" s="181"/>
      <c r="JNK3" s="181"/>
      <c r="JNL3" s="181"/>
      <c r="JNM3" s="181"/>
      <c r="JNN3" s="181"/>
      <c r="JNO3" s="181"/>
      <c r="JNP3" s="181"/>
      <c r="JNQ3" s="181"/>
      <c r="JNR3" s="181"/>
      <c r="JNS3" s="181"/>
      <c r="JNT3" s="181"/>
      <c r="JNU3" s="181"/>
      <c r="JNV3" s="181"/>
      <c r="JNW3" s="181"/>
      <c r="JNX3" s="181"/>
      <c r="JNY3" s="181"/>
      <c r="JNZ3" s="181"/>
      <c r="JOA3" s="181"/>
      <c r="JOB3" s="181"/>
      <c r="JOC3" s="181"/>
      <c r="JOD3" s="181"/>
      <c r="JOE3" s="181"/>
      <c r="JOF3" s="181"/>
      <c r="JOG3" s="181"/>
      <c r="JOH3" s="181"/>
      <c r="JOI3" s="181"/>
      <c r="JOJ3" s="181"/>
      <c r="JOK3" s="181"/>
      <c r="JOL3" s="181"/>
      <c r="JOM3" s="181"/>
      <c r="JON3" s="181"/>
      <c r="JOO3" s="181"/>
      <c r="JOP3" s="181"/>
      <c r="JOQ3" s="181"/>
      <c r="JOR3" s="181"/>
      <c r="JOS3" s="181"/>
      <c r="JOT3" s="181"/>
      <c r="JOU3" s="181"/>
      <c r="JOV3" s="181"/>
      <c r="JOW3" s="181"/>
      <c r="JOX3" s="181"/>
      <c r="JOY3" s="181"/>
      <c r="JOZ3" s="181"/>
      <c r="JPA3" s="181"/>
      <c r="JPB3" s="181"/>
      <c r="JPC3" s="181"/>
      <c r="JPD3" s="181"/>
      <c r="JPE3" s="181"/>
      <c r="JPF3" s="181"/>
      <c r="JPG3" s="181"/>
      <c r="JPH3" s="181"/>
      <c r="JPI3" s="181"/>
      <c r="JPJ3" s="181"/>
      <c r="JPK3" s="181"/>
      <c r="JPL3" s="181"/>
      <c r="JPM3" s="181"/>
      <c r="JPN3" s="181"/>
      <c r="JPO3" s="181"/>
      <c r="JPP3" s="181"/>
      <c r="JPQ3" s="181"/>
      <c r="JPR3" s="181"/>
      <c r="JPS3" s="181"/>
      <c r="JPT3" s="181"/>
      <c r="JPU3" s="181"/>
      <c r="JPV3" s="181"/>
      <c r="JPW3" s="181"/>
      <c r="JPX3" s="181"/>
      <c r="JPY3" s="181"/>
      <c r="JPZ3" s="181"/>
      <c r="JQA3" s="181"/>
      <c r="JQB3" s="181"/>
      <c r="JQC3" s="181"/>
      <c r="JQD3" s="181"/>
      <c r="JQE3" s="181"/>
      <c r="JQF3" s="181"/>
      <c r="JQG3" s="181"/>
      <c r="JQH3" s="181"/>
      <c r="JQI3" s="181"/>
      <c r="JQJ3" s="181"/>
      <c r="JQK3" s="181"/>
      <c r="JQL3" s="181"/>
      <c r="JQM3" s="181"/>
      <c r="JQN3" s="181"/>
      <c r="JQO3" s="181"/>
      <c r="JQP3" s="181"/>
      <c r="JQQ3" s="181"/>
      <c r="JQR3" s="181"/>
      <c r="JQS3" s="181"/>
      <c r="JQT3" s="181"/>
      <c r="JQU3" s="181"/>
      <c r="JQV3" s="181"/>
      <c r="JQW3" s="181"/>
      <c r="JQX3" s="181"/>
      <c r="JQY3" s="181"/>
      <c r="JQZ3" s="181"/>
      <c r="JRA3" s="181"/>
      <c r="JRB3" s="181"/>
      <c r="JRC3" s="181"/>
      <c r="JRD3" s="181"/>
      <c r="JRE3" s="181"/>
      <c r="JRF3" s="181"/>
      <c r="JRG3" s="181"/>
      <c r="JRH3" s="181"/>
      <c r="JRI3" s="181"/>
      <c r="JRJ3" s="181"/>
      <c r="JRK3" s="181"/>
      <c r="JRL3" s="181"/>
      <c r="JRM3" s="181"/>
      <c r="JRN3" s="181"/>
      <c r="JRO3" s="181"/>
      <c r="JRP3" s="181"/>
      <c r="JRQ3" s="181"/>
      <c r="JRR3" s="181"/>
      <c r="JRS3" s="181"/>
      <c r="JRT3" s="181"/>
      <c r="JRU3" s="181"/>
      <c r="JRV3" s="181"/>
      <c r="JRW3" s="181"/>
      <c r="JRX3" s="181"/>
      <c r="JRY3" s="181"/>
      <c r="JRZ3" s="181"/>
      <c r="JSA3" s="181"/>
      <c r="JSB3" s="181"/>
      <c r="JSC3" s="181"/>
      <c r="JSD3" s="181"/>
      <c r="JSE3" s="181"/>
      <c r="JSF3" s="181"/>
      <c r="JSG3" s="181"/>
      <c r="JSH3" s="181"/>
      <c r="JSI3" s="181"/>
      <c r="JSJ3" s="181"/>
      <c r="JSK3" s="181"/>
      <c r="JSL3" s="181"/>
      <c r="JSM3" s="181"/>
      <c r="JSN3" s="181"/>
      <c r="JSO3" s="181"/>
      <c r="JSP3" s="181"/>
      <c r="JSQ3" s="181"/>
      <c r="JSR3" s="181"/>
      <c r="JSS3" s="181"/>
      <c r="JST3" s="181"/>
      <c r="JSU3" s="181"/>
      <c r="JSV3" s="181"/>
      <c r="JSW3" s="181"/>
      <c r="JSX3" s="181"/>
      <c r="JSY3" s="181"/>
      <c r="JSZ3" s="181"/>
      <c r="JTA3" s="181"/>
      <c r="JTB3" s="181"/>
      <c r="JTC3" s="181"/>
      <c r="JTD3" s="181"/>
      <c r="JTE3" s="181"/>
      <c r="JTF3" s="181"/>
      <c r="JTG3" s="181"/>
      <c r="JTH3" s="181"/>
      <c r="JTI3" s="181"/>
      <c r="JTJ3" s="181"/>
      <c r="JTK3" s="181"/>
      <c r="JTL3" s="181"/>
      <c r="JTM3" s="181"/>
      <c r="JTN3" s="181"/>
      <c r="JTO3" s="181"/>
      <c r="JTP3" s="181"/>
      <c r="JTQ3" s="181"/>
      <c r="JTR3" s="181"/>
      <c r="JTS3" s="181"/>
      <c r="JTT3" s="181"/>
      <c r="JTU3" s="181"/>
      <c r="JTV3" s="181"/>
      <c r="JTW3" s="181"/>
      <c r="JTX3" s="181"/>
      <c r="JTY3" s="181"/>
      <c r="JTZ3" s="181"/>
      <c r="JUA3" s="181"/>
      <c r="JUB3" s="181"/>
      <c r="JUC3" s="181"/>
      <c r="JUD3" s="181"/>
      <c r="JUE3" s="181"/>
      <c r="JUF3" s="181"/>
      <c r="JUG3" s="181"/>
      <c r="JUH3" s="181"/>
      <c r="JUI3" s="181"/>
      <c r="JUJ3" s="181"/>
      <c r="JUK3" s="181"/>
      <c r="JUL3" s="181"/>
      <c r="JUM3" s="181"/>
      <c r="JUN3" s="181"/>
      <c r="JUO3" s="181"/>
      <c r="JUP3" s="181"/>
      <c r="JUQ3" s="181"/>
      <c r="JUR3" s="181"/>
      <c r="JUS3" s="181"/>
      <c r="JUT3" s="181"/>
      <c r="JUU3" s="181"/>
      <c r="JUV3" s="181"/>
      <c r="JUW3" s="181"/>
      <c r="JUX3" s="181"/>
      <c r="JUY3" s="181"/>
      <c r="JUZ3" s="181"/>
      <c r="JVA3" s="181"/>
      <c r="JVB3" s="181"/>
      <c r="JVC3" s="181"/>
      <c r="JVD3" s="181"/>
      <c r="JVE3" s="181"/>
      <c r="JVF3" s="181"/>
      <c r="JVG3" s="181"/>
      <c r="JVH3" s="181"/>
      <c r="JVI3" s="181"/>
      <c r="JVJ3" s="181"/>
      <c r="JVK3" s="181"/>
      <c r="JVL3" s="181"/>
      <c r="JVM3" s="181"/>
      <c r="JVN3" s="181"/>
      <c r="JVO3" s="181"/>
      <c r="JVP3" s="181"/>
      <c r="JVQ3" s="181"/>
      <c r="JVR3" s="181"/>
      <c r="JVS3" s="181"/>
      <c r="JVT3" s="181"/>
      <c r="JVU3" s="181"/>
      <c r="JVV3" s="181"/>
      <c r="JVW3" s="181"/>
      <c r="JVX3" s="181"/>
      <c r="JVY3" s="181"/>
      <c r="JVZ3" s="181"/>
      <c r="JWA3" s="181"/>
      <c r="JWB3" s="181"/>
      <c r="JWC3" s="181"/>
      <c r="JWD3" s="181"/>
      <c r="JWE3" s="181"/>
      <c r="JWF3" s="181"/>
      <c r="JWG3" s="181"/>
      <c r="JWH3" s="181"/>
      <c r="JWI3" s="181"/>
      <c r="JWJ3" s="181"/>
      <c r="JWK3" s="181"/>
      <c r="JWL3" s="181"/>
      <c r="JWM3" s="181"/>
      <c r="JWN3" s="181"/>
      <c r="JWO3" s="181"/>
      <c r="JWP3" s="181"/>
      <c r="JWQ3" s="181"/>
      <c r="JWR3" s="181"/>
      <c r="JWS3" s="181"/>
      <c r="JWT3" s="181"/>
      <c r="JWU3" s="181"/>
      <c r="JWV3" s="181"/>
      <c r="JWW3" s="181"/>
      <c r="JWX3" s="181"/>
      <c r="JWY3" s="181"/>
      <c r="JWZ3" s="181"/>
      <c r="JXA3" s="181"/>
      <c r="JXB3" s="181"/>
      <c r="JXC3" s="181"/>
      <c r="JXD3" s="181"/>
      <c r="JXE3" s="181"/>
      <c r="JXF3" s="181"/>
      <c r="JXG3" s="181"/>
      <c r="JXH3" s="181"/>
      <c r="JXI3" s="181"/>
      <c r="JXJ3" s="181"/>
      <c r="JXK3" s="181"/>
      <c r="JXL3" s="181"/>
      <c r="JXM3" s="181"/>
      <c r="JXN3" s="181"/>
      <c r="JXO3" s="181"/>
      <c r="JXP3" s="181"/>
      <c r="JXQ3" s="181"/>
      <c r="JXR3" s="181"/>
      <c r="JXS3" s="181"/>
      <c r="JXT3" s="181"/>
      <c r="JXU3" s="181"/>
      <c r="JXV3" s="181"/>
      <c r="JXW3" s="181"/>
      <c r="JXX3" s="181"/>
      <c r="JXY3" s="181"/>
      <c r="JXZ3" s="181"/>
      <c r="JYA3" s="181"/>
      <c r="JYB3" s="181"/>
      <c r="JYC3" s="181"/>
      <c r="JYD3" s="181"/>
      <c r="JYE3" s="181"/>
      <c r="JYF3" s="181"/>
      <c r="JYG3" s="181"/>
      <c r="JYH3" s="181"/>
      <c r="JYI3" s="181"/>
      <c r="JYJ3" s="181"/>
      <c r="JYK3" s="181"/>
      <c r="JYL3" s="181"/>
      <c r="JYM3" s="181"/>
      <c r="JYN3" s="181"/>
      <c r="JYO3" s="181"/>
      <c r="JYP3" s="181"/>
      <c r="JYQ3" s="181"/>
      <c r="JYR3" s="181"/>
      <c r="JYS3" s="181"/>
      <c r="JYT3" s="181"/>
      <c r="JYU3" s="181"/>
      <c r="JYV3" s="181"/>
      <c r="JYW3" s="181"/>
      <c r="JYX3" s="181"/>
      <c r="JYY3" s="181"/>
      <c r="JYZ3" s="181"/>
      <c r="JZA3" s="181"/>
      <c r="JZB3" s="181"/>
      <c r="JZC3" s="181"/>
      <c r="JZD3" s="181"/>
      <c r="JZE3" s="181"/>
      <c r="JZF3" s="181"/>
      <c r="JZG3" s="181"/>
      <c r="JZH3" s="181"/>
      <c r="JZI3" s="181"/>
      <c r="JZJ3" s="181"/>
      <c r="JZK3" s="181"/>
      <c r="JZL3" s="181"/>
      <c r="JZM3" s="181"/>
      <c r="JZN3" s="181"/>
      <c r="JZO3" s="181"/>
      <c r="JZP3" s="181"/>
      <c r="JZQ3" s="181"/>
      <c r="JZR3" s="181"/>
      <c r="JZS3" s="181"/>
      <c r="JZT3" s="181"/>
      <c r="JZU3" s="181"/>
      <c r="JZV3" s="181"/>
      <c r="JZW3" s="181"/>
      <c r="JZX3" s="181"/>
      <c r="JZY3" s="181"/>
      <c r="JZZ3" s="181"/>
      <c r="KAA3" s="181"/>
      <c r="KAB3" s="181"/>
      <c r="KAC3" s="181"/>
      <c r="KAD3" s="181"/>
      <c r="KAE3" s="181"/>
      <c r="KAF3" s="181"/>
      <c r="KAG3" s="181"/>
      <c r="KAH3" s="181"/>
      <c r="KAI3" s="181"/>
      <c r="KAJ3" s="181"/>
      <c r="KAK3" s="181"/>
      <c r="KAL3" s="181"/>
      <c r="KAM3" s="181"/>
      <c r="KAN3" s="181"/>
      <c r="KAO3" s="181"/>
      <c r="KAP3" s="181"/>
      <c r="KAQ3" s="181"/>
      <c r="KAR3" s="181"/>
      <c r="KAS3" s="181"/>
      <c r="KAT3" s="181"/>
      <c r="KAU3" s="181"/>
      <c r="KAV3" s="181"/>
      <c r="KAW3" s="181"/>
      <c r="KAX3" s="181"/>
      <c r="KAY3" s="181"/>
      <c r="KAZ3" s="181"/>
      <c r="KBA3" s="181"/>
      <c r="KBB3" s="181"/>
      <c r="KBC3" s="181"/>
      <c r="KBD3" s="181"/>
      <c r="KBE3" s="181"/>
      <c r="KBF3" s="181"/>
      <c r="KBG3" s="181"/>
      <c r="KBH3" s="181"/>
      <c r="KBI3" s="181"/>
      <c r="KBJ3" s="181"/>
      <c r="KBK3" s="181"/>
      <c r="KBL3" s="181"/>
      <c r="KBM3" s="181"/>
      <c r="KBN3" s="181"/>
      <c r="KBO3" s="181"/>
      <c r="KBP3" s="181"/>
      <c r="KBQ3" s="181"/>
      <c r="KBR3" s="181"/>
      <c r="KBS3" s="181"/>
      <c r="KBT3" s="181"/>
      <c r="KBU3" s="181"/>
      <c r="KBV3" s="181"/>
      <c r="KBW3" s="181"/>
      <c r="KBX3" s="181"/>
      <c r="KBY3" s="181"/>
      <c r="KBZ3" s="181"/>
      <c r="KCA3" s="181"/>
      <c r="KCB3" s="181"/>
      <c r="KCC3" s="181"/>
      <c r="KCD3" s="181"/>
      <c r="KCE3" s="181"/>
      <c r="KCF3" s="181"/>
      <c r="KCG3" s="181"/>
      <c r="KCH3" s="181"/>
      <c r="KCI3" s="181"/>
      <c r="KCJ3" s="181"/>
      <c r="KCK3" s="181"/>
      <c r="KCL3" s="181"/>
      <c r="KCM3" s="181"/>
      <c r="KCN3" s="181"/>
      <c r="KCO3" s="181"/>
      <c r="KCP3" s="181"/>
      <c r="KCQ3" s="181"/>
      <c r="KCR3" s="181"/>
      <c r="KCS3" s="181"/>
      <c r="KCT3" s="181"/>
      <c r="KCU3" s="181"/>
      <c r="KCV3" s="181"/>
      <c r="KCW3" s="181"/>
      <c r="KCX3" s="181"/>
      <c r="KCY3" s="181"/>
      <c r="KCZ3" s="181"/>
      <c r="KDA3" s="181"/>
      <c r="KDB3" s="181"/>
      <c r="KDC3" s="181"/>
      <c r="KDD3" s="181"/>
      <c r="KDE3" s="181"/>
      <c r="KDF3" s="181"/>
      <c r="KDG3" s="181"/>
      <c r="KDH3" s="181"/>
      <c r="KDI3" s="181"/>
      <c r="KDJ3" s="181"/>
      <c r="KDK3" s="181"/>
      <c r="KDL3" s="181"/>
      <c r="KDM3" s="181"/>
      <c r="KDN3" s="181"/>
      <c r="KDO3" s="181"/>
      <c r="KDP3" s="181"/>
      <c r="KDQ3" s="181"/>
      <c r="KDR3" s="181"/>
      <c r="KDS3" s="181"/>
      <c r="KDT3" s="181"/>
      <c r="KDU3" s="181"/>
      <c r="KDV3" s="181"/>
      <c r="KDW3" s="181"/>
      <c r="KDX3" s="181"/>
      <c r="KDY3" s="181"/>
      <c r="KDZ3" s="181"/>
      <c r="KEA3" s="181"/>
      <c r="KEB3" s="181"/>
      <c r="KEC3" s="181"/>
      <c r="KED3" s="181"/>
      <c r="KEE3" s="181"/>
      <c r="KEF3" s="181"/>
      <c r="KEG3" s="181"/>
      <c r="KEH3" s="181"/>
      <c r="KEI3" s="181"/>
      <c r="KEJ3" s="181"/>
      <c r="KEK3" s="181"/>
      <c r="KEL3" s="181"/>
      <c r="KEM3" s="181"/>
      <c r="KEN3" s="181"/>
      <c r="KEO3" s="181"/>
      <c r="KEP3" s="181"/>
      <c r="KEQ3" s="181"/>
      <c r="KER3" s="181"/>
      <c r="KES3" s="181"/>
      <c r="KET3" s="181"/>
      <c r="KEU3" s="181"/>
      <c r="KEV3" s="181"/>
      <c r="KEW3" s="181"/>
      <c r="KEX3" s="181"/>
      <c r="KEY3" s="181"/>
      <c r="KEZ3" s="181"/>
      <c r="KFA3" s="181"/>
      <c r="KFB3" s="181"/>
      <c r="KFC3" s="181"/>
      <c r="KFD3" s="181"/>
      <c r="KFE3" s="181"/>
      <c r="KFF3" s="181"/>
      <c r="KFG3" s="181"/>
      <c r="KFH3" s="181"/>
      <c r="KFI3" s="181"/>
      <c r="KFJ3" s="181"/>
      <c r="KFK3" s="181"/>
      <c r="KFL3" s="181"/>
      <c r="KFM3" s="181"/>
      <c r="KFN3" s="181"/>
      <c r="KFO3" s="181"/>
      <c r="KFP3" s="181"/>
      <c r="KFQ3" s="181"/>
      <c r="KFR3" s="181"/>
      <c r="KFS3" s="181"/>
      <c r="KFT3" s="181"/>
      <c r="KFU3" s="181"/>
      <c r="KFV3" s="181"/>
      <c r="KFW3" s="181"/>
      <c r="KFX3" s="181"/>
      <c r="KFY3" s="181"/>
      <c r="KFZ3" s="181"/>
      <c r="KGA3" s="181"/>
      <c r="KGB3" s="181"/>
      <c r="KGC3" s="181"/>
      <c r="KGD3" s="181"/>
      <c r="KGE3" s="181"/>
      <c r="KGF3" s="181"/>
      <c r="KGG3" s="181"/>
      <c r="KGH3" s="181"/>
      <c r="KGI3" s="181"/>
      <c r="KGJ3" s="181"/>
      <c r="KGK3" s="181"/>
      <c r="KGL3" s="181"/>
      <c r="KGM3" s="181"/>
      <c r="KGN3" s="181"/>
      <c r="KGO3" s="181"/>
      <c r="KGP3" s="181"/>
      <c r="KGQ3" s="181"/>
      <c r="KGR3" s="181"/>
      <c r="KGS3" s="181"/>
      <c r="KGT3" s="181"/>
      <c r="KGU3" s="181"/>
      <c r="KGV3" s="181"/>
      <c r="KGW3" s="181"/>
      <c r="KGX3" s="181"/>
      <c r="KGY3" s="181"/>
      <c r="KGZ3" s="181"/>
      <c r="KHA3" s="181"/>
      <c r="KHB3" s="181"/>
      <c r="KHC3" s="181"/>
      <c r="KHD3" s="181"/>
      <c r="KHE3" s="181"/>
      <c r="KHF3" s="181"/>
      <c r="KHG3" s="181"/>
      <c r="KHH3" s="181"/>
      <c r="KHI3" s="181"/>
      <c r="KHJ3" s="181"/>
      <c r="KHK3" s="181"/>
      <c r="KHL3" s="181"/>
      <c r="KHM3" s="181"/>
      <c r="KHN3" s="181"/>
      <c r="KHO3" s="181"/>
      <c r="KHP3" s="181"/>
      <c r="KHQ3" s="181"/>
      <c r="KHR3" s="181"/>
      <c r="KHS3" s="181"/>
      <c r="KHT3" s="181"/>
      <c r="KHU3" s="181"/>
      <c r="KHV3" s="181"/>
      <c r="KHW3" s="181"/>
      <c r="KHX3" s="181"/>
      <c r="KHY3" s="181"/>
      <c r="KHZ3" s="181"/>
      <c r="KIA3" s="181"/>
      <c r="KIB3" s="181"/>
      <c r="KIC3" s="181"/>
      <c r="KID3" s="181"/>
      <c r="KIE3" s="181"/>
      <c r="KIF3" s="181"/>
      <c r="KIG3" s="181"/>
      <c r="KIH3" s="181"/>
      <c r="KII3" s="181"/>
      <c r="KIJ3" s="181"/>
      <c r="KIK3" s="181"/>
      <c r="KIL3" s="181"/>
      <c r="KIM3" s="181"/>
      <c r="KIN3" s="181"/>
      <c r="KIO3" s="181"/>
      <c r="KIP3" s="181"/>
      <c r="KIQ3" s="181"/>
      <c r="KIR3" s="181"/>
      <c r="KIS3" s="181"/>
      <c r="KIT3" s="181"/>
      <c r="KIU3" s="181"/>
      <c r="KIV3" s="181"/>
      <c r="KIW3" s="181"/>
      <c r="KIX3" s="181"/>
      <c r="KIY3" s="181"/>
      <c r="KIZ3" s="181"/>
      <c r="KJA3" s="181"/>
      <c r="KJB3" s="181"/>
      <c r="KJC3" s="181"/>
      <c r="KJD3" s="181"/>
      <c r="KJE3" s="181"/>
      <c r="KJF3" s="181"/>
      <c r="KJG3" s="181"/>
      <c r="KJH3" s="181"/>
      <c r="KJI3" s="181"/>
      <c r="KJJ3" s="181"/>
      <c r="KJK3" s="181"/>
      <c r="KJL3" s="181"/>
      <c r="KJM3" s="181"/>
      <c r="KJN3" s="181"/>
      <c r="KJO3" s="181"/>
      <c r="KJP3" s="181"/>
      <c r="KJQ3" s="181"/>
      <c r="KJR3" s="181"/>
      <c r="KJS3" s="181"/>
      <c r="KJT3" s="181"/>
      <c r="KJU3" s="181"/>
      <c r="KJV3" s="181"/>
      <c r="KJW3" s="181"/>
      <c r="KJX3" s="181"/>
      <c r="KJY3" s="181"/>
      <c r="KJZ3" s="181"/>
      <c r="KKA3" s="181"/>
      <c r="KKB3" s="181"/>
      <c r="KKC3" s="181"/>
      <c r="KKD3" s="181"/>
      <c r="KKE3" s="181"/>
      <c r="KKF3" s="181"/>
      <c r="KKG3" s="181"/>
      <c r="KKH3" s="181"/>
      <c r="KKI3" s="181"/>
      <c r="KKJ3" s="181"/>
      <c r="KKK3" s="181"/>
      <c r="KKL3" s="181"/>
      <c r="KKM3" s="181"/>
      <c r="KKN3" s="181"/>
      <c r="KKO3" s="181"/>
      <c r="KKP3" s="181"/>
      <c r="KKQ3" s="181"/>
      <c r="KKR3" s="181"/>
      <c r="KKS3" s="181"/>
      <c r="KKT3" s="181"/>
      <c r="KKU3" s="181"/>
      <c r="KKV3" s="181"/>
      <c r="KKW3" s="181"/>
      <c r="KKX3" s="181"/>
      <c r="KKY3" s="181"/>
      <c r="KKZ3" s="181"/>
      <c r="KLA3" s="181"/>
      <c r="KLB3" s="181"/>
      <c r="KLC3" s="181"/>
      <c r="KLD3" s="181"/>
      <c r="KLE3" s="181"/>
      <c r="KLF3" s="181"/>
      <c r="KLG3" s="181"/>
      <c r="KLH3" s="181"/>
      <c r="KLI3" s="181"/>
      <c r="KLJ3" s="181"/>
      <c r="KLK3" s="181"/>
      <c r="KLL3" s="181"/>
      <c r="KLM3" s="181"/>
      <c r="KLN3" s="181"/>
      <c r="KLO3" s="181"/>
      <c r="KLP3" s="181"/>
      <c r="KLQ3" s="181"/>
      <c r="KLR3" s="181"/>
      <c r="KLS3" s="181"/>
      <c r="KLT3" s="181"/>
      <c r="KLU3" s="181"/>
      <c r="KLV3" s="181"/>
      <c r="KLW3" s="181"/>
      <c r="KLX3" s="181"/>
      <c r="KLY3" s="181"/>
      <c r="KLZ3" s="181"/>
      <c r="KMA3" s="181"/>
      <c r="KMB3" s="181"/>
      <c r="KMC3" s="181"/>
      <c r="KMD3" s="181"/>
      <c r="KME3" s="181"/>
      <c r="KMF3" s="181"/>
      <c r="KMG3" s="181"/>
      <c r="KMH3" s="181"/>
      <c r="KMI3" s="181"/>
      <c r="KMJ3" s="181"/>
      <c r="KMK3" s="181"/>
      <c r="KML3" s="181"/>
      <c r="KMM3" s="181"/>
      <c r="KMN3" s="181"/>
      <c r="KMO3" s="181"/>
      <c r="KMP3" s="181"/>
      <c r="KMQ3" s="181"/>
      <c r="KMR3" s="181"/>
      <c r="KMS3" s="181"/>
      <c r="KMT3" s="181"/>
      <c r="KMU3" s="181"/>
      <c r="KMV3" s="181"/>
      <c r="KMW3" s="181"/>
      <c r="KMX3" s="181"/>
      <c r="KMY3" s="181"/>
      <c r="KMZ3" s="181"/>
      <c r="KNA3" s="181"/>
      <c r="KNB3" s="181"/>
      <c r="KNC3" s="181"/>
      <c r="KND3" s="181"/>
      <c r="KNE3" s="181"/>
      <c r="KNF3" s="181"/>
      <c r="KNG3" s="181"/>
      <c r="KNH3" s="181"/>
      <c r="KNI3" s="181"/>
      <c r="KNJ3" s="181"/>
      <c r="KNK3" s="181"/>
      <c r="KNL3" s="181"/>
      <c r="KNM3" s="181"/>
      <c r="KNN3" s="181"/>
      <c r="KNO3" s="181"/>
      <c r="KNP3" s="181"/>
      <c r="KNQ3" s="181"/>
      <c r="KNR3" s="181"/>
      <c r="KNS3" s="181"/>
      <c r="KNT3" s="181"/>
      <c r="KNU3" s="181"/>
      <c r="KNV3" s="181"/>
      <c r="KNW3" s="181"/>
      <c r="KNX3" s="181"/>
      <c r="KNY3" s="181"/>
      <c r="KNZ3" s="181"/>
      <c r="KOA3" s="181"/>
      <c r="KOB3" s="181"/>
      <c r="KOC3" s="181"/>
      <c r="KOD3" s="181"/>
      <c r="KOE3" s="181"/>
      <c r="KOF3" s="181"/>
      <c r="KOG3" s="181"/>
      <c r="KOH3" s="181"/>
      <c r="KOI3" s="181"/>
      <c r="KOJ3" s="181"/>
      <c r="KOK3" s="181"/>
      <c r="KOL3" s="181"/>
      <c r="KOM3" s="181"/>
      <c r="KON3" s="181"/>
      <c r="KOO3" s="181"/>
      <c r="KOP3" s="181"/>
      <c r="KOQ3" s="181"/>
      <c r="KOR3" s="181"/>
      <c r="KOS3" s="181"/>
      <c r="KOT3" s="181"/>
      <c r="KOU3" s="181"/>
      <c r="KOV3" s="181"/>
      <c r="KOW3" s="181"/>
      <c r="KOX3" s="181"/>
      <c r="KOY3" s="181"/>
      <c r="KOZ3" s="181"/>
      <c r="KPA3" s="181"/>
      <c r="KPB3" s="181"/>
      <c r="KPC3" s="181"/>
      <c r="KPD3" s="181"/>
      <c r="KPE3" s="181"/>
      <c r="KPF3" s="181"/>
      <c r="KPG3" s="181"/>
      <c r="KPH3" s="181"/>
      <c r="KPI3" s="181"/>
      <c r="KPJ3" s="181"/>
      <c r="KPK3" s="181"/>
      <c r="KPL3" s="181"/>
      <c r="KPM3" s="181"/>
      <c r="KPN3" s="181"/>
      <c r="KPO3" s="181"/>
      <c r="KPP3" s="181"/>
      <c r="KPQ3" s="181"/>
      <c r="KPR3" s="181"/>
      <c r="KPS3" s="181"/>
      <c r="KPT3" s="181"/>
      <c r="KPU3" s="181"/>
      <c r="KPV3" s="181"/>
      <c r="KPW3" s="181"/>
      <c r="KPX3" s="181"/>
      <c r="KPY3" s="181"/>
      <c r="KPZ3" s="181"/>
      <c r="KQA3" s="181"/>
      <c r="KQB3" s="181"/>
      <c r="KQC3" s="181"/>
      <c r="KQD3" s="181"/>
      <c r="KQE3" s="181"/>
      <c r="KQF3" s="181"/>
      <c r="KQG3" s="181"/>
      <c r="KQH3" s="181"/>
      <c r="KQI3" s="181"/>
      <c r="KQJ3" s="181"/>
      <c r="KQK3" s="181"/>
      <c r="KQL3" s="181"/>
      <c r="KQM3" s="181"/>
      <c r="KQN3" s="181"/>
      <c r="KQO3" s="181"/>
      <c r="KQP3" s="181"/>
      <c r="KQQ3" s="181"/>
      <c r="KQR3" s="181"/>
      <c r="KQS3" s="181"/>
      <c r="KQT3" s="181"/>
      <c r="KQU3" s="181"/>
      <c r="KQV3" s="181"/>
      <c r="KQW3" s="181"/>
      <c r="KQX3" s="181"/>
      <c r="KQY3" s="181"/>
      <c r="KQZ3" s="181"/>
      <c r="KRA3" s="181"/>
      <c r="KRB3" s="181"/>
      <c r="KRC3" s="181"/>
      <c r="KRD3" s="181"/>
      <c r="KRE3" s="181"/>
      <c r="KRF3" s="181"/>
      <c r="KRG3" s="181"/>
      <c r="KRH3" s="181"/>
      <c r="KRI3" s="181"/>
      <c r="KRJ3" s="181"/>
      <c r="KRK3" s="181"/>
      <c r="KRL3" s="181"/>
      <c r="KRM3" s="181"/>
      <c r="KRN3" s="181"/>
      <c r="KRO3" s="181"/>
      <c r="KRP3" s="181"/>
      <c r="KRQ3" s="181"/>
      <c r="KRR3" s="181"/>
      <c r="KRS3" s="181"/>
      <c r="KRT3" s="181"/>
      <c r="KRU3" s="181"/>
      <c r="KRV3" s="181"/>
      <c r="KRW3" s="181"/>
      <c r="KRX3" s="181"/>
      <c r="KRY3" s="181"/>
      <c r="KRZ3" s="181"/>
      <c r="KSA3" s="181"/>
      <c r="KSB3" s="181"/>
      <c r="KSC3" s="181"/>
      <c r="KSD3" s="181"/>
      <c r="KSE3" s="181"/>
      <c r="KSF3" s="181"/>
      <c r="KSG3" s="181"/>
      <c r="KSH3" s="181"/>
      <c r="KSI3" s="181"/>
      <c r="KSJ3" s="181"/>
      <c r="KSK3" s="181"/>
      <c r="KSL3" s="181"/>
      <c r="KSM3" s="181"/>
      <c r="KSN3" s="181"/>
      <c r="KSO3" s="181"/>
      <c r="KSP3" s="181"/>
      <c r="KSQ3" s="181"/>
      <c r="KSR3" s="181"/>
      <c r="KSS3" s="181"/>
      <c r="KST3" s="181"/>
      <c r="KSU3" s="181"/>
      <c r="KSV3" s="181"/>
      <c r="KSW3" s="181"/>
      <c r="KSX3" s="181"/>
      <c r="KSY3" s="181"/>
      <c r="KSZ3" s="181"/>
      <c r="KTA3" s="181"/>
      <c r="KTB3" s="181"/>
      <c r="KTC3" s="181"/>
      <c r="KTD3" s="181"/>
      <c r="KTE3" s="181"/>
      <c r="KTF3" s="181"/>
      <c r="KTG3" s="181"/>
      <c r="KTH3" s="181"/>
      <c r="KTI3" s="181"/>
      <c r="KTJ3" s="181"/>
      <c r="KTK3" s="181"/>
      <c r="KTL3" s="181"/>
      <c r="KTM3" s="181"/>
      <c r="KTN3" s="181"/>
      <c r="KTO3" s="181"/>
      <c r="KTP3" s="181"/>
      <c r="KTQ3" s="181"/>
      <c r="KTR3" s="181"/>
      <c r="KTS3" s="181"/>
      <c r="KTT3" s="181"/>
      <c r="KTU3" s="181"/>
      <c r="KTV3" s="181"/>
      <c r="KTW3" s="181"/>
      <c r="KTX3" s="181"/>
      <c r="KTY3" s="181"/>
      <c r="KTZ3" s="181"/>
      <c r="KUA3" s="181"/>
      <c r="KUB3" s="181"/>
      <c r="KUC3" s="181"/>
      <c r="KUD3" s="181"/>
      <c r="KUE3" s="181"/>
      <c r="KUF3" s="181"/>
      <c r="KUG3" s="181"/>
      <c r="KUH3" s="181"/>
      <c r="KUI3" s="181"/>
      <c r="KUJ3" s="181"/>
      <c r="KUK3" s="181"/>
      <c r="KUL3" s="181"/>
      <c r="KUM3" s="181"/>
      <c r="KUN3" s="181"/>
      <c r="KUO3" s="181"/>
      <c r="KUP3" s="181"/>
      <c r="KUQ3" s="181"/>
      <c r="KUR3" s="181"/>
      <c r="KUS3" s="181"/>
      <c r="KUT3" s="181"/>
      <c r="KUU3" s="181"/>
      <c r="KUV3" s="181"/>
      <c r="KUW3" s="181"/>
      <c r="KUX3" s="181"/>
      <c r="KUY3" s="181"/>
      <c r="KUZ3" s="181"/>
      <c r="KVA3" s="181"/>
      <c r="KVB3" s="181"/>
      <c r="KVC3" s="181"/>
      <c r="KVD3" s="181"/>
      <c r="KVE3" s="181"/>
      <c r="KVF3" s="181"/>
      <c r="KVG3" s="181"/>
      <c r="KVH3" s="181"/>
      <c r="KVI3" s="181"/>
      <c r="KVJ3" s="181"/>
      <c r="KVK3" s="181"/>
      <c r="KVL3" s="181"/>
      <c r="KVM3" s="181"/>
      <c r="KVN3" s="181"/>
      <c r="KVO3" s="181"/>
      <c r="KVP3" s="181"/>
      <c r="KVQ3" s="181"/>
      <c r="KVR3" s="181"/>
      <c r="KVS3" s="181"/>
      <c r="KVT3" s="181"/>
      <c r="KVU3" s="181"/>
      <c r="KVV3" s="181"/>
      <c r="KVW3" s="181"/>
      <c r="KVX3" s="181"/>
      <c r="KVY3" s="181"/>
      <c r="KVZ3" s="181"/>
      <c r="KWA3" s="181"/>
      <c r="KWB3" s="181"/>
      <c r="KWC3" s="181"/>
      <c r="KWD3" s="181"/>
      <c r="KWE3" s="181"/>
      <c r="KWF3" s="181"/>
      <c r="KWG3" s="181"/>
      <c r="KWH3" s="181"/>
      <c r="KWI3" s="181"/>
      <c r="KWJ3" s="181"/>
      <c r="KWK3" s="181"/>
      <c r="KWL3" s="181"/>
      <c r="KWM3" s="181"/>
      <c r="KWN3" s="181"/>
      <c r="KWO3" s="181"/>
      <c r="KWP3" s="181"/>
      <c r="KWQ3" s="181"/>
      <c r="KWR3" s="181"/>
      <c r="KWS3" s="181"/>
      <c r="KWT3" s="181"/>
      <c r="KWU3" s="181"/>
      <c r="KWV3" s="181"/>
      <c r="KWW3" s="181"/>
      <c r="KWX3" s="181"/>
      <c r="KWY3" s="181"/>
      <c r="KWZ3" s="181"/>
      <c r="KXA3" s="181"/>
      <c r="KXB3" s="181"/>
      <c r="KXC3" s="181"/>
      <c r="KXD3" s="181"/>
      <c r="KXE3" s="181"/>
      <c r="KXF3" s="181"/>
      <c r="KXG3" s="181"/>
      <c r="KXH3" s="181"/>
      <c r="KXI3" s="181"/>
      <c r="KXJ3" s="181"/>
      <c r="KXK3" s="181"/>
      <c r="KXL3" s="181"/>
      <c r="KXM3" s="181"/>
      <c r="KXN3" s="181"/>
      <c r="KXO3" s="181"/>
      <c r="KXP3" s="181"/>
      <c r="KXQ3" s="181"/>
      <c r="KXR3" s="181"/>
      <c r="KXS3" s="181"/>
      <c r="KXT3" s="181"/>
      <c r="KXU3" s="181"/>
      <c r="KXV3" s="181"/>
      <c r="KXW3" s="181"/>
      <c r="KXX3" s="181"/>
      <c r="KXY3" s="181"/>
      <c r="KXZ3" s="181"/>
      <c r="KYA3" s="181"/>
      <c r="KYB3" s="181"/>
      <c r="KYC3" s="181"/>
      <c r="KYD3" s="181"/>
      <c r="KYE3" s="181"/>
      <c r="KYF3" s="181"/>
      <c r="KYG3" s="181"/>
      <c r="KYH3" s="181"/>
      <c r="KYI3" s="181"/>
      <c r="KYJ3" s="181"/>
      <c r="KYK3" s="181"/>
      <c r="KYL3" s="181"/>
      <c r="KYM3" s="181"/>
      <c r="KYN3" s="181"/>
      <c r="KYO3" s="181"/>
      <c r="KYP3" s="181"/>
      <c r="KYQ3" s="181"/>
      <c r="KYR3" s="181"/>
      <c r="KYS3" s="181"/>
      <c r="KYT3" s="181"/>
      <c r="KYU3" s="181"/>
      <c r="KYV3" s="181"/>
      <c r="KYW3" s="181"/>
      <c r="KYX3" s="181"/>
      <c r="KYY3" s="181"/>
      <c r="KYZ3" s="181"/>
      <c r="KZA3" s="181"/>
      <c r="KZB3" s="181"/>
      <c r="KZC3" s="181"/>
      <c r="KZD3" s="181"/>
      <c r="KZE3" s="181"/>
      <c r="KZF3" s="181"/>
      <c r="KZG3" s="181"/>
      <c r="KZH3" s="181"/>
      <c r="KZI3" s="181"/>
      <c r="KZJ3" s="181"/>
      <c r="KZK3" s="181"/>
      <c r="KZL3" s="181"/>
      <c r="KZM3" s="181"/>
      <c r="KZN3" s="181"/>
      <c r="KZO3" s="181"/>
      <c r="KZP3" s="181"/>
      <c r="KZQ3" s="181"/>
      <c r="KZR3" s="181"/>
      <c r="KZS3" s="181"/>
      <c r="KZT3" s="181"/>
      <c r="KZU3" s="181"/>
      <c r="KZV3" s="181"/>
      <c r="KZW3" s="181"/>
      <c r="KZX3" s="181"/>
      <c r="KZY3" s="181"/>
      <c r="KZZ3" s="181"/>
      <c r="LAA3" s="181"/>
      <c r="LAB3" s="181"/>
      <c r="LAC3" s="181"/>
      <c r="LAD3" s="181"/>
      <c r="LAE3" s="181"/>
      <c r="LAF3" s="181"/>
      <c r="LAG3" s="181"/>
      <c r="LAH3" s="181"/>
      <c r="LAI3" s="181"/>
      <c r="LAJ3" s="181"/>
      <c r="LAK3" s="181"/>
      <c r="LAL3" s="181"/>
      <c r="LAM3" s="181"/>
      <c r="LAN3" s="181"/>
      <c r="LAO3" s="181"/>
      <c r="LAP3" s="181"/>
      <c r="LAQ3" s="181"/>
      <c r="LAR3" s="181"/>
      <c r="LAS3" s="181"/>
      <c r="LAT3" s="181"/>
      <c r="LAU3" s="181"/>
      <c r="LAV3" s="181"/>
      <c r="LAW3" s="181"/>
      <c r="LAX3" s="181"/>
      <c r="LAY3" s="181"/>
      <c r="LAZ3" s="181"/>
      <c r="LBA3" s="181"/>
      <c r="LBB3" s="181"/>
      <c r="LBC3" s="181"/>
      <c r="LBD3" s="181"/>
      <c r="LBE3" s="181"/>
      <c r="LBF3" s="181"/>
      <c r="LBG3" s="181"/>
      <c r="LBH3" s="181"/>
      <c r="LBI3" s="181"/>
      <c r="LBJ3" s="181"/>
      <c r="LBK3" s="181"/>
      <c r="LBL3" s="181"/>
      <c r="LBM3" s="181"/>
      <c r="LBN3" s="181"/>
      <c r="LBO3" s="181"/>
      <c r="LBP3" s="181"/>
      <c r="LBQ3" s="181"/>
      <c r="LBR3" s="181"/>
      <c r="LBS3" s="181"/>
      <c r="LBT3" s="181"/>
      <c r="LBU3" s="181"/>
      <c r="LBV3" s="181"/>
      <c r="LBW3" s="181"/>
      <c r="LBX3" s="181"/>
      <c r="LBY3" s="181"/>
      <c r="LBZ3" s="181"/>
      <c r="LCA3" s="181"/>
      <c r="LCB3" s="181"/>
      <c r="LCC3" s="181"/>
      <c r="LCD3" s="181"/>
      <c r="LCE3" s="181"/>
      <c r="LCF3" s="181"/>
      <c r="LCG3" s="181"/>
      <c r="LCH3" s="181"/>
      <c r="LCI3" s="181"/>
      <c r="LCJ3" s="181"/>
      <c r="LCK3" s="181"/>
      <c r="LCL3" s="181"/>
      <c r="LCM3" s="181"/>
      <c r="LCN3" s="181"/>
      <c r="LCO3" s="181"/>
      <c r="LCP3" s="181"/>
      <c r="LCQ3" s="181"/>
      <c r="LCR3" s="181"/>
      <c r="LCS3" s="181"/>
      <c r="LCT3" s="181"/>
      <c r="LCU3" s="181"/>
      <c r="LCV3" s="181"/>
      <c r="LCW3" s="181"/>
      <c r="LCX3" s="181"/>
      <c r="LCY3" s="181"/>
      <c r="LCZ3" s="181"/>
      <c r="LDA3" s="181"/>
      <c r="LDB3" s="181"/>
      <c r="LDC3" s="181"/>
      <c r="LDD3" s="181"/>
      <c r="LDE3" s="181"/>
      <c r="LDF3" s="181"/>
      <c r="LDG3" s="181"/>
      <c r="LDH3" s="181"/>
      <c r="LDI3" s="181"/>
      <c r="LDJ3" s="181"/>
      <c r="LDK3" s="181"/>
      <c r="LDL3" s="181"/>
      <c r="LDM3" s="181"/>
      <c r="LDN3" s="181"/>
      <c r="LDO3" s="181"/>
      <c r="LDP3" s="181"/>
      <c r="LDQ3" s="181"/>
      <c r="LDR3" s="181"/>
      <c r="LDS3" s="181"/>
      <c r="LDT3" s="181"/>
      <c r="LDU3" s="181"/>
      <c r="LDV3" s="181"/>
      <c r="LDW3" s="181"/>
      <c r="LDX3" s="181"/>
      <c r="LDY3" s="181"/>
      <c r="LDZ3" s="181"/>
      <c r="LEA3" s="181"/>
      <c r="LEB3" s="181"/>
      <c r="LEC3" s="181"/>
      <c r="LED3" s="181"/>
      <c r="LEE3" s="181"/>
      <c r="LEF3" s="181"/>
      <c r="LEG3" s="181"/>
      <c r="LEH3" s="181"/>
      <c r="LEI3" s="181"/>
      <c r="LEJ3" s="181"/>
      <c r="LEK3" s="181"/>
      <c r="LEL3" s="181"/>
      <c r="LEM3" s="181"/>
      <c r="LEN3" s="181"/>
      <c r="LEO3" s="181"/>
      <c r="LEP3" s="181"/>
      <c r="LEQ3" s="181"/>
      <c r="LER3" s="181"/>
      <c r="LES3" s="181"/>
      <c r="LET3" s="181"/>
      <c r="LEU3" s="181"/>
      <c r="LEV3" s="181"/>
      <c r="LEW3" s="181"/>
      <c r="LEX3" s="181"/>
      <c r="LEY3" s="181"/>
      <c r="LEZ3" s="181"/>
      <c r="LFA3" s="181"/>
      <c r="LFB3" s="181"/>
      <c r="LFC3" s="181"/>
      <c r="LFD3" s="181"/>
      <c r="LFE3" s="181"/>
      <c r="LFF3" s="181"/>
      <c r="LFG3" s="181"/>
      <c r="LFH3" s="181"/>
      <c r="LFI3" s="181"/>
      <c r="LFJ3" s="181"/>
      <c r="LFK3" s="181"/>
      <c r="LFL3" s="181"/>
      <c r="LFM3" s="181"/>
      <c r="LFN3" s="181"/>
      <c r="LFO3" s="181"/>
      <c r="LFP3" s="181"/>
      <c r="LFQ3" s="181"/>
      <c r="LFR3" s="181"/>
      <c r="LFS3" s="181"/>
      <c r="LFT3" s="181"/>
      <c r="LFU3" s="181"/>
      <c r="LFV3" s="181"/>
      <c r="LFW3" s="181"/>
      <c r="LFX3" s="181"/>
      <c r="LFY3" s="181"/>
      <c r="LFZ3" s="181"/>
      <c r="LGA3" s="181"/>
      <c r="LGB3" s="181"/>
      <c r="LGC3" s="181"/>
      <c r="LGD3" s="181"/>
      <c r="LGE3" s="181"/>
      <c r="LGF3" s="181"/>
      <c r="LGG3" s="181"/>
      <c r="LGH3" s="181"/>
      <c r="LGI3" s="181"/>
      <c r="LGJ3" s="181"/>
      <c r="LGK3" s="181"/>
      <c r="LGL3" s="181"/>
      <c r="LGM3" s="181"/>
      <c r="LGN3" s="181"/>
      <c r="LGO3" s="181"/>
      <c r="LGP3" s="181"/>
      <c r="LGQ3" s="181"/>
      <c r="LGR3" s="181"/>
      <c r="LGS3" s="181"/>
      <c r="LGT3" s="181"/>
      <c r="LGU3" s="181"/>
      <c r="LGV3" s="181"/>
      <c r="LGW3" s="181"/>
      <c r="LGX3" s="181"/>
      <c r="LGY3" s="181"/>
      <c r="LGZ3" s="181"/>
      <c r="LHA3" s="181"/>
      <c r="LHB3" s="181"/>
      <c r="LHC3" s="181"/>
      <c r="LHD3" s="181"/>
      <c r="LHE3" s="181"/>
      <c r="LHF3" s="181"/>
      <c r="LHG3" s="181"/>
      <c r="LHH3" s="181"/>
      <c r="LHI3" s="181"/>
      <c r="LHJ3" s="181"/>
      <c r="LHK3" s="181"/>
      <c r="LHL3" s="181"/>
      <c r="LHM3" s="181"/>
      <c r="LHN3" s="181"/>
      <c r="LHO3" s="181"/>
      <c r="LHP3" s="181"/>
      <c r="LHQ3" s="181"/>
      <c r="LHR3" s="181"/>
      <c r="LHS3" s="181"/>
      <c r="LHT3" s="181"/>
      <c r="LHU3" s="181"/>
      <c r="LHV3" s="181"/>
      <c r="LHW3" s="181"/>
      <c r="LHX3" s="181"/>
      <c r="LHY3" s="181"/>
      <c r="LHZ3" s="181"/>
      <c r="LIA3" s="181"/>
      <c r="LIB3" s="181"/>
      <c r="LIC3" s="181"/>
      <c r="LID3" s="181"/>
      <c r="LIE3" s="181"/>
      <c r="LIF3" s="181"/>
      <c r="LIG3" s="181"/>
      <c r="LIH3" s="181"/>
      <c r="LII3" s="181"/>
      <c r="LIJ3" s="181"/>
      <c r="LIK3" s="181"/>
      <c r="LIL3" s="181"/>
      <c r="LIM3" s="181"/>
      <c r="LIN3" s="181"/>
      <c r="LIO3" s="181"/>
      <c r="LIP3" s="181"/>
      <c r="LIQ3" s="181"/>
      <c r="LIR3" s="181"/>
      <c r="LIS3" s="181"/>
      <c r="LIT3" s="181"/>
      <c r="LIU3" s="181"/>
      <c r="LIV3" s="181"/>
      <c r="LIW3" s="181"/>
      <c r="LIX3" s="181"/>
      <c r="LIY3" s="181"/>
      <c r="LIZ3" s="181"/>
      <c r="LJA3" s="181"/>
      <c r="LJB3" s="181"/>
      <c r="LJC3" s="181"/>
      <c r="LJD3" s="181"/>
      <c r="LJE3" s="181"/>
      <c r="LJF3" s="181"/>
      <c r="LJG3" s="181"/>
      <c r="LJH3" s="181"/>
      <c r="LJI3" s="181"/>
      <c r="LJJ3" s="181"/>
      <c r="LJK3" s="181"/>
      <c r="LJL3" s="181"/>
      <c r="LJM3" s="181"/>
      <c r="LJN3" s="181"/>
      <c r="LJO3" s="181"/>
      <c r="LJP3" s="181"/>
      <c r="LJQ3" s="181"/>
      <c r="LJR3" s="181"/>
      <c r="LJS3" s="181"/>
      <c r="LJT3" s="181"/>
      <c r="LJU3" s="181"/>
      <c r="LJV3" s="181"/>
      <c r="LJW3" s="181"/>
      <c r="LJX3" s="181"/>
      <c r="LJY3" s="181"/>
      <c r="LJZ3" s="181"/>
      <c r="LKA3" s="181"/>
      <c r="LKB3" s="181"/>
      <c r="LKC3" s="181"/>
      <c r="LKD3" s="181"/>
      <c r="LKE3" s="181"/>
      <c r="LKF3" s="181"/>
      <c r="LKG3" s="181"/>
      <c r="LKH3" s="181"/>
      <c r="LKI3" s="181"/>
      <c r="LKJ3" s="181"/>
      <c r="LKK3" s="181"/>
      <c r="LKL3" s="181"/>
      <c r="LKM3" s="181"/>
      <c r="LKN3" s="181"/>
      <c r="LKO3" s="181"/>
      <c r="LKP3" s="181"/>
      <c r="LKQ3" s="181"/>
      <c r="LKR3" s="181"/>
      <c r="LKS3" s="181"/>
      <c r="LKT3" s="181"/>
      <c r="LKU3" s="181"/>
      <c r="LKV3" s="181"/>
      <c r="LKW3" s="181"/>
      <c r="LKX3" s="181"/>
      <c r="LKY3" s="181"/>
      <c r="LKZ3" s="181"/>
      <c r="LLA3" s="181"/>
      <c r="LLB3" s="181"/>
      <c r="LLC3" s="181"/>
      <c r="LLD3" s="181"/>
      <c r="LLE3" s="181"/>
      <c r="LLF3" s="181"/>
      <c r="LLG3" s="181"/>
      <c r="LLH3" s="181"/>
      <c r="LLI3" s="181"/>
      <c r="LLJ3" s="181"/>
      <c r="LLK3" s="181"/>
      <c r="LLL3" s="181"/>
      <c r="LLM3" s="181"/>
      <c r="LLN3" s="181"/>
      <c r="LLO3" s="181"/>
      <c r="LLP3" s="181"/>
      <c r="LLQ3" s="181"/>
      <c r="LLR3" s="181"/>
      <c r="LLS3" s="181"/>
      <c r="LLT3" s="181"/>
      <c r="LLU3" s="181"/>
      <c r="LLV3" s="181"/>
      <c r="LLW3" s="181"/>
      <c r="LLX3" s="181"/>
      <c r="LLY3" s="181"/>
      <c r="LLZ3" s="181"/>
      <c r="LMA3" s="181"/>
      <c r="LMB3" s="181"/>
      <c r="LMC3" s="181"/>
      <c r="LMD3" s="181"/>
      <c r="LME3" s="181"/>
      <c r="LMF3" s="181"/>
      <c r="LMG3" s="181"/>
      <c r="LMH3" s="181"/>
      <c r="LMI3" s="181"/>
      <c r="LMJ3" s="181"/>
      <c r="LMK3" s="181"/>
      <c r="LML3" s="181"/>
      <c r="LMM3" s="181"/>
      <c r="LMN3" s="181"/>
      <c r="LMO3" s="181"/>
      <c r="LMP3" s="181"/>
      <c r="LMQ3" s="181"/>
      <c r="LMR3" s="181"/>
      <c r="LMS3" s="181"/>
      <c r="LMT3" s="181"/>
      <c r="LMU3" s="181"/>
      <c r="LMV3" s="181"/>
      <c r="LMW3" s="181"/>
      <c r="LMX3" s="181"/>
      <c r="LMY3" s="181"/>
      <c r="LMZ3" s="181"/>
      <c r="LNA3" s="181"/>
      <c r="LNB3" s="181"/>
      <c r="LNC3" s="181"/>
      <c r="LND3" s="181"/>
      <c r="LNE3" s="181"/>
      <c r="LNF3" s="181"/>
      <c r="LNG3" s="181"/>
      <c r="LNH3" s="181"/>
      <c r="LNI3" s="181"/>
      <c r="LNJ3" s="181"/>
      <c r="LNK3" s="181"/>
      <c r="LNL3" s="181"/>
      <c r="LNM3" s="181"/>
      <c r="LNN3" s="181"/>
      <c r="LNO3" s="181"/>
      <c r="LNP3" s="181"/>
      <c r="LNQ3" s="181"/>
      <c r="LNR3" s="181"/>
      <c r="LNS3" s="181"/>
      <c r="LNT3" s="181"/>
      <c r="LNU3" s="181"/>
      <c r="LNV3" s="181"/>
      <c r="LNW3" s="181"/>
      <c r="LNX3" s="181"/>
      <c r="LNY3" s="181"/>
      <c r="LNZ3" s="181"/>
      <c r="LOA3" s="181"/>
      <c r="LOB3" s="181"/>
      <c r="LOC3" s="181"/>
      <c r="LOD3" s="181"/>
      <c r="LOE3" s="181"/>
      <c r="LOF3" s="181"/>
      <c r="LOG3" s="181"/>
      <c r="LOH3" s="181"/>
      <c r="LOI3" s="181"/>
      <c r="LOJ3" s="181"/>
      <c r="LOK3" s="181"/>
      <c r="LOL3" s="181"/>
      <c r="LOM3" s="181"/>
      <c r="LON3" s="181"/>
      <c r="LOO3" s="181"/>
      <c r="LOP3" s="181"/>
      <c r="LOQ3" s="181"/>
      <c r="LOR3" s="181"/>
      <c r="LOS3" s="181"/>
      <c r="LOT3" s="181"/>
      <c r="LOU3" s="181"/>
      <c r="LOV3" s="181"/>
      <c r="LOW3" s="181"/>
      <c r="LOX3" s="181"/>
      <c r="LOY3" s="181"/>
      <c r="LOZ3" s="181"/>
      <c r="LPA3" s="181"/>
      <c r="LPB3" s="181"/>
      <c r="LPC3" s="181"/>
      <c r="LPD3" s="181"/>
      <c r="LPE3" s="181"/>
      <c r="LPF3" s="181"/>
      <c r="LPG3" s="181"/>
      <c r="LPH3" s="181"/>
      <c r="LPI3" s="181"/>
      <c r="LPJ3" s="181"/>
      <c r="LPK3" s="181"/>
      <c r="LPL3" s="181"/>
      <c r="LPM3" s="181"/>
      <c r="LPN3" s="181"/>
      <c r="LPO3" s="181"/>
      <c r="LPP3" s="181"/>
      <c r="LPQ3" s="181"/>
      <c r="LPR3" s="181"/>
      <c r="LPS3" s="181"/>
      <c r="LPT3" s="181"/>
      <c r="LPU3" s="181"/>
      <c r="LPV3" s="181"/>
      <c r="LPW3" s="181"/>
      <c r="LPX3" s="181"/>
      <c r="LPY3" s="181"/>
      <c r="LPZ3" s="181"/>
      <c r="LQA3" s="181"/>
      <c r="LQB3" s="181"/>
      <c r="LQC3" s="181"/>
      <c r="LQD3" s="181"/>
      <c r="LQE3" s="181"/>
      <c r="LQF3" s="181"/>
      <c r="LQG3" s="181"/>
      <c r="LQH3" s="181"/>
      <c r="LQI3" s="181"/>
      <c r="LQJ3" s="181"/>
      <c r="LQK3" s="181"/>
      <c r="LQL3" s="181"/>
      <c r="LQM3" s="181"/>
      <c r="LQN3" s="181"/>
      <c r="LQO3" s="181"/>
      <c r="LQP3" s="181"/>
      <c r="LQQ3" s="181"/>
      <c r="LQR3" s="181"/>
      <c r="LQS3" s="181"/>
      <c r="LQT3" s="181"/>
      <c r="LQU3" s="181"/>
      <c r="LQV3" s="181"/>
      <c r="LQW3" s="181"/>
      <c r="LQX3" s="181"/>
      <c r="LQY3" s="181"/>
      <c r="LQZ3" s="181"/>
      <c r="LRA3" s="181"/>
      <c r="LRB3" s="181"/>
      <c r="LRC3" s="181"/>
      <c r="LRD3" s="181"/>
      <c r="LRE3" s="181"/>
      <c r="LRF3" s="181"/>
      <c r="LRG3" s="181"/>
      <c r="LRH3" s="181"/>
      <c r="LRI3" s="181"/>
      <c r="LRJ3" s="181"/>
      <c r="LRK3" s="181"/>
      <c r="LRL3" s="181"/>
      <c r="LRM3" s="181"/>
      <c r="LRN3" s="181"/>
      <c r="LRO3" s="181"/>
      <c r="LRP3" s="181"/>
      <c r="LRQ3" s="181"/>
      <c r="LRR3" s="181"/>
      <c r="LRS3" s="181"/>
      <c r="LRT3" s="181"/>
      <c r="LRU3" s="181"/>
      <c r="LRV3" s="181"/>
      <c r="LRW3" s="181"/>
      <c r="LRX3" s="181"/>
      <c r="LRY3" s="181"/>
      <c r="LRZ3" s="181"/>
      <c r="LSA3" s="181"/>
      <c r="LSB3" s="181"/>
      <c r="LSC3" s="181"/>
      <c r="LSD3" s="181"/>
      <c r="LSE3" s="181"/>
      <c r="LSF3" s="181"/>
      <c r="LSG3" s="181"/>
      <c r="LSH3" s="181"/>
      <c r="LSI3" s="181"/>
      <c r="LSJ3" s="181"/>
      <c r="LSK3" s="181"/>
      <c r="LSL3" s="181"/>
      <c r="LSM3" s="181"/>
      <c r="LSN3" s="181"/>
      <c r="LSO3" s="181"/>
      <c r="LSP3" s="181"/>
      <c r="LSQ3" s="181"/>
      <c r="LSR3" s="181"/>
      <c r="LSS3" s="181"/>
      <c r="LST3" s="181"/>
      <c r="LSU3" s="181"/>
      <c r="LSV3" s="181"/>
      <c r="LSW3" s="181"/>
      <c r="LSX3" s="181"/>
      <c r="LSY3" s="181"/>
      <c r="LSZ3" s="181"/>
      <c r="LTA3" s="181"/>
      <c r="LTB3" s="181"/>
      <c r="LTC3" s="181"/>
      <c r="LTD3" s="181"/>
      <c r="LTE3" s="181"/>
      <c r="LTF3" s="181"/>
      <c r="LTG3" s="181"/>
      <c r="LTH3" s="181"/>
      <c r="LTI3" s="181"/>
      <c r="LTJ3" s="181"/>
      <c r="LTK3" s="181"/>
      <c r="LTL3" s="181"/>
      <c r="LTM3" s="181"/>
      <c r="LTN3" s="181"/>
      <c r="LTO3" s="181"/>
      <c r="LTP3" s="181"/>
      <c r="LTQ3" s="181"/>
      <c r="LTR3" s="181"/>
      <c r="LTS3" s="181"/>
      <c r="LTT3" s="181"/>
      <c r="LTU3" s="181"/>
      <c r="LTV3" s="181"/>
      <c r="LTW3" s="181"/>
      <c r="LTX3" s="181"/>
      <c r="LTY3" s="181"/>
      <c r="LTZ3" s="181"/>
      <c r="LUA3" s="181"/>
      <c r="LUB3" s="181"/>
      <c r="LUC3" s="181"/>
      <c r="LUD3" s="181"/>
      <c r="LUE3" s="181"/>
      <c r="LUF3" s="181"/>
      <c r="LUG3" s="181"/>
      <c r="LUH3" s="181"/>
      <c r="LUI3" s="181"/>
      <c r="LUJ3" s="181"/>
      <c r="LUK3" s="181"/>
      <c r="LUL3" s="181"/>
      <c r="LUM3" s="181"/>
      <c r="LUN3" s="181"/>
      <c r="LUO3" s="181"/>
      <c r="LUP3" s="181"/>
      <c r="LUQ3" s="181"/>
      <c r="LUR3" s="181"/>
      <c r="LUS3" s="181"/>
      <c r="LUT3" s="181"/>
      <c r="LUU3" s="181"/>
      <c r="LUV3" s="181"/>
      <c r="LUW3" s="181"/>
      <c r="LUX3" s="181"/>
      <c r="LUY3" s="181"/>
      <c r="LUZ3" s="181"/>
      <c r="LVA3" s="181"/>
      <c r="LVB3" s="181"/>
      <c r="LVC3" s="181"/>
      <c r="LVD3" s="181"/>
      <c r="LVE3" s="181"/>
      <c r="LVF3" s="181"/>
      <c r="LVG3" s="181"/>
      <c r="LVH3" s="181"/>
      <c r="LVI3" s="181"/>
      <c r="LVJ3" s="181"/>
      <c r="LVK3" s="181"/>
      <c r="LVL3" s="181"/>
      <c r="LVM3" s="181"/>
      <c r="LVN3" s="181"/>
      <c r="LVO3" s="181"/>
      <c r="LVP3" s="181"/>
      <c r="LVQ3" s="181"/>
      <c r="LVR3" s="181"/>
      <c r="LVS3" s="181"/>
      <c r="LVT3" s="181"/>
      <c r="LVU3" s="181"/>
      <c r="LVV3" s="181"/>
      <c r="LVW3" s="181"/>
      <c r="LVX3" s="181"/>
      <c r="LVY3" s="181"/>
      <c r="LVZ3" s="181"/>
      <c r="LWA3" s="181"/>
      <c r="LWB3" s="181"/>
      <c r="LWC3" s="181"/>
      <c r="LWD3" s="181"/>
      <c r="LWE3" s="181"/>
      <c r="LWF3" s="181"/>
      <c r="LWG3" s="181"/>
      <c r="LWH3" s="181"/>
      <c r="LWI3" s="181"/>
      <c r="LWJ3" s="181"/>
      <c r="LWK3" s="181"/>
      <c r="LWL3" s="181"/>
      <c r="LWM3" s="181"/>
      <c r="LWN3" s="181"/>
      <c r="LWO3" s="181"/>
      <c r="LWP3" s="181"/>
      <c r="LWQ3" s="181"/>
      <c r="LWR3" s="181"/>
      <c r="LWS3" s="181"/>
      <c r="LWT3" s="181"/>
      <c r="LWU3" s="181"/>
      <c r="LWV3" s="181"/>
      <c r="LWW3" s="181"/>
      <c r="LWX3" s="181"/>
      <c r="LWY3" s="181"/>
      <c r="LWZ3" s="181"/>
      <c r="LXA3" s="181"/>
      <c r="LXB3" s="181"/>
      <c r="LXC3" s="181"/>
      <c r="LXD3" s="181"/>
      <c r="LXE3" s="181"/>
      <c r="LXF3" s="181"/>
      <c r="LXG3" s="181"/>
      <c r="LXH3" s="181"/>
      <c r="LXI3" s="181"/>
      <c r="LXJ3" s="181"/>
      <c r="LXK3" s="181"/>
      <c r="LXL3" s="181"/>
      <c r="LXM3" s="181"/>
      <c r="LXN3" s="181"/>
      <c r="LXO3" s="181"/>
      <c r="LXP3" s="181"/>
      <c r="LXQ3" s="181"/>
      <c r="LXR3" s="181"/>
      <c r="LXS3" s="181"/>
      <c r="LXT3" s="181"/>
      <c r="LXU3" s="181"/>
      <c r="LXV3" s="181"/>
      <c r="LXW3" s="181"/>
      <c r="LXX3" s="181"/>
      <c r="LXY3" s="181"/>
      <c r="LXZ3" s="181"/>
      <c r="LYA3" s="181"/>
      <c r="LYB3" s="181"/>
      <c r="LYC3" s="181"/>
      <c r="LYD3" s="181"/>
      <c r="LYE3" s="181"/>
      <c r="LYF3" s="181"/>
      <c r="LYG3" s="181"/>
      <c r="LYH3" s="181"/>
      <c r="LYI3" s="181"/>
      <c r="LYJ3" s="181"/>
      <c r="LYK3" s="181"/>
      <c r="LYL3" s="181"/>
      <c r="LYM3" s="181"/>
      <c r="LYN3" s="181"/>
      <c r="LYO3" s="181"/>
      <c r="LYP3" s="181"/>
      <c r="LYQ3" s="181"/>
      <c r="LYR3" s="181"/>
      <c r="LYS3" s="181"/>
      <c r="LYT3" s="181"/>
      <c r="LYU3" s="181"/>
      <c r="LYV3" s="181"/>
      <c r="LYW3" s="181"/>
      <c r="LYX3" s="181"/>
      <c r="LYY3" s="181"/>
      <c r="LYZ3" s="181"/>
      <c r="LZA3" s="181"/>
      <c r="LZB3" s="181"/>
      <c r="LZC3" s="181"/>
      <c r="LZD3" s="181"/>
      <c r="LZE3" s="181"/>
      <c r="LZF3" s="181"/>
      <c r="LZG3" s="181"/>
      <c r="LZH3" s="181"/>
      <c r="LZI3" s="181"/>
      <c r="LZJ3" s="181"/>
      <c r="LZK3" s="181"/>
      <c r="LZL3" s="181"/>
      <c r="LZM3" s="181"/>
      <c r="LZN3" s="181"/>
      <c r="LZO3" s="181"/>
      <c r="LZP3" s="181"/>
      <c r="LZQ3" s="181"/>
      <c r="LZR3" s="181"/>
      <c r="LZS3" s="181"/>
      <c r="LZT3" s="181"/>
      <c r="LZU3" s="181"/>
      <c r="LZV3" s="181"/>
      <c r="LZW3" s="181"/>
      <c r="LZX3" s="181"/>
      <c r="LZY3" s="181"/>
      <c r="LZZ3" s="181"/>
      <c r="MAA3" s="181"/>
      <c r="MAB3" s="181"/>
      <c r="MAC3" s="181"/>
      <c r="MAD3" s="181"/>
      <c r="MAE3" s="181"/>
      <c r="MAF3" s="181"/>
      <c r="MAG3" s="181"/>
      <c r="MAH3" s="181"/>
      <c r="MAI3" s="181"/>
      <c r="MAJ3" s="181"/>
      <c r="MAK3" s="181"/>
      <c r="MAL3" s="181"/>
      <c r="MAM3" s="181"/>
      <c r="MAN3" s="181"/>
      <c r="MAO3" s="181"/>
      <c r="MAP3" s="181"/>
      <c r="MAQ3" s="181"/>
      <c r="MAR3" s="181"/>
      <c r="MAS3" s="181"/>
      <c r="MAT3" s="181"/>
      <c r="MAU3" s="181"/>
      <c r="MAV3" s="181"/>
      <c r="MAW3" s="181"/>
      <c r="MAX3" s="181"/>
      <c r="MAY3" s="181"/>
      <c r="MAZ3" s="181"/>
      <c r="MBA3" s="181"/>
      <c r="MBB3" s="181"/>
      <c r="MBC3" s="181"/>
      <c r="MBD3" s="181"/>
      <c r="MBE3" s="181"/>
      <c r="MBF3" s="181"/>
      <c r="MBG3" s="181"/>
      <c r="MBH3" s="181"/>
      <c r="MBI3" s="181"/>
      <c r="MBJ3" s="181"/>
      <c r="MBK3" s="181"/>
      <c r="MBL3" s="181"/>
      <c r="MBM3" s="181"/>
      <c r="MBN3" s="181"/>
      <c r="MBO3" s="181"/>
      <c r="MBP3" s="181"/>
      <c r="MBQ3" s="181"/>
      <c r="MBR3" s="181"/>
      <c r="MBS3" s="181"/>
      <c r="MBT3" s="181"/>
      <c r="MBU3" s="181"/>
      <c r="MBV3" s="181"/>
      <c r="MBW3" s="181"/>
      <c r="MBX3" s="181"/>
      <c r="MBY3" s="181"/>
      <c r="MBZ3" s="181"/>
      <c r="MCA3" s="181"/>
      <c r="MCB3" s="181"/>
      <c r="MCC3" s="181"/>
      <c r="MCD3" s="181"/>
      <c r="MCE3" s="181"/>
      <c r="MCF3" s="181"/>
      <c r="MCG3" s="181"/>
      <c r="MCH3" s="181"/>
      <c r="MCI3" s="181"/>
      <c r="MCJ3" s="181"/>
      <c r="MCK3" s="181"/>
      <c r="MCL3" s="181"/>
      <c r="MCM3" s="181"/>
      <c r="MCN3" s="181"/>
      <c r="MCO3" s="181"/>
      <c r="MCP3" s="181"/>
      <c r="MCQ3" s="181"/>
      <c r="MCR3" s="181"/>
      <c r="MCS3" s="181"/>
      <c r="MCT3" s="181"/>
      <c r="MCU3" s="181"/>
      <c r="MCV3" s="181"/>
      <c r="MCW3" s="181"/>
      <c r="MCX3" s="181"/>
      <c r="MCY3" s="181"/>
      <c r="MCZ3" s="181"/>
      <c r="MDA3" s="181"/>
      <c r="MDB3" s="181"/>
      <c r="MDC3" s="181"/>
      <c r="MDD3" s="181"/>
      <c r="MDE3" s="181"/>
      <c r="MDF3" s="181"/>
      <c r="MDG3" s="181"/>
      <c r="MDH3" s="181"/>
      <c r="MDI3" s="181"/>
      <c r="MDJ3" s="181"/>
      <c r="MDK3" s="181"/>
      <c r="MDL3" s="181"/>
      <c r="MDM3" s="181"/>
      <c r="MDN3" s="181"/>
      <c r="MDO3" s="181"/>
      <c r="MDP3" s="181"/>
      <c r="MDQ3" s="181"/>
      <c r="MDR3" s="181"/>
      <c r="MDS3" s="181"/>
      <c r="MDT3" s="181"/>
      <c r="MDU3" s="181"/>
      <c r="MDV3" s="181"/>
      <c r="MDW3" s="181"/>
      <c r="MDX3" s="181"/>
      <c r="MDY3" s="181"/>
      <c r="MDZ3" s="181"/>
      <c r="MEA3" s="181"/>
      <c r="MEB3" s="181"/>
      <c r="MEC3" s="181"/>
      <c r="MED3" s="181"/>
      <c r="MEE3" s="181"/>
      <c r="MEF3" s="181"/>
      <c r="MEG3" s="181"/>
      <c r="MEH3" s="181"/>
      <c r="MEI3" s="181"/>
      <c r="MEJ3" s="181"/>
      <c r="MEK3" s="181"/>
      <c r="MEL3" s="181"/>
      <c r="MEM3" s="181"/>
      <c r="MEN3" s="181"/>
      <c r="MEO3" s="181"/>
      <c r="MEP3" s="181"/>
      <c r="MEQ3" s="181"/>
      <c r="MER3" s="181"/>
      <c r="MES3" s="181"/>
      <c r="MET3" s="181"/>
      <c r="MEU3" s="181"/>
      <c r="MEV3" s="181"/>
      <c r="MEW3" s="181"/>
      <c r="MEX3" s="181"/>
      <c r="MEY3" s="181"/>
      <c r="MEZ3" s="181"/>
      <c r="MFA3" s="181"/>
      <c r="MFB3" s="181"/>
      <c r="MFC3" s="181"/>
      <c r="MFD3" s="181"/>
      <c r="MFE3" s="181"/>
      <c r="MFF3" s="181"/>
      <c r="MFG3" s="181"/>
      <c r="MFH3" s="181"/>
      <c r="MFI3" s="181"/>
      <c r="MFJ3" s="181"/>
      <c r="MFK3" s="181"/>
      <c r="MFL3" s="181"/>
      <c r="MFM3" s="181"/>
      <c r="MFN3" s="181"/>
      <c r="MFO3" s="181"/>
      <c r="MFP3" s="181"/>
      <c r="MFQ3" s="181"/>
      <c r="MFR3" s="181"/>
      <c r="MFS3" s="181"/>
      <c r="MFT3" s="181"/>
      <c r="MFU3" s="181"/>
      <c r="MFV3" s="181"/>
      <c r="MFW3" s="181"/>
      <c r="MFX3" s="181"/>
      <c r="MFY3" s="181"/>
      <c r="MFZ3" s="181"/>
      <c r="MGA3" s="181"/>
      <c r="MGB3" s="181"/>
      <c r="MGC3" s="181"/>
      <c r="MGD3" s="181"/>
      <c r="MGE3" s="181"/>
      <c r="MGF3" s="181"/>
      <c r="MGG3" s="181"/>
      <c r="MGH3" s="181"/>
      <c r="MGI3" s="181"/>
      <c r="MGJ3" s="181"/>
      <c r="MGK3" s="181"/>
      <c r="MGL3" s="181"/>
      <c r="MGM3" s="181"/>
      <c r="MGN3" s="181"/>
      <c r="MGO3" s="181"/>
      <c r="MGP3" s="181"/>
      <c r="MGQ3" s="181"/>
      <c r="MGR3" s="181"/>
      <c r="MGS3" s="181"/>
      <c r="MGT3" s="181"/>
      <c r="MGU3" s="181"/>
      <c r="MGV3" s="181"/>
      <c r="MGW3" s="181"/>
      <c r="MGX3" s="181"/>
      <c r="MGY3" s="181"/>
      <c r="MGZ3" s="181"/>
      <c r="MHA3" s="181"/>
      <c r="MHB3" s="181"/>
      <c r="MHC3" s="181"/>
      <c r="MHD3" s="181"/>
      <c r="MHE3" s="181"/>
      <c r="MHF3" s="181"/>
      <c r="MHG3" s="181"/>
      <c r="MHH3" s="181"/>
      <c r="MHI3" s="181"/>
      <c r="MHJ3" s="181"/>
      <c r="MHK3" s="181"/>
      <c r="MHL3" s="181"/>
      <c r="MHM3" s="181"/>
      <c r="MHN3" s="181"/>
      <c r="MHO3" s="181"/>
      <c r="MHP3" s="181"/>
      <c r="MHQ3" s="181"/>
      <c r="MHR3" s="181"/>
      <c r="MHS3" s="181"/>
      <c r="MHT3" s="181"/>
      <c r="MHU3" s="181"/>
      <c r="MHV3" s="181"/>
      <c r="MHW3" s="181"/>
      <c r="MHX3" s="181"/>
      <c r="MHY3" s="181"/>
      <c r="MHZ3" s="181"/>
      <c r="MIA3" s="181"/>
      <c r="MIB3" s="181"/>
      <c r="MIC3" s="181"/>
      <c r="MID3" s="181"/>
      <c r="MIE3" s="181"/>
      <c r="MIF3" s="181"/>
      <c r="MIG3" s="181"/>
      <c r="MIH3" s="181"/>
      <c r="MII3" s="181"/>
      <c r="MIJ3" s="181"/>
      <c r="MIK3" s="181"/>
      <c r="MIL3" s="181"/>
      <c r="MIM3" s="181"/>
      <c r="MIN3" s="181"/>
      <c r="MIO3" s="181"/>
      <c r="MIP3" s="181"/>
      <c r="MIQ3" s="181"/>
      <c r="MIR3" s="181"/>
      <c r="MIS3" s="181"/>
      <c r="MIT3" s="181"/>
      <c r="MIU3" s="181"/>
      <c r="MIV3" s="181"/>
      <c r="MIW3" s="181"/>
      <c r="MIX3" s="181"/>
      <c r="MIY3" s="181"/>
      <c r="MIZ3" s="181"/>
      <c r="MJA3" s="181"/>
      <c r="MJB3" s="181"/>
      <c r="MJC3" s="181"/>
      <c r="MJD3" s="181"/>
      <c r="MJE3" s="181"/>
      <c r="MJF3" s="181"/>
      <c r="MJG3" s="181"/>
      <c r="MJH3" s="181"/>
      <c r="MJI3" s="181"/>
      <c r="MJJ3" s="181"/>
      <c r="MJK3" s="181"/>
      <c r="MJL3" s="181"/>
      <c r="MJM3" s="181"/>
      <c r="MJN3" s="181"/>
      <c r="MJO3" s="181"/>
      <c r="MJP3" s="181"/>
      <c r="MJQ3" s="181"/>
      <c r="MJR3" s="181"/>
      <c r="MJS3" s="181"/>
      <c r="MJT3" s="181"/>
      <c r="MJU3" s="181"/>
      <c r="MJV3" s="181"/>
      <c r="MJW3" s="181"/>
      <c r="MJX3" s="181"/>
      <c r="MJY3" s="181"/>
      <c r="MJZ3" s="181"/>
      <c r="MKA3" s="181"/>
      <c r="MKB3" s="181"/>
      <c r="MKC3" s="181"/>
      <c r="MKD3" s="181"/>
      <c r="MKE3" s="181"/>
      <c r="MKF3" s="181"/>
      <c r="MKG3" s="181"/>
      <c r="MKH3" s="181"/>
      <c r="MKI3" s="181"/>
      <c r="MKJ3" s="181"/>
      <c r="MKK3" s="181"/>
      <c r="MKL3" s="181"/>
      <c r="MKM3" s="181"/>
      <c r="MKN3" s="181"/>
      <c r="MKO3" s="181"/>
      <c r="MKP3" s="181"/>
      <c r="MKQ3" s="181"/>
      <c r="MKR3" s="181"/>
      <c r="MKS3" s="181"/>
      <c r="MKT3" s="181"/>
      <c r="MKU3" s="181"/>
      <c r="MKV3" s="181"/>
      <c r="MKW3" s="181"/>
      <c r="MKX3" s="181"/>
      <c r="MKY3" s="181"/>
      <c r="MKZ3" s="181"/>
      <c r="MLA3" s="181"/>
      <c r="MLB3" s="181"/>
      <c r="MLC3" s="181"/>
      <c r="MLD3" s="181"/>
      <c r="MLE3" s="181"/>
      <c r="MLF3" s="181"/>
      <c r="MLG3" s="181"/>
      <c r="MLH3" s="181"/>
      <c r="MLI3" s="181"/>
      <c r="MLJ3" s="181"/>
      <c r="MLK3" s="181"/>
      <c r="MLL3" s="181"/>
      <c r="MLM3" s="181"/>
      <c r="MLN3" s="181"/>
      <c r="MLO3" s="181"/>
      <c r="MLP3" s="181"/>
      <c r="MLQ3" s="181"/>
      <c r="MLR3" s="181"/>
      <c r="MLS3" s="181"/>
      <c r="MLT3" s="181"/>
      <c r="MLU3" s="181"/>
      <c r="MLV3" s="181"/>
      <c r="MLW3" s="181"/>
      <c r="MLX3" s="181"/>
      <c r="MLY3" s="181"/>
      <c r="MLZ3" s="181"/>
      <c r="MMA3" s="181"/>
      <c r="MMB3" s="181"/>
      <c r="MMC3" s="181"/>
      <c r="MMD3" s="181"/>
      <c r="MME3" s="181"/>
      <c r="MMF3" s="181"/>
      <c r="MMG3" s="181"/>
      <c r="MMH3" s="181"/>
      <c r="MMI3" s="181"/>
      <c r="MMJ3" s="181"/>
      <c r="MMK3" s="181"/>
      <c r="MML3" s="181"/>
      <c r="MMM3" s="181"/>
      <c r="MMN3" s="181"/>
      <c r="MMO3" s="181"/>
      <c r="MMP3" s="181"/>
      <c r="MMQ3" s="181"/>
      <c r="MMR3" s="181"/>
      <c r="MMS3" s="181"/>
      <c r="MMT3" s="181"/>
      <c r="MMU3" s="181"/>
      <c r="MMV3" s="181"/>
      <c r="MMW3" s="181"/>
      <c r="MMX3" s="181"/>
      <c r="MMY3" s="181"/>
      <c r="MMZ3" s="181"/>
      <c r="MNA3" s="181"/>
      <c r="MNB3" s="181"/>
      <c r="MNC3" s="181"/>
      <c r="MND3" s="181"/>
      <c r="MNE3" s="181"/>
      <c r="MNF3" s="181"/>
      <c r="MNG3" s="181"/>
      <c r="MNH3" s="181"/>
      <c r="MNI3" s="181"/>
      <c r="MNJ3" s="181"/>
      <c r="MNK3" s="181"/>
      <c r="MNL3" s="181"/>
      <c r="MNM3" s="181"/>
      <c r="MNN3" s="181"/>
      <c r="MNO3" s="181"/>
      <c r="MNP3" s="181"/>
      <c r="MNQ3" s="181"/>
      <c r="MNR3" s="181"/>
      <c r="MNS3" s="181"/>
      <c r="MNT3" s="181"/>
      <c r="MNU3" s="181"/>
      <c r="MNV3" s="181"/>
      <c r="MNW3" s="181"/>
      <c r="MNX3" s="181"/>
      <c r="MNY3" s="181"/>
      <c r="MNZ3" s="181"/>
      <c r="MOA3" s="181"/>
      <c r="MOB3" s="181"/>
      <c r="MOC3" s="181"/>
      <c r="MOD3" s="181"/>
      <c r="MOE3" s="181"/>
      <c r="MOF3" s="181"/>
      <c r="MOG3" s="181"/>
      <c r="MOH3" s="181"/>
      <c r="MOI3" s="181"/>
      <c r="MOJ3" s="181"/>
      <c r="MOK3" s="181"/>
      <c r="MOL3" s="181"/>
      <c r="MOM3" s="181"/>
      <c r="MON3" s="181"/>
      <c r="MOO3" s="181"/>
      <c r="MOP3" s="181"/>
      <c r="MOQ3" s="181"/>
      <c r="MOR3" s="181"/>
      <c r="MOS3" s="181"/>
      <c r="MOT3" s="181"/>
      <c r="MOU3" s="181"/>
      <c r="MOV3" s="181"/>
      <c r="MOW3" s="181"/>
      <c r="MOX3" s="181"/>
      <c r="MOY3" s="181"/>
      <c r="MOZ3" s="181"/>
      <c r="MPA3" s="181"/>
      <c r="MPB3" s="181"/>
      <c r="MPC3" s="181"/>
      <c r="MPD3" s="181"/>
      <c r="MPE3" s="181"/>
      <c r="MPF3" s="181"/>
      <c r="MPG3" s="181"/>
      <c r="MPH3" s="181"/>
      <c r="MPI3" s="181"/>
      <c r="MPJ3" s="181"/>
      <c r="MPK3" s="181"/>
      <c r="MPL3" s="181"/>
      <c r="MPM3" s="181"/>
      <c r="MPN3" s="181"/>
      <c r="MPO3" s="181"/>
      <c r="MPP3" s="181"/>
      <c r="MPQ3" s="181"/>
      <c r="MPR3" s="181"/>
      <c r="MPS3" s="181"/>
      <c r="MPT3" s="181"/>
      <c r="MPU3" s="181"/>
      <c r="MPV3" s="181"/>
      <c r="MPW3" s="181"/>
      <c r="MPX3" s="181"/>
      <c r="MPY3" s="181"/>
      <c r="MPZ3" s="181"/>
      <c r="MQA3" s="181"/>
      <c r="MQB3" s="181"/>
      <c r="MQC3" s="181"/>
      <c r="MQD3" s="181"/>
      <c r="MQE3" s="181"/>
      <c r="MQF3" s="181"/>
      <c r="MQG3" s="181"/>
      <c r="MQH3" s="181"/>
      <c r="MQI3" s="181"/>
      <c r="MQJ3" s="181"/>
      <c r="MQK3" s="181"/>
      <c r="MQL3" s="181"/>
      <c r="MQM3" s="181"/>
      <c r="MQN3" s="181"/>
      <c r="MQO3" s="181"/>
      <c r="MQP3" s="181"/>
      <c r="MQQ3" s="181"/>
      <c r="MQR3" s="181"/>
      <c r="MQS3" s="181"/>
      <c r="MQT3" s="181"/>
      <c r="MQU3" s="181"/>
      <c r="MQV3" s="181"/>
      <c r="MQW3" s="181"/>
      <c r="MQX3" s="181"/>
      <c r="MQY3" s="181"/>
      <c r="MQZ3" s="181"/>
      <c r="MRA3" s="181"/>
      <c r="MRB3" s="181"/>
      <c r="MRC3" s="181"/>
      <c r="MRD3" s="181"/>
      <c r="MRE3" s="181"/>
      <c r="MRF3" s="181"/>
      <c r="MRG3" s="181"/>
      <c r="MRH3" s="181"/>
      <c r="MRI3" s="181"/>
      <c r="MRJ3" s="181"/>
      <c r="MRK3" s="181"/>
      <c r="MRL3" s="181"/>
      <c r="MRM3" s="181"/>
      <c r="MRN3" s="181"/>
      <c r="MRO3" s="181"/>
      <c r="MRP3" s="181"/>
      <c r="MRQ3" s="181"/>
      <c r="MRR3" s="181"/>
      <c r="MRS3" s="181"/>
      <c r="MRT3" s="181"/>
      <c r="MRU3" s="181"/>
      <c r="MRV3" s="181"/>
      <c r="MRW3" s="181"/>
      <c r="MRX3" s="181"/>
      <c r="MRY3" s="181"/>
      <c r="MRZ3" s="181"/>
      <c r="MSA3" s="181"/>
      <c r="MSB3" s="181"/>
      <c r="MSC3" s="181"/>
      <c r="MSD3" s="181"/>
      <c r="MSE3" s="181"/>
      <c r="MSF3" s="181"/>
      <c r="MSG3" s="181"/>
      <c r="MSH3" s="181"/>
      <c r="MSI3" s="181"/>
      <c r="MSJ3" s="181"/>
      <c r="MSK3" s="181"/>
      <c r="MSL3" s="181"/>
      <c r="MSM3" s="181"/>
      <c r="MSN3" s="181"/>
      <c r="MSO3" s="181"/>
      <c r="MSP3" s="181"/>
      <c r="MSQ3" s="181"/>
      <c r="MSR3" s="181"/>
      <c r="MSS3" s="181"/>
      <c r="MST3" s="181"/>
      <c r="MSU3" s="181"/>
      <c r="MSV3" s="181"/>
      <c r="MSW3" s="181"/>
      <c r="MSX3" s="181"/>
      <c r="MSY3" s="181"/>
      <c r="MSZ3" s="181"/>
      <c r="MTA3" s="181"/>
      <c r="MTB3" s="181"/>
      <c r="MTC3" s="181"/>
      <c r="MTD3" s="181"/>
      <c r="MTE3" s="181"/>
      <c r="MTF3" s="181"/>
      <c r="MTG3" s="181"/>
      <c r="MTH3" s="181"/>
      <c r="MTI3" s="181"/>
      <c r="MTJ3" s="181"/>
      <c r="MTK3" s="181"/>
      <c r="MTL3" s="181"/>
      <c r="MTM3" s="181"/>
      <c r="MTN3" s="181"/>
      <c r="MTO3" s="181"/>
      <c r="MTP3" s="181"/>
      <c r="MTQ3" s="181"/>
      <c r="MTR3" s="181"/>
      <c r="MTS3" s="181"/>
      <c r="MTT3" s="181"/>
      <c r="MTU3" s="181"/>
      <c r="MTV3" s="181"/>
      <c r="MTW3" s="181"/>
      <c r="MTX3" s="181"/>
      <c r="MTY3" s="181"/>
      <c r="MTZ3" s="181"/>
      <c r="MUA3" s="181"/>
      <c r="MUB3" s="181"/>
      <c r="MUC3" s="181"/>
      <c r="MUD3" s="181"/>
      <c r="MUE3" s="181"/>
      <c r="MUF3" s="181"/>
      <c r="MUG3" s="181"/>
      <c r="MUH3" s="181"/>
      <c r="MUI3" s="181"/>
      <c r="MUJ3" s="181"/>
      <c r="MUK3" s="181"/>
      <c r="MUL3" s="181"/>
      <c r="MUM3" s="181"/>
      <c r="MUN3" s="181"/>
      <c r="MUO3" s="181"/>
      <c r="MUP3" s="181"/>
      <c r="MUQ3" s="181"/>
      <c r="MUR3" s="181"/>
      <c r="MUS3" s="181"/>
      <c r="MUT3" s="181"/>
      <c r="MUU3" s="181"/>
      <c r="MUV3" s="181"/>
      <c r="MUW3" s="181"/>
      <c r="MUX3" s="181"/>
      <c r="MUY3" s="181"/>
      <c r="MUZ3" s="181"/>
      <c r="MVA3" s="181"/>
      <c r="MVB3" s="181"/>
      <c r="MVC3" s="181"/>
      <c r="MVD3" s="181"/>
      <c r="MVE3" s="181"/>
      <c r="MVF3" s="181"/>
      <c r="MVG3" s="181"/>
      <c r="MVH3" s="181"/>
      <c r="MVI3" s="181"/>
      <c r="MVJ3" s="181"/>
      <c r="MVK3" s="181"/>
      <c r="MVL3" s="181"/>
      <c r="MVM3" s="181"/>
      <c r="MVN3" s="181"/>
      <c r="MVO3" s="181"/>
      <c r="MVP3" s="181"/>
      <c r="MVQ3" s="181"/>
      <c r="MVR3" s="181"/>
      <c r="MVS3" s="181"/>
      <c r="MVT3" s="181"/>
      <c r="MVU3" s="181"/>
      <c r="MVV3" s="181"/>
      <c r="MVW3" s="181"/>
      <c r="MVX3" s="181"/>
      <c r="MVY3" s="181"/>
      <c r="MVZ3" s="181"/>
      <c r="MWA3" s="181"/>
      <c r="MWB3" s="181"/>
      <c r="MWC3" s="181"/>
      <c r="MWD3" s="181"/>
      <c r="MWE3" s="181"/>
      <c r="MWF3" s="181"/>
      <c r="MWG3" s="181"/>
      <c r="MWH3" s="181"/>
      <c r="MWI3" s="181"/>
      <c r="MWJ3" s="181"/>
      <c r="MWK3" s="181"/>
      <c r="MWL3" s="181"/>
      <c r="MWM3" s="181"/>
      <c r="MWN3" s="181"/>
      <c r="MWO3" s="181"/>
      <c r="MWP3" s="181"/>
      <c r="MWQ3" s="181"/>
      <c r="MWR3" s="181"/>
      <c r="MWS3" s="181"/>
      <c r="MWT3" s="181"/>
      <c r="MWU3" s="181"/>
      <c r="MWV3" s="181"/>
      <c r="MWW3" s="181"/>
      <c r="MWX3" s="181"/>
      <c r="MWY3" s="181"/>
      <c r="MWZ3" s="181"/>
      <c r="MXA3" s="181"/>
      <c r="MXB3" s="181"/>
      <c r="MXC3" s="181"/>
      <c r="MXD3" s="181"/>
      <c r="MXE3" s="181"/>
      <c r="MXF3" s="181"/>
      <c r="MXG3" s="181"/>
      <c r="MXH3" s="181"/>
      <c r="MXI3" s="181"/>
      <c r="MXJ3" s="181"/>
      <c r="MXK3" s="181"/>
      <c r="MXL3" s="181"/>
      <c r="MXM3" s="181"/>
      <c r="MXN3" s="181"/>
      <c r="MXO3" s="181"/>
      <c r="MXP3" s="181"/>
      <c r="MXQ3" s="181"/>
      <c r="MXR3" s="181"/>
      <c r="MXS3" s="181"/>
      <c r="MXT3" s="181"/>
      <c r="MXU3" s="181"/>
      <c r="MXV3" s="181"/>
      <c r="MXW3" s="181"/>
      <c r="MXX3" s="181"/>
      <c r="MXY3" s="181"/>
      <c r="MXZ3" s="181"/>
      <c r="MYA3" s="181"/>
      <c r="MYB3" s="181"/>
      <c r="MYC3" s="181"/>
      <c r="MYD3" s="181"/>
      <c r="MYE3" s="181"/>
      <c r="MYF3" s="181"/>
      <c r="MYG3" s="181"/>
      <c r="MYH3" s="181"/>
      <c r="MYI3" s="181"/>
      <c r="MYJ3" s="181"/>
      <c r="MYK3" s="181"/>
      <c r="MYL3" s="181"/>
      <c r="MYM3" s="181"/>
      <c r="MYN3" s="181"/>
      <c r="MYO3" s="181"/>
      <c r="MYP3" s="181"/>
      <c r="MYQ3" s="181"/>
      <c r="MYR3" s="181"/>
      <c r="MYS3" s="181"/>
      <c r="MYT3" s="181"/>
      <c r="MYU3" s="181"/>
      <c r="MYV3" s="181"/>
      <c r="MYW3" s="181"/>
      <c r="MYX3" s="181"/>
      <c r="MYY3" s="181"/>
      <c r="MYZ3" s="181"/>
      <c r="MZA3" s="181"/>
      <c r="MZB3" s="181"/>
      <c r="MZC3" s="181"/>
      <c r="MZD3" s="181"/>
      <c r="MZE3" s="181"/>
      <c r="MZF3" s="181"/>
      <c r="MZG3" s="181"/>
      <c r="MZH3" s="181"/>
      <c r="MZI3" s="181"/>
      <c r="MZJ3" s="181"/>
      <c r="MZK3" s="181"/>
      <c r="MZL3" s="181"/>
      <c r="MZM3" s="181"/>
      <c r="MZN3" s="181"/>
      <c r="MZO3" s="181"/>
      <c r="MZP3" s="181"/>
      <c r="MZQ3" s="181"/>
      <c r="MZR3" s="181"/>
      <c r="MZS3" s="181"/>
      <c r="MZT3" s="181"/>
      <c r="MZU3" s="181"/>
      <c r="MZV3" s="181"/>
      <c r="MZW3" s="181"/>
      <c r="MZX3" s="181"/>
      <c r="MZY3" s="181"/>
      <c r="MZZ3" s="181"/>
      <c r="NAA3" s="181"/>
      <c r="NAB3" s="181"/>
      <c r="NAC3" s="181"/>
      <c r="NAD3" s="181"/>
      <c r="NAE3" s="181"/>
      <c r="NAF3" s="181"/>
      <c r="NAG3" s="181"/>
      <c r="NAH3" s="181"/>
      <c r="NAI3" s="181"/>
      <c r="NAJ3" s="181"/>
      <c r="NAK3" s="181"/>
      <c r="NAL3" s="181"/>
      <c r="NAM3" s="181"/>
      <c r="NAN3" s="181"/>
      <c r="NAO3" s="181"/>
      <c r="NAP3" s="181"/>
      <c r="NAQ3" s="181"/>
      <c r="NAR3" s="181"/>
      <c r="NAS3" s="181"/>
      <c r="NAT3" s="181"/>
      <c r="NAU3" s="181"/>
      <c r="NAV3" s="181"/>
      <c r="NAW3" s="181"/>
      <c r="NAX3" s="181"/>
      <c r="NAY3" s="181"/>
      <c r="NAZ3" s="181"/>
      <c r="NBA3" s="181"/>
      <c r="NBB3" s="181"/>
      <c r="NBC3" s="181"/>
      <c r="NBD3" s="181"/>
      <c r="NBE3" s="181"/>
      <c r="NBF3" s="181"/>
      <c r="NBG3" s="181"/>
      <c r="NBH3" s="181"/>
      <c r="NBI3" s="181"/>
      <c r="NBJ3" s="181"/>
      <c r="NBK3" s="181"/>
      <c r="NBL3" s="181"/>
      <c r="NBM3" s="181"/>
      <c r="NBN3" s="181"/>
      <c r="NBO3" s="181"/>
      <c r="NBP3" s="181"/>
      <c r="NBQ3" s="181"/>
      <c r="NBR3" s="181"/>
      <c r="NBS3" s="181"/>
      <c r="NBT3" s="181"/>
      <c r="NBU3" s="181"/>
      <c r="NBV3" s="181"/>
      <c r="NBW3" s="181"/>
      <c r="NBX3" s="181"/>
      <c r="NBY3" s="181"/>
      <c r="NBZ3" s="181"/>
      <c r="NCA3" s="181"/>
      <c r="NCB3" s="181"/>
      <c r="NCC3" s="181"/>
      <c r="NCD3" s="181"/>
      <c r="NCE3" s="181"/>
      <c r="NCF3" s="181"/>
      <c r="NCG3" s="181"/>
      <c r="NCH3" s="181"/>
      <c r="NCI3" s="181"/>
      <c r="NCJ3" s="181"/>
      <c r="NCK3" s="181"/>
      <c r="NCL3" s="181"/>
      <c r="NCM3" s="181"/>
      <c r="NCN3" s="181"/>
      <c r="NCO3" s="181"/>
      <c r="NCP3" s="181"/>
      <c r="NCQ3" s="181"/>
      <c r="NCR3" s="181"/>
      <c r="NCS3" s="181"/>
      <c r="NCT3" s="181"/>
      <c r="NCU3" s="181"/>
      <c r="NCV3" s="181"/>
      <c r="NCW3" s="181"/>
      <c r="NCX3" s="181"/>
      <c r="NCY3" s="181"/>
      <c r="NCZ3" s="181"/>
      <c r="NDA3" s="181"/>
      <c r="NDB3" s="181"/>
      <c r="NDC3" s="181"/>
      <c r="NDD3" s="181"/>
      <c r="NDE3" s="181"/>
      <c r="NDF3" s="181"/>
      <c r="NDG3" s="181"/>
      <c r="NDH3" s="181"/>
      <c r="NDI3" s="181"/>
      <c r="NDJ3" s="181"/>
      <c r="NDK3" s="181"/>
      <c r="NDL3" s="181"/>
      <c r="NDM3" s="181"/>
      <c r="NDN3" s="181"/>
      <c r="NDO3" s="181"/>
      <c r="NDP3" s="181"/>
      <c r="NDQ3" s="181"/>
      <c r="NDR3" s="181"/>
      <c r="NDS3" s="181"/>
      <c r="NDT3" s="181"/>
      <c r="NDU3" s="181"/>
      <c r="NDV3" s="181"/>
      <c r="NDW3" s="181"/>
      <c r="NDX3" s="181"/>
      <c r="NDY3" s="181"/>
      <c r="NDZ3" s="181"/>
      <c r="NEA3" s="181"/>
      <c r="NEB3" s="181"/>
      <c r="NEC3" s="181"/>
      <c r="NED3" s="181"/>
      <c r="NEE3" s="181"/>
      <c r="NEF3" s="181"/>
      <c r="NEG3" s="181"/>
      <c r="NEH3" s="181"/>
      <c r="NEI3" s="181"/>
      <c r="NEJ3" s="181"/>
      <c r="NEK3" s="181"/>
      <c r="NEL3" s="181"/>
      <c r="NEM3" s="181"/>
      <c r="NEN3" s="181"/>
      <c r="NEO3" s="181"/>
      <c r="NEP3" s="181"/>
      <c r="NEQ3" s="181"/>
      <c r="NER3" s="181"/>
      <c r="NES3" s="181"/>
      <c r="NET3" s="181"/>
      <c r="NEU3" s="181"/>
      <c r="NEV3" s="181"/>
      <c r="NEW3" s="181"/>
      <c r="NEX3" s="181"/>
      <c r="NEY3" s="181"/>
      <c r="NEZ3" s="181"/>
      <c r="NFA3" s="181"/>
      <c r="NFB3" s="181"/>
      <c r="NFC3" s="181"/>
      <c r="NFD3" s="181"/>
      <c r="NFE3" s="181"/>
      <c r="NFF3" s="181"/>
      <c r="NFG3" s="181"/>
      <c r="NFH3" s="181"/>
      <c r="NFI3" s="181"/>
      <c r="NFJ3" s="181"/>
      <c r="NFK3" s="181"/>
      <c r="NFL3" s="181"/>
      <c r="NFM3" s="181"/>
      <c r="NFN3" s="181"/>
      <c r="NFO3" s="181"/>
      <c r="NFP3" s="181"/>
      <c r="NFQ3" s="181"/>
      <c r="NFR3" s="181"/>
      <c r="NFS3" s="181"/>
      <c r="NFT3" s="181"/>
      <c r="NFU3" s="181"/>
      <c r="NFV3" s="181"/>
      <c r="NFW3" s="181"/>
      <c r="NFX3" s="181"/>
      <c r="NFY3" s="181"/>
      <c r="NFZ3" s="181"/>
      <c r="NGA3" s="181"/>
      <c r="NGB3" s="181"/>
      <c r="NGC3" s="181"/>
      <c r="NGD3" s="181"/>
      <c r="NGE3" s="181"/>
      <c r="NGF3" s="181"/>
      <c r="NGG3" s="181"/>
      <c r="NGH3" s="181"/>
      <c r="NGI3" s="181"/>
      <c r="NGJ3" s="181"/>
      <c r="NGK3" s="181"/>
      <c r="NGL3" s="181"/>
      <c r="NGM3" s="181"/>
      <c r="NGN3" s="181"/>
      <c r="NGO3" s="181"/>
      <c r="NGP3" s="181"/>
      <c r="NGQ3" s="181"/>
      <c r="NGR3" s="181"/>
      <c r="NGS3" s="181"/>
      <c r="NGT3" s="181"/>
      <c r="NGU3" s="181"/>
      <c r="NGV3" s="181"/>
      <c r="NGW3" s="181"/>
      <c r="NGX3" s="181"/>
      <c r="NGY3" s="181"/>
      <c r="NGZ3" s="181"/>
      <c r="NHA3" s="181"/>
      <c r="NHB3" s="181"/>
      <c r="NHC3" s="181"/>
      <c r="NHD3" s="181"/>
      <c r="NHE3" s="181"/>
      <c r="NHF3" s="181"/>
      <c r="NHG3" s="181"/>
      <c r="NHH3" s="181"/>
      <c r="NHI3" s="181"/>
      <c r="NHJ3" s="181"/>
      <c r="NHK3" s="181"/>
      <c r="NHL3" s="181"/>
      <c r="NHM3" s="181"/>
      <c r="NHN3" s="181"/>
      <c r="NHO3" s="181"/>
      <c r="NHP3" s="181"/>
      <c r="NHQ3" s="181"/>
      <c r="NHR3" s="181"/>
      <c r="NHS3" s="181"/>
      <c r="NHT3" s="181"/>
      <c r="NHU3" s="181"/>
      <c r="NHV3" s="181"/>
      <c r="NHW3" s="181"/>
      <c r="NHX3" s="181"/>
      <c r="NHY3" s="181"/>
      <c r="NHZ3" s="181"/>
      <c r="NIA3" s="181"/>
      <c r="NIB3" s="181"/>
      <c r="NIC3" s="181"/>
      <c r="NID3" s="181"/>
      <c r="NIE3" s="181"/>
      <c r="NIF3" s="181"/>
      <c r="NIG3" s="181"/>
      <c r="NIH3" s="181"/>
      <c r="NII3" s="181"/>
      <c r="NIJ3" s="181"/>
      <c r="NIK3" s="181"/>
      <c r="NIL3" s="181"/>
      <c r="NIM3" s="181"/>
      <c r="NIN3" s="181"/>
      <c r="NIO3" s="181"/>
      <c r="NIP3" s="181"/>
      <c r="NIQ3" s="181"/>
      <c r="NIR3" s="181"/>
      <c r="NIS3" s="181"/>
      <c r="NIT3" s="181"/>
      <c r="NIU3" s="181"/>
      <c r="NIV3" s="181"/>
      <c r="NIW3" s="181"/>
      <c r="NIX3" s="181"/>
      <c r="NIY3" s="181"/>
      <c r="NIZ3" s="181"/>
      <c r="NJA3" s="181"/>
      <c r="NJB3" s="181"/>
      <c r="NJC3" s="181"/>
      <c r="NJD3" s="181"/>
      <c r="NJE3" s="181"/>
      <c r="NJF3" s="181"/>
      <c r="NJG3" s="181"/>
      <c r="NJH3" s="181"/>
      <c r="NJI3" s="181"/>
      <c r="NJJ3" s="181"/>
      <c r="NJK3" s="181"/>
      <c r="NJL3" s="181"/>
      <c r="NJM3" s="181"/>
      <c r="NJN3" s="181"/>
      <c r="NJO3" s="181"/>
      <c r="NJP3" s="181"/>
      <c r="NJQ3" s="181"/>
      <c r="NJR3" s="181"/>
      <c r="NJS3" s="181"/>
      <c r="NJT3" s="181"/>
      <c r="NJU3" s="181"/>
      <c r="NJV3" s="181"/>
      <c r="NJW3" s="181"/>
      <c r="NJX3" s="181"/>
      <c r="NJY3" s="181"/>
      <c r="NJZ3" s="181"/>
      <c r="NKA3" s="181"/>
      <c r="NKB3" s="181"/>
      <c r="NKC3" s="181"/>
      <c r="NKD3" s="181"/>
      <c r="NKE3" s="181"/>
      <c r="NKF3" s="181"/>
      <c r="NKG3" s="181"/>
      <c r="NKH3" s="181"/>
      <c r="NKI3" s="181"/>
      <c r="NKJ3" s="181"/>
      <c r="NKK3" s="181"/>
      <c r="NKL3" s="181"/>
      <c r="NKM3" s="181"/>
      <c r="NKN3" s="181"/>
      <c r="NKO3" s="181"/>
      <c r="NKP3" s="181"/>
      <c r="NKQ3" s="181"/>
      <c r="NKR3" s="181"/>
      <c r="NKS3" s="181"/>
      <c r="NKT3" s="181"/>
      <c r="NKU3" s="181"/>
      <c r="NKV3" s="181"/>
      <c r="NKW3" s="181"/>
      <c r="NKX3" s="181"/>
      <c r="NKY3" s="181"/>
      <c r="NKZ3" s="181"/>
      <c r="NLA3" s="181"/>
      <c r="NLB3" s="181"/>
      <c r="NLC3" s="181"/>
      <c r="NLD3" s="181"/>
      <c r="NLE3" s="181"/>
      <c r="NLF3" s="181"/>
      <c r="NLG3" s="181"/>
      <c r="NLH3" s="181"/>
      <c r="NLI3" s="181"/>
      <c r="NLJ3" s="181"/>
      <c r="NLK3" s="181"/>
      <c r="NLL3" s="181"/>
      <c r="NLM3" s="181"/>
      <c r="NLN3" s="181"/>
      <c r="NLO3" s="181"/>
      <c r="NLP3" s="181"/>
      <c r="NLQ3" s="181"/>
      <c r="NLR3" s="181"/>
      <c r="NLS3" s="181"/>
      <c r="NLT3" s="181"/>
      <c r="NLU3" s="181"/>
      <c r="NLV3" s="181"/>
      <c r="NLW3" s="181"/>
      <c r="NLX3" s="181"/>
      <c r="NLY3" s="181"/>
      <c r="NLZ3" s="181"/>
      <c r="NMA3" s="181"/>
      <c r="NMB3" s="181"/>
      <c r="NMC3" s="181"/>
      <c r="NMD3" s="181"/>
      <c r="NME3" s="181"/>
      <c r="NMF3" s="181"/>
      <c r="NMG3" s="181"/>
      <c r="NMH3" s="181"/>
      <c r="NMI3" s="181"/>
      <c r="NMJ3" s="181"/>
      <c r="NMK3" s="181"/>
      <c r="NML3" s="181"/>
      <c r="NMM3" s="181"/>
      <c r="NMN3" s="181"/>
      <c r="NMO3" s="181"/>
      <c r="NMP3" s="181"/>
      <c r="NMQ3" s="181"/>
      <c r="NMR3" s="181"/>
      <c r="NMS3" s="181"/>
      <c r="NMT3" s="181"/>
      <c r="NMU3" s="181"/>
      <c r="NMV3" s="181"/>
      <c r="NMW3" s="181"/>
      <c r="NMX3" s="181"/>
      <c r="NMY3" s="181"/>
      <c r="NMZ3" s="181"/>
      <c r="NNA3" s="181"/>
      <c r="NNB3" s="181"/>
      <c r="NNC3" s="181"/>
      <c r="NND3" s="181"/>
      <c r="NNE3" s="181"/>
      <c r="NNF3" s="181"/>
      <c r="NNG3" s="181"/>
      <c r="NNH3" s="181"/>
      <c r="NNI3" s="181"/>
      <c r="NNJ3" s="181"/>
      <c r="NNK3" s="181"/>
      <c r="NNL3" s="181"/>
      <c r="NNM3" s="181"/>
      <c r="NNN3" s="181"/>
      <c r="NNO3" s="181"/>
      <c r="NNP3" s="181"/>
      <c r="NNQ3" s="181"/>
      <c r="NNR3" s="181"/>
      <c r="NNS3" s="181"/>
      <c r="NNT3" s="181"/>
      <c r="NNU3" s="181"/>
      <c r="NNV3" s="181"/>
      <c r="NNW3" s="181"/>
      <c r="NNX3" s="181"/>
      <c r="NNY3" s="181"/>
      <c r="NNZ3" s="181"/>
      <c r="NOA3" s="181"/>
      <c r="NOB3" s="181"/>
      <c r="NOC3" s="181"/>
      <c r="NOD3" s="181"/>
      <c r="NOE3" s="181"/>
      <c r="NOF3" s="181"/>
      <c r="NOG3" s="181"/>
      <c r="NOH3" s="181"/>
      <c r="NOI3" s="181"/>
      <c r="NOJ3" s="181"/>
      <c r="NOK3" s="181"/>
      <c r="NOL3" s="181"/>
      <c r="NOM3" s="181"/>
      <c r="NON3" s="181"/>
      <c r="NOO3" s="181"/>
      <c r="NOP3" s="181"/>
      <c r="NOQ3" s="181"/>
      <c r="NOR3" s="181"/>
      <c r="NOS3" s="181"/>
      <c r="NOT3" s="181"/>
      <c r="NOU3" s="181"/>
      <c r="NOV3" s="181"/>
      <c r="NOW3" s="181"/>
      <c r="NOX3" s="181"/>
      <c r="NOY3" s="181"/>
      <c r="NOZ3" s="181"/>
      <c r="NPA3" s="181"/>
      <c r="NPB3" s="181"/>
      <c r="NPC3" s="181"/>
      <c r="NPD3" s="181"/>
      <c r="NPE3" s="181"/>
      <c r="NPF3" s="181"/>
      <c r="NPG3" s="181"/>
      <c r="NPH3" s="181"/>
      <c r="NPI3" s="181"/>
      <c r="NPJ3" s="181"/>
      <c r="NPK3" s="181"/>
      <c r="NPL3" s="181"/>
      <c r="NPM3" s="181"/>
      <c r="NPN3" s="181"/>
      <c r="NPO3" s="181"/>
      <c r="NPP3" s="181"/>
      <c r="NPQ3" s="181"/>
      <c r="NPR3" s="181"/>
      <c r="NPS3" s="181"/>
      <c r="NPT3" s="181"/>
      <c r="NPU3" s="181"/>
      <c r="NPV3" s="181"/>
      <c r="NPW3" s="181"/>
      <c r="NPX3" s="181"/>
      <c r="NPY3" s="181"/>
      <c r="NPZ3" s="181"/>
      <c r="NQA3" s="181"/>
      <c r="NQB3" s="181"/>
      <c r="NQC3" s="181"/>
      <c r="NQD3" s="181"/>
      <c r="NQE3" s="181"/>
      <c r="NQF3" s="181"/>
      <c r="NQG3" s="181"/>
      <c r="NQH3" s="181"/>
      <c r="NQI3" s="181"/>
      <c r="NQJ3" s="181"/>
      <c r="NQK3" s="181"/>
      <c r="NQL3" s="181"/>
      <c r="NQM3" s="181"/>
      <c r="NQN3" s="181"/>
      <c r="NQO3" s="181"/>
      <c r="NQP3" s="181"/>
      <c r="NQQ3" s="181"/>
      <c r="NQR3" s="181"/>
      <c r="NQS3" s="181"/>
      <c r="NQT3" s="181"/>
      <c r="NQU3" s="181"/>
      <c r="NQV3" s="181"/>
      <c r="NQW3" s="181"/>
      <c r="NQX3" s="181"/>
      <c r="NQY3" s="181"/>
      <c r="NQZ3" s="181"/>
      <c r="NRA3" s="181"/>
      <c r="NRB3" s="181"/>
      <c r="NRC3" s="181"/>
      <c r="NRD3" s="181"/>
      <c r="NRE3" s="181"/>
      <c r="NRF3" s="181"/>
      <c r="NRG3" s="181"/>
      <c r="NRH3" s="181"/>
      <c r="NRI3" s="181"/>
      <c r="NRJ3" s="181"/>
      <c r="NRK3" s="181"/>
      <c r="NRL3" s="181"/>
      <c r="NRM3" s="181"/>
      <c r="NRN3" s="181"/>
      <c r="NRO3" s="181"/>
      <c r="NRP3" s="181"/>
      <c r="NRQ3" s="181"/>
      <c r="NRR3" s="181"/>
      <c r="NRS3" s="181"/>
      <c r="NRT3" s="181"/>
      <c r="NRU3" s="181"/>
      <c r="NRV3" s="181"/>
      <c r="NRW3" s="181"/>
      <c r="NRX3" s="181"/>
      <c r="NRY3" s="181"/>
      <c r="NRZ3" s="181"/>
      <c r="NSA3" s="181"/>
      <c r="NSB3" s="181"/>
      <c r="NSC3" s="181"/>
      <c r="NSD3" s="181"/>
      <c r="NSE3" s="181"/>
      <c r="NSF3" s="181"/>
      <c r="NSG3" s="181"/>
      <c r="NSH3" s="181"/>
      <c r="NSI3" s="181"/>
      <c r="NSJ3" s="181"/>
      <c r="NSK3" s="181"/>
      <c r="NSL3" s="181"/>
      <c r="NSM3" s="181"/>
      <c r="NSN3" s="181"/>
      <c r="NSO3" s="181"/>
      <c r="NSP3" s="181"/>
      <c r="NSQ3" s="181"/>
      <c r="NSR3" s="181"/>
      <c r="NSS3" s="181"/>
      <c r="NST3" s="181"/>
      <c r="NSU3" s="181"/>
      <c r="NSV3" s="181"/>
      <c r="NSW3" s="181"/>
      <c r="NSX3" s="181"/>
      <c r="NSY3" s="181"/>
      <c r="NSZ3" s="181"/>
      <c r="NTA3" s="181"/>
      <c r="NTB3" s="181"/>
      <c r="NTC3" s="181"/>
      <c r="NTD3" s="181"/>
      <c r="NTE3" s="181"/>
      <c r="NTF3" s="181"/>
      <c r="NTG3" s="181"/>
      <c r="NTH3" s="181"/>
      <c r="NTI3" s="181"/>
      <c r="NTJ3" s="181"/>
      <c r="NTK3" s="181"/>
      <c r="NTL3" s="181"/>
      <c r="NTM3" s="181"/>
      <c r="NTN3" s="181"/>
      <c r="NTO3" s="181"/>
      <c r="NTP3" s="181"/>
      <c r="NTQ3" s="181"/>
      <c r="NTR3" s="181"/>
      <c r="NTS3" s="181"/>
      <c r="NTT3" s="181"/>
      <c r="NTU3" s="181"/>
      <c r="NTV3" s="181"/>
      <c r="NTW3" s="181"/>
      <c r="NTX3" s="181"/>
      <c r="NTY3" s="181"/>
      <c r="NTZ3" s="181"/>
      <c r="NUA3" s="181"/>
      <c r="NUB3" s="181"/>
      <c r="NUC3" s="181"/>
      <c r="NUD3" s="181"/>
      <c r="NUE3" s="181"/>
      <c r="NUF3" s="181"/>
      <c r="NUG3" s="181"/>
      <c r="NUH3" s="181"/>
      <c r="NUI3" s="181"/>
      <c r="NUJ3" s="181"/>
      <c r="NUK3" s="181"/>
      <c r="NUL3" s="181"/>
      <c r="NUM3" s="181"/>
      <c r="NUN3" s="181"/>
      <c r="NUO3" s="181"/>
      <c r="NUP3" s="181"/>
      <c r="NUQ3" s="181"/>
      <c r="NUR3" s="181"/>
      <c r="NUS3" s="181"/>
      <c r="NUT3" s="181"/>
      <c r="NUU3" s="181"/>
      <c r="NUV3" s="181"/>
      <c r="NUW3" s="181"/>
      <c r="NUX3" s="181"/>
      <c r="NUY3" s="181"/>
      <c r="NUZ3" s="181"/>
      <c r="NVA3" s="181"/>
      <c r="NVB3" s="181"/>
      <c r="NVC3" s="181"/>
      <c r="NVD3" s="181"/>
      <c r="NVE3" s="181"/>
      <c r="NVF3" s="181"/>
      <c r="NVG3" s="181"/>
      <c r="NVH3" s="181"/>
      <c r="NVI3" s="181"/>
      <c r="NVJ3" s="181"/>
      <c r="NVK3" s="181"/>
      <c r="NVL3" s="181"/>
      <c r="NVM3" s="181"/>
      <c r="NVN3" s="181"/>
      <c r="NVO3" s="181"/>
      <c r="NVP3" s="181"/>
      <c r="NVQ3" s="181"/>
      <c r="NVR3" s="181"/>
      <c r="NVS3" s="181"/>
      <c r="NVT3" s="181"/>
      <c r="NVU3" s="181"/>
      <c r="NVV3" s="181"/>
      <c r="NVW3" s="181"/>
      <c r="NVX3" s="181"/>
      <c r="NVY3" s="181"/>
      <c r="NVZ3" s="181"/>
      <c r="NWA3" s="181"/>
      <c r="NWB3" s="181"/>
      <c r="NWC3" s="181"/>
      <c r="NWD3" s="181"/>
      <c r="NWE3" s="181"/>
      <c r="NWF3" s="181"/>
      <c r="NWG3" s="181"/>
      <c r="NWH3" s="181"/>
      <c r="NWI3" s="181"/>
      <c r="NWJ3" s="181"/>
      <c r="NWK3" s="181"/>
      <c r="NWL3" s="181"/>
      <c r="NWM3" s="181"/>
      <c r="NWN3" s="181"/>
      <c r="NWO3" s="181"/>
      <c r="NWP3" s="181"/>
      <c r="NWQ3" s="181"/>
      <c r="NWR3" s="181"/>
      <c r="NWS3" s="181"/>
      <c r="NWT3" s="181"/>
      <c r="NWU3" s="181"/>
      <c r="NWV3" s="181"/>
      <c r="NWW3" s="181"/>
      <c r="NWX3" s="181"/>
      <c r="NWY3" s="181"/>
      <c r="NWZ3" s="181"/>
      <c r="NXA3" s="181"/>
      <c r="NXB3" s="181"/>
      <c r="NXC3" s="181"/>
      <c r="NXD3" s="181"/>
      <c r="NXE3" s="181"/>
      <c r="NXF3" s="181"/>
      <c r="NXG3" s="181"/>
      <c r="NXH3" s="181"/>
      <c r="NXI3" s="181"/>
      <c r="NXJ3" s="181"/>
      <c r="NXK3" s="181"/>
      <c r="NXL3" s="181"/>
      <c r="NXM3" s="181"/>
      <c r="NXN3" s="181"/>
      <c r="NXO3" s="181"/>
      <c r="NXP3" s="181"/>
      <c r="NXQ3" s="181"/>
      <c r="NXR3" s="181"/>
      <c r="NXS3" s="181"/>
      <c r="NXT3" s="181"/>
      <c r="NXU3" s="181"/>
      <c r="NXV3" s="181"/>
      <c r="NXW3" s="181"/>
      <c r="NXX3" s="181"/>
      <c r="NXY3" s="181"/>
      <c r="NXZ3" s="181"/>
      <c r="NYA3" s="181"/>
      <c r="NYB3" s="181"/>
      <c r="NYC3" s="181"/>
      <c r="NYD3" s="181"/>
      <c r="NYE3" s="181"/>
      <c r="NYF3" s="181"/>
      <c r="NYG3" s="181"/>
      <c r="NYH3" s="181"/>
      <c r="NYI3" s="181"/>
      <c r="NYJ3" s="181"/>
      <c r="NYK3" s="181"/>
      <c r="NYL3" s="181"/>
      <c r="NYM3" s="181"/>
      <c r="NYN3" s="181"/>
      <c r="NYO3" s="181"/>
      <c r="NYP3" s="181"/>
      <c r="NYQ3" s="181"/>
      <c r="NYR3" s="181"/>
      <c r="NYS3" s="181"/>
      <c r="NYT3" s="181"/>
      <c r="NYU3" s="181"/>
      <c r="NYV3" s="181"/>
      <c r="NYW3" s="181"/>
      <c r="NYX3" s="181"/>
      <c r="NYY3" s="181"/>
      <c r="NYZ3" s="181"/>
      <c r="NZA3" s="181"/>
      <c r="NZB3" s="181"/>
      <c r="NZC3" s="181"/>
      <c r="NZD3" s="181"/>
      <c r="NZE3" s="181"/>
      <c r="NZF3" s="181"/>
      <c r="NZG3" s="181"/>
      <c r="NZH3" s="181"/>
      <c r="NZI3" s="181"/>
      <c r="NZJ3" s="181"/>
      <c r="NZK3" s="181"/>
      <c r="NZL3" s="181"/>
      <c r="NZM3" s="181"/>
      <c r="NZN3" s="181"/>
      <c r="NZO3" s="181"/>
      <c r="NZP3" s="181"/>
      <c r="NZQ3" s="181"/>
      <c r="NZR3" s="181"/>
      <c r="NZS3" s="181"/>
      <c r="NZT3" s="181"/>
      <c r="NZU3" s="181"/>
      <c r="NZV3" s="181"/>
      <c r="NZW3" s="181"/>
      <c r="NZX3" s="181"/>
      <c r="NZY3" s="181"/>
      <c r="NZZ3" s="181"/>
      <c r="OAA3" s="181"/>
      <c r="OAB3" s="181"/>
      <c r="OAC3" s="181"/>
      <c r="OAD3" s="181"/>
      <c r="OAE3" s="181"/>
      <c r="OAF3" s="181"/>
      <c r="OAG3" s="181"/>
      <c r="OAH3" s="181"/>
      <c r="OAI3" s="181"/>
      <c r="OAJ3" s="181"/>
      <c r="OAK3" s="181"/>
      <c r="OAL3" s="181"/>
      <c r="OAM3" s="181"/>
      <c r="OAN3" s="181"/>
      <c r="OAO3" s="181"/>
      <c r="OAP3" s="181"/>
      <c r="OAQ3" s="181"/>
      <c r="OAR3" s="181"/>
      <c r="OAS3" s="181"/>
      <c r="OAT3" s="181"/>
      <c r="OAU3" s="181"/>
      <c r="OAV3" s="181"/>
      <c r="OAW3" s="181"/>
      <c r="OAX3" s="181"/>
      <c r="OAY3" s="181"/>
      <c r="OAZ3" s="181"/>
      <c r="OBA3" s="181"/>
      <c r="OBB3" s="181"/>
      <c r="OBC3" s="181"/>
      <c r="OBD3" s="181"/>
      <c r="OBE3" s="181"/>
      <c r="OBF3" s="181"/>
      <c r="OBG3" s="181"/>
      <c r="OBH3" s="181"/>
      <c r="OBI3" s="181"/>
      <c r="OBJ3" s="181"/>
      <c r="OBK3" s="181"/>
      <c r="OBL3" s="181"/>
      <c r="OBM3" s="181"/>
      <c r="OBN3" s="181"/>
      <c r="OBO3" s="181"/>
      <c r="OBP3" s="181"/>
      <c r="OBQ3" s="181"/>
      <c r="OBR3" s="181"/>
      <c r="OBS3" s="181"/>
      <c r="OBT3" s="181"/>
      <c r="OBU3" s="181"/>
      <c r="OBV3" s="181"/>
      <c r="OBW3" s="181"/>
      <c r="OBX3" s="181"/>
      <c r="OBY3" s="181"/>
      <c r="OBZ3" s="181"/>
      <c r="OCA3" s="181"/>
      <c r="OCB3" s="181"/>
      <c r="OCC3" s="181"/>
      <c r="OCD3" s="181"/>
      <c r="OCE3" s="181"/>
      <c r="OCF3" s="181"/>
      <c r="OCG3" s="181"/>
      <c r="OCH3" s="181"/>
      <c r="OCI3" s="181"/>
      <c r="OCJ3" s="181"/>
      <c r="OCK3" s="181"/>
      <c r="OCL3" s="181"/>
      <c r="OCM3" s="181"/>
      <c r="OCN3" s="181"/>
      <c r="OCO3" s="181"/>
      <c r="OCP3" s="181"/>
      <c r="OCQ3" s="181"/>
      <c r="OCR3" s="181"/>
      <c r="OCS3" s="181"/>
      <c r="OCT3" s="181"/>
      <c r="OCU3" s="181"/>
      <c r="OCV3" s="181"/>
      <c r="OCW3" s="181"/>
      <c r="OCX3" s="181"/>
      <c r="OCY3" s="181"/>
      <c r="OCZ3" s="181"/>
      <c r="ODA3" s="181"/>
      <c r="ODB3" s="181"/>
      <c r="ODC3" s="181"/>
      <c r="ODD3" s="181"/>
      <c r="ODE3" s="181"/>
      <c r="ODF3" s="181"/>
      <c r="ODG3" s="181"/>
      <c r="ODH3" s="181"/>
      <c r="ODI3" s="181"/>
      <c r="ODJ3" s="181"/>
      <c r="ODK3" s="181"/>
      <c r="ODL3" s="181"/>
      <c r="ODM3" s="181"/>
      <c r="ODN3" s="181"/>
      <c r="ODO3" s="181"/>
      <c r="ODP3" s="181"/>
      <c r="ODQ3" s="181"/>
      <c r="ODR3" s="181"/>
      <c r="ODS3" s="181"/>
      <c r="ODT3" s="181"/>
      <c r="ODU3" s="181"/>
      <c r="ODV3" s="181"/>
      <c r="ODW3" s="181"/>
      <c r="ODX3" s="181"/>
      <c r="ODY3" s="181"/>
      <c r="ODZ3" s="181"/>
      <c r="OEA3" s="181"/>
      <c r="OEB3" s="181"/>
      <c r="OEC3" s="181"/>
      <c r="OED3" s="181"/>
      <c r="OEE3" s="181"/>
      <c r="OEF3" s="181"/>
      <c r="OEG3" s="181"/>
      <c r="OEH3" s="181"/>
      <c r="OEI3" s="181"/>
      <c r="OEJ3" s="181"/>
      <c r="OEK3" s="181"/>
      <c r="OEL3" s="181"/>
      <c r="OEM3" s="181"/>
      <c r="OEN3" s="181"/>
      <c r="OEO3" s="181"/>
      <c r="OEP3" s="181"/>
      <c r="OEQ3" s="181"/>
      <c r="OER3" s="181"/>
      <c r="OES3" s="181"/>
      <c r="OET3" s="181"/>
      <c r="OEU3" s="181"/>
      <c r="OEV3" s="181"/>
      <c r="OEW3" s="181"/>
      <c r="OEX3" s="181"/>
      <c r="OEY3" s="181"/>
      <c r="OEZ3" s="181"/>
      <c r="OFA3" s="181"/>
      <c r="OFB3" s="181"/>
      <c r="OFC3" s="181"/>
      <c r="OFD3" s="181"/>
      <c r="OFE3" s="181"/>
      <c r="OFF3" s="181"/>
      <c r="OFG3" s="181"/>
      <c r="OFH3" s="181"/>
      <c r="OFI3" s="181"/>
      <c r="OFJ3" s="181"/>
      <c r="OFK3" s="181"/>
      <c r="OFL3" s="181"/>
      <c r="OFM3" s="181"/>
      <c r="OFN3" s="181"/>
      <c r="OFO3" s="181"/>
      <c r="OFP3" s="181"/>
      <c r="OFQ3" s="181"/>
      <c r="OFR3" s="181"/>
      <c r="OFS3" s="181"/>
      <c r="OFT3" s="181"/>
      <c r="OFU3" s="181"/>
      <c r="OFV3" s="181"/>
      <c r="OFW3" s="181"/>
      <c r="OFX3" s="181"/>
      <c r="OFY3" s="181"/>
      <c r="OFZ3" s="181"/>
      <c r="OGA3" s="181"/>
      <c r="OGB3" s="181"/>
      <c r="OGC3" s="181"/>
      <c r="OGD3" s="181"/>
      <c r="OGE3" s="181"/>
      <c r="OGF3" s="181"/>
      <c r="OGG3" s="181"/>
      <c r="OGH3" s="181"/>
      <c r="OGI3" s="181"/>
      <c r="OGJ3" s="181"/>
      <c r="OGK3" s="181"/>
      <c r="OGL3" s="181"/>
      <c r="OGM3" s="181"/>
      <c r="OGN3" s="181"/>
      <c r="OGO3" s="181"/>
      <c r="OGP3" s="181"/>
      <c r="OGQ3" s="181"/>
      <c r="OGR3" s="181"/>
      <c r="OGS3" s="181"/>
      <c r="OGT3" s="181"/>
      <c r="OGU3" s="181"/>
      <c r="OGV3" s="181"/>
      <c r="OGW3" s="181"/>
      <c r="OGX3" s="181"/>
      <c r="OGY3" s="181"/>
      <c r="OGZ3" s="181"/>
      <c r="OHA3" s="181"/>
      <c r="OHB3" s="181"/>
      <c r="OHC3" s="181"/>
      <c r="OHD3" s="181"/>
      <c r="OHE3" s="181"/>
      <c r="OHF3" s="181"/>
      <c r="OHG3" s="181"/>
      <c r="OHH3" s="181"/>
      <c r="OHI3" s="181"/>
      <c r="OHJ3" s="181"/>
      <c r="OHK3" s="181"/>
      <c r="OHL3" s="181"/>
      <c r="OHM3" s="181"/>
      <c r="OHN3" s="181"/>
      <c r="OHO3" s="181"/>
      <c r="OHP3" s="181"/>
      <c r="OHQ3" s="181"/>
      <c r="OHR3" s="181"/>
      <c r="OHS3" s="181"/>
      <c r="OHT3" s="181"/>
      <c r="OHU3" s="181"/>
      <c r="OHV3" s="181"/>
      <c r="OHW3" s="181"/>
      <c r="OHX3" s="181"/>
      <c r="OHY3" s="181"/>
      <c r="OHZ3" s="181"/>
      <c r="OIA3" s="181"/>
      <c r="OIB3" s="181"/>
      <c r="OIC3" s="181"/>
      <c r="OID3" s="181"/>
      <c r="OIE3" s="181"/>
      <c r="OIF3" s="181"/>
      <c r="OIG3" s="181"/>
      <c r="OIH3" s="181"/>
      <c r="OII3" s="181"/>
      <c r="OIJ3" s="181"/>
      <c r="OIK3" s="181"/>
      <c r="OIL3" s="181"/>
      <c r="OIM3" s="181"/>
      <c r="OIN3" s="181"/>
      <c r="OIO3" s="181"/>
      <c r="OIP3" s="181"/>
      <c r="OIQ3" s="181"/>
      <c r="OIR3" s="181"/>
      <c r="OIS3" s="181"/>
      <c r="OIT3" s="181"/>
      <c r="OIU3" s="181"/>
      <c r="OIV3" s="181"/>
      <c r="OIW3" s="181"/>
      <c r="OIX3" s="181"/>
      <c r="OIY3" s="181"/>
      <c r="OIZ3" s="181"/>
      <c r="OJA3" s="181"/>
      <c r="OJB3" s="181"/>
      <c r="OJC3" s="181"/>
      <c r="OJD3" s="181"/>
      <c r="OJE3" s="181"/>
      <c r="OJF3" s="181"/>
      <c r="OJG3" s="181"/>
      <c r="OJH3" s="181"/>
      <c r="OJI3" s="181"/>
      <c r="OJJ3" s="181"/>
      <c r="OJK3" s="181"/>
      <c r="OJL3" s="181"/>
      <c r="OJM3" s="181"/>
      <c r="OJN3" s="181"/>
      <c r="OJO3" s="181"/>
      <c r="OJP3" s="181"/>
      <c r="OJQ3" s="181"/>
      <c r="OJR3" s="181"/>
      <c r="OJS3" s="181"/>
      <c r="OJT3" s="181"/>
      <c r="OJU3" s="181"/>
      <c r="OJV3" s="181"/>
      <c r="OJW3" s="181"/>
      <c r="OJX3" s="181"/>
      <c r="OJY3" s="181"/>
      <c r="OJZ3" s="181"/>
      <c r="OKA3" s="181"/>
      <c r="OKB3" s="181"/>
      <c r="OKC3" s="181"/>
      <c r="OKD3" s="181"/>
      <c r="OKE3" s="181"/>
      <c r="OKF3" s="181"/>
      <c r="OKG3" s="181"/>
      <c r="OKH3" s="181"/>
      <c r="OKI3" s="181"/>
      <c r="OKJ3" s="181"/>
      <c r="OKK3" s="181"/>
      <c r="OKL3" s="181"/>
      <c r="OKM3" s="181"/>
      <c r="OKN3" s="181"/>
      <c r="OKO3" s="181"/>
      <c r="OKP3" s="181"/>
      <c r="OKQ3" s="181"/>
      <c r="OKR3" s="181"/>
      <c r="OKS3" s="181"/>
      <c r="OKT3" s="181"/>
      <c r="OKU3" s="181"/>
      <c r="OKV3" s="181"/>
      <c r="OKW3" s="181"/>
      <c r="OKX3" s="181"/>
      <c r="OKY3" s="181"/>
      <c r="OKZ3" s="181"/>
      <c r="OLA3" s="181"/>
      <c r="OLB3" s="181"/>
      <c r="OLC3" s="181"/>
      <c r="OLD3" s="181"/>
      <c r="OLE3" s="181"/>
      <c r="OLF3" s="181"/>
      <c r="OLG3" s="181"/>
      <c r="OLH3" s="181"/>
      <c r="OLI3" s="181"/>
      <c r="OLJ3" s="181"/>
      <c r="OLK3" s="181"/>
      <c r="OLL3" s="181"/>
      <c r="OLM3" s="181"/>
      <c r="OLN3" s="181"/>
      <c r="OLO3" s="181"/>
      <c r="OLP3" s="181"/>
      <c r="OLQ3" s="181"/>
      <c r="OLR3" s="181"/>
      <c r="OLS3" s="181"/>
      <c r="OLT3" s="181"/>
      <c r="OLU3" s="181"/>
      <c r="OLV3" s="181"/>
      <c r="OLW3" s="181"/>
      <c r="OLX3" s="181"/>
      <c r="OLY3" s="181"/>
      <c r="OLZ3" s="181"/>
      <c r="OMA3" s="181"/>
      <c r="OMB3" s="181"/>
      <c r="OMC3" s="181"/>
      <c r="OMD3" s="181"/>
      <c r="OME3" s="181"/>
      <c r="OMF3" s="181"/>
      <c r="OMG3" s="181"/>
      <c r="OMH3" s="181"/>
      <c r="OMI3" s="181"/>
      <c r="OMJ3" s="181"/>
      <c r="OMK3" s="181"/>
      <c r="OML3" s="181"/>
      <c r="OMM3" s="181"/>
      <c r="OMN3" s="181"/>
      <c r="OMO3" s="181"/>
      <c r="OMP3" s="181"/>
      <c r="OMQ3" s="181"/>
      <c r="OMR3" s="181"/>
      <c r="OMS3" s="181"/>
      <c r="OMT3" s="181"/>
      <c r="OMU3" s="181"/>
      <c r="OMV3" s="181"/>
      <c r="OMW3" s="181"/>
      <c r="OMX3" s="181"/>
      <c r="OMY3" s="181"/>
      <c r="OMZ3" s="181"/>
      <c r="ONA3" s="181"/>
      <c r="ONB3" s="181"/>
      <c r="ONC3" s="181"/>
      <c r="OND3" s="181"/>
      <c r="ONE3" s="181"/>
      <c r="ONF3" s="181"/>
      <c r="ONG3" s="181"/>
      <c r="ONH3" s="181"/>
      <c r="ONI3" s="181"/>
      <c r="ONJ3" s="181"/>
      <c r="ONK3" s="181"/>
      <c r="ONL3" s="181"/>
      <c r="ONM3" s="181"/>
      <c r="ONN3" s="181"/>
      <c r="ONO3" s="181"/>
      <c r="ONP3" s="181"/>
      <c r="ONQ3" s="181"/>
      <c r="ONR3" s="181"/>
      <c r="ONS3" s="181"/>
      <c r="ONT3" s="181"/>
      <c r="ONU3" s="181"/>
      <c r="ONV3" s="181"/>
      <c r="ONW3" s="181"/>
      <c r="ONX3" s="181"/>
      <c r="ONY3" s="181"/>
      <c r="ONZ3" s="181"/>
      <c r="OOA3" s="181"/>
      <c r="OOB3" s="181"/>
      <c r="OOC3" s="181"/>
      <c r="OOD3" s="181"/>
      <c r="OOE3" s="181"/>
      <c r="OOF3" s="181"/>
      <c r="OOG3" s="181"/>
      <c r="OOH3" s="181"/>
      <c r="OOI3" s="181"/>
      <c r="OOJ3" s="181"/>
      <c r="OOK3" s="181"/>
      <c r="OOL3" s="181"/>
      <c r="OOM3" s="181"/>
      <c r="OON3" s="181"/>
      <c r="OOO3" s="181"/>
      <c r="OOP3" s="181"/>
      <c r="OOQ3" s="181"/>
      <c r="OOR3" s="181"/>
      <c r="OOS3" s="181"/>
      <c r="OOT3" s="181"/>
      <c r="OOU3" s="181"/>
      <c r="OOV3" s="181"/>
      <c r="OOW3" s="181"/>
      <c r="OOX3" s="181"/>
      <c r="OOY3" s="181"/>
      <c r="OOZ3" s="181"/>
      <c r="OPA3" s="181"/>
      <c r="OPB3" s="181"/>
      <c r="OPC3" s="181"/>
      <c r="OPD3" s="181"/>
      <c r="OPE3" s="181"/>
      <c r="OPF3" s="181"/>
      <c r="OPG3" s="181"/>
      <c r="OPH3" s="181"/>
      <c r="OPI3" s="181"/>
      <c r="OPJ3" s="181"/>
      <c r="OPK3" s="181"/>
      <c r="OPL3" s="181"/>
      <c r="OPM3" s="181"/>
      <c r="OPN3" s="181"/>
      <c r="OPO3" s="181"/>
      <c r="OPP3" s="181"/>
      <c r="OPQ3" s="181"/>
      <c r="OPR3" s="181"/>
      <c r="OPS3" s="181"/>
      <c r="OPT3" s="181"/>
      <c r="OPU3" s="181"/>
      <c r="OPV3" s="181"/>
      <c r="OPW3" s="181"/>
      <c r="OPX3" s="181"/>
      <c r="OPY3" s="181"/>
      <c r="OPZ3" s="181"/>
      <c r="OQA3" s="181"/>
      <c r="OQB3" s="181"/>
      <c r="OQC3" s="181"/>
      <c r="OQD3" s="181"/>
      <c r="OQE3" s="181"/>
      <c r="OQF3" s="181"/>
      <c r="OQG3" s="181"/>
      <c r="OQH3" s="181"/>
      <c r="OQI3" s="181"/>
      <c r="OQJ3" s="181"/>
      <c r="OQK3" s="181"/>
      <c r="OQL3" s="181"/>
      <c r="OQM3" s="181"/>
      <c r="OQN3" s="181"/>
      <c r="OQO3" s="181"/>
      <c r="OQP3" s="181"/>
      <c r="OQQ3" s="181"/>
      <c r="OQR3" s="181"/>
      <c r="OQS3" s="181"/>
      <c r="OQT3" s="181"/>
      <c r="OQU3" s="181"/>
      <c r="OQV3" s="181"/>
      <c r="OQW3" s="181"/>
      <c r="OQX3" s="181"/>
      <c r="OQY3" s="181"/>
      <c r="OQZ3" s="181"/>
      <c r="ORA3" s="181"/>
      <c r="ORB3" s="181"/>
      <c r="ORC3" s="181"/>
      <c r="ORD3" s="181"/>
      <c r="ORE3" s="181"/>
      <c r="ORF3" s="181"/>
      <c r="ORG3" s="181"/>
      <c r="ORH3" s="181"/>
      <c r="ORI3" s="181"/>
      <c r="ORJ3" s="181"/>
      <c r="ORK3" s="181"/>
      <c r="ORL3" s="181"/>
      <c r="ORM3" s="181"/>
      <c r="ORN3" s="181"/>
      <c r="ORO3" s="181"/>
      <c r="ORP3" s="181"/>
      <c r="ORQ3" s="181"/>
      <c r="ORR3" s="181"/>
      <c r="ORS3" s="181"/>
      <c r="ORT3" s="181"/>
      <c r="ORU3" s="181"/>
      <c r="ORV3" s="181"/>
      <c r="ORW3" s="181"/>
      <c r="ORX3" s="181"/>
      <c r="ORY3" s="181"/>
      <c r="ORZ3" s="181"/>
      <c r="OSA3" s="181"/>
      <c r="OSB3" s="181"/>
      <c r="OSC3" s="181"/>
      <c r="OSD3" s="181"/>
      <c r="OSE3" s="181"/>
      <c r="OSF3" s="181"/>
      <c r="OSG3" s="181"/>
      <c r="OSH3" s="181"/>
      <c r="OSI3" s="181"/>
      <c r="OSJ3" s="181"/>
      <c r="OSK3" s="181"/>
      <c r="OSL3" s="181"/>
      <c r="OSM3" s="181"/>
      <c r="OSN3" s="181"/>
      <c r="OSO3" s="181"/>
      <c r="OSP3" s="181"/>
      <c r="OSQ3" s="181"/>
      <c r="OSR3" s="181"/>
      <c r="OSS3" s="181"/>
      <c r="OST3" s="181"/>
      <c r="OSU3" s="181"/>
      <c r="OSV3" s="181"/>
      <c r="OSW3" s="181"/>
      <c r="OSX3" s="181"/>
      <c r="OSY3" s="181"/>
      <c r="OSZ3" s="181"/>
      <c r="OTA3" s="181"/>
      <c r="OTB3" s="181"/>
      <c r="OTC3" s="181"/>
      <c r="OTD3" s="181"/>
      <c r="OTE3" s="181"/>
      <c r="OTF3" s="181"/>
      <c r="OTG3" s="181"/>
      <c r="OTH3" s="181"/>
      <c r="OTI3" s="181"/>
      <c r="OTJ3" s="181"/>
      <c r="OTK3" s="181"/>
      <c r="OTL3" s="181"/>
      <c r="OTM3" s="181"/>
      <c r="OTN3" s="181"/>
      <c r="OTO3" s="181"/>
      <c r="OTP3" s="181"/>
      <c r="OTQ3" s="181"/>
      <c r="OTR3" s="181"/>
      <c r="OTS3" s="181"/>
      <c r="OTT3" s="181"/>
      <c r="OTU3" s="181"/>
      <c r="OTV3" s="181"/>
      <c r="OTW3" s="181"/>
      <c r="OTX3" s="181"/>
      <c r="OTY3" s="181"/>
      <c r="OTZ3" s="181"/>
      <c r="OUA3" s="181"/>
      <c r="OUB3" s="181"/>
      <c r="OUC3" s="181"/>
      <c r="OUD3" s="181"/>
      <c r="OUE3" s="181"/>
      <c r="OUF3" s="181"/>
      <c r="OUG3" s="181"/>
      <c r="OUH3" s="181"/>
      <c r="OUI3" s="181"/>
      <c r="OUJ3" s="181"/>
      <c r="OUK3" s="181"/>
      <c r="OUL3" s="181"/>
      <c r="OUM3" s="181"/>
      <c r="OUN3" s="181"/>
      <c r="OUO3" s="181"/>
      <c r="OUP3" s="181"/>
      <c r="OUQ3" s="181"/>
      <c r="OUR3" s="181"/>
      <c r="OUS3" s="181"/>
      <c r="OUT3" s="181"/>
      <c r="OUU3" s="181"/>
      <c r="OUV3" s="181"/>
      <c r="OUW3" s="181"/>
      <c r="OUX3" s="181"/>
      <c r="OUY3" s="181"/>
      <c r="OUZ3" s="181"/>
      <c r="OVA3" s="181"/>
      <c r="OVB3" s="181"/>
      <c r="OVC3" s="181"/>
      <c r="OVD3" s="181"/>
      <c r="OVE3" s="181"/>
      <c r="OVF3" s="181"/>
      <c r="OVG3" s="181"/>
      <c r="OVH3" s="181"/>
      <c r="OVI3" s="181"/>
      <c r="OVJ3" s="181"/>
      <c r="OVK3" s="181"/>
      <c r="OVL3" s="181"/>
      <c r="OVM3" s="181"/>
      <c r="OVN3" s="181"/>
      <c r="OVO3" s="181"/>
      <c r="OVP3" s="181"/>
      <c r="OVQ3" s="181"/>
      <c r="OVR3" s="181"/>
      <c r="OVS3" s="181"/>
      <c r="OVT3" s="181"/>
      <c r="OVU3" s="181"/>
      <c r="OVV3" s="181"/>
      <c r="OVW3" s="181"/>
      <c r="OVX3" s="181"/>
      <c r="OVY3" s="181"/>
      <c r="OVZ3" s="181"/>
      <c r="OWA3" s="181"/>
      <c r="OWB3" s="181"/>
      <c r="OWC3" s="181"/>
      <c r="OWD3" s="181"/>
      <c r="OWE3" s="181"/>
      <c r="OWF3" s="181"/>
      <c r="OWG3" s="181"/>
      <c r="OWH3" s="181"/>
      <c r="OWI3" s="181"/>
      <c r="OWJ3" s="181"/>
      <c r="OWK3" s="181"/>
      <c r="OWL3" s="181"/>
      <c r="OWM3" s="181"/>
      <c r="OWN3" s="181"/>
      <c r="OWO3" s="181"/>
      <c r="OWP3" s="181"/>
      <c r="OWQ3" s="181"/>
      <c r="OWR3" s="181"/>
      <c r="OWS3" s="181"/>
      <c r="OWT3" s="181"/>
      <c r="OWU3" s="181"/>
      <c r="OWV3" s="181"/>
      <c r="OWW3" s="181"/>
      <c r="OWX3" s="181"/>
      <c r="OWY3" s="181"/>
      <c r="OWZ3" s="181"/>
      <c r="OXA3" s="181"/>
      <c r="OXB3" s="181"/>
      <c r="OXC3" s="181"/>
      <c r="OXD3" s="181"/>
      <c r="OXE3" s="181"/>
      <c r="OXF3" s="181"/>
      <c r="OXG3" s="181"/>
      <c r="OXH3" s="181"/>
      <c r="OXI3" s="181"/>
      <c r="OXJ3" s="181"/>
      <c r="OXK3" s="181"/>
      <c r="OXL3" s="181"/>
      <c r="OXM3" s="181"/>
      <c r="OXN3" s="181"/>
      <c r="OXO3" s="181"/>
      <c r="OXP3" s="181"/>
      <c r="OXQ3" s="181"/>
      <c r="OXR3" s="181"/>
      <c r="OXS3" s="181"/>
      <c r="OXT3" s="181"/>
      <c r="OXU3" s="181"/>
      <c r="OXV3" s="181"/>
      <c r="OXW3" s="181"/>
      <c r="OXX3" s="181"/>
      <c r="OXY3" s="181"/>
      <c r="OXZ3" s="181"/>
      <c r="OYA3" s="181"/>
      <c r="OYB3" s="181"/>
      <c r="OYC3" s="181"/>
      <c r="OYD3" s="181"/>
      <c r="OYE3" s="181"/>
      <c r="OYF3" s="181"/>
      <c r="OYG3" s="181"/>
      <c r="OYH3" s="181"/>
      <c r="OYI3" s="181"/>
      <c r="OYJ3" s="181"/>
      <c r="OYK3" s="181"/>
      <c r="OYL3" s="181"/>
      <c r="OYM3" s="181"/>
      <c r="OYN3" s="181"/>
      <c r="OYO3" s="181"/>
      <c r="OYP3" s="181"/>
      <c r="OYQ3" s="181"/>
      <c r="OYR3" s="181"/>
      <c r="OYS3" s="181"/>
      <c r="OYT3" s="181"/>
      <c r="OYU3" s="181"/>
      <c r="OYV3" s="181"/>
      <c r="OYW3" s="181"/>
      <c r="OYX3" s="181"/>
      <c r="OYY3" s="181"/>
      <c r="OYZ3" s="181"/>
      <c r="OZA3" s="181"/>
      <c r="OZB3" s="181"/>
      <c r="OZC3" s="181"/>
      <c r="OZD3" s="181"/>
      <c r="OZE3" s="181"/>
      <c r="OZF3" s="181"/>
      <c r="OZG3" s="181"/>
      <c r="OZH3" s="181"/>
      <c r="OZI3" s="181"/>
      <c r="OZJ3" s="181"/>
      <c r="OZK3" s="181"/>
      <c r="OZL3" s="181"/>
      <c r="OZM3" s="181"/>
      <c r="OZN3" s="181"/>
      <c r="OZO3" s="181"/>
      <c r="OZP3" s="181"/>
      <c r="OZQ3" s="181"/>
      <c r="OZR3" s="181"/>
      <c r="OZS3" s="181"/>
      <c r="OZT3" s="181"/>
      <c r="OZU3" s="181"/>
      <c r="OZV3" s="181"/>
      <c r="OZW3" s="181"/>
      <c r="OZX3" s="181"/>
      <c r="OZY3" s="181"/>
      <c r="OZZ3" s="181"/>
      <c r="PAA3" s="181"/>
      <c r="PAB3" s="181"/>
      <c r="PAC3" s="181"/>
      <c r="PAD3" s="181"/>
      <c r="PAE3" s="181"/>
      <c r="PAF3" s="181"/>
      <c r="PAG3" s="181"/>
      <c r="PAH3" s="181"/>
      <c r="PAI3" s="181"/>
      <c r="PAJ3" s="181"/>
      <c r="PAK3" s="181"/>
      <c r="PAL3" s="181"/>
      <c r="PAM3" s="181"/>
      <c r="PAN3" s="181"/>
      <c r="PAO3" s="181"/>
      <c r="PAP3" s="181"/>
      <c r="PAQ3" s="181"/>
      <c r="PAR3" s="181"/>
      <c r="PAS3" s="181"/>
      <c r="PAT3" s="181"/>
      <c r="PAU3" s="181"/>
      <c r="PAV3" s="181"/>
      <c r="PAW3" s="181"/>
      <c r="PAX3" s="181"/>
      <c r="PAY3" s="181"/>
      <c r="PAZ3" s="181"/>
      <c r="PBA3" s="181"/>
      <c r="PBB3" s="181"/>
      <c r="PBC3" s="181"/>
      <c r="PBD3" s="181"/>
      <c r="PBE3" s="181"/>
      <c r="PBF3" s="181"/>
      <c r="PBG3" s="181"/>
      <c r="PBH3" s="181"/>
      <c r="PBI3" s="181"/>
      <c r="PBJ3" s="181"/>
      <c r="PBK3" s="181"/>
      <c r="PBL3" s="181"/>
      <c r="PBM3" s="181"/>
      <c r="PBN3" s="181"/>
      <c r="PBO3" s="181"/>
      <c r="PBP3" s="181"/>
      <c r="PBQ3" s="181"/>
      <c r="PBR3" s="181"/>
      <c r="PBS3" s="181"/>
      <c r="PBT3" s="181"/>
      <c r="PBU3" s="181"/>
      <c r="PBV3" s="181"/>
      <c r="PBW3" s="181"/>
      <c r="PBX3" s="181"/>
      <c r="PBY3" s="181"/>
      <c r="PBZ3" s="181"/>
      <c r="PCA3" s="181"/>
      <c r="PCB3" s="181"/>
      <c r="PCC3" s="181"/>
      <c r="PCD3" s="181"/>
      <c r="PCE3" s="181"/>
      <c r="PCF3" s="181"/>
      <c r="PCG3" s="181"/>
      <c r="PCH3" s="181"/>
      <c r="PCI3" s="181"/>
      <c r="PCJ3" s="181"/>
      <c r="PCK3" s="181"/>
      <c r="PCL3" s="181"/>
      <c r="PCM3" s="181"/>
      <c r="PCN3" s="181"/>
      <c r="PCO3" s="181"/>
      <c r="PCP3" s="181"/>
      <c r="PCQ3" s="181"/>
      <c r="PCR3" s="181"/>
      <c r="PCS3" s="181"/>
      <c r="PCT3" s="181"/>
      <c r="PCU3" s="181"/>
      <c r="PCV3" s="181"/>
      <c r="PCW3" s="181"/>
      <c r="PCX3" s="181"/>
      <c r="PCY3" s="181"/>
      <c r="PCZ3" s="181"/>
      <c r="PDA3" s="181"/>
      <c r="PDB3" s="181"/>
      <c r="PDC3" s="181"/>
      <c r="PDD3" s="181"/>
      <c r="PDE3" s="181"/>
      <c r="PDF3" s="181"/>
      <c r="PDG3" s="181"/>
      <c r="PDH3" s="181"/>
      <c r="PDI3" s="181"/>
      <c r="PDJ3" s="181"/>
      <c r="PDK3" s="181"/>
      <c r="PDL3" s="181"/>
      <c r="PDM3" s="181"/>
      <c r="PDN3" s="181"/>
      <c r="PDO3" s="181"/>
      <c r="PDP3" s="181"/>
      <c r="PDQ3" s="181"/>
      <c r="PDR3" s="181"/>
      <c r="PDS3" s="181"/>
      <c r="PDT3" s="181"/>
      <c r="PDU3" s="181"/>
      <c r="PDV3" s="181"/>
      <c r="PDW3" s="181"/>
      <c r="PDX3" s="181"/>
      <c r="PDY3" s="181"/>
      <c r="PDZ3" s="181"/>
      <c r="PEA3" s="181"/>
      <c r="PEB3" s="181"/>
      <c r="PEC3" s="181"/>
      <c r="PED3" s="181"/>
      <c r="PEE3" s="181"/>
      <c r="PEF3" s="181"/>
      <c r="PEG3" s="181"/>
      <c r="PEH3" s="181"/>
      <c r="PEI3" s="181"/>
      <c r="PEJ3" s="181"/>
      <c r="PEK3" s="181"/>
      <c r="PEL3" s="181"/>
      <c r="PEM3" s="181"/>
      <c r="PEN3" s="181"/>
      <c r="PEO3" s="181"/>
      <c r="PEP3" s="181"/>
      <c r="PEQ3" s="181"/>
      <c r="PER3" s="181"/>
      <c r="PES3" s="181"/>
      <c r="PET3" s="181"/>
      <c r="PEU3" s="181"/>
      <c r="PEV3" s="181"/>
      <c r="PEW3" s="181"/>
      <c r="PEX3" s="181"/>
      <c r="PEY3" s="181"/>
      <c r="PEZ3" s="181"/>
      <c r="PFA3" s="181"/>
      <c r="PFB3" s="181"/>
      <c r="PFC3" s="181"/>
      <c r="PFD3" s="181"/>
      <c r="PFE3" s="181"/>
      <c r="PFF3" s="181"/>
      <c r="PFG3" s="181"/>
      <c r="PFH3" s="181"/>
      <c r="PFI3" s="181"/>
      <c r="PFJ3" s="181"/>
      <c r="PFK3" s="181"/>
      <c r="PFL3" s="181"/>
      <c r="PFM3" s="181"/>
      <c r="PFN3" s="181"/>
      <c r="PFO3" s="181"/>
      <c r="PFP3" s="181"/>
      <c r="PFQ3" s="181"/>
      <c r="PFR3" s="181"/>
      <c r="PFS3" s="181"/>
      <c r="PFT3" s="181"/>
      <c r="PFU3" s="181"/>
      <c r="PFV3" s="181"/>
      <c r="PFW3" s="181"/>
      <c r="PFX3" s="181"/>
      <c r="PFY3" s="181"/>
      <c r="PFZ3" s="181"/>
      <c r="PGA3" s="181"/>
      <c r="PGB3" s="181"/>
      <c r="PGC3" s="181"/>
      <c r="PGD3" s="181"/>
      <c r="PGE3" s="181"/>
      <c r="PGF3" s="181"/>
      <c r="PGG3" s="181"/>
      <c r="PGH3" s="181"/>
      <c r="PGI3" s="181"/>
      <c r="PGJ3" s="181"/>
      <c r="PGK3" s="181"/>
      <c r="PGL3" s="181"/>
      <c r="PGM3" s="181"/>
      <c r="PGN3" s="181"/>
      <c r="PGO3" s="181"/>
      <c r="PGP3" s="181"/>
      <c r="PGQ3" s="181"/>
      <c r="PGR3" s="181"/>
      <c r="PGS3" s="181"/>
      <c r="PGT3" s="181"/>
      <c r="PGU3" s="181"/>
      <c r="PGV3" s="181"/>
      <c r="PGW3" s="181"/>
      <c r="PGX3" s="181"/>
      <c r="PGY3" s="181"/>
      <c r="PGZ3" s="181"/>
      <c r="PHA3" s="181"/>
      <c r="PHB3" s="181"/>
      <c r="PHC3" s="181"/>
      <c r="PHD3" s="181"/>
      <c r="PHE3" s="181"/>
      <c r="PHF3" s="181"/>
      <c r="PHG3" s="181"/>
      <c r="PHH3" s="181"/>
      <c r="PHI3" s="181"/>
      <c r="PHJ3" s="181"/>
      <c r="PHK3" s="181"/>
      <c r="PHL3" s="181"/>
      <c r="PHM3" s="181"/>
      <c r="PHN3" s="181"/>
      <c r="PHO3" s="181"/>
      <c r="PHP3" s="181"/>
      <c r="PHQ3" s="181"/>
      <c r="PHR3" s="181"/>
      <c r="PHS3" s="181"/>
      <c r="PHT3" s="181"/>
      <c r="PHU3" s="181"/>
      <c r="PHV3" s="181"/>
      <c r="PHW3" s="181"/>
      <c r="PHX3" s="181"/>
      <c r="PHY3" s="181"/>
      <c r="PHZ3" s="181"/>
      <c r="PIA3" s="181"/>
      <c r="PIB3" s="181"/>
      <c r="PIC3" s="181"/>
      <c r="PID3" s="181"/>
      <c r="PIE3" s="181"/>
      <c r="PIF3" s="181"/>
      <c r="PIG3" s="181"/>
      <c r="PIH3" s="181"/>
      <c r="PII3" s="181"/>
      <c r="PIJ3" s="181"/>
      <c r="PIK3" s="181"/>
      <c r="PIL3" s="181"/>
      <c r="PIM3" s="181"/>
      <c r="PIN3" s="181"/>
      <c r="PIO3" s="181"/>
      <c r="PIP3" s="181"/>
      <c r="PIQ3" s="181"/>
      <c r="PIR3" s="181"/>
      <c r="PIS3" s="181"/>
      <c r="PIT3" s="181"/>
      <c r="PIU3" s="181"/>
      <c r="PIV3" s="181"/>
      <c r="PIW3" s="181"/>
      <c r="PIX3" s="181"/>
      <c r="PIY3" s="181"/>
      <c r="PIZ3" s="181"/>
      <c r="PJA3" s="181"/>
      <c r="PJB3" s="181"/>
      <c r="PJC3" s="181"/>
      <c r="PJD3" s="181"/>
      <c r="PJE3" s="181"/>
      <c r="PJF3" s="181"/>
      <c r="PJG3" s="181"/>
      <c r="PJH3" s="181"/>
      <c r="PJI3" s="181"/>
      <c r="PJJ3" s="181"/>
      <c r="PJK3" s="181"/>
      <c r="PJL3" s="181"/>
      <c r="PJM3" s="181"/>
      <c r="PJN3" s="181"/>
      <c r="PJO3" s="181"/>
      <c r="PJP3" s="181"/>
      <c r="PJQ3" s="181"/>
      <c r="PJR3" s="181"/>
      <c r="PJS3" s="181"/>
      <c r="PJT3" s="181"/>
      <c r="PJU3" s="181"/>
      <c r="PJV3" s="181"/>
      <c r="PJW3" s="181"/>
      <c r="PJX3" s="181"/>
      <c r="PJY3" s="181"/>
      <c r="PJZ3" s="181"/>
      <c r="PKA3" s="181"/>
      <c r="PKB3" s="181"/>
      <c r="PKC3" s="181"/>
      <c r="PKD3" s="181"/>
      <c r="PKE3" s="181"/>
      <c r="PKF3" s="181"/>
      <c r="PKG3" s="181"/>
      <c r="PKH3" s="181"/>
      <c r="PKI3" s="181"/>
      <c r="PKJ3" s="181"/>
      <c r="PKK3" s="181"/>
      <c r="PKL3" s="181"/>
      <c r="PKM3" s="181"/>
      <c r="PKN3" s="181"/>
      <c r="PKO3" s="181"/>
      <c r="PKP3" s="181"/>
      <c r="PKQ3" s="181"/>
      <c r="PKR3" s="181"/>
      <c r="PKS3" s="181"/>
      <c r="PKT3" s="181"/>
      <c r="PKU3" s="181"/>
      <c r="PKV3" s="181"/>
      <c r="PKW3" s="181"/>
      <c r="PKX3" s="181"/>
      <c r="PKY3" s="181"/>
      <c r="PKZ3" s="181"/>
      <c r="PLA3" s="181"/>
      <c r="PLB3" s="181"/>
      <c r="PLC3" s="181"/>
      <c r="PLD3" s="181"/>
      <c r="PLE3" s="181"/>
      <c r="PLF3" s="181"/>
      <c r="PLG3" s="181"/>
      <c r="PLH3" s="181"/>
      <c r="PLI3" s="181"/>
      <c r="PLJ3" s="181"/>
      <c r="PLK3" s="181"/>
      <c r="PLL3" s="181"/>
      <c r="PLM3" s="181"/>
      <c r="PLN3" s="181"/>
      <c r="PLO3" s="181"/>
      <c r="PLP3" s="181"/>
      <c r="PLQ3" s="181"/>
      <c r="PLR3" s="181"/>
      <c r="PLS3" s="181"/>
      <c r="PLT3" s="181"/>
      <c r="PLU3" s="181"/>
      <c r="PLV3" s="181"/>
      <c r="PLW3" s="181"/>
      <c r="PLX3" s="181"/>
      <c r="PLY3" s="181"/>
      <c r="PLZ3" s="181"/>
      <c r="PMA3" s="181"/>
      <c r="PMB3" s="181"/>
      <c r="PMC3" s="181"/>
      <c r="PMD3" s="181"/>
      <c r="PME3" s="181"/>
      <c r="PMF3" s="181"/>
      <c r="PMG3" s="181"/>
      <c r="PMH3" s="181"/>
      <c r="PMI3" s="181"/>
      <c r="PMJ3" s="181"/>
      <c r="PMK3" s="181"/>
      <c r="PML3" s="181"/>
      <c r="PMM3" s="181"/>
      <c r="PMN3" s="181"/>
      <c r="PMO3" s="181"/>
      <c r="PMP3" s="181"/>
      <c r="PMQ3" s="181"/>
      <c r="PMR3" s="181"/>
      <c r="PMS3" s="181"/>
      <c r="PMT3" s="181"/>
      <c r="PMU3" s="181"/>
      <c r="PMV3" s="181"/>
      <c r="PMW3" s="181"/>
      <c r="PMX3" s="181"/>
      <c r="PMY3" s="181"/>
      <c r="PMZ3" s="181"/>
      <c r="PNA3" s="181"/>
      <c r="PNB3" s="181"/>
      <c r="PNC3" s="181"/>
      <c r="PND3" s="181"/>
      <c r="PNE3" s="181"/>
      <c r="PNF3" s="181"/>
      <c r="PNG3" s="181"/>
      <c r="PNH3" s="181"/>
      <c r="PNI3" s="181"/>
      <c r="PNJ3" s="181"/>
      <c r="PNK3" s="181"/>
      <c r="PNL3" s="181"/>
      <c r="PNM3" s="181"/>
      <c r="PNN3" s="181"/>
      <c r="PNO3" s="181"/>
      <c r="PNP3" s="181"/>
      <c r="PNQ3" s="181"/>
      <c r="PNR3" s="181"/>
      <c r="PNS3" s="181"/>
      <c r="PNT3" s="181"/>
      <c r="PNU3" s="181"/>
      <c r="PNV3" s="181"/>
      <c r="PNW3" s="181"/>
      <c r="PNX3" s="181"/>
      <c r="PNY3" s="181"/>
      <c r="PNZ3" s="181"/>
      <c r="POA3" s="181"/>
      <c r="POB3" s="181"/>
      <c r="POC3" s="181"/>
      <c r="POD3" s="181"/>
      <c r="POE3" s="181"/>
      <c r="POF3" s="181"/>
      <c r="POG3" s="181"/>
      <c r="POH3" s="181"/>
      <c r="POI3" s="181"/>
      <c r="POJ3" s="181"/>
      <c r="POK3" s="181"/>
      <c r="POL3" s="181"/>
      <c r="POM3" s="181"/>
      <c r="PON3" s="181"/>
      <c r="POO3" s="181"/>
      <c r="POP3" s="181"/>
      <c r="POQ3" s="181"/>
      <c r="POR3" s="181"/>
      <c r="POS3" s="181"/>
      <c r="POT3" s="181"/>
      <c r="POU3" s="181"/>
      <c r="POV3" s="181"/>
      <c r="POW3" s="181"/>
      <c r="POX3" s="181"/>
      <c r="POY3" s="181"/>
      <c r="POZ3" s="181"/>
      <c r="PPA3" s="181"/>
      <c r="PPB3" s="181"/>
      <c r="PPC3" s="181"/>
      <c r="PPD3" s="181"/>
      <c r="PPE3" s="181"/>
      <c r="PPF3" s="181"/>
      <c r="PPG3" s="181"/>
      <c r="PPH3" s="181"/>
      <c r="PPI3" s="181"/>
      <c r="PPJ3" s="181"/>
      <c r="PPK3" s="181"/>
      <c r="PPL3" s="181"/>
      <c r="PPM3" s="181"/>
      <c r="PPN3" s="181"/>
      <c r="PPO3" s="181"/>
      <c r="PPP3" s="181"/>
      <c r="PPQ3" s="181"/>
      <c r="PPR3" s="181"/>
      <c r="PPS3" s="181"/>
      <c r="PPT3" s="181"/>
      <c r="PPU3" s="181"/>
      <c r="PPV3" s="181"/>
      <c r="PPW3" s="181"/>
      <c r="PPX3" s="181"/>
      <c r="PPY3" s="181"/>
      <c r="PPZ3" s="181"/>
      <c r="PQA3" s="181"/>
      <c r="PQB3" s="181"/>
      <c r="PQC3" s="181"/>
      <c r="PQD3" s="181"/>
      <c r="PQE3" s="181"/>
      <c r="PQF3" s="181"/>
      <c r="PQG3" s="181"/>
      <c r="PQH3" s="181"/>
      <c r="PQI3" s="181"/>
      <c r="PQJ3" s="181"/>
      <c r="PQK3" s="181"/>
      <c r="PQL3" s="181"/>
      <c r="PQM3" s="181"/>
      <c r="PQN3" s="181"/>
      <c r="PQO3" s="181"/>
      <c r="PQP3" s="181"/>
      <c r="PQQ3" s="181"/>
      <c r="PQR3" s="181"/>
      <c r="PQS3" s="181"/>
      <c r="PQT3" s="181"/>
      <c r="PQU3" s="181"/>
      <c r="PQV3" s="181"/>
      <c r="PQW3" s="181"/>
      <c r="PQX3" s="181"/>
      <c r="PQY3" s="181"/>
      <c r="PQZ3" s="181"/>
      <c r="PRA3" s="181"/>
      <c r="PRB3" s="181"/>
      <c r="PRC3" s="181"/>
      <c r="PRD3" s="181"/>
      <c r="PRE3" s="181"/>
      <c r="PRF3" s="181"/>
      <c r="PRG3" s="181"/>
      <c r="PRH3" s="181"/>
      <c r="PRI3" s="181"/>
      <c r="PRJ3" s="181"/>
      <c r="PRK3" s="181"/>
      <c r="PRL3" s="181"/>
      <c r="PRM3" s="181"/>
      <c r="PRN3" s="181"/>
      <c r="PRO3" s="181"/>
      <c r="PRP3" s="181"/>
      <c r="PRQ3" s="181"/>
      <c r="PRR3" s="181"/>
      <c r="PRS3" s="181"/>
      <c r="PRT3" s="181"/>
      <c r="PRU3" s="181"/>
      <c r="PRV3" s="181"/>
      <c r="PRW3" s="181"/>
      <c r="PRX3" s="181"/>
      <c r="PRY3" s="181"/>
      <c r="PRZ3" s="181"/>
      <c r="PSA3" s="181"/>
      <c r="PSB3" s="181"/>
      <c r="PSC3" s="181"/>
      <c r="PSD3" s="181"/>
      <c r="PSE3" s="181"/>
      <c r="PSF3" s="181"/>
      <c r="PSG3" s="181"/>
      <c r="PSH3" s="181"/>
      <c r="PSI3" s="181"/>
      <c r="PSJ3" s="181"/>
      <c r="PSK3" s="181"/>
      <c r="PSL3" s="181"/>
      <c r="PSM3" s="181"/>
      <c r="PSN3" s="181"/>
      <c r="PSO3" s="181"/>
      <c r="PSP3" s="181"/>
      <c r="PSQ3" s="181"/>
      <c r="PSR3" s="181"/>
      <c r="PSS3" s="181"/>
      <c r="PST3" s="181"/>
      <c r="PSU3" s="181"/>
      <c r="PSV3" s="181"/>
      <c r="PSW3" s="181"/>
      <c r="PSX3" s="181"/>
      <c r="PSY3" s="181"/>
      <c r="PSZ3" s="181"/>
      <c r="PTA3" s="181"/>
      <c r="PTB3" s="181"/>
      <c r="PTC3" s="181"/>
      <c r="PTD3" s="181"/>
      <c r="PTE3" s="181"/>
      <c r="PTF3" s="181"/>
      <c r="PTG3" s="181"/>
      <c r="PTH3" s="181"/>
      <c r="PTI3" s="181"/>
      <c r="PTJ3" s="181"/>
      <c r="PTK3" s="181"/>
      <c r="PTL3" s="181"/>
      <c r="PTM3" s="181"/>
      <c r="PTN3" s="181"/>
      <c r="PTO3" s="181"/>
      <c r="PTP3" s="181"/>
      <c r="PTQ3" s="181"/>
      <c r="PTR3" s="181"/>
      <c r="PTS3" s="181"/>
      <c r="PTT3" s="181"/>
      <c r="PTU3" s="181"/>
      <c r="PTV3" s="181"/>
      <c r="PTW3" s="181"/>
      <c r="PTX3" s="181"/>
      <c r="PTY3" s="181"/>
      <c r="PTZ3" s="181"/>
      <c r="PUA3" s="181"/>
      <c r="PUB3" s="181"/>
      <c r="PUC3" s="181"/>
      <c r="PUD3" s="181"/>
      <c r="PUE3" s="181"/>
      <c r="PUF3" s="181"/>
      <c r="PUG3" s="181"/>
      <c r="PUH3" s="181"/>
      <c r="PUI3" s="181"/>
      <c r="PUJ3" s="181"/>
      <c r="PUK3" s="181"/>
      <c r="PUL3" s="181"/>
      <c r="PUM3" s="181"/>
      <c r="PUN3" s="181"/>
      <c r="PUO3" s="181"/>
      <c r="PUP3" s="181"/>
      <c r="PUQ3" s="181"/>
      <c r="PUR3" s="181"/>
      <c r="PUS3" s="181"/>
      <c r="PUT3" s="181"/>
      <c r="PUU3" s="181"/>
      <c r="PUV3" s="181"/>
      <c r="PUW3" s="181"/>
      <c r="PUX3" s="181"/>
      <c r="PUY3" s="181"/>
      <c r="PUZ3" s="181"/>
      <c r="PVA3" s="181"/>
      <c r="PVB3" s="181"/>
      <c r="PVC3" s="181"/>
      <c r="PVD3" s="181"/>
      <c r="PVE3" s="181"/>
      <c r="PVF3" s="181"/>
      <c r="PVG3" s="181"/>
      <c r="PVH3" s="181"/>
      <c r="PVI3" s="181"/>
      <c r="PVJ3" s="181"/>
      <c r="PVK3" s="181"/>
      <c r="PVL3" s="181"/>
      <c r="PVM3" s="181"/>
      <c r="PVN3" s="181"/>
      <c r="PVO3" s="181"/>
      <c r="PVP3" s="181"/>
      <c r="PVQ3" s="181"/>
      <c r="PVR3" s="181"/>
      <c r="PVS3" s="181"/>
      <c r="PVT3" s="181"/>
      <c r="PVU3" s="181"/>
      <c r="PVV3" s="181"/>
      <c r="PVW3" s="181"/>
      <c r="PVX3" s="181"/>
      <c r="PVY3" s="181"/>
      <c r="PVZ3" s="181"/>
      <c r="PWA3" s="181"/>
      <c r="PWB3" s="181"/>
      <c r="PWC3" s="181"/>
      <c r="PWD3" s="181"/>
      <c r="PWE3" s="181"/>
      <c r="PWF3" s="181"/>
      <c r="PWG3" s="181"/>
      <c r="PWH3" s="181"/>
      <c r="PWI3" s="181"/>
      <c r="PWJ3" s="181"/>
      <c r="PWK3" s="181"/>
      <c r="PWL3" s="181"/>
      <c r="PWM3" s="181"/>
      <c r="PWN3" s="181"/>
      <c r="PWO3" s="181"/>
      <c r="PWP3" s="181"/>
      <c r="PWQ3" s="181"/>
      <c r="PWR3" s="181"/>
      <c r="PWS3" s="181"/>
      <c r="PWT3" s="181"/>
      <c r="PWU3" s="181"/>
      <c r="PWV3" s="181"/>
      <c r="PWW3" s="181"/>
      <c r="PWX3" s="181"/>
      <c r="PWY3" s="181"/>
      <c r="PWZ3" s="181"/>
      <c r="PXA3" s="181"/>
      <c r="PXB3" s="181"/>
      <c r="PXC3" s="181"/>
      <c r="PXD3" s="181"/>
      <c r="PXE3" s="181"/>
      <c r="PXF3" s="181"/>
      <c r="PXG3" s="181"/>
      <c r="PXH3" s="181"/>
      <c r="PXI3" s="181"/>
      <c r="PXJ3" s="181"/>
      <c r="PXK3" s="181"/>
      <c r="PXL3" s="181"/>
      <c r="PXM3" s="181"/>
      <c r="PXN3" s="181"/>
      <c r="PXO3" s="181"/>
      <c r="PXP3" s="181"/>
      <c r="PXQ3" s="181"/>
      <c r="PXR3" s="181"/>
      <c r="PXS3" s="181"/>
      <c r="PXT3" s="181"/>
      <c r="PXU3" s="181"/>
      <c r="PXV3" s="181"/>
      <c r="PXW3" s="181"/>
      <c r="PXX3" s="181"/>
      <c r="PXY3" s="181"/>
      <c r="PXZ3" s="181"/>
      <c r="PYA3" s="181"/>
      <c r="PYB3" s="181"/>
      <c r="PYC3" s="181"/>
      <c r="PYD3" s="181"/>
      <c r="PYE3" s="181"/>
      <c r="PYF3" s="181"/>
      <c r="PYG3" s="181"/>
      <c r="PYH3" s="181"/>
      <c r="PYI3" s="181"/>
      <c r="PYJ3" s="181"/>
      <c r="PYK3" s="181"/>
      <c r="PYL3" s="181"/>
      <c r="PYM3" s="181"/>
      <c r="PYN3" s="181"/>
      <c r="PYO3" s="181"/>
      <c r="PYP3" s="181"/>
      <c r="PYQ3" s="181"/>
      <c r="PYR3" s="181"/>
      <c r="PYS3" s="181"/>
      <c r="PYT3" s="181"/>
      <c r="PYU3" s="181"/>
      <c r="PYV3" s="181"/>
      <c r="PYW3" s="181"/>
      <c r="PYX3" s="181"/>
      <c r="PYY3" s="181"/>
      <c r="PYZ3" s="181"/>
      <c r="PZA3" s="181"/>
      <c r="PZB3" s="181"/>
      <c r="PZC3" s="181"/>
      <c r="PZD3" s="181"/>
      <c r="PZE3" s="181"/>
      <c r="PZF3" s="181"/>
      <c r="PZG3" s="181"/>
      <c r="PZH3" s="181"/>
      <c r="PZI3" s="181"/>
      <c r="PZJ3" s="181"/>
      <c r="PZK3" s="181"/>
      <c r="PZL3" s="181"/>
      <c r="PZM3" s="181"/>
      <c r="PZN3" s="181"/>
      <c r="PZO3" s="181"/>
      <c r="PZP3" s="181"/>
      <c r="PZQ3" s="181"/>
      <c r="PZR3" s="181"/>
      <c r="PZS3" s="181"/>
      <c r="PZT3" s="181"/>
      <c r="PZU3" s="181"/>
      <c r="PZV3" s="181"/>
      <c r="PZW3" s="181"/>
      <c r="PZX3" s="181"/>
      <c r="PZY3" s="181"/>
      <c r="PZZ3" s="181"/>
      <c r="QAA3" s="181"/>
      <c r="QAB3" s="181"/>
      <c r="QAC3" s="181"/>
      <c r="QAD3" s="181"/>
      <c r="QAE3" s="181"/>
      <c r="QAF3" s="181"/>
      <c r="QAG3" s="181"/>
      <c r="QAH3" s="181"/>
      <c r="QAI3" s="181"/>
      <c r="QAJ3" s="181"/>
      <c r="QAK3" s="181"/>
      <c r="QAL3" s="181"/>
      <c r="QAM3" s="181"/>
      <c r="QAN3" s="181"/>
      <c r="QAO3" s="181"/>
      <c r="QAP3" s="181"/>
      <c r="QAQ3" s="181"/>
      <c r="QAR3" s="181"/>
      <c r="QAS3" s="181"/>
      <c r="QAT3" s="181"/>
      <c r="QAU3" s="181"/>
      <c r="QAV3" s="181"/>
      <c r="QAW3" s="181"/>
      <c r="QAX3" s="181"/>
      <c r="QAY3" s="181"/>
      <c r="QAZ3" s="181"/>
      <c r="QBA3" s="181"/>
      <c r="QBB3" s="181"/>
      <c r="QBC3" s="181"/>
      <c r="QBD3" s="181"/>
      <c r="QBE3" s="181"/>
      <c r="QBF3" s="181"/>
      <c r="QBG3" s="181"/>
      <c r="QBH3" s="181"/>
      <c r="QBI3" s="181"/>
      <c r="QBJ3" s="181"/>
      <c r="QBK3" s="181"/>
      <c r="QBL3" s="181"/>
      <c r="QBM3" s="181"/>
      <c r="QBN3" s="181"/>
      <c r="QBO3" s="181"/>
      <c r="QBP3" s="181"/>
      <c r="QBQ3" s="181"/>
      <c r="QBR3" s="181"/>
      <c r="QBS3" s="181"/>
      <c r="QBT3" s="181"/>
      <c r="QBU3" s="181"/>
      <c r="QBV3" s="181"/>
      <c r="QBW3" s="181"/>
      <c r="QBX3" s="181"/>
      <c r="QBY3" s="181"/>
      <c r="QBZ3" s="181"/>
      <c r="QCA3" s="181"/>
      <c r="QCB3" s="181"/>
      <c r="QCC3" s="181"/>
      <c r="QCD3" s="181"/>
      <c r="QCE3" s="181"/>
      <c r="QCF3" s="181"/>
      <c r="QCG3" s="181"/>
      <c r="QCH3" s="181"/>
      <c r="QCI3" s="181"/>
      <c r="QCJ3" s="181"/>
      <c r="QCK3" s="181"/>
      <c r="QCL3" s="181"/>
      <c r="QCM3" s="181"/>
      <c r="QCN3" s="181"/>
      <c r="QCO3" s="181"/>
      <c r="QCP3" s="181"/>
      <c r="QCQ3" s="181"/>
      <c r="QCR3" s="181"/>
      <c r="QCS3" s="181"/>
      <c r="QCT3" s="181"/>
      <c r="QCU3" s="181"/>
      <c r="QCV3" s="181"/>
      <c r="QCW3" s="181"/>
      <c r="QCX3" s="181"/>
      <c r="QCY3" s="181"/>
      <c r="QCZ3" s="181"/>
      <c r="QDA3" s="181"/>
      <c r="QDB3" s="181"/>
      <c r="QDC3" s="181"/>
      <c r="QDD3" s="181"/>
      <c r="QDE3" s="181"/>
      <c r="QDF3" s="181"/>
      <c r="QDG3" s="181"/>
      <c r="QDH3" s="181"/>
      <c r="QDI3" s="181"/>
      <c r="QDJ3" s="181"/>
      <c r="QDK3" s="181"/>
      <c r="QDL3" s="181"/>
      <c r="QDM3" s="181"/>
      <c r="QDN3" s="181"/>
      <c r="QDO3" s="181"/>
      <c r="QDP3" s="181"/>
      <c r="QDQ3" s="181"/>
      <c r="QDR3" s="181"/>
      <c r="QDS3" s="181"/>
      <c r="QDT3" s="181"/>
      <c r="QDU3" s="181"/>
      <c r="QDV3" s="181"/>
      <c r="QDW3" s="181"/>
      <c r="QDX3" s="181"/>
      <c r="QDY3" s="181"/>
      <c r="QDZ3" s="181"/>
      <c r="QEA3" s="181"/>
      <c r="QEB3" s="181"/>
      <c r="QEC3" s="181"/>
      <c r="QED3" s="181"/>
      <c r="QEE3" s="181"/>
      <c r="QEF3" s="181"/>
      <c r="QEG3" s="181"/>
      <c r="QEH3" s="181"/>
      <c r="QEI3" s="181"/>
      <c r="QEJ3" s="181"/>
      <c r="QEK3" s="181"/>
      <c r="QEL3" s="181"/>
      <c r="QEM3" s="181"/>
      <c r="QEN3" s="181"/>
      <c r="QEO3" s="181"/>
      <c r="QEP3" s="181"/>
      <c r="QEQ3" s="181"/>
      <c r="QER3" s="181"/>
      <c r="QES3" s="181"/>
      <c r="QET3" s="181"/>
      <c r="QEU3" s="181"/>
      <c r="QEV3" s="181"/>
      <c r="QEW3" s="181"/>
      <c r="QEX3" s="181"/>
      <c r="QEY3" s="181"/>
      <c r="QEZ3" s="181"/>
      <c r="QFA3" s="181"/>
      <c r="QFB3" s="181"/>
      <c r="QFC3" s="181"/>
      <c r="QFD3" s="181"/>
      <c r="QFE3" s="181"/>
      <c r="QFF3" s="181"/>
      <c r="QFG3" s="181"/>
      <c r="QFH3" s="181"/>
      <c r="QFI3" s="181"/>
      <c r="QFJ3" s="181"/>
      <c r="QFK3" s="181"/>
      <c r="QFL3" s="181"/>
      <c r="QFM3" s="181"/>
      <c r="QFN3" s="181"/>
      <c r="QFO3" s="181"/>
      <c r="QFP3" s="181"/>
      <c r="QFQ3" s="181"/>
      <c r="QFR3" s="181"/>
      <c r="QFS3" s="181"/>
      <c r="QFT3" s="181"/>
      <c r="QFU3" s="181"/>
      <c r="QFV3" s="181"/>
      <c r="QFW3" s="181"/>
      <c r="QFX3" s="181"/>
      <c r="QFY3" s="181"/>
      <c r="QFZ3" s="181"/>
      <c r="QGA3" s="181"/>
      <c r="QGB3" s="181"/>
      <c r="QGC3" s="181"/>
      <c r="QGD3" s="181"/>
      <c r="QGE3" s="181"/>
      <c r="QGF3" s="181"/>
      <c r="QGG3" s="181"/>
      <c r="QGH3" s="181"/>
      <c r="QGI3" s="181"/>
      <c r="QGJ3" s="181"/>
      <c r="QGK3" s="181"/>
      <c r="QGL3" s="181"/>
      <c r="QGM3" s="181"/>
      <c r="QGN3" s="181"/>
      <c r="QGO3" s="181"/>
      <c r="QGP3" s="181"/>
      <c r="QGQ3" s="181"/>
      <c r="QGR3" s="181"/>
      <c r="QGS3" s="181"/>
      <c r="QGT3" s="181"/>
      <c r="QGU3" s="181"/>
      <c r="QGV3" s="181"/>
      <c r="QGW3" s="181"/>
      <c r="QGX3" s="181"/>
      <c r="QGY3" s="181"/>
      <c r="QGZ3" s="181"/>
      <c r="QHA3" s="181"/>
      <c r="QHB3" s="181"/>
      <c r="QHC3" s="181"/>
      <c r="QHD3" s="181"/>
      <c r="QHE3" s="181"/>
      <c r="QHF3" s="181"/>
      <c r="QHG3" s="181"/>
      <c r="QHH3" s="181"/>
      <c r="QHI3" s="181"/>
      <c r="QHJ3" s="181"/>
      <c r="QHK3" s="181"/>
      <c r="QHL3" s="181"/>
      <c r="QHM3" s="181"/>
      <c r="QHN3" s="181"/>
      <c r="QHO3" s="181"/>
      <c r="QHP3" s="181"/>
      <c r="QHQ3" s="181"/>
      <c r="QHR3" s="181"/>
      <c r="QHS3" s="181"/>
      <c r="QHT3" s="181"/>
      <c r="QHU3" s="181"/>
      <c r="QHV3" s="181"/>
      <c r="QHW3" s="181"/>
      <c r="QHX3" s="181"/>
      <c r="QHY3" s="181"/>
      <c r="QHZ3" s="181"/>
      <c r="QIA3" s="181"/>
      <c r="QIB3" s="181"/>
      <c r="QIC3" s="181"/>
      <c r="QID3" s="181"/>
      <c r="QIE3" s="181"/>
      <c r="QIF3" s="181"/>
      <c r="QIG3" s="181"/>
      <c r="QIH3" s="181"/>
      <c r="QII3" s="181"/>
      <c r="QIJ3" s="181"/>
      <c r="QIK3" s="181"/>
      <c r="QIL3" s="181"/>
      <c r="QIM3" s="181"/>
      <c r="QIN3" s="181"/>
      <c r="QIO3" s="181"/>
      <c r="QIP3" s="181"/>
      <c r="QIQ3" s="181"/>
      <c r="QIR3" s="181"/>
      <c r="QIS3" s="181"/>
      <c r="QIT3" s="181"/>
      <c r="QIU3" s="181"/>
      <c r="QIV3" s="181"/>
      <c r="QIW3" s="181"/>
      <c r="QIX3" s="181"/>
      <c r="QIY3" s="181"/>
      <c r="QIZ3" s="181"/>
      <c r="QJA3" s="181"/>
      <c r="QJB3" s="181"/>
      <c r="QJC3" s="181"/>
      <c r="QJD3" s="181"/>
      <c r="QJE3" s="181"/>
      <c r="QJF3" s="181"/>
      <c r="QJG3" s="181"/>
      <c r="QJH3" s="181"/>
      <c r="QJI3" s="181"/>
      <c r="QJJ3" s="181"/>
      <c r="QJK3" s="181"/>
      <c r="QJL3" s="181"/>
      <c r="QJM3" s="181"/>
      <c r="QJN3" s="181"/>
      <c r="QJO3" s="181"/>
      <c r="QJP3" s="181"/>
      <c r="QJQ3" s="181"/>
      <c r="QJR3" s="181"/>
      <c r="QJS3" s="181"/>
      <c r="QJT3" s="181"/>
      <c r="QJU3" s="181"/>
      <c r="QJV3" s="181"/>
      <c r="QJW3" s="181"/>
      <c r="QJX3" s="181"/>
      <c r="QJY3" s="181"/>
      <c r="QJZ3" s="181"/>
      <c r="QKA3" s="181"/>
      <c r="QKB3" s="181"/>
      <c r="QKC3" s="181"/>
      <c r="QKD3" s="181"/>
      <c r="QKE3" s="181"/>
      <c r="QKF3" s="181"/>
      <c r="QKG3" s="181"/>
      <c r="QKH3" s="181"/>
      <c r="QKI3" s="181"/>
      <c r="QKJ3" s="181"/>
      <c r="QKK3" s="181"/>
      <c r="QKL3" s="181"/>
      <c r="QKM3" s="181"/>
      <c r="QKN3" s="181"/>
      <c r="QKO3" s="181"/>
      <c r="QKP3" s="181"/>
      <c r="QKQ3" s="181"/>
      <c r="QKR3" s="181"/>
      <c r="QKS3" s="181"/>
      <c r="QKT3" s="181"/>
      <c r="QKU3" s="181"/>
      <c r="QKV3" s="181"/>
      <c r="QKW3" s="181"/>
      <c r="QKX3" s="181"/>
      <c r="QKY3" s="181"/>
      <c r="QKZ3" s="181"/>
      <c r="QLA3" s="181"/>
      <c r="QLB3" s="181"/>
      <c r="QLC3" s="181"/>
      <c r="QLD3" s="181"/>
      <c r="QLE3" s="181"/>
      <c r="QLF3" s="181"/>
      <c r="QLG3" s="181"/>
      <c r="QLH3" s="181"/>
      <c r="QLI3" s="181"/>
      <c r="QLJ3" s="181"/>
      <c r="QLK3" s="181"/>
      <c r="QLL3" s="181"/>
      <c r="QLM3" s="181"/>
      <c r="QLN3" s="181"/>
      <c r="QLO3" s="181"/>
      <c r="QLP3" s="181"/>
      <c r="QLQ3" s="181"/>
      <c r="QLR3" s="181"/>
      <c r="QLS3" s="181"/>
      <c r="QLT3" s="181"/>
      <c r="QLU3" s="181"/>
      <c r="QLV3" s="181"/>
      <c r="QLW3" s="181"/>
      <c r="QLX3" s="181"/>
      <c r="QLY3" s="181"/>
      <c r="QLZ3" s="181"/>
      <c r="QMA3" s="181"/>
      <c r="QMB3" s="181"/>
      <c r="QMC3" s="181"/>
      <c r="QMD3" s="181"/>
      <c r="QME3" s="181"/>
      <c r="QMF3" s="181"/>
      <c r="QMG3" s="181"/>
      <c r="QMH3" s="181"/>
      <c r="QMI3" s="181"/>
      <c r="QMJ3" s="181"/>
      <c r="QMK3" s="181"/>
      <c r="QML3" s="181"/>
      <c r="QMM3" s="181"/>
      <c r="QMN3" s="181"/>
      <c r="QMO3" s="181"/>
      <c r="QMP3" s="181"/>
      <c r="QMQ3" s="181"/>
      <c r="QMR3" s="181"/>
      <c r="QMS3" s="181"/>
      <c r="QMT3" s="181"/>
      <c r="QMU3" s="181"/>
      <c r="QMV3" s="181"/>
      <c r="QMW3" s="181"/>
      <c r="QMX3" s="181"/>
      <c r="QMY3" s="181"/>
      <c r="QMZ3" s="181"/>
      <c r="QNA3" s="181"/>
      <c r="QNB3" s="181"/>
      <c r="QNC3" s="181"/>
      <c r="QND3" s="181"/>
      <c r="QNE3" s="181"/>
      <c r="QNF3" s="181"/>
      <c r="QNG3" s="181"/>
      <c r="QNH3" s="181"/>
      <c r="QNI3" s="181"/>
      <c r="QNJ3" s="181"/>
      <c r="QNK3" s="181"/>
      <c r="QNL3" s="181"/>
      <c r="QNM3" s="181"/>
      <c r="QNN3" s="181"/>
      <c r="QNO3" s="181"/>
      <c r="QNP3" s="181"/>
      <c r="QNQ3" s="181"/>
      <c r="QNR3" s="181"/>
      <c r="QNS3" s="181"/>
      <c r="QNT3" s="181"/>
      <c r="QNU3" s="181"/>
      <c r="QNV3" s="181"/>
      <c r="QNW3" s="181"/>
      <c r="QNX3" s="181"/>
      <c r="QNY3" s="181"/>
      <c r="QNZ3" s="181"/>
      <c r="QOA3" s="181"/>
      <c r="QOB3" s="181"/>
      <c r="QOC3" s="181"/>
      <c r="QOD3" s="181"/>
      <c r="QOE3" s="181"/>
      <c r="QOF3" s="181"/>
      <c r="QOG3" s="181"/>
      <c r="QOH3" s="181"/>
      <c r="QOI3" s="181"/>
      <c r="QOJ3" s="181"/>
      <c r="QOK3" s="181"/>
      <c r="QOL3" s="181"/>
      <c r="QOM3" s="181"/>
      <c r="QON3" s="181"/>
      <c r="QOO3" s="181"/>
      <c r="QOP3" s="181"/>
      <c r="QOQ3" s="181"/>
      <c r="QOR3" s="181"/>
      <c r="QOS3" s="181"/>
      <c r="QOT3" s="181"/>
      <c r="QOU3" s="181"/>
      <c r="QOV3" s="181"/>
      <c r="QOW3" s="181"/>
      <c r="QOX3" s="181"/>
      <c r="QOY3" s="181"/>
      <c r="QOZ3" s="181"/>
      <c r="QPA3" s="181"/>
      <c r="QPB3" s="181"/>
      <c r="QPC3" s="181"/>
      <c r="QPD3" s="181"/>
      <c r="QPE3" s="181"/>
      <c r="QPF3" s="181"/>
      <c r="QPG3" s="181"/>
      <c r="QPH3" s="181"/>
      <c r="QPI3" s="181"/>
      <c r="QPJ3" s="181"/>
      <c r="QPK3" s="181"/>
      <c r="QPL3" s="181"/>
      <c r="QPM3" s="181"/>
      <c r="QPN3" s="181"/>
      <c r="QPO3" s="181"/>
      <c r="QPP3" s="181"/>
      <c r="QPQ3" s="181"/>
      <c r="QPR3" s="181"/>
      <c r="QPS3" s="181"/>
      <c r="QPT3" s="181"/>
      <c r="QPU3" s="181"/>
      <c r="QPV3" s="181"/>
      <c r="QPW3" s="181"/>
      <c r="QPX3" s="181"/>
      <c r="QPY3" s="181"/>
      <c r="QPZ3" s="181"/>
      <c r="QQA3" s="181"/>
      <c r="QQB3" s="181"/>
      <c r="QQC3" s="181"/>
      <c r="QQD3" s="181"/>
      <c r="QQE3" s="181"/>
      <c r="QQF3" s="181"/>
      <c r="QQG3" s="181"/>
      <c r="QQH3" s="181"/>
      <c r="QQI3" s="181"/>
      <c r="QQJ3" s="181"/>
      <c r="QQK3" s="181"/>
      <c r="QQL3" s="181"/>
      <c r="QQM3" s="181"/>
      <c r="QQN3" s="181"/>
      <c r="QQO3" s="181"/>
      <c r="QQP3" s="181"/>
      <c r="QQQ3" s="181"/>
      <c r="QQR3" s="181"/>
      <c r="QQS3" s="181"/>
      <c r="QQT3" s="181"/>
      <c r="QQU3" s="181"/>
      <c r="QQV3" s="181"/>
      <c r="QQW3" s="181"/>
      <c r="QQX3" s="181"/>
      <c r="QQY3" s="181"/>
      <c r="QQZ3" s="181"/>
      <c r="QRA3" s="181"/>
      <c r="QRB3" s="181"/>
      <c r="QRC3" s="181"/>
      <c r="QRD3" s="181"/>
      <c r="QRE3" s="181"/>
      <c r="QRF3" s="181"/>
      <c r="QRG3" s="181"/>
      <c r="QRH3" s="181"/>
      <c r="QRI3" s="181"/>
      <c r="QRJ3" s="181"/>
      <c r="QRK3" s="181"/>
      <c r="QRL3" s="181"/>
      <c r="QRM3" s="181"/>
      <c r="QRN3" s="181"/>
      <c r="QRO3" s="181"/>
      <c r="QRP3" s="181"/>
      <c r="QRQ3" s="181"/>
      <c r="QRR3" s="181"/>
      <c r="QRS3" s="181"/>
      <c r="QRT3" s="181"/>
      <c r="QRU3" s="181"/>
      <c r="QRV3" s="181"/>
      <c r="QRW3" s="181"/>
      <c r="QRX3" s="181"/>
      <c r="QRY3" s="181"/>
      <c r="QRZ3" s="181"/>
      <c r="QSA3" s="181"/>
      <c r="QSB3" s="181"/>
      <c r="QSC3" s="181"/>
      <c r="QSD3" s="181"/>
      <c r="QSE3" s="181"/>
      <c r="QSF3" s="181"/>
      <c r="QSG3" s="181"/>
      <c r="QSH3" s="181"/>
      <c r="QSI3" s="181"/>
      <c r="QSJ3" s="181"/>
      <c r="QSK3" s="181"/>
      <c r="QSL3" s="181"/>
      <c r="QSM3" s="181"/>
      <c r="QSN3" s="181"/>
      <c r="QSO3" s="181"/>
      <c r="QSP3" s="181"/>
      <c r="QSQ3" s="181"/>
      <c r="QSR3" s="181"/>
      <c r="QSS3" s="181"/>
      <c r="QST3" s="181"/>
      <c r="QSU3" s="181"/>
      <c r="QSV3" s="181"/>
      <c r="QSW3" s="181"/>
      <c r="QSX3" s="181"/>
      <c r="QSY3" s="181"/>
      <c r="QSZ3" s="181"/>
      <c r="QTA3" s="181"/>
      <c r="QTB3" s="181"/>
      <c r="QTC3" s="181"/>
      <c r="QTD3" s="181"/>
      <c r="QTE3" s="181"/>
      <c r="QTF3" s="181"/>
      <c r="QTG3" s="181"/>
      <c r="QTH3" s="181"/>
      <c r="QTI3" s="181"/>
      <c r="QTJ3" s="181"/>
      <c r="QTK3" s="181"/>
      <c r="QTL3" s="181"/>
      <c r="QTM3" s="181"/>
      <c r="QTN3" s="181"/>
      <c r="QTO3" s="181"/>
      <c r="QTP3" s="181"/>
      <c r="QTQ3" s="181"/>
      <c r="QTR3" s="181"/>
      <c r="QTS3" s="181"/>
      <c r="QTT3" s="181"/>
      <c r="QTU3" s="181"/>
      <c r="QTV3" s="181"/>
      <c r="QTW3" s="181"/>
      <c r="QTX3" s="181"/>
      <c r="QTY3" s="181"/>
      <c r="QTZ3" s="181"/>
      <c r="QUA3" s="181"/>
      <c r="QUB3" s="181"/>
      <c r="QUC3" s="181"/>
      <c r="QUD3" s="181"/>
      <c r="QUE3" s="181"/>
      <c r="QUF3" s="181"/>
      <c r="QUG3" s="181"/>
      <c r="QUH3" s="181"/>
      <c r="QUI3" s="181"/>
      <c r="QUJ3" s="181"/>
      <c r="QUK3" s="181"/>
      <c r="QUL3" s="181"/>
      <c r="QUM3" s="181"/>
      <c r="QUN3" s="181"/>
      <c r="QUO3" s="181"/>
      <c r="QUP3" s="181"/>
      <c r="QUQ3" s="181"/>
      <c r="QUR3" s="181"/>
      <c r="QUS3" s="181"/>
      <c r="QUT3" s="181"/>
      <c r="QUU3" s="181"/>
      <c r="QUV3" s="181"/>
      <c r="QUW3" s="181"/>
      <c r="QUX3" s="181"/>
      <c r="QUY3" s="181"/>
      <c r="QUZ3" s="181"/>
      <c r="QVA3" s="181"/>
      <c r="QVB3" s="181"/>
      <c r="QVC3" s="181"/>
      <c r="QVD3" s="181"/>
      <c r="QVE3" s="181"/>
      <c r="QVF3" s="181"/>
      <c r="QVG3" s="181"/>
      <c r="QVH3" s="181"/>
      <c r="QVI3" s="181"/>
      <c r="QVJ3" s="181"/>
      <c r="QVK3" s="181"/>
      <c r="QVL3" s="181"/>
      <c r="QVM3" s="181"/>
      <c r="QVN3" s="181"/>
      <c r="QVO3" s="181"/>
      <c r="QVP3" s="181"/>
      <c r="QVQ3" s="181"/>
      <c r="QVR3" s="181"/>
      <c r="QVS3" s="181"/>
      <c r="QVT3" s="181"/>
      <c r="QVU3" s="181"/>
      <c r="QVV3" s="181"/>
      <c r="QVW3" s="181"/>
      <c r="QVX3" s="181"/>
      <c r="QVY3" s="181"/>
      <c r="QVZ3" s="181"/>
      <c r="QWA3" s="181"/>
      <c r="QWB3" s="181"/>
      <c r="QWC3" s="181"/>
      <c r="QWD3" s="181"/>
      <c r="QWE3" s="181"/>
      <c r="QWF3" s="181"/>
      <c r="QWG3" s="181"/>
      <c r="QWH3" s="181"/>
      <c r="QWI3" s="181"/>
      <c r="QWJ3" s="181"/>
      <c r="QWK3" s="181"/>
      <c r="QWL3" s="181"/>
      <c r="QWM3" s="181"/>
      <c r="QWN3" s="181"/>
      <c r="QWO3" s="181"/>
      <c r="QWP3" s="181"/>
      <c r="QWQ3" s="181"/>
      <c r="QWR3" s="181"/>
      <c r="QWS3" s="181"/>
      <c r="QWT3" s="181"/>
      <c r="QWU3" s="181"/>
      <c r="QWV3" s="181"/>
      <c r="QWW3" s="181"/>
      <c r="QWX3" s="181"/>
      <c r="QWY3" s="181"/>
      <c r="QWZ3" s="181"/>
      <c r="QXA3" s="181"/>
      <c r="QXB3" s="181"/>
      <c r="QXC3" s="181"/>
      <c r="QXD3" s="181"/>
      <c r="QXE3" s="181"/>
      <c r="QXF3" s="181"/>
      <c r="QXG3" s="181"/>
      <c r="QXH3" s="181"/>
      <c r="QXI3" s="181"/>
      <c r="QXJ3" s="181"/>
      <c r="QXK3" s="181"/>
      <c r="QXL3" s="181"/>
      <c r="QXM3" s="181"/>
      <c r="QXN3" s="181"/>
      <c r="QXO3" s="181"/>
      <c r="QXP3" s="181"/>
      <c r="QXQ3" s="181"/>
      <c r="QXR3" s="181"/>
      <c r="QXS3" s="181"/>
      <c r="QXT3" s="181"/>
      <c r="QXU3" s="181"/>
      <c r="QXV3" s="181"/>
      <c r="QXW3" s="181"/>
      <c r="QXX3" s="181"/>
      <c r="QXY3" s="181"/>
      <c r="QXZ3" s="181"/>
      <c r="QYA3" s="181"/>
      <c r="QYB3" s="181"/>
      <c r="QYC3" s="181"/>
      <c r="QYD3" s="181"/>
      <c r="QYE3" s="181"/>
      <c r="QYF3" s="181"/>
      <c r="QYG3" s="181"/>
      <c r="QYH3" s="181"/>
      <c r="QYI3" s="181"/>
      <c r="QYJ3" s="181"/>
      <c r="QYK3" s="181"/>
      <c r="QYL3" s="181"/>
      <c r="QYM3" s="181"/>
      <c r="QYN3" s="181"/>
      <c r="QYO3" s="181"/>
      <c r="QYP3" s="181"/>
      <c r="QYQ3" s="181"/>
      <c r="QYR3" s="181"/>
      <c r="QYS3" s="181"/>
      <c r="QYT3" s="181"/>
      <c r="QYU3" s="181"/>
      <c r="QYV3" s="181"/>
      <c r="QYW3" s="181"/>
      <c r="QYX3" s="181"/>
      <c r="QYY3" s="181"/>
      <c r="QYZ3" s="181"/>
      <c r="QZA3" s="181"/>
      <c r="QZB3" s="181"/>
      <c r="QZC3" s="181"/>
      <c r="QZD3" s="181"/>
      <c r="QZE3" s="181"/>
      <c r="QZF3" s="181"/>
      <c r="QZG3" s="181"/>
      <c r="QZH3" s="181"/>
      <c r="QZI3" s="181"/>
      <c r="QZJ3" s="181"/>
      <c r="QZK3" s="181"/>
      <c r="QZL3" s="181"/>
      <c r="QZM3" s="181"/>
      <c r="QZN3" s="181"/>
      <c r="QZO3" s="181"/>
      <c r="QZP3" s="181"/>
      <c r="QZQ3" s="181"/>
      <c r="QZR3" s="181"/>
      <c r="QZS3" s="181"/>
      <c r="QZT3" s="181"/>
      <c r="QZU3" s="181"/>
      <c r="QZV3" s="181"/>
      <c r="QZW3" s="181"/>
      <c r="QZX3" s="181"/>
      <c r="QZY3" s="181"/>
      <c r="QZZ3" s="181"/>
      <c r="RAA3" s="181"/>
      <c r="RAB3" s="181"/>
      <c r="RAC3" s="181"/>
      <c r="RAD3" s="181"/>
      <c r="RAE3" s="181"/>
      <c r="RAF3" s="181"/>
      <c r="RAG3" s="181"/>
      <c r="RAH3" s="181"/>
      <c r="RAI3" s="181"/>
      <c r="RAJ3" s="181"/>
      <c r="RAK3" s="181"/>
      <c r="RAL3" s="181"/>
      <c r="RAM3" s="181"/>
      <c r="RAN3" s="181"/>
      <c r="RAO3" s="181"/>
      <c r="RAP3" s="181"/>
      <c r="RAQ3" s="181"/>
      <c r="RAR3" s="181"/>
      <c r="RAS3" s="181"/>
      <c r="RAT3" s="181"/>
      <c r="RAU3" s="181"/>
      <c r="RAV3" s="181"/>
      <c r="RAW3" s="181"/>
      <c r="RAX3" s="181"/>
      <c r="RAY3" s="181"/>
      <c r="RAZ3" s="181"/>
      <c r="RBA3" s="181"/>
      <c r="RBB3" s="181"/>
      <c r="RBC3" s="181"/>
      <c r="RBD3" s="181"/>
      <c r="RBE3" s="181"/>
      <c r="RBF3" s="181"/>
      <c r="RBG3" s="181"/>
      <c r="RBH3" s="181"/>
      <c r="RBI3" s="181"/>
      <c r="RBJ3" s="181"/>
      <c r="RBK3" s="181"/>
      <c r="RBL3" s="181"/>
      <c r="RBM3" s="181"/>
      <c r="RBN3" s="181"/>
      <c r="RBO3" s="181"/>
      <c r="RBP3" s="181"/>
      <c r="RBQ3" s="181"/>
      <c r="RBR3" s="181"/>
      <c r="RBS3" s="181"/>
      <c r="RBT3" s="181"/>
      <c r="RBU3" s="181"/>
      <c r="RBV3" s="181"/>
      <c r="RBW3" s="181"/>
      <c r="RBX3" s="181"/>
      <c r="RBY3" s="181"/>
      <c r="RBZ3" s="181"/>
      <c r="RCA3" s="181"/>
      <c r="RCB3" s="181"/>
      <c r="RCC3" s="181"/>
      <c r="RCD3" s="181"/>
      <c r="RCE3" s="181"/>
      <c r="RCF3" s="181"/>
      <c r="RCG3" s="181"/>
      <c r="RCH3" s="181"/>
      <c r="RCI3" s="181"/>
      <c r="RCJ3" s="181"/>
      <c r="RCK3" s="181"/>
      <c r="RCL3" s="181"/>
      <c r="RCM3" s="181"/>
      <c r="RCN3" s="181"/>
      <c r="RCO3" s="181"/>
      <c r="RCP3" s="181"/>
      <c r="RCQ3" s="181"/>
      <c r="RCR3" s="181"/>
      <c r="RCS3" s="181"/>
      <c r="RCT3" s="181"/>
      <c r="RCU3" s="181"/>
      <c r="RCV3" s="181"/>
      <c r="RCW3" s="181"/>
      <c r="RCX3" s="181"/>
      <c r="RCY3" s="181"/>
      <c r="RCZ3" s="181"/>
      <c r="RDA3" s="181"/>
      <c r="RDB3" s="181"/>
      <c r="RDC3" s="181"/>
      <c r="RDD3" s="181"/>
      <c r="RDE3" s="181"/>
      <c r="RDF3" s="181"/>
      <c r="RDG3" s="181"/>
      <c r="RDH3" s="181"/>
      <c r="RDI3" s="181"/>
      <c r="RDJ3" s="181"/>
      <c r="RDK3" s="181"/>
      <c r="RDL3" s="181"/>
      <c r="RDM3" s="181"/>
      <c r="RDN3" s="181"/>
      <c r="RDO3" s="181"/>
      <c r="RDP3" s="181"/>
      <c r="RDQ3" s="181"/>
      <c r="RDR3" s="181"/>
      <c r="RDS3" s="181"/>
      <c r="RDT3" s="181"/>
      <c r="RDU3" s="181"/>
      <c r="RDV3" s="181"/>
      <c r="RDW3" s="181"/>
      <c r="RDX3" s="181"/>
      <c r="RDY3" s="181"/>
      <c r="RDZ3" s="181"/>
      <c r="REA3" s="181"/>
      <c r="REB3" s="181"/>
      <c r="REC3" s="181"/>
      <c r="RED3" s="181"/>
      <c r="REE3" s="181"/>
      <c r="REF3" s="181"/>
      <c r="REG3" s="181"/>
      <c r="REH3" s="181"/>
      <c r="REI3" s="181"/>
      <c r="REJ3" s="181"/>
      <c r="REK3" s="181"/>
      <c r="REL3" s="181"/>
      <c r="REM3" s="181"/>
      <c r="REN3" s="181"/>
      <c r="REO3" s="181"/>
      <c r="REP3" s="181"/>
      <c r="REQ3" s="181"/>
      <c r="RER3" s="181"/>
      <c r="RES3" s="181"/>
      <c r="RET3" s="181"/>
      <c r="REU3" s="181"/>
      <c r="REV3" s="181"/>
      <c r="REW3" s="181"/>
      <c r="REX3" s="181"/>
      <c r="REY3" s="181"/>
      <c r="REZ3" s="181"/>
      <c r="RFA3" s="181"/>
      <c r="RFB3" s="181"/>
      <c r="RFC3" s="181"/>
      <c r="RFD3" s="181"/>
      <c r="RFE3" s="181"/>
      <c r="RFF3" s="181"/>
      <c r="RFG3" s="181"/>
      <c r="RFH3" s="181"/>
      <c r="RFI3" s="181"/>
      <c r="RFJ3" s="181"/>
      <c r="RFK3" s="181"/>
      <c r="RFL3" s="181"/>
      <c r="RFM3" s="181"/>
      <c r="RFN3" s="181"/>
      <c r="RFO3" s="181"/>
      <c r="RFP3" s="181"/>
      <c r="RFQ3" s="181"/>
      <c r="RFR3" s="181"/>
      <c r="RFS3" s="181"/>
      <c r="RFT3" s="181"/>
      <c r="RFU3" s="181"/>
      <c r="RFV3" s="181"/>
      <c r="RFW3" s="181"/>
      <c r="RFX3" s="181"/>
      <c r="RFY3" s="181"/>
      <c r="RFZ3" s="181"/>
      <c r="RGA3" s="181"/>
      <c r="RGB3" s="181"/>
      <c r="RGC3" s="181"/>
      <c r="RGD3" s="181"/>
      <c r="RGE3" s="181"/>
      <c r="RGF3" s="181"/>
      <c r="RGG3" s="181"/>
      <c r="RGH3" s="181"/>
      <c r="RGI3" s="181"/>
      <c r="RGJ3" s="181"/>
      <c r="RGK3" s="181"/>
      <c r="RGL3" s="181"/>
      <c r="RGM3" s="181"/>
      <c r="RGN3" s="181"/>
      <c r="RGO3" s="181"/>
      <c r="RGP3" s="181"/>
      <c r="RGQ3" s="181"/>
      <c r="RGR3" s="181"/>
      <c r="RGS3" s="181"/>
      <c r="RGT3" s="181"/>
      <c r="RGU3" s="181"/>
      <c r="RGV3" s="181"/>
      <c r="RGW3" s="181"/>
      <c r="RGX3" s="181"/>
      <c r="RGY3" s="181"/>
      <c r="RGZ3" s="181"/>
      <c r="RHA3" s="181"/>
      <c r="RHB3" s="181"/>
      <c r="RHC3" s="181"/>
      <c r="RHD3" s="181"/>
      <c r="RHE3" s="181"/>
      <c r="RHF3" s="181"/>
      <c r="RHG3" s="181"/>
      <c r="RHH3" s="181"/>
      <c r="RHI3" s="181"/>
      <c r="RHJ3" s="181"/>
      <c r="RHK3" s="181"/>
      <c r="RHL3" s="181"/>
      <c r="RHM3" s="181"/>
      <c r="RHN3" s="181"/>
      <c r="RHO3" s="181"/>
      <c r="RHP3" s="181"/>
      <c r="RHQ3" s="181"/>
      <c r="RHR3" s="181"/>
      <c r="RHS3" s="181"/>
      <c r="RHT3" s="181"/>
      <c r="RHU3" s="181"/>
      <c r="RHV3" s="181"/>
      <c r="RHW3" s="181"/>
      <c r="RHX3" s="181"/>
      <c r="RHY3" s="181"/>
      <c r="RHZ3" s="181"/>
      <c r="RIA3" s="181"/>
      <c r="RIB3" s="181"/>
      <c r="RIC3" s="181"/>
      <c r="RID3" s="181"/>
      <c r="RIE3" s="181"/>
      <c r="RIF3" s="181"/>
      <c r="RIG3" s="181"/>
      <c r="RIH3" s="181"/>
      <c r="RII3" s="181"/>
      <c r="RIJ3" s="181"/>
      <c r="RIK3" s="181"/>
      <c r="RIL3" s="181"/>
      <c r="RIM3" s="181"/>
      <c r="RIN3" s="181"/>
      <c r="RIO3" s="181"/>
      <c r="RIP3" s="181"/>
      <c r="RIQ3" s="181"/>
      <c r="RIR3" s="181"/>
      <c r="RIS3" s="181"/>
      <c r="RIT3" s="181"/>
      <c r="RIU3" s="181"/>
      <c r="RIV3" s="181"/>
      <c r="RIW3" s="181"/>
      <c r="RIX3" s="181"/>
      <c r="RIY3" s="181"/>
      <c r="RIZ3" s="181"/>
      <c r="RJA3" s="181"/>
      <c r="RJB3" s="181"/>
      <c r="RJC3" s="181"/>
      <c r="RJD3" s="181"/>
      <c r="RJE3" s="181"/>
      <c r="RJF3" s="181"/>
      <c r="RJG3" s="181"/>
      <c r="RJH3" s="181"/>
      <c r="RJI3" s="181"/>
      <c r="RJJ3" s="181"/>
      <c r="RJK3" s="181"/>
      <c r="RJL3" s="181"/>
      <c r="RJM3" s="181"/>
      <c r="RJN3" s="181"/>
      <c r="RJO3" s="181"/>
      <c r="RJP3" s="181"/>
      <c r="RJQ3" s="181"/>
      <c r="RJR3" s="181"/>
      <c r="RJS3" s="181"/>
      <c r="RJT3" s="181"/>
      <c r="RJU3" s="181"/>
      <c r="RJV3" s="181"/>
      <c r="RJW3" s="181"/>
      <c r="RJX3" s="181"/>
      <c r="RJY3" s="181"/>
      <c r="RJZ3" s="181"/>
      <c r="RKA3" s="181"/>
      <c r="RKB3" s="181"/>
      <c r="RKC3" s="181"/>
      <c r="RKD3" s="181"/>
      <c r="RKE3" s="181"/>
      <c r="RKF3" s="181"/>
      <c r="RKG3" s="181"/>
      <c r="RKH3" s="181"/>
      <c r="RKI3" s="181"/>
      <c r="RKJ3" s="181"/>
      <c r="RKK3" s="181"/>
      <c r="RKL3" s="181"/>
      <c r="RKM3" s="181"/>
      <c r="RKN3" s="181"/>
      <c r="RKO3" s="181"/>
      <c r="RKP3" s="181"/>
      <c r="RKQ3" s="181"/>
      <c r="RKR3" s="181"/>
      <c r="RKS3" s="181"/>
      <c r="RKT3" s="181"/>
      <c r="RKU3" s="181"/>
      <c r="RKV3" s="181"/>
      <c r="RKW3" s="181"/>
      <c r="RKX3" s="181"/>
      <c r="RKY3" s="181"/>
      <c r="RKZ3" s="181"/>
      <c r="RLA3" s="181"/>
      <c r="RLB3" s="181"/>
      <c r="RLC3" s="181"/>
      <c r="RLD3" s="181"/>
      <c r="RLE3" s="181"/>
      <c r="RLF3" s="181"/>
      <c r="RLG3" s="181"/>
      <c r="RLH3" s="181"/>
      <c r="RLI3" s="181"/>
      <c r="RLJ3" s="181"/>
      <c r="RLK3" s="181"/>
      <c r="RLL3" s="181"/>
      <c r="RLM3" s="181"/>
      <c r="RLN3" s="181"/>
      <c r="RLO3" s="181"/>
      <c r="RLP3" s="181"/>
      <c r="RLQ3" s="181"/>
      <c r="RLR3" s="181"/>
      <c r="RLS3" s="181"/>
      <c r="RLT3" s="181"/>
      <c r="RLU3" s="181"/>
      <c r="RLV3" s="181"/>
      <c r="RLW3" s="181"/>
      <c r="RLX3" s="181"/>
      <c r="RLY3" s="181"/>
      <c r="RLZ3" s="181"/>
      <c r="RMA3" s="181"/>
      <c r="RMB3" s="181"/>
      <c r="RMC3" s="181"/>
      <c r="RMD3" s="181"/>
      <c r="RME3" s="181"/>
      <c r="RMF3" s="181"/>
      <c r="RMG3" s="181"/>
      <c r="RMH3" s="181"/>
      <c r="RMI3" s="181"/>
      <c r="RMJ3" s="181"/>
      <c r="RMK3" s="181"/>
      <c r="RML3" s="181"/>
      <c r="RMM3" s="181"/>
      <c r="RMN3" s="181"/>
      <c r="RMO3" s="181"/>
      <c r="RMP3" s="181"/>
      <c r="RMQ3" s="181"/>
      <c r="RMR3" s="181"/>
      <c r="RMS3" s="181"/>
      <c r="RMT3" s="181"/>
      <c r="RMU3" s="181"/>
      <c r="RMV3" s="181"/>
      <c r="RMW3" s="181"/>
      <c r="RMX3" s="181"/>
      <c r="RMY3" s="181"/>
      <c r="RMZ3" s="181"/>
      <c r="RNA3" s="181"/>
      <c r="RNB3" s="181"/>
      <c r="RNC3" s="181"/>
      <c r="RND3" s="181"/>
      <c r="RNE3" s="181"/>
      <c r="RNF3" s="181"/>
      <c r="RNG3" s="181"/>
      <c r="RNH3" s="181"/>
      <c r="RNI3" s="181"/>
      <c r="RNJ3" s="181"/>
      <c r="RNK3" s="181"/>
      <c r="RNL3" s="181"/>
      <c r="RNM3" s="181"/>
      <c r="RNN3" s="181"/>
      <c r="RNO3" s="181"/>
      <c r="RNP3" s="181"/>
      <c r="RNQ3" s="181"/>
      <c r="RNR3" s="181"/>
      <c r="RNS3" s="181"/>
      <c r="RNT3" s="181"/>
      <c r="RNU3" s="181"/>
      <c r="RNV3" s="181"/>
      <c r="RNW3" s="181"/>
      <c r="RNX3" s="181"/>
      <c r="RNY3" s="181"/>
      <c r="RNZ3" s="181"/>
      <c r="ROA3" s="181"/>
      <c r="ROB3" s="181"/>
      <c r="ROC3" s="181"/>
      <c r="ROD3" s="181"/>
      <c r="ROE3" s="181"/>
      <c r="ROF3" s="181"/>
      <c r="ROG3" s="181"/>
      <c r="ROH3" s="181"/>
      <c r="ROI3" s="181"/>
      <c r="ROJ3" s="181"/>
      <c r="ROK3" s="181"/>
      <c r="ROL3" s="181"/>
      <c r="ROM3" s="181"/>
      <c r="RON3" s="181"/>
      <c r="ROO3" s="181"/>
      <c r="ROP3" s="181"/>
      <c r="ROQ3" s="181"/>
      <c r="ROR3" s="181"/>
      <c r="ROS3" s="181"/>
      <c r="ROT3" s="181"/>
      <c r="ROU3" s="181"/>
      <c r="ROV3" s="181"/>
      <c r="ROW3" s="181"/>
      <c r="ROX3" s="181"/>
      <c r="ROY3" s="181"/>
      <c r="ROZ3" s="181"/>
      <c r="RPA3" s="181"/>
      <c r="RPB3" s="181"/>
      <c r="RPC3" s="181"/>
      <c r="RPD3" s="181"/>
      <c r="RPE3" s="181"/>
      <c r="RPF3" s="181"/>
      <c r="RPG3" s="181"/>
      <c r="RPH3" s="181"/>
      <c r="RPI3" s="181"/>
      <c r="RPJ3" s="181"/>
      <c r="RPK3" s="181"/>
      <c r="RPL3" s="181"/>
      <c r="RPM3" s="181"/>
      <c r="RPN3" s="181"/>
      <c r="RPO3" s="181"/>
      <c r="RPP3" s="181"/>
      <c r="RPQ3" s="181"/>
      <c r="RPR3" s="181"/>
      <c r="RPS3" s="181"/>
      <c r="RPT3" s="181"/>
      <c r="RPU3" s="181"/>
      <c r="RPV3" s="181"/>
      <c r="RPW3" s="181"/>
      <c r="RPX3" s="181"/>
      <c r="RPY3" s="181"/>
      <c r="RPZ3" s="181"/>
      <c r="RQA3" s="181"/>
      <c r="RQB3" s="181"/>
      <c r="RQC3" s="181"/>
      <c r="RQD3" s="181"/>
      <c r="RQE3" s="181"/>
      <c r="RQF3" s="181"/>
      <c r="RQG3" s="181"/>
      <c r="RQH3" s="181"/>
      <c r="RQI3" s="181"/>
      <c r="RQJ3" s="181"/>
      <c r="RQK3" s="181"/>
      <c r="RQL3" s="181"/>
      <c r="RQM3" s="181"/>
      <c r="RQN3" s="181"/>
      <c r="RQO3" s="181"/>
      <c r="RQP3" s="181"/>
      <c r="RQQ3" s="181"/>
      <c r="RQR3" s="181"/>
      <c r="RQS3" s="181"/>
      <c r="RQT3" s="181"/>
      <c r="RQU3" s="181"/>
      <c r="RQV3" s="181"/>
      <c r="RQW3" s="181"/>
      <c r="RQX3" s="181"/>
      <c r="RQY3" s="181"/>
      <c r="RQZ3" s="181"/>
      <c r="RRA3" s="181"/>
      <c r="RRB3" s="181"/>
      <c r="RRC3" s="181"/>
      <c r="RRD3" s="181"/>
      <c r="RRE3" s="181"/>
      <c r="RRF3" s="181"/>
      <c r="RRG3" s="181"/>
      <c r="RRH3" s="181"/>
      <c r="RRI3" s="181"/>
      <c r="RRJ3" s="181"/>
      <c r="RRK3" s="181"/>
      <c r="RRL3" s="181"/>
      <c r="RRM3" s="181"/>
      <c r="RRN3" s="181"/>
      <c r="RRO3" s="181"/>
      <c r="RRP3" s="181"/>
      <c r="RRQ3" s="181"/>
      <c r="RRR3" s="181"/>
      <c r="RRS3" s="181"/>
      <c r="RRT3" s="181"/>
      <c r="RRU3" s="181"/>
      <c r="RRV3" s="181"/>
      <c r="RRW3" s="181"/>
      <c r="RRX3" s="181"/>
      <c r="RRY3" s="181"/>
      <c r="RRZ3" s="181"/>
      <c r="RSA3" s="181"/>
      <c r="RSB3" s="181"/>
      <c r="RSC3" s="181"/>
      <c r="RSD3" s="181"/>
      <c r="RSE3" s="181"/>
      <c r="RSF3" s="181"/>
      <c r="RSG3" s="181"/>
      <c r="RSH3" s="181"/>
      <c r="RSI3" s="181"/>
      <c r="RSJ3" s="181"/>
      <c r="RSK3" s="181"/>
      <c r="RSL3" s="181"/>
      <c r="RSM3" s="181"/>
      <c r="RSN3" s="181"/>
      <c r="RSO3" s="181"/>
      <c r="RSP3" s="181"/>
      <c r="RSQ3" s="181"/>
      <c r="RSR3" s="181"/>
      <c r="RSS3" s="181"/>
      <c r="RST3" s="181"/>
      <c r="RSU3" s="181"/>
      <c r="RSV3" s="181"/>
      <c r="RSW3" s="181"/>
      <c r="RSX3" s="181"/>
      <c r="RSY3" s="181"/>
      <c r="RSZ3" s="181"/>
      <c r="RTA3" s="181"/>
      <c r="RTB3" s="181"/>
      <c r="RTC3" s="181"/>
      <c r="RTD3" s="181"/>
      <c r="RTE3" s="181"/>
      <c r="RTF3" s="181"/>
      <c r="RTG3" s="181"/>
      <c r="RTH3" s="181"/>
      <c r="RTI3" s="181"/>
      <c r="RTJ3" s="181"/>
      <c r="RTK3" s="181"/>
      <c r="RTL3" s="181"/>
      <c r="RTM3" s="181"/>
      <c r="RTN3" s="181"/>
      <c r="RTO3" s="181"/>
      <c r="RTP3" s="181"/>
      <c r="RTQ3" s="181"/>
      <c r="RTR3" s="181"/>
      <c r="RTS3" s="181"/>
      <c r="RTT3" s="181"/>
      <c r="RTU3" s="181"/>
      <c r="RTV3" s="181"/>
      <c r="RTW3" s="181"/>
      <c r="RTX3" s="181"/>
      <c r="RTY3" s="181"/>
      <c r="RTZ3" s="181"/>
      <c r="RUA3" s="181"/>
      <c r="RUB3" s="181"/>
      <c r="RUC3" s="181"/>
      <c r="RUD3" s="181"/>
      <c r="RUE3" s="181"/>
      <c r="RUF3" s="181"/>
      <c r="RUG3" s="181"/>
      <c r="RUH3" s="181"/>
      <c r="RUI3" s="181"/>
      <c r="RUJ3" s="181"/>
      <c r="RUK3" s="181"/>
      <c r="RUL3" s="181"/>
      <c r="RUM3" s="181"/>
      <c r="RUN3" s="181"/>
      <c r="RUO3" s="181"/>
      <c r="RUP3" s="181"/>
      <c r="RUQ3" s="181"/>
      <c r="RUR3" s="181"/>
      <c r="RUS3" s="181"/>
      <c r="RUT3" s="181"/>
      <c r="RUU3" s="181"/>
      <c r="RUV3" s="181"/>
      <c r="RUW3" s="181"/>
      <c r="RUX3" s="181"/>
      <c r="RUY3" s="181"/>
      <c r="RUZ3" s="181"/>
      <c r="RVA3" s="181"/>
      <c r="RVB3" s="181"/>
      <c r="RVC3" s="181"/>
      <c r="RVD3" s="181"/>
      <c r="RVE3" s="181"/>
      <c r="RVF3" s="181"/>
      <c r="RVG3" s="181"/>
      <c r="RVH3" s="181"/>
      <c r="RVI3" s="181"/>
      <c r="RVJ3" s="181"/>
      <c r="RVK3" s="181"/>
      <c r="RVL3" s="181"/>
      <c r="RVM3" s="181"/>
      <c r="RVN3" s="181"/>
      <c r="RVO3" s="181"/>
      <c r="RVP3" s="181"/>
      <c r="RVQ3" s="181"/>
      <c r="RVR3" s="181"/>
      <c r="RVS3" s="181"/>
      <c r="RVT3" s="181"/>
      <c r="RVU3" s="181"/>
      <c r="RVV3" s="181"/>
      <c r="RVW3" s="181"/>
      <c r="RVX3" s="181"/>
      <c r="RVY3" s="181"/>
      <c r="RVZ3" s="181"/>
      <c r="RWA3" s="181"/>
      <c r="RWB3" s="181"/>
      <c r="RWC3" s="181"/>
      <c r="RWD3" s="181"/>
      <c r="RWE3" s="181"/>
      <c r="RWF3" s="181"/>
      <c r="RWG3" s="181"/>
      <c r="RWH3" s="181"/>
      <c r="RWI3" s="181"/>
      <c r="RWJ3" s="181"/>
      <c r="RWK3" s="181"/>
      <c r="RWL3" s="181"/>
      <c r="RWM3" s="181"/>
      <c r="RWN3" s="181"/>
      <c r="RWO3" s="181"/>
      <c r="RWP3" s="181"/>
      <c r="RWQ3" s="181"/>
      <c r="RWR3" s="181"/>
      <c r="RWS3" s="181"/>
      <c r="RWT3" s="181"/>
      <c r="RWU3" s="181"/>
      <c r="RWV3" s="181"/>
      <c r="RWW3" s="181"/>
      <c r="RWX3" s="181"/>
      <c r="RWY3" s="181"/>
      <c r="RWZ3" s="181"/>
      <c r="RXA3" s="181"/>
      <c r="RXB3" s="181"/>
      <c r="RXC3" s="181"/>
      <c r="RXD3" s="181"/>
      <c r="RXE3" s="181"/>
      <c r="RXF3" s="181"/>
      <c r="RXG3" s="181"/>
      <c r="RXH3" s="181"/>
      <c r="RXI3" s="181"/>
      <c r="RXJ3" s="181"/>
      <c r="RXK3" s="181"/>
      <c r="RXL3" s="181"/>
      <c r="RXM3" s="181"/>
      <c r="RXN3" s="181"/>
      <c r="RXO3" s="181"/>
      <c r="RXP3" s="181"/>
      <c r="RXQ3" s="181"/>
      <c r="RXR3" s="181"/>
      <c r="RXS3" s="181"/>
      <c r="RXT3" s="181"/>
      <c r="RXU3" s="181"/>
      <c r="RXV3" s="181"/>
      <c r="RXW3" s="181"/>
      <c r="RXX3" s="181"/>
      <c r="RXY3" s="181"/>
      <c r="RXZ3" s="181"/>
      <c r="RYA3" s="181"/>
      <c r="RYB3" s="181"/>
      <c r="RYC3" s="181"/>
      <c r="RYD3" s="181"/>
      <c r="RYE3" s="181"/>
      <c r="RYF3" s="181"/>
      <c r="RYG3" s="181"/>
      <c r="RYH3" s="181"/>
      <c r="RYI3" s="181"/>
      <c r="RYJ3" s="181"/>
      <c r="RYK3" s="181"/>
      <c r="RYL3" s="181"/>
      <c r="RYM3" s="181"/>
      <c r="RYN3" s="181"/>
      <c r="RYO3" s="181"/>
      <c r="RYP3" s="181"/>
      <c r="RYQ3" s="181"/>
      <c r="RYR3" s="181"/>
      <c r="RYS3" s="181"/>
      <c r="RYT3" s="181"/>
      <c r="RYU3" s="181"/>
      <c r="RYV3" s="181"/>
      <c r="RYW3" s="181"/>
      <c r="RYX3" s="181"/>
      <c r="RYY3" s="181"/>
      <c r="RYZ3" s="181"/>
      <c r="RZA3" s="181"/>
      <c r="RZB3" s="181"/>
      <c r="RZC3" s="181"/>
      <c r="RZD3" s="181"/>
      <c r="RZE3" s="181"/>
      <c r="RZF3" s="181"/>
      <c r="RZG3" s="181"/>
      <c r="RZH3" s="181"/>
      <c r="RZI3" s="181"/>
      <c r="RZJ3" s="181"/>
      <c r="RZK3" s="181"/>
      <c r="RZL3" s="181"/>
      <c r="RZM3" s="181"/>
      <c r="RZN3" s="181"/>
      <c r="RZO3" s="181"/>
      <c r="RZP3" s="181"/>
      <c r="RZQ3" s="181"/>
      <c r="RZR3" s="181"/>
      <c r="RZS3" s="181"/>
      <c r="RZT3" s="181"/>
      <c r="RZU3" s="181"/>
      <c r="RZV3" s="181"/>
      <c r="RZW3" s="181"/>
      <c r="RZX3" s="181"/>
      <c r="RZY3" s="181"/>
      <c r="RZZ3" s="181"/>
      <c r="SAA3" s="181"/>
      <c r="SAB3" s="181"/>
      <c r="SAC3" s="181"/>
      <c r="SAD3" s="181"/>
      <c r="SAE3" s="181"/>
      <c r="SAF3" s="181"/>
      <c r="SAG3" s="181"/>
      <c r="SAH3" s="181"/>
      <c r="SAI3" s="181"/>
      <c r="SAJ3" s="181"/>
      <c r="SAK3" s="181"/>
      <c r="SAL3" s="181"/>
      <c r="SAM3" s="181"/>
      <c r="SAN3" s="181"/>
      <c r="SAO3" s="181"/>
      <c r="SAP3" s="181"/>
      <c r="SAQ3" s="181"/>
      <c r="SAR3" s="181"/>
      <c r="SAS3" s="181"/>
      <c r="SAT3" s="181"/>
      <c r="SAU3" s="181"/>
      <c r="SAV3" s="181"/>
      <c r="SAW3" s="181"/>
      <c r="SAX3" s="181"/>
      <c r="SAY3" s="181"/>
      <c r="SAZ3" s="181"/>
      <c r="SBA3" s="181"/>
      <c r="SBB3" s="181"/>
      <c r="SBC3" s="181"/>
      <c r="SBD3" s="181"/>
      <c r="SBE3" s="181"/>
      <c r="SBF3" s="181"/>
      <c r="SBG3" s="181"/>
      <c r="SBH3" s="181"/>
      <c r="SBI3" s="181"/>
      <c r="SBJ3" s="181"/>
      <c r="SBK3" s="181"/>
      <c r="SBL3" s="181"/>
      <c r="SBM3" s="181"/>
      <c r="SBN3" s="181"/>
      <c r="SBO3" s="181"/>
      <c r="SBP3" s="181"/>
      <c r="SBQ3" s="181"/>
      <c r="SBR3" s="181"/>
      <c r="SBS3" s="181"/>
      <c r="SBT3" s="181"/>
      <c r="SBU3" s="181"/>
      <c r="SBV3" s="181"/>
      <c r="SBW3" s="181"/>
      <c r="SBX3" s="181"/>
      <c r="SBY3" s="181"/>
      <c r="SBZ3" s="181"/>
      <c r="SCA3" s="181"/>
      <c r="SCB3" s="181"/>
      <c r="SCC3" s="181"/>
      <c r="SCD3" s="181"/>
      <c r="SCE3" s="181"/>
      <c r="SCF3" s="181"/>
      <c r="SCG3" s="181"/>
      <c r="SCH3" s="181"/>
      <c r="SCI3" s="181"/>
      <c r="SCJ3" s="181"/>
      <c r="SCK3" s="181"/>
      <c r="SCL3" s="181"/>
      <c r="SCM3" s="181"/>
      <c r="SCN3" s="181"/>
      <c r="SCO3" s="181"/>
      <c r="SCP3" s="181"/>
      <c r="SCQ3" s="181"/>
      <c r="SCR3" s="181"/>
      <c r="SCS3" s="181"/>
      <c r="SCT3" s="181"/>
      <c r="SCU3" s="181"/>
      <c r="SCV3" s="181"/>
      <c r="SCW3" s="181"/>
      <c r="SCX3" s="181"/>
      <c r="SCY3" s="181"/>
      <c r="SCZ3" s="181"/>
      <c r="SDA3" s="181"/>
      <c r="SDB3" s="181"/>
      <c r="SDC3" s="181"/>
      <c r="SDD3" s="181"/>
      <c r="SDE3" s="181"/>
      <c r="SDF3" s="181"/>
      <c r="SDG3" s="181"/>
      <c r="SDH3" s="181"/>
      <c r="SDI3" s="181"/>
      <c r="SDJ3" s="181"/>
      <c r="SDK3" s="181"/>
      <c r="SDL3" s="181"/>
      <c r="SDM3" s="181"/>
      <c r="SDN3" s="181"/>
      <c r="SDO3" s="181"/>
      <c r="SDP3" s="181"/>
      <c r="SDQ3" s="181"/>
      <c r="SDR3" s="181"/>
      <c r="SDS3" s="181"/>
      <c r="SDT3" s="181"/>
      <c r="SDU3" s="181"/>
      <c r="SDV3" s="181"/>
      <c r="SDW3" s="181"/>
      <c r="SDX3" s="181"/>
      <c r="SDY3" s="181"/>
      <c r="SDZ3" s="181"/>
      <c r="SEA3" s="181"/>
      <c r="SEB3" s="181"/>
      <c r="SEC3" s="181"/>
      <c r="SED3" s="181"/>
      <c r="SEE3" s="181"/>
      <c r="SEF3" s="181"/>
      <c r="SEG3" s="181"/>
      <c r="SEH3" s="181"/>
      <c r="SEI3" s="181"/>
      <c r="SEJ3" s="181"/>
      <c r="SEK3" s="181"/>
      <c r="SEL3" s="181"/>
      <c r="SEM3" s="181"/>
      <c r="SEN3" s="181"/>
      <c r="SEO3" s="181"/>
      <c r="SEP3" s="181"/>
      <c r="SEQ3" s="181"/>
      <c r="SER3" s="181"/>
      <c r="SES3" s="181"/>
      <c r="SET3" s="181"/>
      <c r="SEU3" s="181"/>
      <c r="SEV3" s="181"/>
      <c r="SEW3" s="181"/>
      <c r="SEX3" s="181"/>
      <c r="SEY3" s="181"/>
      <c r="SEZ3" s="181"/>
      <c r="SFA3" s="181"/>
      <c r="SFB3" s="181"/>
      <c r="SFC3" s="181"/>
      <c r="SFD3" s="181"/>
      <c r="SFE3" s="181"/>
      <c r="SFF3" s="181"/>
      <c r="SFG3" s="181"/>
      <c r="SFH3" s="181"/>
      <c r="SFI3" s="181"/>
      <c r="SFJ3" s="181"/>
      <c r="SFK3" s="181"/>
      <c r="SFL3" s="181"/>
      <c r="SFM3" s="181"/>
      <c r="SFN3" s="181"/>
      <c r="SFO3" s="181"/>
      <c r="SFP3" s="181"/>
      <c r="SFQ3" s="181"/>
      <c r="SFR3" s="181"/>
      <c r="SFS3" s="181"/>
      <c r="SFT3" s="181"/>
      <c r="SFU3" s="181"/>
      <c r="SFV3" s="181"/>
      <c r="SFW3" s="181"/>
      <c r="SFX3" s="181"/>
      <c r="SFY3" s="181"/>
      <c r="SFZ3" s="181"/>
      <c r="SGA3" s="181"/>
      <c r="SGB3" s="181"/>
      <c r="SGC3" s="181"/>
      <c r="SGD3" s="181"/>
      <c r="SGE3" s="181"/>
      <c r="SGF3" s="181"/>
      <c r="SGG3" s="181"/>
      <c r="SGH3" s="181"/>
      <c r="SGI3" s="181"/>
      <c r="SGJ3" s="181"/>
      <c r="SGK3" s="181"/>
      <c r="SGL3" s="181"/>
      <c r="SGM3" s="181"/>
      <c r="SGN3" s="181"/>
      <c r="SGO3" s="181"/>
      <c r="SGP3" s="181"/>
      <c r="SGQ3" s="181"/>
      <c r="SGR3" s="181"/>
      <c r="SGS3" s="181"/>
      <c r="SGT3" s="181"/>
      <c r="SGU3" s="181"/>
      <c r="SGV3" s="181"/>
      <c r="SGW3" s="181"/>
      <c r="SGX3" s="181"/>
      <c r="SGY3" s="181"/>
      <c r="SGZ3" s="181"/>
      <c r="SHA3" s="181"/>
      <c r="SHB3" s="181"/>
      <c r="SHC3" s="181"/>
      <c r="SHD3" s="181"/>
      <c r="SHE3" s="181"/>
      <c r="SHF3" s="181"/>
      <c r="SHG3" s="181"/>
      <c r="SHH3" s="181"/>
      <c r="SHI3" s="181"/>
      <c r="SHJ3" s="181"/>
      <c r="SHK3" s="181"/>
      <c r="SHL3" s="181"/>
      <c r="SHM3" s="181"/>
      <c r="SHN3" s="181"/>
      <c r="SHO3" s="181"/>
      <c r="SHP3" s="181"/>
      <c r="SHQ3" s="181"/>
      <c r="SHR3" s="181"/>
      <c r="SHS3" s="181"/>
      <c r="SHT3" s="181"/>
      <c r="SHU3" s="181"/>
      <c r="SHV3" s="181"/>
      <c r="SHW3" s="181"/>
      <c r="SHX3" s="181"/>
      <c r="SHY3" s="181"/>
      <c r="SHZ3" s="181"/>
      <c r="SIA3" s="181"/>
      <c r="SIB3" s="181"/>
      <c r="SIC3" s="181"/>
      <c r="SID3" s="181"/>
      <c r="SIE3" s="181"/>
      <c r="SIF3" s="181"/>
      <c r="SIG3" s="181"/>
      <c r="SIH3" s="181"/>
      <c r="SII3" s="181"/>
      <c r="SIJ3" s="181"/>
      <c r="SIK3" s="181"/>
      <c r="SIL3" s="181"/>
      <c r="SIM3" s="181"/>
      <c r="SIN3" s="181"/>
      <c r="SIO3" s="181"/>
      <c r="SIP3" s="181"/>
      <c r="SIQ3" s="181"/>
      <c r="SIR3" s="181"/>
      <c r="SIS3" s="181"/>
      <c r="SIT3" s="181"/>
      <c r="SIU3" s="181"/>
      <c r="SIV3" s="181"/>
      <c r="SIW3" s="181"/>
      <c r="SIX3" s="181"/>
      <c r="SIY3" s="181"/>
      <c r="SIZ3" s="181"/>
      <c r="SJA3" s="181"/>
      <c r="SJB3" s="181"/>
      <c r="SJC3" s="181"/>
      <c r="SJD3" s="181"/>
      <c r="SJE3" s="181"/>
      <c r="SJF3" s="181"/>
      <c r="SJG3" s="181"/>
      <c r="SJH3" s="181"/>
      <c r="SJI3" s="181"/>
      <c r="SJJ3" s="181"/>
      <c r="SJK3" s="181"/>
      <c r="SJL3" s="181"/>
      <c r="SJM3" s="181"/>
      <c r="SJN3" s="181"/>
      <c r="SJO3" s="181"/>
      <c r="SJP3" s="181"/>
      <c r="SJQ3" s="181"/>
      <c r="SJR3" s="181"/>
      <c r="SJS3" s="181"/>
      <c r="SJT3" s="181"/>
      <c r="SJU3" s="181"/>
      <c r="SJV3" s="181"/>
      <c r="SJW3" s="181"/>
      <c r="SJX3" s="181"/>
      <c r="SJY3" s="181"/>
      <c r="SJZ3" s="181"/>
      <c r="SKA3" s="181"/>
      <c r="SKB3" s="181"/>
      <c r="SKC3" s="181"/>
      <c r="SKD3" s="181"/>
      <c r="SKE3" s="181"/>
      <c r="SKF3" s="181"/>
      <c r="SKG3" s="181"/>
      <c r="SKH3" s="181"/>
      <c r="SKI3" s="181"/>
      <c r="SKJ3" s="181"/>
      <c r="SKK3" s="181"/>
      <c r="SKL3" s="181"/>
      <c r="SKM3" s="181"/>
      <c r="SKN3" s="181"/>
      <c r="SKO3" s="181"/>
      <c r="SKP3" s="181"/>
      <c r="SKQ3" s="181"/>
      <c r="SKR3" s="181"/>
      <c r="SKS3" s="181"/>
      <c r="SKT3" s="181"/>
      <c r="SKU3" s="181"/>
      <c r="SKV3" s="181"/>
      <c r="SKW3" s="181"/>
      <c r="SKX3" s="181"/>
      <c r="SKY3" s="181"/>
      <c r="SKZ3" s="181"/>
      <c r="SLA3" s="181"/>
      <c r="SLB3" s="181"/>
      <c r="SLC3" s="181"/>
      <c r="SLD3" s="181"/>
      <c r="SLE3" s="181"/>
      <c r="SLF3" s="181"/>
      <c r="SLG3" s="181"/>
      <c r="SLH3" s="181"/>
      <c r="SLI3" s="181"/>
      <c r="SLJ3" s="181"/>
      <c r="SLK3" s="181"/>
      <c r="SLL3" s="181"/>
      <c r="SLM3" s="181"/>
      <c r="SLN3" s="181"/>
      <c r="SLO3" s="181"/>
      <c r="SLP3" s="181"/>
      <c r="SLQ3" s="181"/>
      <c r="SLR3" s="181"/>
      <c r="SLS3" s="181"/>
      <c r="SLT3" s="181"/>
      <c r="SLU3" s="181"/>
      <c r="SLV3" s="181"/>
      <c r="SLW3" s="181"/>
      <c r="SLX3" s="181"/>
      <c r="SLY3" s="181"/>
      <c r="SLZ3" s="181"/>
      <c r="SMA3" s="181"/>
      <c r="SMB3" s="181"/>
      <c r="SMC3" s="181"/>
      <c r="SMD3" s="181"/>
      <c r="SME3" s="181"/>
      <c r="SMF3" s="181"/>
      <c r="SMG3" s="181"/>
      <c r="SMH3" s="181"/>
      <c r="SMI3" s="181"/>
      <c r="SMJ3" s="181"/>
      <c r="SMK3" s="181"/>
      <c r="SML3" s="181"/>
      <c r="SMM3" s="181"/>
      <c r="SMN3" s="181"/>
      <c r="SMO3" s="181"/>
      <c r="SMP3" s="181"/>
      <c r="SMQ3" s="181"/>
      <c r="SMR3" s="181"/>
      <c r="SMS3" s="181"/>
      <c r="SMT3" s="181"/>
      <c r="SMU3" s="181"/>
      <c r="SMV3" s="181"/>
      <c r="SMW3" s="181"/>
      <c r="SMX3" s="181"/>
      <c r="SMY3" s="181"/>
      <c r="SMZ3" s="181"/>
      <c r="SNA3" s="181"/>
      <c r="SNB3" s="181"/>
      <c r="SNC3" s="181"/>
      <c r="SND3" s="181"/>
      <c r="SNE3" s="181"/>
      <c r="SNF3" s="181"/>
      <c r="SNG3" s="181"/>
      <c r="SNH3" s="181"/>
      <c r="SNI3" s="181"/>
      <c r="SNJ3" s="181"/>
      <c r="SNK3" s="181"/>
      <c r="SNL3" s="181"/>
      <c r="SNM3" s="181"/>
      <c r="SNN3" s="181"/>
      <c r="SNO3" s="181"/>
      <c r="SNP3" s="181"/>
      <c r="SNQ3" s="181"/>
      <c r="SNR3" s="181"/>
      <c r="SNS3" s="181"/>
      <c r="SNT3" s="181"/>
      <c r="SNU3" s="181"/>
      <c r="SNV3" s="181"/>
      <c r="SNW3" s="181"/>
      <c r="SNX3" s="181"/>
      <c r="SNY3" s="181"/>
      <c r="SNZ3" s="181"/>
      <c r="SOA3" s="181"/>
      <c r="SOB3" s="181"/>
      <c r="SOC3" s="181"/>
      <c r="SOD3" s="181"/>
      <c r="SOE3" s="181"/>
      <c r="SOF3" s="181"/>
      <c r="SOG3" s="181"/>
      <c r="SOH3" s="181"/>
      <c r="SOI3" s="181"/>
      <c r="SOJ3" s="181"/>
      <c r="SOK3" s="181"/>
      <c r="SOL3" s="181"/>
      <c r="SOM3" s="181"/>
      <c r="SON3" s="181"/>
      <c r="SOO3" s="181"/>
      <c r="SOP3" s="181"/>
      <c r="SOQ3" s="181"/>
      <c r="SOR3" s="181"/>
      <c r="SOS3" s="181"/>
      <c r="SOT3" s="181"/>
      <c r="SOU3" s="181"/>
      <c r="SOV3" s="181"/>
      <c r="SOW3" s="181"/>
      <c r="SOX3" s="181"/>
      <c r="SOY3" s="181"/>
      <c r="SOZ3" s="181"/>
      <c r="SPA3" s="181"/>
      <c r="SPB3" s="181"/>
      <c r="SPC3" s="181"/>
      <c r="SPD3" s="181"/>
      <c r="SPE3" s="181"/>
      <c r="SPF3" s="181"/>
      <c r="SPG3" s="181"/>
      <c r="SPH3" s="181"/>
      <c r="SPI3" s="181"/>
      <c r="SPJ3" s="181"/>
      <c r="SPK3" s="181"/>
      <c r="SPL3" s="181"/>
      <c r="SPM3" s="181"/>
      <c r="SPN3" s="181"/>
      <c r="SPO3" s="181"/>
      <c r="SPP3" s="181"/>
      <c r="SPQ3" s="181"/>
      <c r="SPR3" s="181"/>
      <c r="SPS3" s="181"/>
      <c r="SPT3" s="181"/>
      <c r="SPU3" s="181"/>
      <c r="SPV3" s="181"/>
      <c r="SPW3" s="181"/>
      <c r="SPX3" s="181"/>
      <c r="SPY3" s="181"/>
      <c r="SPZ3" s="181"/>
      <c r="SQA3" s="181"/>
      <c r="SQB3" s="181"/>
      <c r="SQC3" s="181"/>
      <c r="SQD3" s="181"/>
      <c r="SQE3" s="181"/>
      <c r="SQF3" s="181"/>
      <c r="SQG3" s="181"/>
      <c r="SQH3" s="181"/>
      <c r="SQI3" s="181"/>
      <c r="SQJ3" s="181"/>
      <c r="SQK3" s="181"/>
      <c r="SQL3" s="181"/>
      <c r="SQM3" s="181"/>
      <c r="SQN3" s="181"/>
      <c r="SQO3" s="181"/>
      <c r="SQP3" s="181"/>
      <c r="SQQ3" s="181"/>
      <c r="SQR3" s="181"/>
      <c r="SQS3" s="181"/>
      <c r="SQT3" s="181"/>
      <c r="SQU3" s="181"/>
      <c r="SQV3" s="181"/>
      <c r="SQW3" s="181"/>
      <c r="SQX3" s="181"/>
      <c r="SQY3" s="181"/>
      <c r="SQZ3" s="181"/>
      <c r="SRA3" s="181"/>
      <c r="SRB3" s="181"/>
      <c r="SRC3" s="181"/>
      <c r="SRD3" s="181"/>
      <c r="SRE3" s="181"/>
      <c r="SRF3" s="181"/>
      <c r="SRG3" s="181"/>
      <c r="SRH3" s="181"/>
      <c r="SRI3" s="181"/>
      <c r="SRJ3" s="181"/>
      <c r="SRK3" s="181"/>
      <c r="SRL3" s="181"/>
      <c r="SRM3" s="181"/>
      <c r="SRN3" s="181"/>
      <c r="SRO3" s="181"/>
      <c r="SRP3" s="181"/>
      <c r="SRQ3" s="181"/>
      <c r="SRR3" s="181"/>
      <c r="SRS3" s="181"/>
      <c r="SRT3" s="181"/>
      <c r="SRU3" s="181"/>
      <c r="SRV3" s="181"/>
      <c r="SRW3" s="181"/>
      <c r="SRX3" s="181"/>
      <c r="SRY3" s="181"/>
      <c r="SRZ3" s="181"/>
      <c r="SSA3" s="181"/>
      <c r="SSB3" s="181"/>
      <c r="SSC3" s="181"/>
      <c r="SSD3" s="181"/>
      <c r="SSE3" s="181"/>
      <c r="SSF3" s="181"/>
      <c r="SSG3" s="181"/>
      <c r="SSH3" s="181"/>
      <c r="SSI3" s="181"/>
      <c r="SSJ3" s="181"/>
      <c r="SSK3" s="181"/>
      <c r="SSL3" s="181"/>
      <c r="SSM3" s="181"/>
      <c r="SSN3" s="181"/>
      <c r="SSO3" s="181"/>
      <c r="SSP3" s="181"/>
      <c r="SSQ3" s="181"/>
      <c r="SSR3" s="181"/>
      <c r="SSS3" s="181"/>
      <c r="SST3" s="181"/>
      <c r="SSU3" s="181"/>
      <c r="SSV3" s="181"/>
      <c r="SSW3" s="181"/>
      <c r="SSX3" s="181"/>
      <c r="SSY3" s="181"/>
      <c r="SSZ3" s="181"/>
      <c r="STA3" s="181"/>
      <c r="STB3" s="181"/>
      <c r="STC3" s="181"/>
      <c r="STD3" s="181"/>
      <c r="STE3" s="181"/>
      <c r="STF3" s="181"/>
      <c r="STG3" s="181"/>
      <c r="STH3" s="181"/>
      <c r="STI3" s="181"/>
      <c r="STJ3" s="181"/>
      <c r="STK3" s="181"/>
      <c r="STL3" s="181"/>
      <c r="STM3" s="181"/>
      <c r="STN3" s="181"/>
      <c r="STO3" s="181"/>
      <c r="STP3" s="181"/>
      <c r="STQ3" s="181"/>
      <c r="STR3" s="181"/>
      <c r="STS3" s="181"/>
      <c r="STT3" s="181"/>
      <c r="STU3" s="181"/>
      <c r="STV3" s="181"/>
      <c r="STW3" s="181"/>
      <c r="STX3" s="181"/>
      <c r="STY3" s="181"/>
      <c r="STZ3" s="181"/>
      <c r="SUA3" s="181"/>
      <c r="SUB3" s="181"/>
      <c r="SUC3" s="181"/>
      <c r="SUD3" s="181"/>
      <c r="SUE3" s="181"/>
      <c r="SUF3" s="181"/>
      <c r="SUG3" s="181"/>
      <c r="SUH3" s="181"/>
      <c r="SUI3" s="181"/>
      <c r="SUJ3" s="181"/>
      <c r="SUK3" s="181"/>
      <c r="SUL3" s="181"/>
      <c r="SUM3" s="181"/>
      <c r="SUN3" s="181"/>
      <c r="SUO3" s="181"/>
      <c r="SUP3" s="181"/>
      <c r="SUQ3" s="181"/>
      <c r="SUR3" s="181"/>
      <c r="SUS3" s="181"/>
      <c r="SUT3" s="181"/>
      <c r="SUU3" s="181"/>
      <c r="SUV3" s="181"/>
      <c r="SUW3" s="181"/>
      <c r="SUX3" s="181"/>
      <c r="SUY3" s="181"/>
      <c r="SUZ3" s="181"/>
      <c r="SVA3" s="181"/>
      <c r="SVB3" s="181"/>
      <c r="SVC3" s="181"/>
      <c r="SVD3" s="181"/>
      <c r="SVE3" s="181"/>
      <c r="SVF3" s="181"/>
      <c r="SVG3" s="181"/>
      <c r="SVH3" s="181"/>
      <c r="SVI3" s="181"/>
      <c r="SVJ3" s="181"/>
      <c r="SVK3" s="181"/>
      <c r="SVL3" s="181"/>
      <c r="SVM3" s="181"/>
      <c r="SVN3" s="181"/>
      <c r="SVO3" s="181"/>
      <c r="SVP3" s="181"/>
      <c r="SVQ3" s="181"/>
      <c r="SVR3" s="181"/>
      <c r="SVS3" s="181"/>
      <c r="SVT3" s="181"/>
      <c r="SVU3" s="181"/>
      <c r="SVV3" s="181"/>
      <c r="SVW3" s="181"/>
      <c r="SVX3" s="181"/>
      <c r="SVY3" s="181"/>
      <c r="SVZ3" s="181"/>
      <c r="SWA3" s="181"/>
      <c r="SWB3" s="181"/>
      <c r="SWC3" s="181"/>
      <c r="SWD3" s="181"/>
      <c r="SWE3" s="181"/>
      <c r="SWF3" s="181"/>
      <c r="SWG3" s="181"/>
      <c r="SWH3" s="181"/>
      <c r="SWI3" s="181"/>
      <c r="SWJ3" s="181"/>
      <c r="SWK3" s="181"/>
      <c r="SWL3" s="181"/>
      <c r="SWM3" s="181"/>
      <c r="SWN3" s="181"/>
      <c r="SWO3" s="181"/>
      <c r="SWP3" s="181"/>
      <c r="SWQ3" s="181"/>
      <c r="SWR3" s="181"/>
      <c r="SWS3" s="181"/>
      <c r="SWT3" s="181"/>
      <c r="SWU3" s="181"/>
      <c r="SWV3" s="181"/>
      <c r="SWW3" s="181"/>
      <c r="SWX3" s="181"/>
      <c r="SWY3" s="181"/>
      <c r="SWZ3" s="181"/>
      <c r="SXA3" s="181"/>
      <c r="SXB3" s="181"/>
      <c r="SXC3" s="181"/>
      <c r="SXD3" s="181"/>
      <c r="SXE3" s="181"/>
      <c r="SXF3" s="181"/>
      <c r="SXG3" s="181"/>
      <c r="SXH3" s="181"/>
      <c r="SXI3" s="181"/>
      <c r="SXJ3" s="181"/>
      <c r="SXK3" s="181"/>
      <c r="SXL3" s="181"/>
      <c r="SXM3" s="181"/>
      <c r="SXN3" s="181"/>
      <c r="SXO3" s="181"/>
      <c r="SXP3" s="181"/>
      <c r="SXQ3" s="181"/>
      <c r="SXR3" s="181"/>
      <c r="SXS3" s="181"/>
      <c r="SXT3" s="181"/>
      <c r="SXU3" s="181"/>
      <c r="SXV3" s="181"/>
      <c r="SXW3" s="181"/>
      <c r="SXX3" s="181"/>
      <c r="SXY3" s="181"/>
      <c r="SXZ3" s="181"/>
      <c r="SYA3" s="181"/>
      <c r="SYB3" s="181"/>
      <c r="SYC3" s="181"/>
      <c r="SYD3" s="181"/>
      <c r="SYE3" s="181"/>
      <c r="SYF3" s="181"/>
      <c r="SYG3" s="181"/>
      <c r="SYH3" s="181"/>
      <c r="SYI3" s="181"/>
      <c r="SYJ3" s="181"/>
      <c r="SYK3" s="181"/>
      <c r="SYL3" s="181"/>
      <c r="SYM3" s="181"/>
      <c r="SYN3" s="181"/>
      <c r="SYO3" s="181"/>
      <c r="SYP3" s="181"/>
      <c r="SYQ3" s="181"/>
      <c r="SYR3" s="181"/>
      <c r="SYS3" s="181"/>
      <c r="SYT3" s="181"/>
      <c r="SYU3" s="181"/>
      <c r="SYV3" s="181"/>
      <c r="SYW3" s="181"/>
      <c r="SYX3" s="181"/>
      <c r="SYY3" s="181"/>
      <c r="SYZ3" s="181"/>
      <c r="SZA3" s="181"/>
      <c r="SZB3" s="181"/>
      <c r="SZC3" s="181"/>
      <c r="SZD3" s="181"/>
      <c r="SZE3" s="181"/>
      <c r="SZF3" s="181"/>
      <c r="SZG3" s="181"/>
      <c r="SZH3" s="181"/>
      <c r="SZI3" s="181"/>
      <c r="SZJ3" s="181"/>
      <c r="SZK3" s="181"/>
      <c r="SZL3" s="181"/>
      <c r="SZM3" s="181"/>
      <c r="SZN3" s="181"/>
      <c r="SZO3" s="181"/>
      <c r="SZP3" s="181"/>
      <c r="SZQ3" s="181"/>
      <c r="SZR3" s="181"/>
      <c r="SZS3" s="181"/>
      <c r="SZT3" s="181"/>
      <c r="SZU3" s="181"/>
      <c r="SZV3" s="181"/>
      <c r="SZW3" s="181"/>
      <c r="SZX3" s="181"/>
      <c r="SZY3" s="181"/>
      <c r="SZZ3" s="181"/>
      <c r="TAA3" s="181"/>
      <c r="TAB3" s="181"/>
      <c r="TAC3" s="181"/>
      <c r="TAD3" s="181"/>
      <c r="TAE3" s="181"/>
      <c r="TAF3" s="181"/>
      <c r="TAG3" s="181"/>
      <c r="TAH3" s="181"/>
      <c r="TAI3" s="181"/>
      <c r="TAJ3" s="181"/>
      <c r="TAK3" s="181"/>
      <c r="TAL3" s="181"/>
      <c r="TAM3" s="181"/>
      <c r="TAN3" s="181"/>
      <c r="TAO3" s="181"/>
      <c r="TAP3" s="181"/>
      <c r="TAQ3" s="181"/>
      <c r="TAR3" s="181"/>
      <c r="TAS3" s="181"/>
      <c r="TAT3" s="181"/>
      <c r="TAU3" s="181"/>
      <c r="TAV3" s="181"/>
      <c r="TAW3" s="181"/>
      <c r="TAX3" s="181"/>
      <c r="TAY3" s="181"/>
      <c r="TAZ3" s="181"/>
      <c r="TBA3" s="181"/>
      <c r="TBB3" s="181"/>
      <c r="TBC3" s="181"/>
      <c r="TBD3" s="181"/>
      <c r="TBE3" s="181"/>
      <c r="TBF3" s="181"/>
      <c r="TBG3" s="181"/>
      <c r="TBH3" s="181"/>
      <c r="TBI3" s="181"/>
      <c r="TBJ3" s="181"/>
      <c r="TBK3" s="181"/>
      <c r="TBL3" s="181"/>
      <c r="TBM3" s="181"/>
      <c r="TBN3" s="181"/>
      <c r="TBO3" s="181"/>
      <c r="TBP3" s="181"/>
      <c r="TBQ3" s="181"/>
      <c r="TBR3" s="181"/>
      <c r="TBS3" s="181"/>
      <c r="TBT3" s="181"/>
      <c r="TBU3" s="181"/>
      <c r="TBV3" s="181"/>
      <c r="TBW3" s="181"/>
      <c r="TBX3" s="181"/>
      <c r="TBY3" s="181"/>
      <c r="TBZ3" s="181"/>
      <c r="TCA3" s="181"/>
      <c r="TCB3" s="181"/>
      <c r="TCC3" s="181"/>
      <c r="TCD3" s="181"/>
      <c r="TCE3" s="181"/>
      <c r="TCF3" s="181"/>
      <c r="TCG3" s="181"/>
      <c r="TCH3" s="181"/>
      <c r="TCI3" s="181"/>
      <c r="TCJ3" s="181"/>
      <c r="TCK3" s="181"/>
      <c r="TCL3" s="181"/>
      <c r="TCM3" s="181"/>
      <c r="TCN3" s="181"/>
      <c r="TCO3" s="181"/>
      <c r="TCP3" s="181"/>
      <c r="TCQ3" s="181"/>
      <c r="TCR3" s="181"/>
      <c r="TCS3" s="181"/>
      <c r="TCT3" s="181"/>
      <c r="TCU3" s="181"/>
      <c r="TCV3" s="181"/>
      <c r="TCW3" s="181"/>
      <c r="TCX3" s="181"/>
      <c r="TCY3" s="181"/>
      <c r="TCZ3" s="181"/>
      <c r="TDA3" s="181"/>
      <c r="TDB3" s="181"/>
      <c r="TDC3" s="181"/>
      <c r="TDD3" s="181"/>
      <c r="TDE3" s="181"/>
      <c r="TDF3" s="181"/>
      <c r="TDG3" s="181"/>
      <c r="TDH3" s="181"/>
      <c r="TDI3" s="181"/>
      <c r="TDJ3" s="181"/>
      <c r="TDK3" s="181"/>
      <c r="TDL3" s="181"/>
      <c r="TDM3" s="181"/>
      <c r="TDN3" s="181"/>
      <c r="TDO3" s="181"/>
      <c r="TDP3" s="181"/>
      <c r="TDQ3" s="181"/>
      <c r="TDR3" s="181"/>
      <c r="TDS3" s="181"/>
      <c r="TDT3" s="181"/>
      <c r="TDU3" s="181"/>
      <c r="TDV3" s="181"/>
      <c r="TDW3" s="181"/>
      <c r="TDX3" s="181"/>
      <c r="TDY3" s="181"/>
      <c r="TDZ3" s="181"/>
      <c r="TEA3" s="181"/>
      <c r="TEB3" s="181"/>
      <c r="TEC3" s="181"/>
      <c r="TED3" s="181"/>
      <c r="TEE3" s="181"/>
      <c r="TEF3" s="181"/>
      <c r="TEG3" s="181"/>
      <c r="TEH3" s="181"/>
      <c r="TEI3" s="181"/>
      <c r="TEJ3" s="181"/>
      <c r="TEK3" s="181"/>
      <c r="TEL3" s="181"/>
      <c r="TEM3" s="181"/>
      <c r="TEN3" s="181"/>
      <c r="TEO3" s="181"/>
      <c r="TEP3" s="181"/>
      <c r="TEQ3" s="181"/>
      <c r="TER3" s="181"/>
      <c r="TES3" s="181"/>
      <c r="TET3" s="181"/>
      <c r="TEU3" s="181"/>
      <c r="TEV3" s="181"/>
      <c r="TEW3" s="181"/>
      <c r="TEX3" s="181"/>
      <c r="TEY3" s="181"/>
      <c r="TEZ3" s="181"/>
      <c r="TFA3" s="181"/>
      <c r="TFB3" s="181"/>
      <c r="TFC3" s="181"/>
      <c r="TFD3" s="181"/>
      <c r="TFE3" s="181"/>
      <c r="TFF3" s="181"/>
      <c r="TFG3" s="181"/>
      <c r="TFH3" s="181"/>
      <c r="TFI3" s="181"/>
      <c r="TFJ3" s="181"/>
      <c r="TFK3" s="181"/>
      <c r="TFL3" s="181"/>
      <c r="TFM3" s="181"/>
      <c r="TFN3" s="181"/>
      <c r="TFO3" s="181"/>
      <c r="TFP3" s="181"/>
      <c r="TFQ3" s="181"/>
      <c r="TFR3" s="181"/>
      <c r="TFS3" s="181"/>
      <c r="TFT3" s="181"/>
      <c r="TFU3" s="181"/>
      <c r="TFV3" s="181"/>
      <c r="TFW3" s="181"/>
      <c r="TFX3" s="181"/>
      <c r="TFY3" s="181"/>
      <c r="TFZ3" s="181"/>
      <c r="TGA3" s="181"/>
      <c r="TGB3" s="181"/>
      <c r="TGC3" s="181"/>
      <c r="TGD3" s="181"/>
      <c r="TGE3" s="181"/>
      <c r="TGF3" s="181"/>
      <c r="TGG3" s="181"/>
      <c r="TGH3" s="181"/>
      <c r="TGI3" s="181"/>
      <c r="TGJ3" s="181"/>
      <c r="TGK3" s="181"/>
      <c r="TGL3" s="181"/>
      <c r="TGM3" s="181"/>
      <c r="TGN3" s="181"/>
      <c r="TGO3" s="181"/>
      <c r="TGP3" s="181"/>
      <c r="TGQ3" s="181"/>
      <c r="TGR3" s="181"/>
      <c r="TGS3" s="181"/>
      <c r="TGT3" s="181"/>
      <c r="TGU3" s="181"/>
      <c r="TGV3" s="181"/>
      <c r="TGW3" s="181"/>
      <c r="TGX3" s="181"/>
      <c r="TGY3" s="181"/>
      <c r="TGZ3" s="181"/>
      <c r="THA3" s="181"/>
      <c r="THB3" s="181"/>
      <c r="THC3" s="181"/>
      <c r="THD3" s="181"/>
      <c r="THE3" s="181"/>
      <c r="THF3" s="181"/>
      <c r="THG3" s="181"/>
      <c r="THH3" s="181"/>
      <c r="THI3" s="181"/>
      <c r="THJ3" s="181"/>
      <c r="THK3" s="181"/>
      <c r="THL3" s="181"/>
      <c r="THM3" s="181"/>
      <c r="THN3" s="181"/>
      <c r="THO3" s="181"/>
      <c r="THP3" s="181"/>
      <c r="THQ3" s="181"/>
      <c r="THR3" s="181"/>
      <c r="THS3" s="181"/>
      <c r="THT3" s="181"/>
      <c r="THU3" s="181"/>
      <c r="THV3" s="181"/>
      <c r="THW3" s="181"/>
      <c r="THX3" s="181"/>
      <c r="THY3" s="181"/>
      <c r="THZ3" s="181"/>
      <c r="TIA3" s="181"/>
      <c r="TIB3" s="181"/>
      <c r="TIC3" s="181"/>
      <c r="TID3" s="181"/>
      <c r="TIE3" s="181"/>
      <c r="TIF3" s="181"/>
      <c r="TIG3" s="181"/>
      <c r="TIH3" s="181"/>
      <c r="TII3" s="181"/>
      <c r="TIJ3" s="181"/>
      <c r="TIK3" s="181"/>
      <c r="TIL3" s="181"/>
      <c r="TIM3" s="181"/>
      <c r="TIN3" s="181"/>
      <c r="TIO3" s="181"/>
      <c r="TIP3" s="181"/>
      <c r="TIQ3" s="181"/>
      <c r="TIR3" s="181"/>
      <c r="TIS3" s="181"/>
      <c r="TIT3" s="181"/>
      <c r="TIU3" s="181"/>
      <c r="TIV3" s="181"/>
      <c r="TIW3" s="181"/>
      <c r="TIX3" s="181"/>
      <c r="TIY3" s="181"/>
      <c r="TIZ3" s="181"/>
      <c r="TJA3" s="181"/>
      <c r="TJB3" s="181"/>
      <c r="TJC3" s="181"/>
      <c r="TJD3" s="181"/>
      <c r="TJE3" s="181"/>
      <c r="TJF3" s="181"/>
      <c r="TJG3" s="181"/>
      <c r="TJH3" s="181"/>
      <c r="TJI3" s="181"/>
      <c r="TJJ3" s="181"/>
      <c r="TJK3" s="181"/>
      <c r="TJL3" s="181"/>
      <c r="TJM3" s="181"/>
      <c r="TJN3" s="181"/>
      <c r="TJO3" s="181"/>
      <c r="TJP3" s="181"/>
      <c r="TJQ3" s="181"/>
      <c r="TJR3" s="181"/>
      <c r="TJS3" s="181"/>
      <c r="TJT3" s="181"/>
      <c r="TJU3" s="181"/>
      <c r="TJV3" s="181"/>
      <c r="TJW3" s="181"/>
      <c r="TJX3" s="181"/>
      <c r="TJY3" s="181"/>
      <c r="TJZ3" s="181"/>
      <c r="TKA3" s="181"/>
      <c r="TKB3" s="181"/>
      <c r="TKC3" s="181"/>
      <c r="TKD3" s="181"/>
      <c r="TKE3" s="181"/>
      <c r="TKF3" s="181"/>
      <c r="TKG3" s="181"/>
      <c r="TKH3" s="181"/>
      <c r="TKI3" s="181"/>
      <c r="TKJ3" s="181"/>
      <c r="TKK3" s="181"/>
      <c r="TKL3" s="181"/>
      <c r="TKM3" s="181"/>
      <c r="TKN3" s="181"/>
      <c r="TKO3" s="181"/>
      <c r="TKP3" s="181"/>
      <c r="TKQ3" s="181"/>
      <c r="TKR3" s="181"/>
      <c r="TKS3" s="181"/>
      <c r="TKT3" s="181"/>
      <c r="TKU3" s="181"/>
      <c r="TKV3" s="181"/>
      <c r="TKW3" s="181"/>
      <c r="TKX3" s="181"/>
      <c r="TKY3" s="181"/>
      <c r="TKZ3" s="181"/>
      <c r="TLA3" s="181"/>
      <c r="TLB3" s="181"/>
      <c r="TLC3" s="181"/>
      <c r="TLD3" s="181"/>
      <c r="TLE3" s="181"/>
      <c r="TLF3" s="181"/>
      <c r="TLG3" s="181"/>
      <c r="TLH3" s="181"/>
      <c r="TLI3" s="181"/>
      <c r="TLJ3" s="181"/>
      <c r="TLK3" s="181"/>
      <c r="TLL3" s="181"/>
      <c r="TLM3" s="181"/>
      <c r="TLN3" s="181"/>
      <c r="TLO3" s="181"/>
      <c r="TLP3" s="181"/>
      <c r="TLQ3" s="181"/>
      <c r="TLR3" s="181"/>
      <c r="TLS3" s="181"/>
      <c r="TLT3" s="181"/>
      <c r="TLU3" s="181"/>
      <c r="TLV3" s="181"/>
      <c r="TLW3" s="181"/>
      <c r="TLX3" s="181"/>
      <c r="TLY3" s="181"/>
      <c r="TLZ3" s="181"/>
      <c r="TMA3" s="181"/>
      <c r="TMB3" s="181"/>
      <c r="TMC3" s="181"/>
      <c r="TMD3" s="181"/>
      <c r="TME3" s="181"/>
      <c r="TMF3" s="181"/>
      <c r="TMG3" s="181"/>
      <c r="TMH3" s="181"/>
      <c r="TMI3" s="181"/>
      <c r="TMJ3" s="181"/>
      <c r="TMK3" s="181"/>
      <c r="TML3" s="181"/>
      <c r="TMM3" s="181"/>
      <c r="TMN3" s="181"/>
      <c r="TMO3" s="181"/>
      <c r="TMP3" s="181"/>
      <c r="TMQ3" s="181"/>
      <c r="TMR3" s="181"/>
      <c r="TMS3" s="181"/>
      <c r="TMT3" s="181"/>
      <c r="TMU3" s="181"/>
      <c r="TMV3" s="181"/>
      <c r="TMW3" s="181"/>
      <c r="TMX3" s="181"/>
      <c r="TMY3" s="181"/>
      <c r="TMZ3" s="181"/>
      <c r="TNA3" s="181"/>
      <c r="TNB3" s="181"/>
      <c r="TNC3" s="181"/>
      <c r="TND3" s="181"/>
      <c r="TNE3" s="181"/>
      <c r="TNF3" s="181"/>
      <c r="TNG3" s="181"/>
      <c r="TNH3" s="181"/>
      <c r="TNI3" s="181"/>
      <c r="TNJ3" s="181"/>
      <c r="TNK3" s="181"/>
      <c r="TNL3" s="181"/>
      <c r="TNM3" s="181"/>
      <c r="TNN3" s="181"/>
      <c r="TNO3" s="181"/>
      <c r="TNP3" s="181"/>
      <c r="TNQ3" s="181"/>
      <c r="TNR3" s="181"/>
      <c r="TNS3" s="181"/>
      <c r="TNT3" s="181"/>
      <c r="TNU3" s="181"/>
      <c r="TNV3" s="181"/>
      <c r="TNW3" s="181"/>
      <c r="TNX3" s="181"/>
      <c r="TNY3" s="181"/>
      <c r="TNZ3" s="181"/>
      <c r="TOA3" s="181"/>
      <c r="TOB3" s="181"/>
      <c r="TOC3" s="181"/>
      <c r="TOD3" s="181"/>
      <c r="TOE3" s="181"/>
      <c r="TOF3" s="181"/>
      <c r="TOG3" s="181"/>
      <c r="TOH3" s="181"/>
      <c r="TOI3" s="181"/>
      <c r="TOJ3" s="181"/>
      <c r="TOK3" s="181"/>
      <c r="TOL3" s="181"/>
      <c r="TOM3" s="181"/>
      <c r="TON3" s="181"/>
      <c r="TOO3" s="181"/>
      <c r="TOP3" s="181"/>
      <c r="TOQ3" s="181"/>
      <c r="TOR3" s="181"/>
      <c r="TOS3" s="181"/>
      <c r="TOT3" s="181"/>
      <c r="TOU3" s="181"/>
      <c r="TOV3" s="181"/>
      <c r="TOW3" s="181"/>
      <c r="TOX3" s="181"/>
      <c r="TOY3" s="181"/>
      <c r="TOZ3" s="181"/>
      <c r="TPA3" s="181"/>
      <c r="TPB3" s="181"/>
      <c r="TPC3" s="181"/>
      <c r="TPD3" s="181"/>
      <c r="TPE3" s="181"/>
      <c r="TPF3" s="181"/>
      <c r="TPG3" s="181"/>
      <c r="TPH3" s="181"/>
      <c r="TPI3" s="181"/>
      <c r="TPJ3" s="181"/>
      <c r="TPK3" s="181"/>
      <c r="TPL3" s="181"/>
      <c r="TPM3" s="181"/>
      <c r="TPN3" s="181"/>
      <c r="TPO3" s="181"/>
      <c r="TPP3" s="181"/>
      <c r="TPQ3" s="181"/>
      <c r="TPR3" s="181"/>
      <c r="TPS3" s="181"/>
      <c r="TPT3" s="181"/>
      <c r="TPU3" s="181"/>
      <c r="TPV3" s="181"/>
      <c r="TPW3" s="181"/>
      <c r="TPX3" s="181"/>
      <c r="TPY3" s="181"/>
      <c r="TPZ3" s="181"/>
      <c r="TQA3" s="181"/>
      <c r="TQB3" s="181"/>
      <c r="TQC3" s="181"/>
      <c r="TQD3" s="181"/>
      <c r="TQE3" s="181"/>
      <c r="TQF3" s="181"/>
      <c r="TQG3" s="181"/>
      <c r="TQH3" s="181"/>
      <c r="TQI3" s="181"/>
      <c r="TQJ3" s="181"/>
      <c r="TQK3" s="181"/>
      <c r="TQL3" s="181"/>
      <c r="TQM3" s="181"/>
      <c r="TQN3" s="181"/>
      <c r="TQO3" s="181"/>
      <c r="TQP3" s="181"/>
      <c r="TQQ3" s="181"/>
      <c r="TQR3" s="181"/>
      <c r="TQS3" s="181"/>
      <c r="TQT3" s="181"/>
      <c r="TQU3" s="181"/>
      <c r="TQV3" s="181"/>
      <c r="TQW3" s="181"/>
      <c r="TQX3" s="181"/>
      <c r="TQY3" s="181"/>
      <c r="TQZ3" s="181"/>
      <c r="TRA3" s="181"/>
      <c r="TRB3" s="181"/>
      <c r="TRC3" s="181"/>
      <c r="TRD3" s="181"/>
      <c r="TRE3" s="181"/>
      <c r="TRF3" s="181"/>
      <c r="TRG3" s="181"/>
      <c r="TRH3" s="181"/>
      <c r="TRI3" s="181"/>
      <c r="TRJ3" s="181"/>
      <c r="TRK3" s="181"/>
      <c r="TRL3" s="181"/>
      <c r="TRM3" s="181"/>
      <c r="TRN3" s="181"/>
      <c r="TRO3" s="181"/>
      <c r="TRP3" s="181"/>
      <c r="TRQ3" s="181"/>
      <c r="TRR3" s="181"/>
      <c r="TRS3" s="181"/>
      <c r="TRT3" s="181"/>
      <c r="TRU3" s="181"/>
      <c r="TRV3" s="181"/>
      <c r="TRW3" s="181"/>
      <c r="TRX3" s="181"/>
      <c r="TRY3" s="181"/>
      <c r="TRZ3" s="181"/>
      <c r="TSA3" s="181"/>
      <c r="TSB3" s="181"/>
      <c r="TSC3" s="181"/>
      <c r="TSD3" s="181"/>
      <c r="TSE3" s="181"/>
      <c r="TSF3" s="181"/>
      <c r="TSG3" s="181"/>
      <c r="TSH3" s="181"/>
      <c r="TSI3" s="181"/>
      <c r="TSJ3" s="181"/>
      <c r="TSK3" s="181"/>
      <c r="TSL3" s="181"/>
      <c r="TSM3" s="181"/>
      <c r="TSN3" s="181"/>
      <c r="TSO3" s="181"/>
      <c r="TSP3" s="181"/>
      <c r="TSQ3" s="181"/>
      <c r="TSR3" s="181"/>
      <c r="TSS3" s="181"/>
      <c r="TST3" s="181"/>
      <c r="TSU3" s="181"/>
      <c r="TSV3" s="181"/>
      <c r="TSW3" s="181"/>
      <c r="TSX3" s="181"/>
      <c r="TSY3" s="181"/>
      <c r="TSZ3" s="181"/>
      <c r="TTA3" s="181"/>
      <c r="TTB3" s="181"/>
      <c r="TTC3" s="181"/>
      <c r="TTD3" s="181"/>
      <c r="TTE3" s="181"/>
      <c r="TTF3" s="181"/>
      <c r="TTG3" s="181"/>
      <c r="TTH3" s="181"/>
      <c r="TTI3" s="181"/>
      <c r="TTJ3" s="181"/>
      <c r="TTK3" s="181"/>
      <c r="TTL3" s="181"/>
      <c r="TTM3" s="181"/>
      <c r="TTN3" s="181"/>
      <c r="TTO3" s="181"/>
      <c r="TTP3" s="181"/>
      <c r="TTQ3" s="181"/>
      <c r="TTR3" s="181"/>
      <c r="TTS3" s="181"/>
      <c r="TTT3" s="181"/>
      <c r="TTU3" s="181"/>
      <c r="TTV3" s="181"/>
      <c r="TTW3" s="181"/>
      <c r="TTX3" s="181"/>
      <c r="TTY3" s="181"/>
      <c r="TTZ3" s="181"/>
      <c r="TUA3" s="181"/>
      <c r="TUB3" s="181"/>
      <c r="TUC3" s="181"/>
      <c r="TUD3" s="181"/>
      <c r="TUE3" s="181"/>
      <c r="TUF3" s="181"/>
      <c r="TUG3" s="181"/>
      <c r="TUH3" s="181"/>
      <c r="TUI3" s="181"/>
      <c r="TUJ3" s="181"/>
      <c r="TUK3" s="181"/>
      <c r="TUL3" s="181"/>
      <c r="TUM3" s="181"/>
      <c r="TUN3" s="181"/>
      <c r="TUO3" s="181"/>
      <c r="TUP3" s="181"/>
      <c r="TUQ3" s="181"/>
      <c r="TUR3" s="181"/>
      <c r="TUS3" s="181"/>
      <c r="TUT3" s="181"/>
      <c r="TUU3" s="181"/>
      <c r="TUV3" s="181"/>
      <c r="TUW3" s="181"/>
      <c r="TUX3" s="181"/>
      <c r="TUY3" s="181"/>
      <c r="TUZ3" s="181"/>
      <c r="TVA3" s="181"/>
      <c r="TVB3" s="181"/>
      <c r="TVC3" s="181"/>
      <c r="TVD3" s="181"/>
      <c r="TVE3" s="181"/>
      <c r="TVF3" s="181"/>
      <c r="TVG3" s="181"/>
      <c r="TVH3" s="181"/>
      <c r="TVI3" s="181"/>
      <c r="TVJ3" s="181"/>
      <c r="TVK3" s="181"/>
      <c r="TVL3" s="181"/>
      <c r="TVM3" s="181"/>
      <c r="TVN3" s="181"/>
      <c r="TVO3" s="181"/>
      <c r="TVP3" s="181"/>
      <c r="TVQ3" s="181"/>
      <c r="TVR3" s="181"/>
      <c r="TVS3" s="181"/>
      <c r="TVT3" s="181"/>
      <c r="TVU3" s="181"/>
      <c r="TVV3" s="181"/>
      <c r="TVW3" s="181"/>
      <c r="TVX3" s="181"/>
      <c r="TVY3" s="181"/>
      <c r="TVZ3" s="181"/>
      <c r="TWA3" s="181"/>
      <c r="TWB3" s="181"/>
      <c r="TWC3" s="181"/>
      <c r="TWD3" s="181"/>
      <c r="TWE3" s="181"/>
      <c r="TWF3" s="181"/>
      <c r="TWG3" s="181"/>
      <c r="TWH3" s="181"/>
      <c r="TWI3" s="181"/>
      <c r="TWJ3" s="181"/>
      <c r="TWK3" s="181"/>
      <c r="TWL3" s="181"/>
      <c r="TWM3" s="181"/>
      <c r="TWN3" s="181"/>
      <c r="TWO3" s="181"/>
      <c r="TWP3" s="181"/>
      <c r="TWQ3" s="181"/>
      <c r="TWR3" s="181"/>
      <c r="TWS3" s="181"/>
      <c r="TWT3" s="181"/>
      <c r="TWU3" s="181"/>
      <c r="TWV3" s="181"/>
      <c r="TWW3" s="181"/>
      <c r="TWX3" s="181"/>
      <c r="TWY3" s="181"/>
      <c r="TWZ3" s="181"/>
      <c r="TXA3" s="181"/>
      <c r="TXB3" s="181"/>
      <c r="TXC3" s="181"/>
      <c r="TXD3" s="181"/>
      <c r="TXE3" s="181"/>
      <c r="TXF3" s="181"/>
      <c r="TXG3" s="181"/>
      <c r="TXH3" s="181"/>
      <c r="TXI3" s="181"/>
      <c r="TXJ3" s="181"/>
      <c r="TXK3" s="181"/>
      <c r="TXL3" s="181"/>
      <c r="TXM3" s="181"/>
      <c r="TXN3" s="181"/>
      <c r="TXO3" s="181"/>
      <c r="TXP3" s="181"/>
      <c r="TXQ3" s="181"/>
      <c r="TXR3" s="181"/>
      <c r="TXS3" s="181"/>
      <c r="TXT3" s="181"/>
      <c r="TXU3" s="181"/>
      <c r="TXV3" s="181"/>
      <c r="TXW3" s="181"/>
      <c r="TXX3" s="181"/>
      <c r="TXY3" s="181"/>
      <c r="TXZ3" s="181"/>
      <c r="TYA3" s="181"/>
      <c r="TYB3" s="181"/>
      <c r="TYC3" s="181"/>
      <c r="TYD3" s="181"/>
      <c r="TYE3" s="181"/>
      <c r="TYF3" s="181"/>
      <c r="TYG3" s="181"/>
      <c r="TYH3" s="181"/>
      <c r="TYI3" s="181"/>
      <c r="TYJ3" s="181"/>
      <c r="TYK3" s="181"/>
      <c r="TYL3" s="181"/>
      <c r="TYM3" s="181"/>
      <c r="TYN3" s="181"/>
      <c r="TYO3" s="181"/>
      <c r="TYP3" s="181"/>
      <c r="TYQ3" s="181"/>
      <c r="TYR3" s="181"/>
      <c r="TYS3" s="181"/>
      <c r="TYT3" s="181"/>
      <c r="TYU3" s="181"/>
      <c r="TYV3" s="181"/>
      <c r="TYW3" s="181"/>
      <c r="TYX3" s="181"/>
      <c r="TYY3" s="181"/>
      <c r="TYZ3" s="181"/>
      <c r="TZA3" s="181"/>
      <c r="TZB3" s="181"/>
      <c r="TZC3" s="181"/>
      <c r="TZD3" s="181"/>
      <c r="TZE3" s="181"/>
      <c r="TZF3" s="181"/>
      <c r="TZG3" s="181"/>
      <c r="TZH3" s="181"/>
      <c r="TZI3" s="181"/>
      <c r="TZJ3" s="181"/>
      <c r="TZK3" s="181"/>
      <c r="TZL3" s="181"/>
      <c r="TZM3" s="181"/>
      <c r="TZN3" s="181"/>
      <c r="TZO3" s="181"/>
      <c r="TZP3" s="181"/>
      <c r="TZQ3" s="181"/>
      <c r="TZR3" s="181"/>
      <c r="TZS3" s="181"/>
      <c r="TZT3" s="181"/>
      <c r="TZU3" s="181"/>
      <c r="TZV3" s="181"/>
      <c r="TZW3" s="181"/>
      <c r="TZX3" s="181"/>
      <c r="TZY3" s="181"/>
      <c r="TZZ3" s="181"/>
      <c r="UAA3" s="181"/>
      <c r="UAB3" s="181"/>
      <c r="UAC3" s="181"/>
      <c r="UAD3" s="181"/>
      <c r="UAE3" s="181"/>
      <c r="UAF3" s="181"/>
      <c r="UAG3" s="181"/>
      <c r="UAH3" s="181"/>
      <c r="UAI3" s="181"/>
      <c r="UAJ3" s="181"/>
      <c r="UAK3" s="181"/>
      <c r="UAL3" s="181"/>
      <c r="UAM3" s="181"/>
      <c r="UAN3" s="181"/>
      <c r="UAO3" s="181"/>
      <c r="UAP3" s="181"/>
      <c r="UAQ3" s="181"/>
      <c r="UAR3" s="181"/>
      <c r="UAS3" s="181"/>
      <c r="UAT3" s="181"/>
      <c r="UAU3" s="181"/>
      <c r="UAV3" s="181"/>
      <c r="UAW3" s="181"/>
      <c r="UAX3" s="181"/>
      <c r="UAY3" s="181"/>
      <c r="UAZ3" s="181"/>
      <c r="UBA3" s="181"/>
      <c r="UBB3" s="181"/>
      <c r="UBC3" s="181"/>
      <c r="UBD3" s="181"/>
      <c r="UBE3" s="181"/>
      <c r="UBF3" s="181"/>
      <c r="UBG3" s="181"/>
      <c r="UBH3" s="181"/>
      <c r="UBI3" s="181"/>
      <c r="UBJ3" s="181"/>
      <c r="UBK3" s="181"/>
      <c r="UBL3" s="181"/>
      <c r="UBM3" s="181"/>
      <c r="UBN3" s="181"/>
      <c r="UBO3" s="181"/>
      <c r="UBP3" s="181"/>
      <c r="UBQ3" s="181"/>
      <c r="UBR3" s="181"/>
      <c r="UBS3" s="181"/>
      <c r="UBT3" s="181"/>
      <c r="UBU3" s="181"/>
      <c r="UBV3" s="181"/>
      <c r="UBW3" s="181"/>
      <c r="UBX3" s="181"/>
      <c r="UBY3" s="181"/>
      <c r="UBZ3" s="181"/>
      <c r="UCA3" s="181"/>
      <c r="UCB3" s="181"/>
      <c r="UCC3" s="181"/>
      <c r="UCD3" s="181"/>
      <c r="UCE3" s="181"/>
      <c r="UCF3" s="181"/>
      <c r="UCG3" s="181"/>
      <c r="UCH3" s="181"/>
      <c r="UCI3" s="181"/>
      <c r="UCJ3" s="181"/>
      <c r="UCK3" s="181"/>
      <c r="UCL3" s="181"/>
      <c r="UCM3" s="181"/>
      <c r="UCN3" s="181"/>
      <c r="UCO3" s="181"/>
      <c r="UCP3" s="181"/>
      <c r="UCQ3" s="181"/>
      <c r="UCR3" s="181"/>
      <c r="UCS3" s="181"/>
      <c r="UCT3" s="181"/>
      <c r="UCU3" s="181"/>
      <c r="UCV3" s="181"/>
      <c r="UCW3" s="181"/>
      <c r="UCX3" s="181"/>
      <c r="UCY3" s="181"/>
      <c r="UCZ3" s="181"/>
      <c r="UDA3" s="181"/>
      <c r="UDB3" s="181"/>
      <c r="UDC3" s="181"/>
      <c r="UDD3" s="181"/>
      <c r="UDE3" s="181"/>
      <c r="UDF3" s="181"/>
      <c r="UDG3" s="181"/>
      <c r="UDH3" s="181"/>
      <c r="UDI3" s="181"/>
      <c r="UDJ3" s="181"/>
      <c r="UDK3" s="181"/>
      <c r="UDL3" s="181"/>
      <c r="UDM3" s="181"/>
      <c r="UDN3" s="181"/>
      <c r="UDO3" s="181"/>
      <c r="UDP3" s="181"/>
      <c r="UDQ3" s="181"/>
      <c r="UDR3" s="181"/>
      <c r="UDS3" s="181"/>
      <c r="UDT3" s="181"/>
      <c r="UDU3" s="181"/>
      <c r="UDV3" s="181"/>
      <c r="UDW3" s="181"/>
      <c r="UDX3" s="181"/>
      <c r="UDY3" s="181"/>
      <c r="UDZ3" s="181"/>
      <c r="UEA3" s="181"/>
      <c r="UEB3" s="181"/>
      <c r="UEC3" s="181"/>
      <c r="UED3" s="181"/>
      <c r="UEE3" s="181"/>
      <c r="UEF3" s="181"/>
      <c r="UEG3" s="181"/>
      <c r="UEH3" s="181"/>
      <c r="UEI3" s="181"/>
      <c r="UEJ3" s="181"/>
      <c r="UEK3" s="181"/>
      <c r="UEL3" s="181"/>
      <c r="UEM3" s="181"/>
      <c r="UEN3" s="181"/>
      <c r="UEO3" s="181"/>
      <c r="UEP3" s="181"/>
      <c r="UEQ3" s="181"/>
      <c r="UER3" s="181"/>
      <c r="UES3" s="181"/>
      <c r="UET3" s="181"/>
      <c r="UEU3" s="181"/>
      <c r="UEV3" s="181"/>
      <c r="UEW3" s="181"/>
      <c r="UEX3" s="181"/>
      <c r="UEY3" s="181"/>
      <c r="UEZ3" s="181"/>
      <c r="UFA3" s="181"/>
      <c r="UFB3" s="181"/>
      <c r="UFC3" s="181"/>
      <c r="UFD3" s="181"/>
      <c r="UFE3" s="181"/>
      <c r="UFF3" s="181"/>
      <c r="UFG3" s="181"/>
      <c r="UFH3" s="181"/>
      <c r="UFI3" s="181"/>
      <c r="UFJ3" s="181"/>
      <c r="UFK3" s="181"/>
      <c r="UFL3" s="181"/>
      <c r="UFM3" s="181"/>
      <c r="UFN3" s="181"/>
      <c r="UFO3" s="181"/>
      <c r="UFP3" s="181"/>
      <c r="UFQ3" s="181"/>
      <c r="UFR3" s="181"/>
      <c r="UFS3" s="181"/>
      <c r="UFT3" s="181"/>
      <c r="UFU3" s="181"/>
      <c r="UFV3" s="181"/>
      <c r="UFW3" s="181"/>
      <c r="UFX3" s="181"/>
      <c r="UFY3" s="181"/>
      <c r="UFZ3" s="181"/>
      <c r="UGA3" s="181"/>
      <c r="UGB3" s="181"/>
      <c r="UGC3" s="181"/>
      <c r="UGD3" s="181"/>
      <c r="UGE3" s="181"/>
      <c r="UGF3" s="181"/>
      <c r="UGG3" s="181"/>
      <c r="UGH3" s="181"/>
      <c r="UGI3" s="181"/>
      <c r="UGJ3" s="181"/>
      <c r="UGK3" s="181"/>
      <c r="UGL3" s="181"/>
      <c r="UGM3" s="181"/>
      <c r="UGN3" s="181"/>
      <c r="UGO3" s="181"/>
      <c r="UGP3" s="181"/>
      <c r="UGQ3" s="181"/>
      <c r="UGR3" s="181"/>
      <c r="UGS3" s="181"/>
      <c r="UGT3" s="181"/>
      <c r="UGU3" s="181"/>
      <c r="UGV3" s="181"/>
      <c r="UGW3" s="181"/>
      <c r="UGX3" s="181"/>
      <c r="UGY3" s="181"/>
      <c r="UGZ3" s="181"/>
      <c r="UHA3" s="181"/>
      <c r="UHB3" s="181"/>
      <c r="UHC3" s="181"/>
      <c r="UHD3" s="181"/>
      <c r="UHE3" s="181"/>
      <c r="UHF3" s="181"/>
      <c r="UHG3" s="181"/>
      <c r="UHH3" s="181"/>
      <c r="UHI3" s="181"/>
      <c r="UHJ3" s="181"/>
      <c r="UHK3" s="181"/>
      <c r="UHL3" s="181"/>
      <c r="UHM3" s="181"/>
      <c r="UHN3" s="181"/>
      <c r="UHO3" s="181"/>
      <c r="UHP3" s="181"/>
      <c r="UHQ3" s="181"/>
      <c r="UHR3" s="181"/>
      <c r="UHS3" s="181"/>
      <c r="UHT3" s="181"/>
      <c r="UHU3" s="181"/>
      <c r="UHV3" s="181"/>
      <c r="UHW3" s="181"/>
      <c r="UHX3" s="181"/>
      <c r="UHY3" s="181"/>
      <c r="UHZ3" s="181"/>
      <c r="UIA3" s="181"/>
      <c r="UIB3" s="181"/>
      <c r="UIC3" s="181"/>
      <c r="UID3" s="181"/>
      <c r="UIE3" s="181"/>
      <c r="UIF3" s="181"/>
      <c r="UIG3" s="181"/>
      <c r="UIH3" s="181"/>
      <c r="UII3" s="181"/>
      <c r="UIJ3" s="181"/>
      <c r="UIK3" s="181"/>
      <c r="UIL3" s="181"/>
      <c r="UIM3" s="181"/>
      <c r="UIN3" s="181"/>
      <c r="UIO3" s="181"/>
      <c r="UIP3" s="181"/>
      <c r="UIQ3" s="181"/>
      <c r="UIR3" s="181"/>
      <c r="UIS3" s="181"/>
      <c r="UIT3" s="181"/>
      <c r="UIU3" s="181"/>
      <c r="UIV3" s="181"/>
      <c r="UIW3" s="181"/>
      <c r="UIX3" s="181"/>
      <c r="UIY3" s="181"/>
      <c r="UIZ3" s="181"/>
      <c r="UJA3" s="181"/>
      <c r="UJB3" s="181"/>
      <c r="UJC3" s="181"/>
      <c r="UJD3" s="181"/>
      <c r="UJE3" s="181"/>
      <c r="UJF3" s="181"/>
      <c r="UJG3" s="181"/>
      <c r="UJH3" s="181"/>
      <c r="UJI3" s="181"/>
      <c r="UJJ3" s="181"/>
      <c r="UJK3" s="181"/>
      <c r="UJL3" s="181"/>
      <c r="UJM3" s="181"/>
      <c r="UJN3" s="181"/>
      <c r="UJO3" s="181"/>
      <c r="UJP3" s="181"/>
      <c r="UJQ3" s="181"/>
      <c r="UJR3" s="181"/>
      <c r="UJS3" s="181"/>
      <c r="UJT3" s="181"/>
      <c r="UJU3" s="181"/>
      <c r="UJV3" s="181"/>
      <c r="UJW3" s="181"/>
      <c r="UJX3" s="181"/>
      <c r="UJY3" s="181"/>
      <c r="UJZ3" s="181"/>
      <c r="UKA3" s="181"/>
      <c r="UKB3" s="181"/>
      <c r="UKC3" s="181"/>
      <c r="UKD3" s="181"/>
      <c r="UKE3" s="181"/>
      <c r="UKF3" s="181"/>
      <c r="UKG3" s="181"/>
      <c r="UKH3" s="181"/>
      <c r="UKI3" s="181"/>
      <c r="UKJ3" s="181"/>
      <c r="UKK3" s="181"/>
      <c r="UKL3" s="181"/>
      <c r="UKM3" s="181"/>
      <c r="UKN3" s="181"/>
      <c r="UKO3" s="181"/>
      <c r="UKP3" s="181"/>
      <c r="UKQ3" s="181"/>
      <c r="UKR3" s="181"/>
      <c r="UKS3" s="181"/>
      <c r="UKT3" s="181"/>
      <c r="UKU3" s="181"/>
      <c r="UKV3" s="181"/>
      <c r="UKW3" s="181"/>
      <c r="UKX3" s="181"/>
      <c r="UKY3" s="181"/>
      <c r="UKZ3" s="181"/>
      <c r="ULA3" s="181"/>
      <c r="ULB3" s="181"/>
      <c r="ULC3" s="181"/>
      <c r="ULD3" s="181"/>
      <c r="ULE3" s="181"/>
      <c r="ULF3" s="181"/>
      <c r="ULG3" s="181"/>
      <c r="ULH3" s="181"/>
      <c r="ULI3" s="181"/>
      <c r="ULJ3" s="181"/>
      <c r="ULK3" s="181"/>
      <c r="ULL3" s="181"/>
      <c r="ULM3" s="181"/>
      <c r="ULN3" s="181"/>
      <c r="ULO3" s="181"/>
      <c r="ULP3" s="181"/>
      <c r="ULQ3" s="181"/>
      <c r="ULR3" s="181"/>
      <c r="ULS3" s="181"/>
      <c r="ULT3" s="181"/>
      <c r="ULU3" s="181"/>
      <c r="ULV3" s="181"/>
      <c r="ULW3" s="181"/>
      <c r="ULX3" s="181"/>
      <c r="ULY3" s="181"/>
      <c r="ULZ3" s="181"/>
      <c r="UMA3" s="181"/>
      <c r="UMB3" s="181"/>
      <c r="UMC3" s="181"/>
      <c r="UMD3" s="181"/>
      <c r="UME3" s="181"/>
      <c r="UMF3" s="181"/>
      <c r="UMG3" s="181"/>
      <c r="UMH3" s="181"/>
      <c r="UMI3" s="181"/>
      <c r="UMJ3" s="181"/>
      <c r="UMK3" s="181"/>
      <c r="UML3" s="181"/>
      <c r="UMM3" s="181"/>
      <c r="UMN3" s="181"/>
      <c r="UMO3" s="181"/>
      <c r="UMP3" s="181"/>
      <c r="UMQ3" s="181"/>
      <c r="UMR3" s="181"/>
      <c r="UMS3" s="181"/>
      <c r="UMT3" s="181"/>
      <c r="UMU3" s="181"/>
      <c r="UMV3" s="181"/>
      <c r="UMW3" s="181"/>
      <c r="UMX3" s="181"/>
      <c r="UMY3" s="181"/>
      <c r="UMZ3" s="181"/>
      <c r="UNA3" s="181"/>
      <c r="UNB3" s="181"/>
      <c r="UNC3" s="181"/>
      <c r="UND3" s="181"/>
      <c r="UNE3" s="181"/>
      <c r="UNF3" s="181"/>
      <c r="UNG3" s="181"/>
      <c r="UNH3" s="181"/>
      <c r="UNI3" s="181"/>
      <c r="UNJ3" s="181"/>
      <c r="UNK3" s="181"/>
      <c r="UNL3" s="181"/>
      <c r="UNM3" s="181"/>
      <c r="UNN3" s="181"/>
      <c r="UNO3" s="181"/>
      <c r="UNP3" s="181"/>
      <c r="UNQ3" s="181"/>
      <c r="UNR3" s="181"/>
      <c r="UNS3" s="181"/>
      <c r="UNT3" s="181"/>
      <c r="UNU3" s="181"/>
      <c r="UNV3" s="181"/>
      <c r="UNW3" s="181"/>
      <c r="UNX3" s="181"/>
      <c r="UNY3" s="181"/>
      <c r="UNZ3" s="181"/>
      <c r="UOA3" s="181"/>
      <c r="UOB3" s="181"/>
      <c r="UOC3" s="181"/>
      <c r="UOD3" s="181"/>
      <c r="UOE3" s="181"/>
      <c r="UOF3" s="181"/>
      <c r="UOG3" s="181"/>
      <c r="UOH3" s="181"/>
      <c r="UOI3" s="181"/>
      <c r="UOJ3" s="181"/>
      <c r="UOK3" s="181"/>
      <c r="UOL3" s="181"/>
      <c r="UOM3" s="181"/>
      <c r="UON3" s="181"/>
      <c r="UOO3" s="181"/>
      <c r="UOP3" s="181"/>
      <c r="UOQ3" s="181"/>
      <c r="UOR3" s="181"/>
      <c r="UOS3" s="181"/>
      <c r="UOT3" s="181"/>
      <c r="UOU3" s="181"/>
      <c r="UOV3" s="181"/>
      <c r="UOW3" s="181"/>
      <c r="UOX3" s="181"/>
      <c r="UOY3" s="181"/>
      <c r="UOZ3" s="181"/>
      <c r="UPA3" s="181"/>
      <c r="UPB3" s="181"/>
      <c r="UPC3" s="181"/>
      <c r="UPD3" s="181"/>
      <c r="UPE3" s="181"/>
      <c r="UPF3" s="181"/>
      <c r="UPG3" s="181"/>
      <c r="UPH3" s="181"/>
      <c r="UPI3" s="181"/>
      <c r="UPJ3" s="181"/>
      <c r="UPK3" s="181"/>
      <c r="UPL3" s="181"/>
      <c r="UPM3" s="181"/>
      <c r="UPN3" s="181"/>
      <c r="UPO3" s="181"/>
      <c r="UPP3" s="181"/>
      <c r="UPQ3" s="181"/>
      <c r="UPR3" s="181"/>
      <c r="UPS3" s="181"/>
      <c r="UPT3" s="181"/>
      <c r="UPU3" s="181"/>
      <c r="UPV3" s="181"/>
      <c r="UPW3" s="181"/>
      <c r="UPX3" s="181"/>
      <c r="UPY3" s="181"/>
      <c r="UPZ3" s="181"/>
      <c r="UQA3" s="181"/>
      <c r="UQB3" s="181"/>
      <c r="UQC3" s="181"/>
      <c r="UQD3" s="181"/>
      <c r="UQE3" s="181"/>
      <c r="UQF3" s="181"/>
      <c r="UQG3" s="181"/>
      <c r="UQH3" s="181"/>
      <c r="UQI3" s="181"/>
      <c r="UQJ3" s="181"/>
      <c r="UQK3" s="181"/>
      <c r="UQL3" s="181"/>
      <c r="UQM3" s="181"/>
      <c r="UQN3" s="181"/>
      <c r="UQO3" s="181"/>
      <c r="UQP3" s="181"/>
      <c r="UQQ3" s="181"/>
      <c r="UQR3" s="181"/>
      <c r="UQS3" s="181"/>
      <c r="UQT3" s="181"/>
      <c r="UQU3" s="181"/>
      <c r="UQV3" s="181"/>
      <c r="UQW3" s="181"/>
      <c r="UQX3" s="181"/>
      <c r="UQY3" s="181"/>
      <c r="UQZ3" s="181"/>
      <c r="URA3" s="181"/>
      <c r="URB3" s="181"/>
      <c r="URC3" s="181"/>
      <c r="URD3" s="181"/>
      <c r="URE3" s="181"/>
      <c r="URF3" s="181"/>
      <c r="URG3" s="181"/>
      <c r="URH3" s="181"/>
      <c r="URI3" s="181"/>
      <c r="URJ3" s="181"/>
      <c r="URK3" s="181"/>
      <c r="URL3" s="181"/>
      <c r="URM3" s="181"/>
      <c r="URN3" s="181"/>
      <c r="URO3" s="181"/>
      <c r="URP3" s="181"/>
      <c r="URQ3" s="181"/>
      <c r="URR3" s="181"/>
      <c r="URS3" s="181"/>
      <c r="URT3" s="181"/>
      <c r="URU3" s="181"/>
      <c r="URV3" s="181"/>
      <c r="URW3" s="181"/>
      <c r="URX3" s="181"/>
      <c r="URY3" s="181"/>
      <c r="URZ3" s="181"/>
      <c r="USA3" s="181"/>
      <c r="USB3" s="181"/>
      <c r="USC3" s="181"/>
      <c r="USD3" s="181"/>
      <c r="USE3" s="181"/>
      <c r="USF3" s="181"/>
      <c r="USG3" s="181"/>
      <c r="USH3" s="181"/>
      <c r="USI3" s="181"/>
      <c r="USJ3" s="181"/>
      <c r="USK3" s="181"/>
      <c r="USL3" s="181"/>
      <c r="USM3" s="181"/>
      <c r="USN3" s="181"/>
      <c r="USO3" s="181"/>
      <c r="USP3" s="181"/>
      <c r="USQ3" s="181"/>
      <c r="USR3" s="181"/>
      <c r="USS3" s="181"/>
      <c r="UST3" s="181"/>
      <c r="USU3" s="181"/>
      <c r="USV3" s="181"/>
      <c r="USW3" s="181"/>
      <c r="USX3" s="181"/>
      <c r="USY3" s="181"/>
      <c r="USZ3" s="181"/>
      <c r="UTA3" s="181"/>
      <c r="UTB3" s="181"/>
      <c r="UTC3" s="181"/>
      <c r="UTD3" s="181"/>
      <c r="UTE3" s="181"/>
      <c r="UTF3" s="181"/>
      <c r="UTG3" s="181"/>
      <c r="UTH3" s="181"/>
      <c r="UTI3" s="181"/>
      <c r="UTJ3" s="181"/>
      <c r="UTK3" s="181"/>
      <c r="UTL3" s="181"/>
      <c r="UTM3" s="181"/>
      <c r="UTN3" s="181"/>
      <c r="UTO3" s="181"/>
      <c r="UTP3" s="181"/>
      <c r="UTQ3" s="181"/>
      <c r="UTR3" s="181"/>
      <c r="UTS3" s="181"/>
      <c r="UTT3" s="181"/>
      <c r="UTU3" s="181"/>
      <c r="UTV3" s="181"/>
      <c r="UTW3" s="181"/>
      <c r="UTX3" s="181"/>
      <c r="UTY3" s="181"/>
      <c r="UTZ3" s="181"/>
      <c r="UUA3" s="181"/>
      <c r="UUB3" s="181"/>
      <c r="UUC3" s="181"/>
      <c r="UUD3" s="181"/>
      <c r="UUE3" s="181"/>
      <c r="UUF3" s="181"/>
      <c r="UUG3" s="181"/>
      <c r="UUH3" s="181"/>
      <c r="UUI3" s="181"/>
      <c r="UUJ3" s="181"/>
      <c r="UUK3" s="181"/>
      <c r="UUL3" s="181"/>
      <c r="UUM3" s="181"/>
      <c r="UUN3" s="181"/>
      <c r="UUO3" s="181"/>
      <c r="UUP3" s="181"/>
      <c r="UUQ3" s="181"/>
      <c r="UUR3" s="181"/>
      <c r="UUS3" s="181"/>
      <c r="UUT3" s="181"/>
      <c r="UUU3" s="181"/>
      <c r="UUV3" s="181"/>
      <c r="UUW3" s="181"/>
      <c r="UUX3" s="181"/>
      <c r="UUY3" s="181"/>
      <c r="UUZ3" s="181"/>
      <c r="UVA3" s="181"/>
      <c r="UVB3" s="181"/>
      <c r="UVC3" s="181"/>
      <c r="UVD3" s="181"/>
      <c r="UVE3" s="181"/>
      <c r="UVF3" s="181"/>
      <c r="UVG3" s="181"/>
      <c r="UVH3" s="181"/>
      <c r="UVI3" s="181"/>
      <c r="UVJ3" s="181"/>
      <c r="UVK3" s="181"/>
      <c r="UVL3" s="181"/>
      <c r="UVM3" s="181"/>
      <c r="UVN3" s="181"/>
      <c r="UVO3" s="181"/>
      <c r="UVP3" s="181"/>
      <c r="UVQ3" s="181"/>
      <c r="UVR3" s="181"/>
      <c r="UVS3" s="181"/>
      <c r="UVT3" s="181"/>
      <c r="UVU3" s="181"/>
      <c r="UVV3" s="181"/>
      <c r="UVW3" s="181"/>
      <c r="UVX3" s="181"/>
      <c r="UVY3" s="181"/>
      <c r="UVZ3" s="181"/>
      <c r="UWA3" s="181"/>
      <c r="UWB3" s="181"/>
      <c r="UWC3" s="181"/>
      <c r="UWD3" s="181"/>
      <c r="UWE3" s="181"/>
      <c r="UWF3" s="181"/>
      <c r="UWG3" s="181"/>
      <c r="UWH3" s="181"/>
      <c r="UWI3" s="181"/>
      <c r="UWJ3" s="181"/>
      <c r="UWK3" s="181"/>
      <c r="UWL3" s="181"/>
      <c r="UWM3" s="181"/>
      <c r="UWN3" s="181"/>
      <c r="UWO3" s="181"/>
      <c r="UWP3" s="181"/>
      <c r="UWQ3" s="181"/>
      <c r="UWR3" s="181"/>
      <c r="UWS3" s="181"/>
      <c r="UWT3" s="181"/>
      <c r="UWU3" s="181"/>
      <c r="UWV3" s="181"/>
      <c r="UWW3" s="181"/>
      <c r="UWX3" s="181"/>
      <c r="UWY3" s="181"/>
      <c r="UWZ3" s="181"/>
      <c r="UXA3" s="181"/>
      <c r="UXB3" s="181"/>
      <c r="UXC3" s="181"/>
      <c r="UXD3" s="181"/>
      <c r="UXE3" s="181"/>
      <c r="UXF3" s="181"/>
      <c r="UXG3" s="181"/>
      <c r="UXH3" s="181"/>
      <c r="UXI3" s="181"/>
      <c r="UXJ3" s="181"/>
      <c r="UXK3" s="181"/>
      <c r="UXL3" s="181"/>
      <c r="UXM3" s="181"/>
      <c r="UXN3" s="181"/>
      <c r="UXO3" s="181"/>
      <c r="UXP3" s="181"/>
      <c r="UXQ3" s="181"/>
      <c r="UXR3" s="181"/>
      <c r="UXS3" s="181"/>
      <c r="UXT3" s="181"/>
      <c r="UXU3" s="181"/>
      <c r="UXV3" s="181"/>
      <c r="UXW3" s="181"/>
      <c r="UXX3" s="181"/>
      <c r="UXY3" s="181"/>
      <c r="UXZ3" s="181"/>
      <c r="UYA3" s="181"/>
      <c r="UYB3" s="181"/>
      <c r="UYC3" s="181"/>
      <c r="UYD3" s="181"/>
      <c r="UYE3" s="181"/>
      <c r="UYF3" s="181"/>
      <c r="UYG3" s="181"/>
      <c r="UYH3" s="181"/>
      <c r="UYI3" s="181"/>
      <c r="UYJ3" s="181"/>
      <c r="UYK3" s="181"/>
      <c r="UYL3" s="181"/>
      <c r="UYM3" s="181"/>
      <c r="UYN3" s="181"/>
      <c r="UYO3" s="181"/>
      <c r="UYP3" s="181"/>
      <c r="UYQ3" s="181"/>
      <c r="UYR3" s="181"/>
      <c r="UYS3" s="181"/>
      <c r="UYT3" s="181"/>
      <c r="UYU3" s="181"/>
      <c r="UYV3" s="181"/>
      <c r="UYW3" s="181"/>
      <c r="UYX3" s="181"/>
      <c r="UYY3" s="181"/>
      <c r="UYZ3" s="181"/>
      <c r="UZA3" s="181"/>
      <c r="UZB3" s="181"/>
      <c r="UZC3" s="181"/>
      <c r="UZD3" s="181"/>
      <c r="UZE3" s="181"/>
      <c r="UZF3" s="181"/>
      <c r="UZG3" s="181"/>
      <c r="UZH3" s="181"/>
      <c r="UZI3" s="181"/>
      <c r="UZJ3" s="181"/>
      <c r="UZK3" s="181"/>
      <c r="UZL3" s="181"/>
      <c r="UZM3" s="181"/>
      <c r="UZN3" s="181"/>
      <c r="UZO3" s="181"/>
      <c r="UZP3" s="181"/>
      <c r="UZQ3" s="181"/>
      <c r="UZR3" s="181"/>
      <c r="UZS3" s="181"/>
      <c r="UZT3" s="181"/>
      <c r="UZU3" s="181"/>
      <c r="UZV3" s="181"/>
      <c r="UZW3" s="181"/>
      <c r="UZX3" s="181"/>
      <c r="UZY3" s="181"/>
      <c r="UZZ3" s="181"/>
      <c r="VAA3" s="181"/>
      <c r="VAB3" s="181"/>
      <c r="VAC3" s="181"/>
      <c r="VAD3" s="181"/>
      <c r="VAE3" s="181"/>
      <c r="VAF3" s="181"/>
      <c r="VAG3" s="181"/>
      <c r="VAH3" s="181"/>
      <c r="VAI3" s="181"/>
      <c r="VAJ3" s="181"/>
      <c r="VAK3" s="181"/>
      <c r="VAL3" s="181"/>
      <c r="VAM3" s="181"/>
      <c r="VAN3" s="181"/>
      <c r="VAO3" s="181"/>
      <c r="VAP3" s="181"/>
      <c r="VAQ3" s="181"/>
      <c r="VAR3" s="181"/>
      <c r="VAS3" s="181"/>
      <c r="VAT3" s="181"/>
      <c r="VAU3" s="181"/>
      <c r="VAV3" s="181"/>
      <c r="VAW3" s="181"/>
      <c r="VAX3" s="181"/>
      <c r="VAY3" s="181"/>
      <c r="VAZ3" s="181"/>
      <c r="VBA3" s="181"/>
      <c r="VBB3" s="181"/>
      <c r="VBC3" s="181"/>
      <c r="VBD3" s="181"/>
      <c r="VBE3" s="181"/>
      <c r="VBF3" s="181"/>
      <c r="VBG3" s="181"/>
      <c r="VBH3" s="181"/>
      <c r="VBI3" s="181"/>
      <c r="VBJ3" s="181"/>
      <c r="VBK3" s="181"/>
      <c r="VBL3" s="181"/>
      <c r="VBM3" s="181"/>
      <c r="VBN3" s="181"/>
      <c r="VBO3" s="181"/>
      <c r="VBP3" s="181"/>
      <c r="VBQ3" s="181"/>
      <c r="VBR3" s="181"/>
      <c r="VBS3" s="181"/>
      <c r="VBT3" s="181"/>
      <c r="VBU3" s="181"/>
      <c r="VBV3" s="181"/>
      <c r="VBW3" s="181"/>
      <c r="VBX3" s="181"/>
      <c r="VBY3" s="181"/>
      <c r="VBZ3" s="181"/>
      <c r="VCA3" s="181"/>
      <c r="VCB3" s="181"/>
      <c r="VCC3" s="181"/>
      <c r="VCD3" s="181"/>
      <c r="VCE3" s="181"/>
      <c r="VCF3" s="181"/>
      <c r="VCG3" s="181"/>
      <c r="VCH3" s="181"/>
      <c r="VCI3" s="181"/>
      <c r="VCJ3" s="181"/>
      <c r="VCK3" s="181"/>
      <c r="VCL3" s="181"/>
      <c r="VCM3" s="181"/>
      <c r="VCN3" s="181"/>
      <c r="VCO3" s="181"/>
      <c r="VCP3" s="181"/>
      <c r="VCQ3" s="181"/>
      <c r="VCR3" s="181"/>
      <c r="VCS3" s="181"/>
      <c r="VCT3" s="181"/>
      <c r="VCU3" s="181"/>
      <c r="VCV3" s="181"/>
      <c r="VCW3" s="181"/>
      <c r="VCX3" s="181"/>
      <c r="VCY3" s="181"/>
      <c r="VCZ3" s="181"/>
      <c r="VDA3" s="181"/>
      <c r="VDB3" s="181"/>
      <c r="VDC3" s="181"/>
      <c r="VDD3" s="181"/>
      <c r="VDE3" s="181"/>
      <c r="VDF3" s="181"/>
      <c r="VDG3" s="181"/>
      <c r="VDH3" s="181"/>
      <c r="VDI3" s="181"/>
      <c r="VDJ3" s="181"/>
      <c r="VDK3" s="181"/>
      <c r="VDL3" s="181"/>
      <c r="VDM3" s="181"/>
      <c r="VDN3" s="181"/>
      <c r="VDO3" s="181"/>
      <c r="VDP3" s="181"/>
      <c r="VDQ3" s="181"/>
      <c r="VDR3" s="181"/>
      <c r="VDS3" s="181"/>
      <c r="VDT3" s="181"/>
      <c r="VDU3" s="181"/>
      <c r="VDV3" s="181"/>
      <c r="VDW3" s="181"/>
      <c r="VDX3" s="181"/>
      <c r="VDY3" s="181"/>
      <c r="VDZ3" s="181"/>
      <c r="VEA3" s="181"/>
      <c r="VEB3" s="181"/>
      <c r="VEC3" s="181"/>
      <c r="VED3" s="181"/>
      <c r="VEE3" s="181"/>
      <c r="VEF3" s="181"/>
      <c r="VEG3" s="181"/>
      <c r="VEH3" s="181"/>
      <c r="VEI3" s="181"/>
      <c r="VEJ3" s="181"/>
      <c r="VEK3" s="181"/>
      <c r="VEL3" s="181"/>
      <c r="VEM3" s="181"/>
      <c r="VEN3" s="181"/>
      <c r="VEO3" s="181"/>
      <c r="VEP3" s="181"/>
      <c r="VEQ3" s="181"/>
      <c r="VER3" s="181"/>
      <c r="VES3" s="181"/>
      <c r="VET3" s="181"/>
      <c r="VEU3" s="181"/>
      <c r="VEV3" s="181"/>
      <c r="VEW3" s="181"/>
      <c r="VEX3" s="181"/>
      <c r="VEY3" s="181"/>
      <c r="VEZ3" s="181"/>
      <c r="VFA3" s="181"/>
      <c r="VFB3" s="181"/>
      <c r="VFC3" s="181"/>
      <c r="VFD3" s="181"/>
      <c r="VFE3" s="181"/>
      <c r="VFF3" s="181"/>
      <c r="VFG3" s="181"/>
      <c r="VFH3" s="181"/>
      <c r="VFI3" s="181"/>
      <c r="VFJ3" s="181"/>
      <c r="VFK3" s="181"/>
      <c r="VFL3" s="181"/>
      <c r="VFM3" s="181"/>
      <c r="VFN3" s="181"/>
      <c r="VFO3" s="181"/>
      <c r="VFP3" s="181"/>
      <c r="VFQ3" s="181"/>
      <c r="VFR3" s="181"/>
      <c r="VFS3" s="181"/>
      <c r="VFT3" s="181"/>
      <c r="VFU3" s="181"/>
      <c r="VFV3" s="181"/>
      <c r="VFW3" s="181"/>
      <c r="VFX3" s="181"/>
      <c r="VFY3" s="181"/>
      <c r="VFZ3" s="181"/>
      <c r="VGA3" s="181"/>
      <c r="VGB3" s="181"/>
      <c r="VGC3" s="181"/>
      <c r="VGD3" s="181"/>
      <c r="VGE3" s="181"/>
      <c r="VGF3" s="181"/>
      <c r="VGG3" s="181"/>
      <c r="VGH3" s="181"/>
      <c r="VGI3" s="181"/>
      <c r="VGJ3" s="181"/>
      <c r="VGK3" s="181"/>
      <c r="VGL3" s="181"/>
      <c r="VGM3" s="181"/>
      <c r="VGN3" s="181"/>
      <c r="VGO3" s="181"/>
      <c r="VGP3" s="181"/>
      <c r="VGQ3" s="181"/>
      <c r="VGR3" s="181"/>
      <c r="VGS3" s="181"/>
      <c r="VGT3" s="181"/>
      <c r="VGU3" s="181"/>
      <c r="VGV3" s="181"/>
      <c r="VGW3" s="181"/>
      <c r="VGX3" s="181"/>
      <c r="VGY3" s="181"/>
      <c r="VGZ3" s="181"/>
      <c r="VHA3" s="181"/>
      <c r="VHB3" s="181"/>
      <c r="VHC3" s="181"/>
      <c r="VHD3" s="181"/>
      <c r="VHE3" s="181"/>
      <c r="VHF3" s="181"/>
      <c r="VHG3" s="181"/>
      <c r="VHH3" s="181"/>
      <c r="VHI3" s="181"/>
      <c r="VHJ3" s="181"/>
      <c r="VHK3" s="181"/>
      <c r="VHL3" s="181"/>
      <c r="VHM3" s="181"/>
      <c r="VHN3" s="181"/>
      <c r="VHO3" s="181"/>
      <c r="VHP3" s="181"/>
      <c r="VHQ3" s="181"/>
      <c r="VHR3" s="181"/>
      <c r="VHS3" s="181"/>
      <c r="VHT3" s="181"/>
      <c r="VHU3" s="181"/>
      <c r="VHV3" s="181"/>
      <c r="VHW3" s="181"/>
      <c r="VHX3" s="181"/>
      <c r="VHY3" s="181"/>
      <c r="VHZ3" s="181"/>
      <c r="VIA3" s="181"/>
      <c r="VIB3" s="181"/>
      <c r="VIC3" s="181"/>
      <c r="VID3" s="181"/>
      <c r="VIE3" s="181"/>
      <c r="VIF3" s="181"/>
      <c r="VIG3" s="181"/>
      <c r="VIH3" s="181"/>
      <c r="VII3" s="181"/>
      <c r="VIJ3" s="181"/>
      <c r="VIK3" s="181"/>
      <c r="VIL3" s="181"/>
      <c r="VIM3" s="181"/>
      <c r="VIN3" s="181"/>
      <c r="VIO3" s="181"/>
      <c r="VIP3" s="181"/>
      <c r="VIQ3" s="181"/>
      <c r="VIR3" s="181"/>
      <c r="VIS3" s="181"/>
      <c r="VIT3" s="181"/>
      <c r="VIU3" s="181"/>
      <c r="VIV3" s="181"/>
      <c r="VIW3" s="181"/>
      <c r="VIX3" s="181"/>
      <c r="VIY3" s="181"/>
      <c r="VIZ3" s="181"/>
      <c r="VJA3" s="181"/>
      <c r="VJB3" s="181"/>
      <c r="VJC3" s="181"/>
      <c r="VJD3" s="181"/>
      <c r="VJE3" s="181"/>
      <c r="VJF3" s="181"/>
      <c r="VJG3" s="181"/>
      <c r="VJH3" s="181"/>
      <c r="VJI3" s="181"/>
      <c r="VJJ3" s="181"/>
      <c r="VJK3" s="181"/>
      <c r="VJL3" s="181"/>
      <c r="VJM3" s="181"/>
      <c r="VJN3" s="181"/>
      <c r="VJO3" s="181"/>
      <c r="VJP3" s="181"/>
      <c r="VJQ3" s="181"/>
      <c r="VJR3" s="181"/>
      <c r="VJS3" s="181"/>
      <c r="VJT3" s="181"/>
      <c r="VJU3" s="181"/>
      <c r="VJV3" s="181"/>
      <c r="VJW3" s="181"/>
      <c r="VJX3" s="181"/>
      <c r="VJY3" s="181"/>
      <c r="VJZ3" s="181"/>
      <c r="VKA3" s="181"/>
      <c r="VKB3" s="181"/>
      <c r="VKC3" s="181"/>
      <c r="VKD3" s="181"/>
      <c r="VKE3" s="181"/>
      <c r="VKF3" s="181"/>
      <c r="VKG3" s="181"/>
      <c r="VKH3" s="181"/>
      <c r="VKI3" s="181"/>
      <c r="VKJ3" s="181"/>
      <c r="VKK3" s="181"/>
      <c r="VKL3" s="181"/>
      <c r="VKM3" s="181"/>
      <c r="VKN3" s="181"/>
      <c r="VKO3" s="181"/>
      <c r="VKP3" s="181"/>
      <c r="VKQ3" s="181"/>
      <c r="VKR3" s="181"/>
      <c r="VKS3" s="181"/>
      <c r="VKT3" s="181"/>
      <c r="VKU3" s="181"/>
      <c r="VKV3" s="181"/>
      <c r="VKW3" s="181"/>
      <c r="VKX3" s="181"/>
      <c r="VKY3" s="181"/>
      <c r="VKZ3" s="181"/>
      <c r="VLA3" s="181"/>
      <c r="VLB3" s="181"/>
      <c r="VLC3" s="181"/>
      <c r="VLD3" s="181"/>
      <c r="VLE3" s="181"/>
      <c r="VLF3" s="181"/>
      <c r="VLG3" s="181"/>
      <c r="VLH3" s="181"/>
      <c r="VLI3" s="181"/>
      <c r="VLJ3" s="181"/>
      <c r="VLK3" s="181"/>
      <c r="VLL3" s="181"/>
      <c r="VLM3" s="181"/>
      <c r="VLN3" s="181"/>
      <c r="VLO3" s="181"/>
      <c r="VLP3" s="181"/>
      <c r="VLQ3" s="181"/>
      <c r="VLR3" s="181"/>
      <c r="VLS3" s="181"/>
      <c r="VLT3" s="181"/>
      <c r="VLU3" s="181"/>
      <c r="VLV3" s="181"/>
      <c r="VLW3" s="181"/>
      <c r="VLX3" s="181"/>
      <c r="VLY3" s="181"/>
      <c r="VLZ3" s="181"/>
      <c r="VMA3" s="181"/>
      <c r="VMB3" s="181"/>
      <c r="VMC3" s="181"/>
      <c r="VMD3" s="181"/>
      <c r="VME3" s="181"/>
      <c r="VMF3" s="181"/>
      <c r="VMG3" s="181"/>
      <c r="VMH3" s="181"/>
      <c r="VMI3" s="181"/>
      <c r="VMJ3" s="181"/>
      <c r="VMK3" s="181"/>
      <c r="VML3" s="181"/>
      <c r="VMM3" s="181"/>
      <c r="VMN3" s="181"/>
      <c r="VMO3" s="181"/>
      <c r="VMP3" s="181"/>
      <c r="VMQ3" s="181"/>
      <c r="VMR3" s="181"/>
      <c r="VMS3" s="181"/>
      <c r="VMT3" s="181"/>
      <c r="VMU3" s="181"/>
      <c r="VMV3" s="181"/>
      <c r="VMW3" s="181"/>
      <c r="VMX3" s="181"/>
      <c r="VMY3" s="181"/>
      <c r="VMZ3" s="181"/>
      <c r="VNA3" s="181"/>
      <c r="VNB3" s="181"/>
      <c r="VNC3" s="181"/>
      <c r="VND3" s="181"/>
      <c r="VNE3" s="181"/>
      <c r="VNF3" s="181"/>
      <c r="VNG3" s="181"/>
      <c r="VNH3" s="181"/>
      <c r="VNI3" s="181"/>
      <c r="VNJ3" s="181"/>
      <c r="VNK3" s="181"/>
      <c r="VNL3" s="181"/>
      <c r="VNM3" s="181"/>
      <c r="VNN3" s="181"/>
      <c r="VNO3" s="181"/>
      <c r="VNP3" s="181"/>
      <c r="VNQ3" s="181"/>
      <c r="VNR3" s="181"/>
      <c r="VNS3" s="181"/>
      <c r="VNT3" s="181"/>
      <c r="VNU3" s="181"/>
      <c r="VNV3" s="181"/>
      <c r="VNW3" s="181"/>
      <c r="VNX3" s="181"/>
      <c r="VNY3" s="181"/>
      <c r="VNZ3" s="181"/>
      <c r="VOA3" s="181"/>
      <c r="VOB3" s="181"/>
      <c r="VOC3" s="181"/>
      <c r="VOD3" s="181"/>
      <c r="VOE3" s="181"/>
      <c r="VOF3" s="181"/>
      <c r="VOG3" s="181"/>
      <c r="VOH3" s="181"/>
      <c r="VOI3" s="181"/>
      <c r="VOJ3" s="181"/>
      <c r="VOK3" s="181"/>
      <c r="VOL3" s="181"/>
      <c r="VOM3" s="181"/>
      <c r="VON3" s="181"/>
      <c r="VOO3" s="181"/>
      <c r="VOP3" s="181"/>
      <c r="VOQ3" s="181"/>
      <c r="VOR3" s="181"/>
      <c r="VOS3" s="181"/>
      <c r="VOT3" s="181"/>
      <c r="VOU3" s="181"/>
      <c r="VOV3" s="181"/>
      <c r="VOW3" s="181"/>
      <c r="VOX3" s="181"/>
      <c r="VOY3" s="181"/>
      <c r="VOZ3" s="181"/>
      <c r="VPA3" s="181"/>
      <c r="VPB3" s="181"/>
      <c r="VPC3" s="181"/>
      <c r="VPD3" s="181"/>
      <c r="VPE3" s="181"/>
      <c r="VPF3" s="181"/>
      <c r="VPG3" s="181"/>
      <c r="VPH3" s="181"/>
      <c r="VPI3" s="181"/>
      <c r="VPJ3" s="181"/>
      <c r="VPK3" s="181"/>
      <c r="VPL3" s="181"/>
      <c r="VPM3" s="181"/>
      <c r="VPN3" s="181"/>
      <c r="VPO3" s="181"/>
      <c r="VPP3" s="181"/>
      <c r="VPQ3" s="181"/>
      <c r="VPR3" s="181"/>
      <c r="VPS3" s="181"/>
      <c r="VPT3" s="181"/>
      <c r="VPU3" s="181"/>
      <c r="VPV3" s="181"/>
      <c r="VPW3" s="181"/>
      <c r="VPX3" s="181"/>
      <c r="VPY3" s="181"/>
      <c r="VPZ3" s="181"/>
      <c r="VQA3" s="181"/>
      <c r="VQB3" s="181"/>
      <c r="VQC3" s="181"/>
      <c r="VQD3" s="181"/>
      <c r="VQE3" s="181"/>
      <c r="VQF3" s="181"/>
      <c r="VQG3" s="181"/>
      <c r="VQH3" s="181"/>
      <c r="VQI3" s="181"/>
      <c r="VQJ3" s="181"/>
      <c r="VQK3" s="181"/>
      <c r="VQL3" s="181"/>
      <c r="VQM3" s="181"/>
      <c r="VQN3" s="181"/>
      <c r="VQO3" s="181"/>
      <c r="VQP3" s="181"/>
      <c r="VQQ3" s="181"/>
      <c r="VQR3" s="181"/>
      <c r="VQS3" s="181"/>
      <c r="VQT3" s="181"/>
      <c r="VQU3" s="181"/>
      <c r="VQV3" s="181"/>
      <c r="VQW3" s="181"/>
      <c r="VQX3" s="181"/>
      <c r="VQY3" s="181"/>
      <c r="VQZ3" s="181"/>
      <c r="VRA3" s="181"/>
      <c r="VRB3" s="181"/>
      <c r="VRC3" s="181"/>
      <c r="VRD3" s="181"/>
      <c r="VRE3" s="181"/>
      <c r="VRF3" s="181"/>
      <c r="VRG3" s="181"/>
      <c r="VRH3" s="181"/>
      <c r="VRI3" s="181"/>
      <c r="VRJ3" s="181"/>
      <c r="VRK3" s="181"/>
      <c r="VRL3" s="181"/>
      <c r="VRM3" s="181"/>
      <c r="VRN3" s="181"/>
      <c r="VRO3" s="181"/>
      <c r="VRP3" s="181"/>
      <c r="VRQ3" s="181"/>
      <c r="VRR3" s="181"/>
      <c r="VRS3" s="181"/>
      <c r="VRT3" s="181"/>
      <c r="VRU3" s="181"/>
      <c r="VRV3" s="181"/>
      <c r="VRW3" s="181"/>
      <c r="VRX3" s="181"/>
      <c r="VRY3" s="181"/>
      <c r="VRZ3" s="181"/>
      <c r="VSA3" s="181"/>
      <c r="VSB3" s="181"/>
      <c r="VSC3" s="181"/>
      <c r="VSD3" s="181"/>
      <c r="VSE3" s="181"/>
      <c r="VSF3" s="181"/>
      <c r="VSG3" s="181"/>
      <c r="VSH3" s="181"/>
      <c r="VSI3" s="181"/>
      <c r="VSJ3" s="181"/>
      <c r="VSK3" s="181"/>
      <c r="VSL3" s="181"/>
      <c r="VSM3" s="181"/>
      <c r="VSN3" s="181"/>
      <c r="VSO3" s="181"/>
      <c r="VSP3" s="181"/>
      <c r="VSQ3" s="181"/>
      <c r="VSR3" s="181"/>
      <c r="VSS3" s="181"/>
      <c r="VST3" s="181"/>
      <c r="VSU3" s="181"/>
      <c r="VSV3" s="181"/>
      <c r="VSW3" s="181"/>
      <c r="VSX3" s="181"/>
      <c r="VSY3" s="181"/>
      <c r="VSZ3" s="181"/>
      <c r="VTA3" s="181"/>
      <c r="VTB3" s="181"/>
      <c r="VTC3" s="181"/>
      <c r="VTD3" s="181"/>
      <c r="VTE3" s="181"/>
      <c r="VTF3" s="181"/>
      <c r="VTG3" s="181"/>
      <c r="VTH3" s="181"/>
      <c r="VTI3" s="181"/>
      <c r="VTJ3" s="181"/>
      <c r="VTK3" s="181"/>
      <c r="VTL3" s="181"/>
      <c r="VTM3" s="181"/>
      <c r="VTN3" s="181"/>
      <c r="VTO3" s="181"/>
      <c r="VTP3" s="181"/>
      <c r="VTQ3" s="181"/>
      <c r="VTR3" s="181"/>
      <c r="VTS3" s="181"/>
      <c r="VTT3" s="181"/>
      <c r="VTU3" s="181"/>
      <c r="VTV3" s="181"/>
      <c r="VTW3" s="181"/>
      <c r="VTX3" s="181"/>
      <c r="VTY3" s="181"/>
      <c r="VTZ3" s="181"/>
      <c r="VUA3" s="181"/>
      <c r="VUB3" s="181"/>
      <c r="VUC3" s="181"/>
      <c r="VUD3" s="181"/>
      <c r="VUE3" s="181"/>
      <c r="VUF3" s="181"/>
      <c r="VUG3" s="181"/>
      <c r="VUH3" s="181"/>
      <c r="VUI3" s="181"/>
      <c r="VUJ3" s="181"/>
      <c r="VUK3" s="181"/>
      <c r="VUL3" s="181"/>
      <c r="VUM3" s="181"/>
      <c r="VUN3" s="181"/>
      <c r="VUO3" s="181"/>
      <c r="VUP3" s="181"/>
      <c r="VUQ3" s="181"/>
      <c r="VUR3" s="181"/>
      <c r="VUS3" s="181"/>
      <c r="VUT3" s="181"/>
      <c r="VUU3" s="181"/>
      <c r="VUV3" s="181"/>
      <c r="VUW3" s="181"/>
      <c r="VUX3" s="181"/>
      <c r="VUY3" s="181"/>
      <c r="VUZ3" s="181"/>
      <c r="VVA3" s="181"/>
      <c r="VVB3" s="181"/>
      <c r="VVC3" s="181"/>
      <c r="VVD3" s="181"/>
      <c r="VVE3" s="181"/>
      <c r="VVF3" s="181"/>
      <c r="VVG3" s="181"/>
      <c r="VVH3" s="181"/>
      <c r="VVI3" s="181"/>
      <c r="VVJ3" s="181"/>
      <c r="VVK3" s="181"/>
      <c r="VVL3" s="181"/>
      <c r="VVM3" s="181"/>
      <c r="VVN3" s="181"/>
      <c r="VVO3" s="181"/>
      <c r="VVP3" s="181"/>
      <c r="VVQ3" s="181"/>
      <c r="VVR3" s="181"/>
      <c r="VVS3" s="181"/>
      <c r="VVT3" s="181"/>
      <c r="VVU3" s="181"/>
      <c r="VVV3" s="181"/>
      <c r="VVW3" s="181"/>
      <c r="VVX3" s="181"/>
      <c r="VVY3" s="181"/>
      <c r="VVZ3" s="181"/>
      <c r="VWA3" s="181"/>
      <c r="VWB3" s="181"/>
      <c r="VWC3" s="181"/>
      <c r="VWD3" s="181"/>
      <c r="VWE3" s="181"/>
      <c r="VWF3" s="181"/>
      <c r="VWG3" s="181"/>
      <c r="VWH3" s="181"/>
      <c r="VWI3" s="181"/>
      <c r="VWJ3" s="181"/>
      <c r="VWK3" s="181"/>
      <c r="VWL3" s="181"/>
      <c r="VWM3" s="181"/>
      <c r="VWN3" s="181"/>
      <c r="VWO3" s="181"/>
      <c r="VWP3" s="181"/>
      <c r="VWQ3" s="181"/>
      <c r="VWR3" s="181"/>
      <c r="VWS3" s="181"/>
      <c r="VWT3" s="181"/>
      <c r="VWU3" s="181"/>
      <c r="VWV3" s="181"/>
      <c r="VWW3" s="181"/>
      <c r="VWX3" s="181"/>
      <c r="VWY3" s="181"/>
      <c r="VWZ3" s="181"/>
      <c r="VXA3" s="181"/>
      <c r="VXB3" s="181"/>
      <c r="VXC3" s="181"/>
      <c r="VXD3" s="181"/>
      <c r="VXE3" s="181"/>
      <c r="VXF3" s="181"/>
      <c r="VXG3" s="181"/>
      <c r="VXH3" s="181"/>
      <c r="VXI3" s="181"/>
      <c r="VXJ3" s="181"/>
      <c r="VXK3" s="181"/>
      <c r="VXL3" s="181"/>
      <c r="VXM3" s="181"/>
      <c r="VXN3" s="181"/>
      <c r="VXO3" s="181"/>
      <c r="VXP3" s="181"/>
      <c r="VXQ3" s="181"/>
      <c r="VXR3" s="181"/>
      <c r="VXS3" s="181"/>
      <c r="VXT3" s="181"/>
      <c r="VXU3" s="181"/>
      <c r="VXV3" s="181"/>
      <c r="VXW3" s="181"/>
      <c r="VXX3" s="181"/>
      <c r="VXY3" s="181"/>
      <c r="VXZ3" s="181"/>
      <c r="VYA3" s="181"/>
      <c r="VYB3" s="181"/>
      <c r="VYC3" s="181"/>
      <c r="VYD3" s="181"/>
      <c r="VYE3" s="181"/>
      <c r="VYF3" s="181"/>
      <c r="VYG3" s="181"/>
      <c r="VYH3" s="181"/>
      <c r="VYI3" s="181"/>
      <c r="VYJ3" s="181"/>
      <c r="VYK3" s="181"/>
      <c r="VYL3" s="181"/>
      <c r="VYM3" s="181"/>
      <c r="VYN3" s="181"/>
      <c r="VYO3" s="181"/>
      <c r="VYP3" s="181"/>
      <c r="VYQ3" s="181"/>
      <c r="VYR3" s="181"/>
      <c r="VYS3" s="181"/>
      <c r="VYT3" s="181"/>
      <c r="VYU3" s="181"/>
      <c r="VYV3" s="181"/>
      <c r="VYW3" s="181"/>
      <c r="VYX3" s="181"/>
      <c r="VYY3" s="181"/>
      <c r="VYZ3" s="181"/>
      <c r="VZA3" s="181"/>
      <c r="VZB3" s="181"/>
      <c r="VZC3" s="181"/>
      <c r="VZD3" s="181"/>
      <c r="VZE3" s="181"/>
      <c r="VZF3" s="181"/>
      <c r="VZG3" s="181"/>
      <c r="VZH3" s="181"/>
      <c r="VZI3" s="181"/>
      <c r="VZJ3" s="181"/>
      <c r="VZK3" s="181"/>
      <c r="VZL3" s="181"/>
      <c r="VZM3" s="181"/>
      <c r="VZN3" s="181"/>
      <c r="VZO3" s="181"/>
      <c r="VZP3" s="181"/>
      <c r="VZQ3" s="181"/>
      <c r="VZR3" s="181"/>
      <c r="VZS3" s="181"/>
      <c r="VZT3" s="181"/>
      <c r="VZU3" s="181"/>
      <c r="VZV3" s="181"/>
      <c r="VZW3" s="181"/>
      <c r="VZX3" s="181"/>
      <c r="VZY3" s="181"/>
      <c r="VZZ3" s="181"/>
      <c r="WAA3" s="181"/>
      <c r="WAB3" s="181"/>
      <c r="WAC3" s="181"/>
      <c r="WAD3" s="181"/>
      <c r="WAE3" s="181"/>
      <c r="WAF3" s="181"/>
      <c r="WAG3" s="181"/>
      <c r="WAH3" s="181"/>
      <c r="WAI3" s="181"/>
      <c r="WAJ3" s="181"/>
      <c r="WAK3" s="181"/>
      <c r="WAL3" s="181"/>
      <c r="WAM3" s="181"/>
      <c r="WAN3" s="181"/>
      <c r="WAO3" s="181"/>
      <c r="WAP3" s="181"/>
      <c r="WAQ3" s="181"/>
      <c r="WAR3" s="181"/>
      <c r="WAS3" s="181"/>
      <c r="WAT3" s="181"/>
      <c r="WAU3" s="181"/>
      <c r="WAV3" s="181"/>
      <c r="WAW3" s="181"/>
      <c r="WAX3" s="181"/>
      <c r="WAY3" s="181"/>
      <c r="WAZ3" s="181"/>
      <c r="WBA3" s="181"/>
      <c r="WBB3" s="181"/>
      <c r="WBC3" s="181"/>
      <c r="WBD3" s="181"/>
      <c r="WBE3" s="181"/>
      <c r="WBF3" s="181"/>
      <c r="WBG3" s="181"/>
      <c r="WBH3" s="181"/>
      <c r="WBI3" s="181"/>
      <c r="WBJ3" s="181"/>
      <c r="WBK3" s="181"/>
      <c r="WBL3" s="181"/>
      <c r="WBM3" s="181"/>
      <c r="WBN3" s="181"/>
      <c r="WBO3" s="181"/>
      <c r="WBP3" s="181"/>
      <c r="WBQ3" s="181"/>
      <c r="WBR3" s="181"/>
      <c r="WBS3" s="181"/>
      <c r="WBT3" s="181"/>
      <c r="WBU3" s="181"/>
      <c r="WBV3" s="181"/>
      <c r="WBW3" s="181"/>
      <c r="WBX3" s="181"/>
      <c r="WBY3" s="181"/>
      <c r="WBZ3" s="181"/>
      <c r="WCA3" s="181"/>
      <c r="WCB3" s="181"/>
      <c r="WCC3" s="181"/>
      <c r="WCD3" s="181"/>
      <c r="WCE3" s="181"/>
      <c r="WCF3" s="181"/>
      <c r="WCG3" s="181"/>
      <c r="WCH3" s="181"/>
      <c r="WCI3" s="181"/>
      <c r="WCJ3" s="181"/>
      <c r="WCK3" s="181"/>
      <c r="WCL3" s="181"/>
      <c r="WCM3" s="181"/>
      <c r="WCN3" s="181"/>
      <c r="WCO3" s="181"/>
      <c r="WCP3" s="181"/>
      <c r="WCQ3" s="181"/>
      <c r="WCR3" s="181"/>
      <c r="WCS3" s="181"/>
      <c r="WCT3" s="181"/>
      <c r="WCU3" s="181"/>
      <c r="WCV3" s="181"/>
      <c r="WCW3" s="181"/>
      <c r="WCX3" s="181"/>
      <c r="WCY3" s="181"/>
      <c r="WCZ3" s="181"/>
      <c r="WDA3" s="181"/>
      <c r="WDB3" s="181"/>
      <c r="WDC3" s="181"/>
      <c r="WDD3" s="181"/>
      <c r="WDE3" s="181"/>
      <c r="WDF3" s="181"/>
      <c r="WDG3" s="181"/>
      <c r="WDH3" s="181"/>
      <c r="WDI3" s="181"/>
      <c r="WDJ3" s="181"/>
      <c r="WDK3" s="181"/>
      <c r="WDL3" s="181"/>
      <c r="WDM3" s="181"/>
      <c r="WDN3" s="181"/>
      <c r="WDO3" s="181"/>
      <c r="WDP3" s="181"/>
      <c r="WDQ3" s="181"/>
      <c r="WDR3" s="181"/>
      <c r="WDS3" s="181"/>
      <c r="WDT3" s="181"/>
      <c r="WDU3" s="181"/>
      <c r="WDV3" s="181"/>
      <c r="WDW3" s="181"/>
      <c r="WDX3" s="181"/>
      <c r="WDY3" s="181"/>
      <c r="WDZ3" s="181"/>
      <c r="WEA3" s="181"/>
      <c r="WEB3" s="181"/>
      <c r="WEC3" s="181"/>
      <c r="WED3" s="181"/>
      <c r="WEE3" s="181"/>
      <c r="WEF3" s="181"/>
      <c r="WEG3" s="181"/>
      <c r="WEH3" s="181"/>
      <c r="WEI3" s="181"/>
      <c r="WEJ3" s="181"/>
      <c r="WEK3" s="181"/>
      <c r="WEL3" s="181"/>
      <c r="WEM3" s="181"/>
      <c r="WEN3" s="181"/>
      <c r="WEO3" s="181"/>
      <c r="WEP3" s="181"/>
      <c r="WEQ3" s="181"/>
      <c r="WER3" s="181"/>
      <c r="WES3" s="181"/>
      <c r="WET3" s="181"/>
      <c r="WEU3" s="181"/>
      <c r="WEV3" s="181"/>
      <c r="WEW3" s="181"/>
      <c r="WEX3" s="181"/>
      <c r="WEY3" s="181"/>
      <c r="WEZ3" s="181"/>
      <c r="WFA3" s="181"/>
      <c r="WFB3" s="181"/>
      <c r="WFC3" s="181"/>
      <c r="WFD3" s="181"/>
      <c r="WFE3" s="181"/>
      <c r="WFF3" s="181"/>
      <c r="WFG3" s="181"/>
      <c r="WFH3" s="181"/>
      <c r="WFI3" s="181"/>
      <c r="WFJ3" s="181"/>
      <c r="WFK3" s="181"/>
      <c r="WFL3" s="181"/>
      <c r="WFM3" s="181"/>
      <c r="WFN3" s="181"/>
      <c r="WFO3" s="181"/>
      <c r="WFP3" s="181"/>
      <c r="WFQ3" s="181"/>
      <c r="WFR3" s="181"/>
      <c r="WFS3" s="181"/>
      <c r="WFT3" s="181"/>
      <c r="WFU3" s="181"/>
      <c r="WFV3" s="181"/>
      <c r="WFW3" s="181"/>
      <c r="WFX3" s="181"/>
      <c r="WFY3" s="181"/>
      <c r="WFZ3" s="181"/>
      <c r="WGA3" s="181"/>
      <c r="WGB3" s="181"/>
      <c r="WGC3" s="181"/>
      <c r="WGD3" s="181"/>
      <c r="WGE3" s="181"/>
      <c r="WGF3" s="181"/>
      <c r="WGG3" s="181"/>
      <c r="WGH3" s="181"/>
      <c r="WGI3" s="181"/>
      <c r="WGJ3" s="181"/>
      <c r="WGK3" s="181"/>
      <c r="WGL3" s="181"/>
      <c r="WGM3" s="181"/>
      <c r="WGN3" s="181"/>
      <c r="WGO3" s="181"/>
      <c r="WGP3" s="181"/>
      <c r="WGQ3" s="181"/>
      <c r="WGR3" s="181"/>
      <c r="WGS3" s="181"/>
      <c r="WGT3" s="181"/>
      <c r="WGU3" s="181"/>
      <c r="WGV3" s="181"/>
      <c r="WGW3" s="181"/>
      <c r="WGX3" s="181"/>
      <c r="WGY3" s="181"/>
      <c r="WGZ3" s="181"/>
      <c r="WHA3" s="181"/>
      <c r="WHB3" s="181"/>
      <c r="WHC3" s="181"/>
      <c r="WHD3" s="181"/>
      <c r="WHE3" s="181"/>
      <c r="WHF3" s="181"/>
      <c r="WHG3" s="181"/>
      <c r="WHH3" s="181"/>
      <c r="WHI3" s="181"/>
      <c r="WHJ3" s="181"/>
      <c r="WHK3" s="181"/>
      <c r="WHL3" s="181"/>
      <c r="WHM3" s="181"/>
      <c r="WHN3" s="181"/>
      <c r="WHO3" s="181"/>
      <c r="WHP3" s="181"/>
      <c r="WHQ3" s="181"/>
      <c r="WHR3" s="181"/>
      <c r="WHS3" s="181"/>
      <c r="WHT3" s="181"/>
      <c r="WHU3" s="181"/>
      <c r="WHV3" s="181"/>
      <c r="WHW3" s="181"/>
      <c r="WHX3" s="181"/>
      <c r="WHY3" s="181"/>
      <c r="WHZ3" s="181"/>
      <c r="WIA3" s="181"/>
      <c r="WIB3" s="181"/>
      <c r="WIC3" s="181"/>
      <c r="WID3" s="181"/>
      <c r="WIE3" s="181"/>
      <c r="WIF3" s="181"/>
      <c r="WIG3" s="181"/>
      <c r="WIH3" s="181"/>
      <c r="WII3" s="181"/>
      <c r="WIJ3" s="181"/>
      <c r="WIK3" s="181"/>
      <c r="WIL3" s="181"/>
      <c r="WIM3" s="181"/>
      <c r="WIN3" s="181"/>
      <c r="WIO3" s="181"/>
      <c r="WIP3" s="181"/>
      <c r="WIQ3" s="181"/>
      <c r="WIR3" s="181"/>
      <c r="WIS3" s="181"/>
      <c r="WIT3" s="181"/>
      <c r="WIU3" s="181"/>
      <c r="WIV3" s="181"/>
      <c r="WIW3" s="181"/>
      <c r="WIX3" s="181"/>
      <c r="WIY3" s="181"/>
      <c r="WIZ3" s="181"/>
      <c r="WJA3" s="181"/>
      <c r="WJB3" s="181"/>
      <c r="WJC3" s="181"/>
      <c r="WJD3" s="181"/>
      <c r="WJE3" s="181"/>
      <c r="WJF3" s="181"/>
      <c r="WJG3" s="181"/>
      <c r="WJH3" s="181"/>
      <c r="WJI3" s="181"/>
      <c r="WJJ3" s="181"/>
      <c r="WJK3" s="181"/>
      <c r="WJL3" s="181"/>
      <c r="WJM3" s="181"/>
      <c r="WJN3" s="181"/>
      <c r="WJO3" s="181"/>
      <c r="WJP3" s="181"/>
      <c r="WJQ3" s="181"/>
      <c r="WJR3" s="181"/>
      <c r="WJS3" s="181"/>
      <c r="WJT3" s="181"/>
      <c r="WJU3" s="181"/>
      <c r="WJV3" s="181"/>
      <c r="WJW3" s="181"/>
      <c r="WJX3" s="181"/>
      <c r="WJY3" s="181"/>
      <c r="WJZ3" s="181"/>
      <c r="WKA3" s="181"/>
      <c r="WKB3" s="181"/>
      <c r="WKC3" s="181"/>
      <c r="WKD3" s="181"/>
      <c r="WKE3" s="181"/>
      <c r="WKF3" s="181"/>
      <c r="WKG3" s="181"/>
      <c r="WKH3" s="181"/>
      <c r="WKI3" s="181"/>
      <c r="WKJ3" s="181"/>
      <c r="WKK3" s="181"/>
      <c r="WKL3" s="181"/>
      <c r="WKM3" s="181"/>
      <c r="WKN3" s="181"/>
      <c r="WKO3" s="181"/>
      <c r="WKP3" s="181"/>
      <c r="WKQ3" s="181"/>
      <c r="WKR3" s="181"/>
      <c r="WKS3" s="181"/>
      <c r="WKT3" s="181"/>
      <c r="WKU3" s="181"/>
      <c r="WKV3" s="181"/>
      <c r="WKW3" s="181"/>
      <c r="WKX3" s="181"/>
      <c r="WKY3" s="181"/>
      <c r="WKZ3" s="181"/>
      <c r="WLA3" s="181"/>
      <c r="WLB3" s="181"/>
      <c r="WLC3" s="181"/>
      <c r="WLD3" s="181"/>
      <c r="WLE3" s="181"/>
      <c r="WLF3" s="181"/>
      <c r="WLG3" s="181"/>
      <c r="WLH3" s="181"/>
      <c r="WLI3" s="181"/>
      <c r="WLJ3" s="181"/>
      <c r="WLK3" s="181"/>
      <c r="WLL3" s="181"/>
      <c r="WLM3" s="181"/>
      <c r="WLN3" s="181"/>
      <c r="WLO3" s="181"/>
      <c r="WLP3" s="181"/>
      <c r="WLQ3" s="181"/>
      <c r="WLR3" s="181"/>
      <c r="WLS3" s="181"/>
      <c r="WLT3" s="181"/>
      <c r="WLU3" s="181"/>
      <c r="WLV3" s="181"/>
      <c r="WLW3" s="181"/>
      <c r="WLX3" s="181"/>
      <c r="WLY3" s="181"/>
      <c r="WLZ3" s="181"/>
      <c r="WMA3" s="181"/>
      <c r="WMB3" s="181"/>
      <c r="WMC3" s="181"/>
      <c r="WMD3" s="181"/>
      <c r="WME3" s="181"/>
      <c r="WMF3" s="181"/>
      <c r="WMG3" s="181"/>
      <c r="WMH3" s="181"/>
      <c r="WMI3" s="181"/>
      <c r="WMJ3" s="181"/>
      <c r="WMK3" s="181"/>
      <c r="WML3" s="181"/>
      <c r="WMM3" s="181"/>
      <c r="WMN3" s="181"/>
      <c r="WMO3" s="181"/>
      <c r="WMP3" s="181"/>
      <c r="WMQ3" s="181"/>
      <c r="WMR3" s="181"/>
      <c r="WMS3" s="181"/>
      <c r="WMT3" s="181"/>
      <c r="WMU3" s="181"/>
      <c r="WMV3" s="181"/>
      <c r="WMW3" s="181"/>
      <c r="WMX3" s="181"/>
      <c r="WMY3" s="181"/>
      <c r="WMZ3" s="181"/>
      <c r="WNA3" s="181"/>
      <c r="WNB3" s="181"/>
      <c r="WNC3" s="181"/>
      <c r="WND3" s="181"/>
      <c r="WNE3" s="181"/>
      <c r="WNF3" s="181"/>
      <c r="WNG3" s="181"/>
      <c r="WNH3" s="181"/>
      <c r="WNI3" s="181"/>
      <c r="WNJ3" s="181"/>
      <c r="WNK3" s="181"/>
      <c r="WNL3" s="181"/>
      <c r="WNM3" s="181"/>
      <c r="WNN3" s="181"/>
      <c r="WNO3" s="181"/>
      <c r="WNP3" s="181"/>
      <c r="WNQ3" s="181"/>
      <c r="WNR3" s="181"/>
      <c r="WNS3" s="181"/>
      <c r="WNT3" s="181"/>
      <c r="WNU3" s="181"/>
      <c r="WNV3" s="181"/>
      <c r="WNW3" s="181"/>
      <c r="WNX3" s="181"/>
      <c r="WNY3" s="181"/>
      <c r="WNZ3" s="181"/>
      <c r="WOA3" s="181"/>
      <c r="WOB3" s="181"/>
      <c r="WOC3" s="181"/>
      <c r="WOD3" s="181"/>
      <c r="WOE3" s="181"/>
      <c r="WOF3" s="181"/>
      <c r="WOG3" s="181"/>
      <c r="WOH3" s="181"/>
      <c r="WOI3" s="181"/>
      <c r="WOJ3" s="181"/>
      <c r="WOK3" s="181"/>
      <c r="WOL3" s="181"/>
      <c r="WOM3" s="181"/>
      <c r="WON3" s="181"/>
      <c r="WOO3" s="181"/>
      <c r="WOP3" s="181"/>
      <c r="WOQ3" s="181"/>
      <c r="WOR3" s="181"/>
      <c r="WOS3" s="181"/>
      <c r="WOT3" s="181"/>
      <c r="WOU3" s="181"/>
      <c r="WOV3" s="181"/>
      <c r="WOW3" s="181"/>
      <c r="WOX3" s="181"/>
      <c r="WOY3" s="181"/>
      <c r="WOZ3" s="181"/>
      <c r="WPA3" s="181"/>
      <c r="WPB3" s="181"/>
      <c r="WPC3" s="181"/>
      <c r="WPD3" s="181"/>
      <c r="WPE3" s="181"/>
      <c r="WPF3" s="181"/>
      <c r="WPG3" s="181"/>
      <c r="WPH3" s="181"/>
      <c r="WPI3" s="181"/>
      <c r="WPJ3" s="181"/>
      <c r="WPK3" s="181"/>
      <c r="WPL3" s="181"/>
      <c r="WPM3" s="181"/>
      <c r="WPN3" s="181"/>
      <c r="WPO3" s="181"/>
      <c r="WPP3" s="181"/>
      <c r="WPQ3" s="181"/>
      <c r="WPR3" s="181"/>
      <c r="WPS3" s="181"/>
      <c r="WPT3" s="181"/>
      <c r="WPU3" s="181"/>
      <c r="WPV3" s="181"/>
      <c r="WPW3" s="181"/>
      <c r="WPX3" s="181"/>
      <c r="WPY3" s="181"/>
      <c r="WPZ3" s="181"/>
      <c r="WQA3" s="181"/>
      <c r="WQB3" s="181"/>
      <c r="WQC3" s="181"/>
      <c r="WQD3" s="181"/>
      <c r="WQE3" s="181"/>
      <c r="WQF3" s="181"/>
      <c r="WQG3" s="181"/>
      <c r="WQH3" s="181"/>
      <c r="WQI3" s="181"/>
      <c r="WQJ3" s="181"/>
      <c r="WQK3" s="181"/>
      <c r="WQL3" s="181"/>
      <c r="WQM3" s="181"/>
      <c r="WQN3" s="181"/>
      <c r="WQO3" s="181"/>
      <c r="WQP3" s="181"/>
      <c r="WQQ3" s="181"/>
      <c r="WQR3" s="181"/>
      <c r="WQS3" s="181"/>
      <c r="WQT3" s="181"/>
      <c r="WQU3" s="181"/>
      <c r="WQV3" s="181"/>
      <c r="WQW3" s="181"/>
      <c r="WQX3" s="181"/>
      <c r="WQY3" s="181"/>
      <c r="WQZ3" s="181"/>
      <c r="WRA3" s="181"/>
      <c r="WRB3" s="181"/>
      <c r="WRC3" s="181"/>
      <c r="WRD3" s="181"/>
      <c r="WRE3" s="181"/>
      <c r="WRF3" s="181"/>
      <c r="WRG3" s="181"/>
      <c r="WRH3" s="181"/>
      <c r="WRI3" s="181"/>
      <c r="WRJ3" s="181"/>
      <c r="WRK3" s="181"/>
      <c r="WRL3" s="181"/>
      <c r="WRM3" s="181"/>
      <c r="WRN3" s="181"/>
      <c r="WRO3" s="181"/>
      <c r="WRP3" s="181"/>
      <c r="WRQ3" s="181"/>
      <c r="WRR3" s="181"/>
      <c r="WRS3" s="181"/>
      <c r="WRT3" s="181"/>
      <c r="WRU3" s="181"/>
      <c r="WRV3" s="181"/>
      <c r="WRW3" s="181"/>
      <c r="WRX3" s="181"/>
      <c r="WRY3" s="181"/>
      <c r="WRZ3" s="181"/>
      <c r="WSA3" s="181"/>
      <c r="WSB3" s="181"/>
      <c r="WSC3" s="181"/>
      <c r="WSD3" s="181"/>
      <c r="WSE3" s="181"/>
      <c r="WSF3" s="181"/>
      <c r="WSG3" s="181"/>
      <c r="WSH3" s="181"/>
      <c r="WSI3" s="181"/>
      <c r="WSJ3" s="181"/>
      <c r="WSK3" s="181"/>
      <c r="WSL3" s="181"/>
      <c r="WSM3" s="181"/>
      <c r="WSN3" s="181"/>
      <c r="WSO3" s="181"/>
      <c r="WSP3" s="181"/>
      <c r="WSQ3" s="181"/>
      <c r="WSR3" s="181"/>
      <c r="WSS3" s="181"/>
      <c r="WST3" s="181"/>
      <c r="WSU3" s="181"/>
      <c r="WSV3" s="181"/>
      <c r="WSW3" s="181"/>
      <c r="WSX3" s="181"/>
      <c r="WSY3" s="181"/>
      <c r="WSZ3" s="181"/>
      <c r="WTA3" s="181"/>
      <c r="WTB3" s="181"/>
      <c r="WTC3" s="181"/>
      <c r="WTD3" s="181"/>
      <c r="WTE3" s="181"/>
      <c r="WTF3" s="181"/>
      <c r="WTG3" s="181"/>
      <c r="WTH3" s="181"/>
      <c r="WTI3" s="181"/>
      <c r="WTJ3" s="181"/>
      <c r="WTK3" s="181"/>
      <c r="WTL3" s="181"/>
      <c r="WTM3" s="181"/>
      <c r="WTN3" s="181"/>
      <c r="WTO3" s="181"/>
      <c r="WTP3" s="181"/>
      <c r="WTQ3" s="181"/>
      <c r="WTR3" s="181"/>
      <c r="WTS3" s="181"/>
      <c r="WTT3" s="181"/>
      <c r="WTU3" s="181"/>
      <c r="WTV3" s="181"/>
      <c r="WTW3" s="181"/>
      <c r="WTX3" s="181"/>
      <c r="WTY3" s="181"/>
      <c r="WTZ3" s="181"/>
      <c r="WUA3" s="181"/>
      <c r="WUB3" s="181"/>
      <c r="WUC3" s="181"/>
      <c r="WUD3" s="181"/>
      <c r="WUE3" s="181"/>
      <c r="WUF3" s="181"/>
      <c r="WUG3" s="181"/>
      <c r="WUH3" s="181"/>
      <c r="WUI3" s="181"/>
      <c r="WUJ3" s="181"/>
      <c r="WUK3" s="181"/>
      <c r="WUL3" s="181"/>
      <c r="WUM3" s="181"/>
      <c r="WUN3" s="181"/>
      <c r="WUO3" s="181"/>
      <c r="WUP3" s="181"/>
      <c r="WUQ3" s="181"/>
      <c r="WUR3" s="181"/>
      <c r="WUS3" s="181"/>
      <c r="WUT3" s="181"/>
      <c r="WUU3" s="181"/>
      <c r="WUV3" s="181"/>
      <c r="WUW3" s="181"/>
      <c r="WUX3" s="181"/>
      <c r="WUY3" s="181"/>
      <c r="WUZ3" s="181"/>
      <c r="WVA3" s="181"/>
      <c r="WVB3" s="181"/>
      <c r="WVC3" s="181"/>
      <c r="WVD3" s="181"/>
      <c r="WVE3" s="181"/>
      <c r="WVF3" s="181"/>
      <c r="WVG3" s="181"/>
      <c r="WVH3" s="181"/>
      <c r="WVI3" s="181"/>
      <c r="WVJ3" s="181"/>
      <c r="WVK3" s="181"/>
      <c r="WVL3" s="181"/>
      <c r="WVM3" s="181"/>
      <c r="WVN3" s="181"/>
      <c r="WVO3" s="181"/>
      <c r="WVP3" s="181"/>
      <c r="WVQ3" s="181"/>
      <c r="WVR3" s="181"/>
      <c r="WVS3" s="181"/>
      <c r="WVT3" s="181"/>
      <c r="WVU3" s="181"/>
      <c r="WVV3" s="181"/>
      <c r="WVW3" s="181"/>
      <c r="WVX3" s="181"/>
      <c r="WVY3" s="181"/>
      <c r="WVZ3" s="181"/>
      <c r="WWA3" s="181"/>
      <c r="WWB3" s="181"/>
      <c r="WWC3" s="181"/>
      <c r="WWD3" s="181"/>
      <c r="WWE3" s="181"/>
      <c r="WWF3" s="181"/>
      <c r="WWG3" s="181"/>
      <c r="WWH3" s="181"/>
      <c r="WWI3" s="181"/>
      <c r="WWJ3" s="181"/>
      <c r="WWK3" s="181"/>
      <c r="WWL3" s="181"/>
      <c r="WWM3" s="181"/>
      <c r="WWN3" s="181"/>
      <c r="WWO3" s="181"/>
      <c r="WWP3" s="181"/>
      <c r="WWQ3" s="181"/>
      <c r="WWR3" s="181"/>
      <c r="WWS3" s="181"/>
      <c r="WWT3" s="181"/>
      <c r="WWU3" s="181"/>
      <c r="WWV3" s="181"/>
      <c r="WWW3" s="181"/>
      <c r="WWX3" s="181"/>
      <c r="WWY3" s="181"/>
      <c r="WWZ3" s="181"/>
      <c r="WXA3" s="181"/>
      <c r="WXB3" s="181"/>
      <c r="WXC3" s="181"/>
      <c r="WXD3" s="181"/>
      <c r="WXE3" s="181"/>
      <c r="WXF3" s="181"/>
      <c r="WXG3" s="181"/>
      <c r="WXH3" s="181"/>
      <c r="WXI3" s="181"/>
      <c r="WXJ3" s="181"/>
      <c r="WXK3" s="181"/>
      <c r="WXL3" s="181"/>
      <c r="WXM3" s="181"/>
      <c r="WXN3" s="181"/>
      <c r="WXO3" s="181"/>
      <c r="WXP3" s="181"/>
      <c r="WXQ3" s="181"/>
      <c r="WXR3" s="181"/>
      <c r="WXS3" s="181"/>
      <c r="WXT3" s="181"/>
      <c r="WXU3" s="181"/>
      <c r="WXV3" s="181"/>
      <c r="WXW3" s="181"/>
      <c r="WXX3" s="181"/>
      <c r="WXY3" s="181"/>
      <c r="WXZ3" s="181"/>
      <c r="WYA3" s="181"/>
      <c r="WYB3" s="181"/>
      <c r="WYC3" s="181"/>
      <c r="WYD3" s="181"/>
      <c r="WYE3" s="181"/>
      <c r="WYF3" s="181"/>
      <c r="WYG3" s="181"/>
      <c r="WYH3" s="181"/>
      <c r="WYI3" s="181"/>
      <c r="WYJ3" s="181"/>
      <c r="WYK3" s="181"/>
      <c r="WYL3" s="181"/>
      <c r="WYM3" s="181"/>
      <c r="WYN3" s="181"/>
      <c r="WYO3" s="181"/>
      <c r="WYP3" s="181"/>
      <c r="WYQ3" s="181"/>
      <c r="WYR3" s="181"/>
      <c r="WYS3" s="181"/>
      <c r="WYT3" s="181"/>
      <c r="WYU3" s="181"/>
      <c r="WYV3" s="181"/>
      <c r="WYW3" s="181"/>
      <c r="WYX3" s="181"/>
      <c r="WYY3" s="181"/>
      <c r="WYZ3" s="181"/>
      <c r="WZA3" s="181"/>
      <c r="WZB3" s="181"/>
      <c r="WZC3" s="181"/>
      <c r="WZD3" s="181"/>
      <c r="WZE3" s="181"/>
      <c r="WZF3" s="181"/>
      <c r="WZG3" s="181"/>
      <c r="WZH3" s="181"/>
      <c r="WZI3" s="181"/>
      <c r="WZJ3" s="181"/>
      <c r="WZK3" s="181"/>
      <c r="WZL3" s="181"/>
      <c r="WZM3" s="181"/>
      <c r="WZN3" s="181"/>
      <c r="WZO3" s="181"/>
      <c r="WZP3" s="181"/>
      <c r="WZQ3" s="181"/>
      <c r="WZR3" s="181"/>
      <c r="WZS3" s="181"/>
      <c r="WZT3" s="181"/>
      <c r="WZU3" s="181"/>
      <c r="WZV3" s="181"/>
      <c r="WZW3" s="181"/>
      <c r="WZX3" s="181"/>
      <c r="WZY3" s="181"/>
      <c r="WZZ3" s="181"/>
      <c r="XAA3" s="181"/>
      <c r="XAB3" s="181"/>
      <c r="XAC3" s="181"/>
      <c r="XAD3" s="181"/>
      <c r="XAE3" s="181"/>
      <c r="XAF3" s="181"/>
      <c r="XAG3" s="181"/>
      <c r="XAH3" s="181"/>
      <c r="XAI3" s="181"/>
      <c r="XAJ3" s="181"/>
      <c r="XAK3" s="181"/>
      <c r="XAL3" s="181"/>
      <c r="XAM3" s="181"/>
      <c r="XAN3" s="181"/>
      <c r="XAO3" s="181"/>
      <c r="XAP3" s="181"/>
      <c r="XAQ3" s="181"/>
      <c r="XAR3" s="181"/>
      <c r="XAS3" s="181"/>
      <c r="XAT3" s="181"/>
      <c r="XAU3" s="181"/>
      <c r="XAV3" s="181"/>
      <c r="XAW3" s="181"/>
      <c r="XAX3" s="181"/>
      <c r="XAY3" s="181"/>
      <c r="XAZ3" s="181"/>
      <c r="XBA3" s="181"/>
      <c r="XBB3" s="181"/>
      <c r="XBC3" s="181"/>
      <c r="XBD3" s="181"/>
      <c r="XBE3" s="181"/>
      <c r="XBF3" s="181"/>
      <c r="XBG3" s="181"/>
      <c r="XBH3" s="181"/>
      <c r="XBI3" s="181"/>
      <c r="XBJ3" s="181"/>
      <c r="XBK3" s="181"/>
      <c r="XBL3" s="181"/>
      <c r="XBM3" s="181"/>
      <c r="XBN3" s="181"/>
      <c r="XBO3" s="181"/>
      <c r="XBP3" s="181"/>
      <c r="XBQ3" s="181"/>
      <c r="XBR3" s="181"/>
      <c r="XBS3" s="181"/>
      <c r="XBT3" s="181"/>
      <c r="XBU3" s="181"/>
      <c r="XBV3" s="181"/>
      <c r="XBW3" s="181"/>
      <c r="XBX3" s="181"/>
      <c r="XBY3" s="181"/>
      <c r="XBZ3" s="181"/>
      <c r="XCA3" s="181"/>
      <c r="XCB3" s="181"/>
      <c r="XCC3" s="181"/>
      <c r="XCD3" s="181"/>
      <c r="XCE3" s="181"/>
      <c r="XCF3" s="181"/>
      <c r="XCG3" s="181"/>
      <c r="XCH3" s="181"/>
      <c r="XCI3" s="181"/>
      <c r="XCJ3" s="181"/>
      <c r="XCK3" s="181"/>
      <c r="XCL3" s="181"/>
      <c r="XCM3" s="181"/>
      <c r="XCN3" s="181"/>
      <c r="XCO3" s="181"/>
      <c r="XCP3" s="181"/>
      <c r="XCQ3" s="181"/>
      <c r="XCR3" s="181"/>
      <c r="XCS3" s="181"/>
      <c r="XCT3" s="181"/>
      <c r="XCU3" s="181"/>
      <c r="XCV3" s="181"/>
      <c r="XCW3" s="181"/>
      <c r="XCX3" s="181"/>
      <c r="XCY3" s="181"/>
      <c r="XCZ3" s="181"/>
      <c r="XDA3" s="181"/>
      <c r="XDB3" s="181"/>
      <c r="XDC3" s="181"/>
      <c r="XDD3" s="181"/>
      <c r="XDE3" s="181"/>
      <c r="XDF3" s="181"/>
      <c r="XDG3" s="181"/>
      <c r="XDH3" s="181"/>
      <c r="XDI3" s="181"/>
      <c r="XDJ3" s="181"/>
      <c r="XDK3" s="181"/>
      <c r="XDL3" s="181"/>
      <c r="XDM3" s="181"/>
      <c r="XDN3" s="181"/>
      <c r="XDO3" s="181"/>
      <c r="XDP3" s="181"/>
      <c r="XDQ3" s="181"/>
      <c r="XDR3" s="181"/>
      <c r="XDS3" s="181"/>
      <c r="XDT3" s="181"/>
      <c r="XDU3" s="181"/>
      <c r="XDV3" s="181"/>
      <c r="XDW3" s="181"/>
      <c r="XDX3" s="181"/>
      <c r="XDY3" s="181"/>
      <c r="XDZ3" s="181"/>
      <c r="XEA3" s="181"/>
      <c r="XEB3" s="181"/>
      <c r="XEC3" s="181"/>
      <c r="XED3" s="181"/>
      <c r="XEE3" s="181"/>
      <c r="XEF3" s="181"/>
      <c r="XEG3" s="181"/>
      <c r="XEH3" s="181"/>
      <c r="XEI3" s="181"/>
      <c r="XEJ3" s="181"/>
      <c r="XEK3" s="181"/>
      <c r="XEL3" s="181"/>
      <c r="XEM3" s="181"/>
      <c r="XEN3" s="181"/>
      <c r="XEO3" s="181"/>
      <c r="XEP3" s="181"/>
      <c r="XEQ3" s="181"/>
      <c r="XER3" s="181"/>
      <c r="XES3" s="181"/>
      <c r="XET3" s="181"/>
      <c r="XEU3" s="181"/>
      <c r="XEV3" s="181"/>
      <c r="XEW3" s="181"/>
      <c r="XEX3" s="181"/>
      <c r="XEY3" s="181"/>
      <c r="XEZ3" s="181"/>
      <c r="XFA3" s="181"/>
      <c r="XFB3" s="181"/>
      <c r="XFC3" s="181"/>
      <c r="XFD3" s="181"/>
    </row>
    <row r="4" spans="1:16384" s="219" customFormat="1" ht="26">
      <c r="A4" s="136" t="s">
        <v>53</v>
      </c>
      <c r="B4" s="221" t="s">
        <v>478</v>
      </c>
      <c r="C4" s="178"/>
      <c r="D4" s="178"/>
      <c r="E4" s="181"/>
      <c r="F4" s="181"/>
      <c r="G4" s="181"/>
      <c r="H4" s="181"/>
      <c r="I4" s="181"/>
      <c r="J4" s="181"/>
      <c r="K4" s="181"/>
      <c r="L4" s="181"/>
      <c r="M4" s="181"/>
      <c r="N4" s="181"/>
      <c r="O4" s="181"/>
      <c r="P4" s="181"/>
      <c r="Q4" s="181"/>
      <c r="R4" s="181"/>
      <c r="S4" s="181"/>
      <c r="T4" s="181"/>
      <c r="U4" s="181"/>
      <c r="V4" s="181"/>
      <c r="W4" s="181"/>
      <c r="X4" s="181" t="s">
        <v>63</v>
      </c>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1"/>
      <c r="BH4" s="181"/>
      <c r="BI4" s="181"/>
      <c r="BJ4" s="181"/>
      <c r="BK4" s="181"/>
      <c r="BL4" s="181"/>
      <c r="BM4" s="181"/>
      <c r="BN4" s="181"/>
      <c r="BO4" s="181"/>
      <c r="BP4" s="181"/>
      <c r="BQ4" s="181"/>
      <c r="BR4" s="181"/>
      <c r="BS4" s="181"/>
      <c r="BT4" s="181"/>
      <c r="BU4" s="181"/>
      <c r="BV4" s="181"/>
      <c r="BW4" s="181"/>
      <c r="BX4" s="181"/>
      <c r="BY4" s="181"/>
      <c r="BZ4" s="181"/>
      <c r="CA4" s="181"/>
      <c r="CB4" s="181"/>
      <c r="CC4" s="181"/>
      <c r="CD4" s="181"/>
      <c r="CE4" s="181"/>
      <c r="CF4" s="181"/>
      <c r="CG4" s="181"/>
      <c r="CH4" s="181"/>
      <c r="CI4" s="181"/>
      <c r="CJ4" s="181"/>
      <c r="CK4" s="181"/>
      <c r="CL4" s="181"/>
      <c r="CM4" s="181"/>
      <c r="CN4" s="181"/>
      <c r="CO4" s="181"/>
      <c r="CP4" s="181"/>
      <c r="CQ4" s="181"/>
      <c r="CR4" s="181"/>
      <c r="CS4" s="181"/>
      <c r="CT4" s="181"/>
      <c r="CU4" s="181"/>
      <c r="CV4" s="181"/>
      <c r="CW4" s="181"/>
      <c r="CX4" s="181"/>
      <c r="CY4" s="181"/>
      <c r="CZ4" s="181"/>
      <c r="DA4" s="181"/>
      <c r="DB4" s="181"/>
      <c r="DC4" s="181"/>
      <c r="DD4" s="181"/>
      <c r="DE4" s="181"/>
      <c r="DF4" s="181"/>
      <c r="DG4" s="181"/>
      <c r="DH4" s="181"/>
      <c r="DI4" s="181"/>
      <c r="DJ4" s="181"/>
      <c r="DK4" s="181"/>
      <c r="DL4" s="181"/>
      <c r="DM4" s="181"/>
      <c r="DN4" s="181"/>
      <c r="DO4" s="181"/>
      <c r="DP4" s="181"/>
      <c r="DQ4" s="181"/>
      <c r="DR4" s="181"/>
      <c r="DS4" s="181"/>
      <c r="DT4" s="181"/>
      <c r="DU4" s="181"/>
      <c r="DV4" s="181"/>
      <c r="DW4" s="181"/>
      <c r="DX4" s="181"/>
      <c r="DY4" s="181"/>
      <c r="DZ4" s="181"/>
      <c r="EA4" s="181"/>
      <c r="EB4" s="181"/>
      <c r="EC4" s="181"/>
      <c r="ED4" s="181"/>
      <c r="EE4" s="181"/>
      <c r="EF4" s="181"/>
      <c r="EG4" s="181"/>
      <c r="EH4" s="181"/>
      <c r="EI4" s="181"/>
      <c r="EJ4" s="181"/>
      <c r="EK4" s="181"/>
      <c r="EL4" s="181"/>
      <c r="EM4" s="181"/>
      <c r="EN4" s="181"/>
      <c r="EO4" s="181"/>
      <c r="EP4" s="181"/>
      <c r="EQ4" s="181"/>
      <c r="ER4" s="181"/>
      <c r="ES4" s="181"/>
      <c r="ET4" s="181"/>
      <c r="EU4" s="181"/>
      <c r="EV4" s="181"/>
      <c r="EW4" s="181"/>
      <c r="EX4" s="181"/>
      <c r="EY4" s="181"/>
      <c r="EZ4" s="181"/>
      <c r="FA4" s="181"/>
      <c r="FB4" s="181"/>
      <c r="FC4" s="181"/>
      <c r="FD4" s="181"/>
      <c r="FE4" s="181"/>
      <c r="FF4" s="181"/>
      <c r="FG4" s="181"/>
      <c r="FH4" s="181"/>
      <c r="FI4" s="181"/>
      <c r="FJ4" s="181"/>
      <c r="FK4" s="181"/>
      <c r="FL4" s="181"/>
      <c r="FM4" s="181"/>
      <c r="FN4" s="181"/>
      <c r="FO4" s="181"/>
      <c r="FP4" s="181"/>
      <c r="FQ4" s="181"/>
      <c r="FR4" s="181"/>
      <c r="FS4" s="181"/>
      <c r="FT4" s="181"/>
      <c r="FU4" s="181"/>
      <c r="FV4" s="181"/>
      <c r="FW4" s="181"/>
      <c r="FX4" s="181"/>
      <c r="FY4" s="181"/>
      <c r="FZ4" s="181"/>
      <c r="GA4" s="181"/>
      <c r="GB4" s="181"/>
      <c r="GC4" s="181"/>
      <c r="GD4" s="181"/>
      <c r="GE4" s="181"/>
      <c r="GF4" s="181"/>
      <c r="GG4" s="181"/>
      <c r="GH4" s="181"/>
      <c r="GI4" s="181"/>
      <c r="GJ4" s="181"/>
      <c r="GK4" s="181"/>
      <c r="GL4" s="181"/>
      <c r="GM4" s="181"/>
      <c r="GN4" s="181"/>
      <c r="GO4" s="181"/>
      <c r="GP4" s="181"/>
      <c r="GQ4" s="181"/>
      <c r="GR4" s="181"/>
      <c r="GS4" s="181"/>
      <c r="GT4" s="181"/>
      <c r="GU4" s="181"/>
      <c r="GV4" s="181"/>
      <c r="GW4" s="181"/>
      <c r="GX4" s="181"/>
      <c r="GY4" s="181"/>
      <c r="GZ4" s="181"/>
      <c r="HA4" s="181"/>
      <c r="HB4" s="181"/>
      <c r="HC4" s="181"/>
      <c r="HD4" s="181"/>
      <c r="HE4" s="181"/>
      <c r="HF4" s="181"/>
      <c r="HG4" s="181"/>
      <c r="HH4" s="181"/>
      <c r="HI4" s="181"/>
      <c r="HJ4" s="181"/>
      <c r="HK4" s="181"/>
      <c r="HL4" s="181"/>
      <c r="HM4" s="181"/>
      <c r="HN4" s="181"/>
      <c r="HO4" s="181"/>
      <c r="HP4" s="181"/>
      <c r="HQ4" s="181"/>
      <c r="HR4" s="181"/>
      <c r="HS4" s="181"/>
      <c r="HT4" s="181"/>
      <c r="HU4" s="181"/>
      <c r="HV4" s="181"/>
      <c r="HW4" s="181"/>
      <c r="HX4" s="181"/>
      <c r="HY4" s="181"/>
      <c r="HZ4" s="181"/>
      <c r="IA4" s="181"/>
      <c r="IB4" s="181"/>
      <c r="IC4" s="181"/>
      <c r="ID4" s="181"/>
      <c r="IE4" s="181"/>
      <c r="IF4" s="181"/>
      <c r="IG4" s="181"/>
      <c r="IH4" s="181"/>
      <c r="II4" s="181"/>
      <c r="IJ4" s="181"/>
      <c r="IK4" s="181"/>
      <c r="IL4" s="181"/>
      <c r="IM4" s="181"/>
      <c r="IN4" s="181"/>
      <c r="IO4" s="181"/>
      <c r="IP4" s="181"/>
      <c r="IQ4" s="181"/>
      <c r="IR4" s="181"/>
      <c r="IS4" s="181"/>
      <c r="IT4" s="181"/>
      <c r="IU4" s="181"/>
      <c r="IV4" s="181"/>
      <c r="IW4" s="181"/>
      <c r="IX4" s="181"/>
      <c r="IY4" s="181"/>
      <c r="IZ4" s="181"/>
      <c r="JA4" s="181"/>
      <c r="JB4" s="181"/>
      <c r="JC4" s="181"/>
      <c r="JD4" s="181"/>
      <c r="JE4" s="181"/>
      <c r="JF4" s="181"/>
      <c r="JG4" s="181"/>
      <c r="JH4" s="181"/>
      <c r="JI4" s="181"/>
      <c r="JJ4" s="181"/>
      <c r="JK4" s="181"/>
      <c r="JL4" s="181"/>
      <c r="JM4" s="181"/>
      <c r="JN4" s="181"/>
      <c r="JO4" s="181"/>
      <c r="JP4" s="181"/>
      <c r="JQ4" s="181"/>
      <c r="JR4" s="181"/>
      <c r="JS4" s="181"/>
      <c r="JT4" s="181"/>
      <c r="JU4" s="181"/>
      <c r="JV4" s="181"/>
      <c r="JW4" s="181"/>
      <c r="JX4" s="181"/>
      <c r="JY4" s="181"/>
      <c r="JZ4" s="181"/>
      <c r="KA4" s="181"/>
      <c r="KB4" s="181"/>
      <c r="KC4" s="181"/>
      <c r="KD4" s="181"/>
      <c r="KE4" s="181"/>
      <c r="KF4" s="181"/>
      <c r="KG4" s="181"/>
      <c r="KH4" s="181"/>
      <c r="KI4" s="181"/>
      <c r="KJ4" s="181"/>
      <c r="KK4" s="181"/>
      <c r="KL4" s="181"/>
      <c r="KM4" s="181"/>
      <c r="KN4" s="181"/>
      <c r="KO4" s="181"/>
      <c r="KP4" s="181"/>
      <c r="KQ4" s="181"/>
      <c r="KR4" s="181"/>
      <c r="KS4" s="181"/>
      <c r="KT4" s="181"/>
      <c r="KU4" s="181"/>
      <c r="KV4" s="181"/>
      <c r="KW4" s="181"/>
      <c r="KX4" s="181"/>
      <c r="KY4" s="181"/>
      <c r="KZ4" s="181"/>
      <c r="LA4" s="181"/>
      <c r="LB4" s="181"/>
      <c r="LC4" s="181"/>
      <c r="LD4" s="181"/>
      <c r="LE4" s="181"/>
      <c r="LF4" s="181"/>
      <c r="LG4" s="181"/>
      <c r="LH4" s="181"/>
      <c r="LI4" s="181"/>
      <c r="LJ4" s="181"/>
      <c r="LK4" s="181"/>
      <c r="LL4" s="181"/>
      <c r="LM4" s="181"/>
      <c r="LN4" s="181"/>
      <c r="LO4" s="181"/>
      <c r="LP4" s="181"/>
      <c r="LQ4" s="181"/>
      <c r="LR4" s="181"/>
      <c r="LS4" s="181"/>
      <c r="LT4" s="181"/>
      <c r="LU4" s="181"/>
      <c r="LV4" s="181"/>
      <c r="LW4" s="181"/>
      <c r="LX4" s="181"/>
      <c r="LY4" s="181"/>
      <c r="LZ4" s="181"/>
      <c r="MA4" s="181"/>
      <c r="MB4" s="181"/>
      <c r="MC4" s="181"/>
      <c r="MD4" s="181"/>
      <c r="ME4" s="181"/>
      <c r="MF4" s="181"/>
      <c r="MG4" s="181"/>
      <c r="MH4" s="181"/>
      <c r="MI4" s="181"/>
      <c r="MJ4" s="181"/>
      <c r="MK4" s="181"/>
      <c r="ML4" s="181"/>
      <c r="MM4" s="181"/>
      <c r="MN4" s="181"/>
      <c r="MO4" s="181"/>
      <c r="MP4" s="181"/>
      <c r="MQ4" s="181"/>
      <c r="MR4" s="181"/>
      <c r="MS4" s="181"/>
      <c r="MT4" s="181"/>
      <c r="MU4" s="181"/>
      <c r="MV4" s="181"/>
      <c r="MW4" s="181"/>
      <c r="MX4" s="181"/>
      <c r="MY4" s="181"/>
      <c r="MZ4" s="181"/>
      <c r="NA4" s="181"/>
      <c r="NB4" s="181"/>
      <c r="NC4" s="181"/>
      <c r="ND4" s="181"/>
      <c r="NE4" s="181"/>
      <c r="NF4" s="181"/>
      <c r="NG4" s="181"/>
      <c r="NH4" s="181"/>
      <c r="NI4" s="181"/>
      <c r="NJ4" s="181"/>
      <c r="NK4" s="181"/>
      <c r="NL4" s="181"/>
      <c r="NM4" s="181"/>
      <c r="NN4" s="181"/>
      <c r="NO4" s="181"/>
      <c r="NP4" s="181"/>
      <c r="NQ4" s="181"/>
      <c r="NR4" s="181"/>
      <c r="NS4" s="181"/>
      <c r="NT4" s="181"/>
      <c r="NU4" s="181"/>
      <c r="NV4" s="181"/>
      <c r="NW4" s="181"/>
      <c r="NX4" s="181"/>
      <c r="NY4" s="181"/>
      <c r="NZ4" s="181"/>
      <c r="OA4" s="181"/>
      <c r="OB4" s="181"/>
      <c r="OC4" s="181"/>
      <c r="OD4" s="181"/>
      <c r="OE4" s="181"/>
      <c r="OF4" s="181"/>
      <c r="OG4" s="181"/>
      <c r="OH4" s="181"/>
      <c r="OI4" s="181"/>
      <c r="OJ4" s="181"/>
      <c r="OK4" s="181"/>
      <c r="OL4" s="181"/>
      <c r="OM4" s="181"/>
      <c r="ON4" s="181"/>
      <c r="OO4" s="181"/>
      <c r="OP4" s="181"/>
      <c r="OQ4" s="181"/>
      <c r="OR4" s="181"/>
      <c r="OS4" s="181"/>
      <c r="OT4" s="181"/>
      <c r="OU4" s="181"/>
      <c r="OV4" s="181"/>
      <c r="OW4" s="181"/>
      <c r="OX4" s="181"/>
      <c r="OY4" s="181"/>
      <c r="OZ4" s="181"/>
      <c r="PA4" s="181"/>
      <c r="PB4" s="181"/>
      <c r="PC4" s="181"/>
      <c r="PD4" s="181"/>
      <c r="PE4" s="181"/>
      <c r="PF4" s="181"/>
      <c r="PG4" s="181"/>
      <c r="PH4" s="181"/>
      <c r="PI4" s="181"/>
      <c r="PJ4" s="181"/>
      <c r="PK4" s="181"/>
      <c r="PL4" s="181"/>
      <c r="PM4" s="181"/>
      <c r="PN4" s="181"/>
      <c r="PO4" s="181"/>
      <c r="PP4" s="181"/>
      <c r="PQ4" s="181"/>
      <c r="PR4" s="181"/>
      <c r="PS4" s="181"/>
      <c r="PT4" s="181"/>
      <c r="PU4" s="181"/>
      <c r="PV4" s="181"/>
      <c r="PW4" s="181"/>
      <c r="PX4" s="181"/>
      <c r="PY4" s="181"/>
      <c r="PZ4" s="181"/>
      <c r="QA4" s="181"/>
      <c r="QB4" s="181"/>
      <c r="QC4" s="181"/>
      <c r="QD4" s="181"/>
      <c r="QE4" s="181"/>
      <c r="QF4" s="181"/>
      <c r="QG4" s="181"/>
      <c r="QH4" s="181"/>
      <c r="QI4" s="181"/>
      <c r="QJ4" s="181"/>
      <c r="QK4" s="181"/>
      <c r="QL4" s="181"/>
      <c r="QM4" s="181"/>
      <c r="QN4" s="181"/>
      <c r="QO4" s="181"/>
      <c r="QP4" s="181"/>
      <c r="QQ4" s="181"/>
      <c r="QR4" s="181"/>
      <c r="QS4" s="181"/>
      <c r="QT4" s="181"/>
      <c r="QU4" s="181"/>
      <c r="QV4" s="181"/>
      <c r="QW4" s="181"/>
      <c r="QX4" s="181"/>
      <c r="QY4" s="181"/>
      <c r="QZ4" s="181"/>
      <c r="RA4" s="181"/>
      <c r="RB4" s="181"/>
      <c r="RC4" s="181"/>
      <c r="RD4" s="181"/>
      <c r="RE4" s="181"/>
      <c r="RF4" s="181"/>
      <c r="RG4" s="181"/>
      <c r="RH4" s="181"/>
      <c r="RI4" s="181"/>
      <c r="RJ4" s="181"/>
      <c r="RK4" s="181"/>
      <c r="RL4" s="181"/>
      <c r="RM4" s="181"/>
      <c r="RN4" s="181"/>
      <c r="RO4" s="181"/>
      <c r="RP4" s="181"/>
      <c r="RQ4" s="181"/>
      <c r="RR4" s="181"/>
      <c r="RS4" s="181"/>
      <c r="RT4" s="181"/>
      <c r="RU4" s="181"/>
      <c r="RV4" s="181"/>
      <c r="RW4" s="181"/>
      <c r="RX4" s="181"/>
      <c r="RY4" s="181"/>
      <c r="RZ4" s="181"/>
      <c r="SA4" s="181"/>
      <c r="SB4" s="181"/>
      <c r="SC4" s="181"/>
      <c r="SD4" s="181"/>
      <c r="SE4" s="181"/>
      <c r="SF4" s="181"/>
      <c r="SG4" s="181"/>
      <c r="SH4" s="181"/>
      <c r="SI4" s="181"/>
      <c r="SJ4" s="181"/>
      <c r="SK4" s="181"/>
      <c r="SL4" s="181"/>
      <c r="SM4" s="181"/>
      <c r="SN4" s="181"/>
      <c r="SO4" s="181"/>
      <c r="SP4" s="181"/>
      <c r="SQ4" s="181"/>
      <c r="SR4" s="181"/>
      <c r="SS4" s="181"/>
      <c r="ST4" s="181"/>
      <c r="SU4" s="181"/>
      <c r="SV4" s="181"/>
      <c r="SW4" s="181"/>
      <c r="SX4" s="181"/>
      <c r="SY4" s="181"/>
      <c r="SZ4" s="181"/>
      <c r="TA4" s="181"/>
      <c r="TB4" s="181"/>
      <c r="TC4" s="181"/>
      <c r="TD4" s="181"/>
      <c r="TE4" s="181"/>
      <c r="TF4" s="181"/>
      <c r="TG4" s="181"/>
      <c r="TH4" s="181"/>
      <c r="TI4" s="181"/>
      <c r="TJ4" s="181"/>
      <c r="TK4" s="181"/>
      <c r="TL4" s="181"/>
      <c r="TM4" s="181"/>
      <c r="TN4" s="181"/>
      <c r="TO4" s="181"/>
      <c r="TP4" s="181"/>
      <c r="TQ4" s="181"/>
      <c r="TR4" s="181"/>
      <c r="TS4" s="181"/>
      <c r="TT4" s="181"/>
      <c r="TU4" s="181"/>
      <c r="TV4" s="181"/>
      <c r="TW4" s="181"/>
      <c r="TX4" s="181"/>
      <c r="TY4" s="181"/>
      <c r="TZ4" s="181"/>
      <c r="UA4" s="181"/>
      <c r="UB4" s="181"/>
      <c r="UC4" s="181"/>
      <c r="UD4" s="181"/>
      <c r="UE4" s="181"/>
      <c r="UF4" s="181"/>
      <c r="UG4" s="181"/>
      <c r="UH4" s="181"/>
      <c r="UI4" s="181"/>
      <c r="UJ4" s="181"/>
      <c r="UK4" s="181"/>
      <c r="UL4" s="181"/>
      <c r="UM4" s="181"/>
      <c r="UN4" s="181"/>
      <c r="UO4" s="181"/>
      <c r="UP4" s="181"/>
      <c r="UQ4" s="181"/>
      <c r="UR4" s="181"/>
      <c r="US4" s="181"/>
      <c r="UT4" s="181"/>
      <c r="UU4" s="181"/>
      <c r="UV4" s="181"/>
      <c r="UW4" s="181"/>
      <c r="UX4" s="181"/>
      <c r="UY4" s="181"/>
      <c r="UZ4" s="181"/>
      <c r="VA4" s="181"/>
      <c r="VB4" s="181"/>
      <c r="VC4" s="181"/>
      <c r="VD4" s="181"/>
      <c r="VE4" s="181"/>
      <c r="VF4" s="181"/>
      <c r="VG4" s="181"/>
      <c r="VH4" s="181"/>
      <c r="VI4" s="181"/>
      <c r="VJ4" s="181"/>
      <c r="VK4" s="181"/>
      <c r="VL4" s="181"/>
      <c r="VM4" s="181"/>
      <c r="VN4" s="181"/>
      <c r="VO4" s="181"/>
      <c r="VP4" s="181"/>
      <c r="VQ4" s="181"/>
      <c r="VR4" s="181"/>
      <c r="VS4" s="181"/>
      <c r="VT4" s="181"/>
      <c r="VU4" s="181"/>
      <c r="VV4" s="181"/>
      <c r="VW4" s="181"/>
      <c r="VX4" s="181"/>
      <c r="VY4" s="181"/>
      <c r="VZ4" s="181"/>
      <c r="WA4" s="181"/>
      <c r="WB4" s="181"/>
      <c r="WC4" s="181"/>
      <c r="WD4" s="181"/>
      <c r="WE4" s="181"/>
      <c r="WF4" s="181"/>
      <c r="WG4" s="181"/>
      <c r="WH4" s="181"/>
      <c r="WI4" s="181"/>
      <c r="WJ4" s="181"/>
      <c r="WK4" s="181"/>
      <c r="WL4" s="181"/>
      <c r="WM4" s="181"/>
      <c r="WN4" s="181"/>
      <c r="WO4" s="181"/>
      <c r="WP4" s="181"/>
      <c r="WQ4" s="181"/>
      <c r="WR4" s="181"/>
      <c r="WS4" s="181"/>
      <c r="WT4" s="181"/>
      <c r="WU4" s="181"/>
      <c r="WV4" s="181"/>
      <c r="WW4" s="181"/>
      <c r="WX4" s="181"/>
      <c r="WY4" s="181"/>
      <c r="WZ4" s="181"/>
      <c r="XA4" s="181"/>
      <c r="XB4" s="181"/>
      <c r="XC4" s="181"/>
      <c r="XD4" s="181"/>
      <c r="XE4" s="181"/>
      <c r="XF4" s="181"/>
      <c r="XG4" s="181"/>
      <c r="XH4" s="181"/>
      <c r="XI4" s="181"/>
      <c r="XJ4" s="181"/>
      <c r="XK4" s="181"/>
      <c r="XL4" s="181"/>
      <c r="XM4" s="181"/>
      <c r="XN4" s="181"/>
      <c r="XO4" s="181"/>
      <c r="XP4" s="181"/>
      <c r="XQ4" s="181"/>
      <c r="XR4" s="181"/>
      <c r="XS4" s="181"/>
      <c r="XT4" s="181"/>
      <c r="XU4" s="181"/>
      <c r="XV4" s="181"/>
      <c r="XW4" s="181"/>
      <c r="XX4" s="181"/>
      <c r="XY4" s="181"/>
      <c r="XZ4" s="181"/>
      <c r="YA4" s="181"/>
      <c r="YB4" s="181"/>
      <c r="YC4" s="181"/>
      <c r="YD4" s="181"/>
      <c r="YE4" s="181"/>
      <c r="YF4" s="181"/>
      <c r="YG4" s="181"/>
      <c r="YH4" s="181"/>
      <c r="YI4" s="181"/>
      <c r="YJ4" s="181"/>
      <c r="YK4" s="181"/>
      <c r="YL4" s="181"/>
      <c r="YM4" s="181"/>
      <c r="YN4" s="181"/>
      <c r="YO4" s="181"/>
      <c r="YP4" s="181"/>
      <c r="YQ4" s="181"/>
      <c r="YR4" s="181"/>
      <c r="YS4" s="181"/>
      <c r="YT4" s="181"/>
      <c r="YU4" s="181"/>
      <c r="YV4" s="181"/>
      <c r="YW4" s="181"/>
      <c r="YX4" s="181"/>
      <c r="YY4" s="181"/>
      <c r="YZ4" s="181"/>
      <c r="ZA4" s="181"/>
      <c r="ZB4" s="181"/>
      <c r="ZC4" s="181"/>
      <c r="ZD4" s="181"/>
      <c r="ZE4" s="181"/>
      <c r="ZF4" s="181"/>
      <c r="ZG4" s="181"/>
      <c r="ZH4" s="181"/>
      <c r="ZI4" s="181"/>
      <c r="ZJ4" s="181"/>
      <c r="ZK4" s="181"/>
      <c r="ZL4" s="181"/>
      <c r="ZM4" s="181"/>
      <c r="ZN4" s="181"/>
      <c r="ZO4" s="181"/>
      <c r="ZP4" s="181"/>
      <c r="ZQ4" s="181"/>
      <c r="ZR4" s="181"/>
      <c r="ZS4" s="181"/>
      <c r="ZT4" s="181"/>
      <c r="ZU4" s="181"/>
      <c r="ZV4" s="181"/>
      <c r="ZW4" s="181"/>
      <c r="ZX4" s="181"/>
      <c r="ZY4" s="181"/>
      <c r="ZZ4" s="181"/>
      <c r="AAA4" s="181"/>
      <c r="AAB4" s="181"/>
      <c r="AAC4" s="181"/>
      <c r="AAD4" s="181"/>
      <c r="AAE4" s="181"/>
      <c r="AAF4" s="181"/>
      <c r="AAG4" s="181"/>
      <c r="AAH4" s="181"/>
      <c r="AAI4" s="181"/>
      <c r="AAJ4" s="181"/>
      <c r="AAK4" s="181"/>
      <c r="AAL4" s="181"/>
      <c r="AAM4" s="181"/>
      <c r="AAN4" s="181"/>
      <c r="AAO4" s="181"/>
      <c r="AAP4" s="181"/>
      <c r="AAQ4" s="181"/>
      <c r="AAR4" s="181"/>
      <c r="AAS4" s="181"/>
      <c r="AAT4" s="181"/>
      <c r="AAU4" s="181"/>
      <c r="AAV4" s="181"/>
      <c r="AAW4" s="181"/>
      <c r="AAX4" s="181"/>
      <c r="AAY4" s="181"/>
      <c r="AAZ4" s="181"/>
      <c r="ABA4" s="181"/>
      <c r="ABB4" s="181"/>
      <c r="ABC4" s="181"/>
      <c r="ABD4" s="181"/>
      <c r="ABE4" s="181"/>
      <c r="ABF4" s="181"/>
      <c r="ABG4" s="181"/>
      <c r="ABH4" s="181"/>
      <c r="ABI4" s="181"/>
      <c r="ABJ4" s="181"/>
      <c r="ABK4" s="181"/>
      <c r="ABL4" s="181"/>
      <c r="ABM4" s="181"/>
      <c r="ABN4" s="181"/>
      <c r="ABO4" s="181"/>
      <c r="ABP4" s="181"/>
      <c r="ABQ4" s="181"/>
      <c r="ABR4" s="181"/>
      <c r="ABS4" s="181"/>
      <c r="ABT4" s="181"/>
      <c r="ABU4" s="181"/>
      <c r="ABV4" s="181"/>
      <c r="ABW4" s="181"/>
      <c r="ABX4" s="181"/>
      <c r="ABY4" s="181"/>
      <c r="ABZ4" s="181"/>
      <c r="ACA4" s="181"/>
      <c r="ACB4" s="181"/>
      <c r="ACC4" s="181"/>
      <c r="ACD4" s="181"/>
      <c r="ACE4" s="181"/>
      <c r="ACF4" s="181"/>
      <c r="ACG4" s="181"/>
      <c r="ACH4" s="181"/>
      <c r="ACI4" s="181"/>
      <c r="ACJ4" s="181"/>
      <c r="ACK4" s="181"/>
      <c r="ACL4" s="181"/>
      <c r="ACM4" s="181"/>
      <c r="ACN4" s="181"/>
      <c r="ACO4" s="181"/>
      <c r="ACP4" s="181"/>
      <c r="ACQ4" s="181"/>
      <c r="ACR4" s="181"/>
      <c r="ACS4" s="181"/>
      <c r="ACT4" s="181"/>
      <c r="ACU4" s="181"/>
      <c r="ACV4" s="181"/>
      <c r="ACW4" s="181"/>
      <c r="ACX4" s="181"/>
      <c r="ACY4" s="181"/>
      <c r="ACZ4" s="181"/>
      <c r="ADA4" s="181"/>
      <c r="ADB4" s="181"/>
      <c r="ADC4" s="181"/>
      <c r="ADD4" s="181"/>
      <c r="ADE4" s="181"/>
      <c r="ADF4" s="181"/>
      <c r="ADG4" s="181"/>
      <c r="ADH4" s="181"/>
      <c r="ADI4" s="181"/>
      <c r="ADJ4" s="181"/>
      <c r="ADK4" s="181"/>
      <c r="ADL4" s="181"/>
      <c r="ADM4" s="181"/>
      <c r="ADN4" s="181"/>
      <c r="ADO4" s="181"/>
      <c r="ADP4" s="181"/>
      <c r="ADQ4" s="181"/>
      <c r="ADR4" s="181"/>
      <c r="ADS4" s="181"/>
      <c r="ADT4" s="181"/>
      <c r="ADU4" s="181"/>
      <c r="ADV4" s="181"/>
      <c r="ADW4" s="181"/>
      <c r="ADX4" s="181"/>
      <c r="ADY4" s="181"/>
      <c r="ADZ4" s="181"/>
      <c r="AEA4" s="181"/>
      <c r="AEB4" s="181"/>
      <c r="AEC4" s="181"/>
      <c r="AED4" s="181"/>
      <c r="AEE4" s="181"/>
      <c r="AEF4" s="181"/>
      <c r="AEG4" s="181"/>
      <c r="AEH4" s="181"/>
      <c r="AEI4" s="181"/>
      <c r="AEJ4" s="181"/>
      <c r="AEK4" s="181"/>
      <c r="AEL4" s="181"/>
      <c r="AEM4" s="181"/>
      <c r="AEN4" s="181"/>
      <c r="AEO4" s="181"/>
      <c r="AEP4" s="181"/>
      <c r="AEQ4" s="181"/>
      <c r="AER4" s="181"/>
      <c r="AES4" s="181"/>
      <c r="AET4" s="181"/>
      <c r="AEU4" s="181"/>
      <c r="AEV4" s="181"/>
      <c r="AEW4" s="181"/>
      <c r="AEX4" s="181"/>
      <c r="AEY4" s="181"/>
      <c r="AEZ4" s="181"/>
      <c r="AFA4" s="181"/>
      <c r="AFB4" s="181"/>
      <c r="AFC4" s="181"/>
      <c r="AFD4" s="181"/>
      <c r="AFE4" s="181"/>
      <c r="AFF4" s="181"/>
      <c r="AFG4" s="181"/>
      <c r="AFH4" s="181"/>
      <c r="AFI4" s="181"/>
      <c r="AFJ4" s="181"/>
      <c r="AFK4" s="181"/>
      <c r="AFL4" s="181"/>
      <c r="AFM4" s="181"/>
      <c r="AFN4" s="181"/>
      <c r="AFO4" s="181"/>
      <c r="AFP4" s="181"/>
      <c r="AFQ4" s="181"/>
      <c r="AFR4" s="181"/>
      <c r="AFS4" s="181"/>
      <c r="AFT4" s="181"/>
      <c r="AFU4" s="181"/>
      <c r="AFV4" s="181"/>
      <c r="AFW4" s="181"/>
      <c r="AFX4" s="181"/>
      <c r="AFY4" s="181"/>
      <c r="AFZ4" s="181"/>
      <c r="AGA4" s="181"/>
      <c r="AGB4" s="181"/>
      <c r="AGC4" s="181"/>
      <c r="AGD4" s="181"/>
      <c r="AGE4" s="181"/>
      <c r="AGF4" s="181"/>
      <c r="AGG4" s="181"/>
      <c r="AGH4" s="181"/>
      <c r="AGI4" s="181"/>
      <c r="AGJ4" s="181"/>
      <c r="AGK4" s="181"/>
      <c r="AGL4" s="181"/>
      <c r="AGM4" s="181"/>
      <c r="AGN4" s="181"/>
      <c r="AGO4" s="181"/>
      <c r="AGP4" s="181"/>
      <c r="AGQ4" s="181"/>
      <c r="AGR4" s="181"/>
      <c r="AGS4" s="181"/>
      <c r="AGT4" s="181"/>
      <c r="AGU4" s="181"/>
      <c r="AGV4" s="181"/>
      <c r="AGW4" s="181"/>
      <c r="AGX4" s="181"/>
      <c r="AGY4" s="181"/>
      <c r="AGZ4" s="181"/>
      <c r="AHA4" s="181"/>
      <c r="AHB4" s="181"/>
      <c r="AHC4" s="181"/>
      <c r="AHD4" s="181"/>
      <c r="AHE4" s="181"/>
      <c r="AHF4" s="181"/>
      <c r="AHG4" s="181"/>
      <c r="AHH4" s="181"/>
      <c r="AHI4" s="181"/>
      <c r="AHJ4" s="181"/>
      <c r="AHK4" s="181"/>
      <c r="AHL4" s="181"/>
      <c r="AHM4" s="181"/>
      <c r="AHN4" s="181"/>
      <c r="AHO4" s="181"/>
      <c r="AHP4" s="181"/>
      <c r="AHQ4" s="181"/>
      <c r="AHR4" s="181"/>
      <c r="AHS4" s="181"/>
      <c r="AHT4" s="181"/>
      <c r="AHU4" s="181"/>
      <c r="AHV4" s="181"/>
      <c r="AHW4" s="181"/>
      <c r="AHX4" s="181"/>
      <c r="AHY4" s="181"/>
      <c r="AHZ4" s="181"/>
      <c r="AIA4" s="181"/>
      <c r="AIB4" s="181"/>
      <c r="AIC4" s="181"/>
      <c r="AID4" s="181"/>
      <c r="AIE4" s="181"/>
      <c r="AIF4" s="181"/>
      <c r="AIG4" s="181"/>
      <c r="AIH4" s="181"/>
      <c r="AII4" s="181"/>
      <c r="AIJ4" s="181"/>
      <c r="AIK4" s="181"/>
      <c r="AIL4" s="181"/>
      <c r="AIM4" s="181"/>
      <c r="AIN4" s="181"/>
      <c r="AIO4" s="181"/>
      <c r="AIP4" s="181"/>
      <c r="AIQ4" s="181"/>
      <c r="AIR4" s="181"/>
      <c r="AIS4" s="181"/>
      <c r="AIT4" s="181"/>
      <c r="AIU4" s="181"/>
      <c r="AIV4" s="181"/>
      <c r="AIW4" s="181"/>
      <c r="AIX4" s="181"/>
      <c r="AIY4" s="181"/>
      <c r="AIZ4" s="181"/>
      <c r="AJA4" s="181"/>
      <c r="AJB4" s="181"/>
      <c r="AJC4" s="181"/>
      <c r="AJD4" s="181"/>
      <c r="AJE4" s="181"/>
      <c r="AJF4" s="181"/>
      <c r="AJG4" s="181"/>
      <c r="AJH4" s="181"/>
      <c r="AJI4" s="181"/>
      <c r="AJJ4" s="181"/>
      <c r="AJK4" s="181"/>
      <c r="AJL4" s="181"/>
      <c r="AJM4" s="181"/>
      <c r="AJN4" s="181"/>
      <c r="AJO4" s="181"/>
      <c r="AJP4" s="181"/>
      <c r="AJQ4" s="181"/>
      <c r="AJR4" s="181"/>
      <c r="AJS4" s="181"/>
      <c r="AJT4" s="181"/>
      <c r="AJU4" s="181"/>
      <c r="AJV4" s="181"/>
      <c r="AJW4" s="181"/>
      <c r="AJX4" s="181"/>
      <c r="AJY4" s="181"/>
      <c r="AJZ4" s="181"/>
      <c r="AKA4" s="181"/>
      <c r="AKB4" s="181"/>
      <c r="AKC4" s="181"/>
      <c r="AKD4" s="181"/>
      <c r="AKE4" s="181"/>
      <c r="AKF4" s="181"/>
      <c r="AKG4" s="181"/>
      <c r="AKH4" s="181"/>
      <c r="AKI4" s="181"/>
      <c r="AKJ4" s="181"/>
      <c r="AKK4" s="181"/>
      <c r="AKL4" s="181"/>
      <c r="AKM4" s="181"/>
      <c r="AKN4" s="181"/>
      <c r="AKO4" s="181"/>
      <c r="AKP4" s="181"/>
      <c r="AKQ4" s="181"/>
      <c r="AKR4" s="181"/>
      <c r="AKS4" s="181"/>
      <c r="AKT4" s="181"/>
      <c r="AKU4" s="181"/>
      <c r="AKV4" s="181"/>
      <c r="AKW4" s="181"/>
      <c r="AKX4" s="181"/>
      <c r="AKY4" s="181"/>
      <c r="AKZ4" s="181"/>
      <c r="ALA4" s="181"/>
      <c r="ALB4" s="181"/>
      <c r="ALC4" s="181"/>
      <c r="ALD4" s="181"/>
      <c r="ALE4" s="181"/>
      <c r="ALF4" s="181"/>
      <c r="ALG4" s="181"/>
      <c r="ALH4" s="181"/>
      <c r="ALI4" s="181"/>
      <c r="ALJ4" s="181"/>
      <c r="ALK4" s="181"/>
      <c r="ALL4" s="181"/>
      <c r="ALM4" s="181"/>
      <c r="ALN4" s="181"/>
      <c r="ALO4" s="181"/>
      <c r="ALP4" s="181"/>
      <c r="ALQ4" s="181"/>
      <c r="ALR4" s="181"/>
      <c r="ALS4" s="181"/>
      <c r="ALT4" s="181"/>
      <c r="ALU4" s="181"/>
      <c r="ALV4" s="181"/>
      <c r="ALW4" s="181"/>
      <c r="ALX4" s="181"/>
      <c r="ALY4" s="181"/>
      <c r="ALZ4" s="181"/>
      <c r="AMA4" s="181"/>
      <c r="AMB4" s="181"/>
      <c r="AMC4" s="181"/>
      <c r="AMD4" s="181"/>
      <c r="AME4" s="181"/>
      <c r="AMF4" s="181"/>
      <c r="AMG4" s="181"/>
      <c r="AMH4" s="181"/>
      <c r="AMI4" s="181"/>
      <c r="AMJ4" s="181"/>
      <c r="AMK4" s="181"/>
      <c r="AML4" s="181"/>
      <c r="AMM4" s="181"/>
      <c r="AMN4" s="181"/>
      <c r="AMO4" s="181"/>
      <c r="AMP4" s="181"/>
      <c r="AMQ4" s="181"/>
      <c r="AMR4" s="181"/>
      <c r="AMS4" s="181"/>
      <c r="AMT4" s="181"/>
      <c r="AMU4" s="181"/>
      <c r="AMV4" s="181"/>
      <c r="AMW4" s="181"/>
      <c r="AMX4" s="181"/>
      <c r="AMY4" s="181"/>
      <c r="AMZ4" s="181"/>
      <c r="ANA4" s="181"/>
      <c r="ANB4" s="181"/>
      <c r="ANC4" s="181"/>
      <c r="AND4" s="181"/>
      <c r="ANE4" s="181"/>
      <c r="ANF4" s="181"/>
      <c r="ANG4" s="181"/>
      <c r="ANH4" s="181"/>
      <c r="ANI4" s="181"/>
      <c r="ANJ4" s="181"/>
      <c r="ANK4" s="181"/>
      <c r="ANL4" s="181"/>
      <c r="ANM4" s="181"/>
      <c r="ANN4" s="181"/>
      <c r="ANO4" s="181"/>
      <c r="ANP4" s="181"/>
      <c r="ANQ4" s="181"/>
      <c r="ANR4" s="181"/>
      <c r="ANS4" s="181"/>
      <c r="ANT4" s="181"/>
      <c r="ANU4" s="181"/>
      <c r="ANV4" s="181"/>
      <c r="ANW4" s="181"/>
      <c r="ANX4" s="181"/>
      <c r="ANY4" s="181"/>
      <c r="ANZ4" s="181"/>
      <c r="AOA4" s="181"/>
      <c r="AOB4" s="181"/>
      <c r="AOC4" s="181"/>
      <c r="AOD4" s="181"/>
      <c r="AOE4" s="181"/>
      <c r="AOF4" s="181"/>
      <c r="AOG4" s="181"/>
      <c r="AOH4" s="181"/>
      <c r="AOI4" s="181"/>
      <c r="AOJ4" s="181"/>
      <c r="AOK4" s="181"/>
      <c r="AOL4" s="181"/>
      <c r="AOM4" s="181"/>
      <c r="AON4" s="181"/>
      <c r="AOO4" s="181"/>
      <c r="AOP4" s="181"/>
      <c r="AOQ4" s="181"/>
      <c r="AOR4" s="181"/>
      <c r="AOS4" s="181"/>
      <c r="AOT4" s="181"/>
      <c r="AOU4" s="181"/>
      <c r="AOV4" s="181"/>
      <c r="AOW4" s="181"/>
      <c r="AOX4" s="181"/>
      <c r="AOY4" s="181"/>
      <c r="AOZ4" s="181"/>
      <c r="APA4" s="181"/>
      <c r="APB4" s="181"/>
      <c r="APC4" s="181"/>
      <c r="APD4" s="181"/>
      <c r="APE4" s="181"/>
      <c r="APF4" s="181"/>
      <c r="APG4" s="181"/>
      <c r="APH4" s="181"/>
      <c r="API4" s="181"/>
      <c r="APJ4" s="181"/>
      <c r="APK4" s="181"/>
      <c r="APL4" s="181"/>
      <c r="APM4" s="181"/>
      <c r="APN4" s="181"/>
      <c r="APO4" s="181"/>
      <c r="APP4" s="181"/>
      <c r="APQ4" s="181"/>
      <c r="APR4" s="181"/>
      <c r="APS4" s="181"/>
      <c r="APT4" s="181"/>
      <c r="APU4" s="181"/>
      <c r="APV4" s="181"/>
      <c r="APW4" s="181"/>
      <c r="APX4" s="181"/>
      <c r="APY4" s="181"/>
      <c r="APZ4" s="181"/>
      <c r="AQA4" s="181"/>
      <c r="AQB4" s="181"/>
      <c r="AQC4" s="181"/>
      <c r="AQD4" s="181"/>
      <c r="AQE4" s="181"/>
      <c r="AQF4" s="181"/>
      <c r="AQG4" s="181"/>
      <c r="AQH4" s="181"/>
      <c r="AQI4" s="181"/>
      <c r="AQJ4" s="181"/>
      <c r="AQK4" s="181"/>
      <c r="AQL4" s="181"/>
      <c r="AQM4" s="181"/>
      <c r="AQN4" s="181"/>
      <c r="AQO4" s="181"/>
      <c r="AQP4" s="181"/>
      <c r="AQQ4" s="181"/>
      <c r="AQR4" s="181"/>
      <c r="AQS4" s="181"/>
      <c r="AQT4" s="181"/>
      <c r="AQU4" s="181"/>
      <c r="AQV4" s="181"/>
      <c r="AQW4" s="181"/>
      <c r="AQX4" s="181"/>
      <c r="AQY4" s="181"/>
      <c r="AQZ4" s="181"/>
      <c r="ARA4" s="181"/>
      <c r="ARB4" s="181"/>
      <c r="ARC4" s="181"/>
      <c r="ARD4" s="181"/>
      <c r="ARE4" s="181"/>
      <c r="ARF4" s="181"/>
      <c r="ARG4" s="181"/>
      <c r="ARH4" s="181"/>
      <c r="ARI4" s="181"/>
      <c r="ARJ4" s="181"/>
      <c r="ARK4" s="181"/>
      <c r="ARL4" s="181"/>
      <c r="ARM4" s="181"/>
      <c r="ARN4" s="181"/>
      <c r="ARO4" s="181"/>
      <c r="ARP4" s="181"/>
      <c r="ARQ4" s="181"/>
      <c r="ARR4" s="181"/>
      <c r="ARS4" s="181"/>
      <c r="ART4" s="181"/>
      <c r="ARU4" s="181"/>
      <c r="ARV4" s="181"/>
      <c r="ARW4" s="181"/>
      <c r="ARX4" s="181"/>
      <c r="ARY4" s="181"/>
      <c r="ARZ4" s="181"/>
      <c r="ASA4" s="181"/>
      <c r="ASB4" s="181"/>
      <c r="ASC4" s="181"/>
      <c r="ASD4" s="181"/>
      <c r="ASE4" s="181"/>
      <c r="ASF4" s="181"/>
      <c r="ASG4" s="181"/>
      <c r="ASH4" s="181"/>
      <c r="ASI4" s="181"/>
      <c r="ASJ4" s="181"/>
      <c r="ASK4" s="181"/>
      <c r="ASL4" s="181"/>
      <c r="ASM4" s="181"/>
      <c r="ASN4" s="181"/>
      <c r="ASO4" s="181"/>
      <c r="ASP4" s="181"/>
      <c r="ASQ4" s="181"/>
      <c r="ASR4" s="181"/>
      <c r="ASS4" s="181"/>
      <c r="AST4" s="181"/>
      <c r="ASU4" s="181"/>
      <c r="ASV4" s="181"/>
      <c r="ASW4" s="181"/>
      <c r="ASX4" s="181"/>
      <c r="ASY4" s="181"/>
      <c r="ASZ4" s="181"/>
      <c r="ATA4" s="181"/>
      <c r="ATB4" s="181"/>
      <c r="ATC4" s="181"/>
      <c r="ATD4" s="181"/>
      <c r="ATE4" s="181"/>
      <c r="ATF4" s="181"/>
      <c r="ATG4" s="181"/>
      <c r="ATH4" s="181"/>
      <c r="ATI4" s="181"/>
      <c r="ATJ4" s="181"/>
      <c r="ATK4" s="181"/>
      <c r="ATL4" s="181"/>
      <c r="ATM4" s="181"/>
      <c r="ATN4" s="181"/>
      <c r="ATO4" s="181"/>
      <c r="ATP4" s="181"/>
      <c r="ATQ4" s="181"/>
      <c r="ATR4" s="181"/>
      <c r="ATS4" s="181"/>
      <c r="ATT4" s="181"/>
      <c r="ATU4" s="181"/>
      <c r="ATV4" s="181"/>
      <c r="ATW4" s="181"/>
      <c r="ATX4" s="181"/>
      <c r="ATY4" s="181"/>
      <c r="ATZ4" s="181"/>
      <c r="AUA4" s="181"/>
      <c r="AUB4" s="181"/>
      <c r="AUC4" s="181"/>
      <c r="AUD4" s="181"/>
      <c r="AUE4" s="181"/>
      <c r="AUF4" s="181"/>
      <c r="AUG4" s="181"/>
      <c r="AUH4" s="181"/>
      <c r="AUI4" s="181"/>
      <c r="AUJ4" s="181"/>
      <c r="AUK4" s="181"/>
      <c r="AUL4" s="181"/>
      <c r="AUM4" s="181"/>
      <c r="AUN4" s="181"/>
      <c r="AUO4" s="181"/>
      <c r="AUP4" s="181"/>
      <c r="AUQ4" s="181"/>
      <c r="AUR4" s="181"/>
      <c r="AUS4" s="181"/>
      <c r="AUT4" s="181"/>
      <c r="AUU4" s="181"/>
      <c r="AUV4" s="181"/>
      <c r="AUW4" s="181"/>
      <c r="AUX4" s="181"/>
      <c r="AUY4" s="181"/>
      <c r="AUZ4" s="181"/>
      <c r="AVA4" s="181"/>
      <c r="AVB4" s="181"/>
      <c r="AVC4" s="181"/>
      <c r="AVD4" s="181"/>
      <c r="AVE4" s="181"/>
      <c r="AVF4" s="181"/>
      <c r="AVG4" s="181"/>
      <c r="AVH4" s="181"/>
      <c r="AVI4" s="181"/>
      <c r="AVJ4" s="181"/>
      <c r="AVK4" s="181"/>
      <c r="AVL4" s="181"/>
      <c r="AVM4" s="181"/>
      <c r="AVN4" s="181"/>
      <c r="AVO4" s="181"/>
      <c r="AVP4" s="181"/>
      <c r="AVQ4" s="181"/>
      <c r="AVR4" s="181"/>
      <c r="AVS4" s="181"/>
      <c r="AVT4" s="181"/>
      <c r="AVU4" s="181"/>
      <c r="AVV4" s="181"/>
      <c r="AVW4" s="181"/>
      <c r="AVX4" s="181"/>
      <c r="AVY4" s="181"/>
      <c r="AVZ4" s="181"/>
      <c r="AWA4" s="181"/>
      <c r="AWB4" s="181"/>
      <c r="AWC4" s="181"/>
      <c r="AWD4" s="181"/>
      <c r="AWE4" s="181"/>
      <c r="AWF4" s="181"/>
      <c r="AWG4" s="181"/>
      <c r="AWH4" s="181"/>
      <c r="AWI4" s="181"/>
      <c r="AWJ4" s="181"/>
      <c r="AWK4" s="181"/>
      <c r="AWL4" s="181"/>
      <c r="AWM4" s="181"/>
      <c r="AWN4" s="181"/>
      <c r="AWO4" s="181"/>
      <c r="AWP4" s="181"/>
      <c r="AWQ4" s="181"/>
      <c r="AWR4" s="181"/>
      <c r="AWS4" s="181"/>
      <c r="AWT4" s="181"/>
      <c r="AWU4" s="181"/>
      <c r="AWV4" s="181"/>
      <c r="AWW4" s="181"/>
      <c r="AWX4" s="181"/>
      <c r="AWY4" s="181"/>
      <c r="AWZ4" s="181"/>
      <c r="AXA4" s="181"/>
      <c r="AXB4" s="181"/>
      <c r="AXC4" s="181"/>
      <c r="AXD4" s="181"/>
      <c r="AXE4" s="181"/>
      <c r="AXF4" s="181"/>
      <c r="AXG4" s="181"/>
      <c r="AXH4" s="181"/>
      <c r="AXI4" s="181"/>
      <c r="AXJ4" s="181"/>
      <c r="AXK4" s="181"/>
      <c r="AXL4" s="181"/>
      <c r="AXM4" s="181"/>
      <c r="AXN4" s="181"/>
      <c r="AXO4" s="181"/>
      <c r="AXP4" s="181"/>
      <c r="AXQ4" s="181"/>
      <c r="AXR4" s="181"/>
      <c r="AXS4" s="181"/>
      <c r="AXT4" s="181"/>
      <c r="AXU4" s="181"/>
      <c r="AXV4" s="181"/>
      <c r="AXW4" s="181"/>
      <c r="AXX4" s="181"/>
      <c r="AXY4" s="181"/>
      <c r="AXZ4" s="181"/>
      <c r="AYA4" s="181"/>
      <c r="AYB4" s="181"/>
      <c r="AYC4" s="181"/>
      <c r="AYD4" s="181"/>
      <c r="AYE4" s="181"/>
      <c r="AYF4" s="181"/>
      <c r="AYG4" s="181"/>
      <c r="AYH4" s="181"/>
      <c r="AYI4" s="181"/>
      <c r="AYJ4" s="181"/>
      <c r="AYK4" s="181"/>
      <c r="AYL4" s="181"/>
      <c r="AYM4" s="181"/>
      <c r="AYN4" s="181"/>
      <c r="AYO4" s="181"/>
      <c r="AYP4" s="181"/>
      <c r="AYQ4" s="181"/>
      <c r="AYR4" s="181"/>
      <c r="AYS4" s="181"/>
      <c r="AYT4" s="181"/>
      <c r="AYU4" s="181"/>
      <c r="AYV4" s="181"/>
      <c r="AYW4" s="181"/>
      <c r="AYX4" s="181"/>
      <c r="AYY4" s="181"/>
      <c r="AYZ4" s="181"/>
      <c r="AZA4" s="181"/>
      <c r="AZB4" s="181"/>
      <c r="AZC4" s="181"/>
      <c r="AZD4" s="181"/>
      <c r="AZE4" s="181"/>
      <c r="AZF4" s="181"/>
      <c r="AZG4" s="181"/>
      <c r="AZH4" s="181"/>
      <c r="AZI4" s="181"/>
      <c r="AZJ4" s="181"/>
      <c r="AZK4" s="181"/>
      <c r="AZL4" s="181"/>
      <c r="AZM4" s="181"/>
      <c r="AZN4" s="181"/>
      <c r="AZO4" s="181"/>
      <c r="AZP4" s="181"/>
      <c r="AZQ4" s="181"/>
      <c r="AZR4" s="181"/>
      <c r="AZS4" s="181"/>
      <c r="AZT4" s="181"/>
      <c r="AZU4" s="181"/>
      <c r="AZV4" s="181"/>
      <c r="AZW4" s="181"/>
      <c r="AZX4" s="181"/>
      <c r="AZY4" s="181"/>
      <c r="AZZ4" s="181"/>
      <c r="BAA4" s="181"/>
      <c r="BAB4" s="181"/>
      <c r="BAC4" s="181"/>
      <c r="BAD4" s="181"/>
      <c r="BAE4" s="181"/>
      <c r="BAF4" s="181"/>
      <c r="BAG4" s="181"/>
      <c r="BAH4" s="181"/>
      <c r="BAI4" s="181"/>
      <c r="BAJ4" s="181"/>
      <c r="BAK4" s="181"/>
      <c r="BAL4" s="181"/>
      <c r="BAM4" s="181"/>
      <c r="BAN4" s="181"/>
      <c r="BAO4" s="181"/>
      <c r="BAP4" s="181"/>
      <c r="BAQ4" s="181"/>
      <c r="BAR4" s="181"/>
      <c r="BAS4" s="181"/>
      <c r="BAT4" s="181"/>
      <c r="BAU4" s="181"/>
      <c r="BAV4" s="181"/>
      <c r="BAW4" s="181"/>
      <c r="BAX4" s="181"/>
      <c r="BAY4" s="181"/>
      <c r="BAZ4" s="181"/>
      <c r="BBA4" s="181"/>
      <c r="BBB4" s="181"/>
      <c r="BBC4" s="181"/>
      <c r="BBD4" s="181"/>
      <c r="BBE4" s="181"/>
      <c r="BBF4" s="181"/>
      <c r="BBG4" s="181"/>
      <c r="BBH4" s="181"/>
      <c r="BBI4" s="181"/>
      <c r="BBJ4" s="181"/>
      <c r="BBK4" s="181"/>
      <c r="BBL4" s="181"/>
      <c r="BBM4" s="181"/>
      <c r="BBN4" s="181"/>
      <c r="BBO4" s="181"/>
      <c r="BBP4" s="181"/>
      <c r="BBQ4" s="181"/>
      <c r="BBR4" s="181"/>
      <c r="BBS4" s="181"/>
      <c r="BBT4" s="181"/>
      <c r="BBU4" s="181"/>
      <c r="BBV4" s="181"/>
      <c r="BBW4" s="181"/>
      <c r="BBX4" s="181"/>
      <c r="BBY4" s="181"/>
      <c r="BBZ4" s="181"/>
      <c r="BCA4" s="181"/>
      <c r="BCB4" s="181"/>
      <c r="BCC4" s="181"/>
      <c r="BCD4" s="181"/>
      <c r="BCE4" s="181"/>
      <c r="BCF4" s="181"/>
      <c r="BCG4" s="181"/>
      <c r="BCH4" s="181"/>
      <c r="BCI4" s="181"/>
      <c r="BCJ4" s="181"/>
      <c r="BCK4" s="181"/>
      <c r="BCL4" s="181"/>
      <c r="BCM4" s="181"/>
      <c r="BCN4" s="181"/>
      <c r="BCO4" s="181"/>
      <c r="BCP4" s="181"/>
      <c r="BCQ4" s="181"/>
      <c r="BCR4" s="181"/>
      <c r="BCS4" s="181"/>
      <c r="BCT4" s="181"/>
      <c r="BCU4" s="181"/>
      <c r="BCV4" s="181"/>
      <c r="BCW4" s="181"/>
      <c r="BCX4" s="181"/>
      <c r="BCY4" s="181"/>
      <c r="BCZ4" s="181"/>
      <c r="BDA4" s="181"/>
      <c r="BDB4" s="181"/>
      <c r="BDC4" s="181"/>
      <c r="BDD4" s="181"/>
      <c r="BDE4" s="181"/>
      <c r="BDF4" s="181"/>
      <c r="BDG4" s="181"/>
      <c r="BDH4" s="181"/>
      <c r="BDI4" s="181"/>
      <c r="BDJ4" s="181"/>
      <c r="BDK4" s="181"/>
      <c r="BDL4" s="181"/>
      <c r="BDM4" s="181"/>
      <c r="BDN4" s="181"/>
      <c r="BDO4" s="181"/>
      <c r="BDP4" s="181"/>
      <c r="BDQ4" s="181"/>
      <c r="BDR4" s="181"/>
      <c r="BDS4" s="181"/>
      <c r="BDT4" s="181"/>
      <c r="BDU4" s="181"/>
      <c r="BDV4" s="181"/>
      <c r="BDW4" s="181"/>
      <c r="BDX4" s="181"/>
      <c r="BDY4" s="181"/>
      <c r="BDZ4" s="181"/>
      <c r="BEA4" s="181"/>
      <c r="BEB4" s="181"/>
      <c r="BEC4" s="181"/>
      <c r="BED4" s="181"/>
      <c r="BEE4" s="181"/>
      <c r="BEF4" s="181"/>
      <c r="BEG4" s="181"/>
      <c r="BEH4" s="181"/>
      <c r="BEI4" s="181"/>
      <c r="BEJ4" s="181"/>
      <c r="BEK4" s="181"/>
      <c r="BEL4" s="181"/>
      <c r="BEM4" s="181"/>
      <c r="BEN4" s="181"/>
      <c r="BEO4" s="181"/>
      <c r="BEP4" s="181"/>
      <c r="BEQ4" s="181"/>
      <c r="BER4" s="181"/>
      <c r="BES4" s="181"/>
      <c r="BET4" s="181"/>
      <c r="BEU4" s="181"/>
      <c r="BEV4" s="181"/>
      <c r="BEW4" s="181"/>
      <c r="BEX4" s="181"/>
      <c r="BEY4" s="181"/>
      <c r="BEZ4" s="181"/>
      <c r="BFA4" s="181"/>
      <c r="BFB4" s="181"/>
      <c r="BFC4" s="181"/>
      <c r="BFD4" s="181"/>
      <c r="BFE4" s="181"/>
      <c r="BFF4" s="181"/>
      <c r="BFG4" s="181"/>
      <c r="BFH4" s="181"/>
      <c r="BFI4" s="181"/>
      <c r="BFJ4" s="181"/>
      <c r="BFK4" s="181"/>
      <c r="BFL4" s="181"/>
      <c r="BFM4" s="181"/>
      <c r="BFN4" s="181"/>
      <c r="BFO4" s="181"/>
      <c r="BFP4" s="181"/>
      <c r="BFQ4" s="181"/>
      <c r="BFR4" s="181"/>
      <c r="BFS4" s="181"/>
      <c r="BFT4" s="181"/>
      <c r="BFU4" s="181"/>
      <c r="BFV4" s="181"/>
      <c r="BFW4" s="181"/>
      <c r="BFX4" s="181"/>
      <c r="BFY4" s="181"/>
      <c r="BFZ4" s="181"/>
      <c r="BGA4" s="181"/>
      <c r="BGB4" s="181"/>
      <c r="BGC4" s="181"/>
      <c r="BGD4" s="181"/>
      <c r="BGE4" s="181"/>
      <c r="BGF4" s="181"/>
      <c r="BGG4" s="181"/>
      <c r="BGH4" s="181"/>
      <c r="BGI4" s="181"/>
      <c r="BGJ4" s="181"/>
      <c r="BGK4" s="181"/>
      <c r="BGL4" s="181"/>
      <c r="BGM4" s="181"/>
      <c r="BGN4" s="181"/>
      <c r="BGO4" s="181"/>
      <c r="BGP4" s="181"/>
      <c r="BGQ4" s="181"/>
      <c r="BGR4" s="181"/>
      <c r="BGS4" s="181"/>
      <c r="BGT4" s="181"/>
      <c r="BGU4" s="181"/>
      <c r="BGV4" s="181"/>
      <c r="BGW4" s="181"/>
      <c r="BGX4" s="181"/>
      <c r="BGY4" s="181"/>
      <c r="BGZ4" s="181"/>
      <c r="BHA4" s="181"/>
      <c r="BHB4" s="181"/>
      <c r="BHC4" s="181"/>
      <c r="BHD4" s="181"/>
      <c r="BHE4" s="181"/>
      <c r="BHF4" s="181"/>
      <c r="BHG4" s="181"/>
      <c r="BHH4" s="181"/>
      <c r="BHI4" s="181"/>
      <c r="BHJ4" s="181"/>
      <c r="BHK4" s="181"/>
      <c r="BHL4" s="181"/>
      <c r="BHM4" s="181"/>
      <c r="BHN4" s="181"/>
      <c r="BHO4" s="181"/>
      <c r="BHP4" s="181"/>
      <c r="BHQ4" s="181"/>
      <c r="BHR4" s="181"/>
      <c r="BHS4" s="181"/>
      <c r="BHT4" s="181"/>
      <c r="BHU4" s="181"/>
      <c r="BHV4" s="181"/>
      <c r="BHW4" s="181"/>
      <c r="BHX4" s="181"/>
      <c r="BHY4" s="181"/>
      <c r="BHZ4" s="181"/>
      <c r="BIA4" s="181"/>
      <c r="BIB4" s="181"/>
      <c r="BIC4" s="181"/>
      <c r="BID4" s="181"/>
      <c r="BIE4" s="181"/>
      <c r="BIF4" s="181"/>
      <c r="BIG4" s="181"/>
      <c r="BIH4" s="181"/>
      <c r="BII4" s="181"/>
      <c r="BIJ4" s="181"/>
      <c r="BIK4" s="181"/>
      <c r="BIL4" s="181"/>
      <c r="BIM4" s="181"/>
      <c r="BIN4" s="181"/>
      <c r="BIO4" s="181"/>
      <c r="BIP4" s="181"/>
      <c r="BIQ4" s="181"/>
      <c r="BIR4" s="181"/>
      <c r="BIS4" s="181"/>
      <c r="BIT4" s="181"/>
      <c r="BIU4" s="181"/>
      <c r="BIV4" s="181"/>
      <c r="BIW4" s="181"/>
      <c r="BIX4" s="181"/>
      <c r="BIY4" s="181"/>
      <c r="BIZ4" s="181"/>
      <c r="BJA4" s="181"/>
      <c r="BJB4" s="181"/>
      <c r="BJC4" s="181"/>
      <c r="BJD4" s="181"/>
      <c r="BJE4" s="181"/>
      <c r="BJF4" s="181"/>
      <c r="BJG4" s="181"/>
      <c r="BJH4" s="181"/>
      <c r="BJI4" s="181"/>
      <c r="BJJ4" s="181"/>
      <c r="BJK4" s="181"/>
      <c r="BJL4" s="181"/>
      <c r="BJM4" s="181"/>
      <c r="BJN4" s="181"/>
      <c r="BJO4" s="181"/>
      <c r="BJP4" s="181"/>
      <c r="BJQ4" s="181"/>
      <c r="BJR4" s="181"/>
      <c r="BJS4" s="181"/>
      <c r="BJT4" s="181"/>
      <c r="BJU4" s="181"/>
      <c r="BJV4" s="181"/>
      <c r="BJW4" s="181"/>
      <c r="BJX4" s="181"/>
      <c r="BJY4" s="181"/>
      <c r="BJZ4" s="181"/>
      <c r="BKA4" s="181"/>
      <c r="BKB4" s="181"/>
      <c r="BKC4" s="181"/>
      <c r="BKD4" s="181"/>
      <c r="BKE4" s="181"/>
      <c r="BKF4" s="181"/>
      <c r="BKG4" s="181"/>
      <c r="BKH4" s="181"/>
      <c r="BKI4" s="181"/>
      <c r="BKJ4" s="181"/>
      <c r="BKK4" s="181"/>
      <c r="BKL4" s="181"/>
      <c r="BKM4" s="181"/>
      <c r="BKN4" s="181"/>
      <c r="BKO4" s="181"/>
      <c r="BKP4" s="181"/>
      <c r="BKQ4" s="181"/>
      <c r="BKR4" s="181"/>
      <c r="BKS4" s="181"/>
      <c r="BKT4" s="181"/>
      <c r="BKU4" s="181"/>
      <c r="BKV4" s="181"/>
      <c r="BKW4" s="181"/>
      <c r="BKX4" s="181"/>
      <c r="BKY4" s="181"/>
      <c r="BKZ4" s="181"/>
      <c r="BLA4" s="181"/>
      <c r="BLB4" s="181"/>
      <c r="BLC4" s="181"/>
      <c r="BLD4" s="181"/>
      <c r="BLE4" s="181"/>
      <c r="BLF4" s="181"/>
      <c r="BLG4" s="181"/>
      <c r="BLH4" s="181"/>
      <c r="BLI4" s="181"/>
      <c r="BLJ4" s="181"/>
      <c r="BLK4" s="181"/>
      <c r="BLL4" s="181"/>
      <c r="BLM4" s="181"/>
      <c r="BLN4" s="181"/>
      <c r="BLO4" s="181"/>
      <c r="BLP4" s="181"/>
      <c r="BLQ4" s="181"/>
      <c r="BLR4" s="181"/>
      <c r="BLS4" s="181"/>
      <c r="BLT4" s="181"/>
      <c r="BLU4" s="181"/>
      <c r="BLV4" s="181"/>
      <c r="BLW4" s="181"/>
      <c r="BLX4" s="181"/>
      <c r="BLY4" s="181"/>
      <c r="BLZ4" s="181"/>
      <c r="BMA4" s="181"/>
      <c r="BMB4" s="181"/>
      <c r="BMC4" s="181"/>
      <c r="BMD4" s="181"/>
      <c r="BME4" s="181"/>
      <c r="BMF4" s="181"/>
      <c r="BMG4" s="181"/>
      <c r="BMH4" s="181"/>
      <c r="BMI4" s="181"/>
      <c r="BMJ4" s="181"/>
      <c r="BMK4" s="181"/>
      <c r="BML4" s="181"/>
      <c r="BMM4" s="181"/>
      <c r="BMN4" s="181"/>
      <c r="BMO4" s="181"/>
      <c r="BMP4" s="181"/>
      <c r="BMQ4" s="181"/>
      <c r="BMR4" s="181"/>
      <c r="BMS4" s="181"/>
      <c r="BMT4" s="181"/>
      <c r="BMU4" s="181"/>
      <c r="BMV4" s="181"/>
      <c r="BMW4" s="181"/>
      <c r="BMX4" s="181"/>
      <c r="BMY4" s="181"/>
      <c r="BMZ4" s="181"/>
      <c r="BNA4" s="181"/>
      <c r="BNB4" s="181"/>
      <c r="BNC4" s="181"/>
      <c r="BND4" s="181"/>
      <c r="BNE4" s="181"/>
      <c r="BNF4" s="181"/>
      <c r="BNG4" s="181"/>
      <c r="BNH4" s="181"/>
      <c r="BNI4" s="181"/>
      <c r="BNJ4" s="181"/>
      <c r="BNK4" s="181"/>
      <c r="BNL4" s="181"/>
      <c r="BNM4" s="181"/>
      <c r="BNN4" s="181"/>
      <c r="BNO4" s="181"/>
      <c r="BNP4" s="181"/>
      <c r="BNQ4" s="181"/>
      <c r="BNR4" s="181"/>
      <c r="BNS4" s="181"/>
      <c r="BNT4" s="181"/>
      <c r="BNU4" s="181"/>
      <c r="BNV4" s="181"/>
      <c r="BNW4" s="181"/>
      <c r="BNX4" s="181"/>
      <c r="BNY4" s="181"/>
      <c r="BNZ4" s="181"/>
      <c r="BOA4" s="181"/>
      <c r="BOB4" s="181"/>
      <c r="BOC4" s="181"/>
      <c r="BOD4" s="181"/>
      <c r="BOE4" s="181"/>
      <c r="BOF4" s="181"/>
      <c r="BOG4" s="181"/>
      <c r="BOH4" s="181"/>
      <c r="BOI4" s="181"/>
      <c r="BOJ4" s="181"/>
      <c r="BOK4" s="181"/>
      <c r="BOL4" s="181"/>
      <c r="BOM4" s="181"/>
      <c r="BON4" s="181"/>
      <c r="BOO4" s="181"/>
      <c r="BOP4" s="181"/>
      <c r="BOQ4" s="181"/>
      <c r="BOR4" s="181"/>
      <c r="BOS4" s="181"/>
      <c r="BOT4" s="181"/>
      <c r="BOU4" s="181"/>
      <c r="BOV4" s="181"/>
      <c r="BOW4" s="181"/>
      <c r="BOX4" s="181"/>
      <c r="BOY4" s="181"/>
      <c r="BOZ4" s="181"/>
      <c r="BPA4" s="181"/>
      <c r="BPB4" s="181"/>
      <c r="BPC4" s="181"/>
      <c r="BPD4" s="181"/>
      <c r="BPE4" s="181"/>
      <c r="BPF4" s="181"/>
      <c r="BPG4" s="181"/>
      <c r="BPH4" s="181"/>
      <c r="BPI4" s="181"/>
      <c r="BPJ4" s="181"/>
      <c r="BPK4" s="181"/>
      <c r="BPL4" s="181"/>
      <c r="BPM4" s="181"/>
      <c r="BPN4" s="181"/>
      <c r="BPO4" s="181"/>
      <c r="BPP4" s="181"/>
      <c r="BPQ4" s="181"/>
      <c r="BPR4" s="181"/>
      <c r="BPS4" s="181"/>
      <c r="BPT4" s="181"/>
      <c r="BPU4" s="181"/>
      <c r="BPV4" s="181"/>
      <c r="BPW4" s="181"/>
      <c r="BPX4" s="181"/>
      <c r="BPY4" s="181"/>
      <c r="BPZ4" s="181"/>
      <c r="BQA4" s="181"/>
      <c r="BQB4" s="181"/>
      <c r="BQC4" s="181"/>
      <c r="BQD4" s="181"/>
      <c r="BQE4" s="181"/>
      <c r="BQF4" s="181"/>
      <c r="BQG4" s="181"/>
      <c r="BQH4" s="181"/>
      <c r="BQI4" s="181"/>
      <c r="BQJ4" s="181"/>
      <c r="BQK4" s="181"/>
      <c r="BQL4" s="181"/>
      <c r="BQM4" s="181"/>
      <c r="BQN4" s="181"/>
      <c r="BQO4" s="181"/>
      <c r="BQP4" s="181"/>
      <c r="BQQ4" s="181"/>
      <c r="BQR4" s="181"/>
      <c r="BQS4" s="181"/>
      <c r="BQT4" s="181"/>
      <c r="BQU4" s="181"/>
      <c r="BQV4" s="181"/>
      <c r="BQW4" s="181"/>
      <c r="BQX4" s="181"/>
      <c r="BQY4" s="181"/>
      <c r="BQZ4" s="181"/>
      <c r="BRA4" s="181"/>
      <c r="BRB4" s="181"/>
      <c r="BRC4" s="181"/>
      <c r="BRD4" s="181"/>
      <c r="BRE4" s="181"/>
      <c r="BRF4" s="181"/>
      <c r="BRG4" s="181"/>
      <c r="BRH4" s="181"/>
      <c r="BRI4" s="181"/>
      <c r="BRJ4" s="181"/>
      <c r="BRK4" s="181"/>
      <c r="BRL4" s="181"/>
      <c r="BRM4" s="181"/>
      <c r="BRN4" s="181"/>
      <c r="BRO4" s="181"/>
      <c r="BRP4" s="181"/>
      <c r="BRQ4" s="181"/>
      <c r="BRR4" s="181"/>
      <c r="BRS4" s="181"/>
      <c r="BRT4" s="181"/>
      <c r="BRU4" s="181"/>
      <c r="BRV4" s="181"/>
      <c r="BRW4" s="181"/>
      <c r="BRX4" s="181"/>
      <c r="BRY4" s="181"/>
      <c r="BRZ4" s="181"/>
      <c r="BSA4" s="181"/>
      <c r="BSB4" s="181"/>
      <c r="BSC4" s="181"/>
      <c r="BSD4" s="181"/>
      <c r="BSE4" s="181"/>
      <c r="BSF4" s="181"/>
      <c r="BSG4" s="181"/>
      <c r="BSH4" s="181"/>
      <c r="BSI4" s="181"/>
      <c r="BSJ4" s="181"/>
      <c r="BSK4" s="181"/>
      <c r="BSL4" s="181"/>
      <c r="BSM4" s="181"/>
      <c r="BSN4" s="181"/>
      <c r="BSO4" s="181"/>
      <c r="BSP4" s="181"/>
      <c r="BSQ4" s="181"/>
      <c r="BSR4" s="181"/>
      <c r="BSS4" s="181"/>
      <c r="BST4" s="181"/>
      <c r="BSU4" s="181"/>
      <c r="BSV4" s="181"/>
      <c r="BSW4" s="181"/>
      <c r="BSX4" s="181"/>
      <c r="BSY4" s="181"/>
      <c r="BSZ4" s="181"/>
      <c r="BTA4" s="181"/>
      <c r="BTB4" s="181"/>
      <c r="BTC4" s="181"/>
      <c r="BTD4" s="181"/>
      <c r="BTE4" s="181"/>
      <c r="BTF4" s="181"/>
      <c r="BTG4" s="181"/>
      <c r="BTH4" s="181"/>
      <c r="BTI4" s="181"/>
      <c r="BTJ4" s="181"/>
      <c r="BTK4" s="181"/>
      <c r="BTL4" s="181"/>
      <c r="BTM4" s="181"/>
      <c r="BTN4" s="181"/>
      <c r="BTO4" s="181"/>
      <c r="BTP4" s="181"/>
      <c r="BTQ4" s="181"/>
      <c r="BTR4" s="181"/>
      <c r="BTS4" s="181"/>
      <c r="BTT4" s="181"/>
      <c r="BTU4" s="181"/>
      <c r="BTV4" s="181"/>
      <c r="BTW4" s="181"/>
      <c r="BTX4" s="181"/>
      <c r="BTY4" s="181"/>
      <c r="BTZ4" s="181"/>
      <c r="BUA4" s="181"/>
      <c r="BUB4" s="181"/>
      <c r="BUC4" s="181"/>
      <c r="BUD4" s="181"/>
      <c r="BUE4" s="181"/>
      <c r="BUF4" s="181"/>
      <c r="BUG4" s="181"/>
      <c r="BUH4" s="181"/>
      <c r="BUI4" s="181"/>
      <c r="BUJ4" s="181"/>
      <c r="BUK4" s="181"/>
      <c r="BUL4" s="181"/>
      <c r="BUM4" s="181"/>
      <c r="BUN4" s="181"/>
      <c r="BUO4" s="181"/>
      <c r="BUP4" s="181"/>
      <c r="BUQ4" s="181"/>
      <c r="BUR4" s="181"/>
      <c r="BUS4" s="181"/>
      <c r="BUT4" s="181"/>
      <c r="BUU4" s="181"/>
      <c r="BUV4" s="181"/>
      <c r="BUW4" s="181"/>
      <c r="BUX4" s="181"/>
      <c r="BUY4" s="181"/>
      <c r="BUZ4" s="181"/>
      <c r="BVA4" s="181"/>
      <c r="BVB4" s="181"/>
      <c r="BVC4" s="181"/>
      <c r="BVD4" s="181"/>
      <c r="BVE4" s="181"/>
      <c r="BVF4" s="181"/>
      <c r="BVG4" s="181"/>
      <c r="BVH4" s="181"/>
      <c r="BVI4" s="181"/>
      <c r="BVJ4" s="181"/>
      <c r="BVK4" s="181"/>
      <c r="BVL4" s="181"/>
      <c r="BVM4" s="181"/>
      <c r="BVN4" s="181"/>
      <c r="BVO4" s="181"/>
      <c r="BVP4" s="181"/>
      <c r="BVQ4" s="181"/>
      <c r="BVR4" s="181"/>
      <c r="BVS4" s="181"/>
      <c r="BVT4" s="181"/>
      <c r="BVU4" s="181"/>
      <c r="BVV4" s="181"/>
      <c r="BVW4" s="181"/>
      <c r="BVX4" s="181"/>
      <c r="BVY4" s="181"/>
      <c r="BVZ4" s="181"/>
      <c r="BWA4" s="181"/>
      <c r="BWB4" s="181"/>
      <c r="BWC4" s="181"/>
      <c r="BWD4" s="181"/>
      <c r="BWE4" s="181"/>
      <c r="BWF4" s="181"/>
      <c r="BWG4" s="181"/>
      <c r="BWH4" s="181"/>
      <c r="BWI4" s="181"/>
      <c r="BWJ4" s="181"/>
      <c r="BWK4" s="181"/>
      <c r="BWL4" s="181"/>
      <c r="BWM4" s="181"/>
      <c r="BWN4" s="181"/>
      <c r="BWO4" s="181"/>
      <c r="BWP4" s="181"/>
      <c r="BWQ4" s="181"/>
      <c r="BWR4" s="181"/>
      <c r="BWS4" s="181"/>
      <c r="BWT4" s="181"/>
      <c r="BWU4" s="181"/>
      <c r="BWV4" s="181"/>
      <c r="BWW4" s="181"/>
      <c r="BWX4" s="181"/>
      <c r="BWY4" s="181"/>
      <c r="BWZ4" s="181"/>
      <c r="BXA4" s="181"/>
      <c r="BXB4" s="181"/>
      <c r="BXC4" s="181"/>
      <c r="BXD4" s="181"/>
      <c r="BXE4" s="181"/>
      <c r="BXF4" s="181"/>
      <c r="BXG4" s="181"/>
      <c r="BXH4" s="181"/>
      <c r="BXI4" s="181"/>
      <c r="BXJ4" s="181"/>
      <c r="BXK4" s="181"/>
      <c r="BXL4" s="181"/>
      <c r="BXM4" s="181"/>
      <c r="BXN4" s="181"/>
      <c r="BXO4" s="181"/>
      <c r="BXP4" s="181"/>
      <c r="BXQ4" s="181"/>
      <c r="BXR4" s="181"/>
      <c r="BXS4" s="181"/>
      <c r="BXT4" s="181"/>
      <c r="BXU4" s="181"/>
      <c r="BXV4" s="181"/>
      <c r="BXW4" s="181"/>
      <c r="BXX4" s="181"/>
      <c r="BXY4" s="181"/>
      <c r="BXZ4" s="181"/>
      <c r="BYA4" s="181"/>
      <c r="BYB4" s="181"/>
      <c r="BYC4" s="181"/>
      <c r="BYD4" s="181"/>
      <c r="BYE4" s="181"/>
      <c r="BYF4" s="181"/>
      <c r="BYG4" s="181"/>
      <c r="BYH4" s="181"/>
      <c r="BYI4" s="181"/>
      <c r="BYJ4" s="181"/>
      <c r="BYK4" s="181"/>
      <c r="BYL4" s="181"/>
      <c r="BYM4" s="181"/>
      <c r="BYN4" s="181"/>
      <c r="BYO4" s="181"/>
      <c r="BYP4" s="181"/>
      <c r="BYQ4" s="181"/>
      <c r="BYR4" s="181"/>
      <c r="BYS4" s="181"/>
      <c r="BYT4" s="181"/>
      <c r="BYU4" s="181"/>
      <c r="BYV4" s="181"/>
      <c r="BYW4" s="181"/>
      <c r="BYX4" s="181"/>
      <c r="BYY4" s="181"/>
      <c r="BYZ4" s="181"/>
      <c r="BZA4" s="181"/>
      <c r="BZB4" s="181"/>
      <c r="BZC4" s="181"/>
      <c r="BZD4" s="181"/>
      <c r="BZE4" s="181"/>
      <c r="BZF4" s="181"/>
      <c r="BZG4" s="181"/>
      <c r="BZH4" s="181"/>
      <c r="BZI4" s="181"/>
      <c r="BZJ4" s="181"/>
      <c r="BZK4" s="181"/>
      <c r="BZL4" s="181"/>
      <c r="BZM4" s="181"/>
      <c r="BZN4" s="181"/>
      <c r="BZO4" s="181"/>
      <c r="BZP4" s="181"/>
      <c r="BZQ4" s="181"/>
      <c r="BZR4" s="181"/>
      <c r="BZS4" s="181"/>
      <c r="BZT4" s="181"/>
      <c r="BZU4" s="181"/>
      <c r="BZV4" s="181"/>
      <c r="BZW4" s="181"/>
      <c r="BZX4" s="181"/>
      <c r="BZY4" s="181"/>
      <c r="BZZ4" s="181"/>
      <c r="CAA4" s="181"/>
      <c r="CAB4" s="181"/>
      <c r="CAC4" s="181"/>
      <c r="CAD4" s="181"/>
      <c r="CAE4" s="181"/>
      <c r="CAF4" s="181"/>
      <c r="CAG4" s="181"/>
      <c r="CAH4" s="181"/>
      <c r="CAI4" s="181"/>
      <c r="CAJ4" s="181"/>
      <c r="CAK4" s="181"/>
      <c r="CAL4" s="181"/>
      <c r="CAM4" s="181"/>
      <c r="CAN4" s="181"/>
      <c r="CAO4" s="181"/>
      <c r="CAP4" s="181"/>
      <c r="CAQ4" s="181"/>
      <c r="CAR4" s="181"/>
      <c r="CAS4" s="181"/>
      <c r="CAT4" s="181"/>
      <c r="CAU4" s="181"/>
      <c r="CAV4" s="181"/>
      <c r="CAW4" s="181"/>
      <c r="CAX4" s="181"/>
      <c r="CAY4" s="181"/>
      <c r="CAZ4" s="181"/>
      <c r="CBA4" s="181"/>
      <c r="CBB4" s="181"/>
      <c r="CBC4" s="181"/>
      <c r="CBD4" s="181"/>
      <c r="CBE4" s="181"/>
      <c r="CBF4" s="181"/>
      <c r="CBG4" s="181"/>
      <c r="CBH4" s="181"/>
      <c r="CBI4" s="181"/>
      <c r="CBJ4" s="181"/>
      <c r="CBK4" s="181"/>
      <c r="CBL4" s="181"/>
      <c r="CBM4" s="181"/>
      <c r="CBN4" s="181"/>
      <c r="CBO4" s="181"/>
      <c r="CBP4" s="181"/>
      <c r="CBQ4" s="181"/>
      <c r="CBR4" s="181"/>
      <c r="CBS4" s="181"/>
      <c r="CBT4" s="181"/>
      <c r="CBU4" s="181"/>
      <c r="CBV4" s="181"/>
      <c r="CBW4" s="181"/>
      <c r="CBX4" s="181"/>
      <c r="CBY4" s="181"/>
      <c r="CBZ4" s="181"/>
      <c r="CCA4" s="181"/>
      <c r="CCB4" s="181"/>
      <c r="CCC4" s="181"/>
      <c r="CCD4" s="181"/>
      <c r="CCE4" s="181"/>
      <c r="CCF4" s="181"/>
      <c r="CCG4" s="181"/>
      <c r="CCH4" s="181"/>
      <c r="CCI4" s="181"/>
      <c r="CCJ4" s="181"/>
      <c r="CCK4" s="181"/>
      <c r="CCL4" s="181"/>
      <c r="CCM4" s="181"/>
      <c r="CCN4" s="181"/>
      <c r="CCO4" s="181"/>
      <c r="CCP4" s="181"/>
      <c r="CCQ4" s="181"/>
      <c r="CCR4" s="181"/>
      <c r="CCS4" s="181"/>
      <c r="CCT4" s="181"/>
      <c r="CCU4" s="181"/>
      <c r="CCV4" s="181"/>
      <c r="CCW4" s="181"/>
      <c r="CCX4" s="181"/>
      <c r="CCY4" s="181"/>
      <c r="CCZ4" s="181"/>
      <c r="CDA4" s="181"/>
      <c r="CDB4" s="181"/>
      <c r="CDC4" s="181"/>
      <c r="CDD4" s="181"/>
      <c r="CDE4" s="181"/>
      <c r="CDF4" s="181"/>
      <c r="CDG4" s="181"/>
      <c r="CDH4" s="181"/>
      <c r="CDI4" s="181"/>
      <c r="CDJ4" s="181"/>
      <c r="CDK4" s="181"/>
      <c r="CDL4" s="181"/>
      <c r="CDM4" s="181"/>
      <c r="CDN4" s="181"/>
      <c r="CDO4" s="181"/>
      <c r="CDP4" s="181"/>
      <c r="CDQ4" s="181"/>
      <c r="CDR4" s="181"/>
      <c r="CDS4" s="181"/>
      <c r="CDT4" s="181"/>
      <c r="CDU4" s="181"/>
      <c r="CDV4" s="181"/>
      <c r="CDW4" s="181"/>
      <c r="CDX4" s="181"/>
      <c r="CDY4" s="181"/>
      <c r="CDZ4" s="181"/>
      <c r="CEA4" s="181"/>
      <c r="CEB4" s="181"/>
      <c r="CEC4" s="181"/>
      <c r="CED4" s="181"/>
      <c r="CEE4" s="181"/>
      <c r="CEF4" s="181"/>
      <c r="CEG4" s="181"/>
      <c r="CEH4" s="181"/>
      <c r="CEI4" s="181"/>
      <c r="CEJ4" s="181"/>
      <c r="CEK4" s="181"/>
      <c r="CEL4" s="181"/>
      <c r="CEM4" s="181"/>
      <c r="CEN4" s="181"/>
      <c r="CEO4" s="181"/>
      <c r="CEP4" s="181"/>
      <c r="CEQ4" s="181"/>
      <c r="CER4" s="181"/>
      <c r="CES4" s="181"/>
      <c r="CET4" s="181"/>
      <c r="CEU4" s="181"/>
      <c r="CEV4" s="181"/>
      <c r="CEW4" s="181"/>
      <c r="CEX4" s="181"/>
      <c r="CEY4" s="181"/>
      <c r="CEZ4" s="181"/>
      <c r="CFA4" s="181"/>
      <c r="CFB4" s="181"/>
      <c r="CFC4" s="181"/>
      <c r="CFD4" s="181"/>
      <c r="CFE4" s="181"/>
      <c r="CFF4" s="181"/>
      <c r="CFG4" s="181"/>
      <c r="CFH4" s="181"/>
      <c r="CFI4" s="181"/>
      <c r="CFJ4" s="181"/>
      <c r="CFK4" s="181"/>
      <c r="CFL4" s="181"/>
      <c r="CFM4" s="181"/>
      <c r="CFN4" s="181"/>
      <c r="CFO4" s="181"/>
      <c r="CFP4" s="181"/>
      <c r="CFQ4" s="181"/>
      <c r="CFR4" s="181"/>
      <c r="CFS4" s="181"/>
      <c r="CFT4" s="181"/>
      <c r="CFU4" s="181"/>
      <c r="CFV4" s="181"/>
      <c r="CFW4" s="181"/>
      <c r="CFX4" s="181"/>
      <c r="CFY4" s="181"/>
      <c r="CFZ4" s="181"/>
      <c r="CGA4" s="181"/>
      <c r="CGB4" s="181"/>
      <c r="CGC4" s="181"/>
      <c r="CGD4" s="181"/>
      <c r="CGE4" s="181"/>
      <c r="CGF4" s="181"/>
      <c r="CGG4" s="181"/>
      <c r="CGH4" s="181"/>
      <c r="CGI4" s="181"/>
      <c r="CGJ4" s="181"/>
      <c r="CGK4" s="181"/>
      <c r="CGL4" s="181"/>
      <c r="CGM4" s="181"/>
      <c r="CGN4" s="181"/>
      <c r="CGO4" s="181"/>
      <c r="CGP4" s="181"/>
      <c r="CGQ4" s="181"/>
      <c r="CGR4" s="181"/>
      <c r="CGS4" s="181"/>
      <c r="CGT4" s="181"/>
      <c r="CGU4" s="181"/>
      <c r="CGV4" s="181"/>
      <c r="CGW4" s="181"/>
      <c r="CGX4" s="181"/>
      <c r="CGY4" s="181"/>
      <c r="CGZ4" s="181"/>
      <c r="CHA4" s="181"/>
      <c r="CHB4" s="181"/>
      <c r="CHC4" s="181"/>
      <c r="CHD4" s="181"/>
      <c r="CHE4" s="181"/>
      <c r="CHF4" s="181"/>
      <c r="CHG4" s="181"/>
      <c r="CHH4" s="181"/>
      <c r="CHI4" s="181"/>
      <c r="CHJ4" s="181"/>
      <c r="CHK4" s="181"/>
      <c r="CHL4" s="181"/>
      <c r="CHM4" s="181"/>
      <c r="CHN4" s="181"/>
      <c r="CHO4" s="181"/>
      <c r="CHP4" s="181"/>
      <c r="CHQ4" s="181"/>
      <c r="CHR4" s="181"/>
      <c r="CHS4" s="181"/>
      <c r="CHT4" s="181"/>
      <c r="CHU4" s="181"/>
      <c r="CHV4" s="181"/>
      <c r="CHW4" s="181"/>
      <c r="CHX4" s="181"/>
      <c r="CHY4" s="181"/>
      <c r="CHZ4" s="181"/>
      <c r="CIA4" s="181"/>
      <c r="CIB4" s="181"/>
      <c r="CIC4" s="181"/>
      <c r="CID4" s="181"/>
      <c r="CIE4" s="181"/>
      <c r="CIF4" s="181"/>
      <c r="CIG4" s="181"/>
      <c r="CIH4" s="181"/>
      <c r="CII4" s="181"/>
      <c r="CIJ4" s="181"/>
      <c r="CIK4" s="181"/>
      <c r="CIL4" s="181"/>
      <c r="CIM4" s="181"/>
      <c r="CIN4" s="181"/>
      <c r="CIO4" s="181"/>
      <c r="CIP4" s="181"/>
      <c r="CIQ4" s="181"/>
      <c r="CIR4" s="181"/>
      <c r="CIS4" s="181"/>
      <c r="CIT4" s="181"/>
      <c r="CIU4" s="181"/>
      <c r="CIV4" s="181"/>
      <c r="CIW4" s="181"/>
      <c r="CIX4" s="181"/>
      <c r="CIY4" s="181"/>
      <c r="CIZ4" s="181"/>
      <c r="CJA4" s="181"/>
      <c r="CJB4" s="181"/>
      <c r="CJC4" s="181"/>
      <c r="CJD4" s="181"/>
      <c r="CJE4" s="181"/>
      <c r="CJF4" s="181"/>
      <c r="CJG4" s="181"/>
      <c r="CJH4" s="181"/>
      <c r="CJI4" s="181"/>
      <c r="CJJ4" s="181"/>
      <c r="CJK4" s="181"/>
      <c r="CJL4" s="181"/>
      <c r="CJM4" s="181"/>
      <c r="CJN4" s="181"/>
      <c r="CJO4" s="181"/>
      <c r="CJP4" s="181"/>
      <c r="CJQ4" s="181"/>
      <c r="CJR4" s="181"/>
      <c r="CJS4" s="181"/>
      <c r="CJT4" s="181"/>
      <c r="CJU4" s="181"/>
      <c r="CJV4" s="181"/>
      <c r="CJW4" s="181"/>
      <c r="CJX4" s="181"/>
      <c r="CJY4" s="181"/>
      <c r="CJZ4" s="181"/>
      <c r="CKA4" s="181"/>
      <c r="CKB4" s="181"/>
      <c r="CKC4" s="181"/>
      <c r="CKD4" s="181"/>
      <c r="CKE4" s="181"/>
      <c r="CKF4" s="181"/>
      <c r="CKG4" s="181"/>
      <c r="CKH4" s="181"/>
      <c r="CKI4" s="181"/>
      <c r="CKJ4" s="181"/>
      <c r="CKK4" s="181"/>
      <c r="CKL4" s="181"/>
      <c r="CKM4" s="181"/>
      <c r="CKN4" s="181"/>
      <c r="CKO4" s="181"/>
      <c r="CKP4" s="181"/>
      <c r="CKQ4" s="181"/>
      <c r="CKR4" s="181"/>
      <c r="CKS4" s="181"/>
      <c r="CKT4" s="181"/>
      <c r="CKU4" s="181"/>
      <c r="CKV4" s="181"/>
      <c r="CKW4" s="181"/>
      <c r="CKX4" s="181"/>
      <c r="CKY4" s="181"/>
      <c r="CKZ4" s="181"/>
      <c r="CLA4" s="181"/>
      <c r="CLB4" s="181"/>
      <c r="CLC4" s="181"/>
      <c r="CLD4" s="181"/>
      <c r="CLE4" s="181"/>
      <c r="CLF4" s="181"/>
      <c r="CLG4" s="181"/>
      <c r="CLH4" s="181"/>
      <c r="CLI4" s="181"/>
      <c r="CLJ4" s="181"/>
      <c r="CLK4" s="181"/>
      <c r="CLL4" s="181"/>
      <c r="CLM4" s="181"/>
      <c r="CLN4" s="181"/>
      <c r="CLO4" s="181"/>
      <c r="CLP4" s="181"/>
      <c r="CLQ4" s="181"/>
      <c r="CLR4" s="181"/>
      <c r="CLS4" s="181"/>
      <c r="CLT4" s="181"/>
      <c r="CLU4" s="181"/>
      <c r="CLV4" s="181"/>
      <c r="CLW4" s="181"/>
      <c r="CLX4" s="181"/>
      <c r="CLY4" s="181"/>
      <c r="CLZ4" s="181"/>
      <c r="CMA4" s="181"/>
      <c r="CMB4" s="181"/>
      <c r="CMC4" s="181"/>
      <c r="CMD4" s="181"/>
      <c r="CME4" s="181"/>
      <c r="CMF4" s="181"/>
      <c r="CMG4" s="181"/>
      <c r="CMH4" s="181"/>
      <c r="CMI4" s="181"/>
      <c r="CMJ4" s="181"/>
      <c r="CMK4" s="181"/>
      <c r="CML4" s="181"/>
      <c r="CMM4" s="181"/>
      <c r="CMN4" s="181"/>
      <c r="CMO4" s="181"/>
      <c r="CMP4" s="181"/>
      <c r="CMQ4" s="181"/>
      <c r="CMR4" s="181"/>
      <c r="CMS4" s="181"/>
      <c r="CMT4" s="181"/>
      <c r="CMU4" s="181"/>
      <c r="CMV4" s="181"/>
      <c r="CMW4" s="181"/>
      <c r="CMX4" s="181"/>
      <c r="CMY4" s="181"/>
      <c r="CMZ4" s="181"/>
      <c r="CNA4" s="181"/>
      <c r="CNB4" s="181"/>
      <c r="CNC4" s="181"/>
      <c r="CND4" s="181"/>
      <c r="CNE4" s="181"/>
      <c r="CNF4" s="181"/>
      <c r="CNG4" s="181"/>
      <c r="CNH4" s="181"/>
      <c r="CNI4" s="181"/>
      <c r="CNJ4" s="181"/>
      <c r="CNK4" s="181"/>
      <c r="CNL4" s="181"/>
      <c r="CNM4" s="181"/>
      <c r="CNN4" s="181"/>
      <c r="CNO4" s="181"/>
      <c r="CNP4" s="181"/>
      <c r="CNQ4" s="181"/>
      <c r="CNR4" s="181"/>
      <c r="CNS4" s="181"/>
      <c r="CNT4" s="181"/>
      <c r="CNU4" s="181"/>
      <c r="CNV4" s="181"/>
      <c r="CNW4" s="181"/>
      <c r="CNX4" s="181"/>
      <c r="CNY4" s="181"/>
      <c r="CNZ4" s="181"/>
      <c r="COA4" s="181"/>
      <c r="COB4" s="181"/>
      <c r="COC4" s="181"/>
      <c r="COD4" s="181"/>
      <c r="COE4" s="181"/>
      <c r="COF4" s="181"/>
      <c r="COG4" s="181"/>
      <c r="COH4" s="181"/>
      <c r="COI4" s="181"/>
      <c r="COJ4" s="181"/>
      <c r="COK4" s="181"/>
      <c r="COL4" s="181"/>
      <c r="COM4" s="181"/>
      <c r="CON4" s="181"/>
      <c r="COO4" s="181"/>
      <c r="COP4" s="181"/>
      <c r="COQ4" s="181"/>
      <c r="COR4" s="181"/>
      <c r="COS4" s="181"/>
      <c r="COT4" s="181"/>
      <c r="COU4" s="181"/>
      <c r="COV4" s="181"/>
      <c r="COW4" s="181"/>
      <c r="COX4" s="181"/>
      <c r="COY4" s="181"/>
      <c r="COZ4" s="181"/>
      <c r="CPA4" s="181"/>
      <c r="CPB4" s="181"/>
      <c r="CPC4" s="181"/>
      <c r="CPD4" s="181"/>
      <c r="CPE4" s="181"/>
      <c r="CPF4" s="181"/>
      <c r="CPG4" s="181"/>
      <c r="CPH4" s="181"/>
      <c r="CPI4" s="181"/>
      <c r="CPJ4" s="181"/>
      <c r="CPK4" s="181"/>
      <c r="CPL4" s="181"/>
      <c r="CPM4" s="181"/>
      <c r="CPN4" s="181"/>
      <c r="CPO4" s="181"/>
      <c r="CPP4" s="181"/>
      <c r="CPQ4" s="181"/>
      <c r="CPR4" s="181"/>
      <c r="CPS4" s="181"/>
      <c r="CPT4" s="181"/>
      <c r="CPU4" s="181"/>
      <c r="CPV4" s="181"/>
      <c r="CPW4" s="181"/>
      <c r="CPX4" s="181"/>
      <c r="CPY4" s="181"/>
      <c r="CPZ4" s="181"/>
      <c r="CQA4" s="181"/>
      <c r="CQB4" s="181"/>
      <c r="CQC4" s="181"/>
      <c r="CQD4" s="181"/>
      <c r="CQE4" s="181"/>
      <c r="CQF4" s="181"/>
      <c r="CQG4" s="181"/>
      <c r="CQH4" s="181"/>
      <c r="CQI4" s="181"/>
      <c r="CQJ4" s="181"/>
      <c r="CQK4" s="181"/>
      <c r="CQL4" s="181"/>
      <c r="CQM4" s="181"/>
      <c r="CQN4" s="181"/>
      <c r="CQO4" s="181"/>
      <c r="CQP4" s="181"/>
      <c r="CQQ4" s="181"/>
      <c r="CQR4" s="181"/>
      <c r="CQS4" s="181"/>
      <c r="CQT4" s="181"/>
      <c r="CQU4" s="181"/>
      <c r="CQV4" s="181"/>
      <c r="CQW4" s="181"/>
      <c r="CQX4" s="181"/>
      <c r="CQY4" s="181"/>
      <c r="CQZ4" s="181"/>
      <c r="CRA4" s="181"/>
      <c r="CRB4" s="181"/>
      <c r="CRC4" s="181"/>
      <c r="CRD4" s="181"/>
      <c r="CRE4" s="181"/>
      <c r="CRF4" s="181"/>
      <c r="CRG4" s="181"/>
      <c r="CRH4" s="181"/>
      <c r="CRI4" s="181"/>
      <c r="CRJ4" s="181"/>
      <c r="CRK4" s="181"/>
      <c r="CRL4" s="181"/>
      <c r="CRM4" s="181"/>
      <c r="CRN4" s="181"/>
      <c r="CRO4" s="181"/>
      <c r="CRP4" s="181"/>
      <c r="CRQ4" s="181"/>
      <c r="CRR4" s="181"/>
      <c r="CRS4" s="181"/>
      <c r="CRT4" s="181"/>
      <c r="CRU4" s="181"/>
      <c r="CRV4" s="181"/>
      <c r="CRW4" s="181"/>
      <c r="CRX4" s="181"/>
      <c r="CRY4" s="181"/>
      <c r="CRZ4" s="181"/>
      <c r="CSA4" s="181"/>
      <c r="CSB4" s="181"/>
      <c r="CSC4" s="181"/>
      <c r="CSD4" s="181"/>
      <c r="CSE4" s="181"/>
      <c r="CSF4" s="181"/>
      <c r="CSG4" s="181"/>
      <c r="CSH4" s="181"/>
      <c r="CSI4" s="181"/>
      <c r="CSJ4" s="181"/>
      <c r="CSK4" s="181"/>
      <c r="CSL4" s="181"/>
      <c r="CSM4" s="181"/>
      <c r="CSN4" s="181"/>
      <c r="CSO4" s="181"/>
      <c r="CSP4" s="181"/>
      <c r="CSQ4" s="181"/>
      <c r="CSR4" s="181"/>
      <c r="CSS4" s="181"/>
      <c r="CST4" s="181"/>
      <c r="CSU4" s="181"/>
      <c r="CSV4" s="181"/>
      <c r="CSW4" s="181"/>
      <c r="CSX4" s="181"/>
      <c r="CSY4" s="181"/>
      <c r="CSZ4" s="181"/>
      <c r="CTA4" s="181"/>
      <c r="CTB4" s="181"/>
      <c r="CTC4" s="181"/>
      <c r="CTD4" s="181"/>
      <c r="CTE4" s="181"/>
      <c r="CTF4" s="181"/>
      <c r="CTG4" s="181"/>
      <c r="CTH4" s="181"/>
      <c r="CTI4" s="181"/>
      <c r="CTJ4" s="181"/>
      <c r="CTK4" s="181"/>
      <c r="CTL4" s="181"/>
      <c r="CTM4" s="181"/>
      <c r="CTN4" s="181"/>
      <c r="CTO4" s="181"/>
      <c r="CTP4" s="181"/>
      <c r="CTQ4" s="181"/>
      <c r="CTR4" s="181"/>
      <c r="CTS4" s="181"/>
      <c r="CTT4" s="181"/>
      <c r="CTU4" s="181"/>
      <c r="CTV4" s="181"/>
      <c r="CTW4" s="181"/>
      <c r="CTX4" s="181"/>
      <c r="CTY4" s="181"/>
      <c r="CTZ4" s="181"/>
      <c r="CUA4" s="181"/>
      <c r="CUB4" s="181"/>
      <c r="CUC4" s="181"/>
      <c r="CUD4" s="181"/>
      <c r="CUE4" s="181"/>
      <c r="CUF4" s="181"/>
      <c r="CUG4" s="181"/>
      <c r="CUH4" s="181"/>
      <c r="CUI4" s="181"/>
      <c r="CUJ4" s="181"/>
      <c r="CUK4" s="181"/>
      <c r="CUL4" s="181"/>
      <c r="CUM4" s="181"/>
      <c r="CUN4" s="181"/>
      <c r="CUO4" s="181"/>
      <c r="CUP4" s="181"/>
      <c r="CUQ4" s="181"/>
      <c r="CUR4" s="181"/>
      <c r="CUS4" s="181"/>
      <c r="CUT4" s="181"/>
      <c r="CUU4" s="181"/>
      <c r="CUV4" s="181"/>
      <c r="CUW4" s="181"/>
      <c r="CUX4" s="181"/>
      <c r="CUY4" s="181"/>
      <c r="CUZ4" s="181"/>
      <c r="CVA4" s="181"/>
      <c r="CVB4" s="181"/>
      <c r="CVC4" s="181"/>
      <c r="CVD4" s="181"/>
      <c r="CVE4" s="181"/>
      <c r="CVF4" s="181"/>
      <c r="CVG4" s="181"/>
      <c r="CVH4" s="181"/>
      <c r="CVI4" s="181"/>
      <c r="CVJ4" s="181"/>
      <c r="CVK4" s="181"/>
      <c r="CVL4" s="181"/>
      <c r="CVM4" s="181"/>
      <c r="CVN4" s="181"/>
      <c r="CVO4" s="181"/>
      <c r="CVP4" s="181"/>
      <c r="CVQ4" s="181"/>
      <c r="CVR4" s="181"/>
      <c r="CVS4" s="181"/>
      <c r="CVT4" s="181"/>
      <c r="CVU4" s="181"/>
      <c r="CVV4" s="181"/>
      <c r="CVW4" s="181"/>
      <c r="CVX4" s="181"/>
      <c r="CVY4" s="181"/>
      <c r="CVZ4" s="181"/>
      <c r="CWA4" s="181"/>
      <c r="CWB4" s="181"/>
      <c r="CWC4" s="181"/>
      <c r="CWD4" s="181"/>
      <c r="CWE4" s="181"/>
      <c r="CWF4" s="181"/>
      <c r="CWG4" s="181"/>
      <c r="CWH4" s="181"/>
      <c r="CWI4" s="181"/>
      <c r="CWJ4" s="181"/>
      <c r="CWK4" s="181"/>
      <c r="CWL4" s="181"/>
      <c r="CWM4" s="181"/>
      <c r="CWN4" s="181"/>
      <c r="CWO4" s="181"/>
      <c r="CWP4" s="181"/>
      <c r="CWQ4" s="181"/>
      <c r="CWR4" s="181"/>
      <c r="CWS4" s="181"/>
      <c r="CWT4" s="181"/>
      <c r="CWU4" s="181"/>
      <c r="CWV4" s="181"/>
      <c r="CWW4" s="181"/>
      <c r="CWX4" s="181"/>
      <c r="CWY4" s="181"/>
      <c r="CWZ4" s="181"/>
      <c r="CXA4" s="181"/>
      <c r="CXB4" s="181"/>
      <c r="CXC4" s="181"/>
      <c r="CXD4" s="181"/>
      <c r="CXE4" s="181"/>
      <c r="CXF4" s="181"/>
      <c r="CXG4" s="181"/>
      <c r="CXH4" s="181"/>
      <c r="CXI4" s="181"/>
      <c r="CXJ4" s="181"/>
      <c r="CXK4" s="181"/>
      <c r="CXL4" s="181"/>
      <c r="CXM4" s="181"/>
      <c r="CXN4" s="181"/>
      <c r="CXO4" s="181"/>
      <c r="CXP4" s="181"/>
      <c r="CXQ4" s="181"/>
      <c r="CXR4" s="181"/>
      <c r="CXS4" s="181"/>
      <c r="CXT4" s="181"/>
      <c r="CXU4" s="181"/>
      <c r="CXV4" s="181"/>
      <c r="CXW4" s="181"/>
      <c r="CXX4" s="181"/>
      <c r="CXY4" s="181"/>
      <c r="CXZ4" s="181"/>
      <c r="CYA4" s="181"/>
      <c r="CYB4" s="181"/>
      <c r="CYC4" s="181"/>
      <c r="CYD4" s="181"/>
      <c r="CYE4" s="181"/>
      <c r="CYF4" s="181"/>
      <c r="CYG4" s="181"/>
      <c r="CYH4" s="181"/>
      <c r="CYI4" s="181"/>
      <c r="CYJ4" s="181"/>
      <c r="CYK4" s="181"/>
      <c r="CYL4" s="181"/>
      <c r="CYM4" s="181"/>
      <c r="CYN4" s="181"/>
      <c r="CYO4" s="181"/>
      <c r="CYP4" s="181"/>
      <c r="CYQ4" s="181"/>
      <c r="CYR4" s="181"/>
      <c r="CYS4" s="181"/>
      <c r="CYT4" s="181"/>
      <c r="CYU4" s="181"/>
      <c r="CYV4" s="181"/>
      <c r="CYW4" s="181"/>
      <c r="CYX4" s="181"/>
      <c r="CYY4" s="181"/>
      <c r="CYZ4" s="181"/>
      <c r="CZA4" s="181"/>
      <c r="CZB4" s="181"/>
      <c r="CZC4" s="181"/>
      <c r="CZD4" s="181"/>
      <c r="CZE4" s="181"/>
      <c r="CZF4" s="181"/>
      <c r="CZG4" s="181"/>
      <c r="CZH4" s="181"/>
      <c r="CZI4" s="181"/>
      <c r="CZJ4" s="181"/>
      <c r="CZK4" s="181"/>
      <c r="CZL4" s="181"/>
      <c r="CZM4" s="181"/>
      <c r="CZN4" s="181"/>
      <c r="CZO4" s="181"/>
      <c r="CZP4" s="181"/>
      <c r="CZQ4" s="181"/>
      <c r="CZR4" s="181"/>
      <c r="CZS4" s="181"/>
      <c r="CZT4" s="181"/>
      <c r="CZU4" s="181"/>
      <c r="CZV4" s="181"/>
      <c r="CZW4" s="181"/>
      <c r="CZX4" s="181"/>
      <c r="CZY4" s="181"/>
      <c r="CZZ4" s="181"/>
      <c r="DAA4" s="181"/>
      <c r="DAB4" s="181"/>
      <c r="DAC4" s="181"/>
      <c r="DAD4" s="181"/>
      <c r="DAE4" s="181"/>
      <c r="DAF4" s="181"/>
      <c r="DAG4" s="181"/>
      <c r="DAH4" s="181"/>
      <c r="DAI4" s="181"/>
      <c r="DAJ4" s="181"/>
      <c r="DAK4" s="181"/>
      <c r="DAL4" s="181"/>
      <c r="DAM4" s="181"/>
      <c r="DAN4" s="181"/>
      <c r="DAO4" s="181"/>
      <c r="DAP4" s="181"/>
      <c r="DAQ4" s="181"/>
      <c r="DAR4" s="181"/>
      <c r="DAS4" s="181"/>
      <c r="DAT4" s="181"/>
      <c r="DAU4" s="181"/>
      <c r="DAV4" s="181"/>
      <c r="DAW4" s="181"/>
      <c r="DAX4" s="181"/>
      <c r="DAY4" s="181"/>
      <c r="DAZ4" s="181"/>
      <c r="DBA4" s="181"/>
      <c r="DBB4" s="181"/>
      <c r="DBC4" s="181"/>
      <c r="DBD4" s="181"/>
      <c r="DBE4" s="181"/>
      <c r="DBF4" s="181"/>
      <c r="DBG4" s="181"/>
      <c r="DBH4" s="181"/>
      <c r="DBI4" s="181"/>
      <c r="DBJ4" s="181"/>
      <c r="DBK4" s="181"/>
      <c r="DBL4" s="181"/>
      <c r="DBM4" s="181"/>
      <c r="DBN4" s="181"/>
      <c r="DBO4" s="181"/>
      <c r="DBP4" s="181"/>
      <c r="DBQ4" s="181"/>
      <c r="DBR4" s="181"/>
      <c r="DBS4" s="181"/>
      <c r="DBT4" s="181"/>
      <c r="DBU4" s="181"/>
      <c r="DBV4" s="181"/>
      <c r="DBW4" s="181"/>
      <c r="DBX4" s="181"/>
      <c r="DBY4" s="181"/>
      <c r="DBZ4" s="181"/>
      <c r="DCA4" s="181"/>
      <c r="DCB4" s="181"/>
      <c r="DCC4" s="181"/>
      <c r="DCD4" s="181"/>
      <c r="DCE4" s="181"/>
      <c r="DCF4" s="181"/>
      <c r="DCG4" s="181"/>
      <c r="DCH4" s="181"/>
      <c r="DCI4" s="181"/>
      <c r="DCJ4" s="181"/>
      <c r="DCK4" s="181"/>
      <c r="DCL4" s="181"/>
      <c r="DCM4" s="181"/>
      <c r="DCN4" s="181"/>
      <c r="DCO4" s="181"/>
      <c r="DCP4" s="181"/>
      <c r="DCQ4" s="181"/>
      <c r="DCR4" s="181"/>
      <c r="DCS4" s="181"/>
      <c r="DCT4" s="181"/>
      <c r="DCU4" s="181"/>
      <c r="DCV4" s="181"/>
      <c r="DCW4" s="181"/>
      <c r="DCX4" s="181"/>
      <c r="DCY4" s="181"/>
      <c r="DCZ4" s="181"/>
      <c r="DDA4" s="181"/>
      <c r="DDB4" s="181"/>
      <c r="DDC4" s="181"/>
      <c r="DDD4" s="181"/>
      <c r="DDE4" s="181"/>
      <c r="DDF4" s="181"/>
      <c r="DDG4" s="181"/>
      <c r="DDH4" s="181"/>
      <c r="DDI4" s="181"/>
      <c r="DDJ4" s="181"/>
      <c r="DDK4" s="181"/>
      <c r="DDL4" s="181"/>
      <c r="DDM4" s="181"/>
      <c r="DDN4" s="181"/>
      <c r="DDO4" s="181"/>
      <c r="DDP4" s="181"/>
      <c r="DDQ4" s="181"/>
      <c r="DDR4" s="181"/>
      <c r="DDS4" s="181"/>
      <c r="DDT4" s="181"/>
      <c r="DDU4" s="181"/>
      <c r="DDV4" s="181"/>
      <c r="DDW4" s="181"/>
      <c r="DDX4" s="181"/>
      <c r="DDY4" s="181"/>
      <c r="DDZ4" s="181"/>
      <c r="DEA4" s="181"/>
      <c r="DEB4" s="181"/>
      <c r="DEC4" s="181"/>
      <c r="DED4" s="181"/>
      <c r="DEE4" s="181"/>
      <c r="DEF4" s="181"/>
      <c r="DEG4" s="181"/>
      <c r="DEH4" s="181"/>
      <c r="DEI4" s="181"/>
      <c r="DEJ4" s="181"/>
      <c r="DEK4" s="181"/>
      <c r="DEL4" s="181"/>
      <c r="DEM4" s="181"/>
      <c r="DEN4" s="181"/>
      <c r="DEO4" s="181"/>
      <c r="DEP4" s="181"/>
      <c r="DEQ4" s="181"/>
      <c r="DER4" s="181"/>
      <c r="DES4" s="181"/>
      <c r="DET4" s="181"/>
      <c r="DEU4" s="181"/>
      <c r="DEV4" s="181"/>
      <c r="DEW4" s="181"/>
      <c r="DEX4" s="181"/>
      <c r="DEY4" s="181"/>
      <c r="DEZ4" s="181"/>
      <c r="DFA4" s="181"/>
      <c r="DFB4" s="181"/>
      <c r="DFC4" s="181"/>
      <c r="DFD4" s="181"/>
      <c r="DFE4" s="181"/>
      <c r="DFF4" s="181"/>
      <c r="DFG4" s="181"/>
      <c r="DFH4" s="181"/>
      <c r="DFI4" s="181"/>
      <c r="DFJ4" s="181"/>
      <c r="DFK4" s="181"/>
      <c r="DFL4" s="181"/>
      <c r="DFM4" s="181"/>
      <c r="DFN4" s="181"/>
      <c r="DFO4" s="181"/>
      <c r="DFP4" s="181"/>
      <c r="DFQ4" s="181"/>
      <c r="DFR4" s="181"/>
      <c r="DFS4" s="181"/>
      <c r="DFT4" s="181"/>
      <c r="DFU4" s="181"/>
      <c r="DFV4" s="181"/>
      <c r="DFW4" s="181"/>
      <c r="DFX4" s="181"/>
      <c r="DFY4" s="181"/>
      <c r="DFZ4" s="181"/>
      <c r="DGA4" s="181"/>
      <c r="DGB4" s="181"/>
      <c r="DGC4" s="181"/>
      <c r="DGD4" s="181"/>
      <c r="DGE4" s="181"/>
      <c r="DGF4" s="181"/>
      <c r="DGG4" s="181"/>
      <c r="DGH4" s="181"/>
      <c r="DGI4" s="181"/>
      <c r="DGJ4" s="181"/>
      <c r="DGK4" s="181"/>
      <c r="DGL4" s="181"/>
      <c r="DGM4" s="181"/>
      <c r="DGN4" s="181"/>
      <c r="DGO4" s="181"/>
      <c r="DGP4" s="181"/>
      <c r="DGQ4" s="181"/>
      <c r="DGR4" s="181"/>
      <c r="DGS4" s="181"/>
      <c r="DGT4" s="181"/>
      <c r="DGU4" s="181"/>
      <c r="DGV4" s="181"/>
      <c r="DGW4" s="181"/>
      <c r="DGX4" s="181"/>
      <c r="DGY4" s="181"/>
      <c r="DGZ4" s="181"/>
      <c r="DHA4" s="181"/>
      <c r="DHB4" s="181"/>
      <c r="DHC4" s="181"/>
      <c r="DHD4" s="181"/>
      <c r="DHE4" s="181"/>
      <c r="DHF4" s="181"/>
      <c r="DHG4" s="181"/>
      <c r="DHH4" s="181"/>
      <c r="DHI4" s="181"/>
      <c r="DHJ4" s="181"/>
      <c r="DHK4" s="181"/>
      <c r="DHL4" s="181"/>
      <c r="DHM4" s="181"/>
      <c r="DHN4" s="181"/>
      <c r="DHO4" s="181"/>
      <c r="DHP4" s="181"/>
      <c r="DHQ4" s="181"/>
      <c r="DHR4" s="181"/>
      <c r="DHS4" s="181"/>
      <c r="DHT4" s="181"/>
      <c r="DHU4" s="181"/>
      <c r="DHV4" s="181"/>
      <c r="DHW4" s="181"/>
      <c r="DHX4" s="181"/>
      <c r="DHY4" s="181"/>
      <c r="DHZ4" s="181"/>
      <c r="DIA4" s="181"/>
      <c r="DIB4" s="181"/>
      <c r="DIC4" s="181"/>
      <c r="DID4" s="181"/>
      <c r="DIE4" s="181"/>
      <c r="DIF4" s="181"/>
      <c r="DIG4" s="181"/>
      <c r="DIH4" s="181"/>
      <c r="DII4" s="181"/>
      <c r="DIJ4" s="181"/>
      <c r="DIK4" s="181"/>
      <c r="DIL4" s="181"/>
      <c r="DIM4" s="181"/>
      <c r="DIN4" s="181"/>
      <c r="DIO4" s="181"/>
      <c r="DIP4" s="181"/>
      <c r="DIQ4" s="181"/>
      <c r="DIR4" s="181"/>
      <c r="DIS4" s="181"/>
      <c r="DIT4" s="181"/>
      <c r="DIU4" s="181"/>
      <c r="DIV4" s="181"/>
      <c r="DIW4" s="181"/>
      <c r="DIX4" s="181"/>
      <c r="DIY4" s="181"/>
      <c r="DIZ4" s="181"/>
      <c r="DJA4" s="181"/>
      <c r="DJB4" s="181"/>
      <c r="DJC4" s="181"/>
      <c r="DJD4" s="181"/>
      <c r="DJE4" s="181"/>
      <c r="DJF4" s="181"/>
      <c r="DJG4" s="181"/>
      <c r="DJH4" s="181"/>
      <c r="DJI4" s="181"/>
      <c r="DJJ4" s="181"/>
      <c r="DJK4" s="181"/>
      <c r="DJL4" s="181"/>
      <c r="DJM4" s="181"/>
      <c r="DJN4" s="181"/>
      <c r="DJO4" s="181"/>
      <c r="DJP4" s="181"/>
      <c r="DJQ4" s="181"/>
      <c r="DJR4" s="181"/>
      <c r="DJS4" s="181"/>
      <c r="DJT4" s="181"/>
      <c r="DJU4" s="181"/>
      <c r="DJV4" s="181"/>
      <c r="DJW4" s="181"/>
      <c r="DJX4" s="181"/>
      <c r="DJY4" s="181"/>
      <c r="DJZ4" s="181"/>
      <c r="DKA4" s="181"/>
      <c r="DKB4" s="181"/>
      <c r="DKC4" s="181"/>
      <c r="DKD4" s="181"/>
      <c r="DKE4" s="181"/>
      <c r="DKF4" s="181"/>
      <c r="DKG4" s="181"/>
      <c r="DKH4" s="181"/>
      <c r="DKI4" s="181"/>
      <c r="DKJ4" s="181"/>
      <c r="DKK4" s="181"/>
      <c r="DKL4" s="181"/>
      <c r="DKM4" s="181"/>
      <c r="DKN4" s="181"/>
      <c r="DKO4" s="181"/>
      <c r="DKP4" s="181"/>
      <c r="DKQ4" s="181"/>
      <c r="DKR4" s="181"/>
      <c r="DKS4" s="181"/>
      <c r="DKT4" s="181"/>
      <c r="DKU4" s="181"/>
      <c r="DKV4" s="181"/>
      <c r="DKW4" s="181"/>
      <c r="DKX4" s="181"/>
      <c r="DKY4" s="181"/>
      <c r="DKZ4" s="181"/>
      <c r="DLA4" s="181"/>
      <c r="DLB4" s="181"/>
      <c r="DLC4" s="181"/>
      <c r="DLD4" s="181"/>
      <c r="DLE4" s="181"/>
      <c r="DLF4" s="181"/>
      <c r="DLG4" s="181"/>
      <c r="DLH4" s="181"/>
      <c r="DLI4" s="181"/>
      <c r="DLJ4" s="181"/>
      <c r="DLK4" s="181"/>
      <c r="DLL4" s="181"/>
      <c r="DLM4" s="181"/>
      <c r="DLN4" s="181"/>
      <c r="DLO4" s="181"/>
      <c r="DLP4" s="181"/>
      <c r="DLQ4" s="181"/>
      <c r="DLR4" s="181"/>
      <c r="DLS4" s="181"/>
      <c r="DLT4" s="181"/>
      <c r="DLU4" s="181"/>
      <c r="DLV4" s="181"/>
      <c r="DLW4" s="181"/>
      <c r="DLX4" s="181"/>
      <c r="DLY4" s="181"/>
      <c r="DLZ4" s="181"/>
      <c r="DMA4" s="181"/>
      <c r="DMB4" s="181"/>
      <c r="DMC4" s="181"/>
      <c r="DMD4" s="181"/>
      <c r="DME4" s="181"/>
      <c r="DMF4" s="181"/>
      <c r="DMG4" s="181"/>
      <c r="DMH4" s="181"/>
      <c r="DMI4" s="181"/>
      <c r="DMJ4" s="181"/>
      <c r="DMK4" s="181"/>
      <c r="DML4" s="181"/>
      <c r="DMM4" s="181"/>
      <c r="DMN4" s="181"/>
      <c r="DMO4" s="181"/>
      <c r="DMP4" s="181"/>
      <c r="DMQ4" s="181"/>
      <c r="DMR4" s="181"/>
      <c r="DMS4" s="181"/>
      <c r="DMT4" s="181"/>
      <c r="DMU4" s="181"/>
      <c r="DMV4" s="181"/>
      <c r="DMW4" s="181"/>
      <c r="DMX4" s="181"/>
      <c r="DMY4" s="181"/>
      <c r="DMZ4" s="181"/>
      <c r="DNA4" s="181"/>
      <c r="DNB4" s="181"/>
      <c r="DNC4" s="181"/>
      <c r="DND4" s="181"/>
      <c r="DNE4" s="181"/>
      <c r="DNF4" s="181"/>
      <c r="DNG4" s="181"/>
      <c r="DNH4" s="181"/>
      <c r="DNI4" s="181"/>
      <c r="DNJ4" s="181"/>
      <c r="DNK4" s="181"/>
      <c r="DNL4" s="181"/>
      <c r="DNM4" s="181"/>
      <c r="DNN4" s="181"/>
      <c r="DNO4" s="181"/>
      <c r="DNP4" s="181"/>
      <c r="DNQ4" s="181"/>
      <c r="DNR4" s="181"/>
      <c r="DNS4" s="181"/>
      <c r="DNT4" s="181"/>
      <c r="DNU4" s="181"/>
      <c r="DNV4" s="181"/>
      <c r="DNW4" s="181"/>
      <c r="DNX4" s="181"/>
      <c r="DNY4" s="181"/>
      <c r="DNZ4" s="181"/>
      <c r="DOA4" s="181"/>
      <c r="DOB4" s="181"/>
      <c r="DOC4" s="181"/>
      <c r="DOD4" s="181"/>
      <c r="DOE4" s="181"/>
      <c r="DOF4" s="181"/>
      <c r="DOG4" s="181"/>
      <c r="DOH4" s="181"/>
      <c r="DOI4" s="181"/>
      <c r="DOJ4" s="181"/>
      <c r="DOK4" s="181"/>
      <c r="DOL4" s="181"/>
      <c r="DOM4" s="181"/>
      <c r="DON4" s="181"/>
      <c r="DOO4" s="181"/>
      <c r="DOP4" s="181"/>
      <c r="DOQ4" s="181"/>
      <c r="DOR4" s="181"/>
      <c r="DOS4" s="181"/>
      <c r="DOT4" s="181"/>
      <c r="DOU4" s="181"/>
      <c r="DOV4" s="181"/>
      <c r="DOW4" s="181"/>
      <c r="DOX4" s="181"/>
      <c r="DOY4" s="181"/>
      <c r="DOZ4" s="181"/>
      <c r="DPA4" s="181"/>
      <c r="DPB4" s="181"/>
      <c r="DPC4" s="181"/>
      <c r="DPD4" s="181"/>
      <c r="DPE4" s="181"/>
      <c r="DPF4" s="181"/>
      <c r="DPG4" s="181"/>
      <c r="DPH4" s="181"/>
      <c r="DPI4" s="181"/>
      <c r="DPJ4" s="181"/>
      <c r="DPK4" s="181"/>
      <c r="DPL4" s="181"/>
      <c r="DPM4" s="181"/>
      <c r="DPN4" s="181"/>
      <c r="DPO4" s="181"/>
      <c r="DPP4" s="181"/>
      <c r="DPQ4" s="181"/>
      <c r="DPR4" s="181"/>
      <c r="DPS4" s="181"/>
      <c r="DPT4" s="181"/>
      <c r="DPU4" s="181"/>
      <c r="DPV4" s="181"/>
      <c r="DPW4" s="181"/>
      <c r="DPX4" s="181"/>
      <c r="DPY4" s="181"/>
      <c r="DPZ4" s="181"/>
      <c r="DQA4" s="181"/>
      <c r="DQB4" s="181"/>
      <c r="DQC4" s="181"/>
      <c r="DQD4" s="181"/>
      <c r="DQE4" s="181"/>
      <c r="DQF4" s="181"/>
      <c r="DQG4" s="181"/>
      <c r="DQH4" s="181"/>
      <c r="DQI4" s="181"/>
      <c r="DQJ4" s="181"/>
      <c r="DQK4" s="181"/>
      <c r="DQL4" s="181"/>
      <c r="DQM4" s="181"/>
      <c r="DQN4" s="181"/>
      <c r="DQO4" s="181"/>
      <c r="DQP4" s="181"/>
      <c r="DQQ4" s="181"/>
      <c r="DQR4" s="181"/>
      <c r="DQS4" s="181"/>
      <c r="DQT4" s="181"/>
      <c r="DQU4" s="181"/>
      <c r="DQV4" s="181"/>
      <c r="DQW4" s="181"/>
      <c r="DQX4" s="181"/>
      <c r="DQY4" s="181"/>
      <c r="DQZ4" s="181"/>
      <c r="DRA4" s="181"/>
      <c r="DRB4" s="181"/>
      <c r="DRC4" s="181"/>
      <c r="DRD4" s="181"/>
      <c r="DRE4" s="181"/>
      <c r="DRF4" s="181"/>
      <c r="DRG4" s="181"/>
      <c r="DRH4" s="181"/>
      <c r="DRI4" s="181"/>
      <c r="DRJ4" s="181"/>
      <c r="DRK4" s="181"/>
      <c r="DRL4" s="181"/>
      <c r="DRM4" s="181"/>
      <c r="DRN4" s="181"/>
      <c r="DRO4" s="181"/>
      <c r="DRP4" s="181"/>
      <c r="DRQ4" s="181"/>
      <c r="DRR4" s="181"/>
      <c r="DRS4" s="181"/>
      <c r="DRT4" s="181"/>
      <c r="DRU4" s="181"/>
      <c r="DRV4" s="181"/>
      <c r="DRW4" s="181"/>
      <c r="DRX4" s="181"/>
      <c r="DRY4" s="181"/>
      <c r="DRZ4" s="181"/>
      <c r="DSA4" s="181"/>
      <c r="DSB4" s="181"/>
      <c r="DSC4" s="181"/>
      <c r="DSD4" s="181"/>
      <c r="DSE4" s="181"/>
      <c r="DSF4" s="181"/>
      <c r="DSG4" s="181"/>
      <c r="DSH4" s="181"/>
      <c r="DSI4" s="181"/>
      <c r="DSJ4" s="181"/>
      <c r="DSK4" s="181"/>
      <c r="DSL4" s="181"/>
      <c r="DSM4" s="181"/>
      <c r="DSN4" s="181"/>
      <c r="DSO4" s="181"/>
      <c r="DSP4" s="181"/>
      <c r="DSQ4" s="181"/>
      <c r="DSR4" s="181"/>
      <c r="DSS4" s="181"/>
      <c r="DST4" s="181"/>
      <c r="DSU4" s="181"/>
      <c r="DSV4" s="181"/>
      <c r="DSW4" s="181"/>
      <c r="DSX4" s="181"/>
      <c r="DSY4" s="181"/>
      <c r="DSZ4" s="181"/>
      <c r="DTA4" s="181"/>
      <c r="DTB4" s="181"/>
      <c r="DTC4" s="181"/>
      <c r="DTD4" s="181"/>
      <c r="DTE4" s="181"/>
      <c r="DTF4" s="181"/>
      <c r="DTG4" s="181"/>
      <c r="DTH4" s="181"/>
      <c r="DTI4" s="181"/>
      <c r="DTJ4" s="181"/>
      <c r="DTK4" s="181"/>
      <c r="DTL4" s="181"/>
      <c r="DTM4" s="181"/>
      <c r="DTN4" s="181"/>
      <c r="DTO4" s="181"/>
      <c r="DTP4" s="181"/>
      <c r="DTQ4" s="181"/>
      <c r="DTR4" s="181"/>
      <c r="DTS4" s="181"/>
      <c r="DTT4" s="181"/>
      <c r="DTU4" s="181"/>
      <c r="DTV4" s="181"/>
      <c r="DTW4" s="181"/>
      <c r="DTX4" s="181"/>
      <c r="DTY4" s="181"/>
      <c r="DTZ4" s="181"/>
      <c r="DUA4" s="181"/>
      <c r="DUB4" s="181"/>
      <c r="DUC4" s="181"/>
      <c r="DUD4" s="181"/>
      <c r="DUE4" s="181"/>
      <c r="DUF4" s="181"/>
      <c r="DUG4" s="181"/>
      <c r="DUH4" s="181"/>
      <c r="DUI4" s="181"/>
      <c r="DUJ4" s="181"/>
      <c r="DUK4" s="181"/>
      <c r="DUL4" s="181"/>
      <c r="DUM4" s="181"/>
      <c r="DUN4" s="181"/>
      <c r="DUO4" s="181"/>
      <c r="DUP4" s="181"/>
      <c r="DUQ4" s="181"/>
      <c r="DUR4" s="181"/>
      <c r="DUS4" s="181"/>
      <c r="DUT4" s="181"/>
      <c r="DUU4" s="181"/>
      <c r="DUV4" s="181"/>
      <c r="DUW4" s="181"/>
      <c r="DUX4" s="181"/>
      <c r="DUY4" s="181"/>
      <c r="DUZ4" s="181"/>
      <c r="DVA4" s="181"/>
      <c r="DVB4" s="181"/>
      <c r="DVC4" s="181"/>
      <c r="DVD4" s="181"/>
      <c r="DVE4" s="181"/>
      <c r="DVF4" s="181"/>
      <c r="DVG4" s="181"/>
      <c r="DVH4" s="181"/>
      <c r="DVI4" s="181"/>
      <c r="DVJ4" s="181"/>
      <c r="DVK4" s="181"/>
      <c r="DVL4" s="181"/>
      <c r="DVM4" s="181"/>
      <c r="DVN4" s="181"/>
      <c r="DVO4" s="181"/>
      <c r="DVP4" s="181"/>
      <c r="DVQ4" s="181"/>
      <c r="DVR4" s="181"/>
      <c r="DVS4" s="181"/>
      <c r="DVT4" s="181"/>
      <c r="DVU4" s="181"/>
      <c r="DVV4" s="181"/>
      <c r="DVW4" s="181"/>
      <c r="DVX4" s="181"/>
      <c r="DVY4" s="181"/>
      <c r="DVZ4" s="181"/>
      <c r="DWA4" s="181"/>
      <c r="DWB4" s="181"/>
      <c r="DWC4" s="181"/>
      <c r="DWD4" s="181"/>
      <c r="DWE4" s="181"/>
      <c r="DWF4" s="181"/>
      <c r="DWG4" s="181"/>
      <c r="DWH4" s="181"/>
      <c r="DWI4" s="181"/>
      <c r="DWJ4" s="181"/>
      <c r="DWK4" s="181"/>
      <c r="DWL4" s="181"/>
      <c r="DWM4" s="181"/>
      <c r="DWN4" s="181"/>
      <c r="DWO4" s="181"/>
      <c r="DWP4" s="181"/>
      <c r="DWQ4" s="181"/>
      <c r="DWR4" s="181"/>
      <c r="DWS4" s="181"/>
      <c r="DWT4" s="181"/>
      <c r="DWU4" s="181"/>
      <c r="DWV4" s="181"/>
      <c r="DWW4" s="181"/>
      <c r="DWX4" s="181"/>
      <c r="DWY4" s="181"/>
      <c r="DWZ4" s="181"/>
      <c r="DXA4" s="181"/>
      <c r="DXB4" s="181"/>
      <c r="DXC4" s="181"/>
      <c r="DXD4" s="181"/>
      <c r="DXE4" s="181"/>
      <c r="DXF4" s="181"/>
      <c r="DXG4" s="181"/>
      <c r="DXH4" s="181"/>
      <c r="DXI4" s="181"/>
      <c r="DXJ4" s="181"/>
      <c r="DXK4" s="181"/>
      <c r="DXL4" s="181"/>
      <c r="DXM4" s="181"/>
      <c r="DXN4" s="181"/>
      <c r="DXO4" s="181"/>
      <c r="DXP4" s="181"/>
      <c r="DXQ4" s="181"/>
      <c r="DXR4" s="181"/>
      <c r="DXS4" s="181"/>
      <c r="DXT4" s="181"/>
      <c r="DXU4" s="181"/>
      <c r="DXV4" s="181"/>
      <c r="DXW4" s="181"/>
      <c r="DXX4" s="181"/>
      <c r="DXY4" s="181"/>
      <c r="DXZ4" s="181"/>
      <c r="DYA4" s="181"/>
      <c r="DYB4" s="181"/>
      <c r="DYC4" s="181"/>
      <c r="DYD4" s="181"/>
      <c r="DYE4" s="181"/>
      <c r="DYF4" s="181"/>
      <c r="DYG4" s="181"/>
      <c r="DYH4" s="181"/>
      <c r="DYI4" s="181"/>
      <c r="DYJ4" s="181"/>
      <c r="DYK4" s="181"/>
      <c r="DYL4" s="181"/>
      <c r="DYM4" s="181"/>
      <c r="DYN4" s="181"/>
      <c r="DYO4" s="181"/>
      <c r="DYP4" s="181"/>
      <c r="DYQ4" s="181"/>
      <c r="DYR4" s="181"/>
      <c r="DYS4" s="181"/>
      <c r="DYT4" s="181"/>
      <c r="DYU4" s="181"/>
      <c r="DYV4" s="181"/>
      <c r="DYW4" s="181"/>
      <c r="DYX4" s="181"/>
      <c r="DYY4" s="181"/>
      <c r="DYZ4" s="181"/>
      <c r="DZA4" s="181"/>
      <c r="DZB4" s="181"/>
      <c r="DZC4" s="181"/>
      <c r="DZD4" s="181"/>
      <c r="DZE4" s="181"/>
      <c r="DZF4" s="181"/>
      <c r="DZG4" s="181"/>
      <c r="DZH4" s="181"/>
      <c r="DZI4" s="181"/>
      <c r="DZJ4" s="181"/>
      <c r="DZK4" s="181"/>
      <c r="DZL4" s="181"/>
      <c r="DZM4" s="181"/>
      <c r="DZN4" s="181"/>
      <c r="DZO4" s="181"/>
      <c r="DZP4" s="181"/>
      <c r="DZQ4" s="181"/>
      <c r="DZR4" s="181"/>
      <c r="DZS4" s="181"/>
      <c r="DZT4" s="181"/>
      <c r="DZU4" s="181"/>
      <c r="DZV4" s="181"/>
      <c r="DZW4" s="181"/>
      <c r="DZX4" s="181"/>
      <c r="DZY4" s="181"/>
      <c r="DZZ4" s="181"/>
      <c r="EAA4" s="181"/>
      <c r="EAB4" s="181"/>
      <c r="EAC4" s="181"/>
      <c r="EAD4" s="181"/>
      <c r="EAE4" s="181"/>
      <c r="EAF4" s="181"/>
      <c r="EAG4" s="181"/>
      <c r="EAH4" s="181"/>
      <c r="EAI4" s="181"/>
      <c r="EAJ4" s="181"/>
      <c r="EAK4" s="181"/>
      <c r="EAL4" s="181"/>
      <c r="EAM4" s="181"/>
      <c r="EAN4" s="181"/>
      <c r="EAO4" s="181"/>
      <c r="EAP4" s="181"/>
      <c r="EAQ4" s="181"/>
      <c r="EAR4" s="181"/>
      <c r="EAS4" s="181"/>
      <c r="EAT4" s="181"/>
      <c r="EAU4" s="181"/>
      <c r="EAV4" s="181"/>
      <c r="EAW4" s="181"/>
      <c r="EAX4" s="181"/>
      <c r="EAY4" s="181"/>
      <c r="EAZ4" s="181"/>
      <c r="EBA4" s="181"/>
      <c r="EBB4" s="181"/>
      <c r="EBC4" s="181"/>
      <c r="EBD4" s="181"/>
      <c r="EBE4" s="181"/>
      <c r="EBF4" s="181"/>
      <c r="EBG4" s="181"/>
      <c r="EBH4" s="181"/>
      <c r="EBI4" s="181"/>
      <c r="EBJ4" s="181"/>
      <c r="EBK4" s="181"/>
      <c r="EBL4" s="181"/>
      <c r="EBM4" s="181"/>
      <c r="EBN4" s="181"/>
      <c r="EBO4" s="181"/>
      <c r="EBP4" s="181"/>
      <c r="EBQ4" s="181"/>
      <c r="EBR4" s="181"/>
      <c r="EBS4" s="181"/>
      <c r="EBT4" s="181"/>
      <c r="EBU4" s="181"/>
      <c r="EBV4" s="181"/>
      <c r="EBW4" s="181"/>
      <c r="EBX4" s="181"/>
      <c r="EBY4" s="181"/>
      <c r="EBZ4" s="181"/>
      <c r="ECA4" s="181"/>
      <c r="ECB4" s="181"/>
      <c r="ECC4" s="181"/>
      <c r="ECD4" s="181"/>
      <c r="ECE4" s="181"/>
      <c r="ECF4" s="181"/>
      <c r="ECG4" s="181"/>
      <c r="ECH4" s="181"/>
      <c r="ECI4" s="181"/>
      <c r="ECJ4" s="181"/>
      <c r="ECK4" s="181"/>
      <c r="ECL4" s="181"/>
      <c r="ECM4" s="181"/>
      <c r="ECN4" s="181"/>
      <c r="ECO4" s="181"/>
      <c r="ECP4" s="181"/>
      <c r="ECQ4" s="181"/>
      <c r="ECR4" s="181"/>
      <c r="ECS4" s="181"/>
      <c r="ECT4" s="181"/>
      <c r="ECU4" s="181"/>
      <c r="ECV4" s="181"/>
      <c r="ECW4" s="181"/>
      <c r="ECX4" s="181"/>
      <c r="ECY4" s="181"/>
      <c r="ECZ4" s="181"/>
      <c r="EDA4" s="181"/>
      <c r="EDB4" s="181"/>
      <c r="EDC4" s="181"/>
      <c r="EDD4" s="181"/>
      <c r="EDE4" s="181"/>
      <c r="EDF4" s="181"/>
      <c r="EDG4" s="181"/>
      <c r="EDH4" s="181"/>
      <c r="EDI4" s="181"/>
      <c r="EDJ4" s="181"/>
      <c r="EDK4" s="181"/>
      <c r="EDL4" s="181"/>
      <c r="EDM4" s="181"/>
      <c r="EDN4" s="181"/>
      <c r="EDO4" s="181"/>
      <c r="EDP4" s="181"/>
      <c r="EDQ4" s="181"/>
      <c r="EDR4" s="181"/>
      <c r="EDS4" s="181"/>
      <c r="EDT4" s="181"/>
      <c r="EDU4" s="181"/>
      <c r="EDV4" s="181"/>
      <c r="EDW4" s="181"/>
      <c r="EDX4" s="181"/>
      <c r="EDY4" s="181"/>
      <c r="EDZ4" s="181"/>
      <c r="EEA4" s="181"/>
      <c r="EEB4" s="181"/>
      <c r="EEC4" s="181"/>
      <c r="EED4" s="181"/>
      <c r="EEE4" s="181"/>
      <c r="EEF4" s="181"/>
      <c r="EEG4" s="181"/>
      <c r="EEH4" s="181"/>
      <c r="EEI4" s="181"/>
      <c r="EEJ4" s="181"/>
      <c r="EEK4" s="181"/>
      <c r="EEL4" s="181"/>
      <c r="EEM4" s="181"/>
      <c r="EEN4" s="181"/>
      <c r="EEO4" s="181"/>
      <c r="EEP4" s="181"/>
      <c r="EEQ4" s="181"/>
      <c r="EER4" s="181"/>
      <c r="EES4" s="181"/>
      <c r="EET4" s="181"/>
      <c r="EEU4" s="181"/>
      <c r="EEV4" s="181"/>
      <c r="EEW4" s="181"/>
      <c r="EEX4" s="181"/>
      <c r="EEY4" s="181"/>
      <c r="EEZ4" s="181"/>
      <c r="EFA4" s="181"/>
      <c r="EFB4" s="181"/>
      <c r="EFC4" s="181"/>
      <c r="EFD4" s="181"/>
      <c r="EFE4" s="181"/>
      <c r="EFF4" s="181"/>
      <c r="EFG4" s="181"/>
      <c r="EFH4" s="181"/>
      <c r="EFI4" s="181"/>
      <c r="EFJ4" s="181"/>
      <c r="EFK4" s="181"/>
      <c r="EFL4" s="181"/>
      <c r="EFM4" s="181"/>
      <c r="EFN4" s="181"/>
      <c r="EFO4" s="181"/>
      <c r="EFP4" s="181"/>
      <c r="EFQ4" s="181"/>
      <c r="EFR4" s="181"/>
      <c r="EFS4" s="181"/>
      <c r="EFT4" s="181"/>
      <c r="EFU4" s="181"/>
      <c r="EFV4" s="181"/>
      <c r="EFW4" s="181"/>
      <c r="EFX4" s="181"/>
      <c r="EFY4" s="181"/>
      <c r="EFZ4" s="181"/>
      <c r="EGA4" s="181"/>
      <c r="EGB4" s="181"/>
      <c r="EGC4" s="181"/>
      <c r="EGD4" s="181"/>
      <c r="EGE4" s="181"/>
      <c r="EGF4" s="181"/>
      <c r="EGG4" s="181"/>
      <c r="EGH4" s="181"/>
      <c r="EGI4" s="181"/>
      <c r="EGJ4" s="181"/>
      <c r="EGK4" s="181"/>
      <c r="EGL4" s="181"/>
      <c r="EGM4" s="181"/>
      <c r="EGN4" s="181"/>
      <c r="EGO4" s="181"/>
      <c r="EGP4" s="181"/>
      <c r="EGQ4" s="181"/>
      <c r="EGR4" s="181"/>
      <c r="EGS4" s="181"/>
      <c r="EGT4" s="181"/>
      <c r="EGU4" s="181"/>
      <c r="EGV4" s="181"/>
      <c r="EGW4" s="181"/>
      <c r="EGX4" s="181"/>
      <c r="EGY4" s="181"/>
      <c r="EGZ4" s="181"/>
      <c r="EHA4" s="181"/>
      <c r="EHB4" s="181"/>
      <c r="EHC4" s="181"/>
      <c r="EHD4" s="181"/>
      <c r="EHE4" s="181"/>
      <c r="EHF4" s="181"/>
      <c r="EHG4" s="181"/>
      <c r="EHH4" s="181"/>
      <c r="EHI4" s="181"/>
      <c r="EHJ4" s="181"/>
      <c r="EHK4" s="181"/>
      <c r="EHL4" s="181"/>
      <c r="EHM4" s="181"/>
      <c r="EHN4" s="181"/>
      <c r="EHO4" s="181"/>
      <c r="EHP4" s="181"/>
      <c r="EHQ4" s="181"/>
      <c r="EHR4" s="181"/>
      <c r="EHS4" s="181"/>
      <c r="EHT4" s="181"/>
      <c r="EHU4" s="181"/>
      <c r="EHV4" s="181"/>
      <c r="EHW4" s="181"/>
      <c r="EHX4" s="181"/>
      <c r="EHY4" s="181"/>
      <c r="EHZ4" s="181"/>
      <c r="EIA4" s="181"/>
      <c r="EIB4" s="181"/>
      <c r="EIC4" s="181"/>
      <c r="EID4" s="181"/>
      <c r="EIE4" s="181"/>
      <c r="EIF4" s="181"/>
      <c r="EIG4" s="181"/>
      <c r="EIH4" s="181"/>
      <c r="EII4" s="181"/>
      <c r="EIJ4" s="181"/>
      <c r="EIK4" s="181"/>
      <c r="EIL4" s="181"/>
      <c r="EIM4" s="181"/>
      <c r="EIN4" s="181"/>
      <c r="EIO4" s="181"/>
      <c r="EIP4" s="181"/>
      <c r="EIQ4" s="181"/>
      <c r="EIR4" s="181"/>
      <c r="EIS4" s="181"/>
      <c r="EIT4" s="181"/>
      <c r="EIU4" s="181"/>
      <c r="EIV4" s="181"/>
      <c r="EIW4" s="181"/>
      <c r="EIX4" s="181"/>
      <c r="EIY4" s="181"/>
      <c r="EIZ4" s="181"/>
      <c r="EJA4" s="181"/>
      <c r="EJB4" s="181"/>
      <c r="EJC4" s="181"/>
      <c r="EJD4" s="181"/>
      <c r="EJE4" s="181"/>
      <c r="EJF4" s="181"/>
      <c r="EJG4" s="181"/>
      <c r="EJH4" s="181"/>
      <c r="EJI4" s="181"/>
      <c r="EJJ4" s="181"/>
      <c r="EJK4" s="181"/>
      <c r="EJL4" s="181"/>
      <c r="EJM4" s="181"/>
      <c r="EJN4" s="181"/>
      <c r="EJO4" s="181"/>
      <c r="EJP4" s="181"/>
      <c r="EJQ4" s="181"/>
      <c r="EJR4" s="181"/>
      <c r="EJS4" s="181"/>
      <c r="EJT4" s="181"/>
      <c r="EJU4" s="181"/>
      <c r="EJV4" s="181"/>
      <c r="EJW4" s="181"/>
      <c r="EJX4" s="181"/>
      <c r="EJY4" s="181"/>
      <c r="EJZ4" s="181"/>
      <c r="EKA4" s="181"/>
      <c r="EKB4" s="181"/>
      <c r="EKC4" s="181"/>
      <c r="EKD4" s="181"/>
      <c r="EKE4" s="181"/>
      <c r="EKF4" s="181"/>
      <c r="EKG4" s="181"/>
      <c r="EKH4" s="181"/>
      <c r="EKI4" s="181"/>
      <c r="EKJ4" s="181"/>
      <c r="EKK4" s="181"/>
      <c r="EKL4" s="181"/>
      <c r="EKM4" s="181"/>
      <c r="EKN4" s="181"/>
      <c r="EKO4" s="181"/>
      <c r="EKP4" s="181"/>
      <c r="EKQ4" s="181"/>
      <c r="EKR4" s="181"/>
      <c r="EKS4" s="181"/>
      <c r="EKT4" s="181"/>
      <c r="EKU4" s="181"/>
      <c r="EKV4" s="181"/>
      <c r="EKW4" s="181"/>
      <c r="EKX4" s="181"/>
      <c r="EKY4" s="181"/>
      <c r="EKZ4" s="181"/>
      <c r="ELA4" s="181"/>
      <c r="ELB4" s="181"/>
      <c r="ELC4" s="181"/>
      <c r="ELD4" s="181"/>
      <c r="ELE4" s="181"/>
      <c r="ELF4" s="181"/>
      <c r="ELG4" s="181"/>
      <c r="ELH4" s="181"/>
      <c r="ELI4" s="181"/>
      <c r="ELJ4" s="181"/>
      <c r="ELK4" s="181"/>
      <c r="ELL4" s="181"/>
      <c r="ELM4" s="181"/>
      <c r="ELN4" s="181"/>
      <c r="ELO4" s="181"/>
      <c r="ELP4" s="181"/>
      <c r="ELQ4" s="181"/>
      <c r="ELR4" s="181"/>
      <c r="ELS4" s="181"/>
      <c r="ELT4" s="181"/>
      <c r="ELU4" s="181"/>
      <c r="ELV4" s="181"/>
      <c r="ELW4" s="181"/>
      <c r="ELX4" s="181"/>
      <c r="ELY4" s="181"/>
      <c r="ELZ4" s="181"/>
      <c r="EMA4" s="181"/>
      <c r="EMB4" s="181"/>
      <c r="EMC4" s="181"/>
      <c r="EMD4" s="181"/>
      <c r="EME4" s="181"/>
      <c r="EMF4" s="181"/>
      <c r="EMG4" s="181"/>
      <c r="EMH4" s="181"/>
      <c r="EMI4" s="181"/>
      <c r="EMJ4" s="181"/>
      <c r="EMK4" s="181"/>
      <c r="EML4" s="181"/>
      <c r="EMM4" s="181"/>
      <c r="EMN4" s="181"/>
      <c r="EMO4" s="181"/>
      <c r="EMP4" s="181"/>
      <c r="EMQ4" s="181"/>
      <c r="EMR4" s="181"/>
      <c r="EMS4" s="181"/>
      <c r="EMT4" s="181"/>
      <c r="EMU4" s="181"/>
      <c r="EMV4" s="181"/>
      <c r="EMW4" s="181"/>
      <c r="EMX4" s="181"/>
      <c r="EMY4" s="181"/>
      <c r="EMZ4" s="181"/>
      <c r="ENA4" s="181"/>
      <c r="ENB4" s="181"/>
      <c r="ENC4" s="181"/>
      <c r="END4" s="181"/>
      <c r="ENE4" s="181"/>
      <c r="ENF4" s="181"/>
      <c r="ENG4" s="181"/>
      <c r="ENH4" s="181"/>
      <c r="ENI4" s="181"/>
      <c r="ENJ4" s="181"/>
      <c r="ENK4" s="181"/>
      <c r="ENL4" s="181"/>
      <c r="ENM4" s="181"/>
      <c r="ENN4" s="181"/>
      <c r="ENO4" s="181"/>
      <c r="ENP4" s="181"/>
      <c r="ENQ4" s="181"/>
      <c r="ENR4" s="181"/>
      <c r="ENS4" s="181"/>
      <c r="ENT4" s="181"/>
      <c r="ENU4" s="181"/>
      <c r="ENV4" s="181"/>
      <c r="ENW4" s="181"/>
      <c r="ENX4" s="181"/>
      <c r="ENY4" s="181"/>
      <c r="ENZ4" s="181"/>
      <c r="EOA4" s="181"/>
      <c r="EOB4" s="181"/>
      <c r="EOC4" s="181"/>
      <c r="EOD4" s="181"/>
      <c r="EOE4" s="181"/>
      <c r="EOF4" s="181"/>
      <c r="EOG4" s="181"/>
      <c r="EOH4" s="181"/>
      <c r="EOI4" s="181"/>
      <c r="EOJ4" s="181"/>
      <c r="EOK4" s="181"/>
      <c r="EOL4" s="181"/>
      <c r="EOM4" s="181"/>
      <c r="EON4" s="181"/>
      <c r="EOO4" s="181"/>
      <c r="EOP4" s="181"/>
      <c r="EOQ4" s="181"/>
      <c r="EOR4" s="181"/>
      <c r="EOS4" s="181"/>
      <c r="EOT4" s="181"/>
      <c r="EOU4" s="181"/>
      <c r="EOV4" s="181"/>
      <c r="EOW4" s="181"/>
      <c r="EOX4" s="181"/>
      <c r="EOY4" s="181"/>
      <c r="EOZ4" s="181"/>
      <c r="EPA4" s="181"/>
      <c r="EPB4" s="181"/>
      <c r="EPC4" s="181"/>
      <c r="EPD4" s="181"/>
      <c r="EPE4" s="181"/>
      <c r="EPF4" s="181"/>
      <c r="EPG4" s="181"/>
      <c r="EPH4" s="181"/>
      <c r="EPI4" s="181"/>
      <c r="EPJ4" s="181"/>
      <c r="EPK4" s="181"/>
      <c r="EPL4" s="181"/>
      <c r="EPM4" s="181"/>
      <c r="EPN4" s="181"/>
      <c r="EPO4" s="181"/>
      <c r="EPP4" s="181"/>
      <c r="EPQ4" s="181"/>
      <c r="EPR4" s="181"/>
      <c r="EPS4" s="181"/>
      <c r="EPT4" s="181"/>
      <c r="EPU4" s="181"/>
      <c r="EPV4" s="181"/>
      <c r="EPW4" s="181"/>
      <c r="EPX4" s="181"/>
      <c r="EPY4" s="181"/>
      <c r="EPZ4" s="181"/>
      <c r="EQA4" s="181"/>
      <c r="EQB4" s="181"/>
      <c r="EQC4" s="181"/>
      <c r="EQD4" s="181"/>
      <c r="EQE4" s="181"/>
      <c r="EQF4" s="181"/>
      <c r="EQG4" s="181"/>
      <c r="EQH4" s="181"/>
      <c r="EQI4" s="181"/>
      <c r="EQJ4" s="181"/>
      <c r="EQK4" s="181"/>
      <c r="EQL4" s="181"/>
      <c r="EQM4" s="181"/>
      <c r="EQN4" s="181"/>
      <c r="EQO4" s="181"/>
      <c r="EQP4" s="181"/>
      <c r="EQQ4" s="181"/>
      <c r="EQR4" s="181"/>
      <c r="EQS4" s="181"/>
      <c r="EQT4" s="181"/>
      <c r="EQU4" s="181"/>
      <c r="EQV4" s="181"/>
      <c r="EQW4" s="181"/>
      <c r="EQX4" s="181"/>
      <c r="EQY4" s="181"/>
      <c r="EQZ4" s="181"/>
      <c r="ERA4" s="181"/>
      <c r="ERB4" s="181"/>
      <c r="ERC4" s="181"/>
      <c r="ERD4" s="181"/>
      <c r="ERE4" s="181"/>
      <c r="ERF4" s="181"/>
      <c r="ERG4" s="181"/>
      <c r="ERH4" s="181"/>
      <c r="ERI4" s="181"/>
      <c r="ERJ4" s="181"/>
      <c r="ERK4" s="181"/>
      <c r="ERL4" s="181"/>
      <c r="ERM4" s="181"/>
      <c r="ERN4" s="181"/>
      <c r="ERO4" s="181"/>
      <c r="ERP4" s="181"/>
      <c r="ERQ4" s="181"/>
      <c r="ERR4" s="181"/>
      <c r="ERS4" s="181"/>
      <c r="ERT4" s="181"/>
      <c r="ERU4" s="181"/>
      <c r="ERV4" s="181"/>
      <c r="ERW4" s="181"/>
      <c r="ERX4" s="181"/>
      <c r="ERY4" s="181"/>
      <c r="ERZ4" s="181"/>
      <c r="ESA4" s="181"/>
      <c r="ESB4" s="181"/>
      <c r="ESC4" s="181"/>
      <c r="ESD4" s="181"/>
      <c r="ESE4" s="181"/>
      <c r="ESF4" s="181"/>
      <c r="ESG4" s="181"/>
      <c r="ESH4" s="181"/>
      <c r="ESI4" s="181"/>
      <c r="ESJ4" s="181"/>
      <c r="ESK4" s="181"/>
      <c r="ESL4" s="181"/>
      <c r="ESM4" s="181"/>
      <c r="ESN4" s="181"/>
      <c r="ESO4" s="181"/>
      <c r="ESP4" s="181"/>
      <c r="ESQ4" s="181"/>
      <c r="ESR4" s="181"/>
      <c r="ESS4" s="181"/>
      <c r="EST4" s="181"/>
      <c r="ESU4" s="181"/>
      <c r="ESV4" s="181"/>
      <c r="ESW4" s="181"/>
      <c r="ESX4" s="181"/>
      <c r="ESY4" s="181"/>
      <c r="ESZ4" s="181"/>
      <c r="ETA4" s="181"/>
      <c r="ETB4" s="181"/>
      <c r="ETC4" s="181"/>
      <c r="ETD4" s="181"/>
      <c r="ETE4" s="181"/>
      <c r="ETF4" s="181"/>
      <c r="ETG4" s="181"/>
      <c r="ETH4" s="181"/>
      <c r="ETI4" s="181"/>
      <c r="ETJ4" s="181"/>
      <c r="ETK4" s="181"/>
      <c r="ETL4" s="181"/>
      <c r="ETM4" s="181"/>
      <c r="ETN4" s="181"/>
      <c r="ETO4" s="181"/>
      <c r="ETP4" s="181"/>
      <c r="ETQ4" s="181"/>
      <c r="ETR4" s="181"/>
      <c r="ETS4" s="181"/>
      <c r="ETT4" s="181"/>
      <c r="ETU4" s="181"/>
      <c r="ETV4" s="181"/>
      <c r="ETW4" s="181"/>
      <c r="ETX4" s="181"/>
      <c r="ETY4" s="181"/>
      <c r="ETZ4" s="181"/>
      <c r="EUA4" s="181"/>
      <c r="EUB4" s="181"/>
      <c r="EUC4" s="181"/>
      <c r="EUD4" s="181"/>
      <c r="EUE4" s="181"/>
      <c r="EUF4" s="181"/>
      <c r="EUG4" s="181"/>
      <c r="EUH4" s="181"/>
      <c r="EUI4" s="181"/>
      <c r="EUJ4" s="181"/>
      <c r="EUK4" s="181"/>
      <c r="EUL4" s="181"/>
      <c r="EUM4" s="181"/>
      <c r="EUN4" s="181"/>
      <c r="EUO4" s="181"/>
      <c r="EUP4" s="181"/>
      <c r="EUQ4" s="181"/>
      <c r="EUR4" s="181"/>
      <c r="EUS4" s="181"/>
      <c r="EUT4" s="181"/>
      <c r="EUU4" s="181"/>
      <c r="EUV4" s="181"/>
      <c r="EUW4" s="181"/>
      <c r="EUX4" s="181"/>
      <c r="EUY4" s="181"/>
      <c r="EUZ4" s="181"/>
      <c r="EVA4" s="181"/>
      <c r="EVB4" s="181"/>
      <c r="EVC4" s="181"/>
      <c r="EVD4" s="181"/>
      <c r="EVE4" s="181"/>
      <c r="EVF4" s="181"/>
      <c r="EVG4" s="181"/>
      <c r="EVH4" s="181"/>
      <c r="EVI4" s="181"/>
      <c r="EVJ4" s="181"/>
      <c r="EVK4" s="181"/>
      <c r="EVL4" s="181"/>
      <c r="EVM4" s="181"/>
      <c r="EVN4" s="181"/>
      <c r="EVO4" s="181"/>
      <c r="EVP4" s="181"/>
      <c r="EVQ4" s="181"/>
      <c r="EVR4" s="181"/>
      <c r="EVS4" s="181"/>
      <c r="EVT4" s="181"/>
      <c r="EVU4" s="181"/>
      <c r="EVV4" s="181"/>
      <c r="EVW4" s="181"/>
      <c r="EVX4" s="181"/>
      <c r="EVY4" s="181"/>
      <c r="EVZ4" s="181"/>
      <c r="EWA4" s="181"/>
      <c r="EWB4" s="181"/>
      <c r="EWC4" s="181"/>
      <c r="EWD4" s="181"/>
      <c r="EWE4" s="181"/>
      <c r="EWF4" s="181"/>
      <c r="EWG4" s="181"/>
      <c r="EWH4" s="181"/>
      <c r="EWI4" s="181"/>
      <c r="EWJ4" s="181"/>
      <c r="EWK4" s="181"/>
      <c r="EWL4" s="181"/>
      <c r="EWM4" s="181"/>
      <c r="EWN4" s="181"/>
      <c r="EWO4" s="181"/>
      <c r="EWP4" s="181"/>
      <c r="EWQ4" s="181"/>
      <c r="EWR4" s="181"/>
      <c r="EWS4" s="181"/>
      <c r="EWT4" s="181"/>
      <c r="EWU4" s="181"/>
      <c r="EWV4" s="181"/>
      <c r="EWW4" s="181"/>
      <c r="EWX4" s="181"/>
      <c r="EWY4" s="181"/>
      <c r="EWZ4" s="181"/>
      <c r="EXA4" s="181"/>
      <c r="EXB4" s="181"/>
      <c r="EXC4" s="181"/>
      <c r="EXD4" s="181"/>
      <c r="EXE4" s="181"/>
      <c r="EXF4" s="181"/>
      <c r="EXG4" s="181"/>
      <c r="EXH4" s="181"/>
      <c r="EXI4" s="181"/>
      <c r="EXJ4" s="181"/>
      <c r="EXK4" s="181"/>
      <c r="EXL4" s="181"/>
      <c r="EXM4" s="181"/>
      <c r="EXN4" s="181"/>
      <c r="EXO4" s="181"/>
      <c r="EXP4" s="181"/>
      <c r="EXQ4" s="181"/>
      <c r="EXR4" s="181"/>
      <c r="EXS4" s="181"/>
      <c r="EXT4" s="181"/>
      <c r="EXU4" s="181"/>
      <c r="EXV4" s="181"/>
      <c r="EXW4" s="181"/>
      <c r="EXX4" s="181"/>
      <c r="EXY4" s="181"/>
      <c r="EXZ4" s="181"/>
      <c r="EYA4" s="181"/>
      <c r="EYB4" s="181"/>
      <c r="EYC4" s="181"/>
      <c r="EYD4" s="181"/>
      <c r="EYE4" s="181"/>
      <c r="EYF4" s="181"/>
      <c r="EYG4" s="181"/>
      <c r="EYH4" s="181"/>
      <c r="EYI4" s="181"/>
      <c r="EYJ4" s="181"/>
      <c r="EYK4" s="181"/>
      <c r="EYL4" s="181"/>
      <c r="EYM4" s="181"/>
      <c r="EYN4" s="181"/>
      <c r="EYO4" s="181"/>
      <c r="EYP4" s="181"/>
      <c r="EYQ4" s="181"/>
      <c r="EYR4" s="181"/>
      <c r="EYS4" s="181"/>
      <c r="EYT4" s="181"/>
      <c r="EYU4" s="181"/>
      <c r="EYV4" s="181"/>
      <c r="EYW4" s="181"/>
      <c r="EYX4" s="181"/>
      <c r="EYY4" s="181"/>
      <c r="EYZ4" s="181"/>
      <c r="EZA4" s="181"/>
      <c r="EZB4" s="181"/>
      <c r="EZC4" s="181"/>
      <c r="EZD4" s="181"/>
      <c r="EZE4" s="181"/>
      <c r="EZF4" s="181"/>
      <c r="EZG4" s="181"/>
      <c r="EZH4" s="181"/>
      <c r="EZI4" s="181"/>
      <c r="EZJ4" s="181"/>
      <c r="EZK4" s="181"/>
      <c r="EZL4" s="181"/>
      <c r="EZM4" s="181"/>
      <c r="EZN4" s="181"/>
      <c r="EZO4" s="181"/>
      <c r="EZP4" s="181"/>
      <c r="EZQ4" s="181"/>
      <c r="EZR4" s="181"/>
      <c r="EZS4" s="181"/>
      <c r="EZT4" s="181"/>
      <c r="EZU4" s="181"/>
      <c r="EZV4" s="181"/>
      <c r="EZW4" s="181"/>
      <c r="EZX4" s="181"/>
      <c r="EZY4" s="181"/>
      <c r="EZZ4" s="181"/>
      <c r="FAA4" s="181"/>
      <c r="FAB4" s="181"/>
      <c r="FAC4" s="181"/>
      <c r="FAD4" s="181"/>
      <c r="FAE4" s="181"/>
      <c r="FAF4" s="181"/>
      <c r="FAG4" s="181"/>
      <c r="FAH4" s="181"/>
      <c r="FAI4" s="181"/>
      <c r="FAJ4" s="181"/>
      <c r="FAK4" s="181"/>
      <c r="FAL4" s="181"/>
      <c r="FAM4" s="181"/>
      <c r="FAN4" s="181"/>
      <c r="FAO4" s="181"/>
      <c r="FAP4" s="181"/>
      <c r="FAQ4" s="181"/>
      <c r="FAR4" s="181"/>
      <c r="FAS4" s="181"/>
      <c r="FAT4" s="181"/>
      <c r="FAU4" s="181"/>
      <c r="FAV4" s="181"/>
      <c r="FAW4" s="181"/>
      <c r="FAX4" s="181"/>
      <c r="FAY4" s="181"/>
      <c r="FAZ4" s="181"/>
      <c r="FBA4" s="181"/>
      <c r="FBB4" s="181"/>
      <c r="FBC4" s="181"/>
      <c r="FBD4" s="181"/>
      <c r="FBE4" s="181"/>
      <c r="FBF4" s="181"/>
      <c r="FBG4" s="181"/>
      <c r="FBH4" s="181"/>
      <c r="FBI4" s="181"/>
      <c r="FBJ4" s="181"/>
      <c r="FBK4" s="181"/>
      <c r="FBL4" s="181"/>
      <c r="FBM4" s="181"/>
      <c r="FBN4" s="181"/>
      <c r="FBO4" s="181"/>
      <c r="FBP4" s="181"/>
      <c r="FBQ4" s="181"/>
      <c r="FBR4" s="181"/>
      <c r="FBS4" s="181"/>
      <c r="FBT4" s="181"/>
      <c r="FBU4" s="181"/>
      <c r="FBV4" s="181"/>
      <c r="FBW4" s="181"/>
      <c r="FBX4" s="181"/>
      <c r="FBY4" s="181"/>
      <c r="FBZ4" s="181"/>
      <c r="FCA4" s="181"/>
      <c r="FCB4" s="181"/>
      <c r="FCC4" s="181"/>
      <c r="FCD4" s="181"/>
      <c r="FCE4" s="181"/>
      <c r="FCF4" s="181"/>
      <c r="FCG4" s="181"/>
      <c r="FCH4" s="181"/>
      <c r="FCI4" s="181"/>
      <c r="FCJ4" s="181"/>
      <c r="FCK4" s="181"/>
      <c r="FCL4" s="181"/>
      <c r="FCM4" s="181"/>
      <c r="FCN4" s="181"/>
      <c r="FCO4" s="181"/>
      <c r="FCP4" s="181"/>
      <c r="FCQ4" s="181"/>
      <c r="FCR4" s="181"/>
      <c r="FCS4" s="181"/>
      <c r="FCT4" s="181"/>
      <c r="FCU4" s="181"/>
      <c r="FCV4" s="181"/>
      <c r="FCW4" s="181"/>
      <c r="FCX4" s="181"/>
      <c r="FCY4" s="181"/>
      <c r="FCZ4" s="181"/>
      <c r="FDA4" s="181"/>
      <c r="FDB4" s="181"/>
      <c r="FDC4" s="181"/>
      <c r="FDD4" s="181"/>
      <c r="FDE4" s="181"/>
      <c r="FDF4" s="181"/>
      <c r="FDG4" s="181"/>
      <c r="FDH4" s="181"/>
      <c r="FDI4" s="181"/>
      <c r="FDJ4" s="181"/>
      <c r="FDK4" s="181"/>
      <c r="FDL4" s="181"/>
      <c r="FDM4" s="181"/>
      <c r="FDN4" s="181"/>
      <c r="FDO4" s="181"/>
      <c r="FDP4" s="181"/>
      <c r="FDQ4" s="181"/>
      <c r="FDR4" s="181"/>
      <c r="FDS4" s="181"/>
      <c r="FDT4" s="181"/>
      <c r="FDU4" s="181"/>
      <c r="FDV4" s="181"/>
      <c r="FDW4" s="181"/>
      <c r="FDX4" s="181"/>
      <c r="FDY4" s="181"/>
      <c r="FDZ4" s="181"/>
      <c r="FEA4" s="181"/>
      <c r="FEB4" s="181"/>
      <c r="FEC4" s="181"/>
      <c r="FED4" s="181"/>
      <c r="FEE4" s="181"/>
      <c r="FEF4" s="181"/>
      <c r="FEG4" s="181"/>
      <c r="FEH4" s="181"/>
      <c r="FEI4" s="181"/>
      <c r="FEJ4" s="181"/>
      <c r="FEK4" s="181"/>
      <c r="FEL4" s="181"/>
      <c r="FEM4" s="181"/>
      <c r="FEN4" s="181"/>
      <c r="FEO4" s="181"/>
      <c r="FEP4" s="181"/>
      <c r="FEQ4" s="181"/>
      <c r="FER4" s="181"/>
      <c r="FES4" s="181"/>
      <c r="FET4" s="181"/>
      <c r="FEU4" s="181"/>
      <c r="FEV4" s="181"/>
      <c r="FEW4" s="181"/>
      <c r="FEX4" s="181"/>
      <c r="FEY4" s="181"/>
      <c r="FEZ4" s="181"/>
      <c r="FFA4" s="181"/>
      <c r="FFB4" s="181"/>
      <c r="FFC4" s="181"/>
      <c r="FFD4" s="181"/>
      <c r="FFE4" s="181"/>
      <c r="FFF4" s="181"/>
      <c r="FFG4" s="181"/>
      <c r="FFH4" s="181"/>
      <c r="FFI4" s="181"/>
      <c r="FFJ4" s="181"/>
      <c r="FFK4" s="181"/>
      <c r="FFL4" s="181"/>
      <c r="FFM4" s="181"/>
      <c r="FFN4" s="181"/>
      <c r="FFO4" s="181"/>
      <c r="FFP4" s="181"/>
      <c r="FFQ4" s="181"/>
      <c r="FFR4" s="181"/>
      <c r="FFS4" s="181"/>
      <c r="FFT4" s="181"/>
      <c r="FFU4" s="181"/>
      <c r="FFV4" s="181"/>
      <c r="FFW4" s="181"/>
      <c r="FFX4" s="181"/>
      <c r="FFY4" s="181"/>
      <c r="FFZ4" s="181"/>
      <c r="FGA4" s="181"/>
      <c r="FGB4" s="181"/>
      <c r="FGC4" s="181"/>
      <c r="FGD4" s="181"/>
      <c r="FGE4" s="181"/>
      <c r="FGF4" s="181"/>
      <c r="FGG4" s="181"/>
      <c r="FGH4" s="181"/>
      <c r="FGI4" s="181"/>
      <c r="FGJ4" s="181"/>
      <c r="FGK4" s="181"/>
      <c r="FGL4" s="181"/>
      <c r="FGM4" s="181"/>
      <c r="FGN4" s="181"/>
      <c r="FGO4" s="181"/>
      <c r="FGP4" s="181"/>
      <c r="FGQ4" s="181"/>
      <c r="FGR4" s="181"/>
      <c r="FGS4" s="181"/>
      <c r="FGT4" s="181"/>
      <c r="FGU4" s="181"/>
      <c r="FGV4" s="181"/>
      <c r="FGW4" s="181"/>
      <c r="FGX4" s="181"/>
      <c r="FGY4" s="181"/>
      <c r="FGZ4" s="181"/>
      <c r="FHA4" s="181"/>
      <c r="FHB4" s="181"/>
      <c r="FHC4" s="181"/>
      <c r="FHD4" s="181"/>
      <c r="FHE4" s="181"/>
      <c r="FHF4" s="181"/>
      <c r="FHG4" s="181"/>
      <c r="FHH4" s="181"/>
      <c r="FHI4" s="181"/>
      <c r="FHJ4" s="181"/>
      <c r="FHK4" s="181"/>
      <c r="FHL4" s="181"/>
      <c r="FHM4" s="181"/>
      <c r="FHN4" s="181"/>
      <c r="FHO4" s="181"/>
      <c r="FHP4" s="181"/>
      <c r="FHQ4" s="181"/>
      <c r="FHR4" s="181"/>
      <c r="FHS4" s="181"/>
      <c r="FHT4" s="181"/>
      <c r="FHU4" s="181"/>
      <c r="FHV4" s="181"/>
      <c r="FHW4" s="181"/>
      <c r="FHX4" s="181"/>
      <c r="FHY4" s="181"/>
      <c r="FHZ4" s="181"/>
      <c r="FIA4" s="181"/>
      <c r="FIB4" s="181"/>
      <c r="FIC4" s="181"/>
      <c r="FID4" s="181"/>
      <c r="FIE4" s="181"/>
      <c r="FIF4" s="181"/>
      <c r="FIG4" s="181"/>
      <c r="FIH4" s="181"/>
      <c r="FII4" s="181"/>
      <c r="FIJ4" s="181"/>
      <c r="FIK4" s="181"/>
      <c r="FIL4" s="181"/>
      <c r="FIM4" s="181"/>
      <c r="FIN4" s="181"/>
      <c r="FIO4" s="181"/>
      <c r="FIP4" s="181"/>
      <c r="FIQ4" s="181"/>
      <c r="FIR4" s="181"/>
      <c r="FIS4" s="181"/>
      <c r="FIT4" s="181"/>
      <c r="FIU4" s="181"/>
      <c r="FIV4" s="181"/>
      <c r="FIW4" s="181"/>
      <c r="FIX4" s="181"/>
      <c r="FIY4" s="181"/>
      <c r="FIZ4" s="181"/>
      <c r="FJA4" s="181"/>
      <c r="FJB4" s="181"/>
      <c r="FJC4" s="181"/>
      <c r="FJD4" s="181"/>
      <c r="FJE4" s="181"/>
      <c r="FJF4" s="181"/>
      <c r="FJG4" s="181"/>
      <c r="FJH4" s="181"/>
      <c r="FJI4" s="181"/>
      <c r="FJJ4" s="181"/>
      <c r="FJK4" s="181"/>
      <c r="FJL4" s="181"/>
      <c r="FJM4" s="181"/>
      <c r="FJN4" s="181"/>
      <c r="FJO4" s="181"/>
      <c r="FJP4" s="181"/>
      <c r="FJQ4" s="181"/>
      <c r="FJR4" s="181"/>
      <c r="FJS4" s="181"/>
      <c r="FJT4" s="181"/>
      <c r="FJU4" s="181"/>
      <c r="FJV4" s="181"/>
      <c r="FJW4" s="181"/>
      <c r="FJX4" s="181"/>
      <c r="FJY4" s="181"/>
      <c r="FJZ4" s="181"/>
      <c r="FKA4" s="181"/>
      <c r="FKB4" s="181"/>
      <c r="FKC4" s="181"/>
      <c r="FKD4" s="181"/>
      <c r="FKE4" s="181"/>
      <c r="FKF4" s="181"/>
      <c r="FKG4" s="181"/>
      <c r="FKH4" s="181"/>
      <c r="FKI4" s="181"/>
      <c r="FKJ4" s="181"/>
      <c r="FKK4" s="181"/>
      <c r="FKL4" s="181"/>
      <c r="FKM4" s="181"/>
      <c r="FKN4" s="181"/>
      <c r="FKO4" s="181"/>
      <c r="FKP4" s="181"/>
      <c r="FKQ4" s="181"/>
      <c r="FKR4" s="181"/>
      <c r="FKS4" s="181"/>
      <c r="FKT4" s="181"/>
      <c r="FKU4" s="181"/>
      <c r="FKV4" s="181"/>
      <c r="FKW4" s="181"/>
      <c r="FKX4" s="181"/>
      <c r="FKY4" s="181"/>
      <c r="FKZ4" s="181"/>
      <c r="FLA4" s="181"/>
      <c r="FLB4" s="181"/>
      <c r="FLC4" s="181"/>
      <c r="FLD4" s="181"/>
      <c r="FLE4" s="181"/>
      <c r="FLF4" s="181"/>
      <c r="FLG4" s="181"/>
      <c r="FLH4" s="181"/>
      <c r="FLI4" s="181"/>
      <c r="FLJ4" s="181"/>
      <c r="FLK4" s="181"/>
      <c r="FLL4" s="181"/>
      <c r="FLM4" s="181"/>
      <c r="FLN4" s="181"/>
      <c r="FLO4" s="181"/>
      <c r="FLP4" s="181"/>
      <c r="FLQ4" s="181"/>
      <c r="FLR4" s="181"/>
      <c r="FLS4" s="181"/>
      <c r="FLT4" s="181"/>
      <c r="FLU4" s="181"/>
      <c r="FLV4" s="181"/>
      <c r="FLW4" s="181"/>
      <c r="FLX4" s="181"/>
      <c r="FLY4" s="181"/>
      <c r="FLZ4" s="181"/>
      <c r="FMA4" s="181"/>
      <c r="FMB4" s="181"/>
      <c r="FMC4" s="181"/>
      <c r="FMD4" s="181"/>
      <c r="FME4" s="181"/>
      <c r="FMF4" s="181"/>
      <c r="FMG4" s="181"/>
      <c r="FMH4" s="181"/>
      <c r="FMI4" s="181"/>
      <c r="FMJ4" s="181"/>
      <c r="FMK4" s="181"/>
      <c r="FML4" s="181"/>
      <c r="FMM4" s="181"/>
      <c r="FMN4" s="181"/>
      <c r="FMO4" s="181"/>
      <c r="FMP4" s="181"/>
      <c r="FMQ4" s="181"/>
      <c r="FMR4" s="181"/>
      <c r="FMS4" s="181"/>
      <c r="FMT4" s="181"/>
      <c r="FMU4" s="181"/>
      <c r="FMV4" s="181"/>
      <c r="FMW4" s="181"/>
      <c r="FMX4" s="181"/>
      <c r="FMY4" s="181"/>
      <c r="FMZ4" s="181"/>
      <c r="FNA4" s="181"/>
      <c r="FNB4" s="181"/>
      <c r="FNC4" s="181"/>
      <c r="FND4" s="181"/>
      <c r="FNE4" s="181"/>
      <c r="FNF4" s="181"/>
      <c r="FNG4" s="181"/>
      <c r="FNH4" s="181"/>
      <c r="FNI4" s="181"/>
      <c r="FNJ4" s="181"/>
      <c r="FNK4" s="181"/>
      <c r="FNL4" s="181"/>
      <c r="FNM4" s="181"/>
      <c r="FNN4" s="181"/>
      <c r="FNO4" s="181"/>
      <c r="FNP4" s="181"/>
      <c r="FNQ4" s="181"/>
      <c r="FNR4" s="181"/>
      <c r="FNS4" s="181"/>
      <c r="FNT4" s="181"/>
      <c r="FNU4" s="181"/>
      <c r="FNV4" s="181"/>
      <c r="FNW4" s="181"/>
      <c r="FNX4" s="181"/>
      <c r="FNY4" s="181"/>
      <c r="FNZ4" s="181"/>
      <c r="FOA4" s="181"/>
      <c r="FOB4" s="181"/>
      <c r="FOC4" s="181"/>
      <c r="FOD4" s="181"/>
      <c r="FOE4" s="181"/>
      <c r="FOF4" s="181"/>
      <c r="FOG4" s="181"/>
      <c r="FOH4" s="181"/>
      <c r="FOI4" s="181"/>
      <c r="FOJ4" s="181"/>
      <c r="FOK4" s="181"/>
      <c r="FOL4" s="181"/>
      <c r="FOM4" s="181"/>
      <c r="FON4" s="181"/>
      <c r="FOO4" s="181"/>
      <c r="FOP4" s="181"/>
      <c r="FOQ4" s="181"/>
      <c r="FOR4" s="181"/>
      <c r="FOS4" s="181"/>
      <c r="FOT4" s="181"/>
      <c r="FOU4" s="181"/>
      <c r="FOV4" s="181"/>
      <c r="FOW4" s="181"/>
      <c r="FOX4" s="181"/>
      <c r="FOY4" s="181"/>
      <c r="FOZ4" s="181"/>
      <c r="FPA4" s="181"/>
      <c r="FPB4" s="181"/>
      <c r="FPC4" s="181"/>
      <c r="FPD4" s="181"/>
      <c r="FPE4" s="181"/>
      <c r="FPF4" s="181"/>
      <c r="FPG4" s="181"/>
      <c r="FPH4" s="181"/>
      <c r="FPI4" s="181"/>
      <c r="FPJ4" s="181"/>
      <c r="FPK4" s="181"/>
      <c r="FPL4" s="181"/>
      <c r="FPM4" s="181"/>
      <c r="FPN4" s="181"/>
      <c r="FPO4" s="181"/>
      <c r="FPP4" s="181"/>
      <c r="FPQ4" s="181"/>
      <c r="FPR4" s="181"/>
      <c r="FPS4" s="181"/>
      <c r="FPT4" s="181"/>
      <c r="FPU4" s="181"/>
      <c r="FPV4" s="181"/>
      <c r="FPW4" s="181"/>
      <c r="FPX4" s="181"/>
      <c r="FPY4" s="181"/>
      <c r="FPZ4" s="181"/>
      <c r="FQA4" s="181"/>
      <c r="FQB4" s="181"/>
      <c r="FQC4" s="181"/>
      <c r="FQD4" s="181"/>
      <c r="FQE4" s="181"/>
      <c r="FQF4" s="181"/>
      <c r="FQG4" s="181"/>
      <c r="FQH4" s="181"/>
      <c r="FQI4" s="181"/>
      <c r="FQJ4" s="181"/>
      <c r="FQK4" s="181"/>
      <c r="FQL4" s="181"/>
      <c r="FQM4" s="181"/>
      <c r="FQN4" s="181"/>
      <c r="FQO4" s="181"/>
      <c r="FQP4" s="181"/>
      <c r="FQQ4" s="181"/>
      <c r="FQR4" s="181"/>
      <c r="FQS4" s="181"/>
      <c r="FQT4" s="181"/>
      <c r="FQU4" s="181"/>
      <c r="FQV4" s="181"/>
      <c r="FQW4" s="181"/>
      <c r="FQX4" s="181"/>
      <c r="FQY4" s="181"/>
      <c r="FQZ4" s="181"/>
      <c r="FRA4" s="181"/>
      <c r="FRB4" s="181"/>
      <c r="FRC4" s="181"/>
      <c r="FRD4" s="181"/>
      <c r="FRE4" s="181"/>
      <c r="FRF4" s="181"/>
      <c r="FRG4" s="181"/>
      <c r="FRH4" s="181"/>
      <c r="FRI4" s="181"/>
      <c r="FRJ4" s="181"/>
      <c r="FRK4" s="181"/>
      <c r="FRL4" s="181"/>
      <c r="FRM4" s="181"/>
      <c r="FRN4" s="181"/>
      <c r="FRO4" s="181"/>
      <c r="FRP4" s="181"/>
      <c r="FRQ4" s="181"/>
      <c r="FRR4" s="181"/>
      <c r="FRS4" s="181"/>
      <c r="FRT4" s="181"/>
      <c r="FRU4" s="181"/>
      <c r="FRV4" s="181"/>
      <c r="FRW4" s="181"/>
      <c r="FRX4" s="181"/>
      <c r="FRY4" s="181"/>
      <c r="FRZ4" s="181"/>
      <c r="FSA4" s="181"/>
      <c r="FSB4" s="181"/>
      <c r="FSC4" s="181"/>
      <c r="FSD4" s="181"/>
      <c r="FSE4" s="181"/>
      <c r="FSF4" s="181"/>
      <c r="FSG4" s="181"/>
      <c r="FSH4" s="181"/>
      <c r="FSI4" s="181"/>
      <c r="FSJ4" s="181"/>
      <c r="FSK4" s="181"/>
      <c r="FSL4" s="181"/>
      <c r="FSM4" s="181"/>
      <c r="FSN4" s="181"/>
      <c r="FSO4" s="181"/>
      <c r="FSP4" s="181"/>
      <c r="FSQ4" s="181"/>
      <c r="FSR4" s="181"/>
      <c r="FSS4" s="181"/>
      <c r="FST4" s="181"/>
      <c r="FSU4" s="181"/>
      <c r="FSV4" s="181"/>
      <c r="FSW4" s="181"/>
      <c r="FSX4" s="181"/>
      <c r="FSY4" s="181"/>
      <c r="FSZ4" s="181"/>
      <c r="FTA4" s="181"/>
      <c r="FTB4" s="181"/>
      <c r="FTC4" s="181"/>
      <c r="FTD4" s="181"/>
      <c r="FTE4" s="181"/>
      <c r="FTF4" s="181"/>
      <c r="FTG4" s="181"/>
      <c r="FTH4" s="181"/>
      <c r="FTI4" s="181"/>
      <c r="FTJ4" s="181"/>
      <c r="FTK4" s="181"/>
      <c r="FTL4" s="181"/>
      <c r="FTM4" s="181"/>
      <c r="FTN4" s="181"/>
      <c r="FTO4" s="181"/>
      <c r="FTP4" s="181"/>
      <c r="FTQ4" s="181"/>
      <c r="FTR4" s="181"/>
      <c r="FTS4" s="181"/>
      <c r="FTT4" s="181"/>
      <c r="FTU4" s="181"/>
      <c r="FTV4" s="181"/>
      <c r="FTW4" s="181"/>
      <c r="FTX4" s="181"/>
      <c r="FTY4" s="181"/>
      <c r="FTZ4" s="181"/>
      <c r="FUA4" s="181"/>
      <c r="FUB4" s="181"/>
      <c r="FUC4" s="181"/>
      <c r="FUD4" s="181"/>
      <c r="FUE4" s="181"/>
      <c r="FUF4" s="181"/>
      <c r="FUG4" s="181"/>
      <c r="FUH4" s="181"/>
      <c r="FUI4" s="181"/>
      <c r="FUJ4" s="181"/>
      <c r="FUK4" s="181"/>
      <c r="FUL4" s="181"/>
      <c r="FUM4" s="181"/>
      <c r="FUN4" s="181"/>
      <c r="FUO4" s="181"/>
      <c r="FUP4" s="181"/>
      <c r="FUQ4" s="181"/>
      <c r="FUR4" s="181"/>
      <c r="FUS4" s="181"/>
      <c r="FUT4" s="181"/>
      <c r="FUU4" s="181"/>
      <c r="FUV4" s="181"/>
      <c r="FUW4" s="181"/>
      <c r="FUX4" s="181"/>
      <c r="FUY4" s="181"/>
      <c r="FUZ4" s="181"/>
      <c r="FVA4" s="181"/>
      <c r="FVB4" s="181"/>
      <c r="FVC4" s="181"/>
      <c r="FVD4" s="181"/>
      <c r="FVE4" s="181"/>
      <c r="FVF4" s="181"/>
      <c r="FVG4" s="181"/>
      <c r="FVH4" s="181"/>
      <c r="FVI4" s="181"/>
      <c r="FVJ4" s="181"/>
      <c r="FVK4" s="181"/>
      <c r="FVL4" s="181"/>
      <c r="FVM4" s="181"/>
      <c r="FVN4" s="181"/>
      <c r="FVO4" s="181"/>
      <c r="FVP4" s="181"/>
      <c r="FVQ4" s="181"/>
      <c r="FVR4" s="181"/>
      <c r="FVS4" s="181"/>
      <c r="FVT4" s="181"/>
      <c r="FVU4" s="181"/>
      <c r="FVV4" s="181"/>
      <c r="FVW4" s="181"/>
      <c r="FVX4" s="181"/>
      <c r="FVY4" s="181"/>
      <c r="FVZ4" s="181"/>
      <c r="FWA4" s="181"/>
      <c r="FWB4" s="181"/>
      <c r="FWC4" s="181"/>
      <c r="FWD4" s="181"/>
      <c r="FWE4" s="181"/>
      <c r="FWF4" s="181"/>
      <c r="FWG4" s="181"/>
      <c r="FWH4" s="181"/>
      <c r="FWI4" s="181"/>
      <c r="FWJ4" s="181"/>
      <c r="FWK4" s="181"/>
      <c r="FWL4" s="181"/>
      <c r="FWM4" s="181"/>
      <c r="FWN4" s="181"/>
      <c r="FWO4" s="181"/>
      <c r="FWP4" s="181"/>
      <c r="FWQ4" s="181"/>
      <c r="FWR4" s="181"/>
      <c r="FWS4" s="181"/>
      <c r="FWT4" s="181"/>
      <c r="FWU4" s="181"/>
      <c r="FWV4" s="181"/>
      <c r="FWW4" s="181"/>
      <c r="FWX4" s="181"/>
      <c r="FWY4" s="181"/>
      <c r="FWZ4" s="181"/>
      <c r="FXA4" s="181"/>
      <c r="FXB4" s="181"/>
      <c r="FXC4" s="181"/>
      <c r="FXD4" s="181"/>
      <c r="FXE4" s="181"/>
      <c r="FXF4" s="181"/>
      <c r="FXG4" s="181"/>
      <c r="FXH4" s="181"/>
      <c r="FXI4" s="181"/>
      <c r="FXJ4" s="181"/>
      <c r="FXK4" s="181"/>
      <c r="FXL4" s="181"/>
      <c r="FXM4" s="181"/>
      <c r="FXN4" s="181"/>
      <c r="FXO4" s="181"/>
      <c r="FXP4" s="181"/>
      <c r="FXQ4" s="181"/>
      <c r="FXR4" s="181"/>
      <c r="FXS4" s="181"/>
      <c r="FXT4" s="181"/>
      <c r="FXU4" s="181"/>
      <c r="FXV4" s="181"/>
      <c r="FXW4" s="181"/>
      <c r="FXX4" s="181"/>
      <c r="FXY4" s="181"/>
      <c r="FXZ4" s="181"/>
      <c r="FYA4" s="181"/>
      <c r="FYB4" s="181"/>
      <c r="FYC4" s="181"/>
      <c r="FYD4" s="181"/>
      <c r="FYE4" s="181"/>
      <c r="FYF4" s="181"/>
      <c r="FYG4" s="181"/>
      <c r="FYH4" s="181"/>
      <c r="FYI4" s="181"/>
      <c r="FYJ4" s="181"/>
      <c r="FYK4" s="181"/>
      <c r="FYL4" s="181"/>
      <c r="FYM4" s="181"/>
      <c r="FYN4" s="181"/>
      <c r="FYO4" s="181"/>
      <c r="FYP4" s="181"/>
      <c r="FYQ4" s="181"/>
      <c r="FYR4" s="181"/>
      <c r="FYS4" s="181"/>
      <c r="FYT4" s="181"/>
      <c r="FYU4" s="181"/>
      <c r="FYV4" s="181"/>
      <c r="FYW4" s="181"/>
      <c r="FYX4" s="181"/>
      <c r="FYY4" s="181"/>
      <c r="FYZ4" s="181"/>
      <c r="FZA4" s="181"/>
      <c r="FZB4" s="181"/>
      <c r="FZC4" s="181"/>
      <c r="FZD4" s="181"/>
      <c r="FZE4" s="181"/>
      <c r="FZF4" s="181"/>
      <c r="FZG4" s="181"/>
      <c r="FZH4" s="181"/>
      <c r="FZI4" s="181"/>
      <c r="FZJ4" s="181"/>
      <c r="FZK4" s="181"/>
      <c r="FZL4" s="181"/>
      <c r="FZM4" s="181"/>
      <c r="FZN4" s="181"/>
      <c r="FZO4" s="181"/>
      <c r="FZP4" s="181"/>
      <c r="FZQ4" s="181"/>
      <c r="FZR4" s="181"/>
      <c r="FZS4" s="181"/>
      <c r="FZT4" s="181"/>
      <c r="FZU4" s="181"/>
      <c r="FZV4" s="181"/>
      <c r="FZW4" s="181"/>
      <c r="FZX4" s="181"/>
      <c r="FZY4" s="181"/>
      <c r="FZZ4" s="181"/>
      <c r="GAA4" s="181"/>
      <c r="GAB4" s="181"/>
      <c r="GAC4" s="181"/>
      <c r="GAD4" s="181"/>
      <c r="GAE4" s="181"/>
      <c r="GAF4" s="181"/>
      <c r="GAG4" s="181"/>
      <c r="GAH4" s="181"/>
      <c r="GAI4" s="181"/>
      <c r="GAJ4" s="181"/>
      <c r="GAK4" s="181"/>
      <c r="GAL4" s="181"/>
      <c r="GAM4" s="181"/>
      <c r="GAN4" s="181"/>
      <c r="GAO4" s="181"/>
      <c r="GAP4" s="181"/>
      <c r="GAQ4" s="181"/>
      <c r="GAR4" s="181"/>
      <c r="GAS4" s="181"/>
      <c r="GAT4" s="181"/>
      <c r="GAU4" s="181"/>
      <c r="GAV4" s="181"/>
      <c r="GAW4" s="181"/>
      <c r="GAX4" s="181"/>
      <c r="GAY4" s="181"/>
      <c r="GAZ4" s="181"/>
      <c r="GBA4" s="181"/>
      <c r="GBB4" s="181"/>
      <c r="GBC4" s="181"/>
      <c r="GBD4" s="181"/>
      <c r="GBE4" s="181"/>
      <c r="GBF4" s="181"/>
      <c r="GBG4" s="181"/>
      <c r="GBH4" s="181"/>
      <c r="GBI4" s="181"/>
      <c r="GBJ4" s="181"/>
      <c r="GBK4" s="181"/>
      <c r="GBL4" s="181"/>
      <c r="GBM4" s="181"/>
      <c r="GBN4" s="181"/>
      <c r="GBO4" s="181"/>
      <c r="GBP4" s="181"/>
      <c r="GBQ4" s="181"/>
      <c r="GBR4" s="181"/>
      <c r="GBS4" s="181"/>
      <c r="GBT4" s="181"/>
      <c r="GBU4" s="181"/>
      <c r="GBV4" s="181"/>
      <c r="GBW4" s="181"/>
      <c r="GBX4" s="181"/>
      <c r="GBY4" s="181"/>
      <c r="GBZ4" s="181"/>
      <c r="GCA4" s="181"/>
      <c r="GCB4" s="181"/>
      <c r="GCC4" s="181"/>
      <c r="GCD4" s="181"/>
      <c r="GCE4" s="181"/>
      <c r="GCF4" s="181"/>
      <c r="GCG4" s="181"/>
      <c r="GCH4" s="181"/>
      <c r="GCI4" s="181"/>
      <c r="GCJ4" s="181"/>
      <c r="GCK4" s="181"/>
      <c r="GCL4" s="181"/>
      <c r="GCM4" s="181"/>
      <c r="GCN4" s="181"/>
      <c r="GCO4" s="181"/>
      <c r="GCP4" s="181"/>
      <c r="GCQ4" s="181"/>
      <c r="GCR4" s="181"/>
      <c r="GCS4" s="181"/>
      <c r="GCT4" s="181"/>
      <c r="GCU4" s="181"/>
      <c r="GCV4" s="181"/>
      <c r="GCW4" s="181"/>
      <c r="GCX4" s="181"/>
      <c r="GCY4" s="181"/>
      <c r="GCZ4" s="181"/>
      <c r="GDA4" s="181"/>
      <c r="GDB4" s="181"/>
      <c r="GDC4" s="181"/>
      <c r="GDD4" s="181"/>
      <c r="GDE4" s="181"/>
      <c r="GDF4" s="181"/>
      <c r="GDG4" s="181"/>
      <c r="GDH4" s="181"/>
      <c r="GDI4" s="181"/>
      <c r="GDJ4" s="181"/>
      <c r="GDK4" s="181"/>
      <c r="GDL4" s="181"/>
      <c r="GDM4" s="181"/>
      <c r="GDN4" s="181"/>
      <c r="GDO4" s="181"/>
      <c r="GDP4" s="181"/>
      <c r="GDQ4" s="181"/>
      <c r="GDR4" s="181"/>
      <c r="GDS4" s="181"/>
      <c r="GDT4" s="181"/>
      <c r="GDU4" s="181"/>
      <c r="GDV4" s="181"/>
      <c r="GDW4" s="181"/>
      <c r="GDX4" s="181"/>
      <c r="GDY4" s="181"/>
      <c r="GDZ4" s="181"/>
      <c r="GEA4" s="181"/>
      <c r="GEB4" s="181"/>
      <c r="GEC4" s="181"/>
      <c r="GED4" s="181"/>
      <c r="GEE4" s="181"/>
      <c r="GEF4" s="181"/>
      <c r="GEG4" s="181"/>
      <c r="GEH4" s="181"/>
      <c r="GEI4" s="181"/>
      <c r="GEJ4" s="181"/>
      <c r="GEK4" s="181"/>
      <c r="GEL4" s="181"/>
      <c r="GEM4" s="181"/>
      <c r="GEN4" s="181"/>
      <c r="GEO4" s="181"/>
      <c r="GEP4" s="181"/>
      <c r="GEQ4" s="181"/>
      <c r="GER4" s="181"/>
      <c r="GES4" s="181"/>
      <c r="GET4" s="181"/>
      <c r="GEU4" s="181"/>
      <c r="GEV4" s="181"/>
      <c r="GEW4" s="181"/>
      <c r="GEX4" s="181"/>
      <c r="GEY4" s="181"/>
      <c r="GEZ4" s="181"/>
      <c r="GFA4" s="181"/>
      <c r="GFB4" s="181"/>
      <c r="GFC4" s="181"/>
      <c r="GFD4" s="181"/>
      <c r="GFE4" s="181"/>
      <c r="GFF4" s="181"/>
      <c r="GFG4" s="181"/>
      <c r="GFH4" s="181"/>
      <c r="GFI4" s="181"/>
      <c r="GFJ4" s="181"/>
      <c r="GFK4" s="181"/>
      <c r="GFL4" s="181"/>
      <c r="GFM4" s="181"/>
      <c r="GFN4" s="181"/>
      <c r="GFO4" s="181"/>
      <c r="GFP4" s="181"/>
      <c r="GFQ4" s="181"/>
      <c r="GFR4" s="181"/>
      <c r="GFS4" s="181"/>
      <c r="GFT4" s="181"/>
      <c r="GFU4" s="181"/>
      <c r="GFV4" s="181"/>
      <c r="GFW4" s="181"/>
      <c r="GFX4" s="181"/>
      <c r="GFY4" s="181"/>
      <c r="GFZ4" s="181"/>
      <c r="GGA4" s="181"/>
      <c r="GGB4" s="181"/>
      <c r="GGC4" s="181"/>
      <c r="GGD4" s="181"/>
      <c r="GGE4" s="181"/>
      <c r="GGF4" s="181"/>
      <c r="GGG4" s="181"/>
      <c r="GGH4" s="181"/>
      <c r="GGI4" s="181"/>
      <c r="GGJ4" s="181"/>
      <c r="GGK4" s="181"/>
      <c r="GGL4" s="181"/>
      <c r="GGM4" s="181"/>
      <c r="GGN4" s="181"/>
      <c r="GGO4" s="181"/>
      <c r="GGP4" s="181"/>
      <c r="GGQ4" s="181"/>
      <c r="GGR4" s="181"/>
      <c r="GGS4" s="181"/>
      <c r="GGT4" s="181"/>
      <c r="GGU4" s="181"/>
      <c r="GGV4" s="181"/>
      <c r="GGW4" s="181"/>
      <c r="GGX4" s="181"/>
      <c r="GGY4" s="181"/>
      <c r="GGZ4" s="181"/>
      <c r="GHA4" s="181"/>
      <c r="GHB4" s="181"/>
      <c r="GHC4" s="181"/>
      <c r="GHD4" s="181"/>
      <c r="GHE4" s="181"/>
      <c r="GHF4" s="181"/>
      <c r="GHG4" s="181"/>
      <c r="GHH4" s="181"/>
      <c r="GHI4" s="181"/>
      <c r="GHJ4" s="181"/>
      <c r="GHK4" s="181"/>
      <c r="GHL4" s="181"/>
      <c r="GHM4" s="181"/>
      <c r="GHN4" s="181"/>
      <c r="GHO4" s="181"/>
      <c r="GHP4" s="181"/>
      <c r="GHQ4" s="181"/>
      <c r="GHR4" s="181"/>
      <c r="GHS4" s="181"/>
      <c r="GHT4" s="181"/>
      <c r="GHU4" s="181"/>
      <c r="GHV4" s="181"/>
      <c r="GHW4" s="181"/>
      <c r="GHX4" s="181"/>
      <c r="GHY4" s="181"/>
      <c r="GHZ4" s="181"/>
      <c r="GIA4" s="181"/>
      <c r="GIB4" s="181"/>
      <c r="GIC4" s="181"/>
      <c r="GID4" s="181"/>
      <c r="GIE4" s="181"/>
      <c r="GIF4" s="181"/>
      <c r="GIG4" s="181"/>
      <c r="GIH4" s="181"/>
      <c r="GII4" s="181"/>
      <c r="GIJ4" s="181"/>
      <c r="GIK4" s="181"/>
      <c r="GIL4" s="181"/>
      <c r="GIM4" s="181"/>
      <c r="GIN4" s="181"/>
      <c r="GIO4" s="181"/>
      <c r="GIP4" s="181"/>
      <c r="GIQ4" s="181"/>
      <c r="GIR4" s="181"/>
      <c r="GIS4" s="181"/>
      <c r="GIT4" s="181"/>
      <c r="GIU4" s="181"/>
      <c r="GIV4" s="181"/>
      <c r="GIW4" s="181"/>
      <c r="GIX4" s="181"/>
      <c r="GIY4" s="181"/>
      <c r="GIZ4" s="181"/>
      <c r="GJA4" s="181"/>
      <c r="GJB4" s="181"/>
      <c r="GJC4" s="181"/>
      <c r="GJD4" s="181"/>
      <c r="GJE4" s="181"/>
      <c r="GJF4" s="181"/>
      <c r="GJG4" s="181"/>
      <c r="GJH4" s="181"/>
      <c r="GJI4" s="181"/>
      <c r="GJJ4" s="181"/>
      <c r="GJK4" s="181"/>
      <c r="GJL4" s="181"/>
      <c r="GJM4" s="181"/>
      <c r="GJN4" s="181"/>
      <c r="GJO4" s="181"/>
      <c r="GJP4" s="181"/>
      <c r="GJQ4" s="181"/>
      <c r="GJR4" s="181"/>
      <c r="GJS4" s="181"/>
      <c r="GJT4" s="181"/>
      <c r="GJU4" s="181"/>
      <c r="GJV4" s="181"/>
      <c r="GJW4" s="181"/>
      <c r="GJX4" s="181"/>
      <c r="GJY4" s="181"/>
      <c r="GJZ4" s="181"/>
      <c r="GKA4" s="181"/>
      <c r="GKB4" s="181"/>
      <c r="GKC4" s="181"/>
      <c r="GKD4" s="181"/>
      <c r="GKE4" s="181"/>
      <c r="GKF4" s="181"/>
      <c r="GKG4" s="181"/>
      <c r="GKH4" s="181"/>
      <c r="GKI4" s="181"/>
      <c r="GKJ4" s="181"/>
      <c r="GKK4" s="181"/>
      <c r="GKL4" s="181"/>
      <c r="GKM4" s="181"/>
      <c r="GKN4" s="181"/>
      <c r="GKO4" s="181"/>
      <c r="GKP4" s="181"/>
      <c r="GKQ4" s="181"/>
      <c r="GKR4" s="181"/>
      <c r="GKS4" s="181"/>
      <c r="GKT4" s="181"/>
      <c r="GKU4" s="181"/>
      <c r="GKV4" s="181"/>
      <c r="GKW4" s="181"/>
      <c r="GKX4" s="181"/>
      <c r="GKY4" s="181"/>
      <c r="GKZ4" s="181"/>
      <c r="GLA4" s="181"/>
      <c r="GLB4" s="181"/>
      <c r="GLC4" s="181"/>
      <c r="GLD4" s="181"/>
      <c r="GLE4" s="181"/>
      <c r="GLF4" s="181"/>
      <c r="GLG4" s="181"/>
      <c r="GLH4" s="181"/>
      <c r="GLI4" s="181"/>
      <c r="GLJ4" s="181"/>
      <c r="GLK4" s="181"/>
      <c r="GLL4" s="181"/>
      <c r="GLM4" s="181"/>
      <c r="GLN4" s="181"/>
      <c r="GLO4" s="181"/>
      <c r="GLP4" s="181"/>
      <c r="GLQ4" s="181"/>
      <c r="GLR4" s="181"/>
      <c r="GLS4" s="181"/>
      <c r="GLT4" s="181"/>
      <c r="GLU4" s="181"/>
      <c r="GLV4" s="181"/>
      <c r="GLW4" s="181"/>
      <c r="GLX4" s="181"/>
      <c r="GLY4" s="181"/>
      <c r="GLZ4" s="181"/>
      <c r="GMA4" s="181"/>
      <c r="GMB4" s="181"/>
      <c r="GMC4" s="181"/>
      <c r="GMD4" s="181"/>
      <c r="GME4" s="181"/>
      <c r="GMF4" s="181"/>
      <c r="GMG4" s="181"/>
      <c r="GMH4" s="181"/>
      <c r="GMI4" s="181"/>
      <c r="GMJ4" s="181"/>
      <c r="GMK4" s="181"/>
      <c r="GML4" s="181"/>
      <c r="GMM4" s="181"/>
      <c r="GMN4" s="181"/>
      <c r="GMO4" s="181"/>
      <c r="GMP4" s="181"/>
      <c r="GMQ4" s="181"/>
      <c r="GMR4" s="181"/>
      <c r="GMS4" s="181"/>
      <c r="GMT4" s="181"/>
      <c r="GMU4" s="181"/>
      <c r="GMV4" s="181"/>
      <c r="GMW4" s="181"/>
      <c r="GMX4" s="181"/>
      <c r="GMY4" s="181"/>
      <c r="GMZ4" s="181"/>
      <c r="GNA4" s="181"/>
      <c r="GNB4" s="181"/>
      <c r="GNC4" s="181"/>
      <c r="GND4" s="181"/>
      <c r="GNE4" s="181"/>
      <c r="GNF4" s="181"/>
      <c r="GNG4" s="181"/>
      <c r="GNH4" s="181"/>
      <c r="GNI4" s="181"/>
      <c r="GNJ4" s="181"/>
      <c r="GNK4" s="181"/>
      <c r="GNL4" s="181"/>
      <c r="GNM4" s="181"/>
      <c r="GNN4" s="181"/>
      <c r="GNO4" s="181"/>
      <c r="GNP4" s="181"/>
      <c r="GNQ4" s="181"/>
      <c r="GNR4" s="181"/>
      <c r="GNS4" s="181"/>
      <c r="GNT4" s="181"/>
      <c r="GNU4" s="181"/>
      <c r="GNV4" s="181"/>
      <c r="GNW4" s="181"/>
      <c r="GNX4" s="181"/>
      <c r="GNY4" s="181"/>
      <c r="GNZ4" s="181"/>
      <c r="GOA4" s="181"/>
      <c r="GOB4" s="181"/>
      <c r="GOC4" s="181"/>
      <c r="GOD4" s="181"/>
      <c r="GOE4" s="181"/>
      <c r="GOF4" s="181"/>
      <c r="GOG4" s="181"/>
      <c r="GOH4" s="181"/>
      <c r="GOI4" s="181"/>
      <c r="GOJ4" s="181"/>
      <c r="GOK4" s="181"/>
      <c r="GOL4" s="181"/>
      <c r="GOM4" s="181"/>
      <c r="GON4" s="181"/>
      <c r="GOO4" s="181"/>
      <c r="GOP4" s="181"/>
      <c r="GOQ4" s="181"/>
      <c r="GOR4" s="181"/>
      <c r="GOS4" s="181"/>
      <c r="GOT4" s="181"/>
      <c r="GOU4" s="181"/>
      <c r="GOV4" s="181"/>
      <c r="GOW4" s="181"/>
      <c r="GOX4" s="181"/>
      <c r="GOY4" s="181"/>
      <c r="GOZ4" s="181"/>
      <c r="GPA4" s="181"/>
      <c r="GPB4" s="181"/>
      <c r="GPC4" s="181"/>
      <c r="GPD4" s="181"/>
      <c r="GPE4" s="181"/>
      <c r="GPF4" s="181"/>
      <c r="GPG4" s="181"/>
      <c r="GPH4" s="181"/>
      <c r="GPI4" s="181"/>
      <c r="GPJ4" s="181"/>
      <c r="GPK4" s="181"/>
      <c r="GPL4" s="181"/>
      <c r="GPM4" s="181"/>
      <c r="GPN4" s="181"/>
      <c r="GPO4" s="181"/>
      <c r="GPP4" s="181"/>
      <c r="GPQ4" s="181"/>
      <c r="GPR4" s="181"/>
      <c r="GPS4" s="181"/>
      <c r="GPT4" s="181"/>
      <c r="GPU4" s="181"/>
      <c r="GPV4" s="181"/>
      <c r="GPW4" s="181"/>
      <c r="GPX4" s="181"/>
      <c r="GPY4" s="181"/>
      <c r="GPZ4" s="181"/>
      <c r="GQA4" s="181"/>
      <c r="GQB4" s="181"/>
      <c r="GQC4" s="181"/>
      <c r="GQD4" s="181"/>
      <c r="GQE4" s="181"/>
      <c r="GQF4" s="181"/>
      <c r="GQG4" s="181"/>
      <c r="GQH4" s="181"/>
      <c r="GQI4" s="181"/>
      <c r="GQJ4" s="181"/>
      <c r="GQK4" s="181"/>
      <c r="GQL4" s="181"/>
      <c r="GQM4" s="181"/>
      <c r="GQN4" s="181"/>
      <c r="GQO4" s="181"/>
      <c r="GQP4" s="181"/>
      <c r="GQQ4" s="181"/>
      <c r="GQR4" s="181"/>
      <c r="GQS4" s="181"/>
      <c r="GQT4" s="181"/>
      <c r="GQU4" s="181"/>
      <c r="GQV4" s="181"/>
      <c r="GQW4" s="181"/>
      <c r="GQX4" s="181"/>
      <c r="GQY4" s="181"/>
      <c r="GQZ4" s="181"/>
      <c r="GRA4" s="181"/>
      <c r="GRB4" s="181"/>
      <c r="GRC4" s="181"/>
      <c r="GRD4" s="181"/>
      <c r="GRE4" s="181"/>
      <c r="GRF4" s="181"/>
      <c r="GRG4" s="181"/>
      <c r="GRH4" s="181"/>
      <c r="GRI4" s="181"/>
      <c r="GRJ4" s="181"/>
      <c r="GRK4" s="181"/>
      <c r="GRL4" s="181"/>
      <c r="GRM4" s="181"/>
      <c r="GRN4" s="181"/>
      <c r="GRO4" s="181"/>
      <c r="GRP4" s="181"/>
      <c r="GRQ4" s="181"/>
      <c r="GRR4" s="181"/>
      <c r="GRS4" s="181"/>
      <c r="GRT4" s="181"/>
      <c r="GRU4" s="181"/>
      <c r="GRV4" s="181"/>
      <c r="GRW4" s="181"/>
      <c r="GRX4" s="181"/>
      <c r="GRY4" s="181"/>
      <c r="GRZ4" s="181"/>
      <c r="GSA4" s="181"/>
      <c r="GSB4" s="181"/>
      <c r="GSC4" s="181"/>
      <c r="GSD4" s="181"/>
      <c r="GSE4" s="181"/>
      <c r="GSF4" s="181"/>
      <c r="GSG4" s="181"/>
      <c r="GSH4" s="181"/>
      <c r="GSI4" s="181"/>
      <c r="GSJ4" s="181"/>
      <c r="GSK4" s="181"/>
      <c r="GSL4" s="181"/>
      <c r="GSM4" s="181"/>
      <c r="GSN4" s="181"/>
      <c r="GSO4" s="181"/>
      <c r="GSP4" s="181"/>
      <c r="GSQ4" s="181"/>
      <c r="GSR4" s="181"/>
      <c r="GSS4" s="181"/>
      <c r="GST4" s="181"/>
      <c r="GSU4" s="181"/>
      <c r="GSV4" s="181"/>
      <c r="GSW4" s="181"/>
      <c r="GSX4" s="181"/>
      <c r="GSY4" s="181"/>
      <c r="GSZ4" s="181"/>
      <c r="GTA4" s="181"/>
      <c r="GTB4" s="181"/>
      <c r="GTC4" s="181"/>
      <c r="GTD4" s="181"/>
      <c r="GTE4" s="181"/>
      <c r="GTF4" s="181"/>
      <c r="GTG4" s="181"/>
      <c r="GTH4" s="181"/>
      <c r="GTI4" s="181"/>
      <c r="GTJ4" s="181"/>
      <c r="GTK4" s="181"/>
      <c r="GTL4" s="181"/>
      <c r="GTM4" s="181"/>
      <c r="GTN4" s="181"/>
      <c r="GTO4" s="181"/>
      <c r="GTP4" s="181"/>
      <c r="GTQ4" s="181"/>
      <c r="GTR4" s="181"/>
      <c r="GTS4" s="181"/>
      <c r="GTT4" s="181"/>
      <c r="GTU4" s="181"/>
      <c r="GTV4" s="181"/>
      <c r="GTW4" s="181"/>
      <c r="GTX4" s="181"/>
      <c r="GTY4" s="181"/>
      <c r="GTZ4" s="181"/>
      <c r="GUA4" s="181"/>
      <c r="GUB4" s="181"/>
      <c r="GUC4" s="181"/>
      <c r="GUD4" s="181"/>
      <c r="GUE4" s="181"/>
      <c r="GUF4" s="181"/>
      <c r="GUG4" s="181"/>
      <c r="GUH4" s="181"/>
      <c r="GUI4" s="181"/>
      <c r="GUJ4" s="181"/>
      <c r="GUK4" s="181"/>
      <c r="GUL4" s="181"/>
      <c r="GUM4" s="181"/>
      <c r="GUN4" s="181"/>
      <c r="GUO4" s="181"/>
      <c r="GUP4" s="181"/>
      <c r="GUQ4" s="181"/>
      <c r="GUR4" s="181"/>
      <c r="GUS4" s="181"/>
      <c r="GUT4" s="181"/>
      <c r="GUU4" s="181"/>
      <c r="GUV4" s="181"/>
      <c r="GUW4" s="181"/>
      <c r="GUX4" s="181"/>
      <c r="GUY4" s="181"/>
      <c r="GUZ4" s="181"/>
      <c r="GVA4" s="181"/>
      <c r="GVB4" s="181"/>
      <c r="GVC4" s="181"/>
      <c r="GVD4" s="181"/>
      <c r="GVE4" s="181"/>
      <c r="GVF4" s="181"/>
      <c r="GVG4" s="181"/>
      <c r="GVH4" s="181"/>
      <c r="GVI4" s="181"/>
      <c r="GVJ4" s="181"/>
      <c r="GVK4" s="181"/>
      <c r="GVL4" s="181"/>
      <c r="GVM4" s="181"/>
      <c r="GVN4" s="181"/>
      <c r="GVO4" s="181"/>
      <c r="GVP4" s="181"/>
      <c r="GVQ4" s="181"/>
      <c r="GVR4" s="181"/>
      <c r="GVS4" s="181"/>
      <c r="GVT4" s="181"/>
      <c r="GVU4" s="181"/>
      <c r="GVV4" s="181"/>
      <c r="GVW4" s="181"/>
      <c r="GVX4" s="181"/>
      <c r="GVY4" s="181"/>
      <c r="GVZ4" s="181"/>
      <c r="GWA4" s="181"/>
      <c r="GWB4" s="181"/>
      <c r="GWC4" s="181"/>
      <c r="GWD4" s="181"/>
      <c r="GWE4" s="181"/>
      <c r="GWF4" s="181"/>
      <c r="GWG4" s="181"/>
      <c r="GWH4" s="181"/>
      <c r="GWI4" s="181"/>
      <c r="GWJ4" s="181"/>
      <c r="GWK4" s="181"/>
      <c r="GWL4" s="181"/>
      <c r="GWM4" s="181"/>
      <c r="GWN4" s="181"/>
      <c r="GWO4" s="181"/>
      <c r="GWP4" s="181"/>
      <c r="GWQ4" s="181"/>
      <c r="GWR4" s="181"/>
      <c r="GWS4" s="181"/>
      <c r="GWT4" s="181"/>
      <c r="GWU4" s="181"/>
      <c r="GWV4" s="181"/>
      <c r="GWW4" s="181"/>
      <c r="GWX4" s="181"/>
      <c r="GWY4" s="181"/>
      <c r="GWZ4" s="181"/>
      <c r="GXA4" s="181"/>
      <c r="GXB4" s="181"/>
      <c r="GXC4" s="181"/>
      <c r="GXD4" s="181"/>
      <c r="GXE4" s="181"/>
      <c r="GXF4" s="181"/>
      <c r="GXG4" s="181"/>
      <c r="GXH4" s="181"/>
      <c r="GXI4" s="181"/>
      <c r="GXJ4" s="181"/>
      <c r="GXK4" s="181"/>
      <c r="GXL4" s="181"/>
      <c r="GXM4" s="181"/>
      <c r="GXN4" s="181"/>
      <c r="GXO4" s="181"/>
      <c r="GXP4" s="181"/>
      <c r="GXQ4" s="181"/>
      <c r="GXR4" s="181"/>
      <c r="GXS4" s="181"/>
      <c r="GXT4" s="181"/>
      <c r="GXU4" s="181"/>
      <c r="GXV4" s="181"/>
      <c r="GXW4" s="181"/>
      <c r="GXX4" s="181"/>
      <c r="GXY4" s="181"/>
      <c r="GXZ4" s="181"/>
      <c r="GYA4" s="181"/>
      <c r="GYB4" s="181"/>
      <c r="GYC4" s="181"/>
      <c r="GYD4" s="181"/>
      <c r="GYE4" s="181"/>
      <c r="GYF4" s="181"/>
      <c r="GYG4" s="181"/>
      <c r="GYH4" s="181"/>
      <c r="GYI4" s="181"/>
      <c r="GYJ4" s="181"/>
      <c r="GYK4" s="181"/>
      <c r="GYL4" s="181"/>
      <c r="GYM4" s="181"/>
      <c r="GYN4" s="181"/>
      <c r="GYO4" s="181"/>
      <c r="GYP4" s="181"/>
      <c r="GYQ4" s="181"/>
      <c r="GYR4" s="181"/>
      <c r="GYS4" s="181"/>
      <c r="GYT4" s="181"/>
      <c r="GYU4" s="181"/>
      <c r="GYV4" s="181"/>
      <c r="GYW4" s="181"/>
      <c r="GYX4" s="181"/>
      <c r="GYY4" s="181"/>
      <c r="GYZ4" s="181"/>
      <c r="GZA4" s="181"/>
      <c r="GZB4" s="181"/>
      <c r="GZC4" s="181"/>
      <c r="GZD4" s="181"/>
      <c r="GZE4" s="181"/>
      <c r="GZF4" s="181"/>
      <c r="GZG4" s="181"/>
      <c r="GZH4" s="181"/>
      <c r="GZI4" s="181"/>
      <c r="GZJ4" s="181"/>
      <c r="GZK4" s="181"/>
      <c r="GZL4" s="181"/>
      <c r="GZM4" s="181"/>
      <c r="GZN4" s="181"/>
      <c r="GZO4" s="181"/>
      <c r="GZP4" s="181"/>
      <c r="GZQ4" s="181"/>
      <c r="GZR4" s="181"/>
      <c r="GZS4" s="181"/>
      <c r="GZT4" s="181"/>
      <c r="GZU4" s="181"/>
      <c r="GZV4" s="181"/>
      <c r="GZW4" s="181"/>
      <c r="GZX4" s="181"/>
      <c r="GZY4" s="181"/>
      <c r="GZZ4" s="181"/>
      <c r="HAA4" s="181"/>
      <c r="HAB4" s="181"/>
      <c r="HAC4" s="181"/>
      <c r="HAD4" s="181"/>
      <c r="HAE4" s="181"/>
      <c r="HAF4" s="181"/>
      <c r="HAG4" s="181"/>
      <c r="HAH4" s="181"/>
      <c r="HAI4" s="181"/>
      <c r="HAJ4" s="181"/>
      <c r="HAK4" s="181"/>
      <c r="HAL4" s="181"/>
      <c r="HAM4" s="181"/>
      <c r="HAN4" s="181"/>
      <c r="HAO4" s="181"/>
      <c r="HAP4" s="181"/>
      <c r="HAQ4" s="181"/>
      <c r="HAR4" s="181"/>
      <c r="HAS4" s="181"/>
      <c r="HAT4" s="181"/>
      <c r="HAU4" s="181"/>
      <c r="HAV4" s="181"/>
      <c r="HAW4" s="181"/>
      <c r="HAX4" s="181"/>
      <c r="HAY4" s="181"/>
      <c r="HAZ4" s="181"/>
      <c r="HBA4" s="181"/>
      <c r="HBB4" s="181"/>
      <c r="HBC4" s="181"/>
      <c r="HBD4" s="181"/>
      <c r="HBE4" s="181"/>
      <c r="HBF4" s="181"/>
      <c r="HBG4" s="181"/>
      <c r="HBH4" s="181"/>
      <c r="HBI4" s="181"/>
      <c r="HBJ4" s="181"/>
      <c r="HBK4" s="181"/>
      <c r="HBL4" s="181"/>
      <c r="HBM4" s="181"/>
      <c r="HBN4" s="181"/>
      <c r="HBO4" s="181"/>
      <c r="HBP4" s="181"/>
      <c r="HBQ4" s="181"/>
      <c r="HBR4" s="181"/>
      <c r="HBS4" s="181"/>
      <c r="HBT4" s="181"/>
      <c r="HBU4" s="181"/>
      <c r="HBV4" s="181"/>
      <c r="HBW4" s="181"/>
      <c r="HBX4" s="181"/>
      <c r="HBY4" s="181"/>
      <c r="HBZ4" s="181"/>
      <c r="HCA4" s="181"/>
      <c r="HCB4" s="181"/>
      <c r="HCC4" s="181"/>
      <c r="HCD4" s="181"/>
      <c r="HCE4" s="181"/>
      <c r="HCF4" s="181"/>
      <c r="HCG4" s="181"/>
      <c r="HCH4" s="181"/>
      <c r="HCI4" s="181"/>
      <c r="HCJ4" s="181"/>
      <c r="HCK4" s="181"/>
      <c r="HCL4" s="181"/>
      <c r="HCM4" s="181"/>
      <c r="HCN4" s="181"/>
      <c r="HCO4" s="181"/>
      <c r="HCP4" s="181"/>
      <c r="HCQ4" s="181"/>
      <c r="HCR4" s="181"/>
      <c r="HCS4" s="181"/>
      <c r="HCT4" s="181"/>
      <c r="HCU4" s="181"/>
      <c r="HCV4" s="181"/>
      <c r="HCW4" s="181"/>
      <c r="HCX4" s="181"/>
      <c r="HCY4" s="181"/>
      <c r="HCZ4" s="181"/>
      <c r="HDA4" s="181"/>
      <c r="HDB4" s="181"/>
      <c r="HDC4" s="181"/>
      <c r="HDD4" s="181"/>
      <c r="HDE4" s="181"/>
      <c r="HDF4" s="181"/>
      <c r="HDG4" s="181"/>
      <c r="HDH4" s="181"/>
      <c r="HDI4" s="181"/>
      <c r="HDJ4" s="181"/>
      <c r="HDK4" s="181"/>
      <c r="HDL4" s="181"/>
      <c r="HDM4" s="181"/>
      <c r="HDN4" s="181"/>
      <c r="HDO4" s="181"/>
      <c r="HDP4" s="181"/>
      <c r="HDQ4" s="181"/>
      <c r="HDR4" s="181"/>
      <c r="HDS4" s="181"/>
      <c r="HDT4" s="181"/>
      <c r="HDU4" s="181"/>
      <c r="HDV4" s="181"/>
      <c r="HDW4" s="181"/>
      <c r="HDX4" s="181"/>
      <c r="HDY4" s="181"/>
      <c r="HDZ4" s="181"/>
      <c r="HEA4" s="181"/>
      <c r="HEB4" s="181"/>
      <c r="HEC4" s="181"/>
      <c r="HED4" s="181"/>
      <c r="HEE4" s="181"/>
      <c r="HEF4" s="181"/>
      <c r="HEG4" s="181"/>
      <c r="HEH4" s="181"/>
      <c r="HEI4" s="181"/>
      <c r="HEJ4" s="181"/>
      <c r="HEK4" s="181"/>
      <c r="HEL4" s="181"/>
      <c r="HEM4" s="181"/>
      <c r="HEN4" s="181"/>
      <c r="HEO4" s="181"/>
      <c r="HEP4" s="181"/>
      <c r="HEQ4" s="181"/>
      <c r="HER4" s="181"/>
      <c r="HES4" s="181"/>
      <c r="HET4" s="181"/>
      <c r="HEU4" s="181"/>
      <c r="HEV4" s="181"/>
      <c r="HEW4" s="181"/>
      <c r="HEX4" s="181"/>
      <c r="HEY4" s="181"/>
      <c r="HEZ4" s="181"/>
      <c r="HFA4" s="181"/>
      <c r="HFB4" s="181"/>
      <c r="HFC4" s="181"/>
      <c r="HFD4" s="181"/>
      <c r="HFE4" s="181"/>
      <c r="HFF4" s="181"/>
      <c r="HFG4" s="181"/>
      <c r="HFH4" s="181"/>
      <c r="HFI4" s="181"/>
      <c r="HFJ4" s="181"/>
      <c r="HFK4" s="181"/>
      <c r="HFL4" s="181"/>
      <c r="HFM4" s="181"/>
      <c r="HFN4" s="181"/>
      <c r="HFO4" s="181"/>
      <c r="HFP4" s="181"/>
      <c r="HFQ4" s="181"/>
      <c r="HFR4" s="181"/>
      <c r="HFS4" s="181"/>
      <c r="HFT4" s="181"/>
      <c r="HFU4" s="181"/>
      <c r="HFV4" s="181"/>
      <c r="HFW4" s="181"/>
      <c r="HFX4" s="181"/>
      <c r="HFY4" s="181"/>
      <c r="HFZ4" s="181"/>
      <c r="HGA4" s="181"/>
      <c r="HGB4" s="181"/>
      <c r="HGC4" s="181"/>
      <c r="HGD4" s="181"/>
      <c r="HGE4" s="181"/>
      <c r="HGF4" s="181"/>
      <c r="HGG4" s="181"/>
      <c r="HGH4" s="181"/>
      <c r="HGI4" s="181"/>
      <c r="HGJ4" s="181"/>
      <c r="HGK4" s="181"/>
      <c r="HGL4" s="181"/>
      <c r="HGM4" s="181"/>
      <c r="HGN4" s="181"/>
      <c r="HGO4" s="181"/>
      <c r="HGP4" s="181"/>
      <c r="HGQ4" s="181"/>
      <c r="HGR4" s="181"/>
      <c r="HGS4" s="181"/>
      <c r="HGT4" s="181"/>
      <c r="HGU4" s="181"/>
      <c r="HGV4" s="181"/>
      <c r="HGW4" s="181"/>
      <c r="HGX4" s="181"/>
      <c r="HGY4" s="181"/>
      <c r="HGZ4" s="181"/>
      <c r="HHA4" s="181"/>
      <c r="HHB4" s="181"/>
      <c r="HHC4" s="181"/>
      <c r="HHD4" s="181"/>
      <c r="HHE4" s="181"/>
      <c r="HHF4" s="181"/>
      <c r="HHG4" s="181"/>
      <c r="HHH4" s="181"/>
      <c r="HHI4" s="181"/>
      <c r="HHJ4" s="181"/>
      <c r="HHK4" s="181"/>
      <c r="HHL4" s="181"/>
      <c r="HHM4" s="181"/>
      <c r="HHN4" s="181"/>
      <c r="HHO4" s="181"/>
      <c r="HHP4" s="181"/>
      <c r="HHQ4" s="181"/>
      <c r="HHR4" s="181"/>
      <c r="HHS4" s="181"/>
      <c r="HHT4" s="181"/>
      <c r="HHU4" s="181"/>
      <c r="HHV4" s="181"/>
      <c r="HHW4" s="181"/>
      <c r="HHX4" s="181"/>
      <c r="HHY4" s="181"/>
      <c r="HHZ4" s="181"/>
      <c r="HIA4" s="181"/>
      <c r="HIB4" s="181"/>
      <c r="HIC4" s="181"/>
      <c r="HID4" s="181"/>
      <c r="HIE4" s="181"/>
      <c r="HIF4" s="181"/>
      <c r="HIG4" s="181"/>
      <c r="HIH4" s="181"/>
      <c r="HII4" s="181"/>
      <c r="HIJ4" s="181"/>
      <c r="HIK4" s="181"/>
      <c r="HIL4" s="181"/>
      <c r="HIM4" s="181"/>
      <c r="HIN4" s="181"/>
      <c r="HIO4" s="181"/>
      <c r="HIP4" s="181"/>
      <c r="HIQ4" s="181"/>
      <c r="HIR4" s="181"/>
      <c r="HIS4" s="181"/>
      <c r="HIT4" s="181"/>
      <c r="HIU4" s="181"/>
      <c r="HIV4" s="181"/>
      <c r="HIW4" s="181"/>
      <c r="HIX4" s="181"/>
      <c r="HIY4" s="181"/>
      <c r="HIZ4" s="181"/>
      <c r="HJA4" s="181"/>
      <c r="HJB4" s="181"/>
      <c r="HJC4" s="181"/>
      <c r="HJD4" s="181"/>
      <c r="HJE4" s="181"/>
      <c r="HJF4" s="181"/>
      <c r="HJG4" s="181"/>
      <c r="HJH4" s="181"/>
      <c r="HJI4" s="181"/>
      <c r="HJJ4" s="181"/>
      <c r="HJK4" s="181"/>
      <c r="HJL4" s="181"/>
      <c r="HJM4" s="181"/>
      <c r="HJN4" s="181"/>
      <c r="HJO4" s="181"/>
      <c r="HJP4" s="181"/>
      <c r="HJQ4" s="181"/>
      <c r="HJR4" s="181"/>
      <c r="HJS4" s="181"/>
      <c r="HJT4" s="181"/>
      <c r="HJU4" s="181"/>
      <c r="HJV4" s="181"/>
      <c r="HJW4" s="181"/>
      <c r="HJX4" s="181"/>
      <c r="HJY4" s="181"/>
      <c r="HJZ4" s="181"/>
      <c r="HKA4" s="181"/>
      <c r="HKB4" s="181"/>
      <c r="HKC4" s="181"/>
      <c r="HKD4" s="181"/>
      <c r="HKE4" s="181"/>
      <c r="HKF4" s="181"/>
      <c r="HKG4" s="181"/>
      <c r="HKH4" s="181"/>
      <c r="HKI4" s="181"/>
      <c r="HKJ4" s="181"/>
      <c r="HKK4" s="181"/>
      <c r="HKL4" s="181"/>
      <c r="HKM4" s="181"/>
      <c r="HKN4" s="181"/>
      <c r="HKO4" s="181"/>
      <c r="HKP4" s="181"/>
      <c r="HKQ4" s="181"/>
      <c r="HKR4" s="181"/>
      <c r="HKS4" s="181"/>
      <c r="HKT4" s="181"/>
      <c r="HKU4" s="181"/>
      <c r="HKV4" s="181"/>
      <c r="HKW4" s="181"/>
      <c r="HKX4" s="181"/>
      <c r="HKY4" s="181"/>
      <c r="HKZ4" s="181"/>
      <c r="HLA4" s="181"/>
      <c r="HLB4" s="181"/>
      <c r="HLC4" s="181"/>
      <c r="HLD4" s="181"/>
      <c r="HLE4" s="181"/>
      <c r="HLF4" s="181"/>
      <c r="HLG4" s="181"/>
      <c r="HLH4" s="181"/>
      <c r="HLI4" s="181"/>
      <c r="HLJ4" s="181"/>
      <c r="HLK4" s="181"/>
      <c r="HLL4" s="181"/>
      <c r="HLM4" s="181"/>
      <c r="HLN4" s="181"/>
      <c r="HLO4" s="181"/>
      <c r="HLP4" s="181"/>
      <c r="HLQ4" s="181"/>
      <c r="HLR4" s="181"/>
      <c r="HLS4" s="181"/>
      <c r="HLT4" s="181"/>
      <c r="HLU4" s="181"/>
      <c r="HLV4" s="181"/>
      <c r="HLW4" s="181"/>
      <c r="HLX4" s="181"/>
      <c r="HLY4" s="181"/>
      <c r="HLZ4" s="181"/>
      <c r="HMA4" s="181"/>
      <c r="HMB4" s="181"/>
      <c r="HMC4" s="181"/>
      <c r="HMD4" s="181"/>
      <c r="HME4" s="181"/>
      <c r="HMF4" s="181"/>
      <c r="HMG4" s="181"/>
      <c r="HMH4" s="181"/>
      <c r="HMI4" s="181"/>
      <c r="HMJ4" s="181"/>
      <c r="HMK4" s="181"/>
      <c r="HML4" s="181"/>
      <c r="HMM4" s="181"/>
      <c r="HMN4" s="181"/>
      <c r="HMO4" s="181"/>
      <c r="HMP4" s="181"/>
      <c r="HMQ4" s="181"/>
      <c r="HMR4" s="181"/>
      <c r="HMS4" s="181"/>
      <c r="HMT4" s="181"/>
      <c r="HMU4" s="181"/>
      <c r="HMV4" s="181"/>
      <c r="HMW4" s="181"/>
      <c r="HMX4" s="181"/>
      <c r="HMY4" s="181"/>
      <c r="HMZ4" s="181"/>
      <c r="HNA4" s="181"/>
      <c r="HNB4" s="181"/>
      <c r="HNC4" s="181"/>
      <c r="HND4" s="181"/>
      <c r="HNE4" s="181"/>
      <c r="HNF4" s="181"/>
      <c r="HNG4" s="181"/>
      <c r="HNH4" s="181"/>
      <c r="HNI4" s="181"/>
      <c r="HNJ4" s="181"/>
      <c r="HNK4" s="181"/>
      <c r="HNL4" s="181"/>
      <c r="HNM4" s="181"/>
      <c r="HNN4" s="181"/>
      <c r="HNO4" s="181"/>
      <c r="HNP4" s="181"/>
      <c r="HNQ4" s="181"/>
      <c r="HNR4" s="181"/>
      <c r="HNS4" s="181"/>
      <c r="HNT4" s="181"/>
      <c r="HNU4" s="181"/>
      <c r="HNV4" s="181"/>
      <c r="HNW4" s="181"/>
      <c r="HNX4" s="181"/>
      <c r="HNY4" s="181"/>
      <c r="HNZ4" s="181"/>
      <c r="HOA4" s="181"/>
      <c r="HOB4" s="181"/>
      <c r="HOC4" s="181"/>
      <c r="HOD4" s="181"/>
      <c r="HOE4" s="181"/>
      <c r="HOF4" s="181"/>
      <c r="HOG4" s="181"/>
      <c r="HOH4" s="181"/>
      <c r="HOI4" s="181"/>
      <c r="HOJ4" s="181"/>
      <c r="HOK4" s="181"/>
      <c r="HOL4" s="181"/>
      <c r="HOM4" s="181"/>
      <c r="HON4" s="181"/>
      <c r="HOO4" s="181"/>
      <c r="HOP4" s="181"/>
      <c r="HOQ4" s="181"/>
      <c r="HOR4" s="181"/>
      <c r="HOS4" s="181"/>
      <c r="HOT4" s="181"/>
      <c r="HOU4" s="181"/>
      <c r="HOV4" s="181"/>
      <c r="HOW4" s="181"/>
      <c r="HOX4" s="181"/>
      <c r="HOY4" s="181"/>
      <c r="HOZ4" s="181"/>
      <c r="HPA4" s="181"/>
      <c r="HPB4" s="181"/>
      <c r="HPC4" s="181"/>
      <c r="HPD4" s="181"/>
      <c r="HPE4" s="181"/>
      <c r="HPF4" s="181"/>
      <c r="HPG4" s="181"/>
      <c r="HPH4" s="181"/>
      <c r="HPI4" s="181"/>
      <c r="HPJ4" s="181"/>
      <c r="HPK4" s="181"/>
      <c r="HPL4" s="181"/>
      <c r="HPM4" s="181"/>
      <c r="HPN4" s="181"/>
      <c r="HPO4" s="181"/>
      <c r="HPP4" s="181"/>
      <c r="HPQ4" s="181"/>
      <c r="HPR4" s="181"/>
      <c r="HPS4" s="181"/>
      <c r="HPT4" s="181"/>
      <c r="HPU4" s="181"/>
      <c r="HPV4" s="181"/>
      <c r="HPW4" s="181"/>
      <c r="HPX4" s="181"/>
      <c r="HPY4" s="181"/>
      <c r="HPZ4" s="181"/>
      <c r="HQA4" s="181"/>
      <c r="HQB4" s="181"/>
      <c r="HQC4" s="181"/>
      <c r="HQD4" s="181"/>
      <c r="HQE4" s="181"/>
      <c r="HQF4" s="181"/>
      <c r="HQG4" s="181"/>
      <c r="HQH4" s="181"/>
      <c r="HQI4" s="181"/>
      <c r="HQJ4" s="181"/>
      <c r="HQK4" s="181"/>
      <c r="HQL4" s="181"/>
      <c r="HQM4" s="181"/>
      <c r="HQN4" s="181"/>
      <c r="HQO4" s="181"/>
      <c r="HQP4" s="181"/>
      <c r="HQQ4" s="181"/>
      <c r="HQR4" s="181"/>
      <c r="HQS4" s="181"/>
      <c r="HQT4" s="181"/>
      <c r="HQU4" s="181"/>
      <c r="HQV4" s="181"/>
      <c r="HQW4" s="181"/>
      <c r="HQX4" s="181"/>
      <c r="HQY4" s="181"/>
      <c r="HQZ4" s="181"/>
      <c r="HRA4" s="181"/>
      <c r="HRB4" s="181"/>
      <c r="HRC4" s="181"/>
      <c r="HRD4" s="181"/>
      <c r="HRE4" s="181"/>
      <c r="HRF4" s="181"/>
      <c r="HRG4" s="181"/>
      <c r="HRH4" s="181"/>
      <c r="HRI4" s="181"/>
      <c r="HRJ4" s="181"/>
      <c r="HRK4" s="181"/>
      <c r="HRL4" s="181"/>
      <c r="HRM4" s="181"/>
      <c r="HRN4" s="181"/>
      <c r="HRO4" s="181"/>
      <c r="HRP4" s="181"/>
      <c r="HRQ4" s="181"/>
      <c r="HRR4" s="181"/>
      <c r="HRS4" s="181"/>
      <c r="HRT4" s="181"/>
      <c r="HRU4" s="181"/>
      <c r="HRV4" s="181"/>
      <c r="HRW4" s="181"/>
      <c r="HRX4" s="181"/>
      <c r="HRY4" s="181"/>
      <c r="HRZ4" s="181"/>
      <c r="HSA4" s="181"/>
      <c r="HSB4" s="181"/>
      <c r="HSC4" s="181"/>
      <c r="HSD4" s="181"/>
      <c r="HSE4" s="181"/>
      <c r="HSF4" s="181"/>
      <c r="HSG4" s="181"/>
      <c r="HSH4" s="181"/>
      <c r="HSI4" s="181"/>
      <c r="HSJ4" s="181"/>
      <c r="HSK4" s="181"/>
      <c r="HSL4" s="181"/>
      <c r="HSM4" s="181"/>
      <c r="HSN4" s="181"/>
      <c r="HSO4" s="181"/>
      <c r="HSP4" s="181"/>
      <c r="HSQ4" s="181"/>
      <c r="HSR4" s="181"/>
      <c r="HSS4" s="181"/>
      <c r="HST4" s="181"/>
      <c r="HSU4" s="181"/>
      <c r="HSV4" s="181"/>
      <c r="HSW4" s="181"/>
      <c r="HSX4" s="181"/>
      <c r="HSY4" s="181"/>
      <c r="HSZ4" s="181"/>
      <c r="HTA4" s="181"/>
      <c r="HTB4" s="181"/>
      <c r="HTC4" s="181"/>
      <c r="HTD4" s="181"/>
      <c r="HTE4" s="181"/>
      <c r="HTF4" s="181"/>
      <c r="HTG4" s="181"/>
      <c r="HTH4" s="181"/>
      <c r="HTI4" s="181"/>
      <c r="HTJ4" s="181"/>
      <c r="HTK4" s="181"/>
      <c r="HTL4" s="181"/>
      <c r="HTM4" s="181"/>
      <c r="HTN4" s="181"/>
      <c r="HTO4" s="181"/>
      <c r="HTP4" s="181"/>
      <c r="HTQ4" s="181"/>
      <c r="HTR4" s="181"/>
      <c r="HTS4" s="181"/>
      <c r="HTT4" s="181"/>
      <c r="HTU4" s="181"/>
      <c r="HTV4" s="181"/>
      <c r="HTW4" s="181"/>
      <c r="HTX4" s="181"/>
      <c r="HTY4" s="181"/>
      <c r="HTZ4" s="181"/>
      <c r="HUA4" s="181"/>
      <c r="HUB4" s="181"/>
      <c r="HUC4" s="181"/>
      <c r="HUD4" s="181"/>
      <c r="HUE4" s="181"/>
      <c r="HUF4" s="181"/>
      <c r="HUG4" s="181"/>
      <c r="HUH4" s="181"/>
      <c r="HUI4" s="181"/>
      <c r="HUJ4" s="181"/>
      <c r="HUK4" s="181"/>
      <c r="HUL4" s="181"/>
      <c r="HUM4" s="181"/>
      <c r="HUN4" s="181"/>
      <c r="HUO4" s="181"/>
      <c r="HUP4" s="181"/>
      <c r="HUQ4" s="181"/>
      <c r="HUR4" s="181"/>
      <c r="HUS4" s="181"/>
      <c r="HUT4" s="181"/>
      <c r="HUU4" s="181"/>
      <c r="HUV4" s="181"/>
      <c r="HUW4" s="181"/>
      <c r="HUX4" s="181"/>
      <c r="HUY4" s="181"/>
      <c r="HUZ4" s="181"/>
      <c r="HVA4" s="181"/>
      <c r="HVB4" s="181"/>
      <c r="HVC4" s="181"/>
      <c r="HVD4" s="181"/>
      <c r="HVE4" s="181"/>
      <c r="HVF4" s="181"/>
      <c r="HVG4" s="181"/>
      <c r="HVH4" s="181"/>
      <c r="HVI4" s="181"/>
      <c r="HVJ4" s="181"/>
      <c r="HVK4" s="181"/>
      <c r="HVL4" s="181"/>
      <c r="HVM4" s="181"/>
      <c r="HVN4" s="181"/>
      <c r="HVO4" s="181"/>
      <c r="HVP4" s="181"/>
      <c r="HVQ4" s="181"/>
      <c r="HVR4" s="181"/>
      <c r="HVS4" s="181"/>
      <c r="HVT4" s="181"/>
      <c r="HVU4" s="181"/>
      <c r="HVV4" s="181"/>
      <c r="HVW4" s="181"/>
      <c r="HVX4" s="181"/>
      <c r="HVY4" s="181"/>
      <c r="HVZ4" s="181"/>
      <c r="HWA4" s="181"/>
      <c r="HWB4" s="181"/>
      <c r="HWC4" s="181"/>
      <c r="HWD4" s="181"/>
      <c r="HWE4" s="181"/>
      <c r="HWF4" s="181"/>
      <c r="HWG4" s="181"/>
      <c r="HWH4" s="181"/>
      <c r="HWI4" s="181"/>
      <c r="HWJ4" s="181"/>
      <c r="HWK4" s="181"/>
      <c r="HWL4" s="181"/>
      <c r="HWM4" s="181"/>
      <c r="HWN4" s="181"/>
      <c r="HWO4" s="181"/>
      <c r="HWP4" s="181"/>
      <c r="HWQ4" s="181"/>
      <c r="HWR4" s="181"/>
      <c r="HWS4" s="181"/>
      <c r="HWT4" s="181"/>
      <c r="HWU4" s="181"/>
      <c r="HWV4" s="181"/>
      <c r="HWW4" s="181"/>
      <c r="HWX4" s="181"/>
      <c r="HWY4" s="181"/>
      <c r="HWZ4" s="181"/>
      <c r="HXA4" s="181"/>
      <c r="HXB4" s="181"/>
      <c r="HXC4" s="181"/>
      <c r="HXD4" s="181"/>
      <c r="HXE4" s="181"/>
      <c r="HXF4" s="181"/>
      <c r="HXG4" s="181"/>
      <c r="HXH4" s="181"/>
      <c r="HXI4" s="181"/>
      <c r="HXJ4" s="181"/>
      <c r="HXK4" s="181"/>
      <c r="HXL4" s="181"/>
      <c r="HXM4" s="181"/>
      <c r="HXN4" s="181"/>
      <c r="HXO4" s="181"/>
      <c r="HXP4" s="181"/>
      <c r="HXQ4" s="181"/>
      <c r="HXR4" s="181"/>
      <c r="HXS4" s="181"/>
      <c r="HXT4" s="181"/>
      <c r="HXU4" s="181"/>
      <c r="HXV4" s="181"/>
      <c r="HXW4" s="181"/>
      <c r="HXX4" s="181"/>
      <c r="HXY4" s="181"/>
      <c r="HXZ4" s="181"/>
      <c r="HYA4" s="181"/>
      <c r="HYB4" s="181"/>
      <c r="HYC4" s="181"/>
      <c r="HYD4" s="181"/>
      <c r="HYE4" s="181"/>
      <c r="HYF4" s="181"/>
      <c r="HYG4" s="181"/>
      <c r="HYH4" s="181"/>
      <c r="HYI4" s="181"/>
      <c r="HYJ4" s="181"/>
      <c r="HYK4" s="181"/>
      <c r="HYL4" s="181"/>
      <c r="HYM4" s="181"/>
      <c r="HYN4" s="181"/>
      <c r="HYO4" s="181"/>
      <c r="HYP4" s="181"/>
      <c r="HYQ4" s="181"/>
      <c r="HYR4" s="181"/>
      <c r="HYS4" s="181"/>
      <c r="HYT4" s="181"/>
      <c r="HYU4" s="181"/>
      <c r="HYV4" s="181"/>
      <c r="HYW4" s="181"/>
      <c r="HYX4" s="181"/>
      <c r="HYY4" s="181"/>
      <c r="HYZ4" s="181"/>
      <c r="HZA4" s="181"/>
      <c r="HZB4" s="181"/>
      <c r="HZC4" s="181"/>
      <c r="HZD4" s="181"/>
      <c r="HZE4" s="181"/>
      <c r="HZF4" s="181"/>
      <c r="HZG4" s="181"/>
      <c r="HZH4" s="181"/>
      <c r="HZI4" s="181"/>
      <c r="HZJ4" s="181"/>
      <c r="HZK4" s="181"/>
      <c r="HZL4" s="181"/>
      <c r="HZM4" s="181"/>
      <c r="HZN4" s="181"/>
      <c r="HZO4" s="181"/>
      <c r="HZP4" s="181"/>
      <c r="HZQ4" s="181"/>
      <c r="HZR4" s="181"/>
      <c r="HZS4" s="181"/>
      <c r="HZT4" s="181"/>
      <c r="HZU4" s="181"/>
      <c r="HZV4" s="181"/>
      <c r="HZW4" s="181"/>
      <c r="HZX4" s="181"/>
      <c r="HZY4" s="181"/>
      <c r="HZZ4" s="181"/>
      <c r="IAA4" s="181"/>
      <c r="IAB4" s="181"/>
      <c r="IAC4" s="181"/>
      <c r="IAD4" s="181"/>
      <c r="IAE4" s="181"/>
      <c r="IAF4" s="181"/>
      <c r="IAG4" s="181"/>
      <c r="IAH4" s="181"/>
      <c r="IAI4" s="181"/>
      <c r="IAJ4" s="181"/>
      <c r="IAK4" s="181"/>
      <c r="IAL4" s="181"/>
      <c r="IAM4" s="181"/>
      <c r="IAN4" s="181"/>
      <c r="IAO4" s="181"/>
      <c r="IAP4" s="181"/>
      <c r="IAQ4" s="181"/>
      <c r="IAR4" s="181"/>
      <c r="IAS4" s="181"/>
      <c r="IAT4" s="181"/>
      <c r="IAU4" s="181"/>
      <c r="IAV4" s="181"/>
      <c r="IAW4" s="181"/>
      <c r="IAX4" s="181"/>
      <c r="IAY4" s="181"/>
      <c r="IAZ4" s="181"/>
      <c r="IBA4" s="181"/>
      <c r="IBB4" s="181"/>
      <c r="IBC4" s="181"/>
      <c r="IBD4" s="181"/>
      <c r="IBE4" s="181"/>
      <c r="IBF4" s="181"/>
      <c r="IBG4" s="181"/>
      <c r="IBH4" s="181"/>
      <c r="IBI4" s="181"/>
      <c r="IBJ4" s="181"/>
      <c r="IBK4" s="181"/>
      <c r="IBL4" s="181"/>
      <c r="IBM4" s="181"/>
      <c r="IBN4" s="181"/>
      <c r="IBO4" s="181"/>
      <c r="IBP4" s="181"/>
      <c r="IBQ4" s="181"/>
      <c r="IBR4" s="181"/>
      <c r="IBS4" s="181"/>
      <c r="IBT4" s="181"/>
      <c r="IBU4" s="181"/>
      <c r="IBV4" s="181"/>
      <c r="IBW4" s="181"/>
      <c r="IBX4" s="181"/>
      <c r="IBY4" s="181"/>
      <c r="IBZ4" s="181"/>
      <c r="ICA4" s="181"/>
      <c r="ICB4" s="181"/>
      <c r="ICC4" s="181"/>
      <c r="ICD4" s="181"/>
      <c r="ICE4" s="181"/>
      <c r="ICF4" s="181"/>
      <c r="ICG4" s="181"/>
      <c r="ICH4" s="181"/>
      <c r="ICI4" s="181"/>
      <c r="ICJ4" s="181"/>
      <c r="ICK4" s="181"/>
      <c r="ICL4" s="181"/>
      <c r="ICM4" s="181"/>
      <c r="ICN4" s="181"/>
      <c r="ICO4" s="181"/>
      <c r="ICP4" s="181"/>
      <c r="ICQ4" s="181"/>
      <c r="ICR4" s="181"/>
      <c r="ICS4" s="181"/>
      <c r="ICT4" s="181"/>
      <c r="ICU4" s="181"/>
      <c r="ICV4" s="181"/>
      <c r="ICW4" s="181"/>
      <c r="ICX4" s="181"/>
      <c r="ICY4" s="181"/>
      <c r="ICZ4" s="181"/>
      <c r="IDA4" s="181"/>
      <c r="IDB4" s="181"/>
      <c r="IDC4" s="181"/>
      <c r="IDD4" s="181"/>
      <c r="IDE4" s="181"/>
      <c r="IDF4" s="181"/>
      <c r="IDG4" s="181"/>
      <c r="IDH4" s="181"/>
      <c r="IDI4" s="181"/>
      <c r="IDJ4" s="181"/>
      <c r="IDK4" s="181"/>
      <c r="IDL4" s="181"/>
      <c r="IDM4" s="181"/>
      <c r="IDN4" s="181"/>
      <c r="IDO4" s="181"/>
      <c r="IDP4" s="181"/>
      <c r="IDQ4" s="181"/>
      <c r="IDR4" s="181"/>
      <c r="IDS4" s="181"/>
      <c r="IDT4" s="181"/>
      <c r="IDU4" s="181"/>
      <c r="IDV4" s="181"/>
      <c r="IDW4" s="181"/>
      <c r="IDX4" s="181"/>
      <c r="IDY4" s="181"/>
      <c r="IDZ4" s="181"/>
      <c r="IEA4" s="181"/>
      <c r="IEB4" s="181"/>
      <c r="IEC4" s="181"/>
      <c r="IED4" s="181"/>
      <c r="IEE4" s="181"/>
      <c r="IEF4" s="181"/>
      <c r="IEG4" s="181"/>
      <c r="IEH4" s="181"/>
      <c r="IEI4" s="181"/>
      <c r="IEJ4" s="181"/>
      <c r="IEK4" s="181"/>
      <c r="IEL4" s="181"/>
      <c r="IEM4" s="181"/>
      <c r="IEN4" s="181"/>
      <c r="IEO4" s="181"/>
      <c r="IEP4" s="181"/>
      <c r="IEQ4" s="181"/>
      <c r="IER4" s="181"/>
      <c r="IES4" s="181"/>
      <c r="IET4" s="181"/>
      <c r="IEU4" s="181"/>
      <c r="IEV4" s="181"/>
      <c r="IEW4" s="181"/>
      <c r="IEX4" s="181"/>
      <c r="IEY4" s="181"/>
      <c r="IEZ4" s="181"/>
      <c r="IFA4" s="181"/>
      <c r="IFB4" s="181"/>
      <c r="IFC4" s="181"/>
      <c r="IFD4" s="181"/>
      <c r="IFE4" s="181"/>
      <c r="IFF4" s="181"/>
      <c r="IFG4" s="181"/>
      <c r="IFH4" s="181"/>
      <c r="IFI4" s="181"/>
      <c r="IFJ4" s="181"/>
      <c r="IFK4" s="181"/>
      <c r="IFL4" s="181"/>
      <c r="IFM4" s="181"/>
      <c r="IFN4" s="181"/>
      <c r="IFO4" s="181"/>
      <c r="IFP4" s="181"/>
      <c r="IFQ4" s="181"/>
      <c r="IFR4" s="181"/>
      <c r="IFS4" s="181"/>
      <c r="IFT4" s="181"/>
      <c r="IFU4" s="181"/>
      <c r="IFV4" s="181"/>
      <c r="IFW4" s="181"/>
      <c r="IFX4" s="181"/>
      <c r="IFY4" s="181"/>
      <c r="IFZ4" s="181"/>
      <c r="IGA4" s="181"/>
      <c r="IGB4" s="181"/>
      <c r="IGC4" s="181"/>
      <c r="IGD4" s="181"/>
      <c r="IGE4" s="181"/>
      <c r="IGF4" s="181"/>
      <c r="IGG4" s="181"/>
      <c r="IGH4" s="181"/>
      <c r="IGI4" s="181"/>
      <c r="IGJ4" s="181"/>
      <c r="IGK4" s="181"/>
      <c r="IGL4" s="181"/>
      <c r="IGM4" s="181"/>
      <c r="IGN4" s="181"/>
      <c r="IGO4" s="181"/>
      <c r="IGP4" s="181"/>
      <c r="IGQ4" s="181"/>
      <c r="IGR4" s="181"/>
      <c r="IGS4" s="181"/>
      <c r="IGT4" s="181"/>
      <c r="IGU4" s="181"/>
      <c r="IGV4" s="181"/>
      <c r="IGW4" s="181"/>
      <c r="IGX4" s="181"/>
      <c r="IGY4" s="181"/>
      <c r="IGZ4" s="181"/>
      <c r="IHA4" s="181"/>
      <c r="IHB4" s="181"/>
      <c r="IHC4" s="181"/>
      <c r="IHD4" s="181"/>
      <c r="IHE4" s="181"/>
      <c r="IHF4" s="181"/>
      <c r="IHG4" s="181"/>
      <c r="IHH4" s="181"/>
      <c r="IHI4" s="181"/>
      <c r="IHJ4" s="181"/>
      <c r="IHK4" s="181"/>
      <c r="IHL4" s="181"/>
      <c r="IHM4" s="181"/>
      <c r="IHN4" s="181"/>
      <c r="IHO4" s="181"/>
      <c r="IHP4" s="181"/>
      <c r="IHQ4" s="181"/>
      <c r="IHR4" s="181"/>
      <c r="IHS4" s="181"/>
      <c r="IHT4" s="181"/>
      <c r="IHU4" s="181"/>
      <c r="IHV4" s="181"/>
      <c r="IHW4" s="181"/>
      <c r="IHX4" s="181"/>
      <c r="IHY4" s="181"/>
      <c r="IHZ4" s="181"/>
      <c r="IIA4" s="181"/>
      <c r="IIB4" s="181"/>
      <c r="IIC4" s="181"/>
      <c r="IID4" s="181"/>
      <c r="IIE4" s="181"/>
      <c r="IIF4" s="181"/>
      <c r="IIG4" s="181"/>
      <c r="IIH4" s="181"/>
      <c r="III4" s="181"/>
      <c r="IIJ4" s="181"/>
      <c r="IIK4" s="181"/>
      <c r="IIL4" s="181"/>
      <c r="IIM4" s="181"/>
      <c r="IIN4" s="181"/>
      <c r="IIO4" s="181"/>
      <c r="IIP4" s="181"/>
      <c r="IIQ4" s="181"/>
      <c r="IIR4" s="181"/>
      <c r="IIS4" s="181"/>
      <c r="IIT4" s="181"/>
      <c r="IIU4" s="181"/>
      <c r="IIV4" s="181"/>
      <c r="IIW4" s="181"/>
      <c r="IIX4" s="181"/>
      <c r="IIY4" s="181"/>
      <c r="IIZ4" s="181"/>
      <c r="IJA4" s="181"/>
      <c r="IJB4" s="181"/>
      <c r="IJC4" s="181"/>
      <c r="IJD4" s="181"/>
      <c r="IJE4" s="181"/>
      <c r="IJF4" s="181"/>
      <c r="IJG4" s="181"/>
      <c r="IJH4" s="181"/>
      <c r="IJI4" s="181"/>
      <c r="IJJ4" s="181"/>
      <c r="IJK4" s="181"/>
      <c r="IJL4" s="181"/>
      <c r="IJM4" s="181"/>
      <c r="IJN4" s="181"/>
      <c r="IJO4" s="181"/>
      <c r="IJP4" s="181"/>
      <c r="IJQ4" s="181"/>
      <c r="IJR4" s="181"/>
      <c r="IJS4" s="181"/>
      <c r="IJT4" s="181"/>
      <c r="IJU4" s="181"/>
      <c r="IJV4" s="181"/>
      <c r="IJW4" s="181"/>
      <c r="IJX4" s="181"/>
      <c r="IJY4" s="181"/>
      <c r="IJZ4" s="181"/>
      <c r="IKA4" s="181"/>
      <c r="IKB4" s="181"/>
      <c r="IKC4" s="181"/>
      <c r="IKD4" s="181"/>
      <c r="IKE4" s="181"/>
      <c r="IKF4" s="181"/>
      <c r="IKG4" s="181"/>
      <c r="IKH4" s="181"/>
      <c r="IKI4" s="181"/>
      <c r="IKJ4" s="181"/>
      <c r="IKK4" s="181"/>
      <c r="IKL4" s="181"/>
      <c r="IKM4" s="181"/>
      <c r="IKN4" s="181"/>
      <c r="IKO4" s="181"/>
      <c r="IKP4" s="181"/>
      <c r="IKQ4" s="181"/>
      <c r="IKR4" s="181"/>
      <c r="IKS4" s="181"/>
      <c r="IKT4" s="181"/>
      <c r="IKU4" s="181"/>
      <c r="IKV4" s="181"/>
      <c r="IKW4" s="181"/>
      <c r="IKX4" s="181"/>
      <c r="IKY4" s="181"/>
      <c r="IKZ4" s="181"/>
      <c r="ILA4" s="181"/>
      <c r="ILB4" s="181"/>
      <c r="ILC4" s="181"/>
      <c r="ILD4" s="181"/>
      <c r="ILE4" s="181"/>
      <c r="ILF4" s="181"/>
      <c r="ILG4" s="181"/>
      <c r="ILH4" s="181"/>
      <c r="ILI4" s="181"/>
      <c r="ILJ4" s="181"/>
      <c r="ILK4" s="181"/>
      <c r="ILL4" s="181"/>
      <c r="ILM4" s="181"/>
      <c r="ILN4" s="181"/>
      <c r="ILO4" s="181"/>
      <c r="ILP4" s="181"/>
      <c r="ILQ4" s="181"/>
      <c r="ILR4" s="181"/>
      <c r="ILS4" s="181"/>
      <c r="ILT4" s="181"/>
      <c r="ILU4" s="181"/>
      <c r="ILV4" s="181"/>
      <c r="ILW4" s="181"/>
      <c r="ILX4" s="181"/>
      <c r="ILY4" s="181"/>
      <c r="ILZ4" s="181"/>
      <c r="IMA4" s="181"/>
      <c r="IMB4" s="181"/>
      <c r="IMC4" s="181"/>
      <c r="IMD4" s="181"/>
      <c r="IME4" s="181"/>
      <c r="IMF4" s="181"/>
      <c r="IMG4" s="181"/>
      <c r="IMH4" s="181"/>
      <c r="IMI4" s="181"/>
      <c r="IMJ4" s="181"/>
      <c r="IMK4" s="181"/>
      <c r="IML4" s="181"/>
      <c r="IMM4" s="181"/>
      <c r="IMN4" s="181"/>
      <c r="IMO4" s="181"/>
      <c r="IMP4" s="181"/>
      <c r="IMQ4" s="181"/>
      <c r="IMR4" s="181"/>
      <c r="IMS4" s="181"/>
      <c r="IMT4" s="181"/>
      <c r="IMU4" s="181"/>
      <c r="IMV4" s="181"/>
      <c r="IMW4" s="181"/>
      <c r="IMX4" s="181"/>
      <c r="IMY4" s="181"/>
      <c r="IMZ4" s="181"/>
      <c r="INA4" s="181"/>
      <c r="INB4" s="181"/>
      <c r="INC4" s="181"/>
      <c r="IND4" s="181"/>
      <c r="INE4" s="181"/>
      <c r="INF4" s="181"/>
      <c r="ING4" s="181"/>
      <c r="INH4" s="181"/>
      <c r="INI4" s="181"/>
      <c r="INJ4" s="181"/>
      <c r="INK4" s="181"/>
      <c r="INL4" s="181"/>
      <c r="INM4" s="181"/>
      <c r="INN4" s="181"/>
      <c r="INO4" s="181"/>
      <c r="INP4" s="181"/>
      <c r="INQ4" s="181"/>
      <c r="INR4" s="181"/>
      <c r="INS4" s="181"/>
      <c r="INT4" s="181"/>
      <c r="INU4" s="181"/>
      <c r="INV4" s="181"/>
      <c r="INW4" s="181"/>
      <c r="INX4" s="181"/>
      <c r="INY4" s="181"/>
      <c r="INZ4" s="181"/>
      <c r="IOA4" s="181"/>
      <c r="IOB4" s="181"/>
      <c r="IOC4" s="181"/>
      <c r="IOD4" s="181"/>
      <c r="IOE4" s="181"/>
      <c r="IOF4" s="181"/>
      <c r="IOG4" s="181"/>
      <c r="IOH4" s="181"/>
      <c r="IOI4" s="181"/>
      <c r="IOJ4" s="181"/>
      <c r="IOK4" s="181"/>
      <c r="IOL4" s="181"/>
      <c r="IOM4" s="181"/>
      <c r="ION4" s="181"/>
      <c r="IOO4" s="181"/>
      <c r="IOP4" s="181"/>
      <c r="IOQ4" s="181"/>
      <c r="IOR4" s="181"/>
      <c r="IOS4" s="181"/>
      <c r="IOT4" s="181"/>
      <c r="IOU4" s="181"/>
      <c r="IOV4" s="181"/>
      <c r="IOW4" s="181"/>
      <c r="IOX4" s="181"/>
      <c r="IOY4" s="181"/>
      <c r="IOZ4" s="181"/>
      <c r="IPA4" s="181"/>
      <c r="IPB4" s="181"/>
      <c r="IPC4" s="181"/>
      <c r="IPD4" s="181"/>
      <c r="IPE4" s="181"/>
      <c r="IPF4" s="181"/>
      <c r="IPG4" s="181"/>
      <c r="IPH4" s="181"/>
      <c r="IPI4" s="181"/>
      <c r="IPJ4" s="181"/>
      <c r="IPK4" s="181"/>
      <c r="IPL4" s="181"/>
      <c r="IPM4" s="181"/>
      <c r="IPN4" s="181"/>
      <c r="IPO4" s="181"/>
      <c r="IPP4" s="181"/>
      <c r="IPQ4" s="181"/>
      <c r="IPR4" s="181"/>
      <c r="IPS4" s="181"/>
      <c r="IPT4" s="181"/>
      <c r="IPU4" s="181"/>
      <c r="IPV4" s="181"/>
      <c r="IPW4" s="181"/>
      <c r="IPX4" s="181"/>
      <c r="IPY4" s="181"/>
      <c r="IPZ4" s="181"/>
      <c r="IQA4" s="181"/>
      <c r="IQB4" s="181"/>
      <c r="IQC4" s="181"/>
      <c r="IQD4" s="181"/>
      <c r="IQE4" s="181"/>
      <c r="IQF4" s="181"/>
      <c r="IQG4" s="181"/>
      <c r="IQH4" s="181"/>
      <c r="IQI4" s="181"/>
      <c r="IQJ4" s="181"/>
      <c r="IQK4" s="181"/>
      <c r="IQL4" s="181"/>
      <c r="IQM4" s="181"/>
      <c r="IQN4" s="181"/>
      <c r="IQO4" s="181"/>
      <c r="IQP4" s="181"/>
      <c r="IQQ4" s="181"/>
      <c r="IQR4" s="181"/>
      <c r="IQS4" s="181"/>
      <c r="IQT4" s="181"/>
      <c r="IQU4" s="181"/>
      <c r="IQV4" s="181"/>
      <c r="IQW4" s="181"/>
      <c r="IQX4" s="181"/>
      <c r="IQY4" s="181"/>
      <c r="IQZ4" s="181"/>
      <c r="IRA4" s="181"/>
      <c r="IRB4" s="181"/>
      <c r="IRC4" s="181"/>
      <c r="IRD4" s="181"/>
      <c r="IRE4" s="181"/>
      <c r="IRF4" s="181"/>
      <c r="IRG4" s="181"/>
      <c r="IRH4" s="181"/>
      <c r="IRI4" s="181"/>
      <c r="IRJ4" s="181"/>
      <c r="IRK4" s="181"/>
      <c r="IRL4" s="181"/>
      <c r="IRM4" s="181"/>
      <c r="IRN4" s="181"/>
      <c r="IRO4" s="181"/>
      <c r="IRP4" s="181"/>
      <c r="IRQ4" s="181"/>
      <c r="IRR4" s="181"/>
      <c r="IRS4" s="181"/>
      <c r="IRT4" s="181"/>
      <c r="IRU4" s="181"/>
      <c r="IRV4" s="181"/>
      <c r="IRW4" s="181"/>
      <c r="IRX4" s="181"/>
      <c r="IRY4" s="181"/>
      <c r="IRZ4" s="181"/>
      <c r="ISA4" s="181"/>
      <c r="ISB4" s="181"/>
      <c r="ISC4" s="181"/>
      <c r="ISD4" s="181"/>
      <c r="ISE4" s="181"/>
      <c r="ISF4" s="181"/>
      <c r="ISG4" s="181"/>
      <c r="ISH4" s="181"/>
      <c r="ISI4" s="181"/>
      <c r="ISJ4" s="181"/>
      <c r="ISK4" s="181"/>
      <c r="ISL4" s="181"/>
      <c r="ISM4" s="181"/>
      <c r="ISN4" s="181"/>
      <c r="ISO4" s="181"/>
      <c r="ISP4" s="181"/>
      <c r="ISQ4" s="181"/>
      <c r="ISR4" s="181"/>
      <c r="ISS4" s="181"/>
      <c r="IST4" s="181"/>
      <c r="ISU4" s="181"/>
      <c r="ISV4" s="181"/>
      <c r="ISW4" s="181"/>
      <c r="ISX4" s="181"/>
      <c r="ISY4" s="181"/>
      <c r="ISZ4" s="181"/>
      <c r="ITA4" s="181"/>
      <c r="ITB4" s="181"/>
      <c r="ITC4" s="181"/>
      <c r="ITD4" s="181"/>
      <c r="ITE4" s="181"/>
      <c r="ITF4" s="181"/>
      <c r="ITG4" s="181"/>
      <c r="ITH4" s="181"/>
      <c r="ITI4" s="181"/>
      <c r="ITJ4" s="181"/>
      <c r="ITK4" s="181"/>
      <c r="ITL4" s="181"/>
      <c r="ITM4" s="181"/>
      <c r="ITN4" s="181"/>
      <c r="ITO4" s="181"/>
      <c r="ITP4" s="181"/>
      <c r="ITQ4" s="181"/>
      <c r="ITR4" s="181"/>
      <c r="ITS4" s="181"/>
      <c r="ITT4" s="181"/>
      <c r="ITU4" s="181"/>
      <c r="ITV4" s="181"/>
      <c r="ITW4" s="181"/>
      <c r="ITX4" s="181"/>
      <c r="ITY4" s="181"/>
      <c r="ITZ4" s="181"/>
      <c r="IUA4" s="181"/>
      <c r="IUB4" s="181"/>
      <c r="IUC4" s="181"/>
      <c r="IUD4" s="181"/>
      <c r="IUE4" s="181"/>
      <c r="IUF4" s="181"/>
      <c r="IUG4" s="181"/>
      <c r="IUH4" s="181"/>
      <c r="IUI4" s="181"/>
      <c r="IUJ4" s="181"/>
      <c r="IUK4" s="181"/>
      <c r="IUL4" s="181"/>
      <c r="IUM4" s="181"/>
      <c r="IUN4" s="181"/>
      <c r="IUO4" s="181"/>
      <c r="IUP4" s="181"/>
      <c r="IUQ4" s="181"/>
      <c r="IUR4" s="181"/>
      <c r="IUS4" s="181"/>
      <c r="IUT4" s="181"/>
      <c r="IUU4" s="181"/>
      <c r="IUV4" s="181"/>
      <c r="IUW4" s="181"/>
      <c r="IUX4" s="181"/>
      <c r="IUY4" s="181"/>
      <c r="IUZ4" s="181"/>
      <c r="IVA4" s="181"/>
      <c r="IVB4" s="181"/>
      <c r="IVC4" s="181"/>
      <c r="IVD4" s="181"/>
      <c r="IVE4" s="181"/>
      <c r="IVF4" s="181"/>
      <c r="IVG4" s="181"/>
      <c r="IVH4" s="181"/>
      <c r="IVI4" s="181"/>
      <c r="IVJ4" s="181"/>
      <c r="IVK4" s="181"/>
      <c r="IVL4" s="181"/>
      <c r="IVM4" s="181"/>
      <c r="IVN4" s="181"/>
      <c r="IVO4" s="181"/>
      <c r="IVP4" s="181"/>
      <c r="IVQ4" s="181"/>
      <c r="IVR4" s="181"/>
      <c r="IVS4" s="181"/>
      <c r="IVT4" s="181"/>
      <c r="IVU4" s="181"/>
      <c r="IVV4" s="181"/>
      <c r="IVW4" s="181"/>
      <c r="IVX4" s="181"/>
      <c r="IVY4" s="181"/>
      <c r="IVZ4" s="181"/>
      <c r="IWA4" s="181"/>
      <c r="IWB4" s="181"/>
      <c r="IWC4" s="181"/>
      <c r="IWD4" s="181"/>
      <c r="IWE4" s="181"/>
      <c r="IWF4" s="181"/>
      <c r="IWG4" s="181"/>
      <c r="IWH4" s="181"/>
      <c r="IWI4" s="181"/>
      <c r="IWJ4" s="181"/>
      <c r="IWK4" s="181"/>
      <c r="IWL4" s="181"/>
      <c r="IWM4" s="181"/>
      <c r="IWN4" s="181"/>
      <c r="IWO4" s="181"/>
      <c r="IWP4" s="181"/>
      <c r="IWQ4" s="181"/>
      <c r="IWR4" s="181"/>
      <c r="IWS4" s="181"/>
      <c r="IWT4" s="181"/>
      <c r="IWU4" s="181"/>
      <c r="IWV4" s="181"/>
      <c r="IWW4" s="181"/>
      <c r="IWX4" s="181"/>
      <c r="IWY4" s="181"/>
      <c r="IWZ4" s="181"/>
      <c r="IXA4" s="181"/>
      <c r="IXB4" s="181"/>
      <c r="IXC4" s="181"/>
      <c r="IXD4" s="181"/>
      <c r="IXE4" s="181"/>
      <c r="IXF4" s="181"/>
      <c r="IXG4" s="181"/>
      <c r="IXH4" s="181"/>
      <c r="IXI4" s="181"/>
      <c r="IXJ4" s="181"/>
      <c r="IXK4" s="181"/>
      <c r="IXL4" s="181"/>
      <c r="IXM4" s="181"/>
      <c r="IXN4" s="181"/>
      <c r="IXO4" s="181"/>
      <c r="IXP4" s="181"/>
      <c r="IXQ4" s="181"/>
      <c r="IXR4" s="181"/>
      <c r="IXS4" s="181"/>
      <c r="IXT4" s="181"/>
      <c r="IXU4" s="181"/>
      <c r="IXV4" s="181"/>
      <c r="IXW4" s="181"/>
      <c r="IXX4" s="181"/>
      <c r="IXY4" s="181"/>
      <c r="IXZ4" s="181"/>
      <c r="IYA4" s="181"/>
      <c r="IYB4" s="181"/>
      <c r="IYC4" s="181"/>
      <c r="IYD4" s="181"/>
      <c r="IYE4" s="181"/>
      <c r="IYF4" s="181"/>
      <c r="IYG4" s="181"/>
      <c r="IYH4" s="181"/>
      <c r="IYI4" s="181"/>
      <c r="IYJ4" s="181"/>
      <c r="IYK4" s="181"/>
      <c r="IYL4" s="181"/>
      <c r="IYM4" s="181"/>
      <c r="IYN4" s="181"/>
      <c r="IYO4" s="181"/>
      <c r="IYP4" s="181"/>
      <c r="IYQ4" s="181"/>
      <c r="IYR4" s="181"/>
      <c r="IYS4" s="181"/>
      <c r="IYT4" s="181"/>
      <c r="IYU4" s="181"/>
      <c r="IYV4" s="181"/>
      <c r="IYW4" s="181"/>
      <c r="IYX4" s="181"/>
      <c r="IYY4" s="181"/>
      <c r="IYZ4" s="181"/>
      <c r="IZA4" s="181"/>
      <c r="IZB4" s="181"/>
      <c r="IZC4" s="181"/>
      <c r="IZD4" s="181"/>
      <c r="IZE4" s="181"/>
      <c r="IZF4" s="181"/>
      <c r="IZG4" s="181"/>
      <c r="IZH4" s="181"/>
      <c r="IZI4" s="181"/>
      <c r="IZJ4" s="181"/>
      <c r="IZK4" s="181"/>
      <c r="IZL4" s="181"/>
      <c r="IZM4" s="181"/>
      <c r="IZN4" s="181"/>
      <c r="IZO4" s="181"/>
      <c r="IZP4" s="181"/>
      <c r="IZQ4" s="181"/>
      <c r="IZR4" s="181"/>
      <c r="IZS4" s="181"/>
      <c r="IZT4" s="181"/>
      <c r="IZU4" s="181"/>
      <c r="IZV4" s="181"/>
      <c r="IZW4" s="181"/>
      <c r="IZX4" s="181"/>
      <c r="IZY4" s="181"/>
      <c r="IZZ4" s="181"/>
      <c r="JAA4" s="181"/>
      <c r="JAB4" s="181"/>
      <c r="JAC4" s="181"/>
      <c r="JAD4" s="181"/>
      <c r="JAE4" s="181"/>
      <c r="JAF4" s="181"/>
      <c r="JAG4" s="181"/>
      <c r="JAH4" s="181"/>
      <c r="JAI4" s="181"/>
      <c r="JAJ4" s="181"/>
      <c r="JAK4" s="181"/>
      <c r="JAL4" s="181"/>
      <c r="JAM4" s="181"/>
      <c r="JAN4" s="181"/>
      <c r="JAO4" s="181"/>
      <c r="JAP4" s="181"/>
      <c r="JAQ4" s="181"/>
      <c r="JAR4" s="181"/>
      <c r="JAS4" s="181"/>
      <c r="JAT4" s="181"/>
      <c r="JAU4" s="181"/>
      <c r="JAV4" s="181"/>
      <c r="JAW4" s="181"/>
      <c r="JAX4" s="181"/>
      <c r="JAY4" s="181"/>
      <c r="JAZ4" s="181"/>
      <c r="JBA4" s="181"/>
      <c r="JBB4" s="181"/>
      <c r="JBC4" s="181"/>
      <c r="JBD4" s="181"/>
      <c r="JBE4" s="181"/>
      <c r="JBF4" s="181"/>
      <c r="JBG4" s="181"/>
      <c r="JBH4" s="181"/>
      <c r="JBI4" s="181"/>
      <c r="JBJ4" s="181"/>
      <c r="JBK4" s="181"/>
      <c r="JBL4" s="181"/>
      <c r="JBM4" s="181"/>
      <c r="JBN4" s="181"/>
      <c r="JBO4" s="181"/>
      <c r="JBP4" s="181"/>
      <c r="JBQ4" s="181"/>
      <c r="JBR4" s="181"/>
      <c r="JBS4" s="181"/>
      <c r="JBT4" s="181"/>
      <c r="JBU4" s="181"/>
      <c r="JBV4" s="181"/>
      <c r="JBW4" s="181"/>
      <c r="JBX4" s="181"/>
      <c r="JBY4" s="181"/>
      <c r="JBZ4" s="181"/>
      <c r="JCA4" s="181"/>
      <c r="JCB4" s="181"/>
      <c r="JCC4" s="181"/>
      <c r="JCD4" s="181"/>
      <c r="JCE4" s="181"/>
      <c r="JCF4" s="181"/>
      <c r="JCG4" s="181"/>
      <c r="JCH4" s="181"/>
      <c r="JCI4" s="181"/>
      <c r="JCJ4" s="181"/>
      <c r="JCK4" s="181"/>
      <c r="JCL4" s="181"/>
      <c r="JCM4" s="181"/>
      <c r="JCN4" s="181"/>
      <c r="JCO4" s="181"/>
      <c r="JCP4" s="181"/>
      <c r="JCQ4" s="181"/>
      <c r="JCR4" s="181"/>
      <c r="JCS4" s="181"/>
      <c r="JCT4" s="181"/>
      <c r="JCU4" s="181"/>
      <c r="JCV4" s="181"/>
      <c r="JCW4" s="181"/>
      <c r="JCX4" s="181"/>
      <c r="JCY4" s="181"/>
      <c r="JCZ4" s="181"/>
      <c r="JDA4" s="181"/>
      <c r="JDB4" s="181"/>
      <c r="JDC4" s="181"/>
      <c r="JDD4" s="181"/>
      <c r="JDE4" s="181"/>
      <c r="JDF4" s="181"/>
      <c r="JDG4" s="181"/>
      <c r="JDH4" s="181"/>
      <c r="JDI4" s="181"/>
      <c r="JDJ4" s="181"/>
      <c r="JDK4" s="181"/>
      <c r="JDL4" s="181"/>
      <c r="JDM4" s="181"/>
      <c r="JDN4" s="181"/>
      <c r="JDO4" s="181"/>
      <c r="JDP4" s="181"/>
      <c r="JDQ4" s="181"/>
      <c r="JDR4" s="181"/>
      <c r="JDS4" s="181"/>
      <c r="JDT4" s="181"/>
      <c r="JDU4" s="181"/>
      <c r="JDV4" s="181"/>
      <c r="JDW4" s="181"/>
      <c r="JDX4" s="181"/>
      <c r="JDY4" s="181"/>
      <c r="JDZ4" s="181"/>
      <c r="JEA4" s="181"/>
      <c r="JEB4" s="181"/>
      <c r="JEC4" s="181"/>
      <c r="JED4" s="181"/>
      <c r="JEE4" s="181"/>
      <c r="JEF4" s="181"/>
      <c r="JEG4" s="181"/>
      <c r="JEH4" s="181"/>
      <c r="JEI4" s="181"/>
      <c r="JEJ4" s="181"/>
      <c r="JEK4" s="181"/>
      <c r="JEL4" s="181"/>
      <c r="JEM4" s="181"/>
      <c r="JEN4" s="181"/>
      <c r="JEO4" s="181"/>
      <c r="JEP4" s="181"/>
      <c r="JEQ4" s="181"/>
      <c r="JER4" s="181"/>
      <c r="JES4" s="181"/>
      <c r="JET4" s="181"/>
      <c r="JEU4" s="181"/>
      <c r="JEV4" s="181"/>
      <c r="JEW4" s="181"/>
      <c r="JEX4" s="181"/>
      <c r="JEY4" s="181"/>
      <c r="JEZ4" s="181"/>
      <c r="JFA4" s="181"/>
      <c r="JFB4" s="181"/>
      <c r="JFC4" s="181"/>
      <c r="JFD4" s="181"/>
      <c r="JFE4" s="181"/>
      <c r="JFF4" s="181"/>
      <c r="JFG4" s="181"/>
      <c r="JFH4" s="181"/>
      <c r="JFI4" s="181"/>
      <c r="JFJ4" s="181"/>
      <c r="JFK4" s="181"/>
      <c r="JFL4" s="181"/>
      <c r="JFM4" s="181"/>
      <c r="JFN4" s="181"/>
      <c r="JFO4" s="181"/>
      <c r="JFP4" s="181"/>
      <c r="JFQ4" s="181"/>
      <c r="JFR4" s="181"/>
      <c r="JFS4" s="181"/>
      <c r="JFT4" s="181"/>
      <c r="JFU4" s="181"/>
      <c r="JFV4" s="181"/>
      <c r="JFW4" s="181"/>
      <c r="JFX4" s="181"/>
      <c r="JFY4" s="181"/>
      <c r="JFZ4" s="181"/>
      <c r="JGA4" s="181"/>
      <c r="JGB4" s="181"/>
      <c r="JGC4" s="181"/>
      <c r="JGD4" s="181"/>
      <c r="JGE4" s="181"/>
      <c r="JGF4" s="181"/>
      <c r="JGG4" s="181"/>
      <c r="JGH4" s="181"/>
      <c r="JGI4" s="181"/>
      <c r="JGJ4" s="181"/>
      <c r="JGK4" s="181"/>
      <c r="JGL4" s="181"/>
      <c r="JGM4" s="181"/>
      <c r="JGN4" s="181"/>
      <c r="JGO4" s="181"/>
      <c r="JGP4" s="181"/>
      <c r="JGQ4" s="181"/>
      <c r="JGR4" s="181"/>
      <c r="JGS4" s="181"/>
      <c r="JGT4" s="181"/>
      <c r="JGU4" s="181"/>
      <c r="JGV4" s="181"/>
      <c r="JGW4" s="181"/>
      <c r="JGX4" s="181"/>
      <c r="JGY4" s="181"/>
      <c r="JGZ4" s="181"/>
      <c r="JHA4" s="181"/>
      <c r="JHB4" s="181"/>
      <c r="JHC4" s="181"/>
      <c r="JHD4" s="181"/>
      <c r="JHE4" s="181"/>
      <c r="JHF4" s="181"/>
      <c r="JHG4" s="181"/>
      <c r="JHH4" s="181"/>
      <c r="JHI4" s="181"/>
      <c r="JHJ4" s="181"/>
      <c r="JHK4" s="181"/>
      <c r="JHL4" s="181"/>
      <c r="JHM4" s="181"/>
      <c r="JHN4" s="181"/>
      <c r="JHO4" s="181"/>
      <c r="JHP4" s="181"/>
      <c r="JHQ4" s="181"/>
      <c r="JHR4" s="181"/>
      <c r="JHS4" s="181"/>
      <c r="JHT4" s="181"/>
      <c r="JHU4" s="181"/>
      <c r="JHV4" s="181"/>
      <c r="JHW4" s="181"/>
      <c r="JHX4" s="181"/>
      <c r="JHY4" s="181"/>
      <c r="JHZ4" s="181"/>
      <c r="JIA4" s="181"/>
      <c r="JIB4" s="181"/>
      <c r="JIC4" s="181"/>
      <c r="JID4" s="181"/>
      <c r="JIE4" s="181"/>
      <c r="JIF4" s="181"/>
      <c r="JIG4" s="181"/>
      <c r="JIH4" s="181"/>
      <c r="JII4" s="181"/>
      <c r="JIJ4" s="181"/>
      <c r="JIK4" s="181"/>
      <c r="JIL4" s="181"/>
      <c r="JIM4" s="181"/>
      <c r="JIN4" s="181"/>
      <c r="JIO4" s="181"/>
      <c r="JIP4" s="181"/>
      <c r="JIQ4" s="181"/>
      <c r="JIR4" s="181"/>
      <c r="JIS4" s="181"/>
      <c r="JIT4" s="181"/>
      <c r="JIU4" s="181"/>
      <c r="JIV4" s="181"/>
      <c r="JIW4" s="181"/>
      <c r="JIX4" s="181"/>
      <c r="JIY4" s="181"/>
      <c r="JIZ4" s="181"/>
      <c r="JJA4" s="181"/>
      <c r="JJB4" s="181"/>
      <c r="JJC4" s="181"/>
      <c r="JJD4" s="181"/>
      <c r="JJE4" s="181"/>
      <c r="JJF4" s="181"/>
      <c r="JJG4" s="181"/>
      <c r="JJH4" s="181"/>
      <c r="JJI4" s="181"/>
      <c r="JJJ4" s="181"/>
      <c r="JJK4" s="181"/>
      <c r="JJL4" s="181"/>
      <c r="JJM4" s="181"/>
      <c r="JJN4" s="181"/>
      <c r="JJO4" s="181"/>
      <c r="JJP4" s="181"/>
      <c r="JJQ4" s="181"/>
      <c r="JJR4" s="181"/>
      <c r="JJS4" s="181"/>
      <c r="JJT4" s="181"/>
      <c r="JJU4" s="181"/>
      <c r="JJV4" s="181"/>
      <c r="JJW4" s="181"/>
      <c r="JJX4" s="181"/>
      <c r="JJY4" s="181"/>
      <c r="JJZ4" s="181"/>
      <c r="JKA4" s="181"/>
      <c r="JKB4" s="181"/>
      <c r="JKC4" s="181"/>
      <c r="JKD4" s="181"/>
      <c r="JKE4" s="181"/>
      <c r="JKF4" s="181"/>
      <c r="JKG4" s="181"/>
      <c r="JKH4" s="181"/>
      <c r="JKI4" s="181"/>
      <c r="JKJ4" s="181"/>
      <c r="JKK4" s="181"/>
      <c r="JKL4" s="181"/>
      <c r="JKM4" s="181"/>
      <c r="JKN4" s="181"/>
      <c r="JKO4" s="181"/>
      <c r="JKP4" s="181"/>
      <c r="JKQ4" s="181"/>
      <c r="JKR4" s="181"/>
      <c r="JKS4" s="181"/>
      <c r="JKT4" s="181"/>
      <c r="JKU4" s="181"/>
      <c r="JKV4" s="181"/>
      <c r="JKW4" s="181"/>
      <c r="JKX4" s="181"/>
      <c r="JKY4" s="181"/>
      <c r="JKZ4" s="181"/>
      <c r="JLA4" s="181"/>
      <c r="JLB4" s="181"/>
      <c r="JLC4" s="181"/>
      <c r="JLD4" s="181"/>
      <c r="JLE4" s="181"/>
      <c r="JLF4" s="181"/>
      <c r="JLG4" s="181"/>
      <c r="JLH4" s="181"/>
      <c r="JLI4" s="181"/>
      <c r="JLJ4" s="181"/>
      <c r="JLK4" s="181"/>
      <c r="JLL4" s="181"/>
      <c r="JLM4" s="181"/>
      <c r="JLN4" s="181"/>
      <c r="JLO4" s="181"/>
      <c r="JLP4" s="181"/>
      <c r="JLQ4" s="181"/>
      <c r="JLR4" s="181"/>
      <c r="JLS4" s="181"/>
      <c r="JLT4" s="181"/>
      <c r="JLU4" s="181"/>
      <c r="JLV4" s="181"/>
      <c r="JLW4" s="181"/>
      <c r="JLX4" s="181"/>
      <c r="JLY4" s="181"/>
      <c r="JLZ4" s="181"/>
      <c r="JMA4" s="181"/>
      <c r="JMB4" s="181"/>
      <c r="JMC4" s="181"/>
      <c r="JMD4" s="181"/>
      <c r="JME4" s="181"/>
      <c r="JMF4" s="181"/>
      <c r="JMG4" s="181"/>
      <c r="JMH4" s="181"/>
      <c r="JMI4" s="181"/>
      <c r="JMJ4" s="181"/>
      <c r="JMK4" s="181"/>
      <c r="JML4" s="181"/>
      <c r="JMM4" s="181"/>
      <c r="JMN4" s="181"/>
      <c r="JMO4" s="181"/>
      <c r="JMP4" s="181"/>
      <c r="JMQ4" s="181"/>
      <c r="JMR4" s="181"/>
      <c r="JMS4" s="181"/>
      <c r="JMT4" s="181"/>
      <c r="JMU4" s="181"/>
      <c r="JMV4" s="181"/>
      <c r="JMW4" s="181"/>
      <c r="JMX4" s="181"/>
      <c r="JMY4" s="181"/>
      <c r="JMZ4" s="181"/>
      <c r="JNA4" s="181"/>
      <c r="JNB4" s="181"/>
      <c r="JNC4" s="181"/>
      <c r="JND4" s="181"/>
      <c r="JNE4" s="181"/>
      <c r="JNF4" s="181"/>
      <c r="JNG4" s="181"/>
      <c r="JNH4" s="181"/>
      <c r="JNI4" s="181"/>
      <c r="JNJ4" s="181"/>
      <c r="JNK4" s="181"/>
      <c r="JNL4" s="181"/>
      <c r="JNM4" s="181"/>
      <c r="JNN4" s="181"/>
      <c r="JNO4" s="181"/>
      <c r="JNP4" s="181"/>
      <c r="JNQ4" s="181"/>
      <c r="JNR4" s="181"/>
      <c r="JNS4" s="181"/>
      <c r="JNT4" s="181"/>
      <c r="JNU4" s="181"/>
      <c r="JNV4" s="181"/>
      <c r="JNW4" s="181"/>
      <c r="JNX4" s="181"/>
      <c r="JNY4" s="181"/>
      <c r="JNZ4" s="181"/>
      <c r="JOA4" s="181"/>
      <c r="JOB4" s="181"/>
      <c r="JOC4" s="181"/>
      <c r="JOD4" s="181"/>
      <c r="JOE4" s="181"/>
      <c r="JOF4" s="181"/>
      <c r="JOG4" s="181"/>
      <c r="JOH4" s="181"/>
      <c r="JOI4" s="181"/>
      <c r="JOJ4" s="181"/>
      <c r="JOK4" s="181"/>
      <c r="JOL4" s="181"/>
      <c r="JOM4" s="181"/>
      <c r="JON4" s="181"/>
      <c r="JOO4" s="181"/>
      <c r="JOP4" s="181"/>
      <c r="JOQ4" s="181"/>
      <c r="JOR4" s="181"/>
      <c r="JOS4" s="181"/>
      <c r="JOT4" s="181"/>
      <c r="JOU4" s="181"/>
      <c r="JOV4" s="181"/>
      <c r="JOW4" s="181"/>
      <c r="JOX4" s="181"/>
      <c r="JOY4" s="181"/>
      <c r="JOZ4" s="181"/>
      <c r="JPA4" s="181"/>
      <c r="JPB4" s="181"/>
      <c r="JPC4" s="181"/>
      <c r="JPD4" s="181"/>
      <c r="JPE4" s="181"/>
      <c r="JPF4" s="181"/>
      <c r="JPG4" s="181"/>
      <c r="JPH4" s="181"/>
      <c r="JPI4" s="181"/>
      <c r="JPJ4" s="181"/>
      <c r="JPK4" s="181"/>
      <c r="JPL4" s="181"/>
      <c r="JPM4" s="181"/>
      <c r="JPN4" s="181"/>
      <c r="JPO4" s="181"/>
      <c r="JPP4" s="181"/>
      <c r="JPQ4" s="181"/>
      <c r="JPR4" s="181"/>
      <c r="JPS4" s="181"/>
      <c r="JPT4" s="181"/>
      <c r="JPU4" s="181"/>
      <c r="JPV4" s="181"/>
      <c r="JPW4" s="181"/>
      <c r="JPX4" s="181"/>
      <c r="JPY4" s="181"/>
      <c r="JPZ4" s="181"/>
      <c r="JQA4" s="181"/>
      <c r="JQB4" s="181"/>
      <c r="JQC4" s="181"/>
      <c r="JQD4" s="181"/>
      <c r="JQE4" s="181"/>
      <c r="JQF4" s="181"/>
      <c r="JQG4" s="181"/>
      <c r="JQH4" s="181"/>
      <c r="JQI4" s="181"/>
      <c r="JQJ4" s="181"/>
      <c r="JQK4" s="181"/>
      <c r="JQL4" s="181"/>
      <c r="JQM4" s="181"/>
      <c r="JQN4" s="181"/>
      <c r="JQO4" s="181"/>
      <c r="JQP4" s="181"/>
      <c r="JQQ4" s="181"/>
      <c r="JQR4" s="181"/>
      <c r="JQS4" s="181"/>
      <c r="JQT4" s="181"/>
      <c r="JQU4" s="181"/>
      <c r="JQV4" s="181"/>
      <c r="JQW4" s="181"/>
      <c r="JQX4" s="181"/>
      <c r="JQY4" s="181"/>
      <c r="JQZ4" s="181"/>
      <c r="JRA4" s="181"/>
      <c r="JRB4" s="181"/>
      <c r="JRC4" s="181"/>
      <c r="JRD4" s="181"/>
      <c r="JRE4" s="181"/>
      <c r="JRF4" s="181"/>
      <c r="JRG4" s="181"/>
      <c r="JRH4" s="181"/>
      <c r="JRI4" s="181"/>
      <c r="JRJ4" s="181"/>
      <c r="JRK4" s="181"/>
      <c r="JRL4" s="181"/>
      <c r="JRM4" s="181"/>
      <c r="JRN4" s="181"/>
      <c r="JRO4" s="181"/>
      <c r="JRP4" s="181"/>
      <c r="JRQ4" s="181"/>
      <c r="JRR4" s="181"/>
      <c r="JRS4" s="181"/>
      <c r="JRT4" s="181"/>
      <c r="JRU4" s="181"/>
      <c r="JRV4" s="181"/>
      <c r="JRW4" s="181"/>
      <c r="JRX4" s="181"/>
      <c r="JRY4" s="181"/>
      <c r="JRZ4" s="181"/>
      <c r="JSA4" s="181"/>
      <c r="JSB4" s="181"/>
      <c r="JSC4" s="181"/>
      <c r="JSD4" s="181"/>
      <c r="JSE4" s="181"/>
      <c r="JSF4" s="181"/>
      <c r="JSG4" s="181"/>
      <c r="JSH4" s="181"/>
      <c r="JSI4" s="181"/>
      <c r="JSJ4" s="181"/>
      <c r="JSK4" s="181"/>
      <c r="JSL4" s="181"/>
      <c r="JSM4" s="181"/>
      <c r="JSN4" s="181"/>
      <c r="JSO4" s="181"/>
      <c r="JSP4" s="181"/>
      <c r="JSQ4" s="181"/>
      <c r="JSR4" s="181"/>
      <c r="JSS4" s="181"/>
      <c r="JST4" s="181"/>
      <c r="JSU4" s="181"/>
      <c r="JSV4" s="181"/>
      <c r="JSW4" s="181"/>
      <c r="JSX4" s="181"/>
      <c r="JSY4" s="181"/>
      <c r="JSZ4" s="181"/>
      <c r="JTA4" s="181"/>
      <c r="JTB4" s="181"/>
      <c r="JTC4" s="181"/>
      <c r="JTD4" s="181"/>
      <c r="JTE4" s="181"/>
      <c r="JTF4" s="181"/>
      <c r="JTG4" s="181"/>
      <c r="JTH4" s="181"/>
      <c r="JTI4" s="181"/>
      <c r="JTJ4" s="181"/>
      <c r="JTK4" s="181"/>
      <c r="JTL4" s="181"/>
      <c r="JTM4" s="181"/>
      <c r="JTN4" s="181"/>
      <c r="JTO4" s="181"/>
      <c r="JTP4" s="181"/>
      <c r="JTQ4" s="181"/>
      <c r="JTR4" s="181"/>
      <c r="JTS4" s="181"/>
      <c r="JTT4" s="181"/>
      <c r="JTU4" s="181"/>
      <c r="JTV4" s="181"/>
      <c r="JTW4" s="181"/>
      <c r="JTX4" s="181"/>
      <c r="JTY4" s="181"/>
      <c r="JTZ4" s="181"/>
      <c r="JUA4" s="181"/>
      <c r="JUB4" s="181"/>
      <c r="JUC4" s="181"/>
      <c r="JUD4" s="181"/>
      <c r="JUE4" s="181"/>
      <c r="JUF4" s="181"/>
      <c r="JUG4" s="181"/>
      <c r="JUH4" s="181"/>
      <c r="JUI4" s="181"/>
      <c r="JUJ4" s="181"/>
      <c r="JUK4" s="181"/>
      <c r="JUL4" s="181"/>
      <c r="JUM4" s="181"/>
      <c r="JUN4" s="181"/>
      <c r="JUO4" s="181"/>
      <c r="JUP4" s="181"/>
      <c r="JUQ4" s="181"/>
      <c r="JUR4" s="181"/>
      <c r="JUS4" s="181"/>
      <c r="JUT4" s="181"/>
      <c r="JUU4" s="181"/>
      <c r="JUV4" s="181"/>
      <c r="JUW4" s="181"/>
      <c r="JUX4" s="181"/>
      <c r="JUY4" s="181"/>
      <c r="JUZ4" s="181"/>
      <c r="JVA4" s="181"/>
      <c r="JVB4" s="181"/>
      <c r="JVC4" s="181"/>
      <c r="JVD4" s="181"/>
      <c r="JVE4" s="181"/>
      <c r="JVF4" s="181"/>
      <c r="JVG4" s="181"/>
      <c r="JVH4" s="181"/>
      <c r="JVI4" s="181"/>
      <c r="JVJ4" s="181"/>
      <c r="JVK4" s="181"/>
      <c r="JVL4" s="181"/>
      <c r="JVM4" s="181"/>
      <c r="JVN4" s="181"/>
      <c r="JVO4" s="181"/>
      <c r="JVP4" s="181"/>
      <c r="JVQ4" s="181"/>
      <c r="JVR4" s="181"/>
      <c r="JVS4" s="181"/>
      <c r="JVT4" s="181"/>
      <c r="JVU4" s="181"/>
      <c r="JVV4" s="181"/>
      <c r="JVW4" s="181"/>
      <c r="JVX4" s="181"/>
      <c r="JVY4" s="181"/>
      <c r="JVZ4" s="181"/>
      <c r="JWA4" s="181"/>
      <c r="JWB4" s="181"/>
      <c r="JWC4" s="181"/>
      <c r="JWD4" s="181"/>
      <c r="JWE4" s="181"/>
      <c r="JWF4" s="181"/>
      <c r="JWG4" s="181"/>
      <c r="JWH4" s="181"/>
      <c r="JWI4" s="181"/>
      <c r="JWJ4" s="181"/>
      <c r="JWK4" s="181"/>
      <c r="JWL4" s="181"/>
      <c r="JWM4" s="181"/>
      <c r="JWN4" s="181"/>
      <c r="JWO4" s="181"/>
      <c r="JWP4" s="181"/>
      <c r="JWQ4" s="181"/>
      <c r="JWR4" s="181"/>
      <c r="JWS4" s="181"/>
      <c r="JWT4" s="181"/>
      <c r="JWU4" s="181"/>
      <c r="JWV4" s="181"/>
      <c r="JWW4" s="181"/>
      <c r="JWX4" s="181"/>
      <c r="JWY4" s="181"/>
      <c r="JWZ4" s="181"/>
      <c r="JXA4" s="181"/>
      <c r="JXB4" s="181"/>
      <c r="JXC4" s="181"/>
      <c r="JXD4" s="181"/>
      <c r="JXE4" s="181"/>
      <c r="JXF4" s="181"/>
      <c r="JXG4" s="181"/>
      <c r="JXH4" s="181"/>
      <c r="JXI4" s="181"/>
      <c r="JXJ4" s="181"/>
      <c r="JXK4" s="181"/>
      <c r="JXL4" s="181"/>
      <c r="JXM4" s="181"/>
      <c r="JXN4" s="181"/>
      <c r="JXO4" s="181"/>
      <c r="JXP4" s="181"/>
      <c r="JXQ4" s="181"/>
      <c r="JXR4" s="181"/>
      <c r="JXS4" s="181"/>
      <c r="JXT4" s="181"/>
      <c r="JXU4" s="181"/>
      <c r="JXV4" s="181"/>
      <c r="JXW4" s="181"/>
      <c r="JXX4" s="181"/>
      <c r="JXY4" s="181"/>
      <c r="JXZ4" s="181"/>
      <c r="JYA4" s="181"/>
      <c r="JYB4" s="181"/>
      <c r="JYC4" s="181"/>
      <c r="JYD4" s="181"/>
      <c r="JYE4" s="181"/>
      <c r="JYF4" s="181"/>
      <c r="JYG4" s="181"/>
      <c r="JYH4" s="181"/>
      <c r="JYI4" s="181"/>
      <c r="JYJ4" s="181"/>
      <c r="JYK4" s="181"/>
      <c r="JYL4" s="181"/>
      <c r="JYM4" s="181"/>
      <c r="JYN4" s="181"/>
      <c r="JYO4" s="181"/>
      <c r="JYP4" s="181"/>
      <c r="JYQ4" s="181"/>
      <c r="JYR4" s="181"/>
      <c r="JYS4" s="181"/>
      <c r="JYT4" s="181"/>
      <c r="JYU4" s="181"/>
      <c r="JYV4" s="181"/>
      <c r="JYW4" s="181"/>
      <c r="JYX4" s="181"/>
      <c r="JYY4" s="181"/>
      <c r="JYZ4" s="181"/>
      <c r="JZA4" s="181"/>
      <c r="JZB4" s="181"/>
      <c r="JZC4" s="181"/>
      <c r="JZD4" s="181"/>
      <c r="JZE4" s="181"/>
      <c r="JZF4" s="181"/>
      <c r="JZG4" s="181"/>
      <c r="JZH4" s="181"/>
      <c r="JZI4" s="181"/>
      <c r="JZJ4" s="181"/>
      <c r="JZK4" s="181"/>
      <c r="JZL4" s="181"/>
      <c r="JZM4" s="181"/>
      <c r="JZN4" s="181"/>
      <c r="JZO4" s="181"/>
      <c r="JZP4" s="181"/>
      <c r="JZQ4" s="181"/>
      <c r="JZR4" s="181"/>
      <c r="JZS4" s="181"/>
      <c r="JZT4" s="181"/>
      <c r="JZU4" s="181"/>
      <c r="JZV4" s="181"/>
      <c r="JZW4" s="181"/>
      <c r="JZX4" s="181"/>
      <c r="JZY4" s="181"/>
      <c r="JZZ4" s="181"/>
      <c r="KAA4" s="181"/>
      <c r="KAB4" s="181"/>
      <c r="KAC4" s="181"/>
      <c r="KAD4" s="181"/>
      <c r="KAE4" s="181"/>
      <c r="KAF4" s="181"/>
      <c r="KAG4" s="181"/>
      <c r="KAH4" s="181"/>
      <c r="KAI4" s="181"/>
      <c r="KAJ4" s="181"/>
      <c r="KAK4" s="181"/>
      <c r="KAL4" s="181"/>
      <c r="KAM4" s="181"/>
      <c r="KAN4" s="181"/>
      <c r="KAO4" s="181"/>
      <c r="KAP4" s="181"/>
      <c r="KAQ4" s="181"/>
      <c r="KAR4" s="181"/>
      <c r="KAS4" s="181"/>
      <c r="KAT4" s="181"/>
      <c r="KAU4" s="181"/>
      <c r="KAV4" s="181"/>
      <c r="KAW4" s="181"/>
      <c r="KAX4" s="181"/>
      <c r="KAY4" s="181"/>
      <c r="KAZ4" s="181"/>
      <c r="KBA4" s="181"/>
      <c r="KBB4" s="181"/>
      <c r="KBC4" s="181"/>
      <c r="KBD4" s="181"/>
      <c r="KBE4" s="181"/>
      <c r="KBF4" s="181"/>
      <c r="KBG4" s="181"/>
      <c r="KBH4" s="181"/>
      <c r="KBI4" s="181"/>
      <c r="KBJ4" s="181"/>
      <c r="KBK4" s="181"/>
      <c r="KBL4" s="181"/>
      <c r="KBM4" s="181"/>
      <c r="KBN4" s="181"/>
      <c r="KBO4" s="181"/>
      <c r="KBP4" s="181"/>
      <c r="KBQ4" s="181"/>
      <c r="KBR4" s="181"/>
      <c r="KBS4" s="181"/>
      <c r="KBT4" s="181"/>
      <c r="KBU4" s="181"/>
      <c r="KBV4" s="181"/>
      <c r="KBW4" s="181"/>
      <c r="KBX4" s="181"/>
      <c r="KBY4" s="181"/>
      <c r="KBZ4" s="181"/>
      <c r="KCA4" s="181"/>
      <c r="KCB4" s="181"/>
      <c r="KCC4" s="181"/>
      <c r="KCD4" s="181"/>
      <c r="KCE4" s="181"/>
      <c r="KCF4" s="181"/>
      <c r="KCG4" s="181"/>
      <c r="KCH4" s="181"/>
      <c r="KCI4" s="181"/>
      <c r="KCJ4" s="181"/>
      <c r="KCK4" s="181"/>
      <c r="KCL4" s="181"/>
      <c r="KCM4" s="181"/>
      <c r="KCN4" s="181"/>
      <c r="KCO4" s="181"/>
      <c r="KCP4" s="181"/>
      <c r="KCQ4" s="181"/>
      <c r="KCR4" s="181"/>
      <c r="KCS4" s="181"/>
      <c r="KCT4" s="181"/>
      <c r="KCU4" s="181"/>
      <c r="KCV4" s="181"/>
      <c r="KCW4" s="181"/>
      <c r="KCX4" s="181"/>
      <c r="KCY4" s="181"/>
      <c r="KCZ4" s="181"/>
      <c r="KDA4" s="181"/>
      <c r="KDB4" s="181"/>
      <c r="KDC4" s="181"/>
      <c r="KDD4" s="181"/>
      <c r="KDE4" s="181"/>
      <c r="KDF4" s="181"/>
      <c r="KDG4" s="181"/>
      <c r="KDH4" s="181"/>
      <c r="KDI4" s="181"/>
      <c r="KDJ4" s="181"/>
      <c r="KDK4" s="181"/>
      <c r="KDL4" s="181"/>
      <c r="KDM4" s="181"/>
      <c r="KDN4" s="181"/>
      <c r="KDO4" s="181"/>
      <c r="KDP4" s="181"/>
      <c r="KDQ4" s="181"/>
      <c r="KDR4" s="181"/>
      <c r="KDS4" s="181"/>
      <c r="KDT4" s="181"/>
      <c r="KDU4" s="181"/>
      <c r="KDV4" s="181"/>
      <c r="KDW4" s="181"/>
      <c r="KDX4" s="181"/>
      <c r="KDY4" s="181"/>
      <c r="KDZ4" s="181"/>
      <c r="KEA4" s="181"/>
      <c r="KEB4" s="181"/>
      <c r="KEC4" s="181"/>
      <c r="KED4" s="181"/>
      <c r="KEE4" s="181"/>
      <c r="KEF4" s="181"/>
      <c r="KEG4" s="181"/>
      <c r="KEH4" s="181"/>
      <c r="KEI4" s="181"/>
      <c r="KEJ4" s="181"/>
      <c r="KEK4" s="181"/>
      <c r="KEL4" s="181"/>
      <c r="KEM4" s="181"/>
      <c r="KEN4" s="181"/>
      <c r="KEO4" s="181"/>
      <c r="KEP4" s="181"/>
      <c r="KEQ4" s="181"/>
      <c r="KER4" s="181"/>
      <c r="KES4" s="181"/>
      <c r="KET4" s="181"/>
      <c r="KEU4" s="181"/>
      <c r="KEV4" s="181"/>
      <c r="KEW4" s="181"/>
      <c r="KEX4" s="181"/>
      <c r="KEY4" s="181"/>
      <c r="KEZ4" s="181"/>
      <c r="KFA4" s="181"/>
      <c r="KFB4" s="181"/>
      <c r="KFC4" s="181"/>
      <c r="KFD4" s="181"/>
      <c r="KFE4" s="181"/>
      <c r="KFF4" s="181"/>
      <c r="KFG4" s="181"/>
      <c r="KFH4" s="181"/>
      <c r="KFI4" s="181"/>
      <c r="KFJ4" s="181"/>
      <c r="KFK4" s="181"/>
      <c r="KFL4" s="181"/>
      <c r="KFM4" s="181"/>
      <c r="KFN4" s="181"/>
      <c r="KFO4" s="181"/>
      <c r="KFP4" s="181"/>
      <c r="KFQ4" s="181"/>
      <c r="KFR4" s="181"/>
      <c r="KFS4" s="181"/>
      <c r="KFT4" s="181"/>
      <c r="KFU4" s="181"/>
      <c r="KFV4" s="181"/>
      <c r="KFW4" s="181"/>
      <c r="KFX4" s="181"/>
      <c r="KFY4" s="181"/>
      <c r="KFZ4" s="181"/>
      <c r="KGA4" s="181"/>
      <c r="KGB4" s="181"/>
      <c r="KGC4" s="181"/>
      <c r="KGD4" s="181"/>
      <c r="KGE4" s="181"/>
      <c r="KGF4" s="181"/>
      <c r="KGG4" s="181"/>
      <c r="KGH4" s="181"/>
      <c r="KGI4" s="181"/>
      <c r="KGJ4" s="181"/>
      <c r="KGK4" s="181"/>
      <c r="KGL4" s="181"/>
      <c r="KGM4" s="181"/>
      <c r="KGN4" s="181"/>
      <c r="KGO4" s="181"/>
      <c r="KGP4" s="181"/>
      <c r="KGQ4" s="181"/>
      <c r="KGR4" s="181"/>
      <c r="KGS4" s="181"/>
      <c r="KGT4" s="181"/>
      <c r="KGU4" s="181"/>
      <c r="KGV4" s="181"/>
      <c r="KGW4" s="181"/>
      <c r="KGX4" s="181"/>
      <c r="KGY4" s="181"/>
      <c r="KGZ4" s="181"/>
      <c r="KHA4" s="181"/>
      <c r="KHB4" s="181"/>
      <c r="KHC4" s="181"/>
      <c r="KHD4" s="181"/>
      <c r="KHE4" s="181"/>
      <c r="KHF4" s="181"/>
      <c r="KHG4" s="181"/>
      <c r="KHH4" s="181"/>
      <c r="KHI4" s="181"/>
      <c r="KHJ4" s="181"/>
      <c r="KHK4" s="181"/>
      <c r="KHL4" s="181"/>
      <c r="KHM4" s="181"/>
      <c r="KHN4" s="181"/>
      <c r="KHO4" s="181"/>
      <c r="KHP4" s="181"/>
      <c r="KHQ4" s="181"/>
      <c r="KHR4" s="181"/>
      <c r="KHS4" s="181"/>
      <c r="KHT4" s="181"/>
      <c r="KHU4" s="181"/>
      <c r="KHV4" s="181"/>
      <c r="KHW4" s="181"/>
      <c r="KHX4" s="181"/>
      <c r="KHY4" s="181"/>
      <c r="KHZ4" s="181"/>
      <c r="KIA4" s="181"/>
      <c r="KIB4" s="181"/>
      <c r="KIC4" s="181"/>
      <c r="KID4" s="181"/>
      <c r="KIE4" s="181"/>
      <c r="KIF4" s="181"/>
      <c r="KIG4" s="181"/>
      <c r="KIH4" s="181"/>
      <c r="KII4" s="181"/>
      <c r="KIJ4" s="181"/>
      <c r="KIK4" s="181"/>
      <c r="KIL4" s="181"/>
      <c r="KIM4" s="181"/>
      <c r="KIN4" s="181"/>
      <c r="KIO4" s="181"/>
      <c r="KIP4" s="181"/>
      <c r="KIQ4" s="181"/>
      <c r="KIR4" s="181"/>
      <c r="KIS4" s="181"/>
      <c r="KIT4" s="181"/>
      <c r="KIU4" s="181"/>
      <c r="KIV4" s="181"/>
      <c r="KIW4" s="181"/>
      <c r="KIX4" s="181"/>
      <c r="KIY4" s="181"/>
      <c r="KIZ4" s="181"/>
      <c r="KJA4" s="181"/>
      <c r="KJB4" s="181"/>
      <c r="KJC4" s="181"/>
      <c r="KJD4" s="181"/>
      <c r="KJE4" s="181"/>
      <c r="KJF4" s="181"/>
      <c r="KJG4" s="181"/>
      <c r="KJH4" s="181"/>
      <c r="KJI4" s="181"/>
      <c r="KJJ4" s="181"/>
      <c r="KJK4" s="181"/>
      <c r="KJL4" s="181"/>
      <c r="KJM4" s="181"/>
      <c r="KJN4" s="181"/>
      <c r="KJO4" s="181"/>
      <c r="KJP4" s="181"/>
      <c r="KJQ4" s="181"/>
      <c r="KJR4" s="181"/>
      <c r="KJS4" s="181"/>
      <c r="KJT4" s="181"/>
      <c r="KJU4" s="181"/>
      <c r="KJV4" s="181"/>
      <c r="KJW4" s="181"/>
      <c r="KJX4" s="181"/>
      <c r="KJY4" s="181"/>
      <c r="KJZ4" s="181"/>
      <c r="KKA4" s="181"/>
      <c r="KKB4" s="181"/>
      <c r="KKC4" s="181"/>
      <c r="KKD4" s="181"/>
      <c r="KKE4" s="181"/>
      <c r="KKF4" s="181"/>
      <c r="KKG4" s="181"/>
      <c r="KKH4" s="181"/>
      <c r="KKI4" s="181"/>
      <c r="KKJ4" s="181"/>
      <c r="KKK4" s="181"/>
      <c r="KKL4" s="181"/>
      <c r="KKM4" s="181"/>
      <c r="KKN4" s="181"/>
      <c r="KKO4" s="181"/>
      <c r="KKP4" s="181"/>
      <c r="KKQ4" s="181"/>
      <c r="KKR4" s="181"/>
      <c r="KKS4" s="181"/>
      <c r="KKT4" s="181"/>
      <c r="KKU4" s="181"/>
      <c r="KKV4" s="181"/>
      <c r="KKW4" s="181"/>
      <c r="KKX4" s="181"/>
      <c r="KKY4" s="181"/>
      <c r="KKZ4" s="181"/>
      <c r="KLA4" s="181"/>
      <c r="KLB4" s="181"/>
      <c r="KLC4" s="181"/>
      <c r="KLD4" s="181"/>
      <c r="KLE4" s="181"/>
      <c r="KLF4" s="181"/>
      <c r="KLG4" s="181"/>
      <c r="KLH4" s="181"/>
      <c r="KLI4" s="181"/>
      <c r="KLJ4" s="181"/>
      <c r="KLK4" s="181"/>
      <c r="KLL4" s="181"/>
      <c r="KLM4" s="181"/>
      <c r="KLN4" s="181"/>
      <c r="KLO4" s="181"/>
      <c r="KLP4" s="181"/>
      <c r="KLQ4" s="181"/>
      <c r="KLR4" s="181"/>
      <c r="KLS4" s="181"/>
      <c r="KLT4" s="181"/>
      <c r="KLU4" s="181"/>
      <c r="KLV4" s="181"/>
      <c r="KLW4" s="181"/>
      <c r="KLX4" s="181"/>
      <c r="KLY4" s="181"/>
      <c r="KLZ4" s="181"/>
      <c r="KMA4" s="181"/>
      <c r="KMB4" s="181"/>
      <c r="KMC4" s="181"/>
      <c r="KMD4" s="181"/>
      <c r="KME4" s="181"/>
      <c r="KMF4" s="181"/>
      <c r="KMG4" s="181"/>
      <c r="KMH4" s="181"/>
      <c r="KMI4" s="181"/>
      <c r="KMJ4" s="181"/>
      <c r="KMK4" s="181"/>
      <c r="KML4" s="181"/>
      <c r="KMM4" s="181"/>
      <c r="KMN4" s="181"/>
      <c r="KMO4" s="181"/>
      <c r="KMP4" s="181"/>
      <c r="KMQ4" s="181"/>
      <c r="KMR4" s="181"/>
      <c r="KMS4" s="181"/>
      <c r="KMT4" s="181"/>
      <c r="KMU4" s="181"/>
      <c r="KMV4" s="181"/>
      <c r="KMW4" s="181"/>
      <c r="KMX4" s="181"/>
      <c r="KMY4" s="181"/>
      <c r="KMZ4" s="181"/>
      <c r="KNA4" s="181"/>
      <c r="KNB4" s="181"/>
      <c r="KNC4" s="181"/>
      <c r="KND4" s="181"/>
      <c r="KNE4" s="181"/>
      <c r="KNF4" s="181"/>
      <c r="KNG4" s="181"/>
      <c r="KNH4" s="181"/>
      <c r="KNI4" s="181"/>
      <c r="KNJ4" s="181"/>
      <c r="KNK4" s="181"/>
      <c r="KNL4" s="181"/>
      <c r="KNM4" s="181"/>
      <c r="KNN4" s="181"/>
      <c r="KNO4" s="181"/>
      <c r="KNP4" s="181"/>
      <c r="KNQ4" s="181"/>
      <c r="KNR4" s="181"/>
      <c r="KNS4" s="181"/>
      <c r="KNT4" s="181"/>
      <c r="KNU4" s="181"/>
      <c r="KNV4" s="181"/>
      <c r="KNW4" s="181"/>
      <c r="KNX4" s="181"/>
      <c r="KNY4" s="181"/>
      <c r="KNZ4" s="181"/>
      <c r="KOA4" s="181"/>
      <c r="KOB4" s="181"/>
      <c r="KOC4" s="181"/>
      <c r="KOD4" s="181"/>
      <c r="KOE4" s="181"/>
      <c r="KOF4" s="181"/>
      <c r="KOG4" s="181"/>
      <c r="KOH4" s="181"/>
      <c r="KOI4" s="181"/>
      <c r="KOJ4" s="181"/>
      <c r="KOK4" s="181"/>
      <c r="KOL4" s="181"/>
      <c r="KOM4" s="181"/>
      <c r="KON4" s="181"/>
      <c r="KOO4" s="181"/>
      <c r="KOP4" s="181"/>
      <c r="KOQ4" s="181"/>
      <c r="KOR4" s="181"/>
      <c r="KOS4" s="181"/>
      <c r="KOT4" s="181"/>
      <c r="KOU4" s="181"/>
      <c r="KOV4" s="181"/>
      <c r="KOW4" s="181"/>
      <c r="KOX4" s="181"/>
      <c r="KOY4" s="181"/>
      <c r="KOZ4" s="181"/>
      <c r="KPA4" s="181"/>
      <c r="KPB4" s="181"/>
      <c r="KPC4" s="181"/>
      <c r="KPD4" s="181"/>
      <c r="KPE4" s="181"/>
      <c r="KPF4" s="181"/>
      <c r="KPG4" s="181"/>
      <c r="KPH4" s="181"/>
      <c r="KPI4" s="181"/>
      <c r="KPJ4" s="181"/>
      <c r="KPK4" s="181"/>
      <c r="KPL4" s="181"/>
      <c r="KPM4" s="181"/>
      <c r="KPN4" s="181"/>
      <c r="KPO4" s="181"/>
      <c r="KPP4" s="181"/>
      <c r="KPQ4" s="181"/>
      <c r="KPR4" s="181"/>
      <c r="KPS4" s="181"/>
      <c r="KPT4" s="181"/>
      <c r="KPU4" s="181"/>
      <c r="KPV4" s="181"/>
      <c r="KPW4" s="181"/>
      <c r="KPX4" s="181"/>
      <c r="KPY4" s="181"/>
      <c r="KPZ4" s="181"/>
      <c r="KQA4" s="181"/>
      <c r="KQB4" s="181"/>
      <c r="KQC4" s="181"/>
      <c r="KQD4" s="181"/>
      <c r="KQE4" s="181"/>
      <c r="KQF4" s="181"/>
      <c r="KQG4" s="181"/>
      <c r="KQH4" s="181"/>
      <c r="KQI4" s="181"/>
      <c r="KQJ4" s="181"/>
      <c r="KQK4" s="181"/>
      <c r="KQL4" s="181"/>
      <c r="KQM4" s="181"/>
      <c r="KQN4" s="181"/>
      <c r="KQO4" s="181"/>
      <c r="KQP4" s="181"/>
      <c r="KQQ4" s="181"/>
      <c r="KQR4" s="181"/>
      <c r="KQS4" s="181"/>
      <c r="KQT4" s="181"/>
      <c r="KQU4" s="181"/>
      <c r="KQV4" s="181"/>
      <c r="KQW4" s="181"/>
      <c r="KQX4" s="181"/>
      <c r="KQY4" s="181"/>
      <c r="KQZ4" s="181"/>
      <c r="KRA4" s="181"/>
      <c r="KRB4" s="181"/>
      <c r="KRC4" s="181"/>
      <c r="KRD4" s="181"/>
      <c r="KRE4" s="181"/>
      <c r="KRF4" s="181"/>
      <c r="KRG4" s="181"/>
      <c r="KRH4" s="181"/>
      <c r="KRI4" s="181"/>
      <c r="KRJ4" s="181"/>
      <c r="KRK4" s="181"/>
      <c r="KRL4" s="181"/>
      <c r="KRM4" s="181"/>
      <c r="KRN4" s="181"/>
      <c r="KRO4" s="181"/>
      <c r="KRP4" s="181"/>
      <c r="KRQ4" s="181"/>
      <c r="KRR4" s="181"/>
      <c r="KRS4" s="181"/>
      <c r="KRT4" s="181"/>
      <c r="KRU4" s="181"/>
      <c r="KRV4" s="181"/>
      <c r="KRW4" s="181"/>
      <c r="KRX4" s="181"/>
      <c r="KRY4" s="181"/>
      <c r="KRZ4" s="181"/>
      <c r="KSA4" s="181"/>
      <c r="KSB4" s="181"/>
      <c r="KSC4" s="181"/>
      <c r="KSD4" s="181"/>
      <c r="KSE4" s="181"/>
      <c r="KSF4" s="181"/>
      <c r="KSG4" s="181"/>
      <c r="KSH4" s="181"/>
      <c r="KSI4" s="181"/>
      <c r="KSJ4" s="181"/>
      <c r="KSK4" s="181"/>
      <c r="KSL4" s="181"/>
      <c r="KSM4" s="181"/>
      <c r="KSN4" s="181"/>
      <c r="KSO4" s="181"/>
      <c r="KSP4" s="181"/>
      <c r="KSQ4" s="181"/>
      <c r="KSR4" s="181"/>
      <c r="KSS4" s="181"/>
      <c r="KST4" s="181"/>
      <c r="KSU4" s="181"/>
      <c r="KSV4" s="181"/>
      <c r="KSW4" s="181"/>
      <c r="KSX4" s="181"/>
      <c r="KSY4" s="181"/>
      <c r="KSZ4" s="181"/>
      <c r="KTA4" s="181"/>
      <c r="KTB4" s="181"/>
      <c r="KTC4" s="181"/>
      <c r="KTD4" s="181"/>
      <c r="KTE4" s="181"/>
      <c r="KTF4" s="181"/>
      <c r="KTG4" s="181"/>
      <c r="KTH4" s="181"/>
      <c r="KTI4" s="181"/>
      <c r="KTJ4" s="181"/>
      <c r="KTK4" s="181"/>
      <c r="KTL4" s="181"/>
      <c r="KTM4" s="181"/>
      <c r="KTN4" s="181"/>
      <c r="KTO4" s="181"/>
      <c r="KTP4" s="181"/>
      <c r="KTQ4" s="181"/>
      <c r="KTR4" s="181"/>
      <c r="KTS4" s="181"/>
      <c r="KTT4" s="181"/>
      <c r="KTU4" s="181"/>
      <c r="KTV4" s="181"/>
      <c r="KTW4" s="181"/>
      <c r="KTX4" s="181"/>
      <c r="KTY4" s="181"/>
      <c r="KTZ4" s="181"/>
      <c r="KUA4" s="181"/>
      <c r="KUB4" s="181"/>
      <c r="KUC4" s="181"/>
      <c r="KUD4" s="181"/>
      <c r="KUE4" s="181"/>
      <c r="KUF4" s="181"/>
      <c r="KUG4" s="181"/>
      <c r="KUH4" s="181"/>
      <c r="KUI4" s="181"/>
      <c r="KUJ4" s="181"/>
      <c r="KUK4" s="181"/>
      <c r="KUL4" s="181"/>
      <c r="KUM4" s="181"/>
      <c r="KUN4" s="181"/>
      <c r="KUO4" s="181"/>
      <c r="KUP4" s="181"/>
      <c r="KUQ4" s="181"/>
      <c r="KUR4" s="181"/>
      <c r="KUS4" s="181"/>
      <c r="KUT4" s="181"/>
      <c r="KUU4" s="181"/>
      <c r="KUV4" s="181"/>
      <c r="KUW4" s="181"/>
      <c r="KUX4" s="181"/>
      <c r="KUY4" s="181"/>
      <c r="KUZ4" s="181"/>
      <c r="KVA4" s="181"/>
      <c r="KVB4" s="181"/>
      <c r="KVC4" s="181"/>
      <c r="KVD4" s="181"/>
      <c r="KVE4" s="181"/>
      <c r="KVF4" s="181"/>
      <c r="KVG4" s="181"/>
      <c r="KVH4" s="181"/>
      <c r="KVI4" s="181"/>
      <c r="KVJ4" s="181"/>
      <c r="KVK4" s="181"/>
      <c r="KVL4" s="181"/>
      <c r="KVM4" s="181"/>
      <c r="KVN4" s="181"/>
      <c r="KVO4" s="181"/>
      <c r="KVP4" s="181"/>
      <c r="KVQ4" s="181"/>
      <c r="KVR4" s="181"/>
      <c r="KVS4" s="181"/>
      <c r="KVT4" s="181"/>
      <c r="KVU4" s="181"/>
      <c r="KVV4" s="181"/>
      <c r="KVW4" s="181"/>
      <c r="KVX4" s="181"/>
      <c r="KVY4" s="181"/>
      <c r="KVZ4" s="181"/>
      <c r="KWA4" s="181"/>
      <c r="KWB4" s="181"/>
      <c r="KWC4" s="181"/>
      <c r="KWD4" s="181"/>
      <c r="KWE4" s="181"/>
      <c r="KWF4" s="181"/>
      <c r="KWG4" s="181"/>
      <c r="KWH4" s="181"/>
      <c r="KWI4" s="181"/>
      <c r="KWJ4" s="181"/>
      <c r="KWK4" s="181"/>
      <c r="KWL4" s="181"/>
      <c r="KWM4" s="181"/>
      <c r="KWN4" s="181"/>
      <c r="KWO4" s="181"/>
      <c r="KWP4" s="181"/>
      <c r="KWQ4" s="181"/>
      <c r="KWR4" s="181"/>
      <c r="KWS4" s="181"/>
      <c r="KWT4" s="181"/>
      <c r="KWU4" s="181"/>
      <c r="KWV4" s="181"/>
      <c r="KWW4" s="181"/>
      <c r="KWX4" s="181"/>
      <c r="KWY4" s="181"/>
      <c r="KWZ4" s="181"/>
      <c r="KXA4" s="181"/>
      <c r="KXB4" s="181"/>
      <c r="KXC4" s="181"/>
      <c r="KXD4" s="181"/>
      <c r="KXE4" s="181"/>
      <c r="KXF4" s="181"/>
      <c r="KXG4" s="181"/>
      <c r="KXH4" s="181"/>
      <c r="KXI4" s="181"/>
      <c r="KXJ4" s="181"/>
      <c r="KXK4" s="181"/>
      <c r="KXL4" s="181"/>
      <c r="KXM4" s="181"/>
      <c r="KXN4" s="181"/>
      <c r="KXO4" s="181"/>
      <c r="KXP4" s="181"/>
      <c r="KXQ4" s="181"/>
      <c r="KXR4" s="181"/>
      <c r="KXS4" s="181"/>
      <c r="KXT4" s="181"/>
      <c r="KXU4" s="181"/>
      <c r="KXV4" s="181"/>
      <c r="KXW4" s="181"/>
      <c r="KXX4" s="181"/>
      <c r="KXY4" s="181"/>
      <c r="KXZ4" s="181"/>
      <c r="KYA4" s="181"/>
      <c r="KYB4" s="181"/>
      <c r="KYC4" s="181"/>
      <c r="KYD4" s="181"/>
      <c r="KYE4" s="181"/>
      <c r="KYF4" s="181"/>
      <c r="KYG4" s="181"/>
      <c r="KYH4" s="181"/>
      <c r="KYI4" s="181"/>
      <c r="KYJ4" s="181"/>
      <c r="KYK4" s="181"/>
      <c r="KYL4" s="181"/>
      <c r="KYM4" s="181"/>
      <c r="KYN4" s="181"/>
      <c r="KYO4" s="181"/>
      <c r="KYP4" s="181"/>
      <c r="KYQ4" s="181"/>
      <c r="KYR4" s="181"/>
      <c r="KYS4" s="181"/>
      <c r="KYT4" s="181"/>
      <c r="KYU4" s="181"/>
      <c r="KYV4" s="181"/>
      <c r="KYW4" s="181"/>
      <c r="KYX4" s="181"/>
      <c r="KYY4" s="181"/>
      <c r="KYZ4" s="181"/>
      <c r="KZA4" s="181"/>
      <c r="KZB4" s="181"/>
      <c r="KZC4" s="181"/>
      <c r="KZD4" s="181"/>
      <c r="KZE4" s="181"/>
      <c r="KZF4" s="181"/>
      <c r="KZG4" s="181"/>
      <c r="KZH4" s="181"/>
      <c r="KZI4" s="181"/>
      <c r="KZJ4" s="181"/>
      <c r="KZK4" s="181"/>
      <c r="KZL4" s="181"/>
      <c r="KZM4" s="181"/>
      <c r="KZN4" s="181"/>
      <c r="KZO4" s="181"/>
      <c r="KZP4" s="181"/>
      <c r="KZQ4" s="181"/>
      <c r="KZR4" s="181"/>
      <c r="KZS4" s="181"/>
      <c r="KZT4" s="181"/>
      <c r="KZU4" s="181"/>
      <c r="KZV4" s="181"/>
      <c r="KZW4" s="181"/>
      <c r="KZX4" s="181"/>
      <c r="KZY4" s="181"/>
      <c r="KZZ4" s="181"/>
      <c r="LAA4" s="181"/>
      <c r="LAB4" s="181"/>
      <c r="LAC4" s="181"/>
      <c r="LAD4" s="181"/>
      <c r="LAE4" s="181"/>
      <c r="LAF4" s="181"/>
      <c r="LAG4" s="181"/>
      <c r="LAH4" s="181"/>
      <c r="LAI4" s="181"/>
      <c r="LAJ4" s="181"/>
      <c r="LAK4" s="181"/>
      <c r="LAL4" s="181"/>
      <c r="LAM4" s="181"/>
      <c r="LAN4" s="181"/>
      <c r="LAO4" s="181"/>
      <c r="LAP4" s="181"/>
      <c r="LAQ4" s="181"/>
      <c r="LAR4" s="181"/>
      <c r="LAS4" s="181"/>
      <c r="LAT4" s="181"/>
      <c r="LAU4" s="181"/>
      <c r="LAV4" s="181"/>
      <c r="LAW4" s="181"/>
      <c r="LAX4" s="181"/>
      <c r="LAY4" s="181"/>
      <c r="LAZ4" s="181"/>
      <c r="LBA4" s="181"/>
      <c r="LBB4" s="181"/>
      <c r="LBC4" s="181"/>
      <c r="LBD4" s="181"/>
      <c r="LBE4" s="181"/>
      <c r="LBF4" s="181"/>
      <c r="LBG4" s="181"/>
      <c r="LBH4" s="181"/>
      <c r="LBI4" s="181"/>
      <c r="LBJ4" s="181"/>
      <c r="LBK4" s="181"/>
      <c r="LBL4" s="181"/>
      <c r="LBM4" s="181"/>
      <c r="LBN4" s="181"/>
      <c r="LBO4" s="181"/>
      <c r="LBP4" s="181"/>
      <c r="LBQ4" s="181"/>
      <c r="LBR4" s="181"/>
      <c r="LBS4" s="181"/>
      <c r="LBT4" s="181"/>
      <c r="LBU4" s="181"/>
      <c r="LBV4" s="181"/>
      <c r="LBW4" s="181"/>
      <c r="LBX4" s="181"/>
      <c r="LBY4" s="181"/>
      <c r="LBZ4" s="181"/>
      <c r="LCA4" s="181"/>
      <c r="LCB4" s="181"/>
      <c r="LCC4" s="181"/>
      <c r="LCD4" s="181"/>
      <c r="LCE4" s="181"/>
      <c r="LCF4" s="181"/>
      <c r="LCG4" s="181"/>
      <c r="LCH4" s="181"/>
      <c r="LCI4" s="181"/>
      <c r="LCJ4" s="181"/>
      <c r="LCK4" s="181"/>
      <c r="LCL4" s="181"/>
      <c r="LCM4" s="181"/>
      <c r="LCN4" s="181"/>
      <c r="LCO4" s="181"/>
      <c r="LCP4" s="181"/>
      <c r="LCQ4" s="181"/>
      <c r="LCR4" s="181"/>
      <c r="LCS4" s="181"/>
      <c r="LCT4" s="181"/>
      <c r="LCU4" s="181"/>
      <c r="LCV4" s="181"/>
      <c r="LCW4" s="181"/>
      <c r="LCX4" s="181"/>
      <c r="LCY4" s="181"/>
      <c r="LCZ4" s="181"/>
      <c r="LDA4" s="181"/>
      <c r="LDB4" s="181"/>
      <c r="LDC4" s="181"/>
      <c r="LDD4" s="181"/>
      <c r="LDE4" s="181"/>
      <c r="LDF4" s="181"/>
      <c r="LDG4" s="181"/>
      <c r="LDH4" s="181"/>
      <c r="LDI4" s="181"/>
      <c r="LDJ4" s="181"/>
      <c r="LDK4" s="181"/>
      <c r="LDL4" s="181"/>
      <c r="LDM4" s="181"/>
      <c r="LDN4" s="181"/>
      <c r="LDO4" s="181"/>
      <c r="LDP4" s="181"/>
      <c r="LDQ4" s="181"/>
      <c r="LDR4" s="181"/>
      <c r="LDS4" s="181"/>
      <c r="LDT4" s="181"/>
      <c r="LDU4" s="181"/>
      <c r="LDV4" s="181"/>
      <c r="LDW4" s="181"/>
      <c r="LDX4" s="181"/>
      <c r="LDY4" s="181"/>
      <c r="LDZ4" s="181"/>
      <c r="LEA4" s="181"/>
      <c r="LEB4" s="181"/>
      <c r="LEC4" s="181"/>
      <c r="LED4" s="181"/>
      <c r="LEE4" s="181"/>
      <c r="LEF4" s="181"/>
      <c r="LEG4" s="181"/>
      <c r="LEH4" s="181"/>
      <c r="LEI4" s="181"/>
      <c r="LEJ4" s="181"/>
      <c r="LEK4" s="181"/>
      <c r="LEL4" s="181"/>
      <c r="LEM4" s="181"/>
      <c r="LEN4" s="181"/>
      <c r="LEO4" s="181"/>
      <c r="LEP4" s="181"/>
      <c r="LEQ4" s="181"/>
      <c r="LER4" s="181"/>
      <c r="LES4" s="181"/>
      <c r="LET4" s="181"/>
      <c r="LEU4" s="181"/>
      <c r="LEV4" s="181"/>
      <c r="LEW4" s="181"/>
      <c r="LEX4" s="181"/>
      <c r="LEY4" s="181"/>
      <c r="LEZ4" s="181"/>
      <c r="LFA4" s="181"/>
      <c r="LFB4" s="181"/>
      <c r="LFC4" s="181"/>
      <c r="LFD4" s="181"/>
      <c r="LFE4" s="181"/>
      <c r="LFF4" s="181"/>
      <c r="LFG4" s="181"/>
      <c r="LFH4" s="181"/>
      <c r="LFI4" s="181"/>
      <c r="LFJ4" s="181"/>
      <c r="LFK4" s="181"/>
      <c r="LFL4" s="181"/>
      <c r="LFM4" s="181"/>
      <c r="LFN4" s="181"/>
      <c r="LFO4" s="181"/>
      <c r="LFP4" s="181"/>
      <c r="LFQ4" s="181"/>
      <c r="LFR4" s="181"/>
      <c r="LFS4" s="181"/>
      <c r="LFT4" s="181"/>
      <c r="LFU4" s="181"/>
      <c r="LFV4" s="181"/>
      <c r="LFW4" s="181"/>
      <c r="LFX4" s="181"/>
      <c r="LFY4" s="181"/>
      <c r="LFZ4" s="181"/>
      <c r="LGA4" s="181"/>
      <c r="LGB4" s="181"/>
      <c r="LGC4" s="181"/>
      <c r="LGD4" s="181"/>
      <c r="LGE4" s="181"/>
      <c r="LGF4" s="181"/>
      <c r="LGG4" s="181"/>
      <c r="LGH4" s="181"/>
      <c r="LGI4" s="181"/>
      <c r="LGJ4" s="181"/>
      <c r="LGK4" s="181"/>
      <c r="LGL4" s="181"/>
      <c r="LGM4" s="181"/>
      <c r="LGN4" s="181"/>
      <c r="LGO4" s="181"/>
      <c r="LGP4" s="181"/>
      <c r="LGQ4" s="181"/>
      <c r="LGR4" s="181"/>
      <c r="LGS4" s="181"/>
      <c r="LGT4" s="181"/>
      <c r="LGU4" s="181"/>
      <c r="LGV4" s="181"/>
      <c r="LGW4" s="181"/>
      <c r="LGX4" s="181"/>
      <c r="LGY4" s="181"/>
      <c r="LGZ4" s="181"/>
      <c r="LHA4" s="181"/>
      <c r="LHB4" s="181"/>
      <c r="LHC4" s="181"/>
      <c r="LHD4" s="181"/>
      <c r="LHE4" s="181"/>
      <c r="LHF4" s="181"/>
      <c r="LHG4" s="181"/>
      <c r="LHH4" s="181"/>
      <c r="LHI4" s="181"/>
      <c r="LHJ4" s="181"/>
      <c r="LHK4" s="181"/>
      <c r="LHL4" s="181"/>
      <c r="LHM4" s="181"/>
      <c r="LHN4" s="181"/>
      <c r="LHO4" s="181"/>
      <c r="LHP4" s="181"/>
      <c r="LHQ4" s="181"/>
      <c r="LHR4" s="181"/>
      <c r="LHS4" s="181"/>
      <c r="LHT4" s="181"/>
      <c r="LHU4" s="181"/>
      <c r="LHV4" s="181"/>
      <c r="LHW4" s="181"/>
      <c r="LHX4" s="181"/>
      <c r="LHY4" s="181"/>
      <c r="LHZ4" s="181"/>
      <c r="LIA4" s="181"/>
      <c r="LIB4" s="181"/>
      <c r="LIC4" s="181"/>
      <c r="LID4" s="181"/>
      <c r="LIE4" s="181"/>
      <c r="LIF4" s="181"/>
      <c r="LIG4" s="181"/>
      <c r="LIH4" s="181"/>
      <c r="LII4" s="181"/>
      <c r="LIJ4" s="181"/>
      <c r="LIK4" s="181"/>
      <c r="LIL4" s="181"/>
      <c r="LIM4" s="181"/>
      <c r="LIN4" s="181"/>
      <c r="LIO4" s="181"/>
      <c r="LIP4" s="181"/>
      <c r="LIQ4" s="181"/>
      <c r="LIR4" s="181"/>
      <c r="LIS4" s="181"/>
      <c r="LIT4" s="181"/>
      <c r="LIU4" s="181"/>
      <c r="LIV4" s="181"/>
      <c r="LIW4" s="181"/>
      <c r="LIX4" s="181"/>
      <c r="LIY4" s="181"/>
      <c r="LIZ4" s="181"/>
      <c r="LJA4" s="181"/>
      <c r="LJB4" s="181"/>
      <c r="LJC4" s="181"/>
      <c r="LJD4" s="181"/>
      <c r="LJE4" s="181"/>
      <c r="LJF4" s="181"/>
      <c r="LJG4" s="181"/>
      <c r="LJH4" s="181"/>
      <c r="LJI4" s="181"/>
      <c r="LJJ4" s="181"/>
      <c r="LJK4" s="181"/>
      <c r="LJL4" s="181"/>
      <c r="LJM4" s="181"/>
      <c r="LJN4" s="181"/>
      <c r="LJO4" s="181"/>
      <c r="LJP4" s="181"/>
      <c r="LJQ4" s="181"/>
      <c r="LJR4" s="181"/>
      <c r="LJS4" s="181"/>
      <c r="LJT4" s="181"/>
      <c r="LJU4" s="181"/>
      <c r="LJV4" s="181"/>
      <c r="LJW4" s="181"/>
      <c r="LJX4" s="181"/>
      <c r="LJY4" s="181"/>
      <c r="LJZ4" s="181"/>
      <c r="LKA4" s="181"/>
      <c r="LKB4" s="181"/>
      <c r="LKC4" s="181"/>
      <c r="LKD4" s="181"/>
      <c r="LKE4" s="181"/>
      <c r="LKF4" s="181"/>
      <c r="LKG4" s="181"/>
      <c r="LKH4" s="181"/>
      <c r="LKI4" s="181"/>
      <c r="LKJ4" s="181"/>
      <c r="LKK4" s="181"/>
      <c r="LKL4" s="181"/>
      <c r="LKM4" s="181"/>
      <c r="LKN4" s="181"/>
      <c r="LKO4" s="181"/>
      <c r="LKP4" s="181"/>
      <c r="LKQ4" s="181"/>
      <c r="LKR4" s="181"/>
      <c r="LKS4" s="181"/>
      <c r="LKT4" s="181"/>
      <c r="LKU4" s="181"/>
      <c r="LKV4" s="181"/>
      <c r="LKW4" s="181"/>
      <c r="LKX4" s="181"/>
      <c r="LKY4" s="181"/>
      <c r="LKZ4" s="181"/>
      <c r="LLA4" s="181"/>
      <c r="LLB4" s="181"/>
      <c r="LLC4" s="181"/>
      <c r="LLD4" s="181"/>
      <c r="LLE4" s="181"/>
      <c r="LLF4" s="181"/>
      <c r="LLG4" s="181"/>
      <c r="LLH4" s="181"/>
      <c r="LLI4" s="181"/>
      <c r="LLJ4" s="181"/>
      <c r="LLK4" s="181"/>
      <c r="LLL4" s="181"/>
      <c r="LLM4" s="181"/>
      <c r="LLN4" s="181"/>
      <c r="LLO4" s="181"/>
      <c r="LLP4" s="181"/>
      <c r="LLQ4" s="181"/>
      <c r="LLR4" s="181"/>
      <c r="LLS4" s="181"/>
      <c r="LLT4" s="181"/>
      <c r="LLU4" s="181"/>
      <c r="LLV4" s="181"/>
      <c r="LLW4" s="181"/>
      <c r="LLX4" s="181"/>
      <c r="LLY4" s="181"/>
      <c r="LLZ4" s="181"/>
      <c r="LMA4" s="181"/>
      <c r="LMB4" s="181"/>
      <c r="LMC4" s="181"/>
      <c r="LMD4" s="181"/>
      <c r="LME4" s="181"/>
      <c r="LMF4" s="181"/>
      <c r="LMG4" s="181"/>
      <c r="LMH4" s="181"/>
      <c r="LMI4" s="181"/>
      <c r="LMJ4" s="181"/>
      <c r="LMK4" s="181"/>
      <c r="LML4" s="181"/>
      <c r="LMM4" s="181"/>
      <c r="LMN4" s="181"/>
      <c r="LMO4" s="181"/>
      <c r="LMP4" s="181"/>
      <c r="LMQ4" s="181"/>
      <c r="LMR4" s="181"/>
      <c r="LMS4" s="181"/>
      <c r="LMT4" s="181"/>
      <c r="LMU4" s="181"/>
      <c r="LMV4" s="181"/>
      <c r="LMW4" s="181"/>
      <c r="LMX4" s="181"/>
      <c r="LMY4" s="181"/>
      <c r="LMZ4" s="181"/>
      <c r="LNA4" s="181"/>
      <c r="LNB4" s="181"/>
      <c r="LNC4" s="181"/>
      <c r="LND4" s="181"/>
      <c r="LNE4" s="181"/>
      <c r="LNF4" s="181"/>
      <c r="LNG4" s="181"/>
      <c r="LNH4" s="181"/>
      <c r="LNI4" s="181"/>
      <c r="LNJ4" s="181"/>
      <c r="LNK4" s="181"/>
      <c r="LNL4" s="181"/>
      <c r="LNM4" s="181"/>
      <c r="LNN4" s="181"/>
      <c r="LNO4" s="181"/>
      <c r="LNP4" s="181"/>
      <c r="LNQ4" s="181"/>
      <c r="LNR4" s="181"/>
      <c r="LNS4" s="181"/>
      <c r="LNT4" s="181"/>
      <c r="LNU4" s="181"/>
      <c r="LNV4" s="181"/>
      <c r="LNW4" s="181"/>
      <c r="LNX4" s="181"/>
      <c r="LNY4" s="181"/>
      <c r="LNZ4" s="181"/>
      <c r="LOA4" s="181"/>
      <c r="LOB4" s="181"/>
      <c r="LOC4" s="181"/>
      <c r="LOD4" s="181"/>
      <c r="LOE4" s="181"/>
      <c r="LOF4" s="181"/>
      <c r="LOG4" s="181"/>
      <c r="LOH4" s="181"/>
      <c r="LOI4" s="181"/>
      <c r="LOJ4" s="181"/>
      <c r="LOK4" s="181"/>
      <c r="LOL4" s="181"/>
      <c r="LOM4" s="181"/>
      <c r="LON4" s="181"/>
      <c r="LOO4" s="181"/>
      <c r="LOP4" s="181"/>
      <c r="LOQ4" s="181"/>
      <c r="LOR4" s="181"/>
      <c r="LOS4" s="181"/>
      <c r="LOT4" s="181"/>
      <c r="LOU4" s="181"/>
      <c r="LOV4" s="181"/>
      <c r="LOW4" s="181"/>
      <c r="LOX4" s="181"/>
      <c r="LOY4" s="181"/>
      <c r="LOZ4" s="181"/>
      <c r="LPA4" s="181"/>
      <c r="LPB4" s="181"/>
      <c r="LPC4" s="181"/>
      <c r="LPD4" s="181"/>
      <c r="LPE4" s="181"/>
      <c r="LPF4" s="181"/>
      <c r="LPG4" s="181"/>
      <c r="LPH4" s="181"/>
      <c r="LPI4" s="181"/>
      <c r="LPJ4" s="181"/>
      <c r="LPK4" s="181"/>
      <c r="LPL4" s="181"/>
      <c r="LPM4" s="181"/>
      <c r="LPN4" s="181"/>
      <c r="LPO4" s="181"/>
      <c r="LPP4" s="181"/>
      <c r="LPQ4" s="181"/>
      <c r="LPR4" s="181"/>
      <c r="LPS4" s="181"/>
      <c r="LPT4" s="181"/>
      <c r="LPU4" s="181"/>
      <c r="LPV4" s="181"/>
      <c r="LPW4" s="181"/>
      <c r="LPX4" s="181"/>
      <c r="LPY4" s="181"/>
      <c r="LPZ4" s="181"/>
      <c r="LQA4" s="181"/>
      <c r="LQB4" s="181"/>
      <c r="LQC4" s="181"/>
      <c r="LQD4" s="181"/>
      <c r="LQE4" s="181"/>
      <c r="LQF4" s="181"/>
      <c r="LQG4" s="181"/>
      <c r="LQH4" s="181"/>
      <c r="LQI4" s="181"/>
      <c r="LQJ4" s="181"/>
      <c r="LQK4" s="181"/>
      <c r="LQL4" s="181"/>
      <c r="LQM4" s="181"/>
      <c r="LQN4" s="181"/>
      <c r="LQO4" s="181"/>
      <c r="LQP4" s="181"/>
      <c r="LQQ4" s="181"/>
      <c r="LQR4" s="181"/>
      <c r="LQS4" s="181"/>
      <c r="LQT4" s="181"/>
      <c r="LQU4" s="181"/>
      <c r="LQV4" s="181"/>
      <c r="LQW4" s="181"/>
      <c r="LQX4" s="181"/>
      <c r="LQY4" s="181"/>
      <c r="LQZ4" s="181"/>
      <c r="LRA4" s="181"/>
      <c r="LRB4" s="181"/>
      <c r="LRC4" s="181"/>
      <c r="LRD4" s="181"/>
      <c r="LRE4" s="181"/>
      <c r="LRF4" s="181"/>
      <c r="LRG4" s="181"/>
      <c r="LRH4" s="181"/>
      <c r="LRI4" s="181"/>
      <c r="LRJ4" s="181"/>
      <c r="LRK4" s="181"/>
      <c r="LRL4" s="181"/>
      <c r="LRM4" s="181"/>
      <c r="LRN4" s="181"/>
      <c r="LRO4" s="181"/>
      <c r="LRP4" s="181"/>
      <c r="LRQ4" s="181"/>
      <c r="LRR4" s="181"/>
      <c r="LRS4" s="181"/>
      <c r="LRT4" s="181"/>
      <c r="LRU4" s="181"/>
      <c r="LRV4" s="181"/>
      <c r="LRW4" s="181"/>
      <c r="LRX4" s="181"/>
      <c r="LRY4" s="181"/>
      <c r="LRZ4" s="181"/>
      <c r="LSA4" s="181"/>
      <c r="LSB4" s="181"/>
      <c r="LSC4" s="181"/>
      <c r="LSD4" s="181"/>
      <c r="LSE4" s="181"/>
      <c r="LSF4" s="181"/>
      <c r="LSG4" s="181"/>
      <c r="LSH4" s="181"/>
      <c r="LSI4" s="181"/>
      <c r="LSJ4" s="181"/>
      <c r="LSK4" s="181"/>
      <c r="LSL4" s="181"/>
      <c r="LSM4" s="181"/>
      <c r="LSN4" s="181"/>
      <c r="LSO4" s="181"/>
      <c r="LSP4" s="181"/>
      <c r="LSQ4" s="181"/>
      <c r="LSR4" s="181"/>
      <c r="LSS4" s="181"/>
      <c r="LST4" s="181"/>
      <c r="LSU4" s="181"/>
      <c r="LSV4" s="181"/>
      <c r="LSW4" s="181"/>
      <c r="LSX4" s="181"/>
      <c r="LSY4" s="181"/>
      <c r="LSZ4" s="181"/>
      <c r="LTA4" s="181"/>
      <c r="LTB4" s="181"/>
      <c r="LTC4" s="181"/>
      <c r="LTD4" s="181"/>
      <c r="LTE4" s="181"/>
      <c r="LTF4" s="181"/>
      <c r="LTG4" s="181"/>
      <c r="LTH4" s="181"/>
      <c r="LTI4" s="181"/>
      <c r="LTJ4" s="181"/>
      <c r="LTK4" s="181"/>
      <c r="LTL4" s="181"/>
      <c r="LTM4" s="181"/>
      <c r="LTN4" s="181"/>
      <c r="LTO4" s="181"/>
      <c r="LTP4" s="181"/>
      <c r="LTQ4" s="181"/>
      <c r="LTR4" s="181"/>
      <c r="LTS4" s="181"/>
      <c r="LTT4" s="181"/>
      <c r="LTU4" s="181"/>
      <c r="LTV4" s="181"/>
      <c r="LTW4" s="181"/>
      <c r="LTX4" s="181"/>
      <c r="LTY4" s="181"/>
      <c r="LTZ4" s="181"/>
      <c r="LUA4" s="181"/>
      <c r="LUB4" s="181"/>
      <c r="LUC4" s="181"/>
      <c r="LUD4" s="181"/>
      <c r="LUE4" s="181"/>
      <c r="LUF4" s="181"/>
      <c r="LUG4" s="181"/>
      <c r="LUH4" s="181"/>
      <c r="LUI4" s="181"/>
      <c r="LUJ4" s="181"/>
      <c r="LUK4" s="181"/>
      <c r="LUL4" s="181"/>
      <c r="LUM4" s="181"/>
      <c r="LUN4" s="181"/>
      <c r="LUO4" s="181"/>
      <c r="LUP4" s="181"/>
      <c r="LUQ4" s="181"/>
      <c r="LUR4" s="181"/>
      <c r="LUS4" s="181"/>
      <c r="LUT4" s="181"/>
      <c r="LUU4" s="181"/>
      <c r="LUV4" s="181"/>
      <c r="LUW4" s="181"/>
      <c r="LUX4" s="181"/>
      <c r="LUY4" s="181"/>
      <c r="LUZ4" s="181"/>
      <c r="LVA4" s="181"/>
      <c r="LVB4" s="181"/>
      <c r="LVC4" s="181"/>
      <c r="LVD4" s="181"/>
      <c r="LVE4" s="181"/>
      <c r="LVF4" s="181"/>
      <c r="LVG4" s="181"/>
      <c r="LVH4" s="181"/>
      <c r="LVI4" s="181"/>
      <c r="LVJ4" s="181"/>
      <c r="LVK4" s="181"/>
      <c r="LVL4" s="181"/>
      <c r="LVM4" s="181"/>
      <c r="LVN4" s="181"/>
      <c r="LVO4" s="181"/>
      <c r="LVP4" s="181"/>
      <c r="LVQ4" s="181"/>
      <c r="LVR4" s="181"/>
      <c r="LVS4" s="181"/>
      <c r="LVT4" s="181"/>
      <c r="LVU4" s="181"/>
      <c r="LVV4" s="181"/>
      <c r="LVW4" s="181"/>
      <c r="LVX4" s="181"/>
      <c r="LVY4" s="181"/>
      <c r="LVZ4" s="181"/>
      <c r="LWA4" s="181"/>
      <c r="LWB4" s="181"/>
      <c r="LWC4" s="181"/>
      <c r="LWD4" s="181"/>
      <c r="LWE4" s="181"/>
      <c r="LWF4" s="181"/>
      <c r="LWG4" s="181"/>
      <c r="LWH4" s="181"/>
      <c r="LWI4" s="181"/>
      <c r="LWJ4" s="181"/>
      <c r="LWK4" s="181"/>
      <c r="LWL4" s="181"/>
      <c r="LWM4" s="181"/>
      <c r="LWN4" s="181"/>
      <c r="LWO4" s="181"/>
      <c r="LWP4" s="181"/>
      <c r="LWQ4" s="181"/>
      <c r="LWR4" s="181"/>
      <c r="LWS4" s="181"/>
      <c r="LWT4" s="181"/>
      <c r="LWU4" s="181"/>
      <c r="LWV4" s="181"/>
      <c r="LWW4" s="181"/>
      <c r="LWX4" s="181"/>
      <c r="LWY4" s="181"/>
      <c r="LWZ4" s="181"/>
      <c r="LXA4" s="181"/>
      <c r="LXB4" s="181"/>
      <c r="LXC4" s="181"/>
      <c r="LXD4" s="181"/>
      <c r="LXE4" s="181"/>
      <c r="LXF4" s="181"/>
      <c r="LXG4" s="181"/>
      <c r="LXH4" s="181"/>
      <c r="LXI4" s="181"/>
      <c r="LXJ4" s="181"/>
      <c r="LXK4" s="181"/>
      <c r="LXL4" s="181"/>
      <c r="LXM4" s="181"/>
      <c r="LXN4" s="181"/>
      <c r="LXO4" s="181"/>
      <c r="LXP4" s="181"/>
      <c r="LXQ4" s="181"/>
      <c r="LXR4" s="181"/>
      <c r="LXS4" s="181"/>
      <c r="LXT4" s="181"/>
      <c r="LXU4" s="181"/>
      <c r="LXV4" s="181"/>
      <c r="LXW4" s="181"/>
      <c r="LXX4" s="181"/>
      <c r="LXY4" s="181"/>
      <c r="LXZ4" s="181"/>
      <c r="LYA4" s="181"/>
      <c r="LYB4" s="181"/>
      <c r="LYC4" s="181"/>
      <c r="LYD4" s="181"/>
      <c r="LYE4" s="181"/>
      <c r="LYF4" s="181"/>
      <c r="LYG4" s="181"/>
      <c r="LYH4" s="181"/>
      <c r="LYI4" s="181"/>
      <c r="LYJ4" s="181"/>
      <c r="LYK4" s="181"/>
      <c r="LYL4" s="181"/>
      <c r="LYM4" s="181"/>
      <c r="LYN4" s="181"/>
      <c r="LYO4" s="181"/>
      <c r="LYP4" s="181"/>
      <c r="LYQ4" s="181"/>
      <c r="LYR4" s="181"/>
      <c r="LYS4" s="181"/>
      <c r="LYT4" s="181"/>
      <c r="LYU4" s="181"/>
      <c r="LYV4" s="181"/>
      <c r="LYW4" s="181"/>
      <c r="LYX4" s="181"/>
      <c r="LYY4" s="181"/>
      <c r="LYZ4" s="181"/>
      <c r="LZA4" s="181"/>
      <c r="LZB4" s="181"/>
      <c r="LZC4" s="181"/>
      <c r="LZD4" s="181"/>
      <c r="LZE4" s="181"/>
      <c r="LZF4" s="181"/>
      <c r="LZG4" s="181"/>
      <c r="LZH4" s="181"/>
      <c r="LZI4" s="181"/>
      <c r="LZJ4" s="181"/>
      <c r="LZK4" s="181"/>
      <c r="LZL4" s="181"/>
      <c r="LZM4" s="181"/>
      <c r="LZN4" s="181"/>
      <c r="LZO4" s="181"/>
      <c r="LZP4" s="181"/>
      <c r="LZQ4" s="181"/>
      <c r="LZR4" s="181"/>
      <c r="LZS4" s="181"/>
      <c r="LZT4" s="181"/>
      <c r="LZU4" s="181"/>
      <c r="LZV4" s="181"/>
      <c r="LZW4" s="181"/>
      <c r="LZX4" s="181"/>
      <c r="LZY4" s="181"/>
      <c r="LZZ4" s="181"/>
      <c r="MAA4" s="181"/>
      <c r="MAB4" s="181"/>
      <c r="MAC4" s="181"/>
      <c r="MAD4" s="181"/>
      <c r="MAE4" s="181"/>
      <c r="MAF4" s="181"/>
      <c r="MAG4" s="181"/>
      <c r="MAH4" s="181"/>
      <c r="MAI4" s="181"/>
      <c r="MAJ4" s="181"/>
      <c r="MAK4" s="181"/>
      <c r="MAL4" s="181"/>
      <c r="MAM4" s="181"/>
      <c r="MAN4" s="181"/>
      <c r="MAO4" s="181"/>
      <c r="MAP4" s="181"/>
      <c r="MAQ4" s="181"/>
      <c r="MAR4" s="181"/>
      <c r="MAS4" s="181"/>
      <c r="MAT4" s="181"/>
      <c r="MAU4" s="181"/>
      <c r="MAV4" s="181"/>
      <c r="MAW4" s="181"/>
      <c r="MAX4" s="181"/>
      <c r="MAY4" s="181"/>
      <c r="MAZ4" s="181"/>
      <c r="MBA4" s="181"/>
      <c r="MBB4" s="181"/>
      <c r="MBC4" s="181"/>
      <c r="MBD4" s="181"/>
      <c r="MBE4" s="181"/>
      <c r="MBF4" s="181"/>
      <c r="MBG4" s="181"/>
      <c r="MBH4" s="181"/>
      <c r="MBI4" s="181"/>
      <c r="MBJ4" s="181"/>
      <c r="MBK4" s="181"/>
      <c r="MBL4" s="181"/>
      <c r="MBM4" s="181"/>
      <c r="MBN4" s="181"/>
      <c r="MBO4" s="181"/>
      <c r="MBP4" s="181"/>
      <c r="MBQ4" s="181"/>
      <c r="MBR4" s="181"/>
      <c r="MBS4" s="181"/>
      <c r="MBT4" s="181"/>
      <c r="MBU4" s="181"/>
      <c r="MBV4" s="181"/>
      <c r="MBW4" s="181"/>
      <c r="MBX4" s="181"/>
      <c r="MBY4" s="181"/>
      <c r="MBZ4" s="181"/>
      <c r="MCA4" s="181"/>
      <c r="MCB4" s="181"/>
      <c r="MCC4" s="181"/>
      <c r="MCD4" s="181"/>
      <c r="MCE4" s="181"/>
      <c r="MCF4" s="181"/>
      <c r="MCG4" s="181"/>
      <c r="MCH4" s="181"/>
      <c r="MCI4" s="181"/>
      <c r="MCJ4" s="181"/>
      <c r="MCK4" s="181"/>
      <c r="MCL4" s="181"/>
      <c r="MCM4" s="181"/>
      <c r="MCN4" s="181"/>
      <c r="MCO4" s="181"/>
      <c r="MCP4" s="181"/>
      <c r="MCQ4" s="181"/>
      <c r="MCR4" s="181"/>
      <c r="MCS4" s="181"/>
      <c r="MCT4" s="181"/>
      <c r="MCU4" s="181"/>
      <c r="MCV4" s="181"/>
      <c r="MCW4" s="181"/>
      <c r="MCX4" s="181"/>
      <c r="MCY4" s="181"/>
      <c r="MCZ4" s="181"/>
      <c r="MDA4" s="181"/>
      <c r="MDB4" s="181"/>
      <c r="MDC4" s="181"/>
      <c r="MDD4" s="181"/>
      <c r="MDE4" s="181"/>
      <c r="MDF4" s="181"/>
      <c r="MDG4" s="181"/>
      <c r="MDH4" s="181"/>
      <c r="MDI4" s="181"/>
      <c r="MDJ4" s="181"/>
      <c r="MDK4" s="181"/>
      <c r="MDL4" s="181"/>
      <c r="MDM4" s="181"/>
      <c r="MDN4" s="181"/>
      <c r="MDO4" s="181"/>
      <c r="MDP4" s="181"/>
      <c r="MDQ4" s="181"/>
      <c r="MDR4" s="181"/>
      <c r="MDS4" s="181"/>
      <c r="MDT4" s="181"/>
      <c r="MDU4" s="181"/>
      <c r="MDV4" s="181"/>
      <c r="MDW4" s="181"/>
      <c r="MDX4" s="181"/>
      <c r="MDY4" s="181"/>
      <c r="MDZ4" s="181"/>
      <c r="MEA4" s="181"/>
      <c r="MEB4" s="181"/>
      <c r="MEC4" s="181"/>
      <c r="MED4" s="181"/>
      <c r="MEE4" s="181"/>
      <c r="MEF4" s="181"/>
      <c r="MEG4" s="181"/>
      <c r="MEH4" s="181"/>
      <c r="MEI4" s="181"/>
      <c r="MEJ4" s="181"/>
      <c r="MEK4" s="181"/>
      <c r="MEL4" s="181"/>
      <c r="MEM4" s="181"/>
      <c r="MEN4" s="181"/>
      <c r="MEO4" s="181"/>
      <c r="MEP4" s="181"/>
      <c r="MEQ4" s="181"/>
      <c r="MER4" s="181"/>
      <c r="MES4" s="181"/>
      <c r="MET4" s="181"/>
      <c r="MEU4" s="181"/>
      <c r="MEV4" s="181"/>
      <c r="MEW4" s="181"/>
      <c r="MEX4" s="181"/>
      <c r="MEY4" s="181"/>
      <c r="MEZ4" s="181"/>
      <c r="MFA4" s="181"/>
      <c r="MFB4" s="181"/>
      <c r="MFC4" s="181"/>
      <c r="MFD4" s="181"/>
      <c r="MFE4" s="181"/>
      <c r="MFF4" s="181"/>
      <c r="MFG4" s="181"/>
      <c r="MFH4" s="181"/>
      <c r="MFI4" s="181"/>
      <c r="MFJ4" s="181"/>
      <c r="MFK4" s="181"/>
      <c r="MFL4" s="181"/>
      <c r="MFM4" s="181"/>
      <c r="MFN4" s="181"/>
      <c r="MFO4" s="181"/>
      <c r="MFP4" s="181"/>
      <c r="MFQ4" s="181"/>
      <c r="MFR4" s="181"/>
      <c r="MFS4" s="181"/>
      <c r="MFT4" s="181"/>
      <c r="MFU4" s="181"/>
      <c r="MFV4" s="181"/>
      <c r="MFW4" s="181"/>
      <c r="MFX4" s="181"/>
      <c r="MFY4" s="181"/>
      <c r="MFZ4" s="181"/>
      <c r="MGA4" s="181"/>
      <c r="MGB4" s="181"/>
      <c r="MGC4" s="181"/>
      <c r="MGD4" s="181"/>
      <c r="MGE4" s="181"/>
      <c r="MGF4" s="181"/>
      <c r="MGG4" s="181"/>
      <c r="MGH4" s="181"/>
      <c r="MGI4" s="181"/>
      <c r="MGJ4" s="181"/>
      <c r="MGK4" s="181"/>
      <c r="MGL4" s="181"/>
      <c r="MGM4" s="181"/>
      <c r="MGN4" s="181"/>
      <c r="MGO4" s="181"/>
      <c r="MGP4" s="181"/>
      <c r="MGQ4" s="181"/>
      <c r="MGR4" s="181"/>
      <c r="MGS4" s="181"/>
      <c r="MGT4" s="181"/>
      <c r="MGU4" s="181"/>
      <c r="MGV4" s="181"/>
      <c r="MGW4" s="181"/>
      <c r="MGX4" s="181"/>
      <c r="MGY4" s="181"/>
      <c r="MGZ4" s="181"/>
      <c r="MHA4" s="181"/>
      <c r="MHB4" s="181"/>
      <c r="MHC4" s="181"/>
      <c r="MHD4" s="181"/>
      <c r="MHE4" s="181"/>
      <c r="MHF4" s="181"/>
      <c r="MHG4" s="181"/>
      <c r="MHH4" s="181"/>
      <c r="MHI4" s="181"/>
      <c r="MHJ4" s="181"/>
      <c r="MHK4" s="181"/>
      <c r="MHL4" s="181"/>
      <c r="MHM4" s="181"/>
      <c r="MHN4" s="181"/>
      <c r="MHO4" s="181"/>
      <c r="MHP4" s="181"/>
      <c r="MHQ4" s="181"/>
      <c r="MHR4" s="181"/>
      <c r="MHS4" s="181"/>
      <c r="MHT4" s="181"/>
      <c r="MHU4" s="181"/>
      <c r="MHV4" s="181"/>
      <c r="MHW4" s="181"/>
      <c r="MHX4" s="181"/>
      <c r="MHY4" s="181"/>
      <c r="MHZ4" s="181"/>
      <c r="MIA4" s="181"/>
      <c r="MIB4" s="181"/>
      <c r="MIC4" s="181"/>
      <c r="MID4" s="181"/>
      <c r="MIE4" s="181"/>
      <c r="MIF4" s="181"/>
      <c r="MIG4" s="181"/>
      <c r="MIH4" s="181"/>
      <c r="MII4" s="181"/>
      <c r="MIJ4" s="181"/>
      <c r="MIK4" s="181"/>
      <c r="MIL4" s="181"/>
      <c r="MIM4" s="181"/>
      <c r="MIN4" s="181"/>
      <c r="MIO4" s="181"/>
      <c r="MIP4" s="181"/>
      <c r="MIQ4" s="181"/>
      <c r="MIR4" s="181"/>
      <c r="MIS4" s="181"/>
      <c r="MIT4" s="181"/>
      <c r="MIU4" s="181"/>
      <c r="MIV4" s="181"/>
      <c r="MIW4" s="181"/>
      <c r="MIX4" s="181"/>
      <c r="MIY4" s="181"/>
      <c r="MIZ4" s="181"/>
      <c r="MJA4" s="181"/>
      <c r="MJB4" s="181"/>
      <c r="MJC4" s="181"/>
      <c r="MJD4" s="181"/>
      <c r="MJE4" s="181"/>
      <c r="MJF4" s="181"/>
      <c r="MJG4" s="181"/>
      <c r="MJH4" s="181"/>
      <c r="MJI4" s="181"/>
      <c r="MJJ4" s="181"/>
      <c r="MJK4" s="181"/>
      <c r="MJL4" s="181"/>
      <c r="MJM4" s="181"/>
      <c r="MJN4" s="181"/>
      <c r="MJO4" s="181"/>
      <c r="MJP4" s="181"/>
      <c r="MJQ4" s="181"/>
      <c r="MJR4" s="181"/>
      <c r="MJS4" s="181"/>
      <c r="MJT4" s="181"/>
      <c r="MJU4" s="181"/>
      <c r="MJV4" s="181"/>
      <c r="MJW4" s="181"/>
      <c r="MJX4" s="181"/>
      <c r="MJY4" s="181"/>
      <c r="MJZ4" s="181"/>
      <c r="MKA4" s="181"/>
      <c r="MKB4" s="181"/>
      <c r="MKC4" s="181"/>
      <c r="MKD4" s="181"/>
      <c r="MKE4" s="181"/>
      <c r="MKF4" s="181"/>
      <c r="MKG4" s="181"/>
      <c r="MKH4" s="181"/>
      <c r="MKI4" s="181"/>
      <c r="MKJ4" s="181"/>
      <c r="MKK4" s="181"/>
      <c r="MKL4" s="181"/>
      <c r="MKM4" s="181"/>
      <c r="MKN4" s="181"/>
      <c r="MKO4" s="181"/>
      <c r="MKP4" s="181"/>
      <c r="MKQ4" s="181"/>
      <c r="MKR4" s="181"/>
      <c r="MKS4" s="181"/>
      <c r="MKT4" s="181"/>
      <c r="MKU4" s="181"/>
      <c r="MKV4" s="181"/>
      <c r="MKW4" s="181"/>
      <c r="MKX4" s="181"/>
      <c r="MKY4" s="181"/>
      <c r="MKZ4" s="181"/>
      <c r="MLA4" s="181"/>
      <c r="MLB4" s="181"/>
      <c r="MLC4" s="181"/>
      <c r="MLD4" s="181"/>
      <c r="MLE4" s="181"/>
      <c r="MLF4" s="181"/>
      <c r="MLG4" s="181"/>
      <c r="MLH4" s="181"/>
      <c r="MLI4" s="181"/>
      <c r="MLJ4" s="181"/>
      <c r="MLK4" s="181"/>
      <c r="MLL4" s="181"/>
      <c r="MLM4" s="181"/>
      <c r="MLN4" s="181"/>
      <c r="MLO4" s="181"/>
      <c r="MLP4" s="181"/>
      <c r="MLQ4" s="181"/>
      <c r="MLR4" s="181"/>
      <c r="MLS4" s="181"/>
      <c r="MLT4" s="181"/>
      <c r="MLU4" s="181"/>
      <c r="MLV4" s="181"/>
      <c r="MLW4" s="181"/>
      <c r="MLX4" s="181"/>
      <c r="MLY4" s="181"/>
      <c r="MLZ4" s="181"/>
      <c r="MMA4" s="181"/>
      <c r="MMB4" s="181"/>
      <c r="MMC4" s="181"/>
      <c r="MMD4" s="181"/>
      <c r="MME4" s="181"/>
      <c r="MMF4" s="181"/>
      <c r="MMG4" s="181"/>
      <c r="MMH4" s="181"/>
      <c r="MMI4" s="181"/>
      <c r="MMJ4" s="181"/>
      <c r="MMK4" s="181"/>
      <c r="MML4" s="181"/>
      <c r="MMM4" s="181"/>
      <c r="MMN4" s="181"/>
      <c r="MMO4" s="181"/>
      <c r="MMP4" s="181"/>
      <c r="MMQ4" s="181"/>
      <c r="MMR4" s="181"/>
      <c r="MMS4" s="181"/>
      <c r="MMT4" s="181"/>
      <c r="MMU4" s="181"/>
      <c r="MMV4" s="181"/>
      <c r="MMW4" s="181"/>
      <c r="MMX4" s="181"/>
      <c r="MMY4" s="181"/>
      <c r="MMZ4" s="181"/>
      <c r="MNA4" s="181"/>
      <c r="MNB4" s="181"/>
      <c r="MNC4" s="181"/>
      <c r="MND4" s="181"/>
      <c r="MNE4" s="181"/>
      <c r="MNF4" s="181"/>
      <c r="MNG4" s="181"/>
      <c r="MNH4" s="181"/>
      <c r="MNI4" s="181"/>
      <c r="MNJ4" s="181"/>
      <c r="MNK4" s="181"/>
      <c r="MNL4" s="181"/>
      <c r="MNM4" s="181"/>
      <c r="MNN4" s="181"/>
      <c r="MNO4" s="181"/>
      <c r="MNP4" s="181"/>
      <c r="MNQ4" s="181"/>
      <c r="MNR4" s="181"/>
      <c r="MNS4" s="181"/>
      <c r="MNT4" s="181"/>
      <c r="MNU4" s="181"/>
      <c r="MNV4" s="181"/>
      <c r="MNW4" s="181"/>
      <c r="MNX4" s="181"/>
      <c r="MNY4" s="181"/>
      <c r="MNZ4" s="181"/>
      <c r="MOA4" s="181"/>
      <c r="MOB4" s="181"/>
      <c r="MOC4" s="181"/>
      <c r="MOD4" s="181"/>
      <c r="MOE4" s="181"/>
      <c r="MOF4" s="181"/>
      <c r="MOG4" s="181"/>
      <c r="MOH4" s="181"/>
      <c r="MOI4" s="181"/>
      <c r="MOJ4" s="181"/>
      <c r="MOK4" s="181"/>
      <c r="MOL4" s="181"/>
      <c r="MOM4" s="181"/>
      <c r="MON4" s="181"/>
      <c r="MOO4" s="181"/>
      <c r="MOP4" s="181"/>
      <c r="MOQ4" s="181"/>
      <c r="MOR4" s="181"/>
      <c r="MOS4" s="181"/>
      <c r="MOT4" s="181"/>
      <c r="MOU4" s="181"/>
      <c r="MOV4" s="181"/>
      <c r="MOW4" s="181"/>
      <c r="MOX4" s="181"/>
      <c r="MOY4" s="181"/>
      <c r="MOZ4" s="181"/>
      <c r="MPA4" s="181"/>
      <c r="MPB4" s="181"/>
      <c r="MPC4" s="181"/>
      <c r="MPD4" s="181"/>
      <c r="MPE4" s="181"/>
      <c r="MPF4" s="181"/>
      <c r="MPG4" s="181"/>
      <c r="MPH4" s="181"/>
      <c r="MPI4" s="181"/>
      <c r="MPJ4" s="181"/>
      <c r="MPK4" s="181"/>
      <c r="MPL4" s="181"/>
      <c r="MPM4" s="181"/>
      <c r="MPN4" s="181"/>
      <c r="MPO4" s="181"/>
      <c r="MPP4" s="181"/>
      <c r="MPQ4" s="181"/>
      <c r="MPR4" s="181"/>
      <c r="MPS4" s="181"/>
      <c r="MPT4" s="181"/>
      <c r="MPU4" s="181"/>
      <c r="MPV4" s="181"/>
      <c r="MPW4" s="181"/>
      <c r="MPX4" s="181"/>
      <c r="MPY4" s="181"/>
      <c r="MPZ4" s="181"/>
      <c r="MQA4" s="181"/>
      <c r="MQB4" s="181"/>
      <c r="MQC4" s="181"/>
      <c r="MQD4" s="181"/>
      <c r="MQE4" s="181"/>
      <c r="MQF4" s="181"/>
      <c r="MQG4" s="181"/>
      <c r="MQH4" s="181"/>
      <c r="MQI4" s="181"/>
      <c r="MQJ4" s="181"/>
      <c r="MQK4" s="181"/>
      <c r="MQL4" s="181"/>
      <c r="MQM4" s="181"/>
      <c r="MQN4" s="181"/>
      <c r="MQO4" s="181"/>
      <c r="MQP4" s="181"/>
      <c r="MQQ4" s="181"/>
      <c r="MQR4" s="181"/>
      <c r="MQS4" s="181"/>
      <c r="MQT4" s="181"/>
      <c r="MQU4" s="181"/>
      <c r="MQV4" s="181"/>
      <c r="MQW4" s="181"/>
      <c r="MQX4" s="181"/>
      <c r="MQY4" s="181"/>
      <c r="MQZ4" s="181"/>
      <c r="MRA4" s="181"/>
      <c r="MRB4" s="181"/>
      <c r="MRC4" s="181"/>
      <c r="MRD4" s="181"/>
      <c r="MRE4" s="181"/>
      <c r="MRF4" s="181"/>
      <c r="MRG4" s="181"/>
      <c r="MRH4" s="181"/>
      <c r="MRI4" s="181"/>
      <c r="MRJ4" s="181"/>
      <c r="MRK4" s="181"/>
      <c r="MRL4" s="181"/>
      <c r="MRM4" s="181"/>
      <c r="MRN4" s="181"/>
      <c r="MRO4" s="181"/>
      <c r="MRP4" s="181"/>
      <c r="MRQ4" s="181"/>
      <c r="MRR4" s="181"/>
      <c r="MRS4" s="181"/>
      <c r="MRT4" s="181"/>
      <c r="MRU4" s="181"/>
      <c r="MRV4" s="181"/>
      <c r="MRW4" s="181"/>
      <c r="MRX4" s="181"/>
      <c r="MRY4" s="181"/>
      <c r="MRZ4" s="181"/>
      <c r="MSA4" s="181"/>
      <c r="MSB4" s="181"/>
      <c r="MSC4" s="181"/>
      <c r="MSD4" s="181"/>
      <c r="MSE4" s="181"/>
      <c r="MSF4" s="181"/>
      <c r="MSG4" s="181"/>
      <c r="MSH4" s="181"/>
      <c r="MSI4" s="181"/>
      <c r="MSJ4" s="181"/>
      <c r="MSK4" s="181"/>
      <c r="MSL4" s="181"/>
      <c r="MSM4" s="181"/>
      <c r="MSN4" s="181"/>
      <c r="MSO4" s="181"/>
      <c r="MSP4" s="181"/>
      <c r="MSQ4" s="181"/>
      <c r="MSR4" s="181"/>
      <c r="MSS4" s="181"/>
      <c r="MST4" s="181"/>
      <c r="MSU4" s="181"/>
      <c r="MSV4" s="181"/>
      <c r="MSW4" s="181"/>
      <c r="MSX4" s="181"/>
      <c r="MSY4" s="181"/>
      <c r="MSZ4" s="181"/>
      <c r="MTA4" s="181"/>
      <c r="MTB4" s="181"/>
      <c r="MTC4" s="181"/>
      <c r="MTD4" s="181"/>
      <c r="MTE4" s="181"/>
      <c r="MTF4" s="181"/>
      <c r="MTG4" s="181"/>
      <c r="MTH4" s="181"/>
      <c r="MTI4" s="181"/>
      <c r="MTJ4" s="181"/>
      <c r="MTK4" s="181"/>
      <c r="MTL4" s="181"/>
      <c r="MTM4" s="181"/>
      <c r="MTN4" s="181"/>
      <c r="MTO4" s="181"/>
      <c r="MTP4" s="181"/>
      <c r="MTQ4" s="181"/>
      <c r="MTR4" s="181"/>
      <c r="MTS4" s="181"/>
      <c r="MTT4" s="181"/>
      <c r="MTU4" s="181"/>
      <c r="MTV4" s="181"/>
      <c r="MTW4" s="181"/>
      <c r="MTX4" s="181"/>
      <c r="MTY4" s="181"/>
      <c r="MTZ4" s="181"/>
      <c r="MUA4" s="181"/>
      <c r="MUB4" s="181"/>
      <c r="MUC4" s="181"/>
      <c r="MUD4" s="181"/>
      <c r="MUE4" s="181"/>
      <c r="MUF4" s="181"/>
      <c r="MUG4" s="181"/>
      <c r="MUH4" s="181"/>
      <c r="MUI4" s="181"/>
      <c r="MUJ4" s="181"/>
      <c r="MUK4" s="181"/>
      <c r="MUL4" s="181"/>
      <c r="MUM4" s="181"/>
      <c r="MUN4" s="181"/>
      <c r="MUO4" s="181"/>
      <c r="MUP4" s="181"/>
      <c r="MUQ4" s="181"/>
      <c r="MUR4" s="181"/>
      <c r="MUS4" s="181"/>
      <c r="MUT4" s="181"/>
      <c r="MUU4" s="181"/>
      <c r="MUV4" s="181"/>
      <c r="MUW4" s="181"/>
      <c r="MUX4" s="181"/>
      <c r="MUY4" s="181"/>
      <c r="MUZ4" s="181"/>
      <c r="MVA4" s="181"/>
      <c r="MVB4" s="181"/>
      <c r="MVC4" s="181"/>
      <c r="MVD4" s="181"/>
      <c r="MVE4" s="181"/>
      <c r="MVF4" s="181"/>
      <c r="MVG4" s="181"/>
      <c r="MVH4" s="181"/>
      <c r="MVI4" s="181"/>
      <c r="MVJ4" s="181"/>
      <c r="MVK4" s="181"/>
      <c r="MVL4" s="181"/>
      <c r="MVM4" s="181"/>
      <c r="MVN4" s="181"/>
      <c r="MVO4" s="181"/>
      <c r="MVP4" s="181"/>
      <c r="MVQ4" s="181"/>
      <c r="MVR4" s="181"/>
      <c r="MVS4" s="181"/>
      <c r="MVT4" s="181"/>
      <c r="MVU4" s="181"/>
      <c r="MVV4" s="181"/>
      <c r="MVW4" s="181"/>
      <c r="MVX4" s="181"/>
      <c r="MVY4" s="181"/>
      <c r="MVZ4" s="181"/>
      <c r="MWA4" s="181"/>
      <c r="MWB4" s="181"/>
      <c r="MWC4" s="181"/>
      <c r="MWD4" s="181"/>
      <c r="MWE4" s="181"/>
      <c r="MWF4" s="181"/>
      <c r="MWG4" s="181"/>
      <c r="MWH4" s="181"/>
      <c r="MWI4" s="181"/>
      <c r="MWJ4" s="181"/>
      <c r="MWK4" s="181"/>
      <c r="MWL4" s="181"/>
      <c r="MWM4" s="181"/>
      <c r="MWN4" s="181"/>
      <c r="MWO4" s="181"/>
      <c r="MWP4" s="181"/>
      <c r="MWQ4" s="181"/>
      <c r="MWR4" s="181"/>
      <c r="MWS4" s="181"/>
      <c r="MWT4" s="181"/>
      <c r="MWU4" s="181"/>
      <c r="MWV4" s="181"/>
      <c r="MWW4" s="181"/>
      <c r="MWX4" s="181"/>
      <c r="MWY4" s="181"/>
      <c r="MWZ4" s="181"/>
      <c r="MXA4" s="181"/>
      <c r="MXB4" s="181"/>
      <c r="MXC4" s="181"/>
      <c r="MXD4" s="181"/>
      <c r="MXE4" s="181"/>
      <c r="MXF4" s="181"/>
      <c r="MXG4" s="181"/>
      <c r="MXH4" s="181"/>
      <c r="MXI4" s="181"/>
      <c r="MXJ4" s="181"/>
      <c r="MXK4" s="181"/>
      <c r="MXL4" s="181"/>
      <c r="MXM4" s="181"/>
      <c r="MXN4" s="181"/>
      <c r="MXO4" s="181"/>
      <c r="MXP4" s="181"/>
      <c r="MXQ4" s="181"/>
      <c r="MXR4" s="181"/>
      <c r="MXS4" s="181"/>
      <c r="MXT4" s="181"/>
      <c r="MXU4" s="181"/>
      <c r="MXV4" s="181"/>
      <c r="MXW4" s="181"/>
      <c r="MXX4" s="181"/>
      <c r="MXY4" s="181"/>
      <c r="MXZ4" s="181"/>
      <c r="MYA4" s="181"/>
      <c r="MYB4" s="181"/>
      <c r="MYC4" s="181"/>
      <c r="MYD4" s="181"/>
      <c r="MYE4" s="181"/>
      <c r="MYF4" s="181"/>
      <c r="MYG4" s="181"/>
      <c r="MYH4" s="181"/>
      <c r="MYI4" s="181"/>
      <c r="MYJ4" s="181"/>
      <c r="MYK4" s="181"/>
      <c r="MYL4" s="181"/>
      <c r="MYM4" s="181"/>
      <c r="MYN4" s="181"/>
      <c r="MYO4" s="181"/>
      <c r="MYP4" s="181"/>
      <c r="MYQ4" s="181"/>
      <c r="MYR4" s="181"/>
      <c r="MYS4" s="181"/>
      <c r="MYT4" s="181"/>
      <c r="MYU4" s="181"/>
      <c r="MYV4" s="181"/>
      <c r="MYW4" s="181"/>
      <c r="MYX4" s="181"/>
      <c r="MYY4" s="181"/>
      <c r="MYZ4" s="181"/>
      <c r="MZA4" s="181"/>
      <c r="MZB4" s="181"/>
      <c r="MZC4" s="181"/>
      <c r="MZD4" s="181"/>
      <c r="MZE4" s="181"/>
      <c r="MZF4" s="181"/>
      <c r="MZG4" s="181"/>
      <c r="MZH4" s="181"/>
      <c r="MZI4" s="181"/>
      <c r="MZJ4" s="181"/>
      <c r="MZK4" s="181"/>
      <c r="MZL4" s="181"/>
      <c r="MZM4" s="181"/>
      <c r="MZN4" s="181"/>
      <c r="MZO4" s="181"/>
      <c r="MZP4" s="181"/>
      <c r="MZQ4" s="181"/>
      <c r="MZR4" s="181"/>
      <c r="MZS4" s="181"/>
      <c r="MZT4" s="181"/>
      <c r="MZU4" s="181"/>
      <c r="MZV4" s="181"/>
      <c r="MZW4" s="181"/>
      <c r="MZX4" s="181"/>
      <c r="MZY4" s="181"/>
      <c r="MZZ4" s="181"/>
      <c r="NAA4" s="181"/>
      <c r="NAB4" s="181"/>
      <c r="NAC4" s="181"/>
      <c r="NAD4" s="181"/>
      <c r="NAE4" s="181"/>
      <c r="NAF4" s="181"/>
      <c r="NAG4" s="181"/>
      <c r="NAH4" s="181"/>
      <c r="NAI4" s="181"/>
      <c r="NAJ4" s="181"/>
      <c r="NAK4" s="181"/>
      <c r="NAL4" s="181"/>
      <c r="NAM4" s="181"/>
      <c r="NAN4" s="181"/>
      <c r="NAO4" s="181"/>
      <c r="NAP4" s="181"/>
      <c r="NAQ4" s="181"/>
      <c r="NAR4" s="181"/>
      <c r="NAS4" s="181"/>
      <c r="NAT4" s="181"/>
      <c r="NAU4" s="181"/>
      <c r="NAV4" s="181"/>
      <c r="NAW4" s="181"/>
      <c r="NAX4" s="181"/>
      <c r="NAY4" s="181"/>
      <c r="NAZ4" s="181"/>
      <c r="NBA4" s="181"/>
      <c r="NBB4" s="181"/>
      <c r="NBC4" s="181"/>
      <c r="NBD4" s="181"/>
      <c r="NBE4" s="181"/>
      <c r="NBF4" s="181"/>
      <c r="NBG4" s="181"/>
      <c r="NBH4" s="181"/>
      <c r="NBI4" s="181"/>
      <c r="NBJ4" s="181"/>
      <c r="NBK4" s="181"/>
      <c r="NBL4" s="181"/>
      <c r="NBM4" s="181"/>
      <c r="NBN4" s="181"/>
      <c r="NBO4" s="181"/>
      <c r="NBP4" s="181"/>
      <c r="NBQ4" s="181"/>
      <c r="NBR4" s="181"/>
      <c r="NBS4" s="181"/>
      <c r="NBT4" s="181"/>
      <c r="NBU4" s="181"/>
      <c r="NBV4" s="181"/>
      <c r="NBW4" s="181"/>
      <c r="NBX4" s="181"/>
      <c r="NBY4" s="181"/>
      <c r="NBZ4" s="181"/>
      <c r="NCA4" s="181"/>
      <c r="NCB4" s="181"/>
      <c r="NCC4" s="181"/>
      <c r="NCD4" s="181"/>
      <c r="NCE4" s="181"/>
      <c r="NCF4" s="181"/>
      <c r="NCG4" s="181"/>
      <c r="NCH4" s="181"/>
      <c r="NCI4" s="181"/>
      <c r="NCJ4" s="181"/>
      <c r="NCK4" s="181"/>
      <c r="NCL4" s="181"/>
      <c r="NCM4" s="181"/>
      <c r="NCN4" s="181"/>
      <c r="NCO4" s="181"/>
      <c r="NCP4" s="181"/>
      <c r="NCQ4" s="181"/>
      <c r="NCR4" s="181"/>
      <c r="NCS4" s="181"/>
      <c r="NCT4" s="181"/>
      <c r="NCU4" s="181"/>
      <c r="NCV4" s="181"/>
      <c r="NCW4" s="181"/>
      <c r="NCX4" s="181"/>
      <c r="NCY4" s="181"/>
      <c r="NCZ4" s="181"/>
      <c r="NDA4" s="181"/>
      <c r="NDB4" s="181"/>
      <c r="NDC4" s="181"/>
      <c r="NDD4" s="181"/>
      <c r="NDE4" s="181"/>
      <c r="NDF4" s="181"/>
      <c r="NDG4" s="181"/>
      <c r="NDH4" s="181"/>
      <c r="NDI4" s="181"/>
      <c r="NDJ4" s="181"/>
      <c r="NDK4" s="181"/>
      <c r="NDL4" s="181"/>
      <c r="NDM4" s="181"/>
      <c r="NDN4" s="181"/>
      <c r="NDO4" s="181"/>
      <c r="NDP4" s="181"/>
      <c r="NDQ4" s="181"/>
      <c r="NDR4" s="181"/>
      <c r="NDS4" s="181"/>
      <c r="NDT4" s="181"/>
      <c r="NDU4" s="181"/>
      <c r="NDV4" s="181"/>
      <c r="NDW4" s="181"/>
      <c r="NDX4" s="181"/>
      <c r="NDY4" s="181"/>
      <c r="NDZ4" s="181"/>
      <c r="NEA4" s="181"/>
      <c r="NEB4" s="181"/>
      <c r="NEC4" s="181"/>
      <c r="NED4" s="181"/>
      <c r="NEE4" s="181"/>
      <c r="NEF4" s="181"/>
      <c r="NEG4" s="181"/>
      <c r="NEH4" s="181"/>
      <c r="NEI4" s="181"/>
      <c r="NEJ4" s="181"/>
      <c r="NEK4" s="181"/>
      <c r="NEL4" s="181"/>
      <c r="NEM4" s="181"/>
      <c r="NEN4" s="181"/>
      <c r="NEO4" s="181"/>
      <c r="NEP4" s="181"/>
      <c r="NEQ4" s="181"/>
      <c r="NER4" s="181"/>
      <c r="NES4" s="181"/>
      <c r="NET4" s="181"/>
      <c r="NEU4" s="181"/>
      <c r="NEV4" s="181"/>
      <c r="NEW4" s="181"/>
      <c r="NEX4" s="181"/>
      <c r="NEY4" s="181"/>
      <c r="NEZ4" s="181"/>
      <c r="NFA4" s="181"/>
      <c r="NFB4" s="181"/>
      <c r="NFC4" s="181"/>
      <c r="NFD4" s="181"/>
      <c r="NFE4" s="181"/>
      <c r="NFF4" s="181"/>
      <c r="NFG4" s="181"/>
      <c r="NFH4" s="181"/>
      <c r="NFI4" s="181"/>
      <c r="NFJ4" s="181"/>
      <c r="NFK4" s="181"/>
      <c r="NFL4" s="181"/>
      <c r="NFM4" s="181"/>
      <c r="NFN4" s="181"/>
      <c r="NFO4" s="181"/>
      <c r="NFP4" s="181"/>
      <c r="NFQ4" s="181"/>
      <c r="NFR4" s="181"/>
      <c r="NFS4" s="181"/>
      <c r="NFT4" s="181"/>
      <c r="NFU4" s="181"/>
      <c r="NFV4" s="181"/>
      <c r="NFW4" s="181"/>
      <c r="NFX4" s="181"/>
      <c r="NFY4" s="181"/>
      <c r="NFZ4" s="181"/>
      <c r="NGA4" s="181"/>
      <c r="NGB4" s="181"/>
      <c r="NGC4" s="181"/>
      <c r="NGD4" s="181"/>
      <c r="NGE4" s="181"/>
      <c r="NGF4" s="181"/>
      <c r="NGG4" s="181"/>
      <c r="NGH4" s="181"/>
      <c r="NGI4" s="181"/>
      <c r="NGJ4" s="181"/>
      <c r="NGK4" s="181"/>
      <c r="NGL4" s="181"/>
      <c r="NGM4" s="181"/>
      <c r="NGN4" s="181"/>
      <c r="NGO4" s="181"/>
      <c r="NGP4" s="181"/>
      <c r="NGQ4" s="181"/>
      <c r="NGR4" s="181"/>
      <c r="NGS4" s="181"/>
      <c r="NGT4" s="181"/>
      <c r="NGU4" s="181"/>
      <c r="NGV4" s="181"/>
      <c r="NGW4" s="181"/>
      <c r="NGX4" s="181"/>
      <c r="NGY4" s="181"/>
      <c r="NGZ4" s="181"/>
      <c r="NHA4" s="181"/>
      <c r="NHB4" s="181"/>
      <c r="NHC4" s="181"/>
      <c r="NHD4" s="181"/>
      <c r="NHE4" s="181"/>
      <c r="NHF4" s="181"/>
      <c r="NHG4" s="181"/>
      <c r="NHH4" s="181"/>
      <c r="NHI4" s="181"/>
      <c r="NHJ4" s="181"/>
      <c r="NHK4" s="181"/>
      <c r="NHL4" s="181"/>
      <c r="NHM4" s="181"/>
      <c r="NHN4" s="181"/>
      <c r="NHO4" s="181"/>
      <c r="NHP4" s="181"/>
      <c r="NHQ4" s="181"/>
      <c r="NHR4" s="181"/>
      <c r="NHS4" s="181"/>
      <c r="NHT4" s="181"/>
      <c r="NHU4" s="181"/>
      <c r="NHV4" s="181"/>
      <c r="NHW4" s="181"/>
      <c r="NHX4" s="181"/>
      <c r="NHY4" s="181"/>
      <c r="NHZ4" s="181"/>
      <c r="NIA4" s="181"/>
      <c r="NIB4" s="181"/>
      <c r="NIC4" s="181"/>
      <c r="NID4" s="181"/>
      <c r="NIE4" s="181"/>
      <c r="NIF4" s="181"/>
      <c r="NIG4" s="181"/>
      <c r="NIH4" s="181"/>
      <c r="NII4" s="181"/>
      <c r="NIJ4" s="181"/>
      <c r="NIK4" s="181"/>
      <c r="NIL4" s="181"/>
      <c r="NIM4" s="181"/>
      <c r="NIN4" s="181"/>
      <c r="NIO4" s="181"/>
      <c r="NIP4" s="181"/>
      <c r="NIQ4" s="181"/>
      <c r="NIR4" s="181"/>
      <c r="NIS4" s="181"/>
      <c r="NIT4" s="181"/>
      <c r="NIU4" s="181"/>
      <c r="NIV4" s="181"/>
      <c r="NIW4" s="181"/>
      <c r="NIX4" s="181"/>
      <c r="NIY4" s="181"/>
      <c r="NIZ4" s="181"/>
      <c r="NJA4" s="181"/>
      <c r="NJB4" s="181"/>
      <c r="NJC4" s="181"/>
      <c r="NJD4" s="181"/>
      <c r="NJE4" s="181"/>
      <c r="NJF4" s="181"/>
      <c r="NJG4" s="181"/>
      <c r="NJH4" s="181"/>
      <c r="NJI4" s="181"/>
      <c r="NJJ4" s="181"/>
      <c r="NJK4" s="181"/>
      <c r="NJL4" s="181"/>
      <c r="NJM4" s="181"/>
      <c r="NJN4" s="181"/>
      <c r="NJO4" s="181"/>
      <c r="NJP4" s="181"/>
      <c r="NJQ4" s="181"/>
      <c r="NJR4" s="181"/>
      <c r="NJS4" s="181"/>
      <c r="NJT4" s="181"/>
      <c r="NJU4" s="181"/>
      <c r="NJV4" s="181"/>
      <c r="NJW4" s="181"/>
      <c r="NJX4" s="181"/>
      <c r="NJY4" s="181"/>
      <c r="NJZ4" s="181"/>
      <c r="NKA4" s="181"/>
      <c r="NKB4" s="181"/>
      <c r="NKC4" s="181"/>
      <c r="NKD4" s="181"/>
      <c r="NKE4" s="181"/>
      <c r="NKF4" s="181"/>
      <c r="NKG4" s="181"/>
      <c r="NKH4" s="181"/>
      <c r="NKI4" s="181"/>
      <c r="NKJ4" s="181"/>
      <c r="NKK4" s="181"/>
      <c r="NKL4" s="181"/>
      <c r="NKM4" s="181"/>
      <c r="NKN4" s="181"/>
      <c r="NKO4" s="181"/>
      <c r="NKP4" s="181"/>
      <c r="NKQ4" s="181"/>
      <c r="NKR4" s="181"/>
      <c r="NKS4" s="181"/>
      <c r="NKT4" s="181"/>
      <c r="NKU4" s="181"/>
      <c r="NKV4" s="181"/>
      <c r="NKW4" s="181"/>
      <c r="NKX4" s="181"/>
      <c r="NKY4" s="181"/>
      <c r="NKZ4" s="181"/>
      <c r="NLA4" s="181"/>
      <c r="NLB4" s="181"/>
      <c r="NLC4" s="181"/>
      <c r="NLD4" s="181"/>
      <c r="NLE4" s="181"/>
      <c r="NLF4" s="181"/>
      <c r="NLG4" s="181"/>
      <c r="NLH4" s="181"/>
      <c r="NLI4" s="181"/>
      <c r="NLJ4" s="181"/>
      <c r="NLK4" s="181"/>
      <c r="NLL4" s="181"/>
      <c r="NLM4" s="181"/>
      <c r="NLN4" s="181"/>
      <c r="NLO4" s="181"/>
      <c r="NLP4" s="181"/>
      <c r="NLQ4" s="181"/>
      <c r="NLR4" s="181"/>
      <c r="NLS4" s="181"/>
      <c r="NLT4" s="181"/>
      <c r="NLU4" s="181"/>
      <c r="NLV4" s="181"/>
      <c r="NLW4" s="181"/>
      <c r="NLX4" s="181"/>
      <c r="NLY4" s="181"/>
      <c r="NLZ4" s="181"/>
      <c r="NMA4" s="181"/>
      <c r="NMB4" s="181"/>
      <c r="NMC4" s="181"/>
      <c r="NMD4" s="181"/>
      <c r="NME4" s="181"/>
      <c r="NMF4" s="181"/>
      <c r="NMG4" s="181"/>
      <c r="NMH4" s="181"/>
      <c r="NMI4" s="181"/>
      <c r="NMJ4" s="181"/>
      <c r="NMK4" s="181"/>
      <c r="NML4" s="181"/>
      <c r="NMM4" s="181"/>
      <c r="NMN4" s="181"/>
      <c r="NMO4" s="181"/>
      <c r="NMP4" s="181"/>
      <c r="NMQ4" s="181"/>
      <c r="NMR4" s="181"/>
      <c r="NMS4" s="181"/>
      <c r="NMT4" s="181"/>
      <c r="NMU4" s="181"/>
      <c r="NMV4" s="181"/>
      <c r="NMW4" s="181"/>
      <c r="NMX4" s="181"/>
      <c r="NMY4" s="181"/>
      <c r="NMZ4" s="181"/>
      <c r="NNA4" s="181"/>
      <c r="NNB4" s="181"/>
      <c r="NNC4" s="181"/>
      <c r="NND4" s="181"/>
      <c r="NNE4" s="181"/>
      <c r="NNF4" s="181"/>
      <c r="NNG4" s="181"/>
      <c r="NNH4" s="181"/>
      <c r="NNI4" s="181"/>
      <c r="NNJ4" s="181"/>
      <c r="NNK4" s="181"/>
      <c r="NNL4" s="181"/>
      <c r="NNM4" s="181"/>
      <c r="NNN4" s="181"/>
      <c r="NNO4" s="181"/>
      <c r="NNP4" s="181"/>
      <c r="NNQ4" s="181"/>
      <c r="NNR4" s="181"/>
      <c r="NNS4" s="181"/>
      <c r="NNT4" s="181"/>
      <c r="NNU4" s="181"/>
      <c r="NNV4" s="181"/>
      <c r="NNW4" s="181"/>
      <c r="NNX4" s="181"/>
      <c r="NNY4" s="181"/>
      <c r="NNZ4" s="181"/>
      <c r="NOA4" s="181"/>
      <c r="NOB4" s="181"/>
      <c r="NOC4" s="181"/>
      <c r="NOD4" s="181"/>
      <c r="NOE4" s="181"/>
      <c r="NOF4" s="181"/>
      <c r="NOG4" s="181"/>
      <c r="NOH4" s="181"/>
      <c r="NOI4" s="181"/>
      <c r="NOJ4" s="181"/>
      <c r="NOK4" s="181"/>
      <c r="NOL4" s="181"/>
      <c r="NOM4" s="181"/>
      <c r="NON4" s="181"/>
      <c r="NOO4" s="181"/>
      <c r="NOP4" s="181"/>
      <c r="NOQ4" s="181"/>
      <c r="NOR4" s="181"/>
      <c r="NOS4" s="181"/>
      <c r="NOT4" s="181"/>
      <c r="NOU4" s="181"/>
      <c r="NOV4" s="181"/>
      <c r="NOW4" s="181"/>
      <c r="NOX4" s="181"/>
      <c r="NOY4" s="181"/>
      <c r="NOZ4" s="181"/>
      <c r="NPA4" s="181"/>
      <c r="NPB4" s="181"/>
      <c r="NPC4" s="181"/>
      <c r="NPD4" s="181"/>
      <c r="NPE4" s="181"/>
      <c r="NPF4" s="181"/>
      <c r="NPG4" s="181"/>
      <c r="NPH4" s="181"/>
      <c r="NPI4" s="181"/>
      <c r="NPJ4" s="181"/>
      <c r="NPK4" s="181"/>
      <c r="NPL4" s="181"/>
      <c r="NPM4" s="181"/>
      <c r="NPN4" s="181"/>
      <c r="NPO4" s="181"/>
      <c r="NPP4" s="181"/>
      <c r="NPQ4" s="181"/>
      <c r="NPR4" s="181"/>
      <c r="NPS4" s="181"/>
      <c r="NPT4" s="181"/>
      <c r="NPU4" s="181"/>
      <c r="NPV4" s="181"/>
      <c r="NPW4" s="181"/>
      <c r="NPX4" s="181"/>
      <c r="NPY4" s="181"/>
      <c r="NPZ4" s="181"/>
      <c r="NQA4" s="181"/>
      <c r="NQB4" s="181"/>
      <c r="NQC4" s="181"/>
      <c r="NQD4" s="181"/>
      <c r="NQE4" s="181"/>
      <c r="NQF4" s="181"/>
      <c r="NQG4" s="181"/>
      <c r="NQH4" s="181"/>
      <c r="NQI4" s="181"/>
      <c r="NQJ4" s="181"/>
      <c r="NQK4" s="181"/>
      <c r="NQL4" s="181"/>
      <c r="NQM4" s="181"/>
      <c r="NQN4" s="181"/>
      <c r="NQO4" s="181"/>
      <c r="NQP4" s="181"/>
      <c r="NQQ4" s="181"/>
      <c r="NQR4" s="181"/>
      <c r="NQS4" s="181"/>
      <c r="NQT4" s="181"/>
      <c r="NQU4" s="181"/>
      <c r="NQV4" s="181"/>
      <c r="NQW4" s="181"/>
      <c r="NQX4" s="181"/>
      <c r="NQY4" s="181"/>
      <c r="NQZ4" s="181"/>
      <c r="NRA4" s="181"/>
      <c r="NRB4" s="181"/>
      <c r="NRC4" s="181"/>
      <c r="NRD4" s="181"/>
      <c r="NRE4" s="181"/>
      <c r="NRF4" s="181"/>
      <c r="NRG4" s="181"/>
      <c r="NRH4" s="181"/>
      <c r="NRI4" s="181"/>
      <c r="NRJ4" s="181"/>
      <c r="NRK4" s="181"/>
      <c r="NRL4" s="181"/>
      <c r="NRM4" s="181"/>
      <c r="NRN4" s="181"/>
      <c r="NRO4" s="181"/>
      <c r="NRP4" s="181"/>
      <c r="NRQ4" s="181"/>
      <c r="NRR4" s="181"/>
      <c r="NRS4" s="181"/>
      <c r="NRT4" s="181"/>
      <c r="NRU4" s="181"/>
      <c r="NRV4" s="181"/>
      <c r="NRW4" s="181"/>
      <c r="NRX4" s="181"/>
      <c r="NRY4" s="181"/>
      <c r="NRZ4" s="181"/>
      <c r="NSA4" s="181"/>
      <c r="NSB4" s="181"/>
      <c r="NSC4" s="181"/>
      <c r="NSD4" s="181"/>
      <c r="NSE4" s="181"/>
      <c r="NSF4" s="181"/>
      <c r="NSG4" s="181"/>
      <c r="NSH4" s="181"/>
      <c r="NSI4" s="181"/>
      <c r="NSJ4" s="181"/>
      <c r="NSK4" s="181"/>
      <c r="NSL4" s="181"/>
      <c r="NSM4" s="181"/>
      <c r="NSN4" s="181"/>
      <c r="NSO4" s="181"/>
      <c r="NSP4" s="181"/>
      <c r="NSQ4" s="181"/>
      <c r="NSR4" s="181"/>
      <c r="NSS4" s="181"/>
      <c r="NST4" s="181"/>
      <c r="NSU4" s="181"/>
      <c r="NSV4" s="181"/>
      <c r="NSW4" s="181"/>
      <c r="NSX4" s="181"/>
      <c r="NSY4" s="181"/>
      <c r="NSZ4" s="181"/>
      <c r="NTA4" s="181"/>
      <c r="NTB4" s="181"/>
      <c r="NTC4" s="181"/>
      <c r="NTD4" s="181"/>
      <c r="NTE4" s="181"/>
      <c r="NTF4" s="181"/>
      <c r="NTG4" s="181"/>
      <c r="NTH4" s="181"/>
      <c r="NTI4" s="181"/>
      <c r="NTJ4" s="181"/>
      <c r="NTK4" s="181"/>
      <c r="NTL4" s="181"/>
      <c r="NTM4" s="181"/>
      <c r="NTN4" s="181"/>
      <c r="NTO4" s="181"/>
      <c r="NTP4" s="181"/>
      <c r="NTQ4" s="181"/>
      <c r="NTR4" s="181"/>
      <c r="NTS4" s="181"/>
      <c r="NTT4" s="181"/>
      <c r="NTU4" s="181"/>
      <c r="NTV4" s="181"/>
      <c r="NTW4" s="181"/>
      <c r="NTX4" s="181"/>
      <c r="NTY4" s="181"/>
      <c r="NTZ4" s="181"/>
      <c r="NUA4" s="181"/>
      <c r="NUB4" s="181"/>
      <c r="NUC4" s="181"/>
      <c r="NUD4" s="181"/>
      <c r="NUE4" s="181"/>
      <c r="NUF4" s="181"/>
      <c r="NUG4" s="181"/>
      <c r="NUH4" s="181"/>
      <c r="NUI4" s="181"/>
      <c r="NUJ4" s="181"/>
      <c r="NUK4" s="181"/>
      <c r="NUL4" s="181"/>
      <c r="NUM4" s="181"/>
      <c r="NUN4" s="181"/>
      <c r="NUO4" s="181"/>
      <c r="NUP4" s="181"/>
      <c r="NUQ4" s="181"/>
      <c r="NUR4" s="181"/>
      <c r="NUS4" s="181"/>
      <c r="NUT4" s="181"/>
      <c r="NUU4" s="181"/>
      <c r="NUV4" s="181"/>
      <c r="NUW4" s="181"/>
      <c r="NUX4" s="181"/>
      <c r="NUY4" s="181"/>
      <c r="NUZ4" s="181"/>
      <c r="NVA4" s="181"/>
      <c r="NVB4" s="181"/>
      <c r="NVC4" s="181"/>
      <c r="NVD4" s="181"/>
      <c r="NVE4" s="181"/>
      <c r="NVF4" s="181"/>
      <c r="NVG4" s="181"/>
      <c r="NVH4" s="181"/>
      <c r="NVI4" s="181"/>
      <c r="NVJ4" s="181"/>
      <c r="NVK4" s="181"/>
      <c r="NVL4" s="181"/>
      <c r="NVM4" s="181"/>
      <c r="NVN4" s="181"/>
      <c r="NVO4" s="181"/>
      <c r="NVP4" s="181"/>
      <c r="NVQ4" s="181"/>
      <c r="NVR4" s="181"/>
      <c r="NVS4" s="181"/>
      <c r="NVT4" s="181"/>
      <c r="NVU4" s="181"/>
      <c r="NVV4" s="181"/>
      <c r="NVW4" s="181"/>
      <c r="NVX4" s="181"/>
      <c r="NVY4" s="181"/>
      <c r="NVZ4" s="181"/>
      <c r="NWA4" s="181"/>
      <c r="NWB4" s="181"/>
      <c r="NWC4" s="181"/>
      <c r="NWD4" s="181"/>
      <c r="NWE4" s="181"/>
      <c r="NWF4" s="181"/>
      <c r="NWG4" s="181"/>
      <c r="NWH4" s="181"/>
      <c r="NWI4" s="181"/>
      <c r="NWJ4" s="181"/>
      <c r="NWK4" s="181"/>
      <c r="NWL4" s="181"/>
      <c r="NWM4" s="181"/>
      <c r="NWN4" s="181"/>
      <c r="NWO4" s="181"/>
      <c r="NWP4" s="181"/>
      <c r="NWQ4" s="181"/>
      <c r="NWR4" s="181"/>
      <c r="NWS4" s="181"/>
      <c r="NWT4" s="181"/>
      <c r="NWU4" s="181"/>
      <c r="NWV4" s="181"/>
      <c r="NWW4" s="181"/>
      <c r="NWX4" s="181"/>
      <c r="NWY4" s="181"/>
      <c r="NWZ4" s="181"/>
      <c r="NXA4" s="181"/>
      <c r="NXB4" s="181"/>
      <c r="NXC4" s="181"/>
      <c r="NXD4" s="181"/>
      <c r="NXE4" s="181"/>
      <c r="NXF4" s="181"/>
      <c r="NXG4" s="181"/>
      <c r="NXH4" s="181"/>
      <c r="NXI4" s="181"/>
      <c r="NXJ4" s="181"/>
      <c r="NXK4" s="181"/>
      <c r="NXL4" s="181"/>
      <c r="NXM4" s="181"/>
      <c r="NXN4" s="181"/>
      <c r="NXO4" s="181"/>
      <c r="NXP4" s="181"/>
      <c r="NXQ4" s="181"/>
      <c r="NXR4" s="181"/>
      <c r="NXS4" s="181"/>
      <c r="NXT4" s="181"/>
      <c r="NXU4" s="181"/>
      <c r="NXV4" s="181"/>
      <c r="NXW4" s="181"/>
      <c r="NXX4" s="181"/>
      <c r="NXY4" s="181"/>
      <c r="NXZ4" s="181"/>
      <c r="NYA4" s="181"/>
      <c r="NYB4" s="181"/>
      <c r="NYC4" s="181"/>
      <c r="NYD4" s="181"/>
      <c r="NYE4" s="181"/>
      <c r="NYF4" s="181"/>
      <c r="NYG4" s="181"/>
      <c r="NYH4" s="181"/>
      <c r="NYI4" s="181"/>
      <c r="NYJ4" s="181"/>
      <c r="NYK4" s="181"/>
      <c r="NYL4" s="181"/>
      <c r="NYM4" s="181"/>
      <c r="NYN4" s="181"/>
      <c r="NYO4" s="181"/>
      <c r="NYP4" s="181"/>
      <c r="NYQ4" s="181"/>
      <c r="NYR4" s="181"/>
      <c r="NYS4" s="181"/>
      <c r="NYT4" s="181"/>
      <c r="NYU4" s="181"/>
      <c r="NYV4" s="181"/>
      <c r="NYW4" s="181"/>
      <c r="NYX4" s="181"/>
      <c r="NYY4" s="181"/>
      <c r="NYZ4" s="181"/>
      <c r="NZA4" s="181"/>
      <c r="NZB4" s="181"/>
      <c r="NZC4" s="181"/>
      <c r="NZD4" s="181"/>
      <c r="NZE4" s="181"/>
      <c r="NZF4" s="181"/>
      <c r="NZG4" s="181"/>
      <c r="NZH4" s="181"/>
      <c r="NZI4" s="181"/>
      <c r="NZJ4" s="181"/>
      <c r="NZK4" s="181"/>
      <c r="NZL4" s="181"/>
      <c r="NZM4" s="181"/>
      <c r="NZN4" s="181"/>
      <c r="NZO4" s="181"/>
      <c r="NZP4" s="181"/>
      <c r="NZQ4" s="181"/>
      <c r="NZR4" s="181"/>
      <c r="NZS4" s="181"/>
      <c r="NZT4" s="181"/>
      <c r="NZU4" s="181"/>
      <c r="NZV4" s="181"/>
      <c r="NZW4" s="181"/>
      <c r="NZX4" s="181"/>
      <c r="NZY4" s="181"/>
      <c r="NZZ4" s="181"/>
      <c r="OAA4" s="181"/>
      <c r="OAB4" s="181"/>
      <c r="OAC4" s="181"/>
      <c r="OAD4" s="181"/>
      <c r="OAE4" s="181"/>
      <c r="OAF4" s="181"/>
      <c r="OAG4" s="181"/>
      <c r="OAH4" s="181"/>
      <c r="OAI4" s="181"/>
      <c r="OAJ4" s="181"/>
      <c r="OAK4" s="181"/>
      <c r="OAL4" s="181"/>
      <c r="OAM4" s="181"/>
      <c r="OAN4" s="181"/>
      <c r="OAO4" s="181"/>
      <c r="OAP4" s="181"/>
      <c r="OAQ4" s="181"/>
      <c r="OAR4" s="181"/>
      <c r="OAS4" s="181"/>
      <c r="OAT4" s="181"/>
      <c r="OAU4" s="181"/>
      <c r="OAV4" s="181"/>
      <c r="OAW4" s="181"/>
      <c r="OAX4" s="181"/>
      <c r="OAY4" s="181"/>
      <c r="OAZ4" s="181"/>
      <c r="OBA4" s="181"/>
      <c r="OBB4" s="181"/>
      <c r="OBC4" s="181"/>
      <c r="OBD4" s="181"/>
      <c r="OBE4" s="181"/>
      <c r="OBF4" s="181"/>
      <c r="OBG4" s="181"/>
      <c r="OBH4" s="181"/>
      <c r="OBI4" s="181"/>
      <c r="OBJ4" s="181"/>
      <c r="OBK4" s="181"/>
      <c r="OBL4" s="181"/>
      <c r="OBM4" s="181"/>
      <c r="OBN4" s="181"/>
      <c r="OBO4" s="181"/>
      <c r="OBP4" s="181"/>
      <c r="OBQ4" s="181"/>
      <c r="OBR4" s="181"/>
      <c r="OBS4" s="181"/>
      <c r="OBT4" s="181"/>
      <c r="OBU4" s="181"/>
      <c r="OBV4" s="181"/>
      <c r="OBW4" s="181"/>
      <c r="OBX4" s="181"/>
      <c r="OBY4" s="181"/>
      <c r="OBZ4" s="181"/>
      <c r="OCA4" s="181"/>
      <c r="OCB4" s="181"/>
      <c r="OCC4" s="181"/>
      <c r="OCD4" s="181"/>
      <c r="OCE4" s="181"/>
      <c r="OCF4" s="181"/>
      <c r="OCG4" s="181"/>
      <c r="OCH4" s="181"/>
      <c r="OCI4" s="181"/>
      <c r="OCJ4" s="181"/>
      <c r="OCK4" s="181"/>
      <c r="OCL4" s="181"/>
      <c r="OCM4" s="181"/>
      <c r="OCN4" s="181"/>
      <c r="OCO4" s="181"/>
      <c r="OCP4" s="181"/>
      <c r="OCQ4" s="181"/>
      <c r="OCR4" s="181"/>
      <c r="OCS4" s="181"/>
      <c r="OCT4" s="181"/>
      <c r="OCU4" s="181"/>
      <c r="OCV4" s="181"/>
      <c r="OCW4" s="181"/>
      <c r="OCX4" s="181"/>
      <c r="OCY4" s="181"/>
      <c r="OCZ4" s="181"/>
      <c r="ODA4" s="181"/>
      <c r="ODB4" s="181"/>
      <c r="ODC4" s="181"/>
      <c r="ODD4" s="181"/>
      <c r="ODE4" s="181"/>
      <c r="ODF4" s="181"/>
      <c r="ODG4" s="181"/>
      <c r="ODH4" s="181"/>
      <c r="ODI4" s="181"/>
      <c r="ODJ4" s="181"/>
      <c r="ODK4" s="181"/>
      <c r="ODL4" s="181"/>
      <c r="ODM4" s="181"/>
      <c r="ODN4" s="181"/>
      <c r="ODO4" s="181"/>
      <c r="ODP4" s="181"/>
      <c r="ODQ4" s="181"/>
      <c r="ODR4" s="181"/>
      <c r="ODS4" s="181"/>
      <c r="ODT4" s="181"/>
      <c r="ODU4" s="181"/>
      <c r="ODV4" s="181"/>
      <c r="ODW4" s="181"/>
      <c r="ODX4" s="181"/>
      <c r="ODY4" s="181"/>
      <c r="ODZ4" s="181"/>
      <c r="OEA4" s="181"/>
      <c r="OEB4" s="181"/>
      <c r="OEC4" s="181"/>
      <c r="OED4" s="181"/>
      <c r="OEE4" s="181"/>
      <c r="OEF4" s="181"/>
      <c r="OEG4" s="181"/>
      <c r="OEH4" s="181"/>
      <c r="OEI4" s="181"/>
      <c r="OEJ4" s="181"/>
      <c r="OEK4" s="181"/>
      <c r="OEL4" s="181"/>
      <c r="OEM4" s="181"/>
      <c r="OEN4" s="181"/>
      <c r="OEO4" s="181"/>
      <c r="OEP4" s="181"/>
      <c r="OEQ4" s="181"/>
      <c r="OER4" s="181"/>
      <c r="OES4" s="181"/>
      <c r="OET4" s="181"/>
      <c r="OEU4" s="181"/>
      <c r="OEV4" s="181"/>
      <c r="OEW4" s="181"/>
      <c r="OEX4" s="181"/>
      <c r="OEY4" s="181"/>
      <c r="OEZ4" s="181"/>
      <c r="OFA4" s="181"/>
      <c r="OFB4" s="181"/>
      <c r="OFC4" s="181"/>
      <c r="OFD4" s="181"/>
      <c r="OFE4" s="181"/>
      <c r="OFF4" s="181"/>
      <c r="OFG4" s="181"/>
      <c r="OFH4" s="181"/>
      <c r="OFI4" s="181"/>
      <c r="OFJ4" s="181"/>
      <c r="OFK4" s="181"/>
      <c r="OFL4" s="181"/>
      <c r="OFM4" s="181"/>
      <c r="OFN4" s="181"/>
      <c r="OFO4" s="181"/>
      <c r="OFP4" s="181"/>
      <c r="OFQ4" s="181"/>
      <c r="OFR4" s="181"/>
      <c r="OFS4" s="181"/>
      <c r="OFT4" s="181"/>
      <c r="OFU4" s="181"/>
      <c r="OFV4" s="181"/>
      <c r="OFW4" s="181"/>
      <c r="OFX4" s="181"/>
      <c r="OFY4" s="181"/>
      <c r="OFZ4" s="181"/>
      <c r="OGA4" s="181"/>
      <c r="OGB4" s="181"/>
      <c r="OGC4" s="181"/>
      <c r="OGD4" s="181"/>
      <c r="OGE4" s="181"/>
      <c r="OGF4" s="181"/>
      <c r="OGG4" s="181"/>
      <c r="OGH4" s="181"/>
      <c r="OGI4" s="181"/>
      <c r="OGJ4" s="181"/>
      <c r="OGK4" s="181"/>
      <c r="OGL4" s="181"/>
      <c r="OGM4" s="181"/>
      <c r="OGN4" s="181"/>
      <c r="OGO4" s="181"/>
      <c r="OGP4" s="181"/>
      <c r="OGQ4" s="181"/>
      <c r="OGR4" s="181"/>
      <c r="OGS4" s="181"/>
      <c r="OGT4" s="181"/>
      <c r="OGU4" s="181"/>
      <c r="OGV4" s="181"/>
      <c r="OGW4" s="181"/>
      <c r="OGX4" s="181"/>
      <c r="OGY4" s="181"/>
      <c r="OGZ4" s="181"/>
      <c r="OHA4" s="181"/>
      <c r="OHB4" s="181"/>
      <c r="OHC4" s="181"/>
      <c r="OHD4" s="181"/>
      <c r="OHE4" s="181"/>
      <c r="OHF4" s="181"/>
      <c r="OHG4" s="181"/>
      <c r="OHH4" s="181"/>
      <c r="OHI4" s="181"/>
      <c r="OHJ4" s="181"/>
      <c r="OHK4" s="181"/>
      <c r="OHL4" s="181"/>
      <c r="OHM4" s="181"/>
      <c r="OHN4" s="181"/>
      <c r="OHO4" s="181"/>
      <c r="OHP4" s="181"/>
      <c r="OHQ4" s="181"/>
      <c r="OHR4" s="181"/>
      <c r="OHS4" s="181"/>
      <c r="OHT4" s="181"/>
      <c r="OHU4" s="181"/>
      <c r="OHV4" s="181"/>
      <c r="OHW4" s="181"/>
      <c r="OHX4" s="181"/>
      <c r="OHY4" s="181"/>
      <c r="OHZ4" s="181"/>
      <c r="OIA4" s="181"/>
      <c r="OIB4" s="181"/>
      <c r="OIC4" s="181"/>
      <c r="OID4" s="181"/>
      <c r="OIE4" s="181"/>
      <c r="OIF4" s="181"/>
      <c r="OIG4" s="181"/>
      <c r="OIH4" s="181"/>
      <c r="OII4" s="181"/>
      <c r="OIJ4" s="181"/>
      <c r="OIK4" s="181"/>
      <c r="OIL4" s="181"/>
      <c r="OIM4" s="181"/>
      <c r="OIN4" s="181"/>
      <c r="OIO4" s="181"/>
      <c r="OIP4" s="181"/>
      <c r="OIQ4" s="181"/>
      <c r="OIR4" s="181"/>
      <c r="OIS4" s="181"/>
      <c r="OIT4" s="181"/>
      <c r="OIU4" s="181"/>
      <c r="OIV4" s="181"/>
      <c r="OIW4" s="181"/>
      <c r="OIX4" s="181"/>
      <c r="OIY4" s="181"/>
      <c r="OIZ4" s="181"/>
      <c r="OJA4" s="181"/>
      <c r="OJB4" s="181"/>
      <c r="OJC4" s="181"/>
      <c r="OJD4" s="181"/>
      <c r="OJE4" s="181"/>
      <c r="OJF4" s="181"/>
      <c r="OJG4" s="181"/>
      <c r="OJH4" s="181"/>
      <c r="OJI4" s="181"/>
      <c r="OJJ4" s="181"/>
      <c r="OJK4" s="181"/>
      <c r="OJL4" s="181"/>
      <c r="OJM4" s="181"/>
      <c r="OJN4" s="181"/>
      <c r="OJO4" s="181"/>
      <c r="OJP4" s="181"/>
      <c r="OJQ4" s="181"/>
      <c r="OJR4" s="181"/>
      <c r="OJS4" s="181"/>
      <c r="OJT4" s="181"/>
      <c r="OJU4" s="181"/>
      <c r="OJV4" s="181"/>
      <c r="OJW4" s="181"/>
      <c r="OJX4" s="181"/>
      <c r="OJY4" s="181"/>
      <c r="OJZ4" s="181"/>
      <c r="OKA4" s="181"/>
      <c r="OKB4" s="181"/>
      <c r="OKC4" s="181"/>
      <c r="OKD4" s="181"/>
      <c r="OKE4" s="181"/>
      <c r="OKF4" s="181"/>
      <c r="OKG4" s="181"/>
      <c r="OKH4" s="181"/>
      <c r="OKI4" s="181"/>
      <c r="OKJ4" s="181"/>
      <c r="OKK4" s="181"/>
      <c r="OKL4" s="181"/>
      <c r="OKM4" s="181"/>
      <c r="OKN4" s="181"/>
      <c r="OKO4" s="181"/>
      <c r="OKP4" s="181"/>
      <c r="OKQ4" s="181"/>
      <c r="OKR4" s="181"/>
      <c r="OKS4" s="181"/>
      <c r="OKT4" s="181"/>
      <c r="OKU4" s="181"/>
      <c r="OKV4" s="181"/>
      <c r="OKW4" s="181"/>
      <c r="OKX4" s="181"/>
      <c r="OKY4" s="181"/>
      <c r="OKZ4" s="181"/>
      <c r="OLA4" s="181"/>
      <c r="OLB4" s="181"/>
      <c r="OLC4" s="181"/>
      <c r="OLD4" s="181"/>
      <c r="OLE4" s="181"/>
      <c r="OLF4" s="181"/>
      <c r="OLG4" s="181"/>
      <c r="OLH4" s="181"/>
      <c r="OLI4" s="181"/>
      <c r="OLJ4" s="181"/>
      <c r="OLK4" s="181"/>
      <c r="OLL4" s="181"/>
      <c r="OLM4" s="181"/>
      <c r="OLN4" s="181"/>
      <c r="OLO4" s="181"/>
      <c r="OLP4" s="181"/>
      <c r="OLQ4" s="181"/>
      <c r="OLR4" s="181"/>
      <c r="OLS4" s="181"/>
      <c r="OLT4" s="181"/>
      <c r="OLU4" s="181"/>
      <c r="OLV4" s="181"/>
      <c r="OLW4" s="181"/>
      <c r="OLX4" s="181"/>
      <c r="OLY4" s="181"/>
      <c r="OLZ4" s="181"/>
      <c r="OMA4" s="181"/>
      <c r="OMB4" s="181"/>
      <c r="OMC4" s="181"/>
      <c r="OMD4" s="181"/>
      <c r="OME4" s="181"/>
      <c r="OMF4" s="181"/>
      <c r="OMG4" s="181"/>
      <c r="OMH4" s="181"/>
      <c r="OMI4" s="181"/>
      <c r="OMJ4" s="181"/>
      <c r="OMK4" s="181"/>
      <c r="OML4" s="181"/>
      <c r="OMM4" s="181"/>
      <c r="OMN4" s="181"/>
      <c r="OMO4" s="181"/>
      <c r="OMP4" s="181"/>
      <c r="OMQ4" s="181"/>
      <c r="OMR4" s="181"/>
      <c r="OMS4" s="181"/>
      <c r="OMT4" s="181"/>
      <c r="OMU4" s="181"/>
      <c r="OMV4" s="181"/>
      <c r="OMW4" s="181"/>
      <c r="OMX4" s="181"/>
      <c r="OMY4" s="181"/>
      <c r="OMZ4" s="181"/>
      <c r="ONA4" s="181"/>
      <c r="ONB4" s="181"/>
      <c r="ONC4" s="181"/>
      <c r="OND4" s="181"/>
      <c r="ONE4" s="181"/>
      <c r="ONF4" s="181"/>
      <c r="ONG4" s="181"/>
      <c r="ONH4" s="181"/>
      <c r="ONI4" s="181"/>
      <c r="ONJ4" s="181"/>
      <c r="ONK4" s="181"/>
      <c r="ONL4" s="181"/>
      <c r="ONM4" s="181"/>
      <c r="ONN4" s="181"/>
      <c r="ONO4" s="181"/>
      <c r="ONP4" s="181"/>
      <c r="ONQ4" s="181"/>
      <c r="ONR4" s="181"/>
      <c r="ONS4" s="181"/>
      <c r="ONT4" s="181"/>
      <c r="ONU4" s="181"/>
      <c r="ONV4" s="181"/>
      <c r="ONW4" s="181"/>
      <c r="ONX4" s="181"/>
      <c r="ONY4" s="181"/>
      <c r="ONZ4" s="181"/>
      <c r="OOA4" s="181"/>
      <c r="OOB4" s="181"/>
      <c r="OOC4" s="181"/>
      <c r="OOD4" s="181"/>
      <c r="OOE4" s="181"/>
      <c r="OOF4" s="181"/>
      <c r="OOG4" s="181"/>
      <c r="OOH4" s="181"/>
      <c r="OOI4" s="181"/>
      <c r="OOJ4" s="181"/>
      <c r="OOK4" s="181"/>
      <c r="OOL4" s="181"/>
      <c r="OOM4" s="181"/>
      <c r="OON4" s="181"/>
      <c r="OOO4" s="181"/>
      <c r="OOP4" s="181"/>
      <c r="OOQ4" s="181"/>
      <c r="OOR4" s="181"/>
      <c r="OOS4" s="181"/>
      <c r="OOT4" s="181"/>
      <c r="OOU4" s="181"/>
      <c r="OOV4" s="181"/>
      <c r="OOW4" s="181"/>
      <c r="OOX4" s="181"/>
      <c r="OOY4" s="181"/>
      <c r="OOZ4" s="181"/>
      <c r="OPA4" s="181"/>
      <c r="OPB4" s="181"/>
      <c r="OPC4" s="181"/>
      <c r="OPD4" s="181"/>
      <c r="OPE4" s="181"/>
      <c r="OPF4" s="181"/>
      <c r="OPG4" s="181"/>
      <c r="OPH4" s="181"/>
      <c r="OPI4" s="181"/>
      <c r="OPJ4" s="181"/>
      <c r="OPK4" s="181"/>
      <c r="OPL4" s="181"/>
      <c r="OPM4" s="181"/>
      <c r="OPN4" s="181"/>
      <c r="OPO4" s="181"/>
      <c r="OPP4" s="181"/>
      <c r="OPQ4" s="181"/>
      <c r="OPR4" s="181"/>
      <c r="OPS4" s="181"/>
      <c r="OPT4" s="181"/>
      <c r="OPU4" s="181"/>
      <c r="OPV4" s="181"/>
      <c r="OPW4" s="181"/>
      <c r="OPX4" s="181"/>
      <c r="OPY4" s="181"/>
      <c r="OPZ4" s="181"/>
      <c r="OQA4" s="181"/>
      <c r="OQB4" s="181"/>
      <c r="OQC4" s="181"/>
      <c r="OQD4" s="181"/>
      <c r="OQE4" s="181"/>
      <c r="OQF4" s="181"/>
      <c r="OQG4" s="181"/>
      <c r="OQH4" s="181"/>
      <c r="OQI4" s="181"/>
      <c r="OQJ4" s="181"/>
      <c r="OQK4" s="181"/>
      <c r="OQL4" s="181"/>
      <c r="OQM4" s="181"/>
      <c r="OQN4" s="181"/>
      <c r="OQO4" s="181"/>
      <c r="OQP4" s="181"/>
      <c r="OQQ4" s="181"/>
      <c r="OQR4" s="181"/>
      <c r="OQS4" s="181"/>
      <c r="OQT4" s="181"/>
      <c r="OQU4" s="181"/>
      <c r="OQV4" s="181"/>
      <c r="OQW4" s="181"/>
      <c r="OQX4" s="181"/>
      <c r="OQY4" s="181"/>
      <c r="OQZ4" s="181"/>
      <c r="ORA4" s="181"/>
      <c r="ORB4" s="181"/>
      <c r="ORC4" s="181"/>
      <c r="ORD4" s="181"/>
      <c r="ORE4" s="181"/>
      <c r="ORF4" s="181"/>
      <c r="ORG4" s="181"/>
      <c r="ORH4" s="181"/>
      <c r="ORI4" s="181"/>
      <c r="ORJ4" s="181"/>
      <c r="ORK4" s="181"/>
      <c r="ORL4" s="181"/>
      <c r="ORM4" s="181"/>
      <c r="ORN4" s="181"/>
      <c r="ORO4" s="181"/>
      <c r="ORP4" s="181"/>
      <c r="ORQ4" s="181"/>
      <c r="ORR4" s="181"/>
      <c r="ORS4" s="181"/>
      <c r="ORT4" s="181"/>
      <c r="ORU4" s="181"/>
      <c r="ORV4" s="181"/>
      <c r="ORW4" s="181"/>
      <c r="ORX4" s="181"/>
      <c r="ORY4" s="181"/>
      <c r="ORZ4" s="181"/>
      <c r="OSA4" s="181"/>
      <c r="OSB4" s="181"/>
      <c r="OSC4" s="181"/>
      <c r="OSD4" s="181"/>
      <c r="OSE4" s="181"/>
      <c r="OSF4" s="181"/>
      <c r="OSG4" s="181"/>
      <c r="OSH4" s="181"/>
      <c r="OSI4" s="181"/>
      <c r="OSJ4" s="181"/>
      <c r="OSK4" s="181"/>
      <c r="OSL4" s="181"/>
      <c r="OSM4" s="181"/>
      <c r="OSN4" s="181"/>
      <c r="OSO4" s="181"/>
      <c r="OSP4" s="181"/>
      <c r="OSQ4" s="181"/>
      <c r="OSR4" s="181"/>
      <c r="OSS4" s="181"/>
      <c r="OST4" s="181"/>
      <c r="OSU4" s="181"/>
      <c r="OSV4" s="181"/>
      <c r="OSW4" s="181"/>
      <c r="OSX4" s="181"/>
      <c r="OSY4" s="181"/>
      <c r="OSZ4" s="181"/>
      <c r="OTA4" s="181"/>
      <c r="OTB4" s="181"/>
      <c r="OTC4" s="181"/>
      <c r="OTD4" s="181"/>
      <c r="OTE4" s="181"/>
      <c r="OTF4" s="181"/>
      <c r="OTG4" s="181"/>
      <c r="OTH4" s="181"/>
      <c r="OTI4" s="181"/>
      <c r="OTJ4" s="181"/>
      <c r="OTK4" s="181"/>
      <c r="OTL4" s="181"/>
      <c r="OTM4" s="181"/>
      <c r="OTN4" s="181"/>
      <c r="OTO4" s="181"/>
      <c r="OTP4" s="181"/>
      <c r="OTQ4" s="181"/>
      <c r="OTR4" s="181"/>
      <c r="OTS4" s="181"/>
      <c r="OTT4" s="181"/>
      <c r="OTU4" s="181"/>
      <c r="OTV4" s="181"/>
      <c r="OTW4" s="181"/>
      <c r="OTX4" s="181"/>
      <c r="OTY4" s="181"/>
      <c r="OTZ4" s="181"/>
      <c r="OUA4" s="181"/>
      <c r="OUB4" s="181"/>
      <c r="OUC4" s="181"/>
      <c r="OUD4" s="181"/>
      <c r="OUE4" s="181"/>
      <c r="OUF4" s="181"/>
      <c r="OUG4" s="181"/>
      <c r="OUH4" s="181"/>
      <c r="OUI4" s="181"/>
      <c r="OUJ4" s="181"/>
      <c r="OUK4" s="181"/>
      <c r="OUL4" s="181"/>
      <c r="OUM4" s="181"/>
      <c r="OUN4" s="181"/>
      <c r="OUO4" s="181"/>
      <c r="OUP4" s="181"/>
      <c r="OUQ4" s="181"/>
      <c r="OUR4" s="181"/>
      <c r="OUS4" s="181"/>
      <c r="OUT4" s="181"/>
      <c r="OUU4" s="181"/>
      <c r="OUV4" s="181"/>
      <c r="OUW4" s="181"/>
      <c r="OUX4" s="181"/>
      <c r="OUY4" s="181"/>
      <c r="OUZ4" s="181"/>
      <c r="OVA4" s="181"/>
      <c r="OVB4" s="181"/>
      <c r="OVC4" s="181"/>
      <c r="OVD4" s="181"/>
      <c r="OVE4" s="181"/>
      <c r="OVF4" s="181"/>
      <c r="OVG4" s="181"/>
      <c r="OVH4" s="181"/>
      <c r="OVI4" s="181"/>
      <c r="OVJ4" s="181"/>
      <c r="OVK4" s="181"/>
      <c r="OVL4" s="181"/>
      <c r="OVM4" s="181"/>
      <c r="OVN4" s="181"/>
      <c r="OVO4" s="181"/>
      <c r="OVP4" s="181"/>
      <c r="OVQ4" s="181"/>
      <c r="OVR4" s="181"/>
      <c r="OVS4" s="181"/>
      <c r="OVT4" s="181"/>
      <c r="OVU4" s="181"/>
      <c r="OVV4" s="181"/>
      <c r="OVW4" s="181"/>
      <c r="OVX4" s="181"/>
      <c r="OVY4" s="181"/>
      <c r="OVZ4" s="181"/>
      <c r="OWA4" s="181"/>
      <c r="OWB4" s="181"/>
      <c r="OWC4" s="181"/>
      <c r="OWD4" s="181"/>
      <c r="OWE4" s="181"/>
      <c r="OWF4" s="181"/>
      <c r="OWG4" s="181"/>
      <c r="OWH4" s="181"/>
      <c r="OWI4" s="181"/>
      <c r="OWJ4" s="181"/>
      <c r="OWK4" s="181"/>
      <c r="OWL4" s="181"/>
      <c r="OWM4" s="181"/>
      <c r="OWN4" s="181"/>
      <c r="OWO4" s="181"/>
      <c r="OWP4" s="181"/>
      <c r="OWQ4" s="181"/>
      <c r="OWR4" s="181"/>
      <c r="OWS4" s="181"/>
      <c r="OWT4" s="181"/>
      <c r="OWU4" s="181"/>
      <c r="OWV4" s="181"/>
      <c r="OWW4" s="181"/>
      <c r="OWX4" s="181"/>
      <c r="OWY4" s="181"/>
      <c r="OWZ4" s="181"/>
      <c r="OXA4" s="181"/>
      <c r="OXB4" s="181"/>
      <c r="OXC4" s="181"/>
      <c r="OXD4" s="181"/>
      <c r="OXE4" s="181"/>
      <c r="OXF4" s="181"/>
      <c r="OXG4" s="181"/>
      <c r="OXH4" s="181"/>
      <c r="OXI4" s="181"/>
      <c r="OXJ4" s="181"/>
      <c r="OXK4" s="181"/>
      <c r="OXL4" s="181"/>
      <c r="OXM4" s="181"/>
      <c r="OXN4" s="181"/>
      <c r="OXO4" s="181"/>
      <c r="OXP4" s="181"/>
      <c r="OXQ4" s="181"/>
      <c r="OXR4" s="181"/>
      <c r="OXS4" s="181"/>
      <c r="OXT4" s="181"/>
      <c r="OXU4" s="181"/>
      <c r="OXV4" s="181"/>
      <c r="OXW4" s="181"/>
      <c r="OXX4" s="181"/>
      <c r="OXY4" s="181"/>
      <c r="OXZ4" s="181"/>
      <c r="OYA4" s="181"/>
      <c r="OYB4" s="181"/>
      <c r="OYC4" s="181"/>
      <c r="OYD4" s="181"/>
      <c r="OYE4" s="181"/>
      <c r="OYF4" s="181"/>
      <c r="OYG4" s="181"/>
      <c r="OYH4" s="181"/>
      <c r="OYI4" s="181"/>
      <c r="OYJ4" s="181"/>
      <c r="OYK4" s="181"/>
      <c r="OYL4" s="181"/>
      <c r="OYM4" s="181"/>
      <c r="OYN4" s="181"/>
      <c r="OYO4" s="181"/>
      <c r="OYP4" s="181"/>
      <c r="OYQ4" s="181"/>
      <c r="OYR4" s="181"/>
      <c r="OYS4" s="181"/>
      <c r="OYT4" s="181"/>
      <c r="OYU4" s="181"/>
      <c r="OYV4" s="181"/>
      <c r="OYW4" s="181"/>
      <c r="OYX4" s="181"/>
      <c r="OYY4" s="181"/>
      <c r="OYZ4" s="181"/>
      <c r="OZA4" s="181"/>
      <c r="OZB4" s="181"/>
      <c r="OZC4" s="181"/>
      <c r="OZD4" s="181"/>
      <c r="OZE4" s="181"/>
      <c r="OZF4" s="181"/>
      <c r="OZG4" s="181"/>
      <c r="OZH4" s="181"/>
      <c r="OZI4" s="181"/>
      <c r="OZJ4" s="181"/>
      <c r="OZK4" s="181"/>
      <c r="OZL4" s="181"/>
      <c r="OZM4" s="181"/>
      <c r="OZN4" s="181"/>
      <c r="OZO4" s="181"/>
      <c r="OZP4" s="181"/>
      <c r="OZQ4" s="181"/>
      <c r="OZR4" s="181"/>
      <c r="OZS4" s="181"/>
      <c r="OZT4" s="181"/>
      <c r="OZU4" s="181"/>
      <c r="OZV4" s="181"/>
      <c r="OZW4" s="181"/>
      <c r="OZX4" s="181"/>
      <c r="OZY4" s="181"/>
      <c r="OZZ4" s="181"/>
      <c r="PAA4" s="181"/>
      <c r="PAB4" s="181"/>
      <c r="PAC4" s="181"/>
      <c r="PAD4" s="181"/>
      <c r="PAE4" s="181"/>
      <c r="PAF4" s="181"/>
      <c r="PAG4" s="181"/>
      <c r="PAH4" s="181"/>
      <c r="PAI4" s="181"/>
      <c r="PAJ4" s="181"/>
      <c r="PAK4" s="181"/>
      <c r="PAL4" s="181"/>
      <c r="PAM4" s="181"/>
      <c r="PAN4" s="181"/>
      <c r="PAO4" s="181"/>
      <c r="PAP4" s="181"/>
      <c r="PAQ4" s="181"/>
      <c r="PAR4" s="181"/>
      <c r="PAS4" s="181"/>
      <c r="PAT4" s="181"/>
      <c r="PAU4" s="181"/>
      <c r="PAV4" s="181"/>
      <c r="PAW4" s="181"/>
      <c r="PAX4" s="181"/>
      <c r="PAY4" s="181"/>
      <c r="PAZ4" s="181"/>
      <c r="PBA4" s="181"/>
      <c r="PBB4" s="181"/>
      <c r="PBC4" s="181"/>
      <c r="PBD4" s="181"/>
      <c r="PBE4" s="181"/>
      <c r="PBF4" s="181"/>
      <c r="PBG4" s="181"/>
      <c r="PBH4" s="181"/>
      <c r="PBI4" s="181"/>
      <c r="PBJ4" s="181"/>
      <c r="PBK4" s="181"/>
      <c r="PBL4" s="181"/>
      <c r="PBM4" s="181"/>
      <c r="PBN4" s="181"/>
      <c r="PBO4" s="181"/>
      <c r="PBP4" s="181"/>
      <c r="PBQ4" s="181"/>
      <c r="PBR4" s="181"/>
      <c r="PBS4" s="181"/>
      <c r="PBT4" s="181"/>
      <c r="PBU4" s="181"/>
      <c r="PBV4" s="181"/>
      <c r="PBW4" s="181"/>
      <c r="PBX4" s="181"/>
      <c r="PBY4" s="181"/>
      <c r="PBZ4" s="181"/>
      <c r="PCA4" s="181"/>
      <c r="PCB4" s="181"/>
      <c r="PCC4" s="181"/>
      <c r="PCD4" s="181"/>
      <c r="PCE4" s="181"/>
      <c r="PCF4" s="181"/>
      <c r="PCG4" s="181"/>
      <c r="PCH4" s="181"/>
      <c r="PCI4" s="181"/>
      <c r="PCJ4" s="181"/>
      <c r="PCK4" s="181"/>
      <c r="PCL4" s="181"/>
      <c r="PCM4" s="181"/>
      <c r="PCN4" s="181"/>
      <c r="PCO4" s="181"/>
      <c r="PCP4" s="181"/>
      <c r="PCQ4" s="181"/>
      <c r="PCR4" s="181"/>
      <c r="PCS4" s="181"/>
      <c r="PCT4" s="181"/>
      <c r="PCU4" s="181"/>
      <c r="PCV4" s="181"/>
      <c r="PCW4" s="181"/>
      <c r="PCX4" s="181"/>
      <c r="PCY4" s="181"/>
      <c r="PCZ4" s="181"/>
      <c r="PDA4" s="181"/>
      <c r="PDB4" s="181"/>
      <c r="PDC4" s="181"/>
      <c r="PDD4" s="181"/>
      <c r="PDE4" s="181"/>
      <c r="PDF4" s="181"/>
      <c r="PDG4" s="181"/>
      <c r="PDH4" s="181"/>
      <c r="PDI4" s="181"/>
      <c r="PDJ4" s="181"/>
      <c r="PDK4" s="181"/>
      <c r="PDL4" s="181"/>
      <c r="PDM4" s="181"/>
      <c r="PDN4" s="181"/>
      <c r="PDO4" s="181"/>
      <c r="PDP4" s="181"/>
      <c r="PDQ4" s="181"/>
      <c r="PDR4" s="181"/>
      <c r="PDS4" s="181"/>
      <c r="PDT4" s="181"/>
      <c r="PDU4" s="181"/>
      <c r="PDV4" s="181"/>
      <c r="PDW4" s="181"/>
      <c r="PDX4" s="181"/>
      <c r="PDY4" s="181"/>
      <c r="PDZ4" s="181"/>
      <c r="PEA4" s="181"/>
      <c r="PEB4" s="181"/>
      <c r="PEC4" s="181"/>
      <c r="PED4" s="181"/>
      <c r="PEE4" s="181"/>
      <c r="PEF4" s="181"/>
      <c r="PEG4" s="181"/>
      <c r="PEH4" s="181"/>
      <c r="PEI4" s="181"/>
      <c r="PEJ4" s="181"/>
      <c r="PEK4" s="181"/>
      <c r="PEL4" s="181"/>
      <c r="PEM4" s="181"/>
      <c r="PEN4" s="181"/>
      <c r="PEO4" s="181"/>
      <c r="PEP4" s="181"/>
      <c r="PEQ4" s="181"/>
      <c r="PER4" s="181"/>
      <c r="PES4" s="181"/>
      <c r="PET4" s="181"/>
      <c r="PEU4" s="181"/>
      <c r="PEV4" s="181"/>
      <c r="PEW4" s="181"/>
      <c r="PEX4" s="181"/>
      <c r="PEY4" s="181"/>
      <c r="PEZ4" s="181"/>
      <c r="PFA4" s="181"/>
      <c r="PFB4" s="181"/>
      <c r="PFC4" s="181"/>
      <c r="PFD4" s="181"/>
      <c r="PFE4" s="181"/>
      <c r="PFF4" s="181"/>
      <c r="PFG4" s="181"/>
      <c r="PFH4" s="181"/>
      <c r="PFI4" s="181"/>
      <c r="PFJ4" s="181"/>
      <c r="PFK4" s="181"/>
      <c r="PFL4" s="181"/>
      <c r="PFM4" s="181"/>
      <c r="PFN4" s="181"/>
      <c r="PFO4" s="181"/>
      <c r="PFP4" s="181"/>
      <c r="PFQ4" s="181"/>
      <c r="PFR4" s="181"/>
      <c r="PFS4" s="181"/>
      <c r="PFT4" s="181"/>
      <c r="PFU4" s="181"/>
      <c r="PFV4" s="181"/>
      <c r="PFW4" s="181"/>
      <c r="PFX4" s="181"/>
      <c r="PFY4" s="181"/>
      <c r="PFZ4" s="181"/>
      <c r="PGA4" s="181"/>
      <c r="PGB4" s="181"/>
      <c r="PGC4" s="181"/>
      <c r="PGD4" s="181"/>
      <c r="PGE4" s="181"/>
      <c r="PGF4" s="181"/>
      <c r="PGG4" s="181"/>
      <c r="PGH4" s="181"/>
      <c r="PGI4" s="181"/>
      <c r="PGJ4" s="181"/>
      <c r="PGK4" s="181"/>
      <c r="PGL4" s="181"/>
      <c r="PGM4" s="181"/>
      <c r="PGN4" s="181"/>
      <c r="PGO4" s="181"/>
      <c r="PGP4" s="181"/>
      <c r="PGQ4" s="181"/>
      <c r="PGR4" s="181"/>
      <c r="PGS4" s="181"/>
      <c r="PGT4" s="181"/>
      <c r="PGU4" s="181"/>
      <c r="PGV4" s="181"/>
      <c r="PGW4" s="181"/>
      <c r="PGX4" s="181"/>
      <c r="PGY4" s="181"/>
      <c r="PGZ4" s="181"/>
      <c r="PHA4" s="181"/>
      <c r="PHB4" s="181"/>
      <c r="PHC4" s="181"/>
      <c r="PHD4" s="181"/>
      <c r="PHE4" s="181"/>
      <c r="PHF4" s="181"/>
      <c r="PHG4" s="181"/>
      <c r="PHH4" s="181"/>
      <c r="PHI4" s="181"/>
      <c r="PHJ4" s="181"/>
      <c r="PHK4" s="181"/>
      <c r="PHL4" s="181"/>
      <c r="PHM4" s="181"/>
      <c r="PHN4" s="181"/>
      <c r="PHO4" s="181"/>
      <c r="PHP4" s="181"/>
      <c r="PHQ4" s="181"/>
      <c r="PHR4" s="181"/>
      <c r="PHS4" s="181"/>
      <c r="PHT4" s="181"/>
      <c r="PHU4" s="181"/>
      <c r="PHV4" s="181"/>
      <c r="PHW4" s="181"/>
      <c r="PHX4" s="181"/>
      <c r="PHY4" s="181"/>
      <c r="PHZ4" s="181"/>
      <c r="PIA4" s="181"/>
      <c r="PIB4" s="181"/>
      <c r="PIC4" s="181"/>
      <c r="PID4" s="181"/>
      <c r="PIE4" s="181"/>
      <c r="PIF4" s="181"/>
      <c r="PIG4" s="181"/>
      <c r="PIH4" s="181"/>
      <c r="PII4" s="181"/>
      <c r="PIJ4" s="181"/>
      <c r="PIK4" s="181"/>
      <c r="PIL4" s="181"/>
      <c r="PIM4" s="181"/>
      <c r="PIN4" s="181"/>
      <c r="PIO4" s="181"/>
      <c r="PIP4" s="181"/>
      <c r="PIQ4" s="181"/>
      <c r="PIR4" s="181"/>
      <c r="PIS4" s="181"/>
      <c r="PIT4" s="181"/>
      <c r="PIU4" s="181"/>
      <c r="PIV4" s="181"/>
      <c r="PIW4" s="181"/>
      <c r="PIX4" s="181"/>
      <c r="PIY4" s="181"/>
      <c r="PIZ4" s="181"/>
      <c r="PJA4" s="181"/>
      <c r="PJB4" s="181"/>
      <c r="PJC4" s="181"/>
      <c r="PJD4" s="181"/>
      <c r="PJE4" s="181"/>
      <c r="PJF4" s="181"/>
      <c r="PJG4" s="181"/>
      <c r="PJH4" s="181"/>
      <c r="PJI4" s="181"/>
      <c r="PJJ4" s="181"/>
      <c r="PJK4" s="181"/>
      <c r="PJL4" s="181"/>
      <c r="PJM4" s="181"/>
      <c r="PJN4" s="181"/>
      <c r="PJO4" s="181"/>
      <c r="PJP4" s="181"/>
      <c r="PJQ4" s="181"/>
      <c r="PJR4" s="181"/>
      <c r="PJS4" s="181"/>
      <c r="PJT4" s="181"/>
      <c r="PJU4" s="181"/>
      <c r="PJV4" s="181"/>
      <c r="PJW4" s="181"/>
      <c r="PJX4" s="181"/>
      <c r="PJY4" s="181"/>
      <c r="PJZ4" s="181"/>
      <c r="PKA4" s="181"/>
      <c r="PKB4" s="181"/>
      <c r="PKC4" s="181"/>
      <c r="PKD4" s="181"/>
      <c r="PKE4" s="181"/>
      <c r="PKF4" s="181"/>
      <c r="PKG4" s="181"/>
      <c r="PKH4" s="181"/>
      <c r="PKI4" s="181"/>
      <c r="PKJ4" s="181"/>
      <c r="PKK4" s="181"/>
      <c r="PKL4" s="181"/>
      <c r="PKM4" s="181"/>
      <c r="PKN4" s="181"/>
      <c r="PKO4" s="181"/>
      <c r="PKP4" s="181"/>
      <c r="PKQ4" s="181"/>
      <c r="PKR4" s="181"/>
      <c r="PKS4" s="181"/>
      <c r="PKT4" s="181"/>
      <c r="PKU4" s="181"/>
      <c r="PKV4" s="181"/>
      <c r="PKW4" s="181"/>
      <c r="PKX4" s="181"/>
      <c r="PKY4" s="181"/>
      <c r="PKZ4" s="181"/>
      <c r="PLA4" s="181"/>
      <c r="PLB4" s="181"/>
      <c r="PLC4" s="181"/>
      <c r="PLD4" s="181"/>
      <c r="PLE4" s="181"/>
      <c r="PLF4" s="181"/>
      <c r="PLG4" s="181"/>
      <c r="PLH4" s="181"/>
      <c r="PLI4" s="181"/>
      <c r="PLJ4" s="181"/>
      <c r="PLK4" s="181"/>
      <c r="PLL4" s="181"/>
      <c r="PLM4" s="181"/>
      <c r="PLN4" s="181"/>
      <c r="PLO4" s="181"/>
      <c r="PLP4" s="181"/>
      <c r="PLQ4" s="181"/>
      <c r="PLR4" s="181"/>
      <c r="PLS4" s="181"/>
      <c r="PLT4" s="181"/>
      <c r="PLU4" s="181"/>
      <c r="PLV4" s="181"/>
      <c r="PLW4" s="181"/>
      <c r="PLX4" s="181"/>
      <c r="PLY4" s="181"/>
      <c r="PLZ4" s="181"/>
      <c r="PMA4" s="181"/>
      <c r="PMB4" s="181"/>
      <c r="PMC4" s="181"/>
      <c r="PMD4" s="181"/>
      <c r="PME4" s="181"/>
      <c r="PMF4" s="181"/>
      <c r="PMG4" s="181"/>
      <c r="PMH4" s="181"/>
      <c r="PMI4" s="181"/>
      <c r="PMJ4" s="181"/>
      <c r="PMK4" s="181"/>
      <c r="PML4" s="181"/>
      <c r="PMM4" s="181"/>
      <c r="PMN4" s="181"/>
      <c r="PMO4" s="181"/>
      <c r="PMP4" s="181"/>
      <c r="PMQ4" s="181"/>
      <c r="PMR4" s="181"/>
      <c r="PMS4" s="181"/>
      <c r="PMT4" s="181"/>
      <c r="PMU4" s="181"/>
      <c r="PMV4" s="181"/>
      <c r="PMW4" s="181"/>
      <c r="PMX4" s="181"/>
      <c r="PMY4" s="181"/>
      <c r="PMZ4" s="181"/>
      <c r="PNA4" s="181"/>
      <c r="PNB4" s="181"/>
      <c r="PNC4" s="181"/>
      <c r="PND4" s="181"/>
      <c r="PNE4" s="181"/>
      <c r="PNF4" s="181"/>
      <c r="PNG4" s="181"/>
      <c r="PNH4" s="181"/>
      <c r="PNI4" s="181"/>
      <c r="PNJ4" s="181"/>
      <c r="PNK4" s="181"/>
      <c r="PNL4" s="181"/>
      <c r="PNM4" s="181"/>
      <c r="PNN4" s="181"/>
      <c r="PNO4" s="181"/>
      <c r="PNP4" s="181"/>
      <c r="PNQ4" s="181"/>
      <c r="PNR4" s="181"/>
      <c r="PNS4" s="181"/>
      <c r="PNT4" s="181"/>
      <c r="PNU4" s="181"/>
      <c r="PNV4" s="181"/>
      <c r="PNW4" s="181"/>
      <c r="PNX4" s="181"/>
      <c r="PNY4" s="181"/>
      <c r="PNZ4" s="181"/>
      <c r="POA4" s="181"/>
      <c r="POB4" s="181"/>
      <c r="POC4" s="181"/>
      <c r="POD4" s="181"/>
      <c r="POE4" s="181"/>
      <c r="POF4" s="181"/>
      <c r="POG4" s="181"/>
      <c r="POH4" s="181"/>
      <c r="POI4" s="181"/>
      <c r="POJ4" s="181"/>
      <c r="POK4" s="181"/>
      <c r="POL4" s="181"/>
      <c r="POM4" s="181"/>
      <c r="PON4" s="181"/>
      <c r="POO4" s="181"/>
      <c r="POP4" s="181"/>
      <c r="POQ4" s="181"/>
      <c r="POR4" s="181"/>
      <c r="POS4" s="181"/>
      <c r="POT4" s="181"/>
      <c r="POU4" s="181"/>
      <c r="POV4" s="181"/>
      <c r="POW4" s="181"/>
      <c r="POX4" s="181"/>
      <c r="POY4" s="181"/>
      <c r="POZ4" s="181"/>
      <c r="PPA4" s="181"/>
      <c r="PPB4" s="181"/>
      <c r="PPC4" s="181"/>
      <c r="PPD4" s="181"/>
      <c r="PPE4" s="181"/>
      <c r="PPF4" s="181"/>
      <c r="PPG4" s="181"/>
      <c r="PPH4" s="181"/>
      <c r="PPI4" s="181"/>
      <c r="PPJ4" s="181"/>
      <c r="PPK4" s="181"/>
      <c r="PPL4" s="181"/>
      <c r="PPM4" s="181"/>
      <c r="PPN4" s="181"/>
      <c r="PPO4" s="181"/>
      <c r="PPP4" s="181"/>
      <c r="PPQ4" s="181"/>
      <c r="PPR4" s="181"/>
      <c r="PPS4" s="181"/>
      <c r="PPT4" s="181"/>
      <c r="PPU4" s="181"/>
      <c r="PPV4" s="181"/>
      <c r="PPW4" s="181"/>
      <c r="PPX4" s="181"/>
      <c r="PPY4" s="181"/>
      <c r="PPZ4" s="181"/>
      <c r="PQA4" s="181"/>
      <c r="PQB4" s="181"/>
      <c r="PQC4" s="181"/>
      <c r="PQD4" s="181"/>
      <c r="PQE4" s="181"/>
      <c r="PQF4" s="181"/>
      <c r="PQG4" s="181"/>
      <c r="PQH4" s="181"/>
      <c r="PQI4" s="181"/>
      <c r="PQJ4" s="181"/>
      <c r="PQK4" s="181"/>
      <c r="PQL4" s="181"/>
      <c r="PQM4" s="181"/>
      <c r="PQN4" s="181"/>
      <c r="PQO4" s="181"/>
      <c r="PQP4" s="181"/>
      <c r="PQQ4" s="181"/>
      <c r="PQR4" s="181"/>
      <c r="PQS4" s="181"/>
      <c r="PQT4" s="181"/>
      <c r="PQU4" s="181"/>
      <c r="PQV4" s="181"/>
      <c r="PQW4" s="181"/>
      <c r="PQX4" s="181"/>
      <c r="PQY4" s="181"/>
      <c r="PQZ4" s="181"/>
      <c r="PRA4" s="181"/>
      <c r="PRB4" s="181"/>
      <c r="PRC4" s="181"/>
      <c r="PRD4" s="181"/>
      <c r="PRE4" s="181"/>
      <c r="PRF4" s="181"/>
      <c r="PRG4" s="181"/>
      <c r="PRH4" s="181"/>
      <c r="PRI4" s="181"/>
      <c r="PRJ4" s="181"/>
      <c r="PRK4" s="181"/>
      <c r="PRL4" s="181"/>
      <c r="PRM4" s="181"/>
      <c r="PRN4" s="181"/>
      <c r="PRO4" s="181"/>
      <c r="PRP4" s="181"/>
      <c r="PRQ4" s="181"/>
      <c r="PRR4" s="181"/>
      <c r="PRS4" s="181"/>
      <c r="PRT4" s="181"/>
      <c r="PRU4" s="181"/>
      <c r="PRV4" s="181"/>
      <c r="PRW4" s="181"/>
      <c r="PRX4" s="181"/>
      <c r="PRY4" s="181"/>
      <c r="PRZ4" s="181"/>
      <c r="PSA4" s="181"/>
      <c r="PSB4" s="181"/>
      <c r="PSC4" s="181"/>
      <c r="PSD4" s="181"/>
      <c r="PSE4" s="181"/>
      <c r="PSF4" s="181"/>
      <c r="PSG4" s="181"/>
      <c r="PSH4" s="181"/>
      <c r="PSI4" s="181"/>
      <c r="PSJ4" s="181"/>
      <c r="PSK4" s="181"/>
      <c r="PSL4" s="181"/>
      <c r="PSM4" s="181"/>
      <c r="PSN4" s="181"/>
      <c r="PSO4" s="181"/>
      <c r="PSP4" s="181"/>
      <c r="PSQ4" s="181"/>
      <c r="PSR4" s="181"/>
      <c r="PSS4" s="181"/>
      <c r="PST4" s="181"/>
      <c r="PSU4" s="181"/>
      <c r="PSV4" s="181"/>
      <c r="PSW4" s="181"/>
      <c r="PSX4" s="181"/>
      <c r="PSY4" s="181"/>
      <c r="PSZ4" s="181"/>
      <c r="PTA4" s="181"/>
      <c r="PTB4" s="181"/>
      <c r="PTC4" s="181"/>
      <c r="PTD4" s="181"/>
      <c r="PTE4" s="181"/>
      <c r="PTF4" s="181"/>
      <c r="PTG4" s="181"/>
      <c r="PTH4" s="181"/>
      <c r="PTI4" s="181"/>
      <c r="PTJ4" s="181"/>
      <c r="PTK4" s="181"/>
      <c r="PTL4" s="181"/>
      <c r="PTM4" s="181"/>
      <c r="PTN4" s="181"/>
      <c r="PTO4" s="181"/>
      <c r="PTP4" s="181"/>
      <c r="PTQ4" s="181"/>
      <c r="PTR4" s="181"/>
      <c r="PTS4" s="181"/>
      <c r="PTT4" s="181"/>
      <c r="PTU4" s="181"/>
      <c r="PTV4" s="181"/>
      <c r="PTW4" s="181"/>
      <c r="PTX4" s="181"/>
      <c r="PTY4" s="181"/>
      <c r="PTZ4" s="181"/>
      <c r="PUA4" s="181"/>
      <c r="PUB4" s="181"/>
      <c r="PUC4" s="181"/>
      <c r="PUD4" s="181"/>
      <c r="PUE4" s="181"/>
      <c r="PUF4" s="181"/>
      <c r="PUG4" s="181"/>
      <c r="PUH4" s="181"/>
      <c r="PUI4" s="181"/>
      <c r="PUJ4" s="181"/>
      <c r="PUK4" s="181"/>
      <c r="PUL4" s="181"/>
      <c r="PUM4" s="181"/>
      <c r="PUN4" s="181"/>
      <c r="PUO4" s="181"/>
      <c r="PUP4" s="181"/>
      <c r="PUQ4" s="181"/>
      <c r="PUR4" s="181"/>
      <c r="PUS4" s="181"/>
      <c r="PUT4" s="181"/>
      <c r="PUU4" s="181"/>
      <c r="PUV4" s="181"/>
      <c r="PUW4" s="181"/>
      <c r="PUX4" s="181"/>
      <c r="PUY4" s="181"/>
      <c r="PUZ4" s="181"/>
      <c r="PVA4" s="181"/>
      <c r="PVB4" s="181"/>
      <c r="PVC4" s="181"/>
      <c r="PVD4" s="181"/>
      <c r="PVE4" s="181"/>
      <c r="PVF4" s="181"/>
      <c r="PVG4" s="181"/>
      <c r="PVH4" s="181"/>
      <c r="PVI4" s="181"/>
      <c r="PVJ4" s="181"/>
      <c r="PVK4" s="181"/>
      <c r="PVL4" s="181"/>
      <c r="PVM4" s="181"/>
      <c r="PVN4" s="181"/>
      <c r="PVO4" s="181"/>
      <c r="PVP4" s="181"/>
      <c r="PVQ4" s="181"/>
      <c r="PVR4" s="181"/>
      <c r="PVS4" s="181"/>
      <c r="PVT4" s="181"/>
      <c r="PVU4" s="181"/>
      <c r="PVV4" s="181"/>
      <c r="PVW4" s="181"/>
      <c r="PVX4" s="181"/>
      <c r="PVY4" s="181"/>
      <c r="PVZ4" s="181"/>
      <c r="PWA4" s="181"/>
      <c r="PWB4" s="181"/>
      <c r="PWC4" s="181"/>
      <c r="PWD4" s="181"/>
      <c r="PWE4" s="181"/>
      <c r="PWF4" s="181"/>
      <c r="PWG4" s="181"/>
      <c r="PWH4" s="181"/>
      <c r="PWI4" s="181"/>
      <c r="PWJ4" s="181"/>
      <c r="PWK4" s="181"/>
      <c r="PWL4" s="181"/>
      <c r="PWM4" s="181"/>
      <c r="PWN4" s="181"/>
      <c r="PWO4" s="181"/>
      <c r="PWP4" s="181"/>
      <c r="PWQ4" s="181"/>
      <c r="PWR4" s="181"/>
      <c r="PWS4" s="181"/>
      <c r="PWT4" s="181"/>
      <c r="PWU4" s="181"/>
      <c r="PWV4" s="181"/>
      <c r="PWW4" s="181"/>
      <c r="PWX4" s="181"/>
      <c r="PWY4" s="181"/>
      <c r="PWZ4" s="181"/>
      <c r="PXA4" s="181"/>
      <c r="PXB4" s="181"/>
      <c r="PXC4" s="181"/>
      <c r="PXD4" s="181"/>
      <c r="PXE4" s="181"/>
      <c r="PXF4" s="181"/>
      <c r="PXG4" s="181"/>
      <c r="PXH4" s="181"/>
      <c r="PXI4" s="181"/>
      <c r="PXJ4" s="181"/>
      <c r="PXK4" s="181"/>
      <c r="PXL4" s="181"/>
      <c r="PXM4" s="181"/>
      <c r="PXN4" s="181"/>
      <c r="PXO4" s="181"/>
      <c r="PXP4" s="181"/>
      <c r="PXQ4" s="181"/>
      <c r="PXR4" s="181"/>
      <c r="PXS4" s="181"/>
      <c r="PXT4" s="181"/>
      <c r="PXU4" s="181"/>
      <c r="PXV4" s="181"/>
      <c r="PXW4" s="181"/>
      <c r="PXX4" s="181"/>
      <c r="PXY4" s="181"/>
      <c r="PXZ4" s="181"/>
      <c r="PYA4" s="181"/>
      <c r="PYB4" s="181"/>
      <c r="PYC4" s="181"/>
      <c r="PYD4" s="181"/>
      <c r="PYE4" s="181"/>
      <c r="PYF4" s="181"/>
      <c r="PYG4" s="181"/>
      <c r="PYH4" s="181"/>
      <c r="PYI4" s="181"/>
      <c r="PYJ4" s="181"/>
      <c r="PYK4" s="181"/>
      <c r="PYL4" s="181"/>
      <c r="PYM4" s="181"/>
      <c r="PYN4" s="181"/>
      <c r="PYO4" s="181"/>
      <c r="PYP4" s="181"/>
      <c r="PYQ4" s="181"/>
      <c r="PYR4" s="181"/>
      <c r="PYS4" s="181"/>
      <c r="PYT4" s="181"/>
      <c r="PYU4" s="181"/>
      <c r="PYV4" s="181"/>
      <c r="PYW4" s="181"/>
      <c r="PYX4" s="181"/>
      <c r="PYY4" s="181"/>
      <c r="PYZ4" s="181"/>
      <c r="PZA4" s="181"/>
      <c r="PZB4" s="181"/>
      <c r="PZC4" s="181"/>
      <c r="PZD4" s="181"/>
      <c r="PZE4" s="181"/>
      <c r="PZF4" s="181"/>
      <c r="PZG4" s="181"/>
      <c r="PZH4" s="181"/>
      <c r="PZI4" s="181"/>
      <c r="PZJ4" s="181"/>
      <c r="PZK4" s="181"/>
      <c r="PZL4" s="181"/>
      <c r="PZM4" s="181"/>
      <c r="PZN4" s="181"/>
      <c r="PZO4" s="181"/>
      <c r="PZP4" s="181"/>
      <c r="PZQ4" s="181"/>
      <c r="PZR4" s="181"/>
      <c r="PZS4" s="181"/>
      <c r="PZT4" s="181"/>
      <c r="PZU4" s="181"/>
      <c r="PZV4" s="181"/>
      <c r="PZW4" s="181"/>
      <c r="PZX4" s="181"/>
      <c r="PZY4" s="181"/>
      <c r="PZZ4" s="181"/>
      <c r="QAA4" s="181"/>
      <c r="QAB4" s="181"/>
      <c r="QAC4" s="181"/>
      <c r="QAD4" s="181"/>
      <c r="QAE4" s="181"/>
      <c r="QAF4" s="181"/>
      <c r="QAG4" s="181"/>
      <c r="QAH4" s="181"/>
      <c r="QAI4" s="181"/>
      <c r="QAJ4" s="181"/>
      <c r="QAK4" s="181"/>
      <c r="QAL4" s="181"/>
      <c r="QAM4" s="181"/>
      <c r="QAN4" s="181"/>
      <c r="QAO4" s="181"/>
      <c r="QAP4" s="181"/>
      <c r="QAQ4" s="181"/>
      <c r="QAR4" s="181"/>
      <c r="QAS4" s="181"/>
      <c r="QAT4" s="181"/>
      <c r="QAU4" s="181"/>
      <c r="QAV4" s="181"/>
      <c r="QAW4" s="181"/>
      <c r="QAX4" s="181"/>
      <c r="QAY4" s="181"/>
      <c r="QAZ4" s="181"/>
      <c r="QBA4" s="181"/>
      <c r="QBB4" s="181"/>
      <c r="QBC4" s="181"/>
      <c r="QBD4" s="181"/>
      <c r="QBE4" s="181"/>
      <c r="QBF4" s="181"/>
      <c r="QBG4" s="181"/>
      <c r="QBH4" s="181"/>
      <c r="QBI4" s="181"/>
      <c r="QBJ4" s="181"/>
      <c r="QBK4" s="181"/>
      <c r="QBL4" s="181"/>
      <c r="QBM4" s="181"/>
      <c r="QBN4" s="181"/>
      <c r="QBO4" s="181"/>
      <c r="QBP4" s="181"/>
      <c r="QBQ4" s="181"/>
      <c r="QBR4" s="181"/>
      <c r="QBS4" s="181"/>
      <c r="QBT4" s="181"/>
      <c r="QBU4" s="181"/>
      <c r="QBV4" s="181"/>
      <c r="QBW4" s="181"/>
      <c r="QBX4" s="181"/>
      <c r="QBY4" s="181"/>
      <c r="QBZ4" s="181"/>
      <c r="QCA4" s="181"/>
      <c r="QCB4" s="181"/>
      <c r="QCC4" s="181"/>
      <c r="QCD4" s="181"/>
      <c r="QCE4" s="181"/>
      <c r="QCF4" s="181"/>
      <c r="QCG4" s="181"/>
      <c r="QCH4" s="181"/>
      <c r="QCI4" s="181"/>
      <c r="QCJ4" s="181"/>
      <c r="QCK4" s="181"/>
      <c r="QCL4" s="181"/>
      <c r="QCM4" s="181"/>
      <c r="QCN4" s="181"/>
      <c r="QCO4" s="181"/>
      <c r="QCP4" s="181"/>
      <c r="QCQ4" s="181"/>
      <c r="QCR4" s="181"/>
      <c r="QCS4" s="181"/>
      <c r="QCT4" s="181"/>
      <c r="QCU4" s="181"/>
      <c r="QCV4" s="181"/>
      <c r="QCW4" s="181"/>
      <c r="QCX4" s="181"/>
      <c r="QCY4" s="181"/>
      <c r="QCZ4" s="181"/>
      <c r="QDA4" s="181"/>
      <c r="QDB4" s="181"/>
      <c r="QDC4" s="181"/>
      <c r="QDD4" s="181"/>
      <c r="QDE4" s="181"/>
      <c r="QDF4" s="181"/>
      <c r="QDG4" s="181"/>
      <c r="QDH4" s="181"/>
      <c r="QDI4" s="181"/>
      <c r="QDJ4" s="181"/>
      <c r="QDK4" s="181"/>
      <c r="QDL4" s="181"/>
      <c r="QDM4" s="181"/>
      <c r="QDN4" s="181"/>
      <c r="QDO4" s="181"/>
      <c r="QDP4" s="181"/>
      <c r="QDQ4" s="181"/>
      <c r="QDR4" s="181"/>
      <c r="QDS4" s="181"/>
      <c r="QDT4" s="181"/>
      <c r="QDU4" s="181"/>
      <c r="QDV4" s="181"/>
      <c r="QDW4" s="181"/>
      <c r="QDX4" s="181"/>
      <c r="QDY4" s="181"/>
      <c r="QDZ4" s="181"/>
      <c r="QEA4" s="181"/>
      <c r="QEB4" s="181"/>
      <c r="QEC4" s="181"/>
      <c r="QED4" s="181"/>
      <c r="QEE4" s="181"/>
      <c r="QEF4" s="181"/>
      <c r="QEG4" s="181"/>
      <c r="QEH4" s="181"/>
      <c r="QEI4" s="181"/>
      <c r="QEJ4" s="181"/>
      <c r="QEK4" s="181"/>
      <c r="QEL4" s="181"/>
      <c r="QEM4" s="181"/>
      <c r="QEN4" s="181"/>
      <c r="QEO4" s="181"/>
      <c r="QEP4" s="181"/>
      <c r="QEQ4" s="181"/>
      <c r="QER4" s="181"/>
      <c r="QES4" s="181"/>
      <c r="QET4" s="181"/>
      <c r="QEU4" s="181"/>
      <c r="QEV4" s="181"/>
      <c r="QEW4" s="181"/>
      <c r="QEX4" s="181"/>
      <c r="QEY4" s="181"/>
      <c r="QEZ4" s="181"/>
      <c r="QFA4" s="181"/>
      <c r="QFB4" s="181"/>
      <c r="QFC4" s="181"/>
      <c r="QFD4" s="181"/>
      <c r="QFE4" s="181"/>
      <c r="QFF4" s="181"/>
      <c r="QFG4" s="181"/>
      <c r="QFH4" s="181"/>
      <c r="QFI4" s="181"/>
      <c r="QFJ4" s="181"/>
      <c r="QFK4" s="181"/>
      <c r="QFL4" s="181"/>
      <c r="QFM4" s="181"/>
      <c r="QFN4" s="181"/>
      <c r="QFO4" s="181"/>
      <c r="QFP4" s="181"/>
      <c r="QFQ4" s="181"/>
      <c r="QFR4" s="181"/>
      <c r="QFS4" s="181"/>
      <c r="QFT4" s="181"/>
      <c r="QFU4" s="181"/>
      <c r="QFV4" s="181"/>
      <c r="QFW4" s="181"/>
      <c r="QFX4" s="181"/>
      <c r="QFY4" s="181"/>
      <c r="QFZ4" s="181"/>
      <c r="QGA4" s="181"/>
      <c r="QGB4" s="181"/>
      <c r="QGC4" s="181"/>
      <c r="QGD4" s="181"/>
      <c r="QGE4" s="181"/>
      <c r="QGF4" s="181"/>
      <c r="QGG4" s="181"/>
      <c r="QGH4" s="181"/>
      <c r="QGI4" s="181"/>
      <c r="QGJ4" s="181"/>
      <c r="QGK4" s="181"/>
      <c r="QGL4" s="181"/>
      <c r="QGM4" s="181"/>
      <c r="QGN4" s="181"/>
      <c r="QGO4" s="181"/>
      <c r="QGP4" s="181"/>
      <c r="QGQ4" s="181"/>
      <c r="QGR4" s="181"/>
      <c r="QGS4" s="181"/>
      <c r="QGT4" s="181"/>
      <c r="QGU4" s="181"/>
      <c r="QGV4" s="181"/>
      <c r="QGW4" s="181"/>
      <c r="QGX4" s="181"/>
      <c r="QGY4" s="181"/>
      <c r="QGZ4" s="181"/>
      <c r="QHA4" s="181"/>
      <c r="QHB4" s="181"/>
      <c r="QHC4" s="181"/>
      <c r="QHD4" s="181"/>
      <c r="QHE4" s="181"/>
      <c r="QHF4" s="181"/>
      <c r="QHG4" s="181"/>
      <c r="QHH4" s="181"/>
      <c r="QHI4" s="181"/>
      <c r="QHJ4" s="181"/>
      <c r="QHK4" s="181"/>
      <c r="QHL4" s="181"/>
      <c r="QHM4" s="181"/>
      <c r="QHN4" s="181"/>
      <c r="QHO4" s="181"/>
      <c r="QHP4" s="181"/>
      <c r="QHQ4" s="181"/>
      <c r="QHR4" s="181"/>
      <c r="QHS4" s="181"/>
      <c r="QHT4" s="181"/>
      <c r="QHU4" s="181"/>
      <c r="QHV4" s="181"/>
      <c r="QHW4" s="181"/>
      <c r="QHX4" s="181"/>
      <c r="QHY4" s="181"/>
      <c r="QHZ4" s="181"/>
      <c r="QIA4" s="181"/>
      <c r="QIB4" s="181"/>
      <c r="QIC4" s="181"/>
      <c r="QID4" s="181"/>
      <c r="QIE4" s="181"/>
      <c r="QIF4" s="181"/>
      <c r="QIG4" s="181"/>
      <c r="QIH4" s="181"/>
      <c r="QII4" s="181"/>
      <c r="QIJ4" s="181"/>
      <c r="QIK4" s="181"/>
      <c r="QIL4" s="181"/>
      <c r="QIM4" s="181"/>
      <c r="QIN4" s="181"/>
      <c r="QIO4" s="181"/>
      <c r="QIP4" s="181"/>
      <c r="QIQ4" s="181"/>
      <c r="QIR4" s="181"/>
      <c r="QIS4" s="181"/>
      <c r="QIT4" s="181"/>
      <c r="QIU4" s="181"/>
      <c r="QIV4" s="181"/>
      <c r="QIW4" s="181"/>
      <c r="QIX4" s="181"/>
      <c r="QIY4" s="181"/>
      <c r="QIZ4" s="181"/>
      <c r="QJA4" s="181"/>
      <c r="QJB4" s="181"/>
      <c r="QJC4" s="181"/>
      <c r="QJD4" s="181"/>
      <c r="QJE4" s="181"/>
      <c r="QJF4" s="181"/>
      <c r="QJG4" s="181"/>
      <c r="QJH4" s="181"/>
      <c r="QJI4" s="181"/>
      <c r="QJJ4" s="181"/>
      <c r="QJK4" s="181"/>
      <c r="QJL4" s="181"/>
      <c r="QJM4" s="181"/>
      <c r="QJN4" s="181"/>
      <c r="QJO4" s="181"/>
      <c r="QJP4" s="181"/>
      <c r="QJQ4" s="181"/>
      <c r="QJR4" s="181"/>
      <c r="QJS4" s="181"/>
      <c r="QJT4" s="181"/>
      <c r="QJU4" s="181"/>
      <c r="QJV4" s="181"/>
      <c r="QJW4" s="181"/>
      <c r="QJX4" s="181"/>
      <c r="QJY4" s="181"/>
      <c r="QJZ4" s="181"/>
      <c r="QKA4" s="181"/>
      <c r="QKB4" s="181"/>
      <c r="QKC4" s="181"/>
      <c r="QKD4" s="181"/>
      <c r="QKE4" s="181"/>
      <c r="QKF4" s="181"/>
      <c r="QKG4" s="181"/>
      <c r="QKH4" s="181"/>
      <c r="QKI4" s="181"/>
      <c r="QKJ4" s="181"/>
      <c r="QKK4" s="181"/>
      <c r="QKL4" s="181"/>
      <c r="QKM4" s="181"/>
      <c r="QKN4" s="181"/>
      <c r="QKO4" s="181"/>
      <c r="QKP4" s="181"/>
      <c r="QKQ4" s="181"/>
      <c r="QKR4" s="181"/>
      <c r="QKS4" s="181"/>
      <c r="QKT4" s="181"/>
      <c r="QKU4" s="181"/>
      <c r="QKV4" s="181"/>
      <c r="QKW4" s="181"/>
      <c r="QKX4" s="181"/>
      <c r="QKY4" s="181"/>
      <c r="QKZ4" s="181"/>
      <c r="QLA4" s="181"/>
      <c r="QLB4" s="181"/>
      <c r="QLC4" s="181"/>
      <c r="QLD4" s="181"/>
      <c r="QLE4" s="181"/>
      <c r="QLF4" s="181"/>
      <c r="QLG4" s="181"/>
      <c r="QLH4" s="181"/>
      <c r="QLI4" s="181"/>
      <c r="QLJ4" s="181"/>
      <c r="QLK4" s="181"/>
      <c r="QLL4" s="181"/>
      <c r="QLM4" s="181"/>
      <c r="QLN4" s="181"/>
      <c r="QLO4" s="181"/>
      <c r="QLP4" s="181"/>
      <c r="QLQ4" s="181"/>
      <c r="QLR4" s="181"/>
      <c r="QLS4" s="181"/>
      <c r="QLT4" s="181"/>
      <c r="QLU4" s="181"/>
      <c r="QLV4" s="181"/>
      <c r="QLW4" s="181"/>
      <c r="QLX4" s="181"/>
      <c r="QLY4" s="181"/>
      <c r="QLZ4" s="181"/>
      <c r="QMA4" s="181"/>
      <c r="QMB4" s="181"/>
      <c r="QMC4" s="181"/>
      <c r="QMD4" s="181"/>
      <c r="QME4" s="181"/>
      <c r="QMF4" s="181"/>
      <c r="QMG4" s="181"/>
      <c r="QMH4" s="181"/>
      <c r="QMI4" s="181"/>
      <c r="QMJ4" s="181"/>
      <c r="QMK4" s="181"/>
      <c r="QML4" s="181"/>
      <c r="QMM4" s="181"/>
      <c r="QMN4" s="181"/>
      <c r="QMO4" s="181"/>
      <c r="QMP4" s="181"/>
      <c r="QMQ4" s="181"/>
      <c r="QMR4" s="181"/>
      <c r="QMS4" s="181"/>
      <c r="QMT4" s="181"/>
      <c r="QMU4" s="181"/>
      <c r="QMV4" s="181"/>
      <c r="QMW4" s="181"/>
      <c r="QMX4" s="181"/>
      <c r="QMY4" s="181"/>
      <c r="QMZ4" s="181"/>
      <c r="QNA4" s="181"/>
      <c r="QNB4" s="181"/>
      <c r="QNC4" s="181"/>
      <c r="QND4" s="181"/>
      <c r="QNE4" s="181"/>
      <c r="QNF4" s="181"/>
      <c r="QNG4" s="181"/>
      <c r="QNH4" s="181"/>
      <c r="QNI4" s="181"/>
      <c r="QNJ4" s="181"/>
      <c r="QNK4" s="181"/>
      <c r="QNL4" s="181"/>
      <c r="QNM4" s="181"/>
      <c r="QNN4" s="181"/>
      <c r="QNO4" s="181"/>
      <c r="QNP4" s="181"/>
      <c r="QNQ4" s="181"/>
      <c r="QNR4" s="181"/>
      <c r="QNS4" s="181"/>
      <c r="QNT4" s="181"/>
      <c r="QNU4" s="181"/>
      <c r="QNV4" s="181"/>
      <c r="QNW4" s="181"/>
      <c r="QNX4" s="181"/>
      <c r="QNY4" s="181"/>
      <c r="QNZ4" s="181"/>
      <c r="QOA4" s="181"/>
      <c r="QOB4" s="181"/>
      <c r="QOC4" s="181"/>
      <c r="QOD4" s="181"/>
      <c r="QOE4" s="181"/>
      <c r="QOF4" s="181"/>
      <c r="QOG4" s="181"/>
      <c r="QOH4" s="181"/>
      <c r="QOI4" s="181"/>
      <c r="QOJ4" s="181"/>
      <c r="QOK4" s="181"/>
      <c r="QOL4" s="181"/>
      <c r="QOM4" s="181"/>
      <c r="QON4" s="181"/>
      <c r="QOO4" s="181"/>
      <c r="QOP4" s="181"/>
      <c r="QOQ4" s="181"/>
      <c r="QOR4" s="181"/>
      <c r="QOS4" s="181"/>
      <c r="QOT4" s="181"/>
      <c r="QOU4" s="181"/>
      <c r="QOV4" s="181"/>
      <c r="QOW4" s="181"/>
      <c r="QOX4" s="181"/>
      <c r="QOY4" s="181"/>
      <c r="QOZ4" s="181"/>
      <c r="QPA4" s="181"/>
      <c r="QPB4" s="181"/>
      <c r="QPC4" s="181"/>
      <c r="QPD4" s="181"/>
      <c r="QPE4" s="181"/>
      <c r="QPF4" s="181"/>
      <c r="QPG4" s="181"/>
      <c r="QPH4" s="181"/>
      <c r="QPI4" s="181"/>
      <c r="QPJ4" s="181"/>
      <c r="QPK4" s="181"/>
      <c r="QPL4" s="181"/>
      <c r="QPM4" s="181"/>
      <c r="QPN4" s="181"/>
      <c r="QPO4" s="181"/>
      <c r="QPP4" s="181"/>
      <c r="QPQ4" s="181"/>
      <c r="QPR4" s="181"/>
      <c r="QPS4" s="181"/>
      <c r="QPT4" s="181"/>
      <c r="QPU4" s="181"/>
      <c r="QPV4" s="181"/>
      <c r="QPW4" s="181"/>
      <c r="QPX4" s="181"/>
      <c r="QPY4" s="181"/>
      <c r="QPZ4" s="181"/>
      <c r="QQA4" s="181"/>
      <c r="QQB4" s="181"/>
      <c r="QQC4" s="181"/>
      <c r="QQD4" s="181"/>
      <c r="QQE4" s="181"/>
      <c r="QQF4" s="181"/>
      <c r="QQG4" s="181"/>
      <c r="QQH4" s="181"/>
      <c r="QQI4" s="181"/>
      <c r="QQJ4" s="181"/>
      <c r="QQK4" s="181"/>
      <c r="QQL4" s="181"/>
      <c r="QQM4" s="181"/>
      <c r="QQN4" s="181"/>
      <c r="QQO4" s="181"/>
      <c r="QQP4" s="181"/>
      <c r="QQQ4" s="181"/>
      <c r="QQR4" s="181"/>
      <c r="QQS4" s="181"/>
      <c r="QQT4" s="181"/>
      <c r="QQU4" s="181"/>
      <c r="QQV4" s="181"/>
      <c r="QQW4" s="181"/>
      <c r="QQX4" s="181"/>
      <c r="QQY4" s="181"/>
      <c r="QQZ4" s="181"/>
      <c r="QRA4" s="181"/>
      <c r="QRB4" s="181"/>
      <c r="QRC4" s="181"/>
      <c r="QRD4" s="181"/>
      <c r="QRE4" s="181"/>
      <c r="QRF4" s="181"/>
      <c r="QRG4" s="181"/>
      <c r="QRH4" s="181"/>
      <c r="QRI4" s="181"/>
      <c r="QRJ4" s="181"/>
      <c r="QRK4" s="181"/>
      <c r="QRL4" s="181"/>
      <c r="QRM4" s="181"/>
      <c r="QRN4" s="181"/>
      <c r="QRO4" s="181"/>
      <c r="QRP4" s="181"/>
      <c r="QRQ4" s="181"/>
      <c r="QRR4" s="181"/>
      <c r="QRS4" s="181"/>
      <c r="QRT4" s="181"/>
      <c r="QRU4" s="181"/>
      <c r="QRV4" s="181"/>
      <c r="QRW4" s="181"/>
      <c r="QRX4" s="181"/>
      <c r="QRY4" s="181"/>
      <c r="QRZ4" s="181"/>
      <c r="QSA4" s="181"/>
      <c r="QSB4" s="181"/>
      <c r="QSC4" s="181"/>
      <c r="QSD4" s="181"/>
      <c r="QSE4" s="181"/>
      <c r="QSF4" s="181"/>
      <c r="QSG4" s="181"/>
      <c r="QSH4" s="181"/>
      <c r="QSI4" s="181"/>
      <c r="QSJ4" s="181"/>
      <c r="QSK4" s="181"/>
      <c r="QSL4" s="181"/>
      <c r="QSM4" s="181"/>
      <c r="QSN4" s="181"/>
      <c r="QSO4" s="181"/>
      <c r="QSP4" s="181"/>
      <c r="QSQ4" s="181"/>
      <c r="QSR4" s="181"/>
      <c r="QSS4" s="181"/>
      <c r="QST4" s="181"/>
      <c r="QSU4" s="181"/>
      <c r="QSV4" s="181"/>
      <c r="QSW4" s="181"/>
      <c r="QSX4" s="181"/>
      <c r="QSY4" s="181"/>
      <c r="QSZ4" s="181"/>
      <c r="QTA4" s="181"/>
      <c r="QTB4" s="181"/>
      <c r="QTC4" s="181"/>
      <c r="QTD4" s="181"/>
      <c r="QTE4" s="181"/>
      <c r="QTF4" s="181"/>
      <c r="QTG4" s="181"/>
      <c r="QTH4" s="181"/>
      <c r="QTI4" s="181"/>
      <c r="QTJ4" s="181"/>
      <c r="QTK4" s="181"/>
      <c r="QTL4" s="181"/>
      <c r="QTM4" s="181"/>
      <c r="QTN4" s="181"/>
      <c r="QTO4" s="181"/>
      <c r="QTP4" s="181"/>
      <c r="QTQ4" s="181"/>
      <c r="QTR4" s="181"/>
      <c r="QTS4" s="181"/>
      <c r="QTT4" s="181"/>
      <c r="QTU4" s="181"/>
      <c r="QTV4" s="181"/>
      <c r="QTW4" s="181"/>
      <c r="QTX4" s="181"/>
      <c r="QTY4" s="181"/>
      <c r="QTZ4" s="181"/>
      <c r="QUA4" s="181"/>
      <c r="QUB4" s="181"/>
      <c r="QUC4" s="181"/>
      <c r="QUD4" s="181"/>
      <c r="QUE4" s="181"/>
      <c r="QUF4" s="181"/>
      <c r="QUG4" s="181"/>
      <c r="QUH4" s="181"/>
      <c r="QUI4" s="181"/>
      <c r="QUJ4" s="181"/>
      <c r="QUK4" s="181"/>
      <c r="QUL4" s="181"/>
      <c r="QUM4" s="181"/>
      <c r="QUN4" s="181"/>
      <c r="QUO4" s="181"/>
      <c r="QUP4" s="181"/>
      <c r="QUQ4" s="181"/>
      <c r="QUR4" s="181"/>
      <c r="QUS4" s="181"/>
      <c r="QUT4" s="181"/>
      <c r="QUU4" s="181"/>
      <c r="QUV4" s="181"/>
      <c r="QUW4" s="181"/>
      <c r="QUX4" s="181"/>
      <c r="QUY4" s="181"/>
      <c r="QUZ4" s="181"/>
      <c r="QVA4" s="181"/>
      <c r="QVB4" s="181"/>
      <c r="QVC4" s="181"/>
      <c r="QVD4" s="181"/>
      <c r="QVE4" s="181"/>
      <c r="QVF4" s="181"/>
      <c r="QVG4" s="181"/>
      <c r="QVH4" s="181"/>
      <c r="QVI4" s="181"/>
      <c r="QVJ4" s="181"/>
      <c r="QVK4" s="181"/>
      <c r="QVL4" s="181"/>
      <c r="QVM4" s="181"/>
      <c r="QVN4" s="181"/>
      <c r="QVO4" s="181"/>
      <c r="QVP4" s="181"/>
      <c r="QVQ4" s="181"/>
      <c r="QVR4" s="181"/>
      <c r="QVS4" s="181"/>
      <c r="QVT4" s="181"/>
      <c r="QVU4" s="181"/>
      <c r="QVV4" s="181"/>
      <c r="QVW4" s="181"/>
      <c r="QVX4" s="181"/>
      <c r="QVY4" s="181"/>
      <c r="QVZ4" s="181"/>
      <c r="QWA4" s="181"/>
      <c r="QWB4" s="181"/>
      <c r="QWC4" s="181"/>
      <c r="QWD4" s="181"/>
      <c r="QWE4" s="181"/>
      <c r="QWF4" s="181"/>
      <c r="QWG4" s="181"/>
      <c r="QWH4" s="181"/>
      <c r="QWI4" s="181"/>
      <c r="QWJ4" s="181"/>
      <c r="QWK4" s="181"/>
      <c r="QWL4" s="181"/>
      <c r="QWM4" s="181"/>
      <c r="QWN4" s="181"/>
      <c r="QWO4" s="181"/>
      <c r="QWP4" s="181"/>
      <c r="QWQ4" s="181"/>
      <c r="QWR4" s="181"/>
      <c r="QWS4" s="181"/>
      <c r="QWT4" s="181"/>
      <c r="QWU4" s="181"/>
      <c r="QWV4" s="181"/>
      <c r="QWW4" s="181"/>
      <c r="QWX4" s="181"/>
      <c r="QWY4" s="181"/>
      <c r="QWZ4" s="181"/>
      <c r="QXA4" s="181"/>
      <c r="QXB4" s="181"/>
      <c r="QXC4" s="181"/>
      <c r="QXD4" s="181"/>
      <c r="QXE4" s="181"/>
      <c r="QXF4" s="181"/>
      <c r="QXG4" s="181"/>
      <c r="QXH4" s="181"/>
      <c r="QXI4" s="181"/>
      <c r="QXJ4" s="181"/>
      <c r="QXK4" s="181"/>
      <c r="QXL4" s="181"/>
      <c r="QXM4" s="181"/>
      <c r="QXN4" s="181"/>
      <c r="QXO4" s="181"/>
      <c r="QXP4" s="181"/>
      <c r="QXQ4" s="181"/>
      <c r="QXR4" s="181"/>
      <c r="QXS4" s="181"/>
      <c r="QXT4" s="181"/>
      <c r="QXU4" s="181"/>
      <c r="QXV4" s="181"/>
      <c r="QXW4" s="181"/>
      <c r="QXX4" s="181"/>
      <c r="QXY4" s="181"/>
      <c r="QXZ4" s="181"/>
      <c r="QYA4" s="181"/>
      <c r="QYB4" s="181"/>
      <c r="QYC4" s="181"/>
      <c r="QYD4" s="181"/>
      <c r="QYE4" s="181"/>
      <c r="QYF4" s="181"/>
      <c r="QYG4" s="181"/>
      <c r="QYH4" s="181"/>
      <c r="QYI4" s="181"/>
      <c r="QYJ4" s="181"/>
      <c r="QYK4" s="181"/>
      <c r="QYL4" s="181"/>
      <c r="QYM4" s="181"/>
      <c r="QYN4" s="181"/>
      <c r="QYO4" s="181"/>
      <c r="QYP4" s="181"/>
      <c r="QYQ4" s="181"/>
      <c r="QYR4" s="181"/>
      <c r="QYS4" s="181"/>
      <c r="QYT4" s="181"/>
      <c r="QYU4" s="181"/>
      <c r="QYV4" s="181"/>
      <c r="QYW4" s="181"/>
      <c r="QYX4" s="181"/>
      <c r="QYY4" s="181"/>
      <c r="QYZ4" s="181"/>
      <c r="QZA4" s="181"/>
      <c r="QZB4" s="181"/>
      <c r="QZC4" s="181"/>
      <c r="QZD4" s="181"/>
      <c r="QZE4" s="181"/>
      <c r="QZF4" s="181"/>
      <c r="QZG4" s="181"/>
      <c r="QZH4" s="181"/>
      <c r="QZI4" s="181"/>
      <c r="QZJ4" s="181"/>
      <c r="QZK4" s="181"/>
      <c r="QZL4" s="181"/>
      <c r="QZM4" s="181"/>
      <c r="QZN4" s="181"/>
      <c r="QZO4" s="181"/>
      <c r="QZP4" s="181"/>
      <c r="QZQ4" s="181"/>
      <c r="QZR4" s="181"/>
      <c r="QZS4" s="181"/>
      <c r="QZT4" s="181"/>
      <c r="QZU4" s="181"/>
      <c r="QZV4" s="181"/>
      <c r="QZW4" s="181"/>
      <c r="QZX4" s="181"/>
      <c r="QZY4" s="181"/>
      <c r="QZZ4" s="181"/>
      <c r="RAA4" s="181"/>
      <c r="RAB4" s="181"/>
      <c r="RAC4" s="181"/>
      <c r="RAD4" s="181"/>
      <c r="RAE4" s="181"/>
      <c r="RAF4" s="181"/>
      <c r="RAG4" s="181"/>
      <c r="RAH4" s="181"/>
      <c r="RAI4" s="181"/>
      <c r="RAJ4" s="181"/>
      <c r="RAK4" s="181"/>
      <c r="RAL4" s="181"/>
      <c r="RAM4" s="181"/>
      <c r="RAN4" s="181"/>
      <c r="RAO4" s="181"/>
      <c r="RAP4" s="181"/>
      <c r="RAQ4" s="181"/>
      <c r="RAR4" s="181"/>
      <c r="RAS4" s="181"/>
      <c r="RAT4" s="181"/>
      <c r="RAU4" s="181"/>
      <c r="RAV4" s="181"/>
      <c r="RAW4" s="181"/>
      <c r="RAX4" s="181"/>
      <c r="RAY4" s="181"/>
      <c r="RAZ4" s="181"/>
      <c r="RBA4" s="181"/>
      <c r="RBB4" s="181"/>
      <c r="RBC4" s="181"/>
      <c r="RBD4" s="181"/>
      <c r="RBE4" s="181"/>
      <c r="RBF4" s="181"/>
      <c r="RBG4" s="181"/>
      <c r="RBH4" s="181"/>
      <c r="RBI4" s="181"/>
      <c r="RBJ4" s="181"/>
      <c r="RBK4" s="181"/>
      <c r="RBL4" s="181"/>
      <c r="RBM4" s="181"/>
      <c r="RBN4" s="181"/>
      <c r="RBO4" s="181"/>
      <c r="RBP4" s="181"/>
      <c r="RBQ4" s="181"/>
      <c r="RBR4" s="181"/>
      <c r="RBS4" s="181"/>
      <c r="RBT4" s="181"/>
      <c r="RBU4" s="181"/>
      <c r="RBV4" s="181"/>
      <c r="RBW4" s="181"/>
      <c r="RBX4" s="181"/>
      <c r="RBY4" s="181"/>
      <c r="RBZ4" s="181"/>
      <c r="RCA4" s="181"/>
      <c r="RCB4" s="181"/>
      <c r="RCC4" s="181"/>
      <c r="RCD4" s="181"/>
      <c r="RCE4" s="181"/>
      <c r="RCF4" s="181"/>
      <c r="RCG4" s="181"/>
      <c r="RCH4" s="181"/>
      <c r="RCI4" s="181"/>
      <c r="RCJ4" s="181"/>
      <c r="RCK4" s="181"/>
      <c r="RCL4" s="181"/>
      <c r="RCM4" s="181"/>
      <c r="RCN4" s="181"/>
      <c r="RCO4" s="181"/>
      <c r="RCP4" s="181"/>
      <c r="RCQ4" s="181"/>
      <c r="RCR4" s="181"/>
      <c r="RCS4" s="181"/>
      <c r="RCT4" s="181"/>
      <c r="RCU4" s="181"/>
      <c r="RCV4" s="181"/>
      <c r="RCW4" s="181"/>
      <c r="RCX4" s="181"/>
      <c r="RCY4" s="181"/>
      <c r="RCZ4" s="181"/>
      <c r="RDA4" s="181"/>
      <c r="RDB4" s="181"/>
      <c r="RDC4" s="181"/>
      <c r="RDD4" s="181"/>
      <c r="RDE4" s="181"/>
      <c r="RDF4" s="181"/>
      <c r="RDG4" s="181"/>
      <c r="RDH4" s="181"/>
      <c r="RDI4" s="181"/>
      <c r="RDJ4" s="181"/>
      <c r="RDK4" s="181"/>
      <c r="RDL4" s="181"/>
      <c r="RDM4" s="181"/>
      <c r="RDN4" s="181"/>
      <c r="RDO4" s="181"/>
      <c r="RDP4" s="181"/>
      <c r="RDQ4" s="181"/>
      <c r="RDR4" s="181"/>
      <c r="RDS4" s="181"/>
      <c r="RDT4" s="181"/>
      <c r="RDU4" s="181"/>
      <c r="RDV4" s="181"/>
      <c r="RDW4" s="181"/>
      <c r="RDX4" s="181"/>
      <c r="RDY4" s="181"/>
      <c r="RDZ4" s="181"/>
      <c r="REA4" s="181"/>
      <c r="REB4" s="181"/>
      <c r="REC4" s="181"/>
      <c r="RED4" s="181"/>
      <c r="REE4" s="181"/>
      <c r="REF4" s="181"/>
      <c r="REG4" s="181"/>
      <c r="REH4" s="181"/>
      <c r="REI4" s="181"/>
      <c r="REJ4" s="181"/>
      <c r="REK4" s="181"/>
      <c r="REL4" s="181"/>
      <c r="REM4" s="181"/>
      <c r="REN4" s="181"/>
      <c r="REO4" s="181"/>
      <c r="REP4" s="181"/>
      <c r="REQ4" s="181"/>
      <c r="RER4" s="181"/>
      <c r="RES4" s="181"/>
      <c r="RET4" s="181"/>
      <c r="REU4" s="181"/>
      <c r="REV4" s="181"/>
      <c r="REW4" s="181"/>
      <c r="REX4" s="181"/>
      <c r="REY4" s="181"/>
      <c r="REZ4" s="181"/>
      <c r="RFA4" s="181"/>
      <c r="RFB4" s="181"/>
      <c r="RFC4" s="181"/>
      <c r="RFD4" s="181"/>
      <c r="RFE4" s="181"/>
      <c r="RFF4" s="181"/>
      <c r="RFG4" s="181"/>
      <c r="RFH4" s="181"/>
      <c r="RFI4" s="181"/>
      <c r="RFJ4" s="181"/>
      <c r="RFK4" s="181"/>
      <c r="RFL4" s="181"/>
      <c r="RFM4" s="181"/>
      <c r="RFN4" s="181"/>
      <c r="RFO4" s="181"/>
      <c r="RFP4" s="181"/>
      <c r="RFQ4" s="181"/>
      <c r="RFR4" s="181"/>
      <c r="RFS4" s="181"/>
      <c r="RFT4" s="181"/>
      <c r="RFU4" s="181"/>
      <c r="RFV4" s="181"/>
      <c r="RFW4" s="181"/>
      <c r="RFX4" s="181"/>
      <c r="RFY4" s="181"/>
      <c r="RFZ4" s="181"/>
      <c r="RGA4" s="181"/>
      <c r="RGB4" s="181"/>
      <c r="RGC4" s="181"/>
      <c r="RGD4" s="181"/>
      <c r="RGE4" s="181"/>
      <c r="RGF4" s="181"/>
      <c r="RGG4" s="181"/>
      <c r="RGH4" s="181"/>
      <c r="RGI4" s="181"/>
      <c r="RGJ4" s="181"/>
      <c r="RGK4" s="181"/>
      <c r="RGL4" s="181"/>
      <c r="RGM4" s="181"/>
      <c r="RGN4" s="181"/>
      <c r="RGO4" s="181"/>
      <c r="RGP4" s="181"/>
      <c r="RGQ4" s="181"/>
      <c r="RGR4" s="181"/>
      <c r="RGS4" s="181"/>
      <c r="RGT4" s="181"/>
      <c r="RGU4" s="181"/>
      <c r="RGV4" s="181"/>
      <c r="RGW4" s="181"/>
      <c r="RGX4" s="181"/>
      <c r="RGY4" s="181"/>
      <c r="RGZ4" s="181"/>
      <c r="RHA4" s="181"/>
      <c r="RHB4" s="181"/>
      <c r="RHC4" s="181"/>
      <c r="RHD4" s="181"/>
      <c r="RHE4" s="181"/>
      <c r="RHF4" s="181"/>
      <c r="RHG4" s="181"/>
      <c r="RHH4" s="181"/>
      <c r="RHI4" s="181"/>
      <c r="RHJ4" s="181"/>
      <c r="RHK4" s="181"/>
      <c r="RHL4" s="181"/>
      <c r="RHM4" s="181"/>
      <c r="RHN4" s="181"/>
      <c r="RHO4" s="181"/>
      <c r="RHP4" s="181"/>
      <c r="RHQ4" s="181"/>
      <c r="RHR4" s="181"/>
      <c r="RHS4" s="181"/>
      <c r="RHT4" s="181"/>
      <c r="RHU4" s="181"/>
      <c r="RHV4" s="181"/>
      <c r="RHW4" s="181"/>
      <c r="RHX4" s="181"/>
      <c r="RHY4" s="181"/>
      <c r="RHZ4" s="181"/>
      <c r="RIA4" s="181"/>
      <c r="RIB4" s="181"/>
      <c r="RIC4" s="181"/>
      <c r="RID4" s="181"/>
      <c r="RIE4" s="181"/>
      <c r="RIF4" s="181"/>
      <c r="RIG4" s="181"/>
      <c r="RIH4" s="181"/>
      <c r="RII4" s="181"/>
      <c r="RIJ4" s="181"/>
      <c r="RIK4" s="181"/>
      <c r="RIL4" s="181"/>
      <c r="RIM4" s="181"/>
      <c r="RIN4" s="181"/>
      <c r="RIO4" s="181"/>
      <c r="RIP4" s="181"/>
      <c r="RIQ4" s="181"/>
      <c r="RIR4" s="181"/>
      <c r="RIS4" s="181"/>
      <c r="RIT4" s="181"/>
      <c r="RIU4" s="181"/>
      <c r="RIV4" s="181"/>
      <c r="RIW4" s="181"/>
      <c r="RIX4" s="181"/>
      <c r="RIY4" s="181"/>
      <c r="RIZ4" s="181"/>
      <c r="RJA4" s="181"/>
      <c r="RJB4" s="181"/>
      <c r="RJC4" s="181"/>
      <c r="RJD4" s="181"/>
      <c r="RJE4" s="181"/>
      <c r="RJF4" s="181"/>
      <c r="RJG4" s="181"/>
      <c r="RJH4" s="181"/>
      <c r="RJI4" s="181"/>
      <c r="RJJ4" s="181"/>
      <c r="RJK4" s="181"/>
      <c r="RJL4" s="181"/>
      <c r="RJM4" s="181"/>
      <c r="RJN4" s="181"/>
      <c r="RJO4" s="181"/>
      <c r="RJP4" s="181"/>
      <c r="RJQ4" s="181"/>
      <c r="RJR4" s="181"/>
      <c r="RJS4" s="181"/>
      <c r="RJT4" s="181"/>
      <c r="RJU4" s="181"/>
      <c r="RJV4" s="181"/>
      <c r="RJW4" s="181"/>
      <c r="RJX4" s="181"/>
      <c r="RJY4" s="181"/>
      <c r="RJZ4" s="181"/>
      <c r="RKA4" s="181"/>
      <c r="RKB4" s="181"/>
      <c r="RKC4" s="181"/>
      <c r="RKD4" s="181"/>
      <c r="RKE4" s="181"/>
      <c r="RKF4" s="181"/>
      <c r="RKG4" s="181"/>
      <c r="RKH4" s="181"/>
      <c r="RKI4" s="181"/>
      <c r="RKJ4" s="181"/>
      <c r="RKK4" s="181"/>
      <c r="RKL4" s="181"/>
      <c r="RKM4" s="181"/>
      <c r="RKN4" s="181"/>
      <c r="RKO4" s="181"/>
      <c r="RKP4" s="181"/>
      <c r="RKQ4" s="181"/>
      <c r="RKR4" s="181"/>
      <c r="RKS4" s="181"/>
      <c r="RKT4" s="181"/>
      <c r="RKU4" s="181"/>
      <c r="RKV4" s="181"/>
      <c r="RKW4" s="181"/>
      <c r="RKX4" s="181"/>
      <c r="RKY4" s="181"/>
      <c r="RKZ4" s="181"/>
      <c r="RLA4" s="181"/>
      <c r="RLB4" s="181"/>
      <c r="RLC4" s="181"/>
      <c r="RLD4" s="181"/>
      <c r="RLE4" s="181"/>
      <c r="RLF4" s="181"/>
      <c r="RLG4" s="181"/>
      <c r="RLH4" s="181"/>
      <c r="RLI4" s="181"/>
      <c r="RLJ4" s="181"/>
      <c r="RLK4" s="181"/>
      <c r="RLL4" s="181"/>
      <c r="RLM4" s="181"/>
      <c r="RLN4" s="181"/>
      <c r="RLO4" s="181"/>
      <c r="RLP4" s="181"/>
      <c r="RLQ4" s="181"/>
      <c r="RLR4" s="181"/>
      <c r="RLS4" s="181"/>
      <c r="RLT4" s="181"/>
      <c r="RLU4" s="181"/>
      <c r="RLV4" s="181"/>
      <c r="RLW4" s="181"/>
      <c r="RLX4" s="181"/>
      <c r="RLY4" s="181"/>
      <c r="RLZ4" s="181"/>
      <c r="RMA4" s="181"/>
      <c r="RMB4" s="181"/>
      <c r="RMC4" s="181"/>
      <c r="RMD4" s="181"/>
      <c r="RME4" s="181"/>
      <c r="RMF4" s="181"/>
      <c r="RMG4" s="181"/>
      <c r="RMH4" s="181"/>
      <c r="RMI4" s="181"/>
      <c r="RMJ4" s="181"/>
      <c r="RMK4" s="181"/>
      <c r="RML4" s="181"/>
      <c r="RMM4" s="181"/>
      <c r="RMN4" s="181"/>
      <c r="RMO4" s="181"/>
      <c r="RMP4" s="181"/>
      <c r="RMQ4" s="181"/>
      <c r="RMR4" s="181"/>
      <c r="RMS4" s="181"/>
      <c r="RMT4" s="181"/>
      <c r="RMU4" s="181"/>
      <c r="RMV4" s="181"/>
      <c r="RMW4" s="181"/>
      <c r="RMX4" s="181"/>
      <c r="RMY4" s="181"/>
      <c r="RMZ4" s="181"/>
      <c r="RNA4" s="181"/>
      <c r="RNB4" s="181"/>
      <c r="RNC4" s="181"/>
      <c r="RND4" s="181"/>
      <c r="RNE4" s="181"/>
      <c r="RNF4" s="181"/>
      <c r="RNG4" s="181"/>
      <c r="RNH4" s="181"/>
      <c r="RNI4" s="181"/>
      <c r="RNJ4" s="181"/>
      <c r="RNK4" s="181"/>
      <c r="RNL4" s="181"/>
      <c r="RNM4" s="181"/>
      <c r="RNN4" s="181"/>
      <c r="RNO4" s="181"/>
      <c r="RNP4" s="181"/>
      <c r="RNQ4" s="181"/>
      <c r="RNR4" s="181"/>
      <c r="RNS4" s="181"/>
      <c r="RNT4" s="181"/>
      <c r="RNU4" s="181"/>
      <c r="RNV4" s="181"/>
      <c r="RNW4" s="181"/>
      <c r="RNX4" s="181"/>
      <c r="RNY4" s="181"/>
      <c r="RNZ4" s="181"/>
      <c r="ROA4" s="181"/>
      <c r="ROB4" s="181"/>
      <c r="ROC4" s="181"/>
      <c r="ROD4" s="181"/>
      <c r="ROE4" s="181"/>
      <c r="ROF4" s="181"/>
      <c r="ROG4" s="181"/>
      <c r="ROH4" s="181"/>
      <c r="ROI4" s="181"/>
      <c r="ROJ4" s="181"/>
      <c r="ROK4" s="181"/>
      <c r="ROL4" s="181"/>
      <c r="ROM4" s="181"/>
      <c r="RON4" s="181"/>
      <c r="ROO4" s="181"/>
      <c r="ROP4" s="181"/>
      <c r="ROQ4" s="181"/>
      <c r="ROR4" s="181"/>
      <c r="ROS4" s="181"/>
      <c r="ROT4" s="181"/>
      <c r="ROU4" s="181"/>
      <c r="ROV4" s="181"/>
      <c r="ROW4" s="181"/>
      <c r="ROX4" s="181"/>
      <c r="ROY4" s="181"/>
      <c r="ROZ4" s="181"/>
      <c r="RPA4" s="181"/>
      <c r="RPB4" s="181"/>
      <c r="RPC4" s="181"/>
      <c r="RPD4" s="181"/>
      <c r="RPE4" s="181"/>
      <c r="RPF4" s="181"/>
      <c r="RPG4" s="181"/>
      <c r="RPH4" s="181"/>
      <c r="RPI4" s="181"/>
      <c r="RPJ4" s="181"/>
      <c r="RPK4" s="181"/>
      <c r="RPL4" s="181"/>
      <c r="RPM4" s="181"/>
      <c r="RPN4" s="181"/>
      <c r="RPO4" s="181"/>
      <c r="RPP4" s="181"/>
      <c r="RPQ4" s="181"/>
      <c r="RPR4" s="181"/>
      <c r="RPS4" s="181"/>
      <c r="RPT4" s="181"/>
      <c r="RPU4" s="181"/>
      <c r="RPV4" s="181"/>
      <c r="RPW4" s="181"/>
      <c r="RPX4" s="181"/>
      <c r="RPY4" s="181"/>
      <c r="RPZ4" s="181"/>
      <c r="RQA4" s="181"/>
      <c r="RQB4" s="181"/>
      <c r="RQC4" s="181"/>
      <c r="RQD4" s="181"/>
      <c r="RQE4" s="181"/>
      <c r="RQF4" s="181"/>
      <c r="RQG4" s="181"/>
      <c r="RQH4" s="181"/>
      <c r="RQI4" s="181"/>
      <c r="RQJ4" s="181"/>
      <c r="RQK4" s="181"/>
      <c r="RQL4" s="181"/>
      <c r="RQM4" s="181"/>
      <c r="RQN4" s="181"/>
      <c r="RQO4" s="181"/>
      <c r="RQP4" s="181"/>
      <c r="RQQ4" s="181"/>
      <c r="RQR4" s="181"/>
      <c r="RQS4" s="181"/>
      <c r="RQT4" s="181"/>
      <c r="RQU4" s="181"/>
      <c r="RQV4" s="181"/>
      <c r="RQW4" s="181"/>
      <c r="RQX4" s="181"/>
      <c r="RQY4" s="181"/>
      <c r="RQZ4" s="181"/>
      <c r="RRA4" s="181"/>
      <c r="RRB4" s="181"/>
      <c r="RRC4" s="181"/>
      <c r="RRD4" s="181"/>
      <c r="RRE4" s="181"/>
      <c r="RRF4" s="181"/>
      <c r="RRG4" s="181"/>
      <c r="RRH4" s="181"/>
      <c r="RRI4" s="181"/>
      <c r="RRJ4" s="181"/>
      <c r="RRK4" s="181"/>
      <c r="RRL4" s="181"/>
      <c r="RRM4" s="181"/>
      <c r="RRN4" s="181"/>
      <c r="RRO4" s="181"/>
      <c r="RRP4" s="181"/>
      <c r="RRQ4" s="181"/>
      <c r="RRR4" s="181"/>
      <c r="RRS4" s="181"/>
      <c r="RRT4" s="181"/>
      <c r="RRU4" s="181"/>
      <c r="RRV4" s="181"/>
      <c r="RRW4" s="181"/>
      <c r="RRX4" s="181"/>
      <c r="RRY4" s="181"/>
      <c r="RRZ4" s="181"/>
      <c r="RSA4" s="181"/>
      <c r="RSB4" s="181"/>
      <c r="RSC4" s="181"/>
      <c r="RSD4" s="181"/>
      <c r="RSE4" s="181"/>
      <c r="RSF4" s="181"/>
      <c r="RSG4" s="181"/>
      <c r="RSH4" s="181"/>
      <c r="RSI4" s="181"/>
      <c r="RSJ4" s="181"/>
      <c r="RSK4" s="181"/>
      <c r="RSL4" s="181"/>
      <c r="RSM4" s="181"/>
      <c r="RSN4" s="181"/>
      <c r="RSO4" s="181"/>
      <c r="RSP4" s="181"/>
      <c r="RSQ4" s="181"/>
      <c r="RSR4" s="181"/>
      <c r="RSS4" s="181"/>
      <c r="RST4" s="181"/>
      <c r="RSU4" s="181"/>
      <c r="RSV4" s="181"/>
      <c r="RSW4" s="181"/>
      <c r="RSX4" s="181"/>
      <c r="RSY4" s="181"/>
      <c r="RSZ4" s="181"/>
      <c r="RTA4" s="181"/>
      <c r="RTB4" s="181"/>
      <c r="RTC4" s="181"/>
      <c r="RTD4" s="181"/>
      <c r="RTE4" s="181"/>
      <c r="RTF4" s="181"/>
      <c r="RTG4" s="181"/>
      <c r="RTH4" s="181"/>
      <c r="RTI4" s="181"/>
      <c r="RTJ4" s="181"/>
      <c r="RTK4" s="181"/>
      <c r="RTL4" s="181"/>
      <c r="RTM4" s="181"/>
      <c r="RTN4" s="181"/>
      <c r="RTO4" s="181"/>
      <c r="RTP4" s="181"/>
      <c r="RTQ4" s="181"/>
      <c r="RTR4" s="181"/>
      <c r="RTS4" s="181"/>
      <c r="RTT4" s="181"/>
      <c r="RTU4" s="181"/>
      <c r="RTV4" s="181"/>
      <c r="RTW4" s="181"/>
      <c r="RTX4" s="181"/>
      <c r="RTY4" s="181"/>
      <c r="RTZ4" s="181"/>
      <c r="RUA4" s="181"/>
      <c r="RUB4" s="181"/>
      <c r="RUC4" s="181"/>
      <c r="RUD4" s="181"/>
      <c r="RUE4" s="181"/>
      <c r="RUF4" s="181"/>
      <c r="RUG4" s="181"/>
      <c r="RUH4" s="181"/>
      <c r="RUI4" s="181"/>
      <c r="RUJ4" s="181"/>
      <c r="RUK4" s="181"/>
      <c r="RUL4" s="181"/>
      <c r="RUM4" s="181"/>
      <c r="RUN4" s="181"/>
      <c r="RUO4" s="181"/>
      <c r="RUP4" s="181"/>
      <c r="RUQ4" s="181"/>
      <c r="RUR4" s="181"/>
      <c r="RUS4" s="181"/>
      <c r="RUT4" s="181"/>
      <c r="RUU4" s="181"/>
      <c r="RUV4" s="181"/>
      <c r="RUW4" s="181"/>
      <c r="RUX4" s="181"/>
      <c r="RUY4" s="181"/>
      <c r="RUZ4" s="181"/>
      <c r="RVA4" s="181"/>
      <c r="RVB4" s="181"/>
      <c r="RVC4" s="181"/>
      <c r="RVD4" s="181"/>
      <c r="RVE4" s="181"/>
      <c r="RVF4" s="181"/>
      <c r="RVG4" s="181"/>
      <c r="RVH4" s="181"/>
      <c r="RVI4" s="181"/>
      <c r="RVJ4" s="181"/>
      <c r="RVK4" s="181"/>
      <c r="RVL4" s="181"/>
      <c r="RVM4" s="181"/>
      <c r="RVN4" s="181"/>
      <c r="RVO4" s="181"/>
      <c r="RVP4" s="181"/>
      <c r="RVQ4" s="181"/>
      <c r="RVR4" s="181"/>
      <c r="RVS4" s="181"/>
      <c r="RVT4" s="181"/>
      <c r="RVU4" s="181"/>
      <c r="RVV4" s="181"/>
      <c r="RVW4" s="181"/>
      <c r="RVX4" s="181"/>
      <c r="RVY4" s="181"/>
      <c r="RVZ4" s="181"/>
      <c r="RWA4" s="181"/>
      <c r="RWB4" s="181"/>
      <c r="RWC4" s="181"/>
      <c r="RWD4" s="181"/>
      <c r="RWE4" s="181"/>
      <c r="RWF4" s="181"/>
      <c r="RWG4" s="181"/>
      <c r="RWH4" s="181"/>
      <c r="RWI4" s="181"/>
      <c r="RWJ4" s="181"/>
      <c r="RWK4" s="181"/>
      <c r="RWL4" s="181"/>
      <c r="RWM4" s="181"/>
      <c r="RWN4" s="181"/>
      <c r="RWO4" s="181"/>
      <c r="RWP4" s="181"/>
      <c r="RWQ4" s="181"/>
      <c r="RWR4" s="181"/>
      <c r="RWS4" s="181"/>
      <c r="RWT4" s="181"/>
      <c r="RWU4" s="181"/>
      <c r="RWV4" s="181"/>
      <c r="RWW4" s="181"/>
      <c r="RWX4" s="181"/>
      <c r="RWY4" s="181"/>
      <c r="RWZ4" s="181"/>
      <c r="RXA4" s="181"/>
      <c r="RXB4" s="181"/>
      <c r="RXC4" s="181"/>
      <c r="RXD4" s="181"/>
      <c r="RXE4" s="181"/>
      <c r="RXF4" s="181"/>
      <c r="RXG4" s="181"/>
      <c r="RXH4" s="181"/>
      <c r="RXI4" s="181"/>
      <c r="RXJ4" s="181"/>
      <c r="RXK4" s="181"/>
      <c r="RXL4" s="181"/>
      <c r="RXM4" s="181"/>
      <c r="RXN4" s="181"/>
      <c r="RXO4" s="181"/>
      <c r="RXP4" s="181"/>
      <c r="RXQ4" s="181"/>
      <c r="RXR4" s="181"/>
      <c r="RXS4" s="181"/>
      <c r="RXT4" s="181"/>
      <c r="RXU4" s="181"/>
      <c r="RXV4" s="181"/>
      <c r="RXW4" s="181"/>
      <c r="RXX4" s="181"/>
      <c r="RXY4" s="181"/>
      <c r="RXZ4" s="181"/>
      <c r="RYA4" s="181"/>
      <c r="RYB4" s="181"/>
      <c r="RYC4" s="181"/>
      <c r="RYD4" s="181"/>
      <c r="RYE4" s="181"/>
      <c r="RYF4" s="181"/>
      <c r="RYG4" s="181"/>
      <c r="RYH4" s="181"/>
      <c r="RYI4" s="181"/>
      <c r="RYJ4" s="181"/>
      <c r="RYK4" s="181"/>
      <c r="RYL4" s="181"/>
      <c r="RYM4" s="181"/>
      <c r="RYN4" s="181"/>
      <c r="RYO4" s="181"/>
      <c r="RYP4" s="181"/>
      <c r="RYQ4" s="181"/>
      <c r="RYR4" s="181"/>
      <c r="RYS4" s="181"/>
      <c r="RYT4" s="181"/>
      <c r="RYU4" s="181"/>
      <c r="RYV4" s="181"/>
      <c r="RYW4" s="181"/>
      <c r="RYX4" s="181"/>
      <c r="RYY4" s="181"/>
      <c r="RYZ4" s="181"/>
      <c r="RZA4" s="181"/>
      <c r="RZB4" s="181"/>
      <c r="RZC4" s="181"/>
      <c r="RZD4" s="181"/>
      <c r="RZE4" s="181"/>
      <c r="RZF4" s="181"/>
      <c r="RZG4" s="181"/>
      <c r="RZH4" s="181"/>
      <c r="RZI4" s="181"/>
      <c r="RZJ4" s="181"/>
      <c r="RZK4" s="181"/>
      <c r="RZL4" s="181"/>
      <c r="RZM4" s="181"/>
      <c r="RZN4" s="181"/>
      <c r="RZO4" s="181"/>
      <c r="RZP4" s="181"/>
      <c r="RZQ4" s="181"/>
      <c r="RZR4" s="181"/>
      <c r="RZS4" s="181"/>
      <c r="RZT4" s="181"/>
      <c r="RZU4" s="181"/>
      <c r="RZV4" s="181"/>
      <c r="RZW4" s="181"/>
      <c r="RZX4" s="181"/>
      <c r="RZY4" s="181"/>
      <c r="RZZ4" s="181"/>
      <c r="SAA4" s="181"/>
      <c r="SAB4" s="181"/>
      <c r="SAC4" s="181"/>
      <c r="SAD4" s="181"/>
      <c r="SAE4" s="181"/>
      <c r="SAF4" s="181"/>
      <c r="SAG4" s="181"/>
      <c r="SAH4" s="181"/>
      <c r="SAI4" s="181"/>
      <c r="SAJ4" s="181"/>
      <c r="SAK4" s="181"/>
      <c r="SAL4" s="181"/>
      <c r="SAM4" s="181"/>
      <c r="SAN4" s="181"/>
      <c r="SAO4" s="181"/>
      <c r="SAP4" s="181"/>
      <c r="SAQ4" s="181"/>
      <c r="SAR4" s="181"/>
      <c r="SAS4" s="181"/>
      <c r="SAT4" s="181"/>
      <c r="SAU4" s="181"/>
      <c r="SAV4" s="181"/>
      <c r="SAW4" s="181"/>
      <c r="SAX4" s="181"/>
      <c r="SAY4" s="181"/>
      <c r="SAZ4" s="181"/>
      <c r="SBA4" s="181"/>
      <c r="SBB4" s="181"/>
      <c r="SBC4" s="181"/>
      <c r="SBD4" s="181"/>
      <c r="SBE4" s="181"/>
      <c r="SBF4" s="181"/>
      <c r="SBG4" s="181"/>
      <c r="SBH4" s="181"/>
      <c r="SBI4" s="181"/>
      <c r="SBJ4" s="181"/>
      <c r="SBK4" s="181"/>
      <c r="SBL4" s="181"/>
      <c r="SBM4" s="181"/>
      <c r="SBN4" s="181"/>
      <c r="SBO4" s="181"/>
      <c r="SBP4" s="181"/>
      <c r="SBQ4" s="181"/>
      <c r="SBR4" s="181"/>
      <c r="SBS4" s="181"/>
      <c r="SBT4" s="181"/>
      <c r="SBU4" s="181"/>
      <c r="SBV4" s="181"/>
      <c r="SBW4" s="181"/>
      <c r="SBX4" s="181"/>
      <c r="SBY4" s="181"/>
      <c r="SBZ4" s="181"/>
      <c r="SCA4" s="181"/>
      <c r="SCB4" s="181"/>
      <c r="SCC4" s="181"/>
      <c r="SCD4" s="181"/>
      <c r="SCE4" s="181"/>
      <c r="SCF4" s="181"/>
      <c r="SCG4" s="181"/>
      <c r="SCH4" s="181"/>
      <c r="SCI4" s="181"/>
      <c r="SCJ4" s="181"/>
      <c r="SCK4" s="181"/>
      <c r="SCL4" s="181"/>
      <c r="SCM4" s="181"/>
      <c r="SCN4" s="181"/>
      <c r="SCO4" s="181"/>
      <c r="SCP4" s="181"/>
      <c r="SCQ4" s="181"/>
      <c r="SCR4" s="181"/>
      <c r="SCS4" s="181"/>
      <c r="SCT4" s="181"/>
      <c r="SCU4" s="181"/>
      <c r="SCV4" s="181"/>
      <c r="SCW4" s="181"/>
      <c r="SCX4" s="181"/>
      <c r="SCY4" s="181"/>
      <c r="SCZ4" s="181"/>
      <c r="SDA4" s="181"/>
      <c r="SDB4" s="181"/>
      <c r="SDC4" s="181"/>
      <c r="SDD4" s="181"/>
      <c r="SDE4" s="181"/>
      <c r="SDF4" s="181"/>
      <c r="SDG4" s="181"/>
      <c r="SDH4" s="181"/>
      <c r="SDI4" s="181"/>
      <c r="SDJ4" s="181"/>
      <c r="SDK4" s="181"/>
      <c r="SDL4" s="181"/>
      <c r="SDM4" s="181"/>
      <c r="SDN4" s="181"/>
      <c r="SDO4" s="181"/>
      <c r="SDP4" s="181"/>
      <c r="SDQ4" s="181"/>
      <c r="SDR4" s="181"/>
      <c r="SDS4" s="181"/>
      <c r="SDT4" s="181"/>
      <c r="SDU4" s="181"/>
      <c r="SDV4" s="181"/>
      <c r="SDW4" s="181"/>
      <c r="SDX4" s="181"/>
      <c r="SDY4" s="181"/>
      <c r="SDZ4" s="181"/>
      <c r="SEA4" s="181"/>
      <c r="SEB4" s="181"/>
      <c r="SEC4" s="181"/>
      <c r="SED4" s="181"/>
      <c r="SEE4" s="181"/>
      <c r="SEF4" s="181"/>
      <c r="SEG4" s="181"/>
      <c r="SEH4" s="181"/>
      <c r="SEI4" s="181"/>
      <c r="SEJ4" s="181"/>
      <c r="SEK4" s="181"/>
      <c r="SEL4" s="181"/>
      <c r="SEM4" s="181"/>
      <c r="SEN4" s="181"/>
      <c r="SEO4" s="181"/>
      <c r="SEP4" s="181"/>
      <c r="SEQ4" s="181"/>
      <c r="SER4" s="181"/>
      <c r="SES4" s="181"/>
      <c r="SET4" s="181"/>
      <c r="SEU4" s="181"/>
      <c r="SEV4" s="181"/>
      <c r="SEW4" s="181"/>
      <c r="SEX4" s="181"/>
      <c r="SEY4" s="181"/>
      <c r="SEZ4" s="181"/>
      <c r="SFA4" s="181"/>
      <c r="SFB4" s="181"/>
      <c r="SFC4" s="181"/>
      <c r="SFD4" s="181"/>
      <c r="SFE4" s="181"/>
      <c r="SFF4" s="181"/>
      <c r="SFG4" s="181"/>
      <c r="SFH4" s="181"/>
      <c r="SFI4" s="181"/>
      <c r="SFJ4" s="181"/>
      <c r="SFK4" s="181"/>
      <c r="SFL4" s="181"/>
      <c r="SFM4" s="181"/>
      <c r="SFN4" s="181"/>
      <c r="SFO4" s="181"/>
      <c r="SFP4" s="181"/>
      <c r="SFQ4" s="181"/>
      <c r="SFR4" s="181"/>
      <c r="SFS4" s="181"/>
      <c r="SFT4" s="181"/>
      <c r="SFU4" s="181"/>
      <c r="SFV4" s="181"/>
      <c r="SFW4" s="181"/>
      <c r="SFX4" s="181"/>
      <c r="SFY4" s="181"/>
      <c r="SFZ4" s="181"/>
      <c r="SGA4" s="181"/>
      <c r="SGB4" s="181"/>
      <c r="SGC4" s="181"/>
      <c r="SGD4" s="181"/>
      <c r="SGE4" s="181"/>
      <c r="SGF4" s="181"/>
      <c r="SGG4" s="181"/>
      <c r="SGH4" s="181"/>
      <c r="SGI4" s="181"/>
      <c r="SGJ4" s="181"/>
      <c r="SGK4" s="181"/>
      <c r="SGL4" s="181"/>
      <c r="SGM4" s="181"/>
      <c r="SGN4" s="181"/>
      <c r="SGO4" s="181"/>
      <c r="SGP4" s="181"/>
      <c r="SGQ4" s="181"/>
      <c r="SGR4" s="181"/>
      <c r="SGS4" s="181"/>
      <c r="SGT4" s="181"/>
      <c r="SGU4" s="181"/>
      <c r="SGV4" s="181"/>
      <c r="SGW4" s="181"/>
      <c r="SGX4" s="181"/>
      <c r="SGY4" s="181"/>
      <c r="SGZ4" s="181"/>
      <c r="SHA4" s="181"/>
      <c r="SHB4" s="181"/>
      <c r="SHC4" s="181"/>
      <c r="SHD4" s="181"/>
      <c r="SHE4" s="181"/>
      <c r="SHF4" s="181"/>
      <c r="SHG4" s="181"/>
      <c r="SHH4" s="181"/>
      <c r="SHI4" s="181"/>
      <c r="SHJ4" s="181"/>
      <c r="SHK4" s="181"/>
      <c r="SHL4" s="181"/>
      <c r="SHM4" s="181"/>
      <c r="SHN4" s="181"/>
      <c r="SHO4" s="181"/>
      <c r="SHP4" s="181"/>
      <c r="SHQ4" s="181"/>
      <c r="SHR4" s="181"/>
      <c r="SHS4" s="181"/>
      <c r="SHT4" s="181"/>
      <c r="SHU4" s="181"/>
      <c r="SHV4" s="181"/>
      <c r="SHW4" s="181"/>
      <c r="SHX4" s="181"/>
      <c r="SHY4" s="181"/>
      <c r="SHZ4" s="181"/>
      <c r="SIA4" s="181"/>
      <c r="SIB4" s="181"/>
      <c r="SIC4" s="181"/>
      <c r="SID4" s="181"/>
      <c r="SIE4" s="181"/>
      <c r="SIF4" s="181"/>
      <c r="SIG4" s="181"/>
      <c r="SIH4" s="181"/>
      <c r="SII4" s="181"/>
      <c r="SIJ4" s="181"/>
      <c r="SIK4" s="181"/>
      <c r="SIL4" s="181"/>
      <c r="SIM4" s="181"/>
      <c r="SIN4" s="181"/>
      <c r="SIO4" s="181"/>
      <c r="SIP4" s="181"/>
      <c r="SIQ4" s="181"/>
      <c r="SIR4" s="181"/>
      <c r="SIS4" s="181"/>
      <c r="SIT4" s="181"/>
      <c r="SIU4" s="181"/>
      <c r="SIV4" s="181"/>
      <c r="SIW4" s="181"/>
      <c r="SIX4" s="181"/>
      <c r="SIY4" s="181"/>
      <c r="SIZ4" s="181"/>
      <c r="SJA4" s="181"/>
      <c r="SJB4" s="181"/>
      <c r="SJC4" s="181"/>
      <c r="SJD4" s="181"/>
      <c r="SJE4" s="181"/>
      <c r="SJF4" s="181"/>
      <c r="SJG4" s="181"/>
      <c r="SJH4" s="181"/>
      <c r="SJI4" s="181"/>
      <c r="SJJ4" s="181"/>
      <c r="SJK4" s="181"/>
      <c r="SJL4" s="181"/>
      <c r="SJM4" s="181"/>
      <c r="SJN4" s="181"/>
      <c r="SJO4" s="181"/>
      <c r="SJP4" s="181"/>
      <c r="SJQ4" s="181"/>
      <c r="SJR4" s="181"/>
      <c r="SJS4" s="181"/>
      <c r="SJT4" s="181"/>
      <c r="SJU4" s="181"/>
      <c r="SJV4" s="181"/>
      <c r="SJW4" s="181"/>
      <c r="SJX4" s="181"/>
      <c r="SJY4" s="181"/>
      <c r="SJZ4" s="181"/>
      <c r="SKA4" s="181"/>
      <c r="SKB4" s="181"/>
      <c r="SKC4" s="181"/>
      <c r="SKD4" s="181"/>
      <c r="SKE4" s="181"/>
      <c r="SKF4" s="181"/>
      <c r="SKG4" s="181"/>
      <c r="SKH4" s="181"/>
      <c r="SKI4" s="181"/>
      <c r="SKJ4" s="181"/>
      <c r="SKK4" s="181"/>
      <c r="SKL4" s="181"/>
      <c r="SKM4" s="181"/>
      <c r="SKN4" s="181"/>
      <c r="SKO4" s="181"/>
      <c r="SKP4" s="181"/>
      <c r="SKQ4" s="181"/>
      <c r="SKR4" s="181"/>
      <c r="SKS4" s="181"/>
      <c r="SKT4" s="181"/>
      <c r="SKU4" s="181"/>
      <c r="SKV4" s="181"/>
      <c r="SKW4" s="181"/>
      <c r="SKX4" s="181"/>
      <c r="SKY4" s="181"/>
      <c r="SKZ4" s="181"/>
      <c r="SLA4" s="181"/>
      <c r="SLB4" s="181"/>
      <c r="SLC4" s="181"/>
      <c r="SLD4" s="181"/>
      <c r="SLE4" s="181"/>
      <c r="SLF4" s="181"/>
      <c r="SLG4" s="181"/>
      <c r="SLH4" s="181"/>
      <c r="SLI4" s="181"/>
      <c r="SLJ4" s="181"/>
      <c r="SLK4" s="181"/>
      <c r="SLL4" s="181"/>
      <c r="SLM4" s="181"/>
      <c r="SLN4" s="181"/>
      <c r="SLO4" s="181"/>
      <c r="SLP4" s="181"/>
      <c r="SLQ4" s="181"/>
      <c r="SLR4" s="181"/>
      <c r="SLS4" s="181"/>
      <c r="SLT4" s="181"/>
      <c r="SLU4" s="181"/>
      <c r="SLV4" s="181"/>
      <c r="SLW4" s="181"/>
      <c r="SLX4" s="181"/>
      <c r="SLY4" s="181"/>
      <c r="SLZ4" s="181"/>
      <c r="SMA4" s="181"/>
      <c r="SMB4" s="181"/>
      <c r="SMC4" s="181"/>
      <c r="SMD4" s="181"/>
      <c r="SME4" s="181"/>
      <c r="SMF4" s="181"/>
      <c r="SMG4" s="181"/>
      <c r="SMH4" s="181"/>
      <c r="SMI4" s="181"/>
      <c r="SMJ4" s="181"/>
      <c r="SMK4" s="181"/>
      <c r="SML4" s="181"/>
      <c r="SMM4" s="181"/>
      <c r="SMN4" s="181"/>
      <c r="SMO4" s="181"/>
      <c r="SMP4" s="181"/>
      <c r="SMQ4" s="181"/>
      <c r="SMR4" s="181"/>
      <c r="SMS4" s="181"/>
      <c r="SMT4" s="181"/>
      <c r="SMU4" s="181"/>
      <c r="SMV4" s="181"/>
      <c r="SMW4" s="181"/>
      <c r="SMX4" s="181"/>
      <c r="SMY4" s="181"/>
      <c r="SMZ4" s="181"/>
      <c r="SNA4" s="181"/>
      <c r="SNB4" s="181"/>
      <c r="SNC4" s="181"/>
      <c r="SND4" s="181"/>
      <c r="SNE4" s="181"/>
      <c r="SNF4" s="181"/>
      <c r="SNG4" s="181"/>
      <c r="SNH4" s="181"/>
      <c r="SNI4" s="181"/>
      <c r="SNJ4" s="181"/>
      <c r="SNK4" s="181"/>
      <c r="SNL4" s="181"/>
      <c r="SNM4" s="181"/>
      <c r="SNN4" s="181"/>
      <c r="SNO4" s="181"/>
      <c r="SNP4" s="181"/>
      <c r="SNQ4" s="181"/>
      <c r="SNR4" s="181"/>
      <c r="SNS4" s="181"/>
      <c r="SNT4" s="181"/>
      <c r="SNU4" s="181"/>
      <c r="SNV4" s="181"/>
      <c r="SNW4" s="181"/>
      <c r="SNX4" s="181"/>
      <c r="SNY4" s="181"/>
      <c r="SNZ4" s="181"/>
      <c r="SOA4" s="181"/>
      <c r="SOB4" s="181"/>
      <c r="SOC4" s="181"/>
      <c r="SOD4" s="181"/>
      <c r="SOE4" s="181"/>
      <c r="SOF4" s="181"/>
      <c r="SOG4" s="181"/>
      <c r="SOH4" s="181"/>
      <c r="SOI4" s="181"/>
      <c r="SOJ4" s="181"/>
      <c r="SOK4" s="181"/>
      <c r="SOL4" s="181"/>
      <c r="SOM4" s="181"/>
      <c r="SON4" s="181"/>
      <c r="SOO4" s="181"/>
      <c r="SOP4" s="181"/>
      <c r="SOQ4" s="181"/>
      <c r="SOR4" s="181"/>
      <c r="SOS4" s="181"/>
      <c r="SOT4" s="181"/>
      <c r="SOU4" s="181"/>
      <c r="SOV4" s="181"/>
      <c r="SOW4" s="181"/>
      <c r="SOX4" s="181"/>
      <c r="SOY4" s="181"/>
      <c r="SOZ4" s="181"/>
      <c r="SPA4" s="181"/>
      <c r="SPB4" s="181"/>
      <c r="SPC4" s="181"/>
      <c r="SPD4" s="181"/>
      <c r="SPE4" s="181"/>
      <c r="SPF4" s="181"/>
      <c r="SPG4" s="181"/>
      <c r="SPH4" s="181"/>
      <c r="SPI4" s="181"/>
      <c r="SPJ4" s="181"/>
      <c r="SPK4" s="181"/>
      <c r="SPL4" s="181"/>
      <c r="SPM4" s="181"/>
      <c r="SPN4" s="181"/>
      <c r="SPO4" s="181"/>
      <c r="SPP4" s="181"/>
      <c r="SPQ4" s="181"/>
      <c r="SPR4" s="181"/>
      <c r="SPS4" s="181"/>
      <c r="SPT4" s="181"/>
      <c r="SPU4" s="181"/>
      <c r="SPV4" s="181"/>
      <c r="SPW4" s="181"/>
      <c r="SPX4" s="181"/>
      <c r="SPY4" s="181"/>
      <c r="SPZ4" s="181"/>
      <c r="SQA4" s="181"/>
      <c r="SQB4" s="181"/>
      <c r="SQC4" s="181"/>
      <c r="SQD4" s="181"/>
      <c r="SQE4" s="181"/>
      <c r="SQF4" s="181"/>
      <c r="SQG4" s="181"/>
      <c r="SQH4" s="181"/>
      <c r="SQI4" s="181"/>
      <c r="SQJ4" s="181"/>
      <c r="SQK4" s="181"/>
      <c r="SQL4" s="181"/>
      <c r="SQM4" s="181"/>
      <c r="SQN4" s="181"/>
      <c r="SQO4" s="181"/>
      <c r="SQP4" s="181"/>
      <c r="SQQ4" s="181"/>
      <c r="SQR4" s="181"/>
      <c r="SQS4" s="181"/>
      <c r="SQT4" s="181"/>
      <c r="SQU4" s="181"/>
      <c r="SQV4" s="181"/>
      <c r="SQW4" s="181"/>
      <c r="SQX4" s="181"/>
      <c r="SQY4" s="181"/>
      <c r="SQZ4" s="181"/>
      <c r="SRA4" s="181"/>
      <c r="SRB4" s="181"/>
      <c r="SRC4" s="181"/>
      <c r="SRD4" s="181"/>
      <c r="SRE4" s="181"/>
      <c r="SRF4" s="181"/>
      <c r="SRG4" s="181"/>
      <c r="SRH4" s="181"/>
      <c r="SRI4" s="181"/>
      <c r="SRJ4" s="181"/>
      <c r="SRK4" s="181"/>
      <c r="SRL4" s="181"/>
      <c r="SRM4" s="181"/>
      <c r="SRN4" s="181"/>
      <c r="SRO4" s="181"/>
      <c r="SRP4" s="181"/>
      <c r="SRQ4" s="181"/>
      <c r="SRR4" s="181"/>
      <c r="SRS4" s="181"/>
      <c r="SRT4" s="181"/>
      <c r="SRU4" s="181"/>
      <c r="SRV4" s="181"/>
      <c r="SRW4" s="181"/>
      <c r="SRX4" s="181"/>
      <c r="SRY4" s="181"/>
      <c r="SRZ4" s="181"/>
      <c r="SSA4" s="181"/>
      <c r="SSB4" s="181"/>
      <c r="SSC4" s="181"/>
      <c r="SSD4" s="181"/>
      <c r="SSE4" s="181"/>
      <c r="SSF4" s="181"/>
      <c r="SSG4" s="181"/>
      <c r="SSH4" s="181"/>
      <c r="SSI4" s="181"/>
      <c r="SSJ4" s="181"/>
      <c r="SSK4" s="181"/>
      <c r="SSL4" s="181"/>
      <c r="SSM4" s="181"/>
      <c r="SSN4" s="181"/>
      <c r="SSO4" s="181"/>
      <c r="SSP4" s="181"/>
      <c r="SSQ4" s="181"/>
      <c r="SSR4" s="181"/>
      <c r="SSS4" s="181"/>
      <c r="SST4" s="181"/>
      <c r="SSU4" s="181"/>
      <c r="SSV4" s="181"/>
      <c r="SSW4" s="181"/>
      <c r="SSX4" s="181"/>
      <c r="SSY4" s="181"/>
      <c r="SSZ4" s="181"/>
      <c r="STA4" s="181"/>
      <c r="STB4" s="181"/>
      <c r="STC4" s="181"/>
      <c r="STD4" s="181"/>
      <c r="STE4" s="181"/>
      <c r="STF4" s="181"/>
      <c r="STG4" s="181"/>
      <c r="STH4" s="181"/>
      <c r="STI4" s="181"/>
      <c r="STJ4" s="181"/>
      <c r="STK4" s="181"/>
      <c r="STL4" s="181"/>
      <c r="STM4" s="181"/>
      <c r="STN4" s="181"/>
      <c r="STO4" s="181"/>
      <c r="STP4" s="181"/>
      <c r="STQ4" s="181"/>
      <c r="STR4" s="181"/>
      <c r="STS4" s="181"/>
      <c r="STT4" s="181"/>
      <c r="STU4" s="181"/>
      <c r="STV4" s="181"/>
      <c r="STW4" s="181"/>
      <c r="STX4" s="181"/>
      <c r="STY4" s="181"/>
      <c r="STZ4" s="181"/>
      <c r="SUA4" s="181"/>
      <c r="SUB4" s="181"/>
      <c r="SUC4" s="181"/>
      <c r="SUD4" s="181"/>
      <c r="SUE4" s="181"/>
      <c r="SUF4" s="181"/>
      <c r="SUG4" s="181"/>
      <c r="SUH4" s="181"/>
      <c r="SUI4" s="181"/>
      <c r="SUJ4" s="181"/>
      <c r="SUK4" s="181"/>
      <c r="SUL4" s="181"/>
      <c r="SUM4" s="181"/>
      <c r="SUN4" s="181"/>
      <c r="SUO4" s="181"/>
      <c r="SUP4" s="181"/>
      <c r="SUQ4" s="181"/>
      <c r="SUR4" s="181"/>
      <c r="SUS4" s="181"/>
      <c r="SUT4" s="181"/>
      <c r="SUU4" s="181"/>
      <c r="SUV4" s="181"/>
      <c r="SUW4" s="181"/>
      <c r="SUX4" s="181"/>
      <c r="SUY4" s="181"/>
      <c r="SUZ4" s="181"/>
      <c r="SVA4" s="181"/>
      <c r="SVB4" s="181"/>
      <c r="SVC4" s="181"/>
      <c r="SVD4" s="181"/>
      <c r="SVE4" s="181"/>
      <c r="SVF4" s="181"/>
      <c r="SVG4" s="181"/>
      <c r="SVH4" s="181"/>
      <c r="SVI4" s="181"/>
      <c r="SVJ4" s="181"/>
      <c r="SVK4" s="181"/>
      <c r="SVL4" s="181"/>
      <c r="SVM4" s="181"/>
      <c r="SVN4" s="181"/>
      <c r="SVO4" s="181"/>
      <c r="SVP4" s="181"/>
      <c r="SVQ4" s="181"/>
      <c r="SVR4" s="181"/>
      <c r="SVS4" s="181"/>
      <c r="SVT4" s="181"/>
      <c r="SVU4" s="181"/>
      <c r="SVV4" s="181"/>
      <c r="SVW4" s="181"/>
      <c r="SVX4" s="181"/>
      <c r="SVY4" s="181"/>
      <c r="SVZ4" s="181"/>
      <c r="SWA4" s="181"/>
      <c r="SWB4" s="181"/>
      <c r="SWC4" s="181"/>
      <c r="SWD4" s="181"/>
      <c r="SWE4" s="181"/>
      <c r="SWF4" s="181"/>
      <c r="SWG4" s="181"/>
      <c r="SWH4" s="181"/>
      <c r="SWI4" s="181"/>
      <c r="SWJ4" s="181"/>
      <c r="SWK4" s="181"/>
      <c r="SWL4" s="181"/>
      <c r="SWM4" s="181"/>
      <c r="SWN4" s="181"/>
      <c r="SWO4" s="181"/>
      <c r="SWP4" s="181"/>
      <c r="SWQ4" s="181"/>
      <c r="SWR4" s="181"/>
      <c r="SWS4" s="181"/>
      <c r="SWT4" s="181"/>
      <c r="SWU4" s="181"/>
      <c r="SWV4" s="181"/>
      <c r="SWW4" s="181"/>
      <c r="SWX4" s="181"/>
      <c r="SWY4" s="181"/>
      <c r="SWZ4" s="181"/>
      <c r="SXA4" s="181"/>
      <c r="SXB4" s="181"/>
      <c r="SXC4" s="181"/>
      <c r="SXD4" s="181"/>
      <c r="SXE4" s="181"/>
      <c r="SXF4" s="181"/>
      <c r="SXG4" s="181"/>
      <c r="SXH4" s="181"/>
      <c r="SXI4" s="181"/>
      <c r="SXJ4" s="181"/>
      <c r="SXK4" s="181"/>
      <c r="SXL4" s="181"/>
      <c r="SXM4" s="181"/>
      <c r="SXN4" s="181"/>
      <c r="SXO4" s="181"/>
      <c r="SXP4" s="181"/>
      <c r="SXQ4" s="181"/>
      <c r="SXR4" s="181"/>
      <c r="SXS4" s="181"/>
      <c r="SXT4" s="181"/>
      <c r="SXU4" s="181"/>
      <c r="SXV4" s="181"/>
      <c r="SXW4" s="181"/>
      <c r="SXX4" s="181"/>
      <c r="SXY4" s="181"/>
      <c r="SXZ4" s="181"/>
      <c r="SYA4" s="181"/>
      <c r="SYB4" s="181"/>
      <c r="SYC4" s="181"/>
      <c r="SYD4" s="181"/>
      <c r="SYE4" s="181"/>
      <c r="SYF4" s="181"/>
      <c r="SYG4" s="181"/>
      <c r="SYH4" s="181"/>
      <c r="SYI4" s="181"/>
      <c r="SYJ4" s="181"/>
      <c r="SYK4" s="181"/>
      <c r="SYL4" s="181"/>
      <c r="SYM4" s="181"/>
      <c r="SYN4" s="181"/>
      <c r="SYO4" s="181"/>
      <c r="SYP4" s="181"/>
      <c r="SYQ4" s="181"/>
      <c r="SYR4" s="181"/>
      <c r="SYS4" s="181"/>
      <c r="SYT4" s="181"/>
      <c r="SYU4" s="181"/>
      <c r="SYV4" s="181"/>
      <c r="SYW4" s="181"/>
      <c r="SYX4" s="181"/>
      <c r="SYY4" s="181"/>
      <c r="SYZ4" s="181"/>
      <c r="SZA4" s="181"/>
      <c r="SZB4" s="181"/>
      <c r="SZC4" s="181"/>
      <c r="SZD4" s="181"/>
      <c r="SZE4" s="181"/>
      <c r="SZF4" s="181"/>
      <c r="SZG4" s="181"/>
      <c r="SZH4" s="181"/>
      <c r="SZI4" s="181"/>
      <c r="SZJ4" s="181"/>
      <c r="SZK4" s="181"/>
      <c r="SZL4" s="181"/>
      <c r="SZM4" s="181"/>
      <c r="SZN4" s="181"/>
      <c r="SZO4" s="181"/>
      <c r="SZP4" s="181"/>
      <c r="SZQ4" s="181"/>
      <c r="SZR4" s="181"/>
      <c r="SZS4" s="181"/>
      <c r="SZT4" s="181"/>
      <c r="SZU4" s="181"/>
      <c r="SZV4" s="181"/>
      <c r="SZW4" s="181"/>
      <c r="SZX4" s="181"/>
      <c r="SZY4" s="181"/>
      <c r="SZZ4" s="181"/>
      <c r="TAA4" s="181"/>
      <c r="TAB4" s="181"/>
      <c r="TAC4" s="181"/>
      <c r="TAD4" s="181"/>
      <c r="TAE4" s="181"/>
      <c r="TAF4" s="181"/>
      <c r="TAG4" s="181"/>
      <c r="TAH4" s="181"/>
      <c r="TAI4" s="181"/>
      <c r="TAJ4" s="181"/>
      <c r="TAK4" s="181"/>
      <c r="TAL4" s="181"/>
      <c r="TAM4" s="181"/>
      <c r="TAN4" s="181"/>
      <c r="TAO4" s="181"/>
      <c r="TAP4" s="181"/>
      <c r="TAQ4" s="181"/>
      <c r="TAR4" s="181"/>
      <c r="TAS4" s="181"/>
      <c r="TAT4" s="181"/>
      <c r="TAU4" s="181"/>
      <c r="TAV4" s="181"/>
      <c r="TAW4" s="181"/>
      <c r="TAX4" s="181"/>
      <c r="TAY4" s="181"/>
      <c r="TAZ4" s="181"/>
      <c r="TBA4" s="181"/>
      <c r="TBB4" s="181"/>
      <c r="TBC4" s="181"/>
      <c r="TBD4" s="181"/>
      <c r="TBE4" s="181"/>
      <c r="TBF4" s="181"/>
      <c r="TBG4" s="181"/>
      <c r="TBH4" s="181"/>
      <c r="TBI4" s="181"/>
      <c r="TBJ4" s="181"/>
      <c r="TBK4" s="181"/>
      <c r="TBL4" s="181"/>
      <c r="TBM4" s="181"/>
      <c r="TBN4" s="181"/>
      <c r="TBO4" s="181"/>
      <c r="TBP4" s="181"/>
      <c r="TBQ4" s="181"/>
      <c r="TBR4" s="181"/>
      <c r="TBS4" s="181"/>
      <c r="TBT4" s="181"/>
      <c r="TBU4" s="181"/>
      <c r="TBV4" s="181"/>
      <c r="TBW4" s="181"/>
      <c r="TBX4" s="181"/>
      <c r="TBY4" s="181"/>
      <c r="TBZ4" s="181"/>
      <c r="TCA4" s="181"/>
      <c r="TCB4" s="181"/>
      <c r="TCC4" s="181"/>
      <c r="TCD4" s="181"/>
      <c r="TCE4" s="181"/>
      <c r="TCF4" s="181"/>
      <c r="TCG4" s="181"/>
      <c r="TCH4" s="181"/>
      <c r="TCI4" s="181"/>
      <c r="TCJ4" s="181"/>
      <c r="TCK4" s="181"/>
      <c r="TCL4" s="181"/>
      <c r="TCM4" s="181"/>
      <c r="TCN4" s="181"/>
      <c r="TCO4" s="181"/>
      <c r="TCP4" s="181"/>
      <c r="TCQ4" s="181"/>
      <c r="TCR4" s="181"/>
      <c r="TCS4" s="181"/>
      <c r="TCT4" s="181"/>
      <c r="TCU4" s="181"/>
      <c r="TCV4" s="181"/>
      <c r="TCW4" s="181"/>
      <c r="TCX4" s="181"/>
      <c r="TCY4" s="181"/>
      <c r="TCZ4" s="181"/>
      <c r="TDA4" s="181"/>
      <c r="TDB4" s="181"/>
      <c r="TDC4" s="181"/>
      <c r="TDD4" s="181"/>
      <c r="TDE4" s="181"/>
      <c r="TDF4" s="181"/>
      <c r="TDG4" s="181"/>
      <c r="TDH4" s="181"/>
      <c r="TDI4" s="181"/>
      <c r="TDJ4" s="181"/>
      <c r="TDK4" s="181"/>
      <c r="TDL4" s="181"/>
      <c r="TDM4" s="181"/>
      <c r="TDN4" s="181"/>
      <c r="TDO4" s="181"/>
      <c r="TDP4" s="181"/>
      <c r="TDQ4" s="181"/>
      <c r="TDR4" s="181"/>
      <c r="TDS4" s="181"/>
      <c r="TDT4" s="181"/>
      <c r="TDU4" s="181"/>
      <c r="TDV4" s="181"/>
      <c r="TDW4" s="181"/>
      <c r="TDX4" s="181"/>
      <c r="TDY4" s="181"/>
      <c r="TDZ4" s="181"/>
      <c r="TEA4" s="181"/>
      <c r="TEB4" s="181"/>
      <c r="TEC4" s="181"/>
      <c r="TED4" s="181"/>
      <c r="TEE4" s="181"/>
      <c r="TEF4" s="181"/>
      <c r="TEG4" s="181"/>
      <c r="TEH4" s="181"/>
      <c r="TEI4" s="181"/>
      <c r="TEJ4" s="181"/>
      <c r="TEK4" s="181"/>
      <c r="TEL4" s="181"/>
      <c r="TEM4" s="181"/>
      <c r="TEN4" s="181"/>
      <c r="TEO4" s="181"/>
      <c r="TEP4" s="181"/>
      <c r="TEQ4" s="181"/>
      <c r="TER4" s="181"/>
      <c r="TES4" s="181"/>
      <c r="TET4" s="181"/>
      <c r="TEU4" s="181"/>
      <c r="TEV4" s="181"/>
      <c r="TEW4" s="181"/>
      <c r="TEX4" s="181"/>
      <c r="TEY4" s="181"/>
      <c r="TEZ4" s="181"/>
      <c r="TFA4" s="181"/>
      <c r="TFB4" s="181"/>
      <c r="TFC4" s="181"/>
      <c r="TFD4" s="181"/>
      <c r="TFE4" s="181"/>
      <c r="TFF4" s="181"/>
      <c r="TFG4" s="181"/>
      <c r="TFH4" s="181"/>
      <c r="TFI4" s="181"/>
      <c r="TFJ4" s="181"/>
      <c r="TFK4" s="181"/>
      <c r="TFL4" s="181"/>
      <c r="TFM4" s="181"/>
      <c r="TFN4" s="181"/>
      <c r="TFO4" s="181"/>
      <c r="TFP4" s="181"/>
      <c r="TFQ4" s="181"/>
      <c r="TFR4" s="181"/>
      <c r="TFS4" s="181"/>
      <c r="TFT4" s="181"/>
      <c r="TFU4" s="181"/>
      <c r="TFV4" s="181"/>
      <c r="TFW4" s="181"/>
      <c r="TFX4" s="181"/>
      <c r="TFY4" s="181"/>
      <c r="TFZ4" s="181"/>
      <c r="TGA4" s="181"/>
      <c r="TGB4" s="181"/>
      <c r="TGC4" s="181"/>
      <c r="TGD4" s="181"/>
      <c r="TGE4" s="181"/>
      <c r="TGF4" s="181"/>
      <c r="TGG4" s="181"/>
      <c r="TGH4" s="181"/>
      <c r="TGI4" s="181"/>
      <c r="TGJ4" s="181"/>
      <c r="TGK4" s="181"/>
      <c r="TGL4" s="181"/>
      <c r="TGM4" s="181"/>
      <c r="TGN4" s="181"/>
      <c r="TGO4" s="181"/>
      <c r="TGP4" s="181"/>
      <c r="TGQ4" s="181"/>
      <c r="TGR4" s="181"/>
      <c r="TGS4" s="181"/>
      <c r="TGT4" s="181"/>
      <c r="TGU4" s="181"/>
      <c r="TGV4" s="181"/>
      <c r="TGW4" s="181"/>
      <c r="TGX4" s="181"/>
      <c r="TGY4" s="181"/>
      <c r="TGZ4" s="181"/>
      <c r="THA4" s="181"/>
      <c r="THB4" s="181"/>
      <c r="THC4" s="181"/>
      <c r="THD4" s="181"/>
      <c r="THE4" s="181"/>
      <c r="THF4" s="181"/>
      <c r="THG4" s="181"/>
      <c r="THH4" s="181"/>
      <c r="THI4" s="181"/>
      <c r="THJ4" s="181"/>
      <c r="THK4" s="181"/>
      <c r="THL4" s="181"/>
      <c r="THM4" s="181"/>
      <c r="THN4" s="181"/>
      <c r="THO4" s="181"/>
      <c r="THP4" s="181"/>
      <c r="THQ4" s="181"/>
      <c r="THR4" s="181"/>
      <c r="THS4" s="181"/>
      <c r="THT4" s="181"/>
      <c r="THU4" s="181"/>
      <c r="THV4" s="181"/>
      <c r="THW4" s="181"/>
      <c r="THX4" s="181"/>
      <c r="THY4" s="181"/>
      <c r="THZ4" s="181"/>
      <c r="TIA4" s="181"/>
      <c r="TIB4" s="181"/>
      <c r="TIC4" s="181"/>
      <c r="TID4" s="181"/>
      <c r="TIE4" s="181"/>
      <c r="TIF4" s="181"/>
      <c r="TIG4" s="181"/>
      <c r="TIH4" s="181"/>
      <c r="TII4" s="181"/>
      <c r="TIJ4" s="181"/>
      <c r="TIK4" s="181"/>
      <c r="TIL4" s="181"/>
      <c r="TIM4" s="181"/>
      <c r="TIN4" s="181"/>
      <c r="TIO4" s="181"/>
      <c r="TIP4" s="181"/>
      <c r="TIQ4" s="181"/>
      <c r="TIR4" s="181"/>
      <c r="TIS4" s="181"/>
      <c r="TIT4" s="181"/>
      <c r="TIU4" s="181"/>
      <c r="TIV4" s="181"/>
      <c r="TIW4" s="181"/>
      <c r="TIX4" s="181"/>
      <c r="TIY4" s="181"/>
      <c r="TIZ4" s="181"/>
      <c r="TJA4" s="181"/>
      <c r="TJB4" s="181"/>
      <c r="TJC4" s="181"/>
      <c r="TJD4" s="181"/>
      <c r="TJE4" s="181"/>
      <c r="TJF4" s="181"/>
      <c r="TJG4" s="181"/>
      <c r="TJH4" s="181"/>
      <c r="TJI4" s="181"/>
      <c r="TJJ4" s="181"/>
      <c r="TJK4" s="181"/>
      <c r="TJL4" s="181"/>
      <c r="TJM4" s="181"/>
      <c r="TJN4" s="181"/>
      <c r="TJO4" s="181"/>
      <c r="TJP4" s="181"/>
      <c r="TJQ4" s="181"/>
      <c r="TJR4" s="181"/>
      <c r="TJS4" s="181"/>
      <c r="TJT4" s="181"/>
      <c r="TJU4" s="181"/>
      <c r="TJV4" s="181"/>
      <c r="TJW4" s="181"/>
      <c r="TJX4" s="181"/>
      <c r="TJY4" s="181"/>
      <c r="TJZ4" s="181"/>
      <c r="TKA4" s="181"/>
      <c r="TKB4" s="181"/>
      <c r="TKC4" s="181"/>
      <c r="TKD4" s="181"/>
      <c r="TKE4" s="181"/>
      <c r="TKF4" s="181"/>
      <c r="TKG4" s="181"/>
      <c r="TKH4" s="181"/>
      <c r="TKI4" s="181"/>
      <c r="TKJ4" s="181"/>
      <c r="TKK4" s="181"/>
      <c r="TKL4" s="181"/>
      <c r="TKM4" s="181"/>
      <c r="TKN4" s="181"/>
      <c r="TKO4" s="181"/>
      <c r="TKP4" s="181"/>
      <c r="TKQ4" s="181"/>
      <c r="TKR4" s="181"/>
      <c r="TKS4" s="181"/>
      <c r="TKT4" s="181"/>
      <c r="TKU4" s="181"/>
      <c r="TKV4" s="181"/>
      <c r="TKW4" s="181"/>
      <c r="TKX4" s="181"/>
      <c r="TKY4" s="181"/>
      <c r="TKZ4" s="181"/>
      <c r="TLA4" s="181"/>
      <c r="TLB4" s="181"/>
      <c r="TLC4" s="181"/>
      <c r="TLD4" s="181"/>
      <c r="TLE4" s="181"/>
      <c r="TLF4" s="181"/>
      <c r="TLG4" s="181"/>
      <c r="TLH4" s="181"/>
      <c r="TLI4" s="181"/>
      <c r="TLJ4" s="181"/>
      <c r="TLK4" s="181"/>
      <c r="TLL4" s="181"/>
      <c r="TLM4" s="181"/>
      <c r="TLN4" s="181"/>
      <c r="TLO4" s="181"/>
      <c r="TLP4" s="181"/>
      <c r="TLQ4" s="181"/>
      <c r="TLR4" s="181"/>
      <c r="TLS4" s="181"/>
      <c r="TLT4" s="181"/>
      <c r="TLU4" s="181"/>
      <c r="TLV4" s="181"/>
      <c r="TLW4" s="181"/>
      <c r="TLX4" s="181"/>
      <c r="TLY4" s="181"/>
      <c r="TLZ4" s="181"/>
      <c r="TMA4" s="181"/>
      <c r="TMB4" s="181"/>
      <c r="TMC4" s="181"/>
      <c r="TMD4" s="181"/>
      <c r="TME4" s="181"/>
      <c r="TMF4" s="181"/>
      <c r="TMG4" s="181"/>
      <c r="TMH4" s="181"/>
      <c r="TMI4" s="181"/>
      <c r="TMJ4" s="181"/>
      <c r="TMK4" s="181"/>
      <c r="TML4" s="181"/>
      <c r="TMM4" s="181"/>
      <c r="TMN4" s="181"/>
      <c r="TMO4" s="181"/>
      <c r="TMP4" s="181"/>
      <c r="TMQ4" s="181"/>
      <c r="TMR4" s="181"/>
      <c r="TMS4" s="181"/>
      <c r="TMT4" s="181"/>
      <c r="TMU4" s="181"/>
      <c r="TMV4" s="181"/>
      <c r="TMW4" s="181"/>
      <c r="TMX4" s="181"/>
      <c r="TMY4" s="181"/>
      <c r="TMZ4" s="181"/>
      <c r="TNA4" s="181"/>
      <c r="TNB4" s="181"/>
      <c r="TNC4" s="181"/>
      <c r="TND4" s="181"/>
      <c r="TNE4" s="181"/>
      <c r="TNF4" s="181"/>
      <c r="TNG4" s="181"/>
      <c r="TNH4" s="181"/>
      <c r="TNI4" s="181"/>
      <c r="TNJ4" s="181"/>
      <c r="TNK4" s="181"/>
      <c r="TNL4" s="181"/>
      <c r="TNM4" s="181"/>
      <c r="TNN4" s="181"/>
      <c r="TNO4" s="181"/>
      <c r="TNP4" s="181"/>
      <c r="TNQ4" s="181"/>
      <c r="TNR4" s="181"/>
      <c r="TNS4" s="181"/>
      <c r="TNT4" s="181"/>
      <c r="TNU4" s="181"/>
      <c r="TNV4" s="181"/>
      <c r="TNW4" s="181"/>
      <c r="TNX4" s="181"/>
      <c r="TNY4" s="181"/>
      <c r="TNZ4" s="181"/>
      <c r="TOA4" s="181"/>
      <c r="TOB4" s="181"/>
      <c r="TOC4" s="181"/>
      <c r="TOD4" s="181"/>
      <c r="TOE4" s="181"/>
      <c r="TOF4" s="181"/>
      <c r="TOG4" s="181"/>
      <c r="TOH4" s="181"/>
      <c r="TOI4" s="181"/>
      <c r="TOJ4" s="181"/>
      <c r="TOK4" s="181"/>
      <c r="TOL4" s="181"/>
      <c r="TOM4" s="181"/>
      <c r="TON4" s="181"/>
      <c r="TOO4" s="181"/>
      <c r="TOP4" s="181"/>
      <c r="TOQ4" s="181"/>
      <c r="TOR4" s="181"/>
      <c r="TOS4" s="181"/>
      <c r="TOT4" s="181"/>
      <c r="TOU4" s="181"/>
      <c r="TOV4" s="181"/>
      <c r="TOW4" s="181"/>
      <c r="TOX4" s="181"/>
      <c r="TOY4" s="181"/>
      <c r="TOZ4" s="181"/>
      <c r="TPA4" s="181"/>
      <c r="TPB4" s="181"/>
      <c r="TPC4" s="181"/>
      <c r="TPD4" s="181"/>
      <c r="TPE4" s="181"/>
      <c r="TPF4" s="181"/>
      <c r="TPG4" s="181"/>
      <c r="TPH4" s="181"/>
      <c r="TPI4" s="181"/>
      <c r="TPJ4" s="181"/>
      <c r="TPK4" s="181"/>
      <c r="TPL4" s="181"/>
      <c r="TPM4" s="181"/>
      <c r="TPN4" s="181"/>
      <c r="TPO4" s="181"/>
      <c r="TPP4" s="181"/>
      <c r="TPQ4" s="181"/>
      <c r="TPR4" s="181"/>
      <c r="TPS4" s="181"/>
      <c r="TPT4" s="181"/>
      <c r="TPU4" s="181"/>
      <c r="TPV4" s="181"/>
      <c r="TPW4" s="181"/>
      <c r="TPX4" s="181"/>
      <c r="TPY4" s="181"/>
      <c r="TPZ4" s="181"/>
      <c r="TQA4" s="181"/>
      <c r="TQB4" s="181"/>
      <c r="TQC4" s="181"/>
      <c r="TQD4" s="181"/>
      <c r="TQE4" s="181"/>
      <c r="TQF4" s="181"/>
      <c r="TQG4" s="181"/>
      <c r="TQH4" s="181"/>
      <c r="TQI4" s="181"/>
      <c r="TQJ4" s="181"/>
      <c r="TQK4" s="181"/>
      <c r="TQL4" s="181"/>
      <c r="TQM4" s="181"/>
      <c r="TQN4" s="181"/>
      <c r="TQO4" s="181"/>
      <c r="TQP4" s="181"/>
      <c r="TQQ4" s="181"/>
      <c r="TQR4" s="181"/>
      <c r="TQS4" s="181"/>
      <c r="TQT4" s="181"/>
      <c r="TQU4" s="181"/>
      <c r="TQV4" s="181"/>
      <c r="TQW4" s="181"/>
      <c r="TQX4" s="181"/>
      <c r="TQY4" s="181"/>
      <c r="TQZ4" s="181"/>
      <c r="TRA4" s="181"/>
      <c r="TRB4" s="181"/>
      <c r="TRC4" s="181"/>
      <c r="TRD4" s="181"/>
      <c r="TRE4" s="181"/>
      <c r="TRF4" s="181"/>
      <c r="TRG4" s="181"/>
      <c r="TRH4" s="181"/>
      <c r="TRI4" s="181"/>
      <c r="TRJ4" s="181"/>
      <c r="TRK4" s="181"/>
      <c r="TRL4" s="181"/>
      <c r="TRM4" s="181"/>
      <c r="TRN4" s="181"/>
      <c r="TRO4" s="181"/>
      <c r="TRP4" s="181"/>
      <c r="TRQ4" s="181"/>
      <c r="TRR4" s="181"/>
      <c r="TRS4" s="181"/>
      <c r="TRT4" s="181"/>
      <c r="TRU4" s="181"/>
      <c r="TRV4" s="181"/>
      <c r="TRW4" s="181"/>
      <c r="TRX4" s="181"/>
      <c r="TRY4" s="181"/>
      <c r="TRZ4" s="181"/>
      <c r="TSA4" s="181"/>
      <c r="TSB4" s="181"/>
      <c r="TSC4" s="181"/>
      <c r="TSD4" s="181"/>
      <c r="TSE4" s="181"/>
      <c r="TSF4" s="181"/>
      <c r="TSG4" s="181"/>
      <c r="TSH4" s="181"/>
      <c r="TSI4" s="181"/>
      <c r="TSJ4" s="181"/>
      <c r="TSK4" s="181"/>
      <c r="TSL4" s="181"/>
      <c r="TSM4" s="181"/>
      <c r="TSN4" s="181"/>
      <c r="TSO4" s="181"/>
      <c r="TSP4" s="181"/>
      <c r="TSQ4" s="181"/>
      <c r="TSR4" s="181"/>
      <c r="TSS4" s="181"/>
      <c r="TST4" s="181"/>
      <c r="TSU4" s="181"/>
      <c r="TSV4" s="181"/>
      <c r="TSW4" s="181"/>
      <c r="TSX4" s="181"/>
      <c r="TSY4" s="181"/>
      <c r="TSZ4" s="181"/>
      <c r="TTA4" s="181"/>
      <c r="TTB4" s="181"/>
      <c r="TTC4" s="181"/>
      <c r="TTD4" s="181"/>
      <c r="TTE4" s="181"/>
      <c r="TTF4" s="181"/>
      <c r="TTG4" s="181"/>
      <c r="TTH4" s="181"/>
      <c r="TTI4" s="181"/>
      <c r="TTJ4" s="181"/>
      <c r="TTK4" s="181"/>
      <c r="TTL4" s="181"/>
      <c r="TTM4" s="181"/>
      <c r="TTN4" s="181"/>
      <c r="TTO4" s="181"/>
      <c r="TTP4" s="181"/>
      <c r="TTQ4" s="181"/>
      <c r="TTR4" s="181"/>
      <c r="TTS4" s="181"/>
      <c r="TTT4" s="181"/>
      <c r="TTU4" s="181"/>
      <c r="TTV4" s="181"/>
      <c r="TTW4" s="181"/>
      <c r="TTX4" s="181"/>
      <c r="TTY4" s="181"/>
      <c r="TTZ4" s="181"/>
      <c r="TUA4" s="181"/>
      <c r="TUB4" s="181"/>
      <c r="TUC4" s="181"/>
      <c r="TUD4" s="181"/>
      <c r="TUE4" s="181"/>
      <c r="TUF4" s="181"/>
      <c r="TUG4" s="181"/>
      <c r="TUH4" s="181"/>
      <c r="TUI4" s="181"/>
      <c r="TUJ4" s="181"/>
      <c r="TUK4" s="181"/>
      <c r="TUL4" s="181"/>
      <c r="TUM4" s="181"/>
      <c r="TUN4" s="181"/>
      <c r="TUO4" s="181"/>
      <c r="TUP4" s="181"/>
      <c r="TUQ4" s="181"/>
      <c r="TUR4" s="181"/>
      <c r="TUS4" s="181"/>
      <c r="TUT4" s="181"/>
      <c r="TUU4" s="181"/>
      <c r="TUV4" s="181"/>
      <c r="TUW4" s="181"/>
      <c r="TUX4" s="181"/>
      <c r="TUY4" s="181"/>
      <c r="TUZ4" s="181"/>
      <c r="TVA4" s="181"/>
      <c r="TVB4" s="181"/>
      <c r="TVC4" s="181"/>
      <c r="TVD4" s="181"/>
      <c r="TVE4" s="181"/>
      <c r="TVF4" s="181"/>
      <c r="TVG4" s="181"/>
      <c r="TVH4" s="181"/>
      <c r="TVI4" s="181"/>
      <c r="TVJ4" s="181"/>
      <c r="TVK4" s="181"/>
      <c r="TVL4" s="181"/>
      <c r="TVM4" s="181"/>
      <c r="TVN4" s="181"/>
      <c r="TVO4" s="181"/>
      <c r="TVP4" s="181"/>
      <c r="TVQ4" s="181"/>
      <c r="TVR4" s="181"/>
      <c r="TVS4" s="181"/>
      <c r="TVT4" s="181"/>
      <c r="TVU4" s="181"/>
      <c r="TVV4" s="181"/>
      <c r="TVW4" s="181"/>
      <c r="TVX4" s="181"/>
      <c r="TVY4" s="181"/>
      <c r="TVZ4" s="181"/>
      <c r="TWA4" s="181"/>
      <c r="TWB4" s="181"/>
      <c r="TWC4" s="181"/>
      <c r="TWD4" s="181"/>
      <c r="TWE4" s="181"/>
      <c r="TWF4" s="181"/>
      <c r="TWG4" s="181"/>
      <c r="TWH4" s="181"/>
      <c r="TWI4" s="181"/>
      <c r="TWJ4" s="181"/>
      <c r="TWK4" s="181"/>
      <c r="TWL4" s="181"/>
      <c r="TWM4" s="181"/>
      <c r="TWN4" s="181"/>
      <c r="TWO4" s="181"/>
      <c r="TWP4" s="181"/>
      <c r="TWQ4" s="181"/>
      <c r="TWR4" s="181"/>
      <c r="TWS4" s="181"/>
      <c r="TWT4" s="181"/>
      <c r="TWU4" s="181"/>
      <c r="TWV4" s="181"/>
      <c r="TWW4" s="181"/>
      <c r="TWX4" s="181"/>
      <c r="TWY4" s="181"/>
      <c r="TWZ4" s="181"/>
      <c r="TXA4" s="181"/>
      <c r="TXB4" s="181"/>
      <c r="TXC4" s="181"/>
      <c r="TXD4" s="181"/>
      <c r="TXE4" s="181"/>
      <c r="TXF4" s="181"/>
      <c r="TXG4" s="181"/>
      <c r="TXH4" s="181"/>
      <c r="TXI4" s="181"/>
      <c r="TXJ4" s="181"/>
      <c r="TXK4" s="181"/>
      <c r="TXL4" s="181"/>
      <c r="TXM4" s="181"/>
      <c r="TXN4" s="181"/>
      <c r="TXO4" s="181"/>
      <c r="TXP4" s="181"/>
      <c r="TXQ4" s="181"/>
      <c r="TXR4" s="181"/>
      <c r="TXS4" s="181"/>
      <c r="TXT4" s="181"/>
      <c r="TXU4" s="181"/>
      <c r="TXV4" s="181"/>
      <c r="TXW4" s="181"/>
      <c r="TXX4" s="181"/>
      <c r="TXY4" s="181"/>
      <c r="TXZ4" s="181"/>
      <c r="TYA4" s="181"/>
      <c r="TYB4" s="181"/>
      <c r="TYC4" s="181"/>
      <c r="TYD4" s="181"/>
      <c r="TYE4" s="181"/>
      <c r="TYF4" s="181"/>
      <c r="TYG4" s="181"/>
      <c r="TYH4" s="181"/>
      <c r="TYI4" s="181"/>
      <c r="TYJ4" s="181"/>
      <c r="TYK4" s="181"/>
      <c r="TYL4" s="181"/>
      <c r="TYM4" s="181"/>
      <c r="TYN4" s="181"/>
      <c r="TYO4" s="181"/>
      <c r="TYP4" s="181"/>
      <c r="TYQ4" s="181"/>
      <c r="TYR4" s="181"/>
      <c r="TYS4" s="181"/>
      <c r="TYT4" s="181"/>
      <c r="TYU4" s="181"/>
      <c r="TYV4" s="181"/>
      <c r="TYW4" s="181"/>
      <c r="TYX4" s="181"/>
      <c r="TYY4" s="181"/>
      <c r="TYZ4" s="181"/>
      <c r="TZA4" s="181"/>
      <c r="TZB4" s="181"/>
      <c r="TZC4" s="181"/>
      <c r="TZD4" s="181"/>
      <c r="TZE4" s="181"/>
      <c r="TZF4" s="181"/>
      <c r="TZG4" s="181"/>
      <c r="TZH4" s="181"/>
      <c r="TZI4" s="181"/>
      <c r="TZJ4" s="181"/>
      <c r="TZK4" s="181"/>
      <c r="TZL4" s="181"/>
      <c r="TZM4" s="181"/>
      <c r="TZN4" s="181"/>
      <c r="TZO4" s="181"/>
      <c r="TZP4" s="181"/>
      <c r="TZQ4" s="181"/>
      <c r="TZR4" s="181"/>
      <c r="TZS4" s="181"/>
      <c r="TZT4" s="181"/>
      <c r="TZU4" s="181"/>
      <c r="TZV4" s="181"/>
      <c r="TZW4" s="181"/>
      <c r="TZX4" s="181"/>
      <c r="TZY4" s="181"/>
      <c r="TZZ4" s="181"/>
      <c r="UAA4" s="181"/>
      <c r="UAB4" s="181"/>
      <c r="UAC4" s="181"/>
      <c r="UAD4" s="181"/>
      <c r="UAE4" s="181"/>
      <c r="UAF4" s="181"/>
      <c r="UAG4" s="181"/>
      <c r="UAH4" s="181"/>
      <c r="UAI4" s="181"/>
      <c r="UAJ4" s="181"/>
      <c r="UAK4" s="181"/>
      <c r="UAL4" s="181"/>
      <c r="UAM4" s="181"/>
      <c r="UAN4" s="181"/>
      <c r="UAO4" s="181"/>
      <c r="UAP4" s="181"/>
      <c r="UAQ4" s="181"/>
      <c r="UAR4" s="181"/>
      <c r="UAS4" s="181"/>
      <c r="UAT4" s="181"/>
      <c r="UAU4" s="181"/>
      <c r="UAV4" s="181"/>
      <c r="UAW4" s="181"/>
      <c r="UAX4" s="181"/>
      <c r="UAY4" s="181"/>
      <c r="UAZ4" s="181"/>
      <c r="UBA4" s="181"/>
      <c r="UBB4" s="181"/>
      <c r="UBC4" s="181"/>
      <c r="UBD4" s="181"/>
      <c r="UBE4" s="181"/>
      <c r="UBF4" s="181"/>
      <c r="UBG4" s="181"/>
      <c r="UBH4" s="181"/>
      <c r="UBI4" s="181"/>
      <c r="UBJ4" s="181"/>
      <c r="UBK4" s="181"/>
      <c r="UBL4" s="181"/>
      <c r="UBM4" s="181"/>
      <c r="UBN4" s="181"/>
      <c r="UBO4" s="181"/>
      <c r="UBP4" s="181"/>
      <c r="UBQ4" s="181"/>
      <c r="UBR4" s="181"/>
      <c r="UBS4" s="181"/>
      <c r="UBT4" s="181"/>
      <c r="UBU4" s="181"/>
      <c r="UBV4" s="181"/>
      <c r="UBW4" s="181"/>
      <c r="UBX4" s="181"/>
      <c r="UBY4" s="181"/>
      <c r="UBZ4" s="181"/>
      <c r="UCA4" s="181"/>
      <c r="UCB4" s="181"/>
      <c r="UCC4" s="181"/>
      <c r="UCD4" s="181"/>
      <c r="UCE4" s="181"/>
      <c r="UCF4" s="181"/>
      <c r="UCG4" s="181"/>
      <c r="UCH4" s="181"/>
      <c r="UCI4" s="181"/>
      <c r="UCJ4" s="181"/>
      <c r="UCK4" s="181"/>
      <c r="UCL4" s="181"/>
      <c r="UCM4" s="181"/>
      <c r="UCN4" s="181"/>
      <c r="UCO4" s="181"/>
      <c r="UCP4" s="181"/>
      <c r="UCQ4" s="181"/>
      <c r="UCR4" s="181"/>
      <c r="UCS4" s="181"/>
      <c r="UCT4" s="181"/>
      <c r="UCU4" s="181"/>
      <c r="UCV4" s="181"/>
      <c r="UCW4" s="181"/>
      <c r="UCX4" s="181"/>
      <c r="UCY4" s="181"/>
      <c r="UCZ4" s="181"/>
      <c r="UDA4" s="181"/>
      <c r="UDB4" s="181"/>
      <c r="UDC4" s="181"/>
      <c r="UDD4" s="181"/>
      <c r="UDE4" s="181"/>
      <c r="UDF4" s="181"/>
      <c r="UDG4" s="181"/>
      <c r="UDH4" s="181"/>
      <c r="UDI4" s="181"/>
      <c r="UDJ4" s="181"/>
      <c r="UDK4" s="181"/>
      <c r="UDL4" s="181"/>
      <c r="UDM4" s="181"/>
      <c r="UDN4" s="181"/>
      <c r="UDO4" s="181"/>
      <c r="UDP4" s="181"/>
      <c r="UDQ4" s="181"/>
      <c r="UDR4" s="181"/>
      <c r="UDS4" s="181"/>
      <c r="UDT4" s="181"/>
      <c r="UDU4" s="181"/>
      <c r="UDV4" s="181"/>
      <c r="UDW4" s="181"/>
      <c r="UDX4" s="181"/>
      <c r="UDY4" s="181"/>
      <c r="UDZ4" s="181"/>
      <c r="UEA4" s="181"/>
      <c r="UEB4" s="181"/>
      <c r="UEC4" s="181"/>
      <c r="UED4" s="181"/>
      <c r="UEE4" s="181"/>
      <c r="UEF4" s="181"/>
      <c r="UEG4" s="181"/>
      <c r="UEH4" s="181"/>
      <c r="UEI4" s="181"/>
      <c r="UEJ4" s="181"/>
      <c r="UEK4" s="181"/>
      <c r="UEL4" s="181"/>
      <c r="UEM4" s="181"/>
      <c r="UEN4" s="181"/>
      <c r="UEO4" s="181"/>
      <c r="UEP4" s="181"/>
      <c r="UEQ4" s="181"/>
      <c r="UER4" s="181"/>
      <c r="UES4" s="181"/>
      <c r="UET4" s="181"/>
      <c r="UEU4" s="181"/>
      <c r="UEV4" s="181"/>
      <c r="UEW4" s="181"/>
      <c r="UEX4" s="181"/>
      <c r="UEY4" s="181"/>
      <c r="UEZ4" s="181"/>
      <c r="UFA4" s="181"/>
      <c r="UFB4" s="181"/>
      <c r="UFC4" s="181"/>
      <c r="UFD4" s="181"/>
      <c r="UFE4" s="181"/>
      <c r="UFF4" s="181"/>
      <c r="UFG4" s="181"/>
      <c r="UFH4" s="181"/>
      <c r="UFI4" s="181"/>
      <c r="UFJ4" s="181"/>
      <c r="UFK4" s="181"/>
      <c r="UFL4" s="181"/>
      <c r="UFM4" s="181"/>
      <c r="UFN4" s="181"/>
      <c r="UFO4" s="181"/>
      <c r="UFP4" s="181"/>
      <c r="UFQ4" s="181"/>
      <c r="UFR4" s="181"/>
      <c r="UFS4" s="181"/>
      <c r="UFT4" s="181"/>
      <c r="UFU4" s="181"/>
      <c r="UFV4" s="181"/>
      <c r="UFW4" s="181"/>
      <c r="UFX4" s="181"/>
      <c r="UFY4" s="181"/>
      <c r="UFZ4" s="181"/>
      <c r="UGA4" s="181"/>
      <c r="UGB4" s="181"/>
      <c r="UGC4" s="181"/>
      <c r="UGD4" s="181"/>
      <c r="UGE4" s="181"/>
      <c r="UGF4" s="181"/>
      <c r="UGG4" s="181"/>
      <c r="UGH4" s="181"/>
      <c r="UGI4" s="181"/>
      <c r="UGJ4" s="181"/>
      <c r="UGK4" s="181"/>
      <c r="UGL4" s="181"/>
      <c r="UGM4" s="181"/>
      <c r="UGN4" s="181"/>
      <c r="UGO4" s="181"/>
      <c r="UGP4" s="181"/>
      <c r="UGQ4" s="181"/>
      <c r="UGR4" s="181"/>
      <c r="UGS4" s="181"/>
      <c r="UGT4" s="181"/>
      <c r="UGU4" s="181"/>
      <c r="UGV4" s="181"/>
      <c r="UGW4" s="181"/>
      <c r="UGX4" s="181"/>
      <c r="UGY4" s="181"/>
      <c r="UGZ4" s="181"/>
      <c r="UHA4" s="181"/>
      <c r="UHB4" s="181"/>
      <c r="UHC4" s="181"/>
      <c r="UHD4" s="181"/>
      <c r="UHE4" s="181"/>
      <c r="UHF4" s="181"/>
      <c r="UHG4" s="181"/>
      <c r="UHH4" s="181"/>
      <c r="UHI4" s="181"/>
      <c r="UHJ4" s="181"/>
      <c r="UHK4" s="181"/>
      <c r="UHL4" s="181"/>
      <c r="UHM4" s="181"/>
      <c r="UHN4" s="181"/>
      <c r="UHO4" s="181"/>
      <c r="UHP4" s="181"/>
      <c r="UHQ4" s="181"/>
      <c r="UHR4" s="181"/>
      <c r="UHS4" s="181"/>
      <c r="UHT4" s="181"/>
      <c r="UHU4" s="181"/>
      <c r="UHV4" s="181"/>
      <c r="UHW4" s="181"/>
      <c r="UHX4" s="181"/>
      <c r="UHY4" s="181"/>
      <c r="UHZ4" s="181"/>
      <c r="UIA4" s="181"/>
      <c r="UIB4" s="181"/>
      <c r="UIC4" s="181"/>
      <c r="UID4" s="181"/>
      <c r="UIE4" s="181"/>
      <c r="UIF4" s="181"/>
      <c r="UIG4" s="181"/>
      <c r="UIH4" s="181"/>
      <c r="UII4" s="181"/>
      <c r="UIJ4" s="181"/>
      <c r="UIK4" s="181"/>
      <c r="UIL4" s="181"/>
      <c r="UIM4" s="181"/>
      <c r="UIN4" s="181"/>
      <c r="UIO4" s="181"/>
      <c r="UIP4" s="181"/>
      <c r="UIQ4" s="181"/>
      <c r="UIR4" s="181"/>
      <c r="UIS4" s="181"/>
      <c r="UIT4" s="181"/>
      <c r="UIU4" s="181"/>
      <c r="UIV4" s="181"/>
      <c r="UIW4" s="181"/>
      <c r="UIX4" s="181"/>
      <c r="UIY4" s="181"/>
      <c r="UIZ4" s="181"/>
      <c r="UJA4" s="181"/>
      <c r="UJB4" s="181"/>
      <c r="UJC4" s="181"/>
      <c r="UJD4" s="181"/>
      <c r="UJE4" s="181"/>
      <c r="UJF4" s="181"/>
      <c r="UJG4" s="181"/>
      <c r="UJH4" s="181"/>
      <c r="UJI4" s="181"/>
      <c r="UJJ4" s="181"/>
      <c r="UJK4" s="181"/>
      <c r="UJL4" s="181"/>
      <c r="UJM4" s="181"/>
      <c r="UJN4" s="181"/>
      <c r="UJO4" s="181"/>
      <c r="UJP4" s="181"/>
      <c r="UJQ4" s="181"/>
      <c r="UJR4" s="181"/>
      <c r="UJS4" s="181"/>
      <c r="UJT4" s="181"/>
      <c r="UJU4" s="181"/>
      <c r="UJV4" s="181"/>
      <c r="UJW4" s="181"/>
      <c r="UJX4" s="181"/>
      <c r="UJY4" s="181"/>
      <c r="UJZ4" s="181"/>
      <c r="UKA4" s="181"/>
      <c r="UKB4" s="181"/>
      <c r="UKC4" s="181"/>
      <c r="UKD4" s="181"/>
      <c r="UKE4" s="181"/>
      <c r="UKF4" s="181"/>
      <c r="UKG4" s="181"/>
      <c r="UKH4" s="181"/>
      <c r="UKI4" s="181"/>
      <c r="UKJ4" s="181"/>
      <c r="UKK4" s="181"/>
      <c r="UKL4" s="181"/>
      <c r="UKM4" s="181"/>
      <c r="UKN4" s="181"/>
      <c r="UKO4" s="181"/>
      <c r="UKP4" s="181"/>
      <c r="UKQ4" s="181"/>
      <c r="UKR4" s="181"/>
      <c r="UKS4" s="181"/>
      <c r="UKT4" s="181"/>
      <c r="UKU4" s="181"/>
      <c r="UKV4" s="181"/>
      <c r="UKW4" s="181"/>
      <c r="UKX4" s="181"/>
      <c r="UKY4" s="181"/>
      <c r="UKZ4" s="181"/>
      <c r="ULA4" s="181"/>
      <c r="ULB4" s="181"/>
      <c r="ULC4" s="181"/>
      <c r="ULD4" s="181"/>
      <c r="ULE4" s="181"/>
      <c r="ULF4" s="181"/>
      <c r="ULG4" s="181"/>
      <c r="ULH4" s="181"/>
      <c r="ULI4" s="181"/>
      <c r="ULJ4" s="181"/>
      <c r="ULK4" s="181"/>
      <c r="ULL4" s="181"/>
      <c r="ULM4" s="181"/>
      <c r="ULN4" s="181"/>
      <c r="ULO4" s="181"/>
      <c r="ULP4" s="181"/>
      <c r="ULQ4" s="181"/>
      <c r="ULR4" s="181"/>
      <c r="ULS4" s="181"/>
      <c r="ULT4" s="181"/>
      <c r="ULU4" s="181"/>
      <c r="ULV4" s="181"/>
      <c r="ULW4" s="181"/>
      <c r="ULX4" s="181"/>
      <c r="ULY4" s="181"/>
      <c r="ULZ4" s="181"/>
      <c r="UMA4" s="181"/>
      <c r="UMB4" s="181"/>
      <c r="UMC4" s="181"/>
      <c r="UMD4" s="181"/>
      <c r="UME4" s="181"/>
      <c r="UMF4" s="181"/>
      <c r="UMG4" s="181"/>
      <c r="UMH4" s="181"/>
      <c r="UMI4" s="181"/>
      <c r="UMJ4" s="181"/>
      <c r="UMK4" s="181"/>
      <c r="UML4" s="181"/>
      <c r="UMM4" s="181"/>
      <c r="UMN4" s="181"/>
      <c r="UMO4" s="181"/>
      <c r="UMP4" s="181"/>
      <c r="UMQ4" s="181"/>
      <c r="UMR4" s="181"/>
      <c r="UMS4" s="181"/>
      <c r="UMT4" s="181"/>
      <c r="UMU4" s="181"/>
      <c r="UMV4" s="181"/>
      <c r="UMW4" s="181"/>
      <c r="UMX4" s="181"/>
      <c r="UMY4" s="181"/>
      <c r="UMZ4" s="181"/>
      <c r="UNA4" s="181"/>
      <c r="UNB4" s="181"/>
      <c r="UNC4" s="181"/>
      <c r="UND4" s="181"/>
      <c r="UNE4" s="181"/>
      <c r="UNF4" s="181"/>
      <c r="UNG4" s="181"/>
      <c r="UNH4" s="181"/>
      <c r="UNI4" s="181"/>
      <c r="UNJ4" s="181"/>
      <c r="UNK4" s="181"/>
      <c r="UNL4" s="181"/>
      <c r="UNM4" s="181"/>
      <c r="UNN4" s="181"/>
      <c r="UNO4" s="181"/>
      <c r="UNP4" s="181"/>
      <c r="UNQ4" s="181"/>
      <c r="UNR4" s="181"/>
      <c r="UNS4" s="181"/>
      <c r="UNT4" s="181"/>
      <c r="UNU4" s="181"/>
      <c r="UNV4" s="181"/>
      <c r="UNW4" s="181"/>
      <c r="UNX4" s="181"/>
      <c r="UNY4" s="181"/>
      <c r="UNZ4" s="181"/>
      <c r="UOA4" s="181"/>
      <c r="UOB4" s="181"/>
      <c r="UOC4" s="181"/>
      <c r="UOD4" s="181"/>
      <c r="UOE4" s="181"/>
      <c r="UOF4" s="181"/>
      <c r="UOG4" s="181"/>
      <c r="UOH4" s="181"/>
      <c r="UOI4" s="181"/>
      <c r="UOJ4" s="181"/>
      <c r="UOK4" s="181"/>
      <c r="UOL4" s="181"/>
      <c r="UOM4" s="181"/>
      <c r="UON4" s="181"/>
      <c r="UOO4" s="181"/>
      <c r="UOP4" s="181"/>
      <c r="UOQ4" s="181"/>
      <c r="UOR4" s="181"/>
      <c r="UOS4" s="181"/>
      <c r="UOT4" s="181"/>
      <c r="UOU4" s="181"/>
      <c r="UOV4" s="181"/>
      <c r="UOW4" s="181"/>
      <c r="UOX4" s="181"/>
      <c r="UOY4" s="181"/>
      <c r="UOZ4" s="181"/>
      <c r="UPA4" s="181"/>
      <c r="UPB4" s="181"/>
      <c r="UPC4" s="181"/>
      <c r="UPD4" s="181"/>
      <c r="UPE4" s="181"/>
      <c r="UPF4" s="181"/>
      <c r="UPG4" s="181"/>
      <c r="UPH4" s="181"/>
      <c r="UPI4" s="181"/>
      <c r="UPJ4" s="181"/>
      <c r="UPK4" s="181"/>
      <c r="UPL4" s="181"/>
      <c r="UPM4" s="181"/>
      <c r="UPN4" s="181"/>
      <c r="UPO4" s="181"/>
      <c r="UPP4" s="181"/>
      <c r="UPQ4" s="181"/>
      <c r="UPR4" s="181"/>
      <c r="UPS4" s="181"/>
      <c r="UPT4" s="181"/>
      <c r="UPU4" s="181"/>
      <c r="UPV4" s="181"/>
      <c r="UPW4" s="181"/>
      <c r="UPX4" s="181"/>
      <c r="UPY4" s="181"/>
      <c r="UPZ4" s="181"/>
      <c r="UQA4" s="181"/>
      <c r="UQB4" s="181"/>
      <c r="UQC4" s="181"/>
      <c r="UQD4" s="181"/>
      <c r="UQE4" s="181"/>
      <c r="UQF4" s="181"/>
      <c r="UQG4" s="181"/>
      <c r="UQH4" s="181"/>
      <c r="UQI4" s="181"/>
      <c r="UQJ4" s="181"/>
      <c r="UQK4" s="181"/>
      <c r="UQL4" s="181"/>
      <c r="UQM4" s="181"/>
      <c r="UQN4" s="181"/>
      <c r="UQO4" s="181"/>
      <c r="UQP4" s="181"/>
      <c r="UQQ4" s="181"/>
      <c r="UQR4" s="181"/>
      <c r="UQS4" s="181"/>
      <c r="UQT4" s="181"/>
      <c r="UQU4" s="181"/>
      <c r="UQV4" s="181"/>
      <c r="UQW4" s="181"/>
      <c r="UQX4" s="181"/>
      <c r="UQY4" s="181"/>
      <c r="UQZ4" s="181"/>
      <c r="URA4" s="181"/>
      <c r="URB4" s="181"/>
      <c r="URC4" s="181"/>
      <c r="URD4" s="181"/>
      <c r="URE4" s="181"/>
      <c r="URF4" s="181"/>
      <c r="URG4" s="181"/>
      <c r="URH4" s="181"/>
      <c r="URI4" s="181"/>
      <c r="URJ4" s="181"/>
      <c r="URK4" s="181"/>
      <c r="URL4" s="181"/>
      <c r="URM4" s="181"/>
      <c r="URN4" s="181"/>
      <c r="URO4" s="181"/>
      <c r="URP4" s="181"/>
      <c r="URQ4" s="181"/>
      <c r="URR4" s="181"/>
      <c r="URS4" s="181"/>
      <c r="URT4" s="181"/>
      <c r="URU4" s="181"/>
      <c r="URV4" s="181"/>
      <c r="URW4" s="181"/>
      <c r="URX4" s="181"/>
      <c r="URY4" s="181"/>
      <c r="URZ4" s="181"/>
      <c r="USA4" s="181"/>
      <c r="USB4" s="181"/>
      <c r="USC4" s="181"/>
      <c r="USD4" s="181"/>
      <c r="USE4" s="181"/>
      <c r="USF4" s="181"/>
      <c r="USG4" s="181"/>
      <c r="USH4" s="181"/>
      <c r="USI4" s="181"/>
      <c r="USJ4" s="181"/>
      <c r="USK4" s="181"/>
      <c r="USL4" s="181"/>
      <c r="USM4" s="181"/>
      <c r="USN4" s="181"/>
      <c r="USO4" s="181"/>
      <c r="USP4" s="181"/>
      <c r="USQ4" s="181"/>
      <c r="USR4" s="181"/>
      <c r="USS4" s="181"/>
      <c r="UST4" s="181"/>
      <c r="USU4" s="181"/>
      <c r="USV4" s="181"/>
      <c r="USW4" s="181"/>
      <c r="USX4" s="181"/>
      <c r="USY4" s="181"/>
      <c r="USZ4" s="181"/>
      <c r="UTA4" s="181"/>
      <c r="UTB4" s="181"/>
      <c r="UTC4" s="181"/>
      <c r="UTD4" s="181"/>
      <c r="UTE4" s="181"/>
      <c r="UTF4" s="181"/>
      <c r="UTG4" s="181"/>
      <c r="UTH4" s="181"/>
      <c r="UTI4" s="181"/>
      <c r="UTJ4" s="181"/>
      <c r="UTK4" s="181"/>
      <c r="UTL4" s="181"/>
      <c r="UTM4" s="181"/>
      <c r="UTN4" s="181"/>
      <c r="UTO4" s="181"/>
      <c r="UTP4" s="181"/>
      <c r="UTQ4" s="181"/>
      <c r="UTR4" s="181"/>
      <c r="UTS4" s="181"/>
      <c r="UTT4" s="181"/>
      <c r="UTU4" s="181"/>
      <c r="UTV4" s="181"/>
      <c r="UTW4" s="181"/>
      <c r="UTX4" s="181"/>
      <c r="UTY4" s="181"/>
      <c r="UTZ4" s="181"/>
      <c r="UUA4" s="181"/>
      <c r="UUB4" s="181"/>
      <c r="UUC4" s="181"/>
      <c r="UUD4" s="181"/>
      <c r="UUE4" s="181"/>
      <c r="UUF4" s="181"/>
      <c r="UUG4" s="181"/>
      <c r="UUH4" s="181"/>
      <c r="UUI4" s="181"/>
      <c r="UUJ4" s="181"/>
      <c r="UUK4" s="181"/>
      <c r="UUL4" s="181"/>
      <c r="UUM4" s="181"/>
      <c r="UUN4" s="181"/>
      <c r="UUO4" s="181"/>
      <c r="UUP4" s="181"/>
      <c r="UUQ4" s="181"/>
      <c r="UUR4" s="181"/>
      <c r="UUS4" s="181"/>
      <c r="UUT4" s="181"/>
      <c r="UUU4" s="181"/>
      <c r="UUV4" s="181"/>
      <c r="UUW4" s="181"/>
      <c r="UUX4" s="181"/>
      <c r="UUY4" s="181"/>
      <c r="UUZ4" s="181"/>
      <c r="UVA4" s="181"/>
      <c r="UVB4" s="181"/>
      <c r="UVC4" s="181"/>
      <c r="UVD4" s="181"/>
      <c r="UVE4" s="181"/>
      <c r="UVF4" s="181"/>
      <c r="UVG4" s="181"/>
      <c r="UVH4" s="181"/>
      <c r="UVI4" s="181"/>
      <c r="UVJ4" s="181"/>
      <c r="UVK4" s="181"/>
      <c r="UVL4" s="181"/>
      <c r="UVM4" s="181"/>
      <c r="UVN4" s="181"/>
      <c r="UVO4" s="181"/>
      <c r="UVP4" s="181"/>
      <c r="UVQ4" s="181"/>
      <c r="UVR4" s="181"/>
      <c r="UVS4" s="181"/>
      <c r="UVT4" s="181"/>
      <c r="UVU4" s="181"/>
      <c r="UVV4" s="181"/>
      <c r="UVW4" s="181"/>
      <c r="UVX4" s="181"/>
      <c r="UVY4" s="181"/>
      <c r="UVZ4" s="181"/>
      <c r="UWA4" s="181"/>
      <c r="UWB4" s="181"/>
      <c r="UWC4" s="181"/>
      <c r="UWD4" s="181"/>
      <c r="UWE4" s="181"/>
      <c r="UWF4" s="181"/>
      <c r="UWG4" s="181"/>
      <c r="UWH4" s="181"/>
      <c r="UWI4" s="181"/>
      <c r="UWJ4" s="181"/>
      <c r="UWK4" s="181"/>
      <c r="UWL4" s="181"/>
      <c r="UWM4" s="181"/>
      <c r="UWN4" s="181"/>
      <c r="UWO4" s="181"/>
      <c r="UWP4" s="181"/>
      <c r="UWQ4" s="181"/>
      <c r="UWR4" s="181"/>
      <c r="UWS4" s="181"/>
      <c r="UWT4" s="181"/>
      <c r="UWU4" s="181"/>
      <c r="UWV4" s="181"/>
      <c r="UWW4" s="181"/>
      <c r="UWX4" s="181"/>
      <c r="UWY4" s="181"/>
      <c r="UWZ4" s="181"/>
      <c r="UXA4" s="181"/>
      <c r="UXB4" s="181"/>
      <c r="UXC4" s="181"/>
      <c r="UXD4" s="181"/>
      <c r="UXE4" s="181"/>
      <c r="UXF4" s="181"/>
      <c r="UXG4" s="181"/>
      <c r="UXH4" s="181"/>
      <c r="UXI4" s="181"/>
      <c r="UXJ4" s="181"/>
      <c r="UXK4" s="181"/>
      <c r="UXL4" s="181"/>
      <c r="UXM4" s="181"/>
      <c r="UXN4" s="181"/>
      <c r="UXO4" s="181"/>
      <c r="UXP4" s="181"/>
      <c r="UXQ4" s="181"/>
      <c r="UXR4" s="181"/>
      <c r="UXS4" s="181"/>
      <c r="UXT4" s="181"/>
      <c r="UXU4" s="181"/>
      <c r="UXV4" s="181"/>
      <c r="UXW4" s="181"/>
      <c r="UXX4" s="181"/>
      <c r="UXY4" s="181"/>
      <c r="UXZ4" s="181"/>
      <c r="UYA4" s="181"/>
      <c r="UYB4" s="181"/>
      <c r="UYC4" s="181"/>
      <c r="UYD4" s="181"/>
      <c r="UYE4" s="181"/>
      <c r="UYF4" s="181"/>
      <c r="UYG4" s="181"/>
      <c r="UYH4" s="181"/>
      <c r="UYI4" s="181"/>
      <c r="UYJ4" s="181"/>
      <c r="UYK4" s="181"/>
      <c r="UYL4" s="181"/>
      <c r="UYM4" s="181"/>
      <c r="UYN4" s="181"/>
      <c r="UYO4" s="181"/>
      <c r="UYP4" s="181"/>
      <c r="UYQ4" s="181"/>
      <c r="UYR4" s="181"/>
      <c r="UYS4" s="181"/>
      <c r="UYT4" s="181"/>
      <c r="UYU4" s="181"/>
      <c r="UYV4" s="181"/>
      <c r="UYW4" s="181"/>
      <c r="UYX4" s="181"/>
      <c r="UYY4" s="181"/>
      <c r="UYZ4" s="181"/>
      <c r="UZA4" s="181"/>
      <c r="UZB4" s="181"/>
      <c r="UZC4" s="181"/>
      <c r="UZD4" s="181"/>
      <c r="UZE4" s="181"/>
      <c r="UZF4" s="181"/>
      <c r="UZG4" s="181"/>
      <c r="UZH4" s="181"/>
      <c r="UZI4" s="181"/>
      <c r="UZJ4" s="181"/>
      <c r="UZK4" s="181"/>
      <c r="UZL4" s="181"/>
      <c r="UZM4" s="181"/>
      <c r="UZN4" s="181"/>
      <c r="UZO4" s="181"/>
      <c r="UZP4" s="181"/>
      <c r="UZQ4" s="181"/>
      <c r="UZR4" s="181"/>
      <c r="UZS4" s="181"/>
      <c r="UZT4" s="181"/>
      <c r="UZU4" s="181"/>
      <c r="UZV4" s="181"/>
      <c r="UZW4" s="181"/>
      <c r="UZX4" s="181"/>
      <c r="UZY4" s="181"/>
      <c r="UZZ4" s="181"/>
      <c r="VAA4" s="181"/>
      <c r="VAB4" s="181"/>
      <c r="VAC4" s="181"/>
      <c r="VAD4" s="181"/>
      <c r="VAE4" s="181"/>
      <c r="VAF4" s="181"/>
      <c r="VAG4" s="181"/>
      <c r="VAH4" s="181"/>
      <c r="VAI4" s="181"/>
      <c r="VAJ4" s="181"/>
      <c r="VAK4" s="181"/>
      <c r="VAL4" s="181"/>
      <c r="VAM4" s="181"/>
      <c r="VAN4" s="181"/>
      <c r="VAO4" s="181"/>
      <c r="VAP4" s="181"/>
      <c r="VAQ4" s="181"/>
      <c r="VAR4" s="181"/>
      <c r="VAS4" s="181"/>
      <c r="VAT4" s="181"/>
      <c r="VAU4" s="181"/>
      <c r="VAV4" s="181"/>
      <c r="VAW4" s="181"/>
      <c r="VAX4" s="181"/>
      <c r="VAY4" s="181"/>
      <c r="VAZ4" s="181"/>
      <c r="VBA4" s="181"/>
      <c r="VBB4" s="181"/>
      <c r="VBC4" s="181"/>
      <c r="VBD4" s="181"/>
      <c r="VBE4" s="181"/>
      <c r="VBF4" s="181"/>
      <c r="VBG4" s="181"/>
      <c r="VBH4" s="181"/>
      <c r="VBI4" s="181"/>
      <c r="VBJ4" s="181"/>
      <c r="VBK4" s="181"/>
      <c r="VBL4" s="181"/>
      <c r="VBM4" s="181"/>
      <c r="VBN4" s="181"/>
      <c r="VBO4" s="181"/>
      <c r="VBP4" s="181"/>
      <c r="VBQ4" s="181"/>
      <c r="VBR4" s="181"/>
      <c r="VBS4" s="181"/>
      <c r="VBT4" s="181"/>
      <c r="VBU4" s="181"/>
      <c r="VBV4" s="181"/>
      <c r="VBW4" s="181"/>
      <c r="VBX4" s="181"/>
      <c r="VBY4" s="181"/>
      <c r="VBZ4" s="181"/>
      <c r="VCA4" s="181"/>
      <c r="VCB4" s="181"/>
      <c r="VCC4" s="181"/>
      <c r="VCD4" s="181"/>
      <c r="VCE4" s="181"/>
      <c r="VCF4" s="181"/>
      <c r="VCG4" s="181"/>
      <c r="VCH4" s="181"/>
      <c r="VCI4" s="181"/>
      <c r="VCJ4" s="181"/>
      <c r="VCK4" s="181"/>
      <c r="VCL4" s="181"/>
      <c r="VCM4" s="181"/>
      <c r="VCN4" s="181"/>
      <c r="VCO4" s="181"/>
      <c r="VCP4" s="181"/>
      <c r="VCQ4" s="181"/>
      <c r="VCR4" s="181"/>
      <c r="VCS4" s="181"/>
      <c r="VCT4" s="181"/>
      <c r="VCU4" s="181"/>
      <c r="VCV4" s="181"/>
      <c r="VCW4" s="181"/>
      <c r="VCX4" s="181"/>
      <c r="VCY4" s="181"/>
      <c r="VCZ4" s="181"/>
      <c r="VDA4" s="181"/>
      <c r="VDB4" s="181"/>
      <c r="VDC4" s="181"/>
      <c r="VDD4" s="181"/>
      <c r="VDE4" s="181"/>
      <c r="VDF4" s="181"/>
      <c r="VDG4" s="181"/>
      <c r="VDH4" s="181"/>
      <c r="VDI4" s="181"/>
      <c r="VDJ4" s="181"/>
      <c r="VDK4" s="181"/>
      <c r="VDL4" s="181"/>
      <c r="VDM4" s="181"/>
      <c r="VDN4" s="181"/>
      <c r="VDO4" s="181"/>
      <c r="VDP4" s="181"/>
      <c r="VDQ4" s="181"/>
      <c r="VDR4" s="181"/>
      <c r="VDS4" s="181"/>
      <c r="VDT4" s="181"/>
      <c r="VDU4" s="181"/>
      <c r="VDV4" s="181"/>
      <c r="VDW4" s="181"/>
      <c r="VDX4" s="181"/>
      <c r="VDY4" s="181"/>
      <c r="VDZ4" s="181"/>
      <c r="VEA4" s="181"/>
      <c r="VEB4" s="181"/>
      <c r="VEC4" s="181"/>
      <c r="VED4" s="181"/>
      <c r="VEE4" s="181"/>
      <c r="VEF4" s="181"/>
      <c r="VEG4" s="181"/>
      <c r="VEH4" s="181"/>
      <c r="VEI4" s="181"/>
      <c r="VEJ4" s="181"/>
      <c r="VEK4" s="181"/>
      <c r="VEL4" s="181"/>
      <c r="VEM4" s="181"/>
      <c r="VEN4" s="181"/>
      <c r="VEO4" s="181"/>
      <c r="VEP4" s="181"/>
      <c r="VEQ4" s="181"/>
      <c r="VER4" s="181"/>
      <c r="VES4" s="181"/>
      <c r="VET4" s="181"/>
      <c r="VEU4" s="181"/>
      <c r="VEV4" s="181"/>
      <c r="VEW4" s="181"/>
      <c r="VEX4" s="181"/>
      <c r="VEY4" s="181"/>
      <c r="VEZ4" s="181"/>
      <c r="VFA4" s="181"/>
      <c r="VFB4" s="181"/>
      <c r="VFC4" s="181"/>
      <c r="VFD4" s="181"/>
      <c r="VFE4" s="181"/>
      <c r="VFF4" s="181"/>
      <c r="VFG4" s="181"/>
      <c r="VFH4" s="181"/>
      <c r="VFI4" s="181"/>
      <c r="VFJ4" s="181"/>
      <c r="VFK4" s="181"/>
      <c r="VFL4" s="181"/>
      <c r="VFM4" s="181"/>
      <c r="VFN4" s="181"/>
      <c r="VFO4" s="181"/>
      <c r="VFP4" s="181"/>
      <c r="VFQ4" s="181"/>
      <c r="VFR4" s="181"/>
      <c r="VFS4" s="181"/>
      <c r="VFT4" s="181"/>
      <c r="VFU4" s="181"/>
      <c r="VFV4" s="181"/>
      <c r="VFW4" s="181"/>
      <c r="VFX4" s="181"/>
      <c r="VFY4" s="181"/>
      <c r="VFZ4" s="181"/>
      <c r="VGA4" s="181"/>
      <c r="VGB4" s="181"/>
      <c r="VGC4" s="181"/>
      <c r="VGD4" s="181"/>
      <c r="VGE4" s="181"/>
      <c r="VGF4" s="181"/>
      <c r="VGG4" s="181"/>
      <c r="VGH4" s="181"/>
      <c r="VGI4" s="181"/>
      <c r="VGJ4" s="181"/>
      <c r="VGK4" s="181"/>
      <c r="VGL4" s="181"/>
      <c r="VGM4" s="181"/>
      <c r="VGN4" s="181"/>
      <c r="VGO4" s="181"/>
      <c r="VGP4" s="181"/>
      <c r="VGQ4" s="181"/>
      <c r="VGR4" s="181"/>
      <c r="VGS4" s="181"/>
      <c r="VGT4" s="181"/>
      <c r="VGU4" s="181"/>
      <c r="VGV4" s="181"/>
      <c r="VGW4" s="181"/>
      <c r="VGX4" s="181"/>
      <c r="VGY4" s="181"/>
      <c r="VGZ4" s="181"/>
      <c r="VHA4" s="181"/>
      <c r="VHB4" s="181"/>
      <c r="VHC4" s="181"/>
      <c r="VHD4" s="181"/>
      <c r="VHE4" s="181"/>
      <c r="VHF4" s="181"/>
      <c r="VHG4" s="181"/>
      <c r="VHH4" s="181"/>
      <c r="VHI4" s="181"/>
      <c r="VHJ4" s="181"/>
      <c r="VHK4" s="181"/>
      <c r="VHL4" s="181"/>
      <c r="VHM4" s="181"/>
      <c r="VHN4" s="181"/>
      <c r="VHO4" s="181"/>
      <c r="VHP4" s="181"/>
      <c r="VHQ4" s="181"/>
      <c r="VHR4" s="181"/>
      <c r="VHS4" s="181"/>
      <c r="VHT4" s="181"/>
      <c r="VHU4" s="181"/>
      <c r="VHV4" s="181"/>
      <c r="VHW4" s="181"/>
      <c r="VHX4" s="181"/>
      <c r="VHY4" s="181"/>
      <c r="VHZ4" s="181"/>
      <c r="VIA4" s="181"/>
      <c r="VIB4" s="181"/>
      <c r="VIC4" s="181"/>
      <c r="VID4" s="181"/>
      <c r="VIE4" s="181"/>
      <c r="VIF4" s="181"/>
      <c r="VIG4" s="181"/>
      <c r="VIH4" s="181"/>
      <c r="VII4" s="181"/>
      <c r="VIJ4" s="181"/>
      <c r="VIK4" s="181"/>
      <c r="VIL4" s="181"/>
      <c r="VIM4" s="181"/>
      <c r="VIN4" s="181"/>
      <c r="VIO4" s="181"/>
      <c r="VIP4" s="181"/>
      <c r="VIQ4" s="181"/>
      <c r="VIR4" s="181"/>
      <c r="VIS4" s="181"/>
      <c r="VIT4" s="181"/>
      <c r="VIU4" s="181"/>
      <c r="VIV4" s="181"/>
      <c r="VIW4" s="181"/>
      <c r="VIX4" s="181"/>
      <c r="VIY4" s="181"/>
      <c r="VIZ4" s="181"/>
      <c r="VJA4" s="181"/>
      <c r="VJB4" s="181"/>
      <c r="VJC4" s="181"/>
      <c r="VJD4" s="181"/>
      <c r="VJE4" s="181"/>
      <c r="VJF4" s="181"/>
      <c r="VJG4" s="181"/>
      <c r="VJH4" s="181"/>
      <c r="VJI4" s="181"/>
      <c r="VJJ4" s="181"/>
      <c r="VJK4" s="181"/>
      <c r="VJL4" s="181"/>
      <c r="VJM4" s="181"/>
      <c r="VJN4" s="181"/>
      <c r="VJO4" s="181"/>
      <c r="VJP4" s="181"/>
      <c r="VJQ4" s="181"/>
      <c r="VJR4" s="181"/>
      <c r="VJS4" s="181"/>
      <c r="VJT4" s="181"/>
      <c r="VJU4" s="181"/>
      <c r="VJV4" s="181"/>
      <c r="VJW4" s="181"/>
      <c r="VJX4" s="181"/>
      <c r="VJY4" s="181"/>
      <c r="VJZ4" s="181"/>
      <c r="VKA4" s="181"/>
      <c r="VKB4" s="181"/>
      <c r="VKC4" s="181"/>
      <c r="VKD4" s="181"/>
      <c r="VKE4" s="181"/>
      <c r="VKF4" s="181"/>
      <c r="VKG4" s="181"/>
      <c r="VKH4" s="181"/>
      <c r="VKI4" s="181"/>
      <c r="VKJ4" s="181"/>
      <c r="VKK4" s="181"/>
      <c r="VKL4" s="181"/>
      <c r="VKM4" s="181"/>
      <c r="VKN4" s="181"/>
      <c r="VKO4" s="181"/>
      <c r="VKP4" s="181"/>
      <c r="VKQ4" s="181"/>
      <c r="VKR4" s="181"/>
      <c r="VKS4" s="181"/>
      <c r="VKT4" s="181"/>
      <c r="VKU4" s="181"/>
      <c r="VKV4" s="181"/>
      <c r="VKW4" s="181"/>
      <c r="VKX4" s="181"/>
      <c r="VKY4" s="181"/>
      <c r="VKZ4" s="181"/>
      <c r="VLA4" s="181"/>
      <c r="VLB4" s="181"/>
      <c r="VLC4" s="181"/>
      <c r="VLD4" s="181"/>
      <c r="VLE4" s="181"/>
      <c r="VLF4" s="181"/>
      <c r="VLG4" s="181"/>
      <c r="VLH4" s="181"/>
      <c r="VLI4" s="181"/>
      <c r="VLJ4" s="181"/>
      <c r="VLK4" s="181"/>
      <c r="VLL4" s="181"/>
      <c r="VLM4" s="181"/>
      <c r="VLN4" s="181"/>
      <c r="VLO4" s="181"/>
      <c r="VLP4" s="181"/>
      <c r="VLQ4" s="181"/>
      <c r="VLR4" s="181"/>
      <c r="VLS4" s="181"/>
      <c r="VLT4" s="181"/>
      <c r="VLU4" s="181"/>
      <c r="VLV4" s="181"/>
      <c r="VLW4" s="181"/>
      <c r="VLX4" s="181"/>
      <c r="VLY4" s="181"/>
      <c r="VLZ4" s="181"/>
      <c r="VMA4" s="181"/>
      <c r="VMB4" s="181"/>
      <c r="VMC4" s="181"/>
      <c r="VMD4" s="181"/>
      <c r="VME4" s="181"/>
      <c r="VMF4" s="181"/>
      <c r="VMG4" s="181"/>
      <c r="VMH4" s="181"/>
      <c r="VMI4" s="181"/>
      <c r="VMJ4" s="181"/>
      <c r="VMK4" s="181"/>
      <c r="VML4" s="181"/>
      <c r="VMM4" s="181"/>
      <c r="VMN4" s="181"/>
      <c r="VMO4" s="181"/>
      <c r="VMP4" s="181"/>
      <c r="VMQ4" s="181"/>
      <c r="VMR4" s="181"/>
      <c r="VMS4" s="181"/>
      <c r="VMT4" s="181"/>
      <c r="VMU4" s="181"/>
      <c r="VMV4" s="181"/>
      <c r="VMW4" s="181"/>
      <c r="VMX4" s="181"/>
      <c r="VMY4" s="181"/>
      <c r="VMZ4" s="181"/>
      <c r="VNA4" s="181"/>
      <c r="VNB4" s="181"/>
      <c r="VNC4" s="181"/>
      <c r="VND4" s="181"/>
      <c r="VNE4" s="181"/>
      <c r="VNF4" s="181"/>
      <c r="VNG4" s="181"/>
      <c r="VNH4" s="181"/>
      <c r="VNI4" s="181"/>
      <c r="VNJ4" s="181"/>
      <c r="VNK4" s="181"/>
      <c r="VNL4" s="181"/>
      <c r="VNM4" s="181"/>
      <c r="VNN4" s="181"/>
      <c r="VNO4" s="181"/>
      <c r="VNP4" s="181"/>
      <c r="VNQ4" s="181"/>
      <c r="VNR4" s="181"/>
      <c r="VNS4" s="181"/>
      <c r="VNT4" s="181"/>
      <c r="VNU4" s="181"/>
      <c r="VNV4" s="181"/>
      <c r="VNW4" s="181"/>
      <c r="VNX4" s="181"/>
      <c r="VNY4" s="181"/>
      <c r="VNZ4" s="181"/>
      <c r="VOA4" s="181"/>
      <c r="VOB4" s="181"/>
      <c r="VOC4" s="181"/>
      <c r="VOD4" s="181"/>
      <c r="VOE4" s="181"/>
      <c r="VOF4" s="181"/>
      <c r="VOG4" s="181"/>
      <c r="VOH4" s="181"/>
      <c r="VOI4" s="181"/>
      <c r="VOJ4" s="181"/>
      <c r="VOK4" s="181"/>
      <c r="VOL4" s="181"/>
      <c r="VOM4" s="181"/>
      <c r="VON4" s="181"/>
      <c r="VOO4" s="181"/>
      <c r="VOP4" s="181"/>
      <c r="VOQ4" s="181"/>
      <c r="VOR4" s="181"/>
      <c r="VOS4" s="181"/>
      <c r="VOT4" s="181"/>
      <c r="VOU4" s="181"/>
      <c r="VOV4" s="181"/>
      <c r="VOW4" s="181"/>
      <c r="VOX4" s="181"/>
      <c r="VOY4" s="181"/>
      <c r="VOZ4" s="181"/>
      <c r="VPA4" s="181"/>
      <c r="VPB4" s="181"/>
      <c r="VPC4" s="181"/>
      <c r="VPD4" s="181"/>
      <c r="VPE4" s="181"/>
      <c r="VPF4" s="181"/>
      <c r="VPG4" s="181"/>
      <c r="VPH4" s="181"/>
      <c r="VPI4" s="181"/>
      <c r="VPJ4" s="181"/>
      <c r="VPK4" s="181"/>
      <c r="VPL4" s="181"/>
      <c r="VPM4" s="181"/>
      <c r="VPN4" s="181"/>
      <c r="VPO4" s="181"/>
      <c r="VPP4" s="181"/>
      <c r="VPQ4" s="181"/>
      <c r="VPR4" s="181"/>
      <c r="VPS4" s="181"/>
      <c r="VPT4" s="181"/>
      <c r="VPU4" s="181"/>
      <c r="VPV4" s="181"/>
      <c r="VPW4" s="181"/>
      <c r="VPX4" s="181"/>
      <c r="VPY4" s="181"/>
      <c r="VPZ4" s="181"/>
      <c r="VQA4" s="181"/>
      <c r="VQB4" s="181"/>
      <c r="VQC4" s="181"/>
      <c r="VQD4" s="181"/>
      <c r="VQE4" s="181"/>
      <c r="VQF4" s="181"/>
      <c r="VQG4" s="181"/>
      <c r="VQH4" s="181"/>
      <c r="VQI4" s="181"/>
      <c r="VQJ4" s="181"/>
      <c r="VQK4" s="181"/>
      <c r="VQL4" s="181"/>
      <c r="VQM4" s="181"/>
      <c r="VQN4" s="181"/>
      <c r="VQO4" s="181"/>
      <c r="VQP4" s="181"/>
      <c r="VQQ4" s="181"/>
      <c r="VQR4" s="181"/>
      <c r="VQS4" s="181"/>
      <c r="VQT4" s="181"/>
      <c r="VQU4" s="181"/>
      <c r="VQV4" s="181"/>
      <c r="VQW4" s="181"/>
      <c r="VQX4" s="181"/>
      <c r="VQY4" s="181"/>
      <c r="VQZ4" s="181"/>
      <c r="VRA4" s="181"/>
      <c r="VRB4" s="181"/>
      <c r="VRC4" s="181"/>
      <c r="VRD4" s="181"/>
      <c r="VRE4" s="181"/>
      <c r="VRF4" s="181"/>
      <c r="VRG4" s="181"/>
      <c r="VRH4" s="181"/>
      <c r="VRI4" s="181"/>
      <c r="VRJ4" s="181"/>
      <c r="VRK4" s="181"/>
      <c r="VRL4" s="181"/>
      <c r="VRM4" s="181"/>
      <c r="VRN4" s="181"/>
      <c r="VRO4" s="181"/>
      <c r="VRP4" s="181"/>
      <c r="VRQ4" s="181"/>
      <c r="VRR4" s="181"/>
      <c r="VRS4" s="181"/>
      <c r="VRT4" s="181"/>
      <c r="VRU4" s="181"/>
      <c r="VRV4" s="181"/>
      <c r="VRW4" s="181"/>
      <c r="VRX4" s="181"/>
      <c r="VRY4" s="181"/>
      <c r="VRZ4" s="181"/>
      <c r="VSA4" s="181"/>
      <c r="VSB4" s="181"/>
      <c r="VSC4" s="181"/>
      <c r="VSD4" s="181"/>
      <c r="VSE4" s="181"/>
      <c r="VSF4" s="181"/>
      <c r="VSG4" s="181"/>
      <c r="VSH4" s="181"/>
      <c r="VSI4" s="181"/>
      <c r="VSJ4" s="181"/>
      <c r="VSK4" s="181"/>
      <c r="VSL4" s="181"/>
      <c r="VSM4" s="181"/>
      <c r="VSN4" s="181"/>
      <c r="VSO4" s="181"/>
      <c r="VSP4" s="181"/>
      <c r="VSQ4" s="181"/>
      <c r="VSR4" s="181"/>
      <c r="VSS4" s="181"/>
      <c r="VST4" s="181"/>
      <c r="VSU4" s="181"/>
      <c r="VSV4" s="181"/>
      <c r="VSW4" s="181"/>
      <c r="VSX4" s="181"/>
      <c r="VSY4" s="181"/>
      <c r="VSZ4" s="181"/>
      <c r="VTA4" s="181"/>
      <c r="VTB4" s="181"/>
      <c r="VTC4" s="181"/>
      <c r="VTD4" s="181"/>
      <c r="VTE4" s="181"/>
      <c r="VTF4" s="181"/>
      <c r="VTG4" s="181"/>
      <c r="VTH4" s="181"/>
      <c r="VTI4" s="181"/>
      <c r="VTJ4" s="181"/>
      <c r="VTK4" s="181"/>
      <c r="VTL4" s="181"/>
      <c r="VTM4" s="181"/>
      <c r="VTN4" s="181"/>
      <c r="VTO4" s="181"/>
      <c r="VTP4" s="181"/>
      <c r="VTQ4" s="181"/>
      <c r="VTR4" s="181"/>
      <c r="VTS4" s="181"/>
      <c r="VTT4" s="181"/>
      <c r="VTU4" s="181"/>
      <c r="VTV4" s="181"/>
      <c r="VTW4" s="181"/>
      <c r="VTX4" s="181"/>
      <c r="VTY4" s="181"/>
      <c r="VTZ4" s="181"/>
      <c r="VUA4" s="181"/>
      <c r="VUB4" s="181"/>
      <c r="VUC4" s="181"/>
      <c r="VUD4" s="181"/>
      <c r="VUE4" s="181"/>
      <c r="VUF4" s="181"/>
      <c r="VUG4" s="181"/>
      <c r="VUH4" s="181"/>
      <c r="VUI4" s="181"/>
      <c r="VUJ4" s="181"/>
      <c r="VUK4" s="181"/>
      <c r="VUL4" s="181"/>
      <c r="VUM4" s="181"/>
      <c r="VUN4" s="181"/>
      <c r="VUO4" s="181"/>
      <c r="VUP4" s="181"/>
      <c r="VUQ4" s="181"/>
      <c r="VUR4" s="181"/>
      <c r="VUS4" s="181"/>
      <c r="VUT4" s="181"/>
      <c r="VUU4" s="181"/>
      <c r="VUV4" s="181"/>
      <c r="VUW4" s="181"/>
      <c r="VUX4" s="181"/>
      <c r="VUY4" s="181"/>
      <c r="VUZ4" s="181"/>
      <c r="VVA4" s="181"/>
      <c r="VVB4" s="181"/>
      <c r="VVC4" s="181"/>
      <c r="VVD4" s="181"/>
      <c r="VVE4" s="181"/>
      <c r="VVF4" s="181"/>
      <c r="VVG4" s="181"/>
      <c r="VVH4" s="181"/>
      <c r="VVI4" s="181"/>
      <c r="VVJ4" s="181"/>
      <c r="VVK4" s="181"/>
      <c r="VVL4" s="181"/>
      <c r="VVM4" s="181"/>
      <c r="VVN4" s="181"/>
      <c r="VVO4" s="181"/>
      <c r="VVP4" s="181"/>
      <c r="VVQ4" s="181"/>
      <c r="VVR4" s="181"/>
      <c r="VVS4" s="181"/>
      <c r="VVT4" s="181"/>
      <c r="VVU4" s="181"/>
      <c r="VVV4" s="181"/>
      <c r="VVW4" s="181"/>
      <c r="VVX4" s="181"/>
      <c r="VVY4" s="181"/>
      <c r="VVZ4" s="181"/>
      <c r="VWA4" s="181"/>
      <c r="VWB4" s="181"/>
      <c r="VWC4" s="181"/>
      <c r="VWD4" s="181"/>
      <c r="VWE4" s="181"/>
      <c r="VWF4" s="181"/>
      <c r="VWG4" s="181"/>
      <c r="VWH4" s="181"/>
      <c r="VWI4" s="181"/>
      <c r="VWJ4" s="181"/>
      <c r="VWK4" s="181"/>
      <c r="VWL4" s="181"/>
      <c r="VWM4" s="181"/>
      <c r="VWN4" s="181"/>
      <c r="VWO4" s="181"/>
      <c r="VWP4" s="181"/>
      <c r="VWQ4" s="181"/>
      <c r="VWR4" s="181"/>
      <c r="VWS4" s="181"/>
      <c r="VWT4" s="181"/>
      <c r="VWU4" s="181"/>
      <c r="VWV4" s="181"/>
      <c r="VWW4" s="181"/>
      <c r="VWX4" s="181"/>
      <c r="VWY4" s="181"/>
      <c r="VWZ4" s="181"/>
      <c r="VXA4" s="181"/>
      <c r="VXB4" s="181"/>
      <c r="VXC4" s="181"/>
      <c r="VXD4" s="181"/>
      <c r="VXE4" s="181"/>
      <c r="VXF4" s="181"/>
      <c r="VXG4" s="181"/>
      <c r="VXH4" s="181"/>
      <c r="VXI4" s="181"/>
      <c r="VXJ4" s="181"/>
      <c r="VXK4" s="181"/>
      <c r="VXL4" s="181"/>
      <c r="VXM4" s="181"/>
      <c r="VXN4" s="181"/>
      <c r="VXO4" s="181"/>
      <c r="VXP4" s="181"/>
      <c r="VXQ4" s="181"/>
      <c r="VXR4" s="181"/>
      <c r="VXS4" s="181"/>
      <c r="VXT4" s="181"/>
      <c r="VXU4" s="181"/>
      <c r="VXV4" s="181"/>
      <c r="VXW4" s="181"/>
      <c r="VXX4" s="181"/>
      <c r="VXY4" s="181"/>
      <c r="VXZ4" s="181"/>
      <c r="VYA4" s="181"/>
      <c r="VYB4" s="181"/>
      <c r="VYC4" s="181"/>
      <c r="VYD4" s="181"/>
      <c r="VYE4" s="181"/>
      <c r="VYF4" s="181"/>
      <c r="VYG4" s="181"/>
      <c r="VYH4" s="181"/>
      <c r="VYI4" s="181"/>
      <c r="VYJ4" s="181"/>
      <c r="VYK4" s="181"/>
      <c r="VYL4" s="181"/>
      <c r="VYM4" s="181"/>
      <c r="VYN4" s="181"/>
      <c r="VYO4" s="181"/>
      <c r="VYP4" s="181"/>
      <c r="VYQ4" s="181"/>
      <c r="VYR4" s="181"/>
      <c r="VYS4" s="181"/>
      <c r="VYT4" s="181"/>
      <c r="VYU4" s="181"/>
      <c r="VYV4" s="181"/>
      <c r="VYW4" s="181"/>
      <c r="VYX4" s="181"/>
      <c r="VYY4" s="181"/>
      <c r="VYZ4" s="181"/>
      <c r="VZA4" s="181"/>
      <c r="VZB4" s="181"/>
      <c r="VZC4" s="181"/>
      <c r="VZD4" s="181"/>
      <c r="VZE4" s="181"/>
      <c r="VZF4" s="181"/>
      <c r="VZG4" s="181"/>
      <c r="VZH4" s="181"/>
      <c r="VZI4" s="181"/>
      <c r="VZJ4" s="181"/>
      <c r="VZK4" s="181"/>
      <c r="VZL4" s="181"/>
      <c r="VZM4" s="181"/>
      <c r="VZN4" s="181"/>
      <c r="VZO4" s="181"/>
      <c r="VZP4" s="181"/>
      <c r="VZQ4" s="181"/>
      <c r="VZR4" s="181"/>
      <c r="VZS4" s="181"/>
      <c r="VZT4" s="181"/>
      <c r="VZU4" s="181"/>
      <c r="VZV4" s="181"/>
      <c r="VZW4" s="181"/>
      <c r="VZX4" s="181"/>
      <c r="VZY4" s="181"/>
      <c r="VZZ4" s="181"/>
      <c r="WAA4" s="181"/>
      <c r="WAB4" s="181"/>
      <c r="WAC4" s="181"/>
      <c r="WAD4" s="181"/>
      <c r="WAE4" s="181"/>
      <c r="WAF4" s="181"/>
      <c r="WAG4" s="181"/>
      <c r="WAH4" s="181"/>
      <c r="WAI4" s="181"/>
      <c r="WAJ4" s="181"/>
      <c r="WAK4" s="181"/>
      <c r="WAL4" s="181"/>
      <c r="WAM4" s="181"/>
      <c r="WAN4" s="181"/>
      <c r="WAO4" s="181"/>
      <c r="WAP4" s="181"/>
      <c r="WAQ4" s="181"/>
      <c r="WAR4" s="181"/>
      <c r="WAS4" s="181"/>
      <c r="WAT4" s="181"/>
      <c r="WAU4" s="181"/>
      <c r="WAV4" s="181"/>
      <c r="WAW4" s="181"/>
      <c r="WAX4" s="181"/>
      <c r="WAY4" s="181"/>
      <c r="WAZ4" s="181"/>
      <c r="WBA4" s="181"/>
      <c r="WBB4" s="181"/>
      <c r="WBC4" s="181"/>
      <c r="WBD4" s="181"/>
      <c r="WBE4" s="181"/>
      <c r="WBF4" s="181"/>
      <c r="WBG4" s="181"/>
      <c r="WBH4" s="181"/>
      <c r="WBI4" s="181"/>
      <c r="WBJ4" s="181"/>
      <c r="WBK4" s="181"/>
      <c r="WBL4" s="181"/>
      <c r="WBM4" s="181"/>
      <c r="WBN4" s="181"/>
      <c r="WBO4" s="181"/>
      <c r="WBP4" s="181"/>
      <c r="WBQ4" s="181"/>
      <c r="WBR4" s="181"/>
      <c r="WBS4" s="181"/>
      <c r="WBT4" s="181"/>
      <c r="WBU4" s="181"/>
      <c r="WBV4" s="181"/>
      <c r="WBW4" s="181"/>
      <c r="WBX4" s="181"/>
      <c r="WBY4" s="181"/>
      <c r="WBZ4" s="181"/>
      <c r="WCA4" s="181"/>
      <c r="WCB4" s="181"/>
      <c r="WCC4" s="181"/>
      <c r="WCD4" s="181"/>
      <c r="WCE4" s="181"/>
      <c r="WCF4" s="181"/>
      <c r="WCG4" s="181"/>
      <c r="WCH4" s="181"/>
      <c r="WCI4" s="181"/>
      <c r="WCJ4" s="181"/>
      <c r="WCK4" s="181"/>
      <c r="WCL4" s="181"/>
      <c r="WCM4" s="181"/>
      <c r="WCN4" s="181"/>
      <c r="WCO4" s="181"/>
      <c r="WCP4" s="181"/>
      <c r="WCQ4" s="181"/>
      <c r="WCR4" s="181"/>
      <c r="WCS4" s="181"/>
      <c r="WCT4" s="181"/>
      <c r="WCU4" s="181"/>
      <c r="WCV4" s="181"/>
      <c r="WCW4" s="181"/>
      <c r="WCX4" s="181"/>
      <c r="WCY4" s="181"/>
      <c r="WCZ4" s="181"/>
      <c r="WDA4" s="181"/>
      <c r="WDB4" s="181"/>
      <c r="WDC4" s="181"/>
      <c r="WDD4" s="181"/>
      <c r="WDE4" s="181"/>
      <c r="WDF4" s="181"/>
      <c r="WDG4" s="181"/>
      <c r="WDH4" s="181"/>
      <c r="WDI4" s="181"/>
      <c r="WDJ4" s="181"/>
      <c r="WDK4" s="181"/>
      <c r="WDL4" s="181"/>
      <c r="WDM4" s="181"/>
      <c r="WDN4" s="181"/>
      <c r="WDO4" s="181"/>
      <c r="WDP4" s="181"/>
      <c r="WDQ4" s="181"/>
      <c r="WDR4" s="181"/>
      <c r="WDS4" s="181"/>
      <c r="WDT4" s="181"/>
      <c r="WDU4" s="181"/>
      <c r="WDV4" s="181"/>
      <c r="WDW4" s="181"/>
      <c r="WDX4" s="181"/>
      <c r="WDY4" s="181"/>
      <c r="WDZ4" s="181"/>
      <c r="WEA4" s="181"/>
      <c r="WEB4" s="181"/>
      <c r="WEC4" s="181"/>
      <c r="WED4" s="181"/>
      <c r="WEE4" s="181"/>
      <c r="WEF4" s="181"/>
      <c r="WEG4" s="181"/>
      <c r="WEH4" s="181"/>
      <c r="WEI4" s="181"/>
      <c r="WEJ4" s="181"/>
      <c r="WEK4" s="181"/>
      <c r="WEL4" s="181"/>
      <c r="WEM4" s="181"/>
      <c r="WEN4" s="181"/>
      <c r="WEO4" s="181"/>
      <c r="WEP4" s="181"/>
      <c r="WEQ4" s="181"/>
      <c r="WER4" s="181"/>
      <c r="WES4" s="181"/>
      <c r="WET4" s="181"/>
      <c r="WEU4" s="181"/>
      <c r="WEV4" s="181"/>
      <c r="WEW4" s="181"/>
      <c r="WEX4" s="181"/>
      <c r="WEY4" s="181"/>
      <c r="WEZ4" s="181"/>
      <c r="WFA4" s="181"/>
      <c r="WFB4" s="181"/>
      <c r="WFC4" s="181"/>
      <c r="WFD4" s="181"/>
      <c r="WFE4" s="181"/>
      <c r="WFF4" s="181"/>
      <c r="WFG4" s="181"/>
      <c r="WFH4" s="181"/>
      <c r="WFI4" s="181"/>
      <c r="WFJ4" s="181"/>
      <c r="WFK4" s="181"/>
      <c r="WFL4" s="181"/>
      <c r="WFM4" s="181"/>
      <c r="WFN4" s="181"/>
      <c r="WFO4" s="181"/>
      <c r="WFP4" s="181"/>
      <c r="WFQ4" s="181"/>
      <c r="WFR4" s="181"/>
      <c r="WFS4" s="181"/>
      <c r="WFT4" s="181"/>
      <c r="WFU4" s="181"/>
      <c r="WFV4" s="181"/>
      <c r="WFW4" s="181"/>
      <c r="WFX4" s="181"/>
      <c r="WFY4" s="181"/>
      <c r="WFZ4" s="181"/>
      <c r="WGA4" s="181"/>
      <c r="WGB4" s="181"/>
      <c r="WGC4" s="181"/>
      <c r="WGD4" s="181"/>
      <c r="WGE4" s="181"/>
      <c r="WGF4" s="181"/>
      <c r="WGG4" s="181"/>
      <c r="WGH4" s="181"/>
      <c r="WGI4" s="181"/>
      <c r="WGJ4" s="181"/>
      <c r="WGK4" s="181"/>
      <c r="WGL4" s="181"/>
      <c r="WGM4" s="181"/>
      <c r="WGN4" s="181"/>
      <c r="WGO4" s="181"/>
      <c r="WGP4" s="181"/>
      <c r="WGQ4" s="181"/>
      <c r="WGR4" s="181"/>
      <c r="WGS4" s="181"/>
      <c r="WGT4" s="181"/>
      <c r="WGU4" s="181"/>
      <c r="WGV4" s="181"/>
      <c r="WGW4" s="181"/>
      <c r="WGX4" s="181"/>
      <c r="WGY4" s="181"/>
      <c r="WGZ4" s="181"/>
      <c r="WHA4" s="181"/>
      <c r="WHB4" s="181"/>
      <c r="WHC4" s="181"/>
      <c r="WHD4" s="181"/>
      <c r="WHE4" s="181"/>
      <c r="WHF4" s="181"/>
      <c r="WHG4" s="181"/>
      <c r="WHH4" s="181"/>
      <c r="WHI4" s="181"/>
      <c r="WHJ4" s="181"/>
      <c r="WHK4" s="181"/>
      <c r="WHL4" s="181"/>
      <c r="WHM4" s="181"/>
      <c r="WHN4" s="181"/>
      <c r="WHO4" s="181"/>
      <c r="WHP4" s="181"/>
      <c r="WHQ4" s="181"/>
      <c r="WHR4" s="181"/>
      <c r="WHS4" s="181"/>
      <c r="WHT4" s="181"/>
      <c r="WHU4" s="181"/>
      <c r="WHV4" s="181"/>
      <c r="WHW4" s="181"/>
      <c r="WHX4" s="181"/>
      <c r="WHY4" s="181"/>
      <c r="WHZ4" s="181"/>
      <c r="WIA4" s="181"/>
      <c r="WIB4" s="181"/>
      <c r="WIC4" s="181"/>
      <c r="WID4" s="181"/>
      <c r="WIE4" s="181"/>
      <c r="WIF4" s="181"/>
      <c r="WIG4" s="181"/>
      <c r="WIH4" s="181"/>
      <c r="WII4" s="181"/>
      <c r="WIJ4" s="181"/>
      <c r="WIK4" s="181"/>
      <c r="WIL4" s="181"/>
      <c r="WIM4" s="181"/>
      <c r="WIN4" s="181"/>
      <c r="WIO4" s="181"/>
      <c r="WIP4" s="181"/>
      <c r="WIQ4" s="181"/>
      <c r="WIR4" s="181"/>
      <c r="WIS4" s="181"/>
      <c r="WIT4" s="181"/>
      <c r="WIU4" s="181"/>
      <c r="WIV4" s="181"/>
      <c r="WIW4" s="181"/>
      <c r="WIX4" s="181"/>
      <c r="WIY4" s="181"/>
      <c r="WIZ4" s="181"/>
      <c r="WJA4" s="181"/>
      <c r="WJB4" s="181"/>
      <c r="WJC4" s="181"/>
      <c r="WJD4" s="181"/>
      <c r="WJE4" s="181"/>
      <c r="WJF4" s="181"/>
      <c r="WJG4" s="181"/>
      <c r="WJH4" s="181"/>
      <c r="WJI4" s="181"/>
      <c r="WJJ4" s="181"/>
      <c r="WJK4" s="181"/>
      <c r="WJL4" s="181"/>
      <c r="WJM4" s="181"/>
      <c r="WJN4" s="181"/>
      <c r="WJO4" s="181"/>
      <c r="WJP4" s="181"/>
      <c r="WJQ4" s="181"/>
      <c r="WJR4" s="181"/>
      <c r="WJS4" s="181"/>
      <c r="WJT4" s="181"/>
      <c r="WJU4" s="181"/>
      <c r="WJV4" s="181"/>
      <c r="WJW4" s="181"/>
      <c r="WJX4" s="181"/>
      <c r="WJY4" s="181"/>
      <c r="WJZ4" s="181"/>
      <c r="WKA4" s="181"/>
      <c r="WKB4" s="181"/>
      <c r="WKC4" s="181"/>
      <c r="WKD4" s="181"/>
      <c r="WKE4" s="181"/>
      <c r="WKF4" s="181"/>
      <c r="WKG4" s="181"/>
      <c r="WKH4" s="181"/>
      <c r="WKI4" s="181"/>
      <c r="WKJ4" s="181"/>
      <c r="WKK4" s="181"/>
      <c r="WKL4" s="181"/>
      <c r="WKM4" s="181"/>
      <c r="WKN4" s="181"/>
      <c r="WKO4" s="181"/>
      <c r="WKP4" s="181"/>
      <c r="WKQ4" s="181"/>
      <c r="WKR4" s="181"/>
      <c r="WKS4" s="181"/>
      <c r="WKT4" s="181"/>
      <c r="WKU4" s="181"/>
      <c r="WKV4" s="181"/>
      <c r="WKW4" s="181"/>
      <c r="WKX4" s="181"/>
      <c r="WKY4" s="181"/>
      <c r="WKZ4" s="181"/>
      <c r="WLA4" s="181"/>
      <c r="WLB4" s="181"/>
      <c r="WLC4" s="181"/>
      <c r="WLD4" s="181"/>
      <c r="WLE4" s="181"/>
      <c r="WLF4" s="181"/>
      <c r="WLG4" s="181"/>
      <c r="WLH4" s="181"/>
      <c r="WLI4" s="181"/>
      <c r="WLJ4" s="181"/>
      <c r="WLK4" s="181"/>
      <c r="WLL4" s="181"/>
      <c r="WLM4" s="181"/>
      <c r="WLN4" s="181"/>
      <c r="WLO4" s="181"/>
      <c r="WLP4" s="181"/>
      <c r="WLQ4" s="181"/>
      <c r="WLR4" s="181"/>
      <c r="WLS4" s="181"/>
      <c r="WLT4" s="181"/>
      <c r="WLU4" s="181"/>
      <c r="WLV4" s="181"/>
      <c r="WLW4" s="181"/>
      <c r="WLX4" s="181"/>
      <c r="WLY4" s="181"/>
      <c r="WLZ4" s="181"/>
      <c r="WMA4" s="181"/>
      <c r="WMB4" s="181"/>
      <c r="WMC4" s="181"/>
      <c r="WMD4" s="181"/>
      <c r="WME4" s="181"/>
      <c r="WMF4" s="181"/>
      <c r="WMG4" s="181"/>
      <c r="WMH4" s="181"/>
      <c r="WMI4" s="181"/>
      <c r="WMJ4" s="181"/>
      <c r="WMK4" s="181"/>
      <c r="WML4" s="181"/>
      <c r="WMM4" s="181"/>
      <c r="WMN4" s="181"/>
      <c r="WMO4" s="181"/>
      <c r="WMP4" s="181"/>
      <c r="WMQ4" s="181"/>
      <c r="WMR4" s="181"/>
      <c r="WMS4" s="181"/>
      <c r="WMT4" s="181"/>
      <c r="WMU4" s="181"/>
      <c r="WMV4" s="181"/>
      <c r="WMW4" s="181"/>
      <c r="WMX4" s="181"/>
      <c r="WMY4" s="181"/>
      <c r="WMZ4" s="181"/>
      <c r="WNA4" s="181"/>
      <c r="WNB4" s="181"/>
      <c r="WNC4" s="181"/>
      <c r="WND4" s="181"/>
      <c r="WNE4" s="181"/>
      <c r="WNF4" s="181"/>
      <c r="WNG4" s="181"/>
      <c r="WNH4" s="181"/>
      <c r="WNI4" s="181"/>
      <c r="WNJ4" s="181"/>
      <c r="WNK4" s="181"/>
      <c r="WNL4" s="181"/>
      <c r="WNM4" s="181"/>
      <c r="WNN4" s="181"/>
      <c r="WNO4" s="181"/>
      <c r="WNP4" s="181"/>
      <c r="WNQ4" s="181"/>
      <c r="WNR4" s="181"/>
      <c r="WNS4" s="181"/>
      <c r="WNT4" s="181"/>
      <c r="WNU4" s="181"/>
      <c r="WNV4" s="181"/>
      <c r="WNW4" s="181"/>
      <c r="WNX4" s="181"/>
      <c r="WNY4" s="181"/>
      <c r="WNZ4" s="181"/>
      <c r="WOA4" s="181"/>
      <c r="WOB4" s="181"/>
      <c r="WOC4" s="181"/>
      <c r="WOD4" s="181"/>
      <c r="WOE4" s="181"/>
      <c r="WOF4" s="181"/>
      <c r="WOG4" s="181"/>
      <c r="WOH4" s="181"/>
      <c r="WOI4" s="181"/>
      <c r="WOJ4" s="181"/>
      <c r="WOK4" s="181"/>
      <c r="WOL4" s="181"/>
      <c r="WOM4" s="181"/>
      <c r="WON4" s="181"/>
      <c r="WOO4" s="181"/>
      <c r="WOP4" s="181"/>
      <c r="WOQ4" s="181"/>
      <c r="WOR4" s="181"/>
      <c r="WOS4" s="181"/>
      <c r="WOT4" s="181"/>
      <c r="WOU4" s="181"/>
      <c r="WOV4" s="181"/>
      <c r="WOW4" s="181"/>
      <c r="WOX4" s="181"/>
      <c r="WOY4" s="181"/>
      <c r="WOZ4" s="181"/>
      <c r="WPA4" s="181"/>
      <c r="WPB4" s="181"/>
      <c r="WPC4" s="181"/>
      <c r="WPD4" s="181"/>
      <c r="WPE4" s="181"/>
      <c r="WPF4" s="181"/>
      <c r="WPG4" s="181"/>
      <c r="WPH4" s="181"/>
      <c r="WPI4" s="181"/>
      <c r="WPJ4" s="181"/>
      <c r="WPK4" s="181"/>
      <c r="WPL4" s="181"/>
      <c r="WPM4" s="181"/>
      <c r="WPN4" s="181"/>
      <c r="WPO4" s="181"/>
      <c r="WPP4" s="181"/>
      <c r="WPQ4" s="181"/>
      <c r="WPR4" s="181"/>
      <c r="WPS4" s="181"/>
      <c r="WPT4" s="181"/>
      <c r="WPU4" s="181"/>
      <c r="WPV4" s="181"/>
      <c r="WPW4" s="181"/>
      <c r="WPX4" s="181"/>
      <c r="WPY4" s="181"/>
      <c r="WPZ4" s="181"/>
      <c r="WQA4" s="181"/>
      <c r="WQB4" s="181"/>
      <c r="WQC4" s="181"/>
      <c r="WQD4" s="181"/>
      <c r="WQE4" s="181"/>
      <c r="WQF4" s="181"/>
      <c r="WQG4" s="181"/>
      <c r="WQH4" s="181"/>
      <c r="WQI4" s="181"/>
      <c r="WQJ4" s="181"/>
      <c r="WQK4" s="181"/>
      <c r="WQL4" s="181"/>
      <c r="WQM4" s="181"/>
      <c r="WQN4" s="181"/>
      <c r="WQO4" s="181"/>
      <c r="WQP4" s="181"/>
      <c r="WQQ4" s="181"/>
      <c r="WQR4" s="181"/>
      <c r="WQS4" s="181"/>
      <c r="WQT4" s="181"/>
      <c r="WQU4" s="181"/>
      <c r="WQV4" s="181"/>
      <c r="WQW4" s="181"/>
      <c r="WQX4" s="181"/>
      <c r="WQY4" s="181"/>
      <c r="WQZ4" s="181"/>
      <c r="WRA4" s="181"/>
      <c r="WRB4" s="181"/>
      <c r="WRC4" s="181"/>
      <c r="WRD4" s="181"/>
      <c r="WRE4" s="181"/>
      <c r="WRF4" s="181"/>
      <c r="WRG4" s="181"/>
      <c r="WRH4" s="181"/>
      <c r="WRI4" s="181"/>
      <c r="WRJ4" s="181"/>
      <c r="WRK4" s="181"/>
      <c r="WRL4" s="181"/>
      <c r="WRM4" s="181"/>
      <c r="WRN4" s="181"/>
      <c r="WRO4" s="181"/>
      <c r="WRP4" s="181"/>
      <c r="WRQ4" s="181"/>
      <c r="WRR4" s="181"/>
      <c r="WRS4" s="181"/>
      <c r="WRT4" s="181"/>
      <c r="WRU4" s="181"/>
      <c r="WRV4" s="181"/>
      <c r="WRW4" s="181"/>
      <c r="WRX4" s="181"/>
      <c r="WRY4" s="181"/>
      <c r="WRZ4" s="181"/>
      <c r="WSA4" s="181"/>
      <c r="WSB4" s="181"/>
      <c r="WSC4" s="181"/>
      <c r="WSD4" s="181"/>
      <c r="WSE4" s="181"/>
      <c r="WSF4" s="181"/>
      <c r="WSG4" s="181"/>
      <c r="WSH4" s="181"/>
      <c r="WSI4" s="181"/>
      <c r="WSJ4" s="181"/>
      <c r="WSK4" s="181"/>
      <c r="WSL4" s="181"/>
      <c r="WSM4" s="181"/>
      <c r="WSN4" s="181"/>
      <c r="WSO4" s="181"/>
      <c r="WSP4" s="181"/>
      <c r="WSQ4" s="181"/>
      <c r="WSR4" s="181"/>
      <c r="WSS4" s="181"/>
      <c r="WST4" s="181"/>
      <c r="WSU4" s="181"/>
      <c r="WSV4" s="181"/>
      <c r="WSW4" s="181"/>
      <c r="WSX4" s="181"/>
      <c r="WSY4" s="181"/>
      <c r="WSZ4" s="181"/>
      <c r="WTA4" s="181"/>
      <c r="WTB4" s="181"/>
      <c r="WTC4" s="181"/>
      <c r="WTD4" s="181"/>
      <c r="WTE4" s="181"/>
      <c r="WTF4" s="181"/>
      <c r="WTG4" s="181"/>
      <c r="WTH4" s="181"/>
      <c r="WTI4" s="181"/>
      <c r="WTJ4" s="181"/>
      <c r="WTK4" s="181"/>
      <c r="WTL4" s="181"/>
      <c r="WTM4" s="181"/>
      <c r="WTN4" s="181"/>
      <c r="WTO4" s="181"/>
      <c r="WTP4" s="181"/>
      <c r="WTQ4" s="181"/>
      <c r="WTR4" s="181"/>
      <c r="WTS4" s="181"/>
      <c r="WTT4" s="181"/>
      <c r="WTU4" s="181"/>
      <c r="WTV4" s="181"/>
      <c r="WTW4" s="181"/>
      <c r="WTX4" s="181"/>
      <c r="WTY4" s="181"/>
      <c r="WTZ4" s="181"/>
      <c r="WUA4" s="181"/>
      <c r="WUB4" s="181"/>
      <c r="WUC4" s="181"/>
      <c r="WUD4" s="181"/>
      <c r="WUE4" s="181"/>
      <c r="WUF4" s="181"/>
      <c r="WUG4" s="181"/>
      <c r="WUH4" s="181"/>
      <c r="WUI4" s="181"/>
      <c r="WUJ4" s="181"/>
      <c r="WUK4" s="181"/>
      <c r="WUL4" s="181"/>
      <c r="WUM4" s="181"/>
      <c r="WUN4" s="181"/>
      <c r="WUO4" s="181"/>
      <c r="WUP4" s="181"/>
      <c r="WUQ4" s="181"/>
      <c r="WUR4" s="181"/>
      <c r="WUS4" s="181"/>
      <c r="WUT4" s="181"/>
      <c r="WUU4" s="181"/>
      <c r="WUV4" s="181"/>
      <c r="WUW4" s="181"/>
      <c r="WUX4" s="181"/>
      <c r="WUY4" s="181"/>
      <c r="WUZ4" s="181"/>
      <c r="WVA4" s="181"/>
      <c r="WVB4" s="181"/>
      <c r="WVC4" s="181"/>
      <c r="WVD4" s="181"/>
      <c r="WVE4" s="181"/>
      <c r="WVF4" s="181"/>
      <c r="WVG4" s="181"/>
      <c r="WVH4" s="181"/>
      <c r="WVI4" s="181"/>
      <c r="WVJ4" s="181"/>
      <c r="WVK4" s="181"/>
      <c r="WVL4" s="181"/>
      <c r="WVM4" s="181"/>
      <c r="WVN4" s="181"/>
      <c r="WVO4" s="181"/>
      <c r="WVP4" s="181"/>
      <c r="WVQ4" s="181"/>
      <c r="WVR4" s="181"/>
      <c r="WVS4" s="181"/>
      <c r="WVT4" s="181"/>
      <c r="WVU4" s="181"/>
      <c r="WVV4" s="181"/>
      <c r="WVW4" s="181"/>
      <c r="WVX4" s="181"/>
      <c r="WVY4" s="181"/>
      <c r="WVZ4" s="181"/>
      <c r="WWA4" s="181"/>
      <c r="WWB4" s="181"/>
      <c r="WWC4" s="181"/>
      <c r="WWD4" s="181"/>
      <c r="WWE4" s="181"/>
      <c r="WWF4" s="181"/>
      <c r="WWG4" s="181"/>
      <c r="WWH4" s="181"/>
      <c r="WWI4" s="181"/>
      <c r="WWJ4" s="181"/>
      <c r="WWK4" s="181"/>
      <c r="WWL4" s="181"/>
      <c r="WWM4" s="181"/>
      <c r="WWN4" s="181"/>
      <c r="WWO4" s="181"/>
      <c r="WWP4" s="181"/>
      <c r="WWQ4" s="181"/>
      <c r="WWR4" s="181"/>
      <c r="WWS4" s="181"/>
      <c r="WWT4" s="181"/>
      <c r="WWU4" s="181"/>
      <c r="WWV4" s="181"/>
      <c r="WWW4" s="181"/>
      <c r="WWX4" s="181"/>
      <c r="WWY4" s="181"/>
      <c r="WWZ4" s="181"/>
      <c r="WXA4" s="181"/>
      <c r="WXB4" s="181"/>
      <c r="WXC4" s="181"/>
      <c r="WXD4" s="181"/>
      <c r="WXE4" s="181"/>
      <c r="WXF4" s="181"/>
      <c r="WXG4" s="181"/>
      <c r="WXH4" s="181"/>
      <c r="WXI4" s="181"/>
      <c r="WXJ4" s="181"/>
      <c r="WXK4" s="181"/>
      <c r="WXL4" s="181"/>
      <c r="WXM4" s="181"/>
      <c r="WXN4" s="181"/>
      <c r="WXO4" s="181"/>
      <c r="WXP4" s="181"/>
      <c r="WXQ4" s="181"/>
      <c r="WXR4" s="181"/>
      <c r="WXS4" s="181"/>
      <c r="WXT4" s="181"/>
      <c r="WXU4" s="181"/>
      <c r="WXV4" s="181"/>
      <c r="WXW4" s="181"/>
      <c r="WXX4" s="181"/>
      <c r="WXY4" s="181"/>
      <c r="WXZ4" s="181"/>
      <c r="WYA4" s="181"/>
      <c r="WYB4" s="181"/>
      <c r="WYC4" s="181"/>
      <c r="WYD4" s="181"/>
      <c r="WYE4" s="181"/>
      <c r="WYF4" s="181"/>
      <c r="WYG4" s="181"/>
      <c r="WYH4" s="181"/>
      <c r="WYI4" s="181"/>
      <c r="WYJ4" s="181"/>
      <c r="WYK4" s="181"/>
      <c r="WYL4" s="181"/>
      <c r="WYM4" s="181"/>
      <c r="WYN4" s="181"/>
      <c r="WYO4" s="181"/>
      <c r="WYP4" s="181"/>
      <c r="WYQ4" s="181"/>
      <c r="WYR4" s="181"/>
      <c r="WYS4" s="181"/>
      <c r="WYT4" s="181"/>
      <c r="WYU4" s="181"/>
      <c r="WYV4" s="181"/>
      <c r="WYW4" s="181"/>
      <c r="WYX4" s="181"/>
      <c r="WYY4" s="181"/>
      <c r="WYZ4" s="181"/>
      <c r="WZA4" s="181"/>
      <c r="WZB4" s="181"/>
      <c r="WZC4" s="181"/>
      <c r="WZD4" s="181"/>
      <c r="WZE4" s="181"/>
      <c r="WZF4" s="181"/>
      <c r="WZG4" s="181"/>
      <c r="WZH4" s="181"/>
      <c r="WZI4" s="181"/>
      <c r="WZJ4" s="181"/>
      <c r="WZK4" s="181"/>
      <c r="WZL4" s="181"/>
      <c r="WZM4" s="181"/>
      <c r="WZN4" s="181"/>
      <c r="WZO4" s="181"/>
      <c r="WZP4" s="181"/>
      <c r="WZQ4" s="181"/>
      <c r="WZR4" s="181"/>
      <c r="WZS4" s="181"/>
      <c r="WZT4" s="181"/>
      <c r="WZU4" s="181"/>
      <c r="WZV4" s="181"/>
      <c r="WZW4" s="181"/>
      <c r="WZX4" s="181"/>
      <c r="WZY4" s="181"/>
      <c r="WZZ4" s="181"/>
      <c r="XAA4" s="181"/>
      <c r="XAB4" s="181"/>
      <c r="XAC4" s="181"/>
      <c r="XAD4" s="181"/>
      <c r="XAE4" s="181"/>
      <c r="XAF4" s="181"/>
      <c r="XAG4" s="181"/>
      <c r="XAH4" s="181"/>
      <c r="XAI4" s="181"/>
      <c r="XAJ4" s="181"/>
      <c r="XAK4" s="181"/>
      <c r="XAL4" s="181"/>
      <c r="XAM4" s="181"/>
      <c r="XAN4" s="181"/>
      <c r="XAO4" s="181"/>
      <c r="XAP4" s="181"/>
      <c r="XAQ4" s="181"/>
      <c r="XAR4" s="181"/>
      <c r="XAS4" s="181"/>
      <c r="XAT4" s="181"/>
      <c r="XAU4" s="181"/>
      <c r="XAV4" s="181"/>
      <c r="XAW4" s="181"/>
      <c r="XAX4" s="181"/>
      <c r="XAY4" s="181"/>
      <c r="XAZ4" s="181"/>
      <c r="XBA4" s="181"/>
      <c r="XBB4" s="181"/>
      <c r="XBC4" s="181"/>
      <c r="XBD4" s="181"/>
      <c r="XBE4" s="181"/>
      <c r="XBF4" s="181"/>
      <c r="XBG4" s="181"/>
      <c r="XBH4" s="181"/>
      <c r="XBI4" s="181"/>
      <c r="XBJ4" s="181"/>
      <c r="XBK4" s="181"/>
      <c r="XBL4" s="181"/>
      <c r="XBM4" s="181"/>
      <c r="XBN4" s="181"/>
      <c r="XBO4" s="181"/>
      <c r="XBP4" s="181"/>
      <c r="XBQ4" s="181"/>
      <c r="XBR4" s="181"/>
      <c r="XBS4" s="181"/>
      <c r="XBT4" s="181"/>
      <c r="XBU4" s="181"/>
      <c r="XBV4" s="181"/>
      <c r="XBW4" s="181"/>
      <c r="XBX4" s="181"/>
      <c r="XBY4" s="181"/>
      <c r="XBZ4" s="181"/>
      <c r="XCA4" s="181"/>
      <c r="XCB4" s="181"/>
      <c r="XCC4" s="181"/>
      <c r="XCD4" s="181"/>
      <c r="XCE4" s="181"/>
      <c r="XCF4" s="181"/>
      <c r="XCG4" s="181"/>
      <c r="XCH4" s="181"/>
      <c r="XCI4" s="181"/>
      <c r="XCJ4" s="181"/>
      <c r="XCK4" s="181"/>
      <c r="XCL4" s="181"/>
      <c r="XCM4" s="181"/>
      <c r="XCN4" s="181"/>
      <c r="XCO4" s="181"/>
      <c r="XCP4" s="181"/>
      <c r="XCQ4" s="181"/>
      <c r="XCR4" s="181"/>
      <c r="XCS4" s="181"/>
      <c r="XCT4" s="181"/>
      <c r="XCU4" s="181"/>
      <c r="XCV4" s="181"/>
      <c r="XCW4" s="181"/>
      <c r="XCX4" s="181"/>
      <c r="XCY4" s="181"/>
      <c r="XCZ4" s="181"/>
      <c r="XDA4" s="181"/>
      <c r="XDB4" s="181"/>
      <c r="XDC4" s="181"/>
      <c r="XDD4" s="181"/>
      <c r="XDE4" s="181"/>
      <c r="XDF4" s="181"/>
      <c r="XDG4" s="181"/>
      <c r="XDH4" s="181"/>
      <c r="XDI4" s="181"/>
      <c r="XDJ4" s="181"/>
      <c r="XDK4" s="181"/>
      <c r="XDL4" s="181"/>
      <c r="XDM4" s="181"/>
      <c r="XDN4" s="181"/>
      <c r="XDO4" s="181"/>
      <c r="XDP4" s="181"/>
      <c r="XDQ4" s="181"/>
      <c r="XDR4" s="181"/>
      <c r="XDS4" s="181"/>
      <c r="XDT4" s="181"/>
      <c r="XDU4" s="181"/>
      <c r="XDV4" s="181"/>
      <c r="XDW4" s="181"/>
      <c r="XDX4" s="181"/>
      <c r="XDY4" s="181"/>
      <c r="XDZ4" s="181"/>
      <c r="XEA4" s="181"/>
      <c r="XEB4" s="181"/>
      <c r="XEC4" s="181"/>
      <c r="XED4" s="181"/>
      <c r="XEE4" s="181"/>
      <c r="XEF4" s="181"/>
      <c r="XEG4" s="181"/>
      <c r="XEH4" s="181"/>
      <c r="XEI4" s="181"/>
      <c r="XEJ4" s="181"/>
      <c r="XEK4" s="181"/>
      <c r="XEL4" s="181"/>
      <c r="XEM4" s="181"/>
      <c r="XEN4" s="181"/>
      <c r="XEO4" s="181"/>
      <c r="XEP4" s="181"/>
      <c r="XEQ4" s="181"/>
      <c r="XER4" s="181"/>
      <c r="XES4" s="181"/>
      <c r="XET4" s="181"/>
      <c r="XEU4" s="181"/>
      <c r="XEV4" s="181"/>
      <c r="XEW4" s="181"/>
      <c r="XEX4" s="181"/>
      <c r="XEY4" s="181"/>
      <c r="XEZ4" s="181"/>
      <c r="XFA4" s="181"/>
      <c r="XFB4" s="181"/>
      <c r="XFC4" s="181"/>
      <c r="XFD4" s="181"/>
    </row>
    <row r="5" spans="1:16384" s="219" customFormat="1" ht="13">
      <c r="A5" s="136" t="s">
        <v>50</v>
      </c>
      <c r="B5" s="221"/>
      <c r="C5" s="178"/>
      <c r="D5" s="178"/>
      <c r="E5" s="181"/>
      <c r="F5" s="181"/>
      <c r="G5" s="181"/>
      <c r="H5" s="181"/>
      <c r="I5" s="181"/>
      <c r="J5" s="181"/>
      <c r="K5" s="181"/>
      <c r="L5" s="181"/>
      <c r="M5" s="181"/>
      <c r="N5" s="181"/>
      <c r="O5" s="181"/>
      <c r="P5" s="181"/>
      <c r="Q5" s="181"/>
      <c r="R5" s="181"/>
      <c r="S5" s="181"/>
      <c r="T5" s="181"/>
      <c r="U5" s="181"/>
      <c r="V5" s="181"/>
      <c r="W5" s="181"/>
      <c r="X5" s="181" t="s">
        <v>65</v>
      </c>
      <c r="Y5" s="181"/>
      <c r="Z5" s="181"/>
      <c r="AA5" s="181"/>
      <c r="AB5" s="181"/>
      <c r="AC5" s="181"/>
      <c r="AD5" s="181"/>
      <c r="AE5" s="181"/>
      <c r="AF5" s="181"/>
      <c r="AG5" s="181"/>
      <c r="AH5" s="181"/>
      <c r="AI5" s="181"/>
      <c r="AJ5" s="181"/>
      <c r="AK5" s="181"/>
      <c r="AL5" s="181"/>
      <c r="AM5" s="181"/>
      <c r="AN5" s="181"/>
      <c r="AO5" s="181"/>
      <c r="AP5" s="181"/>
      <c r="AQ5" s="181"/>
      <c r="AR5" s="181"/>
      <c r="AS5" s="181"/>
      <c r="AT5" s="181"/>
      <c r="AU5" s="181"/>
      <c r="AV5" s="181"/>
      <c r="AW5" s="181"/>
      <c r="AX5" s="181"/>
      <c r="AY5" s="181"/>
      <c r="AZ5" s="181"/>
      <c r="BA5" s="181"/>
      <c r="BB5" s="181"/>
      <c r="BC5" s="181"/>
      <c r="BD5" s="181"/>
      <c r="BE5" s="181"/>
      <c r="BF5" s="181"/>
      <c r="BG5" s="181"/>
      <c r="BH5" s="181"/>
      <c r="BI5" s="181"/>
      <c r="BJ5" s="181"/>
      <c r="BK5" s="181"/>
      <c r="BL5" s="181"/>
      <c r="BM5" s="181"/>
      <c r="BN5" s="181"/>
      <c r="BO5" s="181"/>
      <c r="BP5" s="181"/>
      <c r="BQ5" s="181"/>
      <c r="BR5" s="181"/>
      <c r="BS5" s="181"/>
      <c r="BT5" s="181"/>
      <c r="BU5" s="181"/>
      <c r="BV5" s="181"/>
      <c r="BW5" s="181"/>
      <c r="BX5" s="181"/>
      <c r="BY5" s="181"/>
      <c r="BZ5" s="181"/>
      <c r="CA5" s="181"/>
      <c r="CB5" s="181"/>
      <c r="CC5" s="181"/>
      <c r="CD5" s="181"/>
      <c r="CE5" s="181"/>
      <c r="CF5" s="181"/>
      <c r="CG5" s="181"/>
      <c r="CH5" s="181"/>
      <c r="CI5" s="181"/>
      <c r="CJ5" s="181"/>
      <c r="CK5" s="181"/>
      <c r="CL5" s="181"/>
      <c r="CM5" s="181"/>
      <c r="CN5" s="181"/>
      <c r="CO5" s="181"/>
      <c r="CP5" s="181"/>
      <c r="CQ5" s="181"/>
      <c r="CR5" s="181"/>
      <c r="CS5" s="181"/>
      <c r="CT5" s="181"/>
      <c r="CU5" s="181"/>
      <c r="CV5" s="181"/>
      <c r="CW5" s="181"/>
      <c r="CX5" s="181"/>
      <c r="CY5" s="181"/>
      <c r="CZ5" s="181"/>
      <c r="DA5" s="181"/>
      <c r="DB5" s="181"/>
      <c r="DC5" s="181"/>
      <c r="DD5" s="181"/>
      <c r="DE5" s="181"/>
      <c r="DF5" s="181"/>
      <c r="DG5" s="181"/>
      <c r="DH5" s="181"/>
      <c r="DI5" s="181"/>
      <c r="DJ5" s="181"/>
      <c r="DK5" s="181"/>
      <c r="DL5" s="181"/>
      <c r="DM5" s="181"/>
      <c r="DN5" s="181"/>
      <c r="DO5" s="181"/>
      <c r="DP5" s="181"/>
      <c r="DQ5" s="181"/>
      <c r="DR5" s="181"/>
      <c r="DS5" s="181"/>
      <c r="DT5" s="181"/>
      <c r="DU5" s="181"/>
      <c r="DV5" s="181"/>
      <c r="DW5" s="181"/>
      <c r="DX5" s="181"/>
      <c r="DY5" s="181"/>
      <c r="DZ5" s="181"/>
      <c r="EA5" s="181"/>
      <c r="EB5" s="181"/>
      <c r="EC5" s="181"/>
      <c r="ED5" s="181"/>
      <c r="EE5" s="181"/>
      <c r="EF5" s="181"/>
      <c r="EG5" s="181"/>
      <c r="EH5" s="181"/>
      <c r="EI5" s="181"/>
      <c r="EJ5" s="181"/>
      <c r="EK5" s="181"/>
      <c r="EL5" s="181"/>
      <c r="EM5" s="181"/>
      <c r="EN5" s="181"/>
      <c r="EO5" s="181"/>
      <c r="EP5" s="181"/>
      <c r="EQ5" s="181"/>
      <c r="ER5" s="181"/>
      <c r="ES5" s="181"/>
      <c r="ET5" s="181"/>
      <c r="EU5" s="181"/>
      <c r="EV5" s="181"/>
      <c r="EW5" s="181"/>
      <c r="EX5" s="181"/>
      <c r="EY5" s="181"/>
      <c r="EZ5" s="181"/>
      <c r="FA5" s="181"/>
      <c r="FB5" s="181"/>
      <c r="FC5" s="181"/>
      <c r="FD5" s="181"/>
      <c r="FE5" s="181"/>
      <c r="FF5" s="181"/>
      <c r="FG5" s="181"/>
      <c r="FH5" s="181"/>
      <c r="FI5" s="181"/>
      <c r="FJ5" s="181"/>
      <c r="FK5" s="181"/>
      <c r="FL5" s="181"/>
      <c r="FM5" s="181"/>
      <c r="FN5" s="181"/>
      <c r="FO5" s="181"/>
      <c r="FP5" s="181"/>
      <c r="FQ5" s="181"/>
      <c r="FR5" s="181"/>
      <c r="FS5" s="181"/>
      <c r="FT5" s="181"/>
      <c r="FU5" s="181"/>
      <c r="FV5" s="181"/>
      <c r="FW5" s="181"/>
      <c r="FX5" s="181"/>
      <c r="FY5" s="181"/>
      <c r="FZ5" s="181"/>
      <c r="GA5" s="181"/>
      <c r="GB5" s="181"/>
      <c r="GC5" s="181"/>
      <c r="GD5" s="181"/>
      <c r="GE5" s="181"/>
      <c r="GF5" s="181"/>
      <c r="GG5" s="181"/>
      <c r="GH5" s="181"/>
      <c r="GI5" s="181"/>
      <c r="GJ5" s="181"/>
      <c r="GK5" s="181"/>
      <c r="GL5" s="181"/>
      <c r="GM5" s="181"/>
      <c r="GN5" s="181"/>
      <c r="GO5" s="181"/>
      <c r="GP5" s="181"/>
      <c r="GQ5" s="181"/>
      <c r="GR5" s="181"/>
      <c r="GS5" s="181"/>
      <c r="GT5" s="181"/>
      <c r="GU5" s="181"/>
      <c r="GV5" s="181"/>
      <c r="GW5" s="181"/>
      <c r="GX5" s="181"/>
      <c r="GY5" s="181"/>
      <c r="GZ5" s="181"/>
      <c r="HA5" s="181"/>
      <c r="HB5" s="181"/>
      <c r="HC5" s="181"/>
      <c r="HD5" s="181"/>
      <c r="HE5" s="181"/>
      <c r="HF5" s="181"/>
      <c r="HG5" s="181"/>
      <c r="HH5" s="181"/>
      <c r="HI5" s="181"/>
      <c r="HJ5" s="181"/>
      <c r="HK5" s="181"/>
      <c r="HL5" s="181"/>
      <c r="HM5" s="181"/>
      <c r="HN5" s="181"/>
      <c r="HO5" s="181"/>
      <c r="HP5" s="181"/>
      <c r="HQ5" s="181"/>
      <c r="HR5" s="181"/>
      <c r="HS5" s="181"/>
      <c r="HT5" s="181"/>
      <c r="HU5" s="181"/>
      <c r="HV5" s="181"/>
      <c r="HW5" s="181"/>
      <c r="HX5" s="181"/>
      <c r="HY5" s="181"/>
      <c r="HZ5" s="181"/>
      <c r="IA5" s="181"/>
      <c r="IB5" s="181"/>
      <c r="IC5" s="181"/>
      <c r="ID5" s="181"/>
      <c r="IE5" s="181"/>
      <c r="IF5" s="181"/>
      <c r="IG5" s="181"/>
      <c r="IH5" s="181"/>
      <c r="II5" s="181"/>
      <c r="IJ5" s="181"/>
      <c r="IK5" s="181"/>
      <c r="IL5" s="181"/>
      <c r="IM5" s="181"/>
      <c r="IN5" s="181"/>
      <c r="IO5" s="181"/>
      <c r="IP5" s="181"/>
      <c r="IQ5" s="181"/>
      <c r="IR5" s="181"/>
      <c r="IS5" s="181"/>
      <c r="IT5" s="181"/>
      <c r="IU5" s="181"/>
      <c r="IV5" s="181"/>
      <c r="IW5" s="181"/>
      <c r="IX5" s="181"/>
      <c r="IY5" s="181"/>
      <c r="IZ5" s="181"/>
      <c r="JA5" s="181"/>
      <c r="JB5" s="181"/>
      <c r="JC5" s="181"/>
      <c r="JD5" s="181"/>
      <c r="JE5" s="181"/>
      <c r="JF5" s="181"/>
      <c r="JG5" s="181"/>
      <c r="JH5" s="181"/>
      <c r="JI5" s="181"/>
      <c r="JJ5" s="181"/>
      <c r="JK5" s="181"/>
      <c r="JL5" s="181"/>
      <c r="JM5" s="181"/>
      <c r="JN5" s="181"/>
      <c r="JO5" s="181"/>
      <c r="JP5" s="181"/>
      <c r="JQ5" s="181"/>
      <c r="JR5" s="181"/>
      <c r="JS5" s="181"/>
      <c r="JT5" s="181"/>
      <c r="JU5" s="181"/>
      <c r="JV5" s="181"/>
      <c r="JW5" s="181"/>
      <c r="JX5" s="181"/>
      <c r="JY5" s="181"/>
      <c r="JZ5" s="181"/>
      <c r="KA5" s="181"/>
      <c r="KB5" s="181"/>
      <c r="KC5" s="181"/>
      <c r="KD5" s="181"/>
      <c r="KE5" s="181"/>
      <c r="KF5" s="181"/>
      <c r="KG5" s="181"/>
      <c r="KH5" s="181"/>
      <c r="KI5" s="181"/>
      <c r="KJ5" s="181"/>
      <c r="KK5" s="181"/>
      <c r="KL5" s="181"/>
      <c r="KM5" s="181"/>
      <c r="KN5" s="181"/>
      <c r="KO5" s="181"/>
      <c r="KP5" s="181"/>
      <c r="KQ5" s="181"/>
      <c r="KR5" s="181"/>
      <c r="KS5" s="181"/>
      <c r="KT5" s="181"/>
      <c r="KU5" s="181"/>
      <c r="KV5" s="181"/>
      <c r="KW5" s="181"/>
      <c r="KX5" s="181"/>
      <c r="KY5" s="181"/>
      <c r="KZ5" s="181"/>
      <c r="LA5" s="181"/>
      <c r="LB5" s="181"/>
      <c r="LC5" s="181"/>
      <c r="LD5" s="181"/>
      <c r="LE5" s="181"/>
      <c r="LF5" s="181"/>
      <c r="LG5" s="181"/>
      <c r="LH5" s="181"/>
      <c r="LI5" s="181"/>
      <c r="LJ5" s="181"/>
      <c r="LK5" s="181"/>
      <c r="LL5" s="181"/>
      <c r="LM5" s="181"/>
      <c r="LN5" s="181"/>
      <c r="LO5" s="181"/>
      <c r="LP5" s="181"/>
      <c r="LQ5" s="181"/>
      <c r="LR5" s="181"/>
      <c r="LS5" s="181"/>
      <c r="LT5" s="181"/>
      <c r="LU5" s="181"/>
      <c r="LV5" s="181"/>
      <c r="LW5" s="181"/>
      <c r="LX5" s="181"/>
      <c r="LY5" s="181"/>
      <c r="LZ5" s="181"/>
      <c r="MA5" s="181"/>
      <c r="MB5" s="181"/>
      <c r="MC5" s="181"/>
      <c r="MD5" s="181"/>
      <c r="ME5" s="181"/>
      <c r="MF5" s="181"/>
      <c r="MG5" s="181"/>
      <c r="MH5" s="181"/>
      <c r="MI5" s="181"/>
      <c r="MJ5" s="181"/>
      <c r="MK5" s="181"/>
      <c r="ML5" s="181"/>
      <c r="MM5" s="181"/>
      <c r="MN5" s="181"/>
      <c r="MO5" s="181"/>
      <c r="MP5" s="181"/>
      <c r="MQ5" s="181"/>
      <c r="MR5" s="181"/>
      <c r="MS5" s="181"/>
      <c r="MT5" s="181"/>
      <c r="MU5" s="181"/>
      <c r="MV5" s="181"/>
      <c r="MW5" s="181"/>
      <c r="MX5" s="181"/>
      <c r="MY5" s="181"/>
      <c r="MZ5" s="181"/>
      <c r="NA5" s="181"/>
      <c r="NB5" s="181"/>
      <c r="NC5" s="181"/>
      <c r="ND5" s="181"/>
      <c r="NE5" s="181"/>
      <c r="NF5" s="181"/>
      <c r="NG5" s="181"/>
      <c r="NH5" s="181"/>
      <c r="NI5" s="181"/>
      <c r="NJ5" s="181"/>
      <c r="NK5" s="181"/>
      <c r="NL5" s="181"/>
      <c r="NM5" s="181"/>
      <c r="NN5" s="181"/>
      <c r="NO5" s="181"/>
      <c r="NP5" s="181"/>
      <c r="NQ5" s="181"/>
      <c r="NR5" s="181"/>
      <c r="NS5" s="181"/>
      <c r="NT5" s="181"/>
      <c r="NU5" s="181"/>
      <c r="NV5" s="181"/>
      <c r="NW5" s="181"/>
      <c r="NX5" s="181"/>
      <c r="NY5" s="181"/>
      <c r="NZ5" s="181"/>
      <c r="OA5" s="181"/>
      <c r="OB5" s="181"/>
      <c r="OC5" s="181"/>
      <c r="OD5" s="181"/>
      <c r="OE5" s="181"/>
      <c r="OF5" s="181"/>
      <c r="OG5" s="181"/>
      <c r="OH5" s="181"/>
      <c r="OI5" s="181"/>
      <c r="OJ5" s="181"/>
      <c r="OK5" s="181"/>
      <c r="OL5" s="181"/>
      <c r="OM5" s="181"/>
      <c r="ON5" s="181"/>
      <c r="OO5" s="181"/>
      <c r="OP5" s="181"/>
      <c r="OQ5" s="181"/>
      <c r="OR5" s="181"/>
      <c r="OS5" s="181"/>
      <c r="OT5" s="181"/>
      <c r="OU5" s="181"/>
      <c r="OV5" s="181"/>
      <c r="OW5" s="181"/>
      <c r="OX5" s="181"/>
      <c r="OY5" s="181"/>
      <c r="OZ5" s="181"/>
      <c r="PA5" s="181"/>
      <c r="PB5" s="181"/>
      <c r="PC5" s="181"/>
      <c r="PD5" s="181"/>
      <c r="PE5" s="181"/>
      <c r="PF5" s="181"/>
      <c r="PG5" s="181"/>
      <c r="PH5" s="181"/>
      <c r="PI5" s="181"/>
      <c r="PJ5" s="181"/>
      <c r="PK5" s="181"/>
      <c r="PL5" s="181"/>
      <c r="PM5" s="181"/>
      <c r="PN5" s="181"/>
      <c r="PO5" s="181"/>
      <c r="PP5" s="181"/>
      <c r="PQ5" s="181"/>
      <c r="PR5" s="181"/>
      <c r="PS5" s="181"/>
      <c r="PT5" s="181"/>
      <c r="PU5" s="181"/>
      <c r="PV5" s="181"/>
      <c r="PW5" s="181"/>
      <c r="PX5" s="181"/>
      <c r="PY5" s="181"/>
      <c r="PZ5" s="181"/>
      <c r="QA5" s="181"/>
      <c r="QB5" s="181"/>
      <c r="QC5" s="181"/>
      <c r="QD5" s="181"/>
      <c r="QE5" s="181"/>
      <c r="QF5" s="181"/>
      <c r="QG5" s="181"/>
      <c r="QH5" s="181"/>
      <c r="QI5" s="181"/>
      <c r="QJ5" s="181"/>
      <c r="QK5" s="181"/>
      <c r="QL5" s="181"/>
      <c r="QM5" s="181"/>
      <c r="QN5" s="181"/>
      <c r="QO5" s="181"/>
      <c r="QP5" s="181"/>
      <c r="QQ5" s="181"/>
      <c r="QR5" s="181"/>
      <c r="QS5" s="181"/>
      <c r="QT5" s="181"/>
      <c r="QU5" s="181"/>
      <c r="QV5" s="181"/>
      <c r="QW5" s="181"/>
      <c r="QX5" s="181"/>
      <c r="QY5" s="181"/>
      <c r="QZ5" s="181"/>
      <c r="RA5" s="181"/>
      <c r="RB5" s="181"/>
      <c r="RC5" s="181"/>
      <c r="RD5" s="181"/>
      <c r="RE5" s="181"/>
      <c r="RF5" s="181"/>
      <c r="RG5" s="181"/>
      <c r="RH5" s="181"/>
      <c r="RI5" s="181"/>
      <c r="RJ5" s="181"/>
      <c r="RK5" s="181"/>
      <c r="RL5" s="181"/>
      <c r="RM5" s="181"/>
      <c r="RN5" s="181"/>
      <c r="RO5" s="181"/>
      <c r="RP5" s="181"/>
      <c r="RQ5" s="181"/>
      <c r="RR5" s="181"/>
      <c r="RS5" s="181"/>
      <c r="RT5" s="181"/>
      <c r="RU5" s="181"/>
      <c r="RV5" s="181"/>
      <c r="RW5" s="181"/>
      <c r="RX5" s="181"/>
      <c r="RY5" s="181"/>
      <c r="RZ5" s="181"/>
      <c r="SA5" s="181"/>
      <c r="SB5" s="181"/>
      <c r="SC5" s="181"/>
      <c r="SD5" s="181"/>
      <c r="SE5" s="181"/>
      <c r="SF5" s="181"/>
      <c r="SG5" s="181"/>
      <c r="SH5" s="181"/>
      <c r="SI5" s="181"/>
      <c r="SJ5" s="181"/>
      <c r="SK5" s="181"/>
      <c r="SL5" s="181"/>
      <c r="SM5" s="181"/>
      <c r="SN5" s="181"/>
      <c r="SO5" s="181"/>
      <c r="SP5" s="181"/>
      <c r="SQ5" s="181"/>
      <c r="SR5" s="181"/>
      <c r="SS5" s="181"/>
      <c r="ST5" s="181"/>
      <c r="SU5" s="181"/>
      <c r="SV5" s="181"/>
      <c r="SW5" s="181"/>
      <c r="SX5" s="181"/>
      <c r="SY5" s="181"/>
      <c r="SZ5" s="181"/>
      <c r="TA5" s="181"/>
      <c r="TB5" s="181"/>
      <c r="TC5" s="181"/>
      <c r="TD5" s="181"/>
      <c r="TE5" s="181"/>
      <c r="TF5" s="181"/>
      <c r="TG5" s="181"/>
      <c r="TH5" s="181"/>
      <c r="TI5" s="181"/>
      <c r="TJ5" s="181"/>
      <c r="TK5" s="181"/>
      <c r="TL5" s="181"/>
      <c r="TM5" s="181"/>
      <c r="TN5" s="181"/>
      <c r="TO5" s="181"/>
      <c r="TP5" s="181"/>
      <c r="TQ5" s="181"/>
      <c r="TR5" s="181"/>
      <c r="TS5" s="181"/>
      <c r="TT5" s="181"/>
      <c r="TU5" s="181"/>
      <c r="TV5" s="181"/>
      <c r="TW5" s="181"/>
      <c r="TX5" s="181"/>
      <c r="TY5" s="181"/>
      <c r="TZ5" s="181"/>
      <c r="UA5" s="181"/>
      <c r="UB5" s="181"/>
      <c r="UC5" s="181"/>
      <c r="UD5" s="181"/>
      <c r="UE5" s="181"/>
      <c r="UF5" s="181"/>
      <c r="UG5" s="181"/>
      <c r="UH5" s="181"/>
      <c r="UI5" s="181"/>
      <c r="UJ5" s="181"/>
      <c r="UK5" s="181"/>
      <c r="UL5" s="181"/>
      <c r="UM5" s="181"/>
      <c r="UN5" s="181"/>
      <c r="UO5" s="181"/>
      <c r="UP5" s="181"/>
      <c r="UQ5" s="181"/>
      <c r="UR5" s="181"/>
      <c r="US5" s="181"/>
      <c r="UT5" s="181"/>
      <c r="UU5" s="181"/>
      <c r="UV5" s="181"/>
      <c r="UW5" s="181"/>
      <c r="UX5" s="181"/>
      <c r="UY5" s="181"/>
      <c r="UZ5" s="181"/>
      <c r="VA5" s="181"/>
      <c r="VB5" s="181"/>
      <c r="VC5" s="181"/>
      <c r="VD5" s="181"/>
      <c r="VE5" s="181"/>
      <c r="VF5" s="181"/>
      <c r="VG5" s="181"/>
      <c r="VH5" s="181"/>
      <c r="VI5" s="181"/>
      <c r="VJ5" s="181"/>
      <c r="VK5" s="181"/>
      <c r="VL5" s="181"/>
      <c r="VM5" s="181"/>
      <c r="VN5" s="181"/>
      <c r="VO5" s="181"/>
      <c r="VP5" s="181"/>
      <c r="VQ5" s="181"/>
      <c r="VR5" s="181"/>
      <c r="VS5" s="181"/>
      <c r="VT5" s="181"/>
      <c r="VU5" s="181"/>
      <c r="VV5" s="181"/>
      <c r="VW5" s="181"/>
      <c r="VX5" s="181"/>
      <c r="VY5" s="181"/>
      <c r="VZ5" s="181"/>
      <c r="WA5" s="181"/>
      <c r="WB5" s="181"/>
      <c r="WC5" s="181"/>
      <c r="WD5" s="181"/>
      <c r="WE5" s="181"/>
      <c r="WF5" s="181"/>
      <c r="WG5" s="181"/>
      <c r="WH5" s="181"/>
      <c r="WI5" s="181"/>
      <c r="WJ5" s="181"/>
      <c r="WK5" s="181"/>
      <c r="WL5" s="181"/>
      <c r="WM5" s="181"/>
      <c r="WN5" s="181"/>
      <c r="WO5" s="181"/>
      <c r="WP5" s="181"/>
      <c r="WQ5" s="181"/>
      <c r="WR5" s="181"/>
      <c r="WS5" s="181"/>
      <c r="WT5" s="181"/>
      <c r="WU5" s="181"/>
      <c r="WV5" s="181"/>
      <c r="WW5" s="181"/>
      <c r="WX5" s="181"/>
      <c r="WY5" s="181"/>
      <c r="WZ5" s="181"/>
      <c r="XA5" s="181"/>
      <c r="XB5" s="181"/>
      <c r="XC5" s="181"/>
      <c r="XD5" s="181"/>
      <c r="XE5" s="181"/>
      <c r="XF5" s="181"/>
      <c r="XG5" s="181"/>
      <c r="XH5" s="181"/>
      <c r="XI5" s="181"/>
      <c r="XJ5" s="181"/>
      <c r="XK5" s="181"/>
      <c r="XL5" s="181"/>
      <c r="XM5" s="181"/>
      <c r="XN5" s="181"/>
      <c r="XO5" s="181"/>
      <c r="XP5" s="181"/>
      <c r="XQ5" s="181"/>
      <c r="XR5" s="181"/>
      <c r="XS5" s="181"/>
      <c r="XT5" s="181"/>
      <c r="XU5" s="181"/>
      <c r="XV5" s="181"/>
      <c r="XW5" s="181"/>
      <c r="XX5" s="181"/>
      <c r="XY5" s="181"/>
      <c r="XZ5" s="181"/>
      <c r="YA5" s="181"/>
      <c r="YB5" s="181"/>
      <c r="YC5" s="181"/>
      <c r="YD5" s="181"/>
      <c r="YE5" s="181"/>
      <c r="YF5" s="181"/>
      <c r="YG5" s="181"/>
      <c r="YH5" s="181"/>
      <c r="YI5" s="181"/>
      <c r="YJ5" s="181"/>
      <c r="YK5" s="181"/>
      <c r="YL5" s="181"/>
      <c r="YM5" s="181"/>
      <c r="YN5" s="181"/>
      <c r="YO5" s="181"/>
      <c r="YP5" s="181"/>
      <c r="YQ5" s="181"/>
      <c r="YR5" s="181"/>
      <c r="YS5" s="181"/>
      <c r="YT5" s="181"/>
      <c r="YU5" s="181"/>
      <c r="YV5" s="181"/>
      <c r="YW5" s="181"/>
      <c r="YX5" s="181"/>
      <c r="YY5" s="181"/>
      <c r="YZ5" s="181"/>
      <c r="ZA5" s="181"/>
      <c r="ZB5" s="181"/>
      <c r="ZC5" s="181"/>
      <c r="ZD5" s="181"/>
      <c r="ZE5" s="181"/>
      <c r="ZF5" s="181"/>
      <c r="ZG5" s="181"/>
      <c r="ZH5" s="181"/>
      <c r="ZI5" s="181"/>
      <c r="ZJ5" s="181"/>
      <c r="ZK5" s="181"/>
      <c r="ZL5" s="181"/>
      <c r="ZM5" s="181"/>
      <c r="ZN5" s="181"/>
      <c r="ZO5" s="181"/>
      <c r="ZP5" s="181"/>
      <c r="ZQ5" s="181"/>
      <c r="ZR5" s="181"/>
      <c r="ZS5" s="181"/>
      <c r="ZT5" s="181"/>
      <c r="ZU5" s="181"/>
      <c r="ZV5" s="181"/>
      <c r="ZW5" s="181"/>
      <c r="ZX5" s="181"/>
      <c r="ZY5" s="181"/>
      <c r="ZZ5" s="181"/>
      <c r="AAA5" s="181"/>
      <c r="AAB5" s="181"/>
      <c r="AAC5" s="181"/>
      <c r="AAD5" s="181"/>
      <c r="AAE5" s="181"/>
      <c r="AAF5" s="181"/>
      <c r="AAG5" s="181"/>
      <c r="AAH5" s="181"/>
      <c r="AAI5" s="181"/>
      <c r="AAJ5" s="181"/>
      <c r="AAK5" s="181"/>
      <c r="AAL5" s="181"/>
      <c r="AAM5" s="181"/>
      <c r="AAN5" s="181"/>
      <c r="AAO5" s="181"/>
      <c r="AAP5" s="181"/>
      <c r="AAQ5" s="181"/>
      <c r="AAR5" s="181"/>
      <c r="AAS5" s="181"/>
      <c r="AAT5" s="181"/>
      <c r="AAU5" s="181"/>
      <c r="AAV5" s="181"/>
      <c r="AAW5" s="181"/>
      <c r="AAX5" s="181"/>
      <c r="AAY5" s="181"/>
      <c r="AAZ5" s="181"/>
      <c r="ABA5" s="181"/>
      <c r="ABB5" s="181"/>
      <c r="ABC5" s="181"/>
      <c r="ABD5" s="181"/>
      <c r="ABE5" s="181"/>
      <c r="ABF5" s="181"/>
      <c r="ABG5" s="181"/>
      <c r="ABH5" s="181"/>
      <c r="ABI5" s="181"/>
      <c r="ABJ5" s="181"/>
      <c r="ABK5" s="181"/>
      <c r="ABL5" s="181"/>
      <c r="ABM5" s="181"/>
      <c r="ABN5" s="181"/>
      <c r="ABO5" s="181"/>
      <c r="ABP5" s="181"/>
      <c r="ABQ5" s="181"/>
      <c r="ABR5" s="181"/>
      <c r="ABS5" s="181"/>
      <c r="ABT5" s="181"/>
      <c r="ABU5" s="181"/>
      <c r="ABV5" s="181"/>
      <c r="ABW5" s="181"/>
      <c r="ABX5" s="181"/>
      <c r="ABY5" s="181"/>
      <c r="ABZ5" s="181"/>
      <c r="ACA5" s="181"/>
      <c r="ACB5" s="181"/>
      <c r="ACC5" s="181"/>
      <c r="ACD5" s="181"/>
      <c r="ACE5" s="181"/>
      <c r="ACF5" s="181"/>
      <c r="ACG5" s="181"/>
      <c r="ACH5" s="181"/>
      <c r="ACI5" s="181"/>
      <c r="ACJ5" s="181"/>
      <c r="ACK5" s="181"/>
      <c r="ACL5" s="181"/>
      <c r="ACM5" s="181"/>
      <c r="ACN5" s="181"/>
      <c r="ACO5" s="181"/>
      <c r="ACP5" s="181"/>
      <c r="ACQ5" s="181"/>
      <c r="ACR5" s="181"/>
      <c r="ACS5" s="181"/>
      <c r="ACT5" s="181"/>
      <c r="ACU5" s="181"/>
      <c r="ACV5" s="181"/>
      <c r="ACW5" s="181"/>
      <c r="ACX5" s="181"/>
      <c r="ACY5" s="181"/>
      <c r="ACZ5" s="181"/>
      <c r="ADA5" s="181"/>
      <c r="ADB5" s="181"/>
      <c r="ADC5" s="181"/>
      <c r="ADD5" s="181"/>
      <c r="ADE5" s="181"/>
      <c r="ADF5" s="181"/>
      <c r="ADG5" s="181"/>
      <c r="ADH5" s="181"/>
      <c r="ADI5" s="181"/>
      <c r="ADJ5" s="181"/>
      <c r="ADK5" s="181"/>
      <c r="ADL5" s="181"/>
      <c r="ADM5" s="181"/>
      <c r="ADN5" s="181"/>
      <c r="ADO5" s="181"/>
      <c r="ADP5" s="181"/>
      <c r="ADQ5" s="181"/>
      <c r="ADR5" s="181"/>
      <c r="ADS5" s="181"/>
      <c r="ADT5" s="181"/>
      <c r="ADU5" s="181"/>
      <c r="ADV5" s="181"/>
      <c r="ADW5" s="181"/>
      <c r="ADX5" s="181"/>
      <c r="ADY5" s="181"/>
      <c r="ADZ5" s="181"/>
      <c r="AEA5" s="181"/>
      <c r="AEB5" s="181"/>
      <c r="AEC5" s="181"/>
      <c r="AED5" s="181"/>
      <c r="AEE5" s="181"/>
      <c r="AEF5" s="181"/>
      <c r="AEG5" s="181"/>
      <c r="AEH5" s="181"/>
      <c r="AEI5" s="181"/>
      <c r="AEJ5" s="181"/>
      <c r="AEK5" s="181"/>
      <c r="AEL5" s="181"/>
      <c r="AEM5" s="181"/>
      <c r="AEN5" s="181"/>
      <c r="AEO5" s="181"/>
      <c r="AEP5" s="181"/>
      <c r="AEQ5" s="181"/>
      <c r="AER5" s="181"/>
      <c r="AES5" s="181"/>
      <c r="AET5" s="181"/>
      <c r="AEU5" s="181"/>
      <c r="AEV5" s="181"/>
      <c r="AEW5" s="181"/>
      <c r="AEX5" s="181"/>
      <c r="AEY5" s="181"/>
      <c r="AEZ5" s="181"/>
      <c r="AFA5" s="181"/>
      <c r="AFB5" s="181"/>
      <c r="AFC5" s="181"/>
      <c r="AFD5" s="181"/>
      <c r="AFE5" s="181"/>
      <c r="AFF5" s="181"/>
      <c r="AFG5" s="181"/>
      <c r="AFH5" s="181"/>
      <c r="AFI5" s="181"/>
      <c r="AFJ5" s="181"/>
      <c r="AFK5" s="181"/>
      <c r="AFL5" s="181"/>
      <c r="AFM5" s="181"/>
      <c r="AFN5" s="181"/>
      <c r="AFO5" s="181"/>
      <c r="AFP5" s="181"/>
      <c r="AFQ5" s="181"/>
      <c r="AFR5" s="181"/>
      <c r="AFS5" s="181"/>
      <c r="AFT5" s="181"/>
      <c r="AFU5" s="181"/>
      <c r="AFV5" s="181"/>
      <c r="AFW5" s="181"/>
      <c r="AFX5" s="181"/>
      <c r="AFY5" s="181"/>
      <c r="AFZ5" s="181"/>
      <c r="AGA5" s="181"/>
      <c r="AGB5" s="181"/>
      <c r="AGC5" s="181"/>
      <c r="AGD5" s="181"/>
      <c r="AGE5" s="181"/>
      <c r="AGF5" s="181"/>
      <c r="AGG5" s="181"/>
      <c r="AGH5" s="181"/>
      <c r="AGI5" s="181"/>
      <c r="AGJ5" s="181"/>
      <c r="AGK5" s="181"/>
      <c r="AGL5" s="181"/>
      <c r="AGM5" s="181"/>
      <c r="AGN5" s="181"/>
      <c r="AGO5" s="181"/>
      <c r="AGP5" s="181"/>
      <c r="AGQ5" s="181"/>
      <c r="AGR5" s="181"/>
      <c r="AGS5" s="181"/>
      <c r="AGT5" s="181"/>
      <c r="AGU5" s="181"/>
      <c r="AGV5" s="181"/>
      <c r="AGW5" s="181"/>
      <c r="AGX5" s="181"/>
      <c r="AGY5" s="181"/>
      <c r="AGZ5" s="181"/>
      <c r="AHA5" s="181"/>
      <c r="AHB5" s="181"/>
      <c r="AHC5" s="181"/>
      <c r="AHD5" s="181"/>
      <c r="AHE5" s="181"/>
      <c r="AHF5" s="181"/>
      <c r="AHG5" s="181"/>
      <c r="AHH5" s="181"/>
      <c r="AHI5" s="181"/>
      <c r="AHJ5" s="181"/>
      <c r="AHK5" s="181"/>
      <c r="AHL5" s="181"/>
      <c r="AHM5" s="181"/>
      <c r="AHN5" s="181"/>
      <c r="AHO5" s="181"/>
      <c r="AHP5" s="181"/>
      <c r="AHQ5" s="181"/>
      <c r="AHR5" s="181"/>
      <c r="AHS5" s="181"/>
      <c r="AHT5" s="181"/>
      <c r="AHU5" s="181"/>
      <c r="AHV5" s="181"/>
      <c r="AHW5" s="181"/>
      <c r="AHX5" s="181"/>
      <c r="AHY5" s="181"/>
      <c r="AHZ5" s="181"/>
      <c r="AIA5" s="181"/>
      <c r="AIB5" s="181"/>
      <c r="AIC5" s="181"/>
      <c r="AID5" s="181"/>
      <c r="AIE5" s="181"/>
      <c r="AIF5" s="181"/>
      <c r="AIG5" s="181"/>
      <c r="AIH5" s="181"/>
      <c r="AII5" s="181"/>
      <c r="AIJ5" s="181"/>
      <c r="AIK5" s="181"/>
      <c r="AIL5" s="181"/>
      <c r="AIM5" s="181"/>
      <c r="AIN5" s="181"/>
      <c r="AIO5" s="181"/>
      <c r="AIP5" s="181"/>
      <c r="AIQ5" s="181"/>
      <c r="AIR5" s="181"/>
      <c r="AIS5" s="181"/>
      <c r="AIT5" s="181"/>
      <c r="AIU5" s="181"/>
      <c r="AIV5" s="181"/>
      <c r="AIW5" s="181"/>
      <c r="AIX5" s="181"/>
      <c r="AIY5" s="181"/>
      <c r="AIZ5" s="181"/>
      <c r="AJA5" s="181"/>
      <c r="AJB5" s="181"/>
      <c r="AJC5" s="181"/>
      <c r="AJD5" s="181"/>
      <c r="AJE5" s="181"/>
      <c r="AJF5" s="181"/>
      <c r="AJG5" s="181"/>
      <c r="AJH5" s="181"/>
      <c r="AJI5" s="181"/>
      <c r="AJJ5" s="181"/>
      <c r="AJK5" s="181"/>
      <c r="AJL5" s="181"/>
      <c r="AJM5" s="181"/>
      <c r="AJN5" s="181"/>
      <c r="AJO5" s="181"/>
      <c r="AJP5" s="181"/>
      <c r="AJQ5" s="181"/>
      <c r="AJR5" s="181"/>
      <c r="AJS5" s="181"/>
      <c r="AJT5" s="181"/>
      <c r="AJU5" s="181"/>
      <c r="AJV5" s="181"/>
      <c r="AJW5" s="181"/>
      <c r="AJX5" s="181"/>
      <c r="AJY5" s="181"/>
      <c r="AJZ5" s="181"/>
      <c r="AKA5" s="181"/>
      <c r="AKB5" s="181"/>
      <c r="AKC5" s="181"/>
      <c r="AKD5" s="181"/>
      <c r="AKE5" s="181"/>
      <c r="AKF5" s="181"/>
      <c r="AKG5" s="181"/>
      <c r="AKH5" s="181"/>
      <c r="AKI5" s="181"/>
      <c r="AKJ5" s="181"/>
      <c r="AKK5" s="181"/>
      <c r="AKL5" s="181"/>
      <c r="AKM5" s="181"/>
      <c r="AKN5" s="181"/>
      <c r="AKO5" s="181"/>
      <c r="AKP5" s="181"/>
      <c r="AKQ5" s="181"/>
      <c r="AKR5" s="181"/>
      <c r="AKS5" s="181"/>
      <c r="AKT5" s="181"/>
      <c r="AKU5" s="181"/>
      <c r="AKV5" s="181"/>
      <c r="AKW5" s="181"/>
      <c r="AKX5" s="181"/>
      <c r="AKY5" s="181"/>
      <c r="AKZ5" s="181"/>
      <c r="ALA5" s="181"/>
      <c r="ALB5" s="181"/>
      <c r="ALC5" s="181"/>
      <c r="ALD5" s="181"/>
      <c r="ALE5" s="181"/>
      <c r="ALF5" s="181"/>
      <c r="ALG5" s="181"/>
      <c r="ALH5" s="181"/>
      <c r="ALI5" s="181"/>
      <c r="ALJ5" s="181"/>
      <c r="ALK5" s="181"/>
      <c r="ALL5" s="181"/>
      <c r="ALM5" s="181"/>
      <c r="ALN5" s="181"/>
      <c r="ALO5" s="181"/>
      <c r="ALP5" s="181"/>
      <c r="ALQ5" s="181"/>
      <c r="ALR5" s="181"/>
      <c r="ALS5" s="181"/>
      <c r="ALT5" s="181"/>
      <c r="ALU5" s="181"/>
      <c r="ALV5" s="181"/>
      <c r="ALW5" s="181"/>
      <c r="ALX5" s="181"/>
      <c r="ALY5" s="181"/>
      <c r="ALZ5" s="181"/>
      <c r="AMA5" s="181"/>
      <c r="AMB5" s="181"/>
      <c r="AMC5" s="181"/>
      <c r="AMD5" s="181"/>
      <c r="AME5" s="181"/>
      <c r="AMF5" s="181"/>
      <c r="AMG5" s="181"/>
      <c r="AMH5" s="181"/>
      <c r="AMI5" s="181"/>
      <c r="AMJ5" s="181"/>
      <c r="AMK5" s="181"/>
      <c r="AML5" s="181"/>
      <c r="AMM5" s="181"/>
      <c r="AMN5" s="181"/>
      <c r="AMO5" s="181"/>
      <c r="AMP5" s="181"/>
      <c r="AMQ5" s="181"/>
      <c r="AMR5" s="181"/>
      <c r="AMS5" s="181"/>
      <c r="AMT5" s="181"/>
      <c r="AMU5" s="181"/>
      <c r="AMV5" s="181"/>
      <c r="AMW5" s="181"/>
      <c r="AMX5" s="181"/>
      <c r="AMY5" s="181"/>
      <c r="AMZ5" s="181"/>
      <c r="ANA5" s="181"/>
      <c r="ANB5" s="181"/>
      <c r="ANC5" s="181"/>
      <c r="AND5" s="181"/>
      <c r="ANE5" s="181"/>
      <c r="ANF5" s="181"/>
      <c r="ANG5" s="181"/>
      <c r="ANH5" s="181"/>
      <c r="ANI5" s="181"/>
      <c r="ANJ5" s="181"/>
      <c r="ANK5" s="181"/>
      <c r="ANL5" s="181"/>
      <c r="ANM5" s="181"/>
      <c r="ANN5" s="181"/>
      <c r="ANO5" s="181"/>
      <c r="ANP5" s="181"/>
      <c r="ANQ5" s="181"/>
      <c r="ANR5" s="181"/>
      <c r="ANS5" s="181"/>
      <c r="ANT5" s="181"/>
      <c r="ANU5" s="181"/>
      <c r="ANV5" s="181"/>
      <c r="ANW5" s="181"/>
      <c r="ANX5" s="181"/>
      <c r="ANY5" s="181"/>
      <c r="ANZ5" s="181"/>
      <c r="AOA5" s="181"/>
      <c r="AOB5" s="181"/>
      <c r="AOC5" s="181"/>
      <c r="AOD5" s="181"/>
      <c r="AOE5" s="181"/>
      <c r="AOF5" s="181"/>
      <c r="AOG5" s="181"/>
      <c r="AOH5" s="181"/>
      <c r="AOI5" s="181"/>
      <c r="AOJ5" s="181"/>
      <c r="AOK5" s="181"/>
      <c r="AOL5" s="181"/>
      <c r="AOM5" s="181"/>
      <c r="AON5" s="181"/>
      <c r="AOO5" s="181"/>
      <c r="AOP5" s="181"/>
      <c r="AOQ5" s="181"/>
      <c r="AOR5" s="181"/>
      <c r="AOS5" s="181"/>
      <c r="AOT5" s="181"/>
      <c r="AOU5" s="181"/>
      <c r="AOV5" s="181"/>
      <c r="AOW5" s="181"/>
      <c r="AOX5" s="181"/>
      <c r="AOY5" s="181"/>
      <c r="AOZ5" s="181"/>
      <c r="APA5" s="181"/>
      <c r="APB5" s="181"/>
      <c r="APC5" s="181"/>
      <c r="APD5" s="181"/>
      <c r="APE5" s="181"/>
      <c r="APF5" s="181"/>
      <c r="APG5" s="181"/>
      <c r="APH5" s="181"/>
      <c r="API5" s="181"/>
      <c r="APJ5" s="181"/>
      <c r="APK5" s="181"/>
      <c r="APL5" s="181"/>
      <c r="APM5" s="181"/>
      <c r="APN5" s="181"/>
      <c r="APO5" s="181"/>
      <c r="APP5" s="181"/>
      <c r="APQ5" s="181"/>
      <c r="APR5" s="181"/>
      <c r="APS5" s="181"/>
      <c r="APT5" s="181"/>
      <c r="APU5" s="181"/>
      <c r="APV5" s="181"/>
      <c r="APW5" s="181"/>
      <c r="APX5" s="181"/>
      <c r="APY5" s="181"/>
      <c r="APZ5" s="181"/>
      <c r="AQA5" s="181"/>
      <c r="AQB5" s="181"/>
      <c r="AQC5" s="181"/>
      <c r="AQD5" s="181"/>
      <c r="AQE5" s="181"/>
      <c r="AQF5" s="181"/>
      <c r="AQG5" s="181"/>
      <c r="AQH5" s="181"/>
      <c r="AQI5" s="181"/>
      <c r="AQJ5" s="181"/>
      <c r="AQK5" s="181"/>
      <c r="AQL5" s="181"/>
      <c r="AQM5" s="181"/>
      <c r="AQN5" s="181"/>
      <c r="AQO5" s="181"/>
      <c r="AQP5" s="181"/>
      <c r="AQQ5" s="181"/>
      <c r="AQR5" s="181"/>
      <c r="AQS5" s="181"/>
      <c r="AQT5" s="181"/>
      <c r="AQU5" s="181"/>
      <c r="AQV5" s="181"/>
      <c r="AQW5" s="181"/>
      <c r="AQX5" s="181"/>
      <c r="AQY5" s="181"/>
      <c r="AQZ5" s="181"/>
      <c r="ARA5" s="181"/>
      <c r="ARB5" s="181"/>
      <c r="ARC5" s="181"/>
      <c r="ARD5" s="181"/>
      <c r="ARE5" s="181"/>
      <c r="ARF5" s="181"/>
      <c r="ARG5" s="181"/>
      <c r="ARH5" s="181"/>
      <c r="ARI5" s="181"/>
      <c r="ARJ5" s="181"/>
      <c r="ARK5" s="181"/>
      <c r="ARL5" s="181"/>
      <c r="ARM5" s="181"/>
      <c r="ARN5" s="181"/>
      <c r="ARO5" s="181"/>
      <c r="ARP5" s="181"/>
      <c r="ARQ5" s="181"/>
      <c r="ARR5" s="181"/>
      <c r="ARS5" s="181"/>
      <c r="ART5" s="181"/>
      <c r="ARU5" s="181"/>
      <c r="ARV5" s="181"/>
      <c r="ARW5" s="181"/>
      <c r="ARX5" s="181"/>
      <c r="ARY5" s="181"/>
      <c r="ARZ5" s="181"/>
      <c r="ASA5" s="181"/>
      <c r="ASB5" s="181"/>
      <c r="ASC5" s="181"/>
      <c r="ASD5" s="181"/>
      <c r="ASE5" s="181"/>
      <c r="ASF5" s="181"/>
      <c r="ASG5" s="181"/>
      <c r="ASH5" s="181"/>
      <c r="ASI5" s="181"/>
      <c r="ASJ5" s="181"/>
      <c r="ASK5" s="181"/>
      <c r="ASL5" s="181"/>
      <c r="ASM5" s="181"/>
      <c r="ASN5" s="181"/>
      <c r="ASO5" s="181"/>
      <c r="ASP5" s="181"/>
      <c r="ASQ5" s="181"/>
      <c r="ASR5" s="181"/>
      <c r="ASS5" s="181"/>
      <c r="AST5" s="181"/>
      <c r="ASU5" s="181"/>
      <c r="ASV5" s="181"/>
      <c r="ASW5" s="181"/>
      <c r="ASX5" s="181"/>
      <c r="ASY5" s="181"/>
      <c r="ASZ5" s="181"/>
      <c r="ATA5" s="181"/>
      <c r="ATB5" s="181"/>
      <c r="ATC5" s="181"/>
      <c r="ATD5" s="181"/>
      <c r="ATE5" s="181"/>
      <c r="ATF5" s="181"/>
      <c r="ATG5" s="181"/>
      <c r="ATH5" s="181"/>
      <c r="ATI5" s="181"/>
      <c r="ATJ5" s="181"/>
      <c r="ATK5" s="181"/>
      <c r="ATL5" s="181"/>
      <c r="ATM5" s="181"/>
      <c r="ATN5" s="181"/>
      <c r="ATO5" s="181"/>
      <c r="ATP5" s="181"/>
      <c r="ATQ5" s="181"/>
      <c r="ATR5" s="181"/>
      <c r="ATS5" s="181"/>
      <c r="ATT5" s="181"/>
      <c r="ATU5" s="181"/>
      <c r="ATV5" s="181"/>
      <c r="ATW5" s="181"/>
      <c r="ATX5" s="181"/>
      <c r="ATY5" s="181"/>
      <c r="ATZ5" s="181"/>
      <c r="AUA5" s="181"/>
      <c r="AUB5" s="181"/>
      <c r="AUC5" s="181"/>
      <c r="AUD5" s="181"/>
      <c r="AUE5" s="181"/>
      <c r="AUF5" s="181"/>
      <c r="AUG5" s="181"/>
      <c r="AUH5" s="181"/>
      <c r="AUI5" s="181"/>
      <c r="AUJ5" s="181"/>
      <c r="AUK5" s="181"/>
      <c r="AUL5" s="181"/>
      <c r="AUM5" s="181"/>
      <c r="AUN5" s="181"/>
      <c r="AUO5" s="181"/>
      <c r="AUP5" s="181"/>
      <c r="AUQ5" s="181"/>
      <c r="AUR5" s="181"/>
      <c r="AUS5" s="181"/>
      <c r="AUT5" s="181"/>
      <c r="AUU5" s="181"/>
      <c r="AUV5" s="181"/>
      <c r="AUW5" s="181"/>
      <c r="AUX5" s="181"/>
      <c r="AUY5" s="181"/>
      <c r="AUZ5" s="181"/>
      <c r="AVA5" s="181"/>
      <c r="AVB5" s="181"/>
      <c r="AVC5" s="181"/>
      <c r="AVD5" s="181"/>
      <c r="AVE5" s="181"/>
      <c r="AVF5" s="181"/>
      <c r="AVG5" s="181"/>
      <c r="AVH5" s="181"/>
      <c r="AVI5" s="181"/>
      <c r="AVJ5" s="181"/>
      <c r="AVK5" s="181"/>
      <c r="AVL5" s="181"/>
      <c r="AVM5" s="181"/>
      <c r="AVN5" s="181"/>
      <c r="AVO5" s="181"/>
      <c r="AVP5" s="181"/>
      <c r="AVQ5" s="181"/>
      <c r="AVR5" s="181"/>
      <c r="AVS5" s="181"/>
      <c r="AVT5" s="181"/>
      <c r="AVU5" s="181"/>
      <c r="AVV5" s="181"/>
      <c r="AVW5" s="181"/>
      <c r="AVX5" s="181"/>
      <c r="AVY5" s="181"/>
      <c r="AVZ5" s="181"/>
      <c r="AWA5" s="181"/>
      <c r="AWB5" s="181"/>
      <c r="AWC5" s="181"/>
      <c r="AWD5" s="181"/>
      <c r="AWE5" s="181"/>
      <c r="AWF5" s="181"/>
      <c r="AWG5" s="181"/>
      <c r="AWH5" s="181"/>
      <c r="AWI5" s="181"/>
      <c r="AWJ5" s="181"/>
      <c r="AWK5" s="181"/>
      <c r="AWL5" s="181"/>
      <c r="AWM5" s="181"/>
      <c r="AWN5" s="181"/>
      <c r="AWO5" s="181"/>
      <c r="AWP5" s="181"/>
      <c r="AWQ5" s="181"/>
      <c r="AWR5" s="181"/>
      <c r="AWS5" s="181"/>
      <c r="AWT5" s="181"/>
      <c r="AWU5" s="181"/>
      <c r="AWV5" s="181"/>
      <c r="AWW5" s="181"/>
      <c r="AWX5" s="181"/>
      <c r="AWY5" s="181"/>
      <c r="AWZ5" s="181"/>
      <c r="AXA5" s="181"/>
      <c r="AXB5" s="181"/>
      <c r="AXC5" s="181"/>
      <c r="AXD5" s="181"/>
      <c r="AXE5" s="181"/>
      <c r="AXF5" s="181"/>
      <c r="AXG5" s="181"/>
      <c r="AXH5" s="181"/>
      <c r="AXI5" s="181"/>
      <c r="AXJ5" s="181"/>
      <c r="AXK5" s="181"/>
      <c r="AXL5" s="181"/>
      <c r="AXM5" s="181"/>
      <c r="AXN5" s="181"/>
      <c r="AXO5" s="181"/>
      <c r="AXP5" s="181"/>
      <c r="AXQ5" s="181"/>
      <c r="AXR5" s="181"/>
      <c r="AXS5" s="181"/>
      <c r="AXT5" s="181"/>
      <c r="AXU5" s="181"/>
      <c r="AXV5" s="181"/>
      <c r="AXW5" s="181"/>
      <c r="AXX5" s="181"/>
      <c r="AXY5" s="181"/>
      <c r="AXZ5" s="181"/>
      <c r="AYA5" s="181"/>
      <c r="AYB5" s="181"/>
      <c r="AYC5" s="181"/>
      <c r="AYD5" s="181"/>
      <c r="AYE5" s="181"/>
      <c r="AYF5" s="181"/>
      <c r="AYG5" s="181"/>
      <c r="AYH5" s="181"/>
      <c r="AYI5" s="181"/>
      <c r="AYJ5" s="181"/>
      <c r="AYK5" s="181"/>
      <c r="AYL5" s="181"/>
      <c r="AYM5" s="181"/>
      <c r="AYN5" s="181"/>
      <c r="AYO5" s="181"/>
      <c r="AYP5" s="181"/>
      <c r="AYQ5" s="181"/>
      <c r="AYR5" s="181"/>
      <c r="AYS5" s="181"/>
      <c r="AYT5" s="181"/>
      <c r="AYU5" s="181"/>
      <c r="AYV5" s="181"/>
      <c r="AYW5" s="181"/>
      <c r="AYX5" s="181"/>
      <c r="AYY5" s="181"/>
      <c r="AYZ5" s="181"/>
      <c r="AZA5" s="181"/>
      <c r="AZB5" s="181"/>
      <c r="AZC5" s="181"/>
      <c r="AZD5" s="181"/>
      <c r="AZE5" s="181"/>
      <c r="AZF5" s="181"/>
      <c r="AZG5" s="181"/>
      <c r="AZH5" s="181"/>
      <c r="AZI5" s="181"/>
      <c r="AZJ5" s="181"/>
      <c r="AZK5" s="181"/>
      <c r="AZL5" s="181"/>
      <c r="AZM5" s="181"/>
      <c r="AZN5" s="181"/>
      <c r="AZO5" s="181"/>
      <c r="AZP5" s="181"/>
      <c r="AZQ5" s="181"/>
      <c r="AZR5" s="181"/>
      <c r="AZS5" s="181"/>
      <c r="AZT5" s="181"/>
      <c r="AZU5" s="181"/>
      <c r="AZV5" s="181"/>
      <c r="AZW5" s="181"/>
      <c r="AZX5" s="181"/>
      <c r="AZY5" s="181"/>
      <c r="AZZ5" s="181"/>
      <c r="BAA5" s="181"/>
      <c r="BAB5" s="181"/>
      <c r="BAC5" s="181"/>
      <c r="BAD5" s="181"/>
      <c r="BAE5" s="181"/>
      <c r="BAF5" s="181"/>
      <c r="BAG5" s="181"/>
      <c r="BAH5" s="181"/>
      <c r="BAI5" s="181"/>
      <c r="BAJ5" s="181"/>
      <c r="BAK5" s="181"/>
      <c r="BAL5" s="181"/>
      <c r="BAM5" s="181"/>
      <c r="BAN5" s="181"/>
      <c r="BAO5" s="181"/>
      <c r="BAP5" s="181"/>
      <c r="BAQ5" s="181"/>
      <c r="BAR5" s="181"/>
      <c r="BAS5" s="181"/>
      <c r="BAT5" s="181"/>
      <c r="BAU5" s="181"/>
      <c r="BAV5" s="181"/>
      <c r="BAW5" s="181"/>
      <c r="BAX5" s="181"/>
      <c r="BAY5" s="181"/>
      <c r="BAZ5" s="181"/>
      <c r="BBA5" s="181"/>
      <c r="BBB5" s="181"/>
      <c r="BBC5" s="181"/>
      <c r="BBD5" s="181"/>
      <c r="BBE5" s="181"/>
      <c r="BBF5" s="181"/>
      <c r="BBG5" s="181"/>
      <c r="BBH5" s="181"/>
      <c r="BBI5" s="181"/>
      <c r="BBJ5" s="181"/>
      <c r="BBK5" s="181"/>
      <c r="BBL5" s="181"/>
      <c r="BBM5" s="181"/>
      <c r="BBN5" s="181"/>
      <c r="BBO5" s="181"/>
      <c r="BBP5" s="181"/>
      <c r="BBQ5" s="181"/>
      <c r="BBR5" s="181"/>
      <c r="BBS5" s="181"/>
      <c r="BBT5" s="181"/>
      <c r="BBU5" s="181"/>
      <c r="BBV5" s="181"/>
      <c r="BBW5" s="181"/>
      <c r="BBX5" s="181"/>
      <c r="BBY5" s="181"/>
      <c r="BBZ5" s="181"/>
      <c r="BCA5" s="181"/>
      <c r="BCB5" s="181"/>
      <c r="BCC5" s="181"/>
      <c r="BCD5" s="181"/>
      <c r="BCE5" s="181"/>
      <c r="BCF5" s="181"/>
      <c r="BCG5" s="181"/>
      <c r="BCH5" s="181"/>
      <c r="BCI5" s="181"/>
      <c r="BCJ5" s="181"/>
      <c r="BCK5" s="181"/>
      <c r="BCL5" s="181"/>
      <c r="BCM5" s="181"/>
      <c r="BCN5" s="181"/>
      <c r="BCO5" s="181"/>
      <c r="BCP5" s="181"/>
      <c r="BCQ5" s="181"/>
      <c r="BCR5" s="181"/>
      <c r="BCS5" s="181"/>
      <c r="BCT5" s="181"/>
      <c r="BCU5" s="181"/>
      <c r="BCV5" s="181"/>
      <c r="BCW5" s="181"/>
      <c r="BCX5" s="181"/>
      <c r="BCY5" s="181"/>
      <c r="BCZ5" s="181"/>
      <c r="BDA5" s="181"/>
      <c r="BDB5" s="181"/>
      <c r="BDC5" s="181"/>
      <c r="BDD5" s="181"/>
      <c r="BDE5" s="181"/>
      <c r="BDF5" s="181"/>
      <c r="BDG5" s="181"/>
      <c r="BDH5" s="181"/>
      <c r="BDI5" s="181"/>
      <c r="BDJ5" s="181"/>
      <c r="BDK5" s="181"/>
      <c r="BDL5" s="181"/>
      <c r="BDM5" s="181"/>
      <c r="BDN5" s="181"/>
      <c r="BDO5" s="181"/>
      <c r="BDP5" s="181"/>
      <c r="BDQ5" s="181"/>
      <c r="BDR5" s="181"/>
      <c r="BDS5" s="181"/>
      <c r="BDT5" s="181"/>
      <c r="BDU5" s="181"/>
      <c r="BDV5" s="181"/>
      <c r="BDW5" s="181"/>
      <c r="BDX5" s="181"/>
      <c r="BDY5" s="181"/>
      <c r="BDZ5" s="181"/>
      <c r="BEA5" s="181"/>
      <c r="BEB5" s="181"/>
      <c r="BEC5" s="181"/>
      <c r="BED5" s="181"/>
      <c r="BEE5" s="181"/>
      <c r="BEF5" s="181"/>
      <c r="BEG5" s="181"/>
      <c r="BEH5" s="181"/>
      <c r="BEI5" s="181"/>
      <c r="BEJ5" s="181"/>
      <c r="BEK5" s="181"/>
      <c r="BEL5" s="181"/>
      <c r="BEM5" s="181"/>
      <c r="BEN5" s="181"/>
      <c r="BEO5" s="181"/>
      <c r="BEP5" s="181"/>
      <c r="BEQ5" s="181"/>
      <c r="BER5" s="181"/>
      <c r="BES5" s="181"/>
      <c r="BET5" s="181"/>
      <c r="BEU5" s="181"/>
      <c r="BEV5" s="181"/>
      <c r="BEW5" s="181"/>
      <c r="BEX5" s="181"/>
      <c r="BEY5" s="181"/>
      <c r="BEZ5" s="181"/>
      <c r="BFA5" s="181"/>
      <c r="BFB5" s="181"/>
      <c r="BFC5" s="181"/>
      <c r="BFD5" s="181"/>
      <c r="BFE5" s="181"/>
      <c r="BFF5" s="181"/>
      <c r="BFG5" s="181"/>
      <c r="BFH5" s="181"/>
      <c r="BFI5" s="181"/>
      <c r="BFJ5" s="181"/>
      <c r="BFK5" s="181"/>
      <c r="BFL5" s="181"/>
      <c r="BFM5" s="181"/>
      <c r="BFN5" s="181"/>
      <c r="BFO5" s="181"/>
      <c r="BFP5" s="181"/>
      <c r="BFQ5" s="181"/>
      <c r="BFR5" s="181"/>
      <c r="BFS5" s="181"/>
      <c r="BFT5" s="181"/>
      <c r="BFU5" s="181"/>
      <c r="BFV5" s="181"/>
      <c r="BFW5" s="181"/>
      <c r="BFX5" s="181"/>
      <c r="BFY5" s="181"/>
      <c r="BFZ5" s="181"/>
      <c r="BGA5" s="181"/>
      <c r="BGB5" s="181"/>
      <c r="BGC5" s="181"/>
      <c r="BGD5" s="181"/>
      <c r="BGE5" s="181"/>
      <c r="BGF5" s="181"/>
      <c r="BGG5" s="181"/>
      <c r="BGH5" s="181"/>
      <c r="BGI5" s="181"/>
      <c r="BGJ5" s="181"/>
      <c r="BGK5" s="181"/>
      <c r="BGL5" s="181"/>
      <c r="BGM5" s="181"/>
      <c r="BGN5" s="181"/>
      <c r="BGO5" s="181"/>
      <c r="BGP5" s="181"/>
      <c r="BGQ5" s="181"/>
      <c r="BGR5" s="181"/>
      <c r="BGS5" s="181"/>
      <c r="BGT5" s="181"/>
      <c r="BGU5" s="181"/>
      <c r="BGV5" s="181"/>
      <c r="BGW5" s="181"/>
      <c r="BGX5" s="181"/>
      <c r="BGY5" s="181"/>
      <c r="BGZ5" s="181"/>
      <c r="BHA5" s="181"/>
      <c r="BHB5" s="181"/>
      <c r="BHC5" s="181"/>
      <c r="BHD5" s="181"/>
      <c r="BHE5" s="181"/>
      <c r="BHF5" s="181"/>
      <c r="BHG5" s="181"/>
      <c r="BHH5" s="181"/>
      <c r="BHI5" s="181"/>
      <c r="BHJ5" s="181"/>
      <c r="BHK5" s="181"/>
      <c r="BHL5" s="181"/>
      <c r="BHM5" s="181"/>
      <c r="BHN5" s="181"/>
      <c r="BHO5" s="181"/>
      <c r="BHP5" s="181"/>
      <c r="BHQ5" s="181"/>
      <c r="BHR5" s="181"/>
      <c r="BHS5" s="181"/>
      <c r="BHT5" s="181"/>
      <c r="BHU5" s="181"/>
      <c r="BHV5" s="181"/>
      <c r="BHW5" s="181"/>
      <c r="BHX5" s="181"/>
      <c r="BHY5" s="181"/>
      <c r="BHZ5" s="181"/>
      <c r="BIA5" s="181"/>
      <c r="BIB5" s="181"/>
      <c r="BIC5" s="181"/>
      <c r="BID5" s="181"/>
      <c r="BIE5" s="181"/>
      <c r="BIF5" s="181"/>
      <c r="BIG5" s="181"/>
      <c r="BIH5" s="181"/>
      <c r="BII5" s="181"/>
      <c r="BIJ5" s="181"/>
      <c r="BIK5" s="181"/>
      <c r="BIL5" s="181"/>
      <c r="BIM5" s="181"/>
      <c r="BIN5" s="181"/>
      <c r="BIO5" s="181"/>
      <c r="BIP5" s="181"/>
      <c r="BIQ5" s="181"/>
      <c r="BIR5" s="181"/>
      <c r="BIS5" s="181"/>
      <c r="BIT5" s="181"/>
      <c r="BIU5" s="181"/>
      <c r="BIV5" s="181"/>
      <c r="BIW5" s="181"/>
      <c r="BIX5" s="181"/>
      <c r="BIY5" s="181"/>
      <c r="BIZ5" s="181"/>
      <c r="BJA5" s="181"/>
      <c r="BJB5" s="181"/>
      <c r="BJC5" s="181"/>
      <c r="BJD5" s="181"/>
      <c r="BJE5" s="181"/>
      <c r="BJF5" s="181"/>
      <c r="BJG5" s="181"/>
      <c r="BJH5" s="181"/>
      <c r="BJI5" s="181"/>
      <c r="BJJ5" s="181"/>
      <c r="BJK5" s="181"/>
      <c r="BJL5" s="181"/>
      <c r="BJM5" s="181"/>
      <c r="BJN5" s="181"/>
      <c r="BJO5" s="181"/>
      <c r="BJP5" s="181"/>
      <c r="BJQ5" s="181"/>
      <c r="BJR5" s="181"/>
      <c r="BJS5" s="181"/>
      <c r="BJT5" s="181"/>
      <c r="BJU5" s="181"/>
      <c r="BJV5" s="181"/>
      <c r="BJW5" s="181"/>
      <c r="BJX5" s="181"/>
      <c r="BJY5" s="181"/>
      <c r="BJZ5" s="181"/>
      <c r="BKA5" s="181"/>
      <c r="BKB5" s="181"/>
      <c r="BKC5" s="181"/>
      <c r="BKD5" s="181"/>
      <c r="BKE5" s="181"/>
      <c r="BKF5" s="181"/>
      <c r="BKG5" s="181"/>
      <c r="BKH5" s="181"/>
      <c r="BKI5" s="181"/>
      <c r="BKJ5" s="181"/>
      <c r="BKK5" s="181"/>
      <c r="BKL5" s="181"/>
      <c r="BKM5" s="181"/>
      <c r="BKN5" s="181"/>
      <c r="BKO5" s="181"/>
      <c r="BKP5" s="181"/>
      <c r="BKQ5" s="181"/>
      <c r="BKR5" s="181"/>
      <c r="BKS5" s="181"/>
      <c r="BKT5" s="181"/>
      <c r="BKU5" s="181"/>
      <c r="BKV5" s="181"/>
      <c r="BKW5" s="181"/>
      <c r="BKX5" s="181"/>
      <c r="BKY5" s="181"/>
      <c r="BKZ5" s="181"/>
      <c r="BLA5" s="181"/>
      <c r="BLB5" s="181"/>
      <c r="BLC5" s="181"/>
      <c r="BLD5" s="181"/>
      <c r="BLE5" s="181"/>
      <c r="BLF5" s="181"/>
      <c r="BLG5" s="181"/>
      <c r="BLH5" s="181"/>
      <c r="BLI5" s="181"/>
      <c r="BLJ5" s="181"/>
      <c r="BLK5" s="181"/>
      <c r="BLL5" s="181"/>
      <c r="BLM5" s="181"/>
      <c r="BLN5" s="181"/>
      <c r="BLO5" s="181"/>
      <c r="BLP5" s="181"/>
      <c r="BLQ5" s="181"/>
      <c r="BLR5" s="181"/>
      <c r="BLS5" s="181"/>
      <c r="BLT5" s="181"/>
      <c r="BLU5" s="181"/>
      <c r="BLV5" s="181"/>
      <c r="BLW5" s="181"/>
      <c r="BLX5" s="181"/>
      <c r="BLY5" s="181"/>
      <c r="BLZ5" s="181"/>
      <c r="BMA5" s="181"/>
      <c r="BMB5" s="181"/>
      <c r="BMC5" s="181"/>
      <c r="BMD5" s="181"/>
      <c r="BME5" s="181"/>
      <c r="BMF5" s="181"/>
      <c r="BMG5" s="181"/>
      <c r="BMH5" s="181"/>
      <c r="BMI5" s="181"/>
      <c r="BMJ5" s="181"/>
      <c r="BMK5" s="181"/>
      <c r="BML5" s="181"/>
      <c r="BMM5" s="181"/>
      <c r="BMN5" s="181"/>
      <c r="BMO5" s="181"/>
      <c r="BMP5" s="181"/>
      <c r="BMQ5" s="181"/>
      <c r="BMR5" s="181"/>
      <c r="BMS5" s="181"/>
      <c r="BMT5" s="181"/>
      <c r="BMU5" s="181"/>
      <c r="BMV5" s="181"/>
      <c r="BMW5" s="181"/>
      <c r="BMX5" s="181"/>
      <c r="BMY5" s="181"/>
      <c r="BMZ5" s="181"/>
      <c r="BNA5" s="181"/>
      <c r="BNB5" s="181"/>
      <c r="BNC5" s="181"/>
      <c r="BND5" s="181"/>
      <c r="BNE5" s="181"/>
      <c r="BNF5" s="181"/>
      <c r="BNG5" s="181"/>
      <c r="BNH5" s="181"/>
      <c r="BNI5" s="181"/>
      <c r="BNJ5" s="181"/>
      <c r="BNK5" s="181"/>
      <c r="BNL5" s="181"/>
      <c r="BNM5" s="181"/>
      <c r="BNN5" s="181"/>
      <c r="BNO5" s="181"/>
      <c r="BNP5" s="181"/>
      <c r="BNQ5" s="181"/>
      <c r="BNR5" s="181"/>
      <c r="BNS5" s="181"/>
      <c r="BNT5" s="181"/>
      <c r="BNU5" s="181"/>
      <c r="BNV5" s="181"/>
      <c r="BNW5" s="181"/>
      <c r="BNX5" s="181"/>
      <c r="BNY5" s="181"/>
      <c r="BNZ5" s="181"/>
      <c r="BOA5" s="181"/>
      <c r="BOB5" s="181"/>
      <c r="BOC5" s="181"/>
      <c r="BOD5" s="181"/>
      <c r="BOE5" s="181"/>
      <c r="BOF5" s="181"/>
      <c r="BOG5" s="181"/>
      <c r="BOH5" s="181"/>
      <c r="BOI5" s="181"/>
      <c r="BOJ5" s="181"/>
      <c r="BOK5" s="181"/>
      <c r="BOL5" s="181"/>
      <c r="BOM5" s="181"/>
      <c r="BON5" s="181"/>
      <c r="BOO5" s="181"/>
      <c r="BOP5" s="181"/>
      <c r="BOQ5" s="181"/>
      <c r="BOR5" s="181"/>
      <c r="BOS5" s="181"/>
      <c r="BOT5" s="181"/>
      <c r="BOU5" s="181"/>
      <c r="BOV5" s="181"/>
      <c r="BOW5" s="181"/>
      <c r="BOX5" s="181"/>
      <c r="BOY5" s="181"/>
      <c r="BOZ5" s="181"/>
      <c r="BPA5" s="181"/>
      <c r="BPB5" s="181"/>
      <c r="BPC5" s="181"/>
      <c r="BPD5" s="181"/>
      <c r="BPE5" s="181"/>
      <c r="BPF5" s="181"/>
      <c r="BPG5" s="181"/>
      <c r="BPH5" s="181"/>
      <c r="BPI5" s="181"/>
      <c r="BPJ5" s="181"/>
      <c r="BPK5" s="181"/>
      <c r="BPL5" s="181"/>
      <c r="BPM5" s="181"/>
      <c r="BPN5" s="181"/>
      <c r="BPO5" s="181"/>
      <c r="BPP5" s="181"/>
      <c r="BPQ5" s="181"/>
      <c r="BPR5" s="181"/>
      <c r="BPS5" s="181"/>
      <c r="BPT5" s="181"/>
      <c r="BPU5" s="181"/>
      <c r="BPV5" s="181"/>
      <c r="BPW5" s="181"/>
      <c r="BPX5" s="181"/>
      <c r="BPY5" s="181"/>
      <c r="BPZ5" s="181"/>
      <c r="BQA5" s="181"/>
      <c r="BQB5" s="181"/>
      <c r="BQC5" s="181"/>
      <c r="BQD5" s="181"/>
      <c r="BQE5" s="181"/>
      <c r="BQF5" s="181"/>
      <c r="BQG5" s="181"/>
      <c r="BQH5" s="181"/>
      <c r="BQI5" s="181"/>
      <c r="BQJ5" s="181"/>
      <c r="BQK5" s="181"/>
      <c r="BQL5" s="181"/>
      <c r="BQM5" s="181"/>
      <c r="BQN5" s="181"/>
      <c r="BQO5" s="181"/>
      <c r="BQP5" s="181"/>
      <c r="BQQ5" s="181"/>
      <c r="BQR5" s="181"/>
      <c r="BQS5" s="181"/>
      <c r="BQT5" s="181"/>
      <c r="BQU5" s="181"/>
      <c r="BQV5" s="181"/>
      <c r="BQW5" s="181"/>
      <c r="BQX5" s="181"/>
      <c r="BQY5" s="181"/>
      <c r="BQZ5" s="181"/>
      <c r="BRA5" s="181"/>
      <c r="BRB5" s="181"/>
      <c r="BRC5" s="181"/>
      <c r="BRD5" s="181"/>
      <c r="BRE5" s="181"/>
      <c r="BRF5" s="181"/>
      <c r="BRG5" s="181"/>
      <c r="BRH5" s="181"/>
      <c r="BRI5" s="181"/>
      <c r="BRJ5" s="181"/>
      <c r="BRK5" s="181"/>
      <c r="BRL5" s="181"/>
      <c r="BRM5" s="181"/>
      <c r="BRN5" s="181"/>
      <c r="BRO5" s="181"/>
      <c r="BRP5" s="181"/>
      <c r="BRQ5" s="181"/>
      <c r="BRR5" s="181"/>
      <c r="BRS5" s="181"/>
      <c r="BRT5" s="181"/>
      <c r="BRU5" s="181"/>
      <c r="BRV5" s="181"/>
      <c r="BRW5" s="181"/>
      <c r="BRX5" s="181"/>
      <c r="BRY5" s="181"/>
      <c r="BRZ5" s="181"/>
      <c r="BSA5" s="181"/>
      <c r="BSB5" s="181"/>
      <c r="BSC5" s="181"/>
      <c r="BSD5" s="181"/>
      <c r="BSE5" s="181"/>
      <c r="BSF5" s="181"/>
      <c r="BSG5" s="181"/>
      <c r="BSH5" s="181"/>
      <c r="BSI5" s="181"/>
      <c r="BSJ5" s="181"/>
      <c r="BSK5" s="181"/>
      <c r="BSL5" s="181"/>
      <c r="BSM5" s="181"/>
      <c r="BSN5" s="181"/>
      <c r="BSO5" s="181"/>
      <c r="BSP5" s="181"/>
      <c r="BSQ5" s="181"/>
      <c r="BSR5" s="181"/>
      <c r="BSS5" s="181"/>
      <c r="BST5" s="181"/>
      <c r="BSU5" s="181"/>
      <c r="BSV5" s="181"/>
      <c r="BSW5" s="181"/>
      <c r="BSX5" s="181"/>
      <c r="BSY5" s="181"/>
      <c r="BSZ5" s="181"/>
      <c r="BTA5" s="181"/>
      <c r="BTB5" s="181"/>
      <c r="BTC5" s="181"/>
      <c r="BTD5" s="181"/>
      <c r="BTE5" s="181"/>
      <c r="BTF5" s="181"/>
      <c r="BTG5" s="181"/>
      <c r="BTH5" s="181"/>
      <c r="BTI5" s="181"/>
      <c r="BTJ5" s="181"/>
      <c r="BTK5" s="181"/>
      <c r="BTL5" s="181"/>
      <c r="BTM5" s="181"/>
      <c r="BTN5" s="181"/>
      <c r="BTO5" s="181"/>
      <c r="BTP5" s="181"/>
      <c r="BTQ5" s="181"/>
      <c r="BTR5" s="181"/>
      <c r="BTS5" s="181"/>
      <c r="BTT5" s="181"/>
      <c r="BTU5" s="181"/>
      <c r="BTV5" s="181"/>
      <c r="BTW5" s="181"/>
      <c r="BTX5" s="181"/>
      <c r="BTY5" s="181"/>
      <c r="BTZ5" s="181"/>
      <c r="BUA5" s="181"/>
      <c r="BUB5" s="181"/>
      <c r="BUC5" s="181"/>
      <c r="BUD5" s="181"/>
      <c r="BUE5" s="181"/>
      <c r="BUF5" s="181"/>
      <c r="BUG5" s="181"/>
      <c r="BUH5" s="181"/>
      <c r="BUI5" s="181"/>
      <c r="BUJ5" s="181"/>
      <c r="BUK5" s="181"/>
      <c r="BUL5" s="181"/>
      <c r="BUM5" s="181"/>
      <c r="BUN5" s="181"/>
      <c r="BUO5" s="181"/>
      <c r="BUP5" s="181"/>
      <c r="BUQ5" s="181"/>
      <c r="BUR5" s="181"/>
      <c r="BUS5" s="181"/>
      <c r="BUT5" s="181"/>
      <c r="BUU5" s="181"/>
      <c r="BUV5" s="181"/>
      <c r="BUW5" s="181"/>
      <c r="BUX5" s="181"/>
      <c r="BUY5" s="181"/>
      <c r="BUZ5" s="181"/>
      <c r="BVA5" s="181"/>
      <c r="BVB5" s="181"/>
      <c r="BVC5" s="181"/>
      <c r="BVD5" s="181"/>
      <c r="BVE5" s="181"/>
      <c r="BVF5" s="181"/>
      <c r="BVG5" s="181"/>
      <c r="BVH5" s="181"/>
      <c r="BVI5" s="181"/>
      <c r="BVJ5" s="181"/>
      <c r="BVK5" s="181"/>
      <c r="BVL5" s="181"/>
      <c r="BVM5" s="181"/>
      <c r="BVN5" s="181"/>
      <c r="BVO5" s="181"/>
      <c r="BVP5" s="181"/>
      <c r="BVQ5" s="181"/>
      <c r="BVR5" s="181"/>
      <c r="BVS5" s="181"/>
      <c r="BVT5" s="181"/>
      <c r="BVU5" s="181"/>
      <c r="BVV5" s="181"/>
      <c r="BVW5" s="181"/>
      <c r="BVX5" s="181"/>
      <c r="BVY5" s="181"/>
      <c r="BVZ5" s="181"/>
      <c r="BWA5" s="181"/>
      <c r="BWB5" s="181"/>
      <c r="BWC5" s="181"/>
      <c r="BWD5" s="181"/>
      <c r="BWE5" s="181"/>
      <c r="BWF5" s="181"/>
      <c r="BWG5" s="181"/>
      <c r="BWH5" s="181"/>
      <c r="BWI5" s="181"/>
      <c r="BWJ5" s="181"/>
      <c r="BWK5" s="181"/>
      <c r="BWL5" s="181"/>
      <c r="BWM5" s="181"/>
      <c r="BWN5" s="181"/>
      <c r="BWO5" s="181"/>
      <c r="BWP5" s="181"/>
      <c r="BWQ5" s="181"/>
      <c r="BWR5" s="181"/>
      <c r="BWS5" s="181"/>
      <c r="BWT5" s="181"/>
      <c r="BWU5" s="181"/>
      <c r="BWV5" s="181"/>
      <c r="BWW5" s="181"/>
      <c r="BWX5" s="181"/>
      <c r="BWY5" s="181"/>
      <c r="BWZ5" s="181"/>
      <c r="BXA5" s="181"/>
      <c r="BXB5" s="181"/>
      <c r="BXC5" s="181"/>
      <c r="BXD5" s="181"/>
      <c r="BXE5" s="181"/>
      <c r="BXF5" s="181"/>
      <c r="BXG5" s="181"/>
      <c r="BXH5" s="181"/>
      <c r="BXI5" s="181"/>
      <c r="BXJ5" s="181"/>
      <c r="BXK5" s="181"/>
      <c r="BXL5" s="181"/>
      <c r="BXM5" s="181"/>
      <c r="BXN5" s="181"/>
      <c r="BXO5" s="181"/>
      <c r="BXP5" s="181"/>
      <c r="BXQ5" s="181"/>
      <c r="BXR5" s="181"/>
      <c r="BXS5" s="181"/>
      <c r="BXT5" s="181"/>
      <c r="BXU5" s="181"/>
      <c r="BXV5" s="181"/>
      <c r="BXW5" s="181"/>
      <c r="BXX5" s="181"/>
      <c r="BXY5" s="181"/>
      <c r="BXZ5" s="181"/>
      <c r="BYA5" s="181"/>
      <c r="BYB5" s="181"/>
      <c r="BYC5" s="181"/>
      <c r="BYD5" s="181"/>
      <c r="BYE5" s="181"/>
      <c r="BYF5" s="181"/>
      <c r="BYG5" s="181"/>
      <c r="BYH5" s="181"/>
      <c r="BYI5" s="181"/>
      <c r="BYJ5" s="181"/>
      <c r="BYK5" s="181"/>
      <c r="BYL5" s="181"/>
      <c r="BYM5" s="181"/>
      <c r="BYN5" s="181"/>
      <c r="BYO5" s="181"/>
      <c r="BYP5" s="181"/>
      <c r="BYQ5" s="181"/>
      <c r="BYR5" s="181"/>
      <c r="BYS5" s="181"/>
      <c r="BYT5" s="181"/>
      <c r="BYU5" s="181"/>
      <c r="BYV5" s="181"/>
      <c r="BYW5" s="181"/>
      <c r="BYX5" s="181"/>
      <c r="BYY5" s="181"/>
      <c r="BYZ5" s="181"/>
      <c r="BZA5" s="181"/>
      <c r="BZB5" s="181"/>
      <c r="BZC5" s="181"/>
      <c r="BZD5" s="181"/>
      <c r="BZE5" s="181"/>
      <c r="BZF5" s="181"/>
      <c r="BZG5" s="181"/>
      <c r="BZH5" s="181"/>
      <c r="BZI5" s="181"/>
      <c r="BZJ5" s="181"/>
      <c r="BZK5" s="181"/>
      <c r="BZL5" s="181"/>
      <c r="BZM5" s="181"/>
      <c r="BZN5" s="181"/>
      <c r="BZO5" s="181"/>
      <c r="BZP5" s="181"/>
      <c r="BZQ5" s="181"/>
      <c r="BZR5" s="181"/>
      <c r="BZS5" s="181"/>
      <c r="BZT5" s="181"/>
      <c r="BZU5" s="181"/>
      <c r="BZV5" s="181"/>
      <c r="BZW5" s="181"/>
      <c r="BZX5" s="181"/>
      <c r="BZY5" s="181"/>
      <c r="BZZ5" s="181"/>
      <c r="CAA5" s="181"/>
      <c r="CAB5" s="181"/>
      <c r="CAC5" s="181"/>
      <c r="CAD5" s="181"/>
      <c r="CAE5" s="181"/>
      <c r="CAF5" s="181"/>
      <c r="CAG5" s="181"/>
      <c r="CAH5" s="181"/>
      <c r="CAI5" s="181"/>
      <c r="CAJ5" s="181"/>
      <c r="CAK5" s="181"/>
      <c r="CAL5" s="181"/>
      <c r="CAM5" s="181"/>
      <c r="CAN5" s="181"/>
      <c r="CAO5" s="181"/>
      <c r="CAP5" s="181"/>
      <c r="CAQ5" s="181"/>
      <c r="CAR5" s="181"/>
      <c r="CAS5" s="181"/>
      <c r="CAT5" s="181"/>
      <c r="CAU5" s="181"/>
      <c r="CAV5" s="181"/>
      <c r="CAW5" s="181"/>
      <c r="CAX5" s="181"/>
      <c r="CAY5" s="181"/>
      <c r="CAZ5" s="181"/>
      <c r="CBA5" s="181"/>
      <c r="CBB5" s="181"/>
      <c r="CBC5" s="181"/>
      <c r="CBD5" s="181"/>
      <c r="CBE5" s="181"/>
      <c r="CBF5" s="181"/>
      <c r="CBG5" s="181"/>
      <c r="CBH5" s="181"/>
      <c r="CBI5" s="181"/>
      <c r="CBJ5" s="181"/>
      <c r="CBK5" s="181"/>
      <c r="CBL5" s="181"/>
      <c r="CBM5" s="181"/>
      <c r="CBN5" s="181"/>
      <c r="CBO5" s="181"/>
      <c r="CBP5" s="181"/>
      <c r="CBQ5" s="181"/>
      <c r="CBR5" s="181"/>
      <c r="CBS5" s="181"/>
      <c r="CBT5" s="181"/>
      <c r="CBU5" s="181"/>
      <c r="CBV5" s="181"/>
      <c r="CBW5" s="181"/>
      <c r="CBX5" s="181"/>
      <c r="CBY5" s="181"/>
      <c r="CBZ5" s="181"/>
      <c r="CCA5" s="181"/>
      <c r="CCB5" s="181"/>
      <c r="CCC5" s="181"/>
      <c r="CCD5" s="181"/>
      <c r="CCE5" s="181"/>
      <c r="CCF5" s="181"/>
      <c r="CCG5" s="181"/>
      <c r="CCH5" s="181"/>
      <c r="CCI5" s="181"/>
      <c r="CCJ5" s="181"/>
      <c r="CCK5" s="181"/>
      <c r="CCL5" s="181"/>
      <c r="CCM5" s="181"/>
      <c r="CCN5" s="181"/>
      <c r="CCO5" s="181"/>
      <c r="CCP5" s="181"/>
      <c r="CCQ5" s="181"/>
      <c r="CCR5" s="181"/>
      <c r="CCS5" s="181"/>
      <c r="CCT5" s="181"/>
      <c r="CCU5" s="181"/>
      <c r="CCV5" s="181"/>
      <c r="CCW5" s="181"/>
      <c r="CCX5" s="181"/>
      <c r="CCY5" s="181"/>
      <c r="CCZ5" s="181"/>
      <c r="CDA5" s="181"/>
      <c r="CDB5" s="181"/>
      <c r="CDC5" s="181"/>
      <c r="CDD5" s="181"/>
      <c r="CDE5" s="181"/>
      <c r="CDF5" s="181"/>
      <c r="CDG5" s="181"/>
      <c r="CDH5" s="181"/>
      <c r="CDI5" s="181"/>
      <c r="CDJ5" s="181"/>
      <c r="CDK5" s="181"/>
      <c r="CDL5" s="181"/>
      <c r="CDM5" s="181"/>
      <c r="CDN5" s="181"/>
      <c r="CDO5" s="181"/>
      <c r="CDP5" s="181"/>
      <c r="CDQ5" s="181"/>
      <c r="CDR5" s="181"/>
      <c r="CDS5" s="181"/>
      <c r="CDT5" s="181"/>
      <c r="CDU5" s="181"/>
      <c r="CDV5" s="181"/>
      <c r="CDW5" s="181"/>
      <c r="CDX5" s="181"/>
      <c r="CDY5" s="181"/>
      <c r="CDZ5" s="181"/>
      <c r="CEA5" s="181"/>
      <c r="CEB5" s="181"/>
      <c r="CEC5" s="181"/>
      <c r="CED5" s="181"/>
      <c r="CEE5" s="181"/>
      <c r="CEF5" s="181"/>
      <c r="CEG5" s="181"/>
      <c r="CEH5" s="181"/>
      <c r="CEI5" s="181"/>
      <c r="CEJ5" s="181"/>
      <c r="CEK5" s="181"/>
      <c r="CEL5" s="181"/>
      <c r="CEM5" s="181"/>
      <c r="CEN5" s="181"/>
      <c r="CEO5" s="181"/>
      <c r="CEP5" s="181"/>
      <c r="CEQ5" s="181"/>
      <c r="CER5" s="181"/>
      <c r="CES5" s="181"/>
      <c r="CET5" s="181"/>
      <c r="CEU5" s="181"/>
      <c r="CEV5" s="181"/>
      <c r="CEW5" s="181"/>
      <c r="CEX5" s="181"/>
      <c r="CEY5" s="181"/>
      <c r="CEZ5" s="181"/>
      <c r="CFA5" s="181"/>
      <c r="CFB5" s="181"/>
      <c r="CFC5" s="181"/>
      <c r="CFD5" s="181"/>
      <c r="CFE5" s="181"/>
      <c r="CFF5" s="181"/>
      <c r="CFG5" s="181"/>
      <c r="CFH5" s="181"/>
      <c r="CFI5" s="181"/>
      <c r="CFJ5" s="181"/>
      <c r="CFK5" s="181"/>
      <c r="CFL5" s="181"/>
      <c r="CFM5" s="181"/>
      <c r="CFN5" s="181"/>
      <c r="CFO5" s="181"/>
      <c r="CFP5" s="181"/>
      <c r="CFQ5" s="181"/>
      <c r="CFR5" s="181"/>
      <c r="CFS5" s="181"/>
      <c r="CFT5" s="181"/>
      <c r="CFU5" s="181"/>
      <c r="CFV5" s="181"/>
      <c r="CFW5" s="181"/>
      <c r="CFX5" s="181"/>
      <c r="CFY5" s="181"/>
      <c r="CFZ5" s="181"/>
      <c r="CGA5" s="181"/>
      <c r="CGB5" s="181"/>
      <c r="CGC5" s="181"/>
      <c r="CGD5" s="181"/>
      <c r="CGE5" s="181"/>
      <c r="CGF5" s="181"/>
      <c r="CGG5" s="181"/>
      <c r="CGH5" s="181"/>
      <c r="CGI5" s="181"/>
      <c r="CGJ5" s="181"/>
      <c r="CGK5" s="181"/>
      <c r="CGL5" s="181"/>
      <c r="CGM5" s="181"/>
      <c r="CGN5" s="181"/>
      <c r="CGO5" s="181"/>
      <c r="CGP5" s="181"/>
      <c r="CGQ5" s="181"/>
      <c r="CGR5" s="181"/>
      <c r="CGS5" s="181"/>
      <c r="CGT5" s="181"/>
      <c r="CGU5" s="181"/>
      <c r="CGV5" s="181"/>
      <c r="CGW5" s="181"/>
      <c r="CGX5" s="181"/>
      <c r="CGY5" s="181"/>
      <c r="CGZ5" s="181"/>
      <c r="CHA5" s="181"/>
      <c r="CHB5" s="181"/>
      <c r="CHC5" s="181"/>
      <c r="CHD5" s="181"/>
      <c r="CHE5" s="181"/>
      <c r="CHF5" s="181"/>
      <c r="CHG5" s="181"/>
      <c r="CHH5" s="181"/>
      <c r="CHI5" s="181"/>
      <c r="CHJ5" s="181"/>
      <c r="CHK5" s="181"/>
      <c r="CHL5" s="181"/>
      <c r="CHM5" s="181"/>
      <c r="CHN5" s="181"/>
      <c r="CHO5" s="181"/>
      <c r="CHP5" s="181"/>
      <c r="CHQ5" s="181"/>
      <c r="CHR5" s="181"/>
      <c r="CHS5" s="181"/>
      <c r="CHT5" s="181"/>
      <c r="CHU5" s="181"/>
      <c r="CHV5" s="181"/>
      <c r="CHW5" s="181"/>
      <c r="CHX5" s="181"/>
      <c r="CHY5" s="181"/>
      <c r="CHZ5" s="181"/>
      <c r="CIA5" s="181"/>
      <c r="CIB5" s="181"/>
      <c r="CIC5" s="181"/>
      <c r="CID5" s="181"/>
      <c r="CIE5" s="181"/>
      <c r="CIF5" s="181"/>
      <c r="CIG5" s="181"/>
      <c r="CIH5" s="181"/>
      <c r="CII5" s="181"/>
      <c r="CIJ5" s="181"/>
      <c r="CIK5" s="181"/>
      <c r="CIL5" s="181"/>
      <c r="CIM5" s="181"/>
      <c r="CIN5" s="181"/>
      <c r="CIO5" s="181"/>
      <c r="CIP5" s="181"/>
      <c r="CIQ5" s="181"/>
      <c r="CIR5" s="181"/>
      <c r="CIS5" s="181"/>
      <c r="CIT5" s="181"/>
      <c r="CIU5" s="181"/>
      <c r="CIV5" s="181"/>
      <c r="CIW5" s="181"/>
      <c r="CIX5" s="181"/>
      <c r="CIY5" s="181"/>
      <c r="CIZ5" s="181"/>
      <c r="CJA5" s="181"/>
      <c r="CJB5" s="181"/>
      <c r="CJC5" s="181"/>
      <c r="CJD5" s="181"/>
      <c r="CJE5" s="181"/>
      <c r="CJF5" s="181"/>
      <c r="CJG5" s="181"/>
      <c r="CJH5" s="181"/>
      <c r="CJI5" s="181"/>
      <c r="CJJ5" s="181"/>
      <c r="CJK5" s="181"/>
      <c r="CJL5" s="181"/>
      <c r="CJM5" s="181"/>
      <c r="CJN5" s="181"/>
      <c r="CJO5" s="181"/>
      <c r="CJP5" s="181"/>
      <c r="CJQ5" s="181"/>
      <c r="CJR5" s="181"/>
      <c r="CJS5" s="181"/>
      <c r="CJT5" s="181"/>
      <c r="CJU5" s="181"/>
      <c r="CJV5" s="181"/>
      <c r="CJW5" s="181"/>
      <c r="CJX5" s="181"/>
      <c r="CJY5" s="181"/>
      <c r="CJZ5" s="181"/>
      <c r="CKA5" s="181"/>
      <c r="CKB5" s="181"/>
      <c r="CKC5" s="181"/>
      <c r="CKD5" s="181"/>
      <c r="CKE5" s="181"/>
      <c r="CKF5" s="181"/>
      <c r="CKG5" s="181"/>
      <c r="CKH5" s="181"/>
      <c r="CKI5" s="181"/>
      <c r="CKJ5" s="181"/>
      <c r="CKK5" s="181"/>
      <c r="CKL5" s="181"/>
      <c r="CKM5" s="181"/>
      <c r="CKN5" s="181"/>
      <c r="CKO5" s="181"/>
      <c r="CKP5" s="181"/>
      <c r="CKQ5" s="181"/>
      <c r="CKR5" s="181"/>
      <c r="CKS5" s="181"/>
      <c r="CKT5" s="181"/>
      <c r="CKU5" s="181"/>
      <c r="CKV5" s="181"/>
      <c r="CKW5" s="181"/>
      <c r="CKX5" s="181"/>
      <c r="CKY5" s="181"/>
      <c r="CKZ5" s="181"/>
      <c r="CLA5" s="181"/>
      <c r="CLB5" s="181"/>
      <c r="CLC5" s="181"/>
      <c r="CLD5" s="181"/>
      <c r="CLE5" s="181"/>
      <c r="CLF5" s="181"/>
      <c r="CLG5" s="181"/>
      <c r="CLH5" s="181"/>
      <c r="CLI5" s="181"/>
      <c r="CLJ5" s="181"/>
      <c r="CLK5" s="181"/>
      <c r="CLL5" s="181"/>
      <c r="CLM5" s="181"/>
      <c r="CLN5" s="181"/>
      <c r="CLO5" s="181"/>
      <c r="CLP5" s="181"/>
      <c r="CLQ5" s="181"/>
      <c r="CLR5" s="181"/>
      <c r="CLS5" s="181"/>
      <c r="CLT5" s="181"/>
      <c r="CLU5" s="181"/>
      <c r="CLV5" s="181"/>
      <c r="CLW5" s="181"/>
      <c r="CLX5" s="181"/>
      <c r="CLY5" s="181"/>
      <c r="CLZ5" s="181"/>
      <c r="CMA5" s="181"/>
      <c r="CMB5" s="181"/>
      <c r="CMC5" s="181"/>
      <c r="CMD5" s="181"/>
      <c r="CME5" s="181"/>
      <c r="CMF5" s="181"/>
      <c r="CMG5" s="181"/>
      <c r="CMH5" s="181"/>
      <c r="CMI5" s="181"/>
      <c r="CMJ5" s="181"/>
      <c r="CMK5" s="181"/>
      <c r="CML5" s="181"/>
      <c r="CMM5" s="181"/>
      <c r="CMN5" s="181"/>
      <c r="CMO5" s="181"/>
      <c r="CMP5" s="181"/>
      <c r="CMQ5" s="181"/>
      <c r="CMR5" s="181"/>
      <c r="CMS5" s="181"/>
      <c r="CMT5" s="181"/>
      <c r="CMU5" s="181"/>
      <c r="CMV5" s="181"/>
      <c r="CMW5" s="181"/>
      <c r="CMX5" s="181"/>
      <c r="CMY5" s="181"/>
      <c r="CMZ5" s="181"/>
      <c r="CNA5" s="181"/>
      <c r="CNB5" s="181"/>
      <c r="CNC5" s="181"/>
      <c r="CND5" s="181"/>
      <c r="CNE5" s="181"/>
      <c r="CNF5" s="181"/>
      <c r="CNG5" s="181"/>
      <c r="CNH5" s="181"/>
      <c r="CNI5" s="181"/>
      <c r="CNJ5" s="181"/>
      <c r="CNK5" s="181"/>
      <c r="CNL5" s="181"/>
      <c r="CNM5" s="181"/>
      <c r="CNN5" s="181"/>
      <c r="CNO5" s="181"/>
      <c r="CNP5" s="181"/>
      <c r="CNQ5" s="181"/>
      <c r="CNR5" s="181"/>
      <c r="CNS5" s="181"/>
      <c r="CNT5" s="181"/>
      <c r="CNU5" s="181"/>
      <c r="CNV5" s="181"/>
      <c r="CNW5" s="181"/>
      <c r="CNX5" s="181"/>
      <c r="CNY5" s="181"/>
      <c r="CNZ5" s="181"/>
      <c r="COA5" s="181"/>
      <c r="COB5" s="181"/>
      <c r="COC5" s="181"/>
      <c r="COD5" s="181"/>
      <c r="COE5" s="181"/>
      <c r="COF5" s="181"/>
      <c r="COG5" s="181"/>
      <c r="COH5" s="181"/>
      <c r="COI5" s="181"/>
      <c r="COJ5" s="181"/>
      <c r="COK5" s="181"/>
      <c r="COL5" s="181"/>
      <c r="COM5" s="181"/>
      <c r="CON5" s="181"/>
      <c r="COO5" s="181"/>
      <c r="COP5" s="181"/>
      <c r="COQ5" s="181"/>
      <c r="COR5" s="181"/>
      <c r="COS5" s="181"/>
      <c r="COT5" s="181"/>
      <c r="COU5" s="181"/>
      <c r="COV5" s="181"/>
      <c r="COW5" s="181"/>
      <c r="COX5" s="181"/>
      <c r="COY5" s="181"/>
      <c r="COZ5" s="181"/>
      <c r="CPA5" s="181"/>
      <c r="CPB5" s="181"/>
      <c r="CPC5" s="181"/>
      <c r="CPD5" s="181"/>
      <c r="CPE5" s="181"/>
      <c r="CPF5" s="181"/>
      <c r="CPG5" s="181"/>
      <c r="CPH5" s="181"/>
      <c r="CPI5" s="181"/>
      <c r="CPJ5" s="181"/>
      <c r="CPK5" s="181"/>
      <c r="CPL5" s="181"/>
      <c r="CPM5" s="181"/>
      <c r="CPN5" s="181"/>
      <c r="CPO5" s="181"/>
      <c r="CPP5" s="181"/>
      <c r="CPQ5" s="181"/>
      <c r="CPR5" s="181"/>
      <c r="CPS5" s="181"/>
      <c r="CPT5" s="181"/>
      <c r="CPU5" s="181"/>
      <c r="CPV5" s="181"/>
      <c r="CPW5" s="181"/>
      <c r="CPX5" s="181"/>
      <c r="CPY5" s="181"/>
      <c r="CPZ5" s="181"/>
      <c r="CQA5" s="181"/>
      <c r="CQB5" s="181"/>
      <c r="CQC5" s="181"/>
      <c r="CQD5" s="181"/>
      <c r="CQE5" s="181"/>
      <c r="CQF5" s="181"/>
      <c r="CQG5" s="181"/>
      <c r="CQH5" s="181"/>
      <c r="CQI5" s="181"/>
      <c r="CQJ5" s="181"/>
      <c r="CQK5" s="181"/>
      <c r="CQL5" s="181"/>
      <c r="CQM5" s="181"/>
      <c r="CQN5" s="181"/>
      <c r="CQO5" s="181"/>
      <c r="CQP5" s="181"/>
      <c r="CQQ5" s="181"/>
      <c r="CQR5" s="181"/>
      <c r="CQS5" s="181"/>
      <c r="CQT5" s="181"/>
      <c r="CQU5" s="181"/>
      <c r="CQV5" s="181"/>
      <c r="CQW5" s="181"/>
      <c r="CQX5" s="181"/>
      <c r="CQY5" s="181"/>
      <c r="CQZ5" s="181"/>
      <c r="CRA5" s="181"/>
      <c r="CRB5" s="181"/>
      <c r="CRC5" s="181"/>
      <c r="CRD5" s="181"/>
      <c r="CRE5" s="181"/>
      <c r="CRF5" s="181"/>
      <c r="CRG5" s="181"/>
      <c r="CRH5" s="181"/>
      <c r="CRI5" s="181"/>
      <c r="CRJ5" s="181"/>
      <c r="CRK5" s="181"/>
      <c r="CRL5" s="181"/>
      <c r="CRM5" s="181"/>
      <c r="CRN5" s="181"/>
      <c r="CRO5" s="181"/>
      <c r="CRP5" s="181"/>
      <c r="CRQ5" s="181"/>
      <c r="CRR5" s="181"/>
      <c r="CRS5" s="181"/>
      <c r="CRT5" s="181"/>
      <c r="CRU5" s="181"/>
      <c r="CRV5" s="181"/>
      <c r="CRW5" s="181"/>
      <c r="CRX5" s="181"/>
      <c r="CRY5" s="181"/>
      <c r="CRZ5" s="181"/>
      <c r="CSA5" s="181"/>
      <c r="CSB5" s="181"/>
      <c r="CSC5" s="181"/>
      <c r="CSD5" s="181"/>
      <c r="CSE5" s="181"/>
      <c r="CSF5" s="181"/>
      <c r="CSG5" s="181"/>
      <c r="CSH5" s="181"/>
      <c r="CSI5" s="181"/>
      <c r="CSJ5" s="181"/>
      <c r="CSK5" s="181"/>
      <c r="CSL5" s="181"/>
      <c r="CSM5" s="181"/>
      <c r="CSN5" s="181"/>
      <c r="CSO5" s="181"/>
      <c r="CSP5" s="181"/>
      <c r="CSQ5" s="181"/>
      <c r="CSR5" s="181"/>
      <c r="CSS5" s="181"/>
      <c r="CST5" s="181"/>
      <c r="CSU5" s="181"/>
      <c r="CSV5" s="181"/>
      <c r="CSW5" s="181"/>
      <c r="CSX5" s="181"/>
      <c r="CSY5" s="181"/>
      <c r="CSZ5" s="181"/>
      <c r="CTA5" s="181"/>
      <c r="CTB5" s="181"/>
      <c r="CTC5" s="181"/>
      <c r="CTD5" s="181"/>
      <c r="CTE5" s="181"/>
      <c r="CTF5" s="181"/>
      <c r="CTG5" s="181"/>
      <c r="CTH5" s="181"/>
      <c r="CTI5" s="181"/>
      <c r="CTJ5" s="181"/>
      <c r="CTK5" s="181"/>
      <c r="CTL5" s="181"/>
      <c r="CTM5" s="181"/>
      <c r="CTN5" s="181"/>
      <c r="CTO5" s="181"/>
      <c r="CTP5" s="181"/>
      <c r="CTQ5" s="181"/>
      <c r="CTR5" s="181"/>
      <c r="CTS5" s="181"/>
      <c r="CTT5" s="181"/>
      <c r="CTU5" s="181"/>
      <c r="CTV5" s="181"/>
      <c r="CTW5" s="181"/>
      <c r="CTX5" s="181"/>
      <c r="CTY5" s="181"/>
      <c r="CTZ5" s="181"/>
      <c r="CUA5" s="181"/>
      <c r="CUB5" s="181"/>
      <c r="CUC5" s="181"/>
      <c r="CUD5" s="181"/>
      <c r="CUE5" s="181"/>
      <c r="CUF5" s="181"/>
      <c r="CUG5" s="181"/>
      <c r="CUH5" s="181"/>
      <c r="CUI5" s="181"/>
      <c r="CUJ5" s="181"/>
      <c r="CUK5" s="181"/>
      <c r="CUL5" s="181"/>
      <c r="CUM5" s="181"/>
      <c r="CUN5" s="181"/>
      <c r="CUO5" s="181"/>
      <c r="CUP5" s="181"/>
      <c r="CUQ5" s="181"/>
      <c r="CUR5" s="181"/>
      <c r="CUS5" s="181"/>
      <c r="CUT5" s="181"/>
      <c r="CUU5" s="181"/>
      <c r="CUV5" s="181"/>
      <c r="CUW5" s="181"/>
      <c r="CUX5" s="181"/>
      <c r="CUY5" s="181"/>
      <c r="CUZ5" s="181"/>
      <c r="CVA5" s="181"/>
      <c r="CVB5" s="181"/>
      <c r="CVC5" s="181"/>
      <c r="CVD5" s="181"/>
      <c r="CVE5" s="181"/>
      <c r="CVF5" s="181"/>
      <c r="CVG5" s="181"/>
      <c r="CVH5" s="181"/>
      <c r="CVI5" s="181"/>
      <c r="CVJ5" s="181"/>
      <c r="CVK5" s="181"/>
      <c r="CVL5" s="181"/>
      <c r="CVM5" s="181"/>
      <c r="CVN5" s="181"/>
      <c r="CVO5" s="181"/>
      <c r="CVP5" s="181"/>
      <c r="CVQ5" s="181"/>
      <c r="CVR5" s="181"/>
      <c r="CVS5" s="181"/>
      <c r="CVT5" s="181"/>
      <c r="CVU5" s="181"/>
      <c r="CVV5" s="181"/>
      <c r="CVW5" s="181"/>
      <c r="CVX5" s="181"/>
      <c r="CVY5" s="181"/>
      <c r="CVZ5" s="181"/>
      <c r="CWA5" s="181"/>
      <c r="CWB5" s="181"/>
      <c r="CWC5" s="181"/>
      <c r="CWD5" s="181"/>
      <c r="CWE5" s="181"/>
      <c r="CWF5" s="181"/>
      <c r="CWG5" s="181"/>
      <c r="CWH5" s="181"/>
      <c r="CWI5" s="181"/>
      <c r="CWJ5" s="181"/>
      <c r="CWK5" s="181"/>
      <c r="CWL5" s="181"/>
      <c r="CWM5" s="181"/>
      <c r="CWN5" s="181"/>
      <c r="CWO5" s="181"/>
      <c r="CWP5" s="181"/>
      <c r="CWQ5" s="181"/>
      <c r="CWR5" s="181"/>
      <c r="CWS5" s="181"/>
      <c r="CWT5" s="181"/>
      <c r="CWU5" s="181"/>
      <c r="CWV5" s="181"/>
      <c r="CWW5" s="181"/>
      <c r="CWX5" s="181"/>
      <c r="CWY5" s="181"/>
      <c r="CWZ5" s="181"/>
      <c r="CXA5" s="181"/>
      <c r="CXB5" s="181"/>
      <c r="CXC5" s="181"/>
      <c r="CXD5" s="181"/>
      <c r="CXE5" s="181"/>
      <c r="CXF5" s="181"/>
      <c r="CXG5" s="181"/>
      <c r="CXH5" s="181"/>
      <c r="CXI5" s="181"/>
      <c r="CXJ5" s="181"/>
      <c r="CXK5" s="181"/>
      <c r="CXL5" s="181"/>
      <c r="CXM5" s="181"/>
      <c r="CXN5" s="181"/>
      <c r="CXO5" s="181"/>
      <c r="CXP5" s="181"/>
      <c r="CXQ5" s="181"/>
      <c r="CXR5" s="181"/>
      <c r="CXS5" s="181"/>
      <c r="CXT5" s="181"/>
      <c r="CXU5" s="181"/>
      <c r="CXV5" s="181"/>
      <c r="CXW5" s="181"/>
      <c r="CXX5" s="181"/>
      <c r="CXY5" s="181"/>
      <c r="CXZ5" s="181"/>
      <c r="CYA5" s="181"/>
      <c r="CYB5" s="181"/>
      <c r="CYC5" s="181"/>
      <c r="CYD5" s="181"/>
      <c r="CYE5" s="181"/>
      <c r="CYF5" s="181"/>
      <c r="CYG5" s="181"/>
      <c r="CYH5" s="181"/>
      <c r="CYI5" s="181"/>
      <c r="CYJ5" s="181"/>
      <c r="CYK5" s="181"/>
      <c r="CYL5" s="181"/>
      <c r="CYM5" s="181"/>
      <c r="CYN5" s="181"/>
      <c r="CYO5" s="181"/>
      <c r="CYP5" s="181"/>
      <c r="CYQ5" s="181"/>
      <c r="CYR5" s="181"/>
      <c r="CYS5" s="181"/>
      <c r="CYT5" s="181"/>
      <c r="CYU5" s="181"/>
      <c r="CYV5" s="181"/>
      <c r="CYW5" s="181"/>
      <c r="CYX5" s="181"/>
      <c r="CYY5" s="181"/>
      <c r="CYZ5" s="181"/>
      <c r="CZA5" s="181"/>
      <c r="CZB5" s="181"/>
      <c r="CZC5" s="181"/>
      <c r="CZD5" s="181"/>
      <c r="CZE5" s="181"/>
      <c r="CZF5" s="181"/>
      <c r="CZG5" s="181"/>
      <c r="CZH5" s="181"/>
      <c r="CZI5" s="181"/>
      <c r="CZJ5" s="181"/>
      <c r="CZK5" s="181"/>
      <c r="CZL5" s="181"/>
      <c r="CZM5" s="181"/>
      <c r="CZN5" s="181"/>
      <c r="CZO5" s="181"/>
      <c r="CZP5" s="181"/>
      <c r="CZQ5" s="181"/>
      <c r="CZR5" s="181"/>
      <c r="CZS5" s="181"/>
      <c r="CZT5" s="181"/>
      <c r="CZU5" s="181"/>
      <c r="CZV5" s="181"/>
      <c r="CZW5" s="181"/>
      <c r="CZX5" s="181"/>
      <c r="CZY5" s="181"/>
      <c r="CZZ5" s="181"/>
      <c r="DAA5" s="181"/>
      <c r="DAB5" s="181"/>
      <c r="DAC5" s="181"/>
      <c r="DAD5" s="181"/>
      <c r="DAE5" s="181"/>
      <c r="DAF5" s="181"/>
      <c r="DAG5" s="181"/>
      <c r="DAH5" s="181"/>
      <c r="DAI5" s="181"/>
      <c r="DAJ5" s="181"/>
      <c r="DAK5" s="181"/>
      <c r="DAL5" s="181"/>
      <c r="DAM5" s="181"/>
      <c r="DAN5" s="181"/>
      <c r="DAO5" s="181"/>
      <c r="DAP5" s="181"/>
      <c r="DAQ5" s="181"/>
      <c r="DAR5" s="181"/>
      <c r="DAS5" s="181"/>
      <c r="DAT5" s="181"/>
      <c r="DAU5" s="181"/>
      <c r="DAV5" s="181"/>
      <c r="DAW5" s="181"/>
      <c r="DAX5" s="181"/>
      <c r="DAY5" s="181"/>
      <c r="DAZ5" s="181"/>
      <c r="DBA5" s="181"/>
      <c r="DBB5" s="181"/>
      <c r="DBC5" s="181"/>
      <c r="DBD5" s="181"/>
      <c r="DBE5" s="181"/>
      <c r="DBF5" s="181"/>
      <c r="DBG5" s="181"/>
      <c r="DBH5" s="181"/>
      <c r="DBI5" s="181"/>
      <c r="DBJ5" s="181"/>
      <c r="DBK5" s="181"/>
      <c r="DBL5" s="181"/>
      <c r="DBM5" s="181"/>
      <c r="DBN5" s="181"/>
      <c r="DBO5" s="181"/>
      <c r="DBP5" s="181"/>
      <c r="DBQ5" s="181"/>
      <c r="DBR5" s="181"/>
      <c r="DBS5" s="181"/>
      <c r="DBT5" s="181"/>
      <c r="DBU5" s="181"/>
      <c r="DBV5" s="181"/>
      <c r="DBW5" s="181"/>
      <c r="DBX5" s="181"/>
      <c r="DBY5" s="181"/>
      <c r="DBZ5" s="181"/>
      <c r="DCA5" s="181"/>
      <c r="DCB5" s="181"/>
      <c r="DCC5" s="181"/>
      <c r="DCD5" s="181"/>
      <c r="DCE5" s="181"/>
      <c r="DCF5" s="181"/>
      <c r="DCG5" s="181"/>
      <c r="DCH5" s="181"/>
      <c r="DCI5" s="181"/>
      <c r="DCJ5" s="181"/>
      <c r="DCK5" s="181"/>
      <c r="DCL5" s="181"/>
      <c r="DCM5" s="181"/>
      <c r="DCN5" s="181"/>
      <c r="DCO5" s="181"/>
      <c r="DCP5" s="181"/>
      <c r="DCQ5" s="181"/>
      <c r="DCR5" s="181"/>
      <c r="DCS5" s="181"/>
      <c r="DCT5" s="181"/>
      <c r="DCU5" s="181"/>
      <c r="DCV5" s="181"/>
      <c r="DCW5" s="181"/>
      <c r="DCX5" s="181"/>
      <c r="DCY5" s="181"/>
      <c r="DCZ5" s="181"/>
      <c r="DDA5" s="181"/>
      <c r="DDB5" s="181"/>
      <c r="DDC5" s="181"/>
      <c r="DDD5" s="181"/>
      <c r="DDE5" s="181"/>
      <c r="DDF5" s="181"/>
      <c r="DDG5" s="181"/>
      <c r="DDH5" s="181"/>
      <c r="DDI5" s="181"/>
      <c r="DDJ5" s="181"/>
      <c r="DDK5" s="181"/>
      <c r="DDL5" s="181"/>
      <c r="DDM5" s="181"/>
      <c r="DDN5" s="181"/>
      <c r="DDO5" s="181"/>
      <c r="DDP5" s="181"/>
      <c r="DDQ5" s="181"/>
      <c r="DDR5" s="181"/>
      <c r="DDS5" s="181"/>
      <c r="DDT5" s="181"/>
      <c r="DDU5" s="181"/>
      <c r="DDV5" s="181"/>
      <c r="DDW5" s="181"/>
      <c r="DDX5" s="181"/>
      <c r="DDY5" s="181"/>
      <c r="DDZ5" s="181"/>
      <c r="DEA5" s="181"/>
      <c r="DEB5" s="181"/>
      <c r="DEC5" s="181"/>
      <c r="DED5" s="181"/>
      <c r="DEE5" s="181"/>
      <c r="DEF5" s="181"/>
      <c r="DEG5" s="181"/>
      <c r="DEH5" s="181"/>
      <c r="DEI5" s="181"/>
      <c r="DEJ5" s="181"/>
      <c r="DEK5" s="181"/>
      <c r="DEL5" s="181"/>
      <c r="DEM5" s="181"/>
      <c r="DEN5" s="181"/>
      <c r="DEO5" s="181"/>
      <c r="DEP5" s="181"/>
      <c r="DEQ5" s="181"/>
      <c r="DER5" s="181"/>
      <c r="DES5" s="181"/>
      <c r="DET5" s="181"/>
      <c r="DEU5" s="181"/>
      <c r="DEV5" s="181"/>
      <c r="DEW5" s="181"/>
      <c r="DEX5" s="181"/>
      <c r="DEY5" s="181"/>
      <c r="DEZ5" s="181"/>
      <c r="DFA5" s="181"/>
      <c r="DFB5" s="181"/>
      <c r="DFC5" s="181"/>
      <c r="DFD5" s="181"/>
      <c r="DFE5" s="181"/>
      <c r="DFF5" s="181"/>
      <c r="DFG5" s="181"/>
      <c r="DFH5" s="181"/>
      <c r="DFI5" s="181"/>
      <c r="DFJ5" s="181"/>
      <c r="DFK5" s="181"/>
      <c r="DFL5" s="181"/>
      <c r="DFM5" s="181"/>
      <c r="DFN5" s="181"/>
      <c r="DFO5" s="181"/>
      <c r="DFP5" s="181"/>
      <c r="DFQ5" s="181"/>
      <c r="DFR5" s="181"/>
      <c r="DFS5" s="181"/>
      <c r="DFT5" s="181"/>
      <c r="DFU5" s="181"/>
      <c r="DFV5" s="181"/>
      <c r="DFW5" s="181"/>
      <c r="DFX5" s="181"/>
      <c r="DFY5" s="181"/>
      <c r="DFZ5" s="181"/>
      <c r="DGA5" s="181"/>
      <c r="DGB5" s="181"/>
      <c r="DGC5" s="181"/>
      <c r="DGD5" s="181"/>
      <c r="DGE5" s="181"/>
      <c r="DGF5" s="181"/>
      <c r="DGG5" s="181"/>
      <c r="DGH5" s="181"/>
      <c r="DGI5" s="181"/>
      <c r="DGJ5" s="181"/>
      <c r="DGK5" s="181"/>
      <c r="DGL5" s="181"/>
      <c r="DGM5" s="181"/>
      <c r="DGN5" s="181"/>
      <c r="DGO5" s="181"/>
      <c r="DGP5" s="181"/>
      <c r="DGQ5" s="181"/>
      <c r="DGR5" s="181"/>
      <c r="DGS5" s="181"/>
      <c r="DGT5" s="181"/>
      <c r="DGU5" s="181"/>
      <c r="DGV5" s="181"/>
      <c r="DGW5" s="181"/>
      <c r="DGX5" s="181"/>
      <c r="DGY5" s="181"/>
      <c r="DGZ5" s="181"/>
      <c r="DHA5" s="181"/>
      <c r="DHB5" s="181"/>
      <c r="DHC5" s="181"/>
      <c r="DHD5" s="181"/>
      <c r="DHE5" s="181"/>
      <c r="DHF5" s="181"/>
      <c r="DHG5" s="181"/>
      <c r="DHH5" s="181"/>
      <c r="DHI5" s="181"/>
      <c r="DHJ5" s="181"/>
      <c r="DHK5" s="181"/>
      <c r="DHL5" s="181"/>
      <c r="DHM5" s="181"/>
      <c r="DHN5" s="181"/>
      <c r="DHO5" s="181"/>
      <c r="DHP5" s="181"/>
      <c r="DHQ5" s="181"/>
      <c r="DHR5" s="181"/>
      <c r="DHS5" s="181"/>
      <c r="DHT5" s="181"/>
      <c r="DHU5" s="181"/>
      <c r="DHV5" s="181"/>
      <c r="DHW5" s="181"/>
      <c r="DHX5" s="181"/>
      <c r="DHY5" s="181"/>
      <c r="DHZ5" s="181"/>
      <c r="DIA5" s="181"/>
      <c r="DIB5" s="181"/>
      <c r="DIC5" s="181"/>
      <c r="DID5" s="181"/>
      <c r="DIE5" s="181"/>
      <c r="DIF5" s="181"/>
      <c r="DIG5" s="181"/>
      <c r="DIH5" s="181"/>
      <c r="DII5" s="181"/>
      <c r="DIJ5" s="181"/>
      <c r="DIK5" s="181"/>
      <c r="DIL5" s="181"/>
      <c r="DIM5" s="181"/>
      <c r="DIN5" s="181"/>
      <c r="DIO5" s="181"/>
      <c r="DIP5" s="181"/>
      <c r="DIQ5" s="181"/>
      <c r="DIR5" s="181"/>
      <c r="DIS5" s="181"/>
      <c r="DIT5" s="181"/>
      <c r="DIU5" s="181"/>
      <c r="DIV5" s="181"/>
      <c r="DIW5" s="181"/>
      <c r="DIX5" s="181"/>
      <c r="DIY5" s="181"/>
      <c r="DIZ5" s="181"/>
      <c r="DJA5" s="181"/>
      <c r="DJB5" s="181"/>
      <c r="DJC5" s="181"/>
      <c r="DJD5" s="181"/>
      <c r="DJE5" s="181"/>
      <c r="DJF5" s="181"/>
      <c r="DJG5" s="181"/>
      <c r="DJH5" s="181"/>
      <c r="DJI5" s="181"/>
      <c r="DJJ5" s="181"/>
      <c r="DJK5" s="181"/>
      <c r="DJL5" s="181"/>
      <c r="DJM5" s="181"/>
      <c r="DJN5" s="181"/>
      <c r="DJO5" s="181"/>
      <c r="DJP5" s="181"/>
      <c r="DJQ5" s="181"/>
      <c r="DJR5" s="181"/>
      <c r="DJS5" s="181"/>
      <c r="DJT5" s="181"/>
      <c r="DJU5" s="181"/>
      <c r="DJV5" s="181"/>
      <c r="DJW5" s="181"/>
      <c r="DJX5" s="181"/>
      <c r="DJY5" s="181"/>
      <c r="DJZ5" s="181"/>
      <c r="DKA5" s="181"/>
      <c r="DKB5" s="181"/>
      <c r="DKC5" s="181"/>
      <c r="DKD5" s="181"/>
      <c r="DKE5" s="181"/>
      <c r="DKF5" s="181"/>
      <c r="DKG5" s="181"/>
      <c r="DKH5" s="181"/>
      <c r="DKI5" s="181"/>
      <c r="DKJ5" s="181"/>
      <c r="DKK5" s="181"/>
      <c r="DKL5" s="181"/>
      <c r="DKM5" s="181"/>
      <c r="DKN5" s="181"/>
      <c r="DKO5" s="181"/>
      <c r="DKP5" s="181"/>
      <c r="DKQ5" s="181"/>
      <c r="DKR5" s="181"/>
      <c r="DKS5" s="181"/>
      <c r="DKT5" s="181"/>
      <c r="DKU5" s="181"/>
      <c r="DKV5" s="181"/>
      <c r="DKW5" s="181"/>
      <c r="DKX5" s="181"/>
      <c r="DKY5" s="181"/>
      <c r="DKZ5" s="181"/>
      <c r="DLA5" s="181"/>
      <c r="DLB5" s="181"/>
      <c r="DLC5" s="181"/>
      <c r="DLD5" s="181"/>
      <c r="DLE5" s="181"/>
      <c r="DLF5" s="181"/>
      <c r="DLG5" s="181"/>
      <c r="DLH5" s="181"/>
      <c r="DLI5" s="181"/>
      <c r="DLJ5" s="181"/>
      <c r="DLK5" s="181"/>
      <c r="DLL5" s="181"/>
      <c r="DLM5" s="181"/>
      <c r="DLN5" s="181"/>
      <c r="DLO5" s="181"/>
      <c r="DLP5" s="181"/>
      <c r="DLQ5" s="181"/>
      <c r="DLR5" s="181"/>
      <c r="DLS5" s="181"/>
      <c r="DLT5" s="181"/>
      <c r="DLU5" s="181"/>
      <c r="DLV5" s="181"/>
      <c r="DLW5" s="181"/>
      <c r="DLX5" s="181"/>
      <c r="DLY5" s="181"/>
      <c r="DLZ5" s="181"/>
      <c r="DMA5" s="181"/>
      <c r="DMB5" s="181"/>
      <c r="DMC5" s="181"/>
      <c r="DMD5" s="181"/>
      <c r="DME5" s="181"/>
      <c r="DMF5" s="181"/>
      <c r="DMG5" s="181"/>
      <c r="DMH5" s="181"/>
      <c r="DMI5" s="181"/>
      <c r="DMJ5" s="181"/>
      <c r="DMK5" s="181"/>
      <c r="DML5" s="181"/>
      <c r="DMM5" s="181"/>
      <c r="DMN5" s="181"/>
      <c r="DMO5" s="181"/>
      <c r="DMP5" s="181"/>
      <c r="DMQ5" s="181"/>
      <c r="DMR5" s="181"/>
      <c r="DMS5" s="181"/>
      <c r="DMT5" s="181"/>
      <c r="DMU5" s="181"/>
      <c r="DMV5" s="181"/>
      <c r="DMW5" s="181"/>
      <c r="DMX5" s="181"/>
      <c r="DMY5" s="181"/>
      <c r="DMZ5" s="181"/>
      <c r="DNA5" s="181"/>
      <c r="DNB5" s="181"/>
      <c r="DNC5" s="181"/>
      <c r="DND5" s="181"/>
      <c r="DNE5" s="181"/>
      <c r="DNF5" s="181"/>
      <c r="DNG5" s="181"/>
      <c r="DNH5" s="181"/>
      <c r="DNI5" s="181"/>
      <c r="DNJ5" s="181"/>
      <c r="DNK5" s="181"/>
      <c r="DNL5" s="181"/>
      <c r="DNM5" s="181"/>
      <c r="DNN5" s="181"/>
      <c r="DNO5" s="181"/>
      <c r="DNP5" s="181"/>
      <c r="DNQ5" s="181"/>
      <c r="DNR5" s="181"/>
      <c r="DNS5" s="181"/>
      <c r="DNT5" s="181"/>
      <c r="DNU5" s="181"/>
      <c r="DNV5" s="181"/>
      <c r="DNW5" s="181"/>
      <c r="DNX5" s="181"/>
      <c r="DNY5" s="181"/>
      <c r="DNZ5" s="181"/>
      <c r="DOA5" s="181"/>
      <c r="DOB5" s="181"/>
      <c r="DOC5" s="181"/>
      <c r="DOD5" s="181"/>
      <c r="DOE5" s="181"/>
      <c r="DOF5" s="181"/>
      <c r="DOG5" s="181"/>
      <c r="DOH5" s="181"/>
      <c r="DOI5" s="181"/>
      <c r="DOJ5" s="181"/>
      <c r="DOK5" s="181"/>
      <c r="DOL5" s="181"/>
      <c r="DOM5" s="181"/>
      <c r="DON5" s="181"/>
      <c r="DOO5" s="181"/>
      <c r="DOP5" s="181"/>
      <c r="DOQ5" s="181"/>
      <c r="DOR5" s="181"/>
      <c r="DOS5" s="181"/>
      <c r="DOT5" s="181"/>
      <c r="DOU5" s="181"/>
      <c r="DOV5" s="181"/>
      <c r="DOW5" s="181"/>
      <c r="DOX5" s="181"/>
      <c r="DOY5" s="181"/>
      <c r="DOZ5" s="181"/>
      <c r="DPA5" s="181"/>
      <c r="DPB5" s="181"/>
      <c r="DPC5" s="181"/>
      <c r="DPD5" s="181"/>
      <c r="DPE5" s="181"/>
      <c r="DPF5" s="181"/>
      <c r="DPG5" s="181"/>
      <c r="DPH5" s="181"/>
      <c r="DPI5" s="181"/>
      <c r="DPJ5" s="181"/>
      <c r="DPK5" s="181"/>
      <c r="DPL5" s="181"/>
      <c r="DPM5" s="181"/>
      <c r="DPN5" s="181"/>
      <c r="DPO5" s="181"/>
      <c r="DPP5" s="181"/>
      <c r="DPQ5" s="181"/>
      <c r="DPR5" s="181"/>
      <c r="DPS5" s="181"/>
      <c r="DPT5" s="181"/>
      <c r="DPU5" s="181"/>
      <c r="DPV5" s="181"/>
      <c r="DPW5" s="181"/>
      <c r="DPX5" s="181"/>
      <c r="DPY5" s="181"/>
      <c r="DPZ5" s="181"/>
      <c r="DQA5" s="181"/>
      <c r="DQB5" s="181"/>
      <c r="DQC5" s="181"/>
      <c r="DQD5" s="181"/>
      <c r="DQE5" s="181"/>
      <c r="DQF5" s="181"/>
      <c r="DQG5" s="181"/>
      <c r="DQH5" s="181"/>
      <c r="DQI5" s="181"/>
      <c r="DQJ5" s="181"/>
      <c r="DQK5" s="181"/>
      <c r="DQL5" s="181"/>
      <c r="DQM5" s="181"/>
      <c r="DQN5" s="181"/>
      <c r="DQO5" s="181"/>
      <c r="DQP5" s="181"/>
      <c r="DQQ5" s="181"/>
      <c r="DQR5" s="181"/>
      <c r="DQS5" s="181"/>
      <c r="DQT5" s="181"/>
      <c r="DQU5" s="181"/>
      <c r="DQV5" s="181"/>
      <c r="DQW5" s="181"/>
      <c r="DQX5" s="181"/>
      <c r="DQY5" s="181"/>
      <c r="DQZ5" s="181"/>
      <c r="DRA5" s="181"/>
      <c r="DRB5" s="181"/>
      <c r="DRC5" s="181"/>
      <c r="DRD5" s="181"/>
      <c r="DRE5" s="181"/>
      <c r="DRF5" s="181"/>
      <c r="DRG5" s="181"/>
      <c r="DRH5" s="181"/>
      <c r="DRI5" s="181"/>
      <c r="DRJ5" s="181"/>
      <c r="DRK5" s="181"/>
      <c r="DRL5" s="181"/>
      <c r="DRM5" s="181"/>
      <c r="DRN5" s="181"/>
      <c r="DRO5" s="181"/>
      <c r="DRP5" s="181"/>
      <c r="DRQ5" s="181"/>
      <c r="DRR5" s="181"/>
      <c r="DRS5" s="181"/>
      <c r="DRT5" s="181"/>
      <c r="DRU5" s="181"/>
      <c r="DRV5" s="181"/>
      <c r="DRW5" s="181"/>
      <c r="DRX5" s="181"/>
      <c r="DRY5" s="181"/>
      <c r="DRZ5" s="181"/>
      <c r="DSA5" s="181"/>
      <c r="DSB5" s="181"/>
      <c r="DSC5" s="181"/>
      <c r="DSD5" s="181"/>
      <c r="DSE5" s="181"/>
      <c r="DSF5" s="181"/>
      <c r="DSG5" s="181"/>
      <c r="DSH5" s="181"/>
      <c r="DSI5" s="181"/>
      <c r="DSJ5" s="181"/>
      <c r="DSK5" s="181"/>
      <c r="DSL5" s="181"/>
      <c r="DSM5" s="181"/>
      <c r="DSN5" s="181"/>
      <c r="DSO5" s="181"/>
      <c r="DSP5" s="181"/>
      <c r="DSQ5" s="181"/>
      <c r="DSR5" s="181"/>
      <c r="DSS5" s="181"/>
      <c r="DST5" s="181"/>
      <c r="DSU5" s="181"/>
      <c r="DSV5" s="181"/>
      <c r="DSW5" s="181"/>
      <c r="DSX5" s="181"/>
      <c r="DSY5" s="181"/>
      <c r="DSZ5" s="181"/>
      <c r="DTA5" s="181"/>
      <c r="DTB5" s="181"/>
      <c r="DTC5" s="181"/>
      <c r="DTD5" s="181"/>
      <c r="DTE5" s="181"/>
      <c r="DTF5" s="181"/>
      <c r="DTG5" s="181"/>
      <c r="DTH5" s="181"/>
      <c r="DTI5" s="181"/>
      <c r="DTJ5" s="181"/>
      <c r="DTK5" s="181"/>
      <c r="DTL5" s="181"/>
      <c r="DTM5" s="181"/>
      <c r="DTN5" s="181"/>
      <c r="DTO5" s="181"/>
      <c r="DTP5" s="181"/>
      <c r="DTQ5" s="181"/>
      <c r="DTR5" s="181"/>
      <c r="DTS5" s="181"/>
      <c r="DTT5" s="181"/>
      <c r="DTU5" s="181"/>
      <c r="DTV5" s="181"/>
      <c r="DTW5" s="181"/>
      <c r="DTX5" s="181"/>
      <c r="DTY5" s="181"/>
      <c r="DTZ5" s="181"/>
      <c r="DUA5" s="181"/>
      <c r="DUB5" s="181"/>
      <c r="DUC5" s="181"/>
      <c r="DUD5" s="181"/>
      <c r="DUE5" s="181"/>
      <c r="DUF5" s="181"/>
      <c r="DUG5" s="181"/>
      <c r="DUH5" s="181"/>
      <c r="DUI5" s="181"/>
      <c r="DUJ5" s="181"/>
      <c r="DUK5" s="181"/>
      <c r="DUL5" s="181"/>
      <c r="DUM5" s="181"/>
      <c r="DUN5" s="181"/>
      <c r="DUO5" s="181"/>
      <c r="DUP5" s="181"/>
      <c r="DUQ5" s="181"/>
      <c r="DUR5" s="181"/>
      <c r="DUS5" s="181"/>
      <c r="DUT5" s="181"/>
      <c r="DUU5" s="181"/>
      <c r="DUV5" s="181"/>
      <c r="DUW5" s="181"/>
      <c r="DUX5" s="181"/>
      <c r="DUY5" s="181"/>
      <c r="DUZ5" s="181"/>
      <c r="DVA5" s="181"/>
      <c r="DVB5" s="181"/>
      <c r="DVC5" s="181"/>
      <c r="DVD5" s="181"/>
      <c r="DVE5" s="181"/>
      <c r="DVF5" s="181"/>
      <c r="DVG5" s="181"/>
      <c r="DVH5" s="181"/>
      <c r="DVI5" s="181"/>
      <c r="DVJ5" s="181"/>
      <c r="DVK5" s="181"/>
      <c r="DVL5" s="181"/>
      <c r="DVM5" s="181"/>
      <c r="DVN5" s="181"/>
      <c r="DVO5" s="181"/>
      <c r="DVP5" s="181"/>
      <c r="DVQ5" s="181"/>
      <c r="DVR5" s="181"/>
      <c r="DVS5" s="181"/>
      <c r="DVT5" s="181"/>
      <c r="DVU5" s="181"/>
      <c r="DVV5" s="181"/>
      <c r="DVW5" s="181"/>
      <c r="DVX5" s="181"/>
      <c r="DVY5" s="181"/>
      <c r="DVZ5" s="181"/>
      <c r="DWA5" s="181"/>
      <c r="DWB5" s="181"/>
      <c r="DWC5" s="181"/>
      <c r="DWD5" s="181"/>
      <c r="DWE5" s="181"/>
      <c r="DWF5" s="181"/>
      <c r="DWG5" s="181"/>
      <c r="DWH5" s="181"/>
      <c r="DWI5" s="181"/>
      <c r="DWJ5" s="181"/>
      <c r="DWK5" s="181"/>
      <c r="DWL5" s="181"/>
      <c r="DWM5" s="181"/>
      <c r="DWN5" s="181"/>
      <c r="DWO5" s="181"/>
      <c r="DWP5" s="181"/>
      <c r="DWQ5" s="181"/>
      <c r="DWR5" s="181"/>
      <c r="DWS5" s="181"/>
      <c r="DWT5" s="181"/>
      <c r="DWU5" s="181"/>
      <c r="DWV5" s="181"/>
      <c r="DWW5" s="181"/>
      <c r="DWX5" s="181"/>
      <c r="DWY5" s="181"/>
      <c r="DWZ5" s="181"/>
      <c r="DXA5" s="181"/>
      <c r="DXB5" s="181"/>
      <c r="DXC5" s="181"/>
      <c r="DXD5" s="181"/>
      <c r="DXE5" s="181"/>
      <c r="DXF5" s="181"/>
      <c r="DXG5" s="181"/>
      <c r="DXH5" s="181"/>
      <c r="DXI5" s="181"/>
      <c r="DXJ5" s="181"/>
      <c r="DXK5" s="181"/>
      <c r="DXL5" s="181"/>
      <c r="DXM5" s="181"/>
      <c r="DXN5" s="181"/>
      <c r="DXO5" s="181"/>
      <c r="DXP5" s="181"/>
      <c r="DXQ5" s="181"/>
      <c r="DXR5" s="181"/>
      <c r="DXS5" s="181"/>
      <c r="DXT5" s="181"/>
      <c r="DXU5" s="181"/>
      <c r="DXV5" s="181"/>
      <c r="DXW5" s="181"/>
      <c r="DXX5" s="181"/>
      <c r="DXY5" s="181"/>
      <c r="DXZ5" s="181"/>
      <c r="DYA5" s="181"/>
      <c r="DYB5" s="181"/>
      <c r="DYC5" s="181"/>
      <c r="DYD5" s="181"/>
      <c r="DYE5" s="181"/>
      <c r="DYF5" s="181"/>
      <c r="DYG5" s="181"/>
      <c r="DYH5" s="181"/>
      <c r="DYI5" s="181"/>
      <c r="DYJ5" s="181"/>
      <c r="DYK5" s="181"/>
      <c r="DYL5" s="181"/>
      <c r="DYM5" s="181"/>
      <c r="DYN5" s="181"/>
      <c r="DYO5" s="181"/>
      <c r="DYP5" s="181"/>
      <c r="DYQ5" s="181"/>
      <c r="DYR5" s="181"/>
      <c r="DYS5" s="181"/>
      <c r="DYT5" s="181"/>
      <c r="DYU5" s="181"/>
      <c r="DYV5" s="181"/>
      <c r="DYW5" s="181"/>
      <c r="DYX5" s="181"/>
      <c r="DYY5" s="181"/>
      <c r="DYZ5" s="181"/>
      <c r="DZA5" s="181"/>
      <c r="DZB5" s="181"/>
      <c r="DZC5" s="181"/>
      <c r="DZD5" s="181"/>
      <c r="DZE5" s="181"/>
      <c r="DZF5" s="181"/>
      <c r="DZG5" s="181"/>
      <c r="DZH5" s="181"/>
      <c r="DZI5" s="181"/>
      <c r="DZJ5" s="181"/>
      <c r="DZK5" s="181"/>
      <c r="DZL5" s="181"/>
      <c r="DZM5" s="181"/>
      <c r="DZN5" s="181"/>
      <c r="DZO5" s="181"/>
      <c r="DZP5" s="181"/>
      <c r="DZQ5" s="181"/>
      <c r="DZR5" s="181"/>
      <c r="DZS5" s="181"/>
      <c r="DZT5" s="181"/>
      <c r="DZU5" s="181"/>
      <c r="DZV5" s="181"/>
      <c r="DZW5" s="181"/>
      <c r="DZX5" s="181"/>
      <c r="DZY5" s="181"/>
      <c r="DZZ5" s="181"/>
      <c r="EAA5" s="181"/>
      <c r="EAB5" s="181"/>
      <c r="EAC5" s="181"/>
      <c r="EAD5" s="181"/>
      <c r="EAE5" s="181"/>
      <c r="EAF5" s="181"/>
      <c r="EAG5" s="181"/>
      <c r="EAH5" s="181"/>
      <c r="EAI5" s="181"/>
      <c r="EAJ5" s="181"/>
      <c r="EAK5" s="181"/>
      <c r="EAL5" s="181"/>
      <c r="EAM5" s="181"/>
      <c r="EAN5" s="181"/>
      <c r="EAO5" s="181"/>
      <c r="EAP5" s="181"/>
      <c r="EAQ5" s="181"/>
      <c r="EAR5" s="181"/>
      <c r="EAS5" s="181"/>
      <c r="EAT5" s="181"/>
      <c r="EAU5" s="181"/>
      <c r="EAV5" s="181"/>
      <c r="EAW5" s="181"/>
      <c r="EAX5" s="181"/>
      <c r="EAY5" s="181"/>
      <c r="EAZ5" s="181"/>
      <c r="EBA5" s="181"/>
      <c r="EBB5" s="181"/>
      <c r="EBC5" s="181"/>
      <c r="EBD5" s="181"/>
      <c r="EBE5" s="181"/>
      <c r="EBF5" s="181"/>
      <c r="EBG5" s="181"/>
      <c r="EBH5" s="181"/>
      <c r="EBI5" s="181"/>
      <c r="EBJ5" s="181"/>
      <c r="EBK5" s="181"/>
      <c r="EBL5" s="181"/>
      <c r="EBM5" s="181"/>
      <c r="EBN5" s="181"/>
      <c r="EBO5" s="181"/>
      <c r="EBP5" s="181"/>
      <c r="EBQ5" s="181"/>
      <c r="EBR5" s="181"/>
      <c r="EBS5" s="181"/>
      <c r="EBT5" s="181"/>
      <c r="EBU5" s="181"/>
      <c r="EBV5" s="181"/>
      <c r="EBW5" s="181"/>
      <c r="EBX5" s="181"/>
      <c r="EBY5" s="181"/>
      <c r="EBZ5" s="181"/>
      <c r="ECA5" s="181"/>
      <c r="ECB5" s="181"/>
      <c r="ECC5" s="181"/>
      <c r="ECD5" s="181"/>
      <c r="ECE5" s="181"/>
      <c r="ECF5" s="181"/>
      <c r="ECG5" s="181"/>
      <c r="ECH5" s="181"/>
      <c r="ECI5" s="181"/>
      <c r="ECJ5" s="181"/>
      <c r="ECK5" s="181"/>
      <c r="ECL5" s="181"/>
      <c r="ECM5" s="181"/>
      <c r="ECN5" s="181"/>
      <c r="ECO5" s="181"/>
      <c r="ECP5" s="181"/>
      <c r="ECQ5" s="181"/>
      <c r="ECR5" s="181"/>
      <c r="ECS5" s="181"/>
      <c r="ECT5" s="181"/>
      <c r="ECU5" s="181"/>
      <c r="ECV5" s="181"/>
      <c r="ECW5" s="181"/>
      <c r="ECX5" s="181"/>
      <c r="ECY5" s="181"/>
      <c r="ECZ5" s="181"/>
      <c r="EDA5" s="181"/>
      <c r="EDB5" s="181"/>
      <c r="EDC5" s="181"/>
      <c r="EDD5" s="181"/>
      <c r="EDE5" s="181"/>
      <c r="EDF5" s="181"/>
      <c r="EDG5" s="181"/>
      <c r="EDH5" s="181"/>
      <c r="EDI5" s="181"/>
      <c r="EDJ5" s="181"/>
      <c r="EDK5" s="181"/>
      <c r="EDL5" s="181"/>
      <c r="EDM5" s="181"/>
      <c r="EDN5" s="181"/>
      <c r="EDO5" s="181"/>
      <c r="EDP5" s="181"/>
      <c r="EDQ5" s="181"/>
      <c r="EDR5" s="181"/>
      <c r="EDS5" s="181"/>
      <c r="EDT5" s="181"/>
      <c r="EDU5" s="181"/>
      <c r="EDV5" s="181"/>
      <c r="EDW5" s="181"/>
      <c r="EDX5" s="181"/>
      <c r="EDY5" s="181"/>
      <c r="EDZ5" s="181"/>
      <c r="EEA5" s="181"/>
      <c r="EEB5" s="181"/>
      <c r="EEC5" s="181"/>
      <c r="EED5" s="181"/>
      <c r="EEE5" s="181"/>
      <c r="EEF5" s="181"/>
      <c r="EEG5" s="181"/>
      <c r="EEH5" s="181"/>
      <c r="EEI5" s="181"/>
      <c r="EEJ5" s="181"/>
      <c r="EEK5" s="181"/>
      <c r="EEL5" s="181"/>
      <c r="EEM5" s="181"/>
      <c r="EEN5" s="181"/>
      <c r="EEO5" s="181"/>
      <c r="EEP5" s="181"/>
      <c r="EEQ5" s="181"/>
      <c r="EER5" s="181"/>
      <c r="EES5" s="181"/>
      <c r="EET5" s="181"/>
      <c r="EEU5" s="181"/>
      <c r="EEV5" s="181"/>
      <c r="EEW5" s="181"/>
      <c r="EEX5" s="181"/>
      <c r="EEY5" s="181"/>
      <c r="EEZ5" s="181"/>
      <c r="EFA5" s="181"/>
      <c r="EFB5" s="181"/>
      <c r="EFC5" s="181"/>
      <c r="EFD5" s="181"/>
      <c r="EFE5" s="181"/>
      <c r="EFF5" s="181"/>
      <c r="EFG5" s="181"/>
      <c r="EFH5" s="181"/>
      <c r="EFI5" s="181"/>
      <c r="EFJ5" s="181"/>
      <c r="EFK5" s="181"/>
      <c r="EFL5" s="181"/>
      <c r="EFM5" s="181"/>
      <c r="EFN5" s="181"/>
      <c r="EFO5" s="181"/>
      <c r="EFP5" s="181"/>
      <c r="EFQ5" s="181"/>
      <c r="EFR5" s="181"/>
      <c r="EFS5" s="181"/>
      <c r="EFT5" s="181"/>
      <c r="EFU5" s="181"/>
      <c r="EFV5" s="181"/>
      <c r="EFW5" s="181"/>
      <c r="EFX5" s="181"/>
      <c r="EFY5" s="181"/>
      <c r="EFZ5" s="181"/>
      <c r="EGA5" s="181"/>
      <c r="EGB5" s="181"/>
      <c r="EGC5" s="181"/>
      <c r="EGD5" s="181"/>
      <c r="EGE5" s="181"/>
      <c r="EGF5" s="181"/>
      <c r="EGG5" s="181"/>
      <c r="EGH5" s="181"/>
      <c r="EGI5" s="181"/>
      <c r="EGJ5" s="181"/>
      <c r="EGK5" s="181"/>
      <c r="EGL5" s="181"/>
      <c r="EGM5" s="181"/>
      <c r="EGN5" s="181"/>
      <c r="EGO5" s="181"/>
      <c r="EGP5" s="181"/>
      <c r="EGQ5" s="181"/>
      <c r="EGR5" s="181"/>
      <c r="EGS5" s="181"/>
      <c r="EGT5" s="181"/>
      <c r="EGU5" s="181"/>
      <c r="EGV5" s="181"/>
      <c r="EGW5" s="181"/>
      <c r="EGX5" s="181"/>
      <c r="EGY5" s="181"/>
      <c r="EGZ5" s="181"/>
      <c r="EHA5" s="181"/>
      <c r="EHB5" s="181"/>
      <c r="EHC5" s="181"/>
      <c r="EHD5" s="181"/>
      <c r="EHE5" s="181"/>
      <c r="EHF5" s="181"/>
      <c r="EHG5" s="181"/>
      <c r="EHH5" s="181"/>
      <c r="EHI5" s="181"/>
      <c r="EHJ5" s="181"/>
      <c r="EHK5" s="181"/>
      <c r="EHL5" s="181"/>
      <c r="EHM5" s="181"/>
      <c r="EHN5" s="181"/>
      <c r="EHO5" s="181"/>
      <c r="EHP5" s="181"/>
      <c r="EHQ5" s="181"/>
      <c r="EHR5" s="181"/>
      <c r="EHS5" s="181"/>
      <c r="EHT5" s="181"/>
      <c r="EHU5" s="181"/>
      <c r="EHV5" s="181"/>
      <c r="EHW5" s="181"/>
      <c r="EHX5" s="181"/>
      <c r="EHY5" s="181"/>
      <c r="EHZ5" s="181"/>
      <c r="EIA5" s="181"/>
      <c r="EIB5" s="181"/>
      <c r="EIC5" s="181"/>
      <c r="EID5" s="181"/>
      <c r="EIE5" s="181"/>
      <c r="EIF5" s="181"/>
      <c r="EIG5" s="181"/>
      <c r="EIH5" s="181"/>
      <c r="EII5" s="181"/>
      <c r="EIJ5" s="181"/>
      <c r="EIK5" s="181"/>
      <c r="EIL5" s="181"/>
      <c r="EIM5" s="181"/>
      <c r="EIN5" s="181"/>
      <c r="EIO5" s="181"/>
      <c r="EIP5" s="181"/>
      <c r="EIQ5" s="181"/>
      <c r="EIR5" s="181"/>
      <c r="EIS5" s="181"/>
      <c r="EIT5" s="181"/>
      <c r="EIU5" s="181"/>
      <c r="EIV5" s="181"/>
      <c r="EIW5" s="181"/>
      <c r="EIX5" s="181"/>
      <c r="EIY5" s="181"/>
      <c r="EIZ5" s="181"/>
      <c r="EJA5" s="181"/>
      <c r="EJB5" s="181"/>
      <c r="EJC5" s="181"/>
      <c r="EJD5" s="181"/>
      <c r="EJE5" s="181"/>
      <c r="EJF5" s="181"/>
      <c r="EJG5" s="181"/>
      <c r="EJH5" s="181"/>
      <c r="EJI5" s="181"/>
      <c r="EJJ5" s="181"/>
      <c r="EJK5" s="181"/>
      <c r="EJL5" s="181"/>
      <c r="EJM5" s="181"/>
      <c r="EJN5" s="181"/>
      <c r="EJO5" s="181"/>
      <c r="EJP5" s="181"/>
      <c r="EJQ5" s="181"/>
      <c r="EJR5" s="181"/>
      <c r="EJS5" s="181"/>
      <c r="EJT5" s="181"/>
      <c r="EJU5" s="181"/>
      <c r="EJV5" s="181"/>
      <c r="EJW5" s="181"/>
      <c r="EJX5" s="181"/>
      <c r="EJY5" s="181"/>
      <c r="EJZ5" s="181"/>
      <c r="EKA5" s="181"/>
      <c r="EKB5" s="181"/>
      <c r="EKC5" s="181"/>
      <c r="EKD5" s="181"/>
      <c r="EKE5" s="181"/>
      <c r="EKF5" s="181"/>
      <c r="EKG5" s="181"/>
      <c r="EKH5" s="181"/>
      <c r="EKI5" s="181"/>
      <c r="EKJ5" s="181"/>
      <c r="EKK5" s="181"/>
      <c r="EKL5" s="181"/>
      <c r="EKM5" s="181"/>
      <c r="EKN5" s="181"/>
      <c r="EKO5" s="181"/>
      <c r="EKP5" s="181"/>
      <c r="EKQ5" s="181"/>
      <c r="EKR5" s="181"/>
      <c r="EKS5" s="181"/>
      <c r="EKT5" s="181"/>
      <c r="EKU5" s="181"/>
      <c r="EKV5" s="181"/>
      <c r="EKW5" s="181"/>
      <c r="EKX5" s="181"/>
      <c r="EKY5" s="181"/>
      <c r="EKZ5" s="181"/>
      <c r="ELA5" s="181"/>
      <c r="ELB5" s="181"/>
      <c r="ELC5" s="181"/>
      <c r="ELD5" s="181"/>
      <c r="ELE5" s="181"/>
      <c r="ELF5" s="181"/>
      <c r="ELG5" s="181"/>
      <c r="ELH5" s="181"/>
      <c r="ELI5" s="181"/>
      <c r="ELJ5" s="181"/>
      <c r="ELK5" s="181"/>
      <c r="ELL5" s="181"/>
      <c r="ELM5" s="181"/>
      <c r="ELN5" s="181"/>
      <c r="ELO5" s="181"/>
      <c r="ELP5" s="181"/>
      <c r="ELQ5" s="181"/>
      <c r="ELR5" s="181"/>
      <c r="ELS5" s="181"/>
      <c r="ELT5" s="181"/>
      <c r="ELU5" s="181"/>
      <c r="ELV5" s="181"/>
      <c r="ELW5" s="181"/>
      <c r="ELX5" s="181"/>
      <c r="ELY5" s="181"/>
      <c r="ELZ5" s="181"/>
      <c r="EMA5" s="181"/>
      <c r="EMB5" s="181"/>
      <c r="EMC5" s="181"/>
      <c r="EMD5" s="181"/>
      <c r="EME5" s="181"/>
      <c r="EMF5" s="181"/>
      <c r="EMG5" s="181"/>
      <c r="EMH5" s="181"/>
      <c r="EMI5" s="181"/>
      <c r="EMJ5" s="181"/>
      <c r="EMK5" s="181"/>
      <c r="EML5" s="181"/>
      <c r="EMM5" s="181"/>
      <c r="EMN5" s="181"/>
      <c r="EMO5" s="181"/>
      <c r="EMP5" s="181"/>
      <c r="EMQ5" s="181"/>
      <c r="EMR5" s="181"/>
      <c r="EMS5" s="181"/>
      <c r="EMT5" s="181"/>
      <c r="EMU5" s="181"/>
      <c r="EMV5" s="181"/>
      <c r="EMW5" s="181"/>
      <c r="EMX5" s="181"/>
      <c r="EMY5" s="181"/>
      <c r="EMZ5" s="181"/>
      <c r="ENA5" s="181"/>
      <c r="ENB5" s="181"/>
      <c r="ENC5" s="181"/>
      <c r="END5" s="181"/>
      <c r="ENE5" s="181"/>
      <c r="ENF5" s="181"/>
      <c r="ENG5" s="181"/>
      <c r="ENH5" s="181"/>
      <c r="ENI5" s="181"/>
      <c r="ENJ5" s="181"/>
      <c r="ENK5" s="181"/>
      <c r="ENL5" s="181"/>
      <c r="ENM5" s="181"/>
      <c r="ENN5" s="181"/>
      <c r="ENO5" s="181"/>
      <c r="ENP5" s="181"/>
      <c r="ENQ5" s="181"/>
      <c r="ENR5" s="181"/>
      <c r="ENS5" s="181"/>
      <c r="ENT5" s="181"/>
      <c r="ENU5" s="181"/>
      <c r="ENV5" s="181"/>
      <c r="ENW5" s="181"/>
      <c r="ENX5" s="181"/>
      <c r="ENY5" s="181"/>
      <c r="ENZ5" s="181"/>
      <c r="EOA5" s="181"/>
      <c r="EOB5" s="181"/>
      <c r="EOC5" s="181"/>
      <c r="EOD5" s="181"/>
      <c r="EOE5" s="181"/>
      <c r="EOF5" s="181"/>
      <c r="EOG5" s="181"/>
      <c r="EOH5" s="181"/>
      <c r="EOI5" s="181"/>
      <c r="EOJ5" s="181"/>
      <c r="EOK5" s="181"/>
      <c r="EOL5" s="181"/>
      <c r="EOM5" s="181"/>
      <c r="EON5" s="181"/>
      <c r="EOO5" s="181"/>
      <c r="EOP5" s="181"/>
      <c r="EOQ5" s="181"/>
      <c r="EOR5" s="181"/>
      <c r="EOS5" s="181"/>
      <c r="EOT5" s="181"/>
      <c r="EOU5" s="181"/>
      <c r="EOV5" s="181"/>
      <c r="EOW5" s="181"/>
      <c r="EOX5" s="181"/>
      <c r="EOY5" s="181"/>
      <c r="EOZ5" s="181"/>
      <c r="EPA5" s="181"/>
      <c r="EPB5" s="181"/>
      <c r="EPC5" s="181"/>
      <c r="EPD5" s="181"/>
      <c r="EPE5" s="181"/>
      <c r="EPF5" s="181"/>
      <c r="EPG5" s="181"/>
      <c r="EPH5" s="181"/>
      <c r="EPI5" s="181"/>
      <c r="EPJ5" s="181"/>
      <c r="EPK5" s="181"/>
      <c r="EPL5" s="181"/>
      <c r="EPM5" s="181"/>
      <c r="EPN5" s="181"/>
      <c r="EPO5" s="181"/>
      <c r="EPP5" s="181"/>
      <c r="EPQ5" s="181"/>
      <c r="EPR5" s="181"/>
      <c r="EPS5" s="181"/>
      <c r="EPT5" s="181"/>
      <c r="EPU5" s="181"/>
      <c r="EPV5" s="181"/>
      <c r="EPW5" s="181"/>
      <c r="EPX5" s="181"/>
      <c r="EPY5" s="181"/>
      <c r="EPZ5" s="181"/>
      <c r="EQA5" s="181"/>
      <c r="EQB5" s="181"/>
      <c r="EQC5" s="181"/>
      <c r="EQD5" s="181"/>
      <c r="EQE5" s="181"/>
      <c r="EQF5" s="181"/>
      <c r="EQG5" s="181"/>
      <c r="EQH5" s="181"/>
      <c r="EQI5" s="181"/>
      <c r="EQJ5" s="181"/>
      <c r="EQK5" s="181"/>
      <c r="EQL5" s="181"/>
      <c r="EQM5" s="181"/>
      <c r="EQN5" s="181"/>
      <c r="EQO5" s="181"/>
      <c r="EQP5" s="181"/>
      <c r="EQQ5" s="181"/>
      <c r="EQR5" s="181"/>
      <c r="EQS5" s="181"/>
      <c r="EQT5" s="181"/>
      <c r="EQU5" s="181"/>
      <c r="EQV5" s="181"/>
      <c r="EQW5" s="181"/>
      <c r="EQX5" s="181"/>
      <c r="EQY5" s="181"/>
      <c r="EQZ5" s="181"/>
      <c r="ERA5" s="181"/>
      <c r="ERB5" s="181"/>
      <c r="ERC5" s="181"/>
      <c r="ERD5" s="181"/>
      <c r="ERE5" s="181"/>
      <c r="ERF5" s="181"/>
      <c r="ERG5" s="181"/>
      <c r="ERH5" s="181"/>
      <c r="ERI5" s="181"/>
      <c r="ERJ5" s="181"/>
      <c r="ERK5" s="181"/>
      <c r="ERL5" s="181"/>
      <c r="ERM5" s="181"/>
      <c r="ERN5" s="181"/>
      <c r="ERO5" s="181"/>
      <c r="ERP5" s="181"/>
      <c r="ERQ5" s="181"/>
      <c r="ERR5" s="181"/>
      <c r="ERS5" s="181"/>
      <c r="ERT5" s="181"/>
      <c r="ERU5" s="181"/>
      <c r="ERV5" s="181"/>
      <c r="ERW5" s="181"/>
      <c r="ERX5" s="181"/>
      <c r="ERY5" s="181"/>
      <c r="ERZ5" s="181"/>
      <c r="ESA5" s="181"/>
      <c r="ESB5" s="181"/>
      <c r="ESC5" s="181"/>
      <c r="ESD5" s="181"/>
      <c r="ESE5" s="181"/>
      <c r="ESF5" s="181"/>
      <c r="ESG5" s="181"/>
      <c r="ESH5" s="181"/>
      <c r="ESI5" s="181"/>
      <c r="ESJ5" s="181"/>
      <c r="ESK5" s="181"/>
      <c r="ESL5" s="181"/>
      <c r="ESM5" s="181"/>
      <c r="ESN5" s="181"/>
      <c r="ESO5" s="181"/>
      <c r="ESP5" s="181"/>
      <c r="ESQ5" s="181"/>
      <c r="ESR5" s="181"/>
      <c r="ESS5" s="181"/>
      <c r="EST5" s="181"/>
      <c r="ESU5" s="181"/>
      <c r="ESV5" s="181"/>
      <c r="ESW5" s="181"/>
      <c r="ESX5" s="181"/>
      <c r="ESY5" s="181"/>
      <c r="ESZ5" s="181"/>
      <c r="ETA5" s="181"/>
      <c r="ETB5" s="181"/>
      <c r="ETC5" s="181"/>
      <c r="ETD5" s="181"/>
      <c r="ETE5" s="181"/>
      <c r="ETF5" s="181"/>
      <c r="ETG5" s="181"/>
      <c r="ETH5" s="181"/>
      <c r="ETI5" s="181"/>
      <c r="ETJ5" s="181"/>
      <c r="ETK5" s="181"/>
      <c r="ETL5" s="181"/>
      <c r="ETM5" s="181"/>
      <c r="ETN5" s="181"/>
      <c r="ETO5" s="181"/>
      <c r="ETP5" s="181"/>
      <c r="ETQ5" s="181"/>
      <c r="ETR5" s="181"/>
      <c r="ETS5" s="181"/>
      <c r="ETT5" s="181"/>
      <c r="ETU5" s="181"/>
      <c r="ETV5" s="181"/>
      <c r="ETW5" s="181"/>
      <c r="ETX5" s="181"/>
      <c r="ETY5" s="181"/>
      <c r="ETZ5" s="181"/>
      <c r="EUA5" s="181"/>
      <c r="EUB5" s="181"/>
      <c r="EUC5" s="181"/>
      <c r="EUD5" s="181"/>
      <c r="EUE5" s="181"/>
      <c r="EUF5" s="181"/>
      <c r="EUG5" s="181"/>
      <c r="EUH5" s="181"/>
      <c r="EUI5" s="181"/>
      <c r="EUJ5" s="181"/>
      <c r="EUK5" s="181"/>
      <c r="EUL5" s="181"/>
      <c r="EUM5" s="181"/>
      <c r="EUN5" s="181"/>
      <c r="EUO5" s="181"/>
      <c r="EUP5" s="181"/>
      <c r="EUQ5" s="181"/>
      <c r="EUR5" s="181"/>
      <c r="EUS5" s="181"/>
      <c r="EUT5" s="181"/>
      <c r="EUU5" s="181"/>
      <c r="EUV5" s="181"/>
      <c r="EUW5" s="181"/>
      <c r="EUX5" s="181"/>
      <c r="EUY5" s="181"/>
      <c r="EUZ5" s="181"/>
      <c r="EVA5" s="181"/>
      <c r="EVB5" s="181"/>
      <c r="EVC5" s="181"/>
      <c r="EVD5" s="181"/>
      <c r="EVE5" s="181"/>
      <c r="EVF5" s="181"/>
      <c r="EVG5" s="181"/>
      <c r="EVH5" s="181"/>
      <c r="EVI5" s="181"/>
      <c r="EVJ5" s="181"/>
      <c r="EVK5" s="181"/>
      <c r="EVL5" s="181"/>
      <c r="EVM5" s="181"/>
      <c r="EVN5" s="181"/>
      <c r="EVO5" s="181"/>
      <c r="EVP5" s="181"/>
      <c r="EVQ5" s="181"/>
      <c r="EVR5" s="181"/>
      <c r="EVS5" s="181"/>
      <c r="EVT5" s="181"/>
      <c r="EVU5" s="181"/>
      <c r="EVV5" s="181"/>
      <c r="EVW5" s="181"/>
      <c r="EVX5" s="181"/>
      <c r="EVY5" s="181"/>
      <c r="EVZ5" s="181"/>
      <c r="EWA5" s="181"/>
      <c r="EWB5" s="181"/>
      <c r="EWC5" s="181"/>
      <c r="EWD5" s="181"/>
      <c r="EWE5" s="181"/>
      <c r="EWF5" s="181"/>
      <c r="EWG5" s="181"/>
      <c r="EWH5" s="181"/>
      <c r="EWI5" s="181"/>
      <c r="EWJ5" s="181"/>
      <c r="EWK5" s="181"/>
      <c r="EWL5" s="181"/>
      <c r="EWM5" s="181"/>
      <c r="EWN5" s="181"/>
      <c r="EWO5" s="181"/>
      <c r="EWP5" s="181"/>
      <c r="EWQ5" s="181"/>
      <c r="EWR5" s="181"/>
      <c r="EWS5" s="181"/>
      <c r="EWT5" s="181"/>
      <c r="EWU5" s="181"/>
      <c r="EWV5" s="181"/>
      <c r="EWW5" s="181"/>
      <c r="EWX5" s="181"/>
      <c r="EWY5" s="181"/>
      <c r="EWZ5" s="181"/>
      <c r="EXA5" s="181"/>
      <c r="EXB5" s="181"/>
      <c r="EXC5" s="181"/>
      <c r="EXD5" s="181"/>
      <c r="EXE5" s="181"/>
      <c r="EXF5" s="181"/>
      <c r="EXG5" s="181"/>
      <c r="EXH5" s="181"/>
      <c r="EXI5" s="181"/>
      <c r="EXJ5" s="181"/>
      <c r="EXK5" s="181"/>
      <c r="EXL5" s="181"/>
      <c r="EXM5" s="181"/>
      <c r="EXN5" s="181"/>
      <c r="EXO5" s="181"/>
      <c r="EXP5" s="181"/>
      <c r="EXQ5" s="181"/>
      <c r="EXR5" s="181"/>
      <c r="EXS5" s="181"/>
      <c r="EXT5" s="181"/>
      <c r="EXU5" s="181"/>
      <c r="EXV5" s="181"/>
      <c r="EXW5" s="181"/>
      <c r="EXX5" s="181"/>
      <c r="EXY5" s="181"/>
      <c r="EXZ5" s="181"/>
      <c r="EYA5" s="181"/>
      <c r="EYB5" s="181"/>
      <c r="EYC5" s="181"/>
      <c r="EYD5" s="181"/>
      <c r="EYE5" s="181"/>
      <c r="EYF5" s="181"/>
      <c r="EYG5" s="181"/>
      <c r="EYH5" s="181"/>
      <c r="EYI5" s="181"/>
      <c r="EYJ5" s="181"/>
      <c r="EYK5" s="181"/>
      <c r="EYL5" s="181"/>
      <c r="EYM5" s="181"/>
      <c r="EYN5" s="181"/>
      <c r="EYO5" s="181"/>
      <c r="EYP5" s="181"/>
      <c r="EYQ5" s="181"/>
      <c r="EYR5" s="181"/>
      <c r="EYS5" s="181"/>
      <c r="EYT5" s="181"/>
      <c r="EYU5" s="181"/>
      <c r="EYV5" s="181"/>
      <c r="EYW5" s="181"/>
      <c r="EYX5" s="181"/>
      <c r="EYY5" s="181"/>
      <c r="EYZ5" s="181"/>
      <c r="EZA5" s="181"/>
      <c r="EZB5" s="181"/>
      <c r="EZC5" s="181"/>
      <c r="EZD5" s="181"/>
      <c r="EZE5" s="181"/>
      <c r="EZF5" s="181"/>
      <c r="EZG5" s="181"/>
      <c r="EZH5" s="181"/>
      <c r="EZI5" s="181"/>
      <c r="EZJ5" s="181"/>
      <c r="EZK5" s="181"/>
      <c r="EZL5" s="181"/>
      <c r="EZM5" s="181"/>
      <c r="EZN5" s="181"/>
      <c r="EZO5" s="181"/>
      <c r="EZP5" s="181"/>
      <c r="EZQ5" s="181"/>
      <c r="EZR5" s="181"/>
      <c r="EZS5" s="181"/>
      <c r="EZT5" s="181"/>
      <c r="EZU5" s="181"/>
      <c r="EZV5" s="181"/>
      <c r="EZW5" s="181"/>
      <c r="EZX5" s="181"/>
      <c r="EZY5" s="181"/>
      <c r="EZZ5" s="181"/>
      <c r="FAA5" s="181"/>
      <c r="FAB5" s="181"/>
      <c r="FAC5" s="181"/>
      <c r="FAD5" s="181"/>
      <c r="FAE5" s="181"/>
      <c r="FAF5" s="181"/>
      <c r="FAG5" s="181"/>
      <c r="FAH5" s="181"/>
      <c r="FAI5" s="181"/>
      <c r="FAJ5" s="181"/>
      <c r="FAK5" s="181"/>
      <c r="FAL5" s="181"/>
      <c r="FAM5" s="181"/>
      <c r="FAN5" s="181"/>
      <c r="FAO5" s="181"/>
      <c r="FAP5" s="181"/>
      <c r="FAQ5" s="181"/>
      <c r="FAR5" s="181"/>
      <c r="FAS5" s="181"/>
      <c r="FAT5" s="181"/>
      <c r="FAU5" s="181"/>
      <c r="FAV5" s="181"/>
      <c r="FAW5" s="181"/>
      <c r="FAX5" s="181"/>
      <c r="FAY5" s="181"/>
      <c r="FAZ5" s="181"/>
      <c r="FBA5" s="181"/>
      <c r="FBB5" s="181"/>
      <c r="FBC5" s="181"/>
      <c r="FBD5" s="181"/>
      <c r="FBE5" s="181"/>
      <c r="FBF5" s="181"/>
      <c r="FBG5" s="181"/>
      <c r="FBH5" s="181"/>
      <c r="FBI5" s="181"/>
      <c r="FBJ5" s="181"/>
      <c r="FBK5" s="181"/>
      <c r="FBL5" s="181"/>
      <c r="FBM5" s="181"/>
      <c r="FBN5" s="181"/>
      <c r="FBO5" s="181"/>
      <c r="FBP5" s="181"/>
      <c r="FBQ5" s="181"/>
      <c r="FBR5" s="181"/>
      <c r="FBS5" s="181"/>
      <c r="FBT5" s="181"/>
      <c r="FBU5" s="181"/>
      <c r="FBV5" s="181"/>
      <c r="FBW5" s="181"/>
      <c r="FBX5" s="181"/>
      <c r="FBY5" s="181"/>
      <c r="FBZ5" s="181"/>
      <c r="FCA5" s="181"/>
      <c r="FCB5" s="181"/>
      <c r="FCC5" s="181"/>
      <c r="FCD5" s="181"/>
      <c r="FCE5" s="181"/>
      <c r="FCF5" s="181"/>
      <c r="FCG5" s="181"/>
      <c r="FCH5" s="181"/>
      <c r="FCI5" s="181"/>
      <c r="FCJ5" s="181"/>
      <c r="FCK5" s="181"/>
      <c r="FCL5" s="181"/>
      <c r="FCM5" s="181"/>
      <c r="FCN5" s="181"/>
      <c r="FCO5" s="181"/>
      <c r="FCP5" s="181"/>
      <c r="FCQ5" s="181"/>
      <c r="FCR5" s="181"/>
      <c r="FCS5" s="181"/>
      <c r="FCT5" s="181"/>
      <c r="FCU5" s="181"/>
      <c r="FCV5" s="181"/>
      <c r="FCW5" s="181"/>
      <c r="FCX5" s="181"/>
      <c r="FCY5" s="181"/>
      <c r="FCZ5" s="181"/>
      <c r="FDA5" s="181"/>
      <c r="FDB5" s="181"/>
      <c r="FDC5" s="181"/>
      <c r="FDD5" s="181"/>
      <c r="FDE5" s="181"/>
      <c r="FDF5" s="181"/>
      <c r="FDG5" s="181"/>
      <c r="FDH5" s="181"/>
      <c r="FDI5" s="181"/>
      <c r="FDJ5" s="181"/>
      <c r="FDK5" s="181"/>
      <c r="FDL5" s="181"/>
      <c r="FDM5" s="181"/>
      <c r="FDN5" s="181"/>
      <c r="FDO5" s="181"/>
      <c r="FDP5" s="181"/>
      <c r="FDQ5" s="181"/>
      <c r="FDR5" s="181"/>
      <c r="FDS5" s="181"/>
      <c r="FDT5" s="181"/>
      <c r="FDU5" s="181"/>
      <c r="FDV5" s="181"/>
      <c r="FDW5" s="181"/>
      <c r="FDX5" s="181"/>
      <c r="FDY5" s="181"/>
      <c r="FDZ5" s="181"/>
      <c r="FEA5" s="181"/>
      <c r="FEB5" s="181"/>
      <c r="FEC5" s="181"/>
      <c r="FED5" s="181"/>
      <c r="FEE5" s="181"/>
      <c r="FEF5" s="181"/>
      <c r="FEG5" s="181"/>
      <c r="FEH5" s="181"/>
      <c r="FEI5" s="181"/>
      <c r="FEJ5" s="181"/>
      <c r="FEK5" s="181"/>
      <c r="FEL5" s="181"/>
      <c r="FEM5" s="181"/>
      <c r="FEN5" s="181"/>
      <c r="FEO5" s="181"/>
      <c r="FEP5" s="181"/>
      <c r="FEQ5" s="181"/>
      <c r="FER5" s="181"/>
      <c r="FES5" s="181"/>
      <c r="FET5" s="181"/>
      <c r="FEU5" s="181"/>
      <c r="FEV5" s="181"/>
      <c r="FEW5" s="181"/>
      <c r="FEX5" s="181"/>
      <c r="FEY5" s="181"/>
      <c r="FEZ5" s="181"/>
      <c r="FFA5" s="181"/>
      <c r="FFB5" s="181"/>
      <c r="FFC5" s="181"/>
      <c r="FFD5" s="181"/>
      <c r="FFE5" s="181"/>
      <c r="FFF5" s="181"/>
      <c r="FFG5" s="181"/>
      <c r="FFH5" s="181"/>
      <c r="FFI5" s="181"/>
      <c r="FFJ5" s="181"/>
      <c r="FFK5" s="181"/>
      <c r="FFL5" s="181"/>
      <c r="FFM5" s="181"/>
      <c r="FFN5" s="181"/>
      <c r="FFO5" s="181"/>
      <c r="FFP5" s="181"/>
      <c r="FFQ5" s="181"/>
      <c r="FFR5" s="181"/>
      <c r="FFS5" s="181"/>
      <c r="FFT5" s="181"/>
      <c r="FFU5" s="181"/>
      <c r="FFV5" s="181"/>
      <c r="FFW5" s="181"/>
      <c r="FFX5" s="181"/>
      <c r="FFY5" s="181"/>
      <c r="FFZ5" s="181"/>
      <c r="FGA5" s="181"/>
      <c r="FGB5" s="181"/>
      <c r="FGC5" s="181"/>
      <c r="FGD5" s="181"/>
      <c r="FGE5" s="181"/>
      <c r="FGF5" s="181"/>
      <c r="FGG5" s="181"/>
      <c r="FGH5" s="181"/>
      <c r="FGI5" s="181"/>
      <c r="FGJ5" s="181"/>
      <c r="FGK5" s="181"/>
      <c r="FGL5" s="181"/>
      <c r="FGM5" s="181"/>
      <c r="FGN5" s="181"/>
      <c r="FGO5" s="181"/>
      <c r="FGP5" s="181"/>
      <c r="FGQ5" s="181"/>
      <c r="FGR5" s="181"/>
      <c r="FGS5" s="181"/>
      <c r="FGT5" s="181"/>
      <c r="FGU5" s="181"/>
      <c r="FGV5" s="181"/>
      <c r="FGW5" s="181"/>
      <c r="FGX5" s="181"/>
      <c r="FGY5" s="181"/>
      <c r="FGZ5" s="181"/>
      <c r="FHA5" s="181"/>
      <c r="FHB5" s="181"/>
      <c r="FHC5" s="181"/>
      <c r="FHD5" s="181"/>
      <c r="FHE5" s="181"/>
      <c r="FHF5" s="181"/>
      <c r="FHG5" s="181"/>
      <c r="FHH5" s="181"/>
      <c r="FHI5" s="181"/>
      <c r="FHJ5" s="181"/>
      <c r="FHK5" s="181"/>
      <c r="FHL5" s="181"/>
      <c r="FHM5" s="181"/>
      <c r="FHN5" s="181"/>
      <c r="FHO5" s="181"/>
      <c r="FHP5" s="181"/>
      <c r="FHQ5" s="181"/>
      <c r="FHR5" s="181"/>
      <c r="FHS5" s="181"/>
      <c r="FHT5" s="181"/>
      <c r="FHU5" s="181"/>
      <c r="FHV5" s="181"/>
      <c r="FHW5" s="181"/>
      <c r="FHX5" s="181"/>
      <c r="FHY5" s="181"/>
      <c r="FHZ5" s="181"/>
      <c r="FIA5" s="181"/>
      <c r="FIB5" s="181"/>
      <c r="FIC5" s="181"/>
      <c r="FID5" s="181"/>
      <c r="FIE5" s="181"/>
      <c r="FIF5" s="181"/>
      <c r="FIG5" s="181"/>
      <c r="FIH5" s="181"/>
      <c r="FII5" s="181"/>
      <c r="FIJ5" s="181"/>
      <c r="FIK5" s="181"/>
      <c r="FIL5" s="181"/>
      <c r="FIM5" s="181"/>
      <c r="FIN5" s="181"/>
      <c r="FIO5" s="181"/>
      <c r="FIP5" s="181"/>
      <c r="FIQ5" s="181"/>
      <c r="FIR5" s="181"/>
      <c r="FIS5" s="181"/>
      <c r="FIT5" s="181"/>
      <c r="FIU5" s="181"/>
      <c r="FIV5" s="181"/>
      <c r="FIW5" s="181"/>
      <c r="FIX5" s="181"/>
      <c r="FIY5" s="181"/>
      <c r="FIZ5" s="181"/>
      <c r="FJA5" s="181"/>
      <c r="FJB5" s="181"/>
      <c r="FJC5" s="181"/>
      <c r="FJD5" s="181"/>
      <c r="FJE5" s="181"/>
      <c r="FJF5" s="181"/>
      <c r="FJG5" s="181"/>
      <c r="FJH5" s="181"/>
      <c r="FJI5" s="181"/>
      <c r="FJJ5" s="181"/>
      <c r="FJK5" s="181"/>
      <c r="FJL5" s="181"/>
      <c r="FJM5" s="181"/>
      <c r="FJN5" s="181"/>
      <c r="FJO5" s="181"/>
      <c r="FJP5" s="181"/>
      <c r="FJQ5" s="181"/>
      <c r="FJR5" s="181"/>
      <c r="FJS5" s="181"/>
      <c r="FJT5" s="181"/>
      <c r="FJU5" s="181"/>
      <c r="FJV5" s="181"/>
      <c r="FJW5" s="181"/>
      <c r="FJX5" s="181"/>
      <c r="FJY5" s="181"/>
      <c r="FJZ5" s="181"/>
      <c r="FKA5" s="181"/>
      <c r="FKB5" s="181"/>
      <c r="FKC5" s="181"/>
      <c r="FKD5" s="181"/>
      <c r="FKE5" s="181"/>
      <c r="FKF5" s="181"/>
      <c r="FKG5" s="181"/>
      <c r="FKH5" s="181"/>
      <c r="FKI5" s="181"/>
      <c r="FKJ5" s="181"/>
      <c r="FKK5" s="181"/>
      <c r="FKL5" s="181"/>
      <c r="FKM5" s="181"/>
      <c r="FKN5" s="181"/>
      <c r="FKO5" s="181"/>
      <c r="FKP5" s="181"/>
      <c r="FKQ5" s="181"/>
      <c r="FKR5" s="181"/>
      <c r="FKS5" s="181"/>
      <c r="FKT5" s="181"/>
      <c r="FKU5" s="181"/>
      <c r="FKV5" s="181"/>
      <c r="FKW5" s="181"/>
      <c r="FKX5" s="181"/>
      <c r="FKY5" s="181"/>
      <c r="FKZ5" s="181"/>
      <c r="FLA5" s="181"/>
      <c r="FLB5" s="181"/>
      <c r="FLC5" s="181"/>
      <c r="FLD5" s="181"/>
      <c r="FLE5" s="181"/>
      <c r="FLF5" s="181"/>
      <c r="FLG5" s="181"/>
      <c r="FLH5" s="181"/>
      <c r="FLI5" s="181"/>
      <c r="FLJ5" s="181"/>
      <c r="FLK5" s="181"/>
      <c r="FLL5" s="181"/>
      <c r="FLM5" s="181"/>
      <c r="FLN5" s="181"/>
      <c r="FLO5" s="181"/>
      <c r="FLP5" s="181"/>
      <c r="FLQ5" s="181"/>
      <c r="FLR5" s="181"/>
      <c r="FLS5" s="181"/>
      <c r="FLT5" s="181"/>
      <c r="FLU5" s="181"/>
      <c r="FLV5" s="181"/>
      <c r="FLW5" s="181"/>
      <c r="FLX5" s="181"/>
      <c r="FLY5" s="181"/>
      <c r="FLZ5" s="181"/>
      <c r="FMA5" s="181"/>
      <c r="FMB5" s="181"/>
      <c r="FMC5" s="181"/>
      <c r="FMD5" s="181"/>
      <c r="FME5" s="181"/>
      <c r="FMF5" s="181"/>
      <c r="FMG5" s="181"/>
      <c r="FMH5" s="181"/>
      <c r="FMI5" s="181"/>
      <c r="FMJ5" s="181"/>
      <c r="FMK5" s="181"/>
      <c r="FML5" s="181"/>
      <c r="FMM5" s="181"/>
      <c r="FMN5" s="181"/>
      <c r="FMO5" s="181"/>
      <c r="FMP5" s="181"/>
      <c r="FMQ5" s="181"/>
      <c r="FMR5" s="181"/>
      <c r="FMS5" s="181"/>
      <c r="FMT5" s="181"/>
      <c r="FMU5" s="181"/>
      <c r="FMV5" s="181"/>
      <c r="FMW5" s="181"/>
      <c r="FMX5" s="181"/>
      <c r="FMY5" s="181"/>
      <c r="FMZ5" s="181"/>
      <c r="FNA5" s="181"/>
      <c r="FNB5" s="181"/>
      <c r="FNC5" s="181"/>
      <c r="FND5" s="181"/>
      <c r="FNE5" s="181"/>
      <c r="FNF5" s="181"/>
      <c r="FNG5" s="181"/>
      <c r="FNH5" s="181"/>
      <c r="FNI5" s="181"/>
      <c r="FNJ5" s="181"/>
      <c r="FNK5" s="181"/>
      <c r="FNL5" s="181"/>
      <c r="FNM5" s="181"/>
      <c r="FNN5" s="181"/>
      <c r="FNO5" s="181"/>
      <c r="FNP5" s="181"/>
      <c r="FNQ5" s="181"/>
      <c r="FNR5" s="181"/>
      <c r="FNS5" s="181"/>
      <c r="FNT5" s="181"/>
      <c r="FNU5" s="181"/>
      <c r="FNV5" s="181"/>
      <c r="FNW5" s="181"/>
      <c r="FNX5" s="181"/>
      <c r="FNY5" s="181"/>
      <c r="FNZ5" s="181"/>
      <c r="FOA5" s="181"/>
      <c r="FOB5" s="181"/>
      <c r="FOC5" s="181"/>
      <c r="FOD5" s="181"/>
      <c r="FOE5" s="181"/>
      <c r="FOF5" s="181"/>
      <c r="FOG5" s="181"/>
      <c r="FOH5" s="181"/>
      <c r="FOI5" s="181"/>
      <c r="FOJ5" s="181"/>
      <c r="FOK5" s="181"/>
      <c r="FOL5" s="181"/>
      <c r="FOM5" s="181"/>
      <c r="FON5" s="181"/>
      <c r="FOO5" s="181"/>
      <c r="FOP5" s="181"/>
      <c r="FOQ5" s="181"/>
      <c r="FOR5" s="181"/>
      <c r="FOS5" s="181"/>
      <c r="FOT5" s="181"/>
      <c r="FOU5" s="181"/>
      <c r="FOV5" s="181"/>
      <c r="FOW5" s="181"/>
      <c r="FOX5" s="181"/>
      <c r="FOY5" s="181"/>
      <c r="FOZ5" s="181"/>
      <c r="FPA5" s="181"/>
      <c r="FPB5" s="181"/>
      <c r="FPC5" s="181"/>
      <c r="FPD5" s="181"/>
      <c r="FPE5" s="181"/>
      <c r="FPF5" s="181"/>
      <c r="FPG5" s="181"/>
      <c r="FPH5" s="181"/>
      <c r="FPI5" s="181"/>
      <c r="FPJ5" s="181"/>
      <c r="FPK5" s="181"/>
      <c r="FPL5" s="181"/>
      <c r="FPM5" s="181"/>
      <c r="FPN5" s="181"/>
      <c r="FPO5" s="181"/>
      <c r="FPP5" s="181"/>
      <c r="FPQ5" s="181"/>
      <c r="FPR5" s="181"/>
      <c r="FPS5" s="181"/>
      <c r="FPT5" s="181"/>
      <c r="FPU5" s="181"/>
      <c r="FPV5" s="181"/>
      <c r="FPW5" s="181"/>
      <c r="FPX5" s="181"/>
      <c r="FPY5" s="181"/>
      <c r="FPZ5" s="181"/>
      <c r="FQA5" s="181"/>
      <c r="FQB5" s="181"/>
      <c r="FQC5" s="181"/>
      <c r="FQD5" s="181"/>
      <c r="FQE5" s="181"/>
      <c r="FQF5" s="181"/>
      <c r="FQG5" s="181"/>
      <c r="FQH5" s="181"/>
      <c r="FQI5" s="181"/>
      <c r="FQJ5" s="181"/>
      <c r="FQK5" s="181"/>
      <c r="FQL5" s="181"/>
      <c r="FQM5" s="181"/>
      <c r="FQN5" s="181"/>
      <c r="FQO5" s="181"/>
      <c r="FQP5" s="181"/>
      <c r="FQQ5" s="181"/>
      <c r="FQR5" s="181"/>
      <c r="FQS5" s="181"/>
      <c r="FQT5" s="181"/>
      <c r="FQU5" s="181"/>
      <c r="FQV5" s="181"/>
      <c r="FQW5" s="181"/>
      <c r="FQX5" s="181"/>
      <c r="FQY5" s="181"/>
      <c r="FQZ5" s="181"/>
      <c r="FRA5" s="181"/>
      <c r="FRB5" s="181"/>
      <c r="FRC5" s="181"/>
      <c r="FRD5" s="181"/>
      <c r="FRE5" s="181"/>
      <c r="FRF5" s="181"/>
      <c r="FRG5" s="181"/>
      <c r="FRH5" s="181"/>
      <c r="FRI5" s="181"/>
      <c r="FRJ5" s="181"/>
      <c r="FRK5" s="181"/>
      <c r="FRL5" s="181"/>
      <c r="FRM5" s="181"/>
      <c r="FRN5" s="181"/>
      <c r="FRO5" s="181"/>
      <c r="FRP5" s="181"/>
      <c r="FRQ5" s="181"/>
      <c r="FRR5" s="181"/>
      <c r="FRS5" s="181"/>
      <c r="FRT5" s="181"/>
      <c r="FRU5" s="181"/>
      <c r="FRV5" s="181"/>
      <c r="FRW5" s="181"/>
      <c r="FRX5" s="181"/>
      <c r="FRY5" s="181"/>
      <c r="FRZ5" s="181"/>
      <c r="FSA5" s="181"/>
      <c r="FSB5" s="181"/>
      <c r="FSC5" s="181"/>
      <c r="FSD5" s="181"/>
      <c r="FSE5" s="181"/>
      <c r="FSF5" s="181"/>
      <c r="FSG5" s="181"/>
      <c r="FSH5" s="181"/>
      <c r="FSI5" s="181"/>
      <c r="FSJ5" s="181"/>
      <c r="FSK5" s="181"/>
      <c r="FSL5" s="181"/>
      <c r="FSM5" s="181"/>
      <c r="FSN5" s="181"/>
      <c r="FSO5" s="181"/>
      <c r="FSP5" s="181"/>
      <c r="FSQ5" s="181"/>
      <c r="FSR5" s="181"/>
      <c r="FSS5" s="181"/>
      <c r="FST5" s="181"/>
      <c r="FSU5" s="181"/>
      <c r="FSV5" s="181"/>
      <c r="FSW5" s="181"/>
      <c r="FSX5" s="181"/>
      <c r="FSY5" s="181"/>
      <c r="FSZ5" s="181"/>
      <c r="FTA5" s="181"/>
      <c r="FTB5" s="181"/>
      <c r="FTC5" s="181"/>
      <c r="FTD5" s="181"/>
      <c r="FTE5" s="181"/>
      <c r="FTF5" s="181"/>
      <c r="FTG5" s="181"/>
      <c r="FTH5" s="181"/>
      <c r="FTI5" s="181"/>
      <c r="FTJ5" s="181"/>
      <c r="FTK5" s="181"/>
      <c r="FTL5" s="181"/>
      <c r="FTM5" s="181"/>
      <c r="FTN5" s="181"/>
      <c r="FTO5" s="181"/>
      <c r="FTP5" s="181"/>
      <c r="FTQ5" s="181"/>
      <c r="FTR5" s="181"/>
      <c r="FTS5" s="181"/>
      <c r="FTT5" s="181"/>
      <c r="FTU5" s="181"/>
      <c r="FTV5" s="181"/>
      <c r="FTW5" s="181"/>
      <c r="FTX5" s="181"/>
      <c r="FTY5" s="181"/>
      <c r="FTZ5" s="181"/>
      <c r="FUA5" s="181"/>
      <c r="FUB5" s="181"/>
      <c r="FUC5" s="181"/>
      <c r="FUD5" s="181"/>
      <c r="FUE5" s="181"/>
      <c r="FUF5" s="181"/>
      <c r="FUG5" s="181"/>
      <c r="FUH5" s="181"/>
      <c r="FUI5" s="181"/>
      <c r="FUJ5" s="181"/>
      <c r="FUK5" s="181"/>
      <c r="FUL5" s="181"/>
      <c r="FUM5" s="181"/>
      <c r="FUN5" s="181"/>
      <c r="FUO5" s="181"/>
      <c r="FUP5" s="181"/>
      <c r="FUQ5" s="181"/>
      <c r="FUR5" s="181"/>
      <c r="FUS5" s="181"/>
      <c r="FUT5" s="181"/>
      <c r="FUU5" s="181"/>
      <c r="FUV5" s="181"/>
      <c r="FUW5" s="181"/>
      <c r="FUX5" s="181"/>
      <c r="FUY5" s="181"/>
      <c r="FUZ5" s="181"/>
      <c r="FVA5" s="181"/>
      <c r="FVB5" s="181"/>
      <c r="FVC5" s="181"/>
      <c r="FVD5" s="181"/>
      <c r="FVE5" s="181"/>
      <c r="FVF5" s="181"/>
      <c r="FVG5" s="181"/>
      <c r="FVH5" s="181"/>
      <c r="FVI5" s="181"/>
      <c r="FVJ5" s="181"/>
      <c r="FVK5" s="181"/>
      <c r="FVL5" s="181"/>
      <c r="FVM5" s="181"/>
      <c r="FVN5" s="181"/>
      <c r="FVO5" s="181"/>
      <c r="FVP5" s="181"/>
      <c r="FVQ5" s="181"/>
      <c r="FVR5" s="181"/>
      <c r="FVS5" s="181"/>
      <c r="FVT5" s="181"/>
      <c r="FVU5" s="181"/>
      <c r="FVV5" s="181"/>
      <c r="FVW5" s="181"/>
      <c r="FVX5" s="181"/>
      <c r="FVY5" s="181"/>
      <c r="FVZ5" s="181"/>
      <c r="FWA5" s="181"/>
      <c r="FWB5" s="181"/>
      <c r="FWC5" s="181"/>
      <c r="FWD5" s="181"/>
      <c r="FWE5" s="181"/>
      <c r="FWF5" s="181"/>
      <c r="FWG5" s="181"/>
      <c r="FWH5" s="181"/>
      <c r="FWI5" s="181"/>
      <c r="FWJ5" s="181"/>
      <c r="FWK5" s="181"/>
      <c r="FWL5" s="181"/>
      <c r="FWM5" s="181"/>
      <c r="FWN5" s="181"/>
      <c r="FWO5" s="181"/>
      <c r="FWP5" s="181"/>
      <c r="FWQ5" s="181"/>
      <c r="FWR5" s="181"/>
      <c r="FWS5" s="181"/>
      <c r="FWT5" s="181"/>
      <c r="FWU5" s="181"/>
      <c r="FWV5" s="181"/>
      <c r="FWW5" s="181"/>
      <c r="FWX5" s="181"/>
      <c r="FWY5" s="181"/>
      <c r="FWZ5" s="181"/>
      <c r="FXA5" s="181"/>
      <c r="FXB5" s="181"/>
      <c r="FXC5" s="181"/>
      <c r="FXD5" s="181"/>
      <c r="FXE5" s="181"/>
      <c r="FXF5" s="181"/>
      <c r="FXG5" s="181"/>
      <c r="FXH5" s="181"/>
      <c r="FXI5" s="181"/>
      <c r="FXJ5" s="181"/>
      <c r="FXK5" s="181"/>
      <c r="FXL5" s="181"/>
      <c r="FXM5" s="181"/>
      <c r="FXN5" s="181"/>
      <c r="FXO5" s="181"/>
      <c r="FXP5" s="181"/>
      <c r="FXQ5" s="181"/>
      <c r="FXR5" s="181"/>
      <c r="FXS5" s="181"/>
      <c r="FXT5" s="181"/>
      <c r="FXU5" s="181"/>
      <c r="FXV5" s="181"/>
      <c r="FXW5" s="181"/>
      <c r="FXX5" s="181"/>
      <c r="FXY5" s="181"/>
      <c r="FXZ5" s="181"/>
      <c r="FYA5" s="181"/>
      <c r="FYB5" s="181"/>
      <c r="FYC5" s="181"/>
      <c r="FYD5" s="181"/>
      <c r="FYE5" s="181"/>
      <c r="FYF5" s="181"/>
      <c r="FYG5" s="181"/>
      <c r="FYH5" s="181"/>
      <c r="FYI5" s="181"/>
      <c r="FYJ5" s="181"/>
      <c r="FYK5" s="181"/>
      <c r="FYL5" s="181"/>
      <c r="FYM5" s="181"/>
      <c r="FYN5" s="181"/>
      <c r="FYO5" s="181"/>
      <c r="FYP5" s="181"/>
      <c r="FYQ5" s="181"/>
      <c r="FYR5" s="181"/>
      <c r="FYS5" s="181"/>
      <c r="FYT5" s="181"/>
      <c r="FYU5" s="181"/>
      <c r="FYV5" s="181"/>
      <c r="FYW5" s="181"/>
      <c r="FYX5" s="181"/>
      <c r="FYY5" s="181"/>
      <c r="FYZ5" s="181"/>
      <c r="FZA5" s="181"/>
      <c r="FZB5" s="181"/>
      <c r="FZC5" s="181"/>
      <c r="FZD5" s="181"/>
      <c r="FZE5" s="181"/>
      <c r="FZF5" s="181"/>
      <c r="FZG5" s="181"/>
      <c r="FZH5" s="181"/>
      <c r="FZI5" s="181"/>
      <c r="FZJ5" s="181"/>
      <c r="FZK5" s="181"/>
      <c r="FZL5" s="181"/>
      <c r="FZM5" s="181"/>
      <c r="FZN5" s="181"/>
      <c r="FZO5" s="181"/>
      <c r="FZP5" s="181"/>
      <c r="FZQ5" s="181"/>
      <c r="FZR5" s="181"/>
      <c r="FZS5" s="181"/>
      <c r="FZT5" s="181"/>
      <c r="FZU5" s="181"/>
      <c r="FZV5" s="181"/>
      <c r="FZW5" s="181"/>
      <c r="FZX5" s="181"/>
      <c r="FZY5" s="181"/>
      <c r="FZZ5" s="181"/>
      <c r="GAA5" s="181"/>
      <c r="GAB5" s="181"/>
      <c r="GAC5" s="181"/>
      <c r="GAD5" s="181"/>
      <c r="GAE5" s="181"/>
      <c r="GAF5" s="181"/>
      <c r="GAG5" s="181"/>
      <c r="GAH5" s="181"/>
      <c r="GAI5" s="181"/>
      <c r="GAJ5" s="181"/>
      <c r="GAK5" s="181"/>
      <c r="GAL5" s="181"/>
      <c r="GAM5" s="181"/>
      <c r="GAN5" s="181"/>
      <c r="GAO5" s="181"/>
      <c r="GAP5" s="181"/>
      <c r="GAQ5" s="181"/>
      <c r="GAR5" s="181"/>
      <c r="GAS5" s="181"/>
      <c r="GAT5" s="181"/>
      <c r="GAU5" s="181"/>
      <c r="GAV5" s="181"/>
      <c r="GAW5" s="181"/>
      <c r="GAX5" s="181"/>
      <c r="GAY5" s="181"/>
      <c r="GAZ5" s="181"/>
      <c r="GBA5" s="181"/>
      <c r="GBB5" s="181"/>
      <c r="GBC5" s="181"/>
      <c r="GBD5" s="181"/>
      <c r="GBE5" s="181"/>
      <c r="GBF5" s="181"/>
      <c r="GBG5" s="181"/>
      <c r="GBH5" s="181"/>
      <c r="GBI5" s="181"/>
      <c r="GBJ5" s="181"/>
      <c r="GBK5" s="181"/>
      <c r="GBL5" s="181"/>
      <c r="GBM5" s="181"/>
      <c r="GBN5" s="181"/>
      <c r="GBO5" s="181"/>
      <c r="GBP5" s="181"/>
      <c r="GBQ5" s="181"/>
      <c r="GBR5" s="181"/>
      <c r="GBS5" s="181"/>
      <c r="GBT5" s="181"/>
      <c r="GBU5" s="181"/>
      <c r="GBV5" s="181"/>
      <c r="GBW5" s="181"/>
      <c r="GBX5" s="181"/>
      <c r="GBY5" s="181"/>
      <c r="GBZ5" s="181"/>
      <c r="GCA5" s="181"/>
      <c r="GCB5" s="181"/>
      <c r="GCC5" s="181"/>
      <c r="GCD5" s="181"/>
      <c r="GCE5" s="181"/>
      <c r="GCF5" s="181"/>
      <c r="GCG5" s="181"/>
      <c r="GCH5" s="181"/>
      <c r="GCI5" s="181"/>
      <c r="GCJ5" s="181"/>
      <c r="GCK5" s="181"/>
      <c r="GCL5" s="181"/>
      <c r="GCM5" s="181"/>
      <c r="GCN5" s="181"/>
      <c r="GCO5" s="181"/>
      <c r="GCP5" s="181"/>
      <c r="GCQ5" s="181"/>
      <c r="GCR5" s="181"/>
      <c r="GCS5" s="181"/>
      <c r="GCT5" s="181"/>
      <c r="GCU5" s="181"/>
      <c r="GCV5" s="181"/>
      <c r="GCW5" s="181"/>
      <c r="GCX5" s="181"/>
      <c r="GCY5" s="181"/>
      <c r="GCZ5" s="181"/>
      <c r="GDA5" s="181"/>
      <c r="GDB5" s="181"/>
      <c r="GDC5" s="181"/>
      <c r="GDD5" s="181"/>
      <c r="GDE5" s="181"/>
      <c r="GDF5" s="181"/>
      <c r="GDG5" s="181"/>
      <c r="GDH5" s="181"/>
      <c r="GDI5" s="181"/>
      <c r="GDJ5" s="181"/>
      <c r="GDK5" s="181"/>
      <c r="GDL5" s="181"/>
      <c r="GDM5" s="181"/>
      <c r="GDN5" s="181"/>
      <c r="GDO5" s="181"/>
      <c r="GDP5" s="181"/>
      <c r="GDQ5" s="181"/>
      <c r="GDR5" s="181"/>
      <c r="GDS5" s="181"/>
      <c r="GDT5" s="181"/>
      <c r="GDU5" s="181"/>
      <c r="GDV5" s="181"/>
      <c r="GDW5" s="181"/>
      <c r="GDX5" s="181"/>
      <c r="GDY5" s="181"/>
      <c r="GDZ5" s="181"/>
      <c r="GEA5" s="181"/>
      <c r="GEB5" s="181"/>
      <c r="GEC5" s="181"/>
      <c r="GED5" s="181"/>
      <c r="GEE5" s="181"/>
      <c r="GEF5" s="181"/>
      <c r="GEG5" s="181"/>
      <c r="GEH5" s="181"/>
      <c r="GEI5" s="181"/>
      <c r="GEJ5" s="181"/>
      <c r="GEK5" s="181"/>
      <c r="GEL5" s="181"/>
      <c r="GEM5" s="181"/>
      <c r="GEN5" s="181"/>
      <c r="GEO5" s="181"/>
      <c r="GEP5" s="181"/>
      <c r="GEQ5" s="181"/>
      <c r="GER5" s="181"/>
      <c r="GES5" s="181"/>
      <c r="GET5" s="181"/>
      <c r="GEU5" s="181"/>
      <c r="GEV5" s="181"/>
      <c r="GEW5" s="181"/>
      <c r="GEX5" s="181"/>
      <c r="GEY5" s="181"/>
      <c r="GEZ5" s="181"/>
      <c r="GFA5" s="181"/>
      <c r="GFB5" s="181"/>
      <c r="GFC5" s="181"/>
      <c r="GFD5" s="181"/>
      <c r="GFE5" s="181"/>
      <c r="GFF5" s="181"/>
      <c r="GFG5" s="181"/>
      <c r="GFH5" s="181"/>
      <c r="GFI5" s="181"/>
      <c r="GFJ5" s="181"/>
      <c r="GFK5" s="181"/>
      <c r="GFL5" s="181"/>
      <c r="GFM5" s="181"/>
      <c r="GFN5" s="181"/>
      <c r="GFO5" s="181"/>
      <c r="GFP5" s="181"/>
      <c r="GFQ5" s="181"/>
      <c r="GFR5" s="181"/>
      <c r="GFS5" s="181"/>
      <c r="GFT5" s="181"/>
      <c r="GFU5" s="181"/>
      <c r="GFV5" s="181"/>
      <c r="GFW5" s="181"/>
      <c r="GFX5" s="181"/>
      <c r="GFY5" s="181"/>
      <c r="GFZ5" s="181"/>
      <c r="GGA5" s="181"/>
      <c r="GGB5" s="181"/>
      <c r="GGC5" s="181"/>
      <c r="GGD5" s="181"/>
      <c r="GGE5" s="181"/>
      <c r="GGF5" s="181"/>
      <c r="GGG5" s="181"/>
      <c r="GGH5" s="181"/>
      <c r="GGI5" s="181"/>
      <c r="GGJ5" s="181"/>
      <c r="GGK5" s="181"/>
      <c r="GGL5" s="181"/>
      <c r="GGM5" s="181"/>
      <c r="GGN5" s="181"/>
      <c r="GGO5" s="181"/>
      <c r="GGP5" s="181"/>
      <c r="GGQ5" s="181"/>
      <c r="GGR5" s="181"/>
      <c r="GGS5" s="181"/>
      <c r="GGT5" s="181"/>
      <c r="GGU5" s="181"/>
      <c r="GGV5" s="181"/>
      <c r="GGW5" s="181"/>
      <c r="GGX5" s="181"/>
      <c r="GGY5" s="181"/>
      <c r="GGZ5" s="181"/>
      <c r="GHA5" s="181"/>
      <c r="GHB5" s="181"/>
      <c r="GHC5" s="181"/>
      <c r="GHD5" s="181"/>
      <c r="GHE5" s="181"/>
      <c r="GHF5" s="181"/>
      <c r="GHG5" s="181"/>
      <c r="GHH5" s="181"/>
      <c r="GHI5" s="181"/>
      <c r="GHJ5" s="181"/>
      <c r="GHK5" s="181"/>
      <c r="GHL5" s="181"/>
      <c r="GHM5" s="181"/>
      <c r="GHN5" s="181"/>
      <c r="GHO5" s="181"/>
      <c r="GHP5" s="181"/>
      <c r="GHQ5" s="181"/>
      <c r="GHR5" s="181"/>
      <c r="GHS5" s="181"/>
      <c r="GHT5" s="181"/>
      <c r="GHU5" s="181"/>
      <c r="GHV5" s="181"/>
      <c r="GHW5" s="181"/>
      <c r="GHX5" s="181"/>
      <c r="GHY5" s="181"/>
      <c r="GHZ5" s="181"/>
      <c r="GIA5" s="181"/>
      <c r="GIB5" s="181"/>
      <c r="GIC5" s="181"/>
      <c r="GID5" s="181"/>
      <c r="GIE5" s="181"/>
      <c r="GIF5" s="181"/>
      <c r="GIG5" s="181"/>
      <c r="GIH5" s="181"/>
      <c r="GII5" s="181"/>
      <c r="GIJ5" s="181"/>
      <c r="GIK5" s="181"/>
      <c r="GIL5" s="181"/>
      <c r="GIM5" s="181"/>
      <c r="GIN5" s="181"/>
      <c r="GIO5" s="181"/>
      <c r="GIP5" s="181"/>
      <c r="GIQ5" s="181"/>
      <c r="GIR5" s="181"/>
      <c r="GIS5" s="181"/>
      <c r="GIT5" s="181"/>
      <c r="GIU5" s="181"/>
      <c r="GIV5" s="181"/>
      <c r="GIW5" s="181"/>
      <c r="GIX5" s="181"/>
      <c r="GIY5" s="181"/>
      <c r="GIZ5" s="181"/>
      <c r="GJA5" s="181"/>
      <c r="GJB5" s="181"/>
      <c r="GJC5" s="181"/>
      <c r="GJD5" s="181"/>
      <c r="GJE5" s="181"/>
      <c r="GJF5" s="181"/>
      <c r="GJG5" s="181"/>
      <c r="GJH5" s="181"/>
      <c r="GJI5" s="181"/>
      <c r="GJJ5" s="181"/>
      <c r="GJK5" s="181"/>
      <c r="GJL5" s="181"/>
      <c r="GJM5" s="181"/>
      <c r="GJN5" s="181"/>
      <c r="GJO5" s="181"/>
      <c r="GJP5" s="181"/>
      <c r="GJQ5" s="181"/>
      <c r="GJR5" s="181"/>
      <c r="GJS5" s="181"/>
      <c r="GJT5" s="181"/>
      <c r="GJU5" s="181"/>
      <c r="GJV5" s="181"/>
      <c r="GJW5" s="181"/>
      <c r="GJX5" s="181"/>
      <c r="GJY5" s="181"/>
      <c r="GJZ5" s="181"/>
      <c r="GKA5" s="181"/>
      <c r="GKB5" s="181"/>
      <c r="GKC5" s="181"/>
      <c r="GKD5" s="181"/>
      <c r="GKE5" s="181"/>
      <c r="GKF5" s="181"/>
      <c r="GKG5" s="181"/>
      <c r="GKH5" s="181"/>
      <c r="GKI5" s="181"/>
      <c r="GKJ5" s="181"/>
      <c r="GKK5" s="181"/>
      <c r="GKL5" s="181"/>
      <c r="GKM5" s="181"/>
      <c r="GKN5" s="181"/>
      <c r="GKO5" s="181"/>
      <c r="GKP5" s="181"/>
      <c r="GKQ5" s="181"/>
      <c r="GKR5" s="181"/>
      <c r="GKS5" s="181"/>
      <c r="GKT5" s="181"/>
      <c r="GKU5" s="181"/>
      <c r="GKV5" s="181"/>
      <c r="GKW5" s="181"/>
      <c r="GKX5" s="181"/>
      <c r="GKY5" s="181"/>
      <c r="GKZ5" s="181"/>
      <c r="GLA5" s="181"/>
      <c r="GLB5" s="181"/>
      <c r="GLC5" s="181"/>
      <c r="GLD5" s="181"/>
      <c r="GLE5" s="181"/>
      <c r="GLF5" s="181"/>
      <c r="GLG5" s="181"/>
      <c r="GLH5" s="181"/>
      <c r="GLI5" s="181"/>
      <c r="GLJ5" s="181"/>
      <c r="GLK5" s="181"/>
      <c r="GLL5" s="181"/>
      <c r="GLM5" s="181"/>
      <c r="GLN5" s="181"/>
      <c r="GLO5" s="181"/>
      <c r="GLP5" s="181"/>
      <c r="GLQ5" s="181"/>
      <c r="GLR5" s="181"/>
      <c r="GLS5" s="181"/>
      <c r="GLT5" s="181"/>
      <c r="GLU5" s="181"/>
      <c r="GLV5" s="181"/>
      <c r="GLW5" s="181"/>
      <c r="GLX5" s="181"/>
      <c r="GLY5" s="181"/>
      <c r="GLZ5" s="181"/>
      <c r="GMA5" s="181"/>
      <c r="GMB5" s="181"/>
      <c r="GMC5" s="181"/>
      <c r="GMD5" s="181"/>
      <c r="GME5" s="181"/>
      <c r="GMF5" s="181"/>
      <c r="GMG5" s="181"/>
      <c r="GMH5" s="181"/>
      <c r="GMI5" s="181"/>
      <c r="GMJ5" s="181"/>
      <c r="GMK5" s="181"/>
      <c r="GML5" s="181"/>
      <c r="GMM5" s="181"/>
      <c r="GMN5" s="181"/>
      <c r="GMO5" s="181"/>
      <c r="GMP5" s="181"/>
      <c r="GMQ5" s="181"/>
      <c r="GMR5" s="181"/>
      <c r="GMS5" s="181"/>
      <c r="GMT5" s="181"/>
      <c r="GMU5" s="181"/>
      <c r="GMV5" s="181"/>
      <c r="GMW5" s="181"/>
      <c r="GMX5" s="181"/>
      <c r="GMY5" s="181"/>
      <c r="GMZ5" s="181"/>
      <c r="GNA5" s="181"/>
      <c r="GNB5" s="181"/>
      <c r="GNC5" s="181"/>
      <c r="GND5" s="181"/>
      <c r="GNE5" s="181"/>
      <c r="GNF5" s="181"/>
      <c r="GNG5" s="181"/>
      <c r="GNH5" s="181"/>
      <c r="GNI5" s="181"/>
      <c r="GNJ5" s="181"/>
      <c r="GNK5" s="181"/>
      <c r="GNL5" s="181"/>
      <c r="GNM5" s="181"/>
      <c r="GNN5" s="181"/>
      <c r="GNO5" s="181"/>
      <c r="GNP5" s="181"/>
      <c r="GNQ5" s="181"/>
      <c r="GNR5" s="181"/>
      <c r="GNS5" s="181"/>
      <c r="GNT5" s="181"/>
      <c r="GNU5" s="181"/>
      <c r="GNV5" s="181"/>
      <c r="GNW5" s="181"/>
      <c r="GNX5" s="181"/>
      <c r="GNY5" s="181"/>
      <c r="GNZ5" s="181"/>
      <c r="GOA5" s="181"/>
      <c r="GOB5" s="181"/>
      <c r="GOC5" s="181"/>
      <c r="GOD5" s="181"/>
      <c r="GOE5" s="181"/>
      <c r="GOF5" s="181"/>
      <c r="GOG5" s="181"/>
      <c r="GOH5" s="181"/>
      <c r="GOI5" s="181"/>
      <c r="GOJ5" s="181"/>
      <c r="GOK5" s="181"/>
      <c r="GOL5" s="181"/>
      <c r="GOM5" s="181"/>
      <c r="GON5" s="181"/>
      <c r="GOO5" s="181"/>
      <c r="GOP5" s="181"/>
      <c r="GOQ5" s="181"/>
      <c r="GOR5" s="181"/>
      <c r="GOS5" s="181"/>
      <c r="GOT5" s="181"/>
      <c r="GOU5" s="181"/>
      <c r="GOV5" s="181"/>
      <c r="GOW5" s="181"/>
      <c r="GOX5" s="181"/>
      <c r="GOY5" s="181"/>
      <c r="GOZ5" s="181"/>
      <c r="GPA5" s="181"/>
      <c r="GPB5" s="181"/>
      <c r="GPC5" s="181"/>
      <c r="GPD5" s="181"/>
      <c r="GPE5" s="181"/>
      <c r="GPF5" s="181"/>
      <c r="GPG5" s="181"/>
      <c r="GPH5" s="181"/>
      <c r="GPI5" s="181"/>
      <c r="GPJ5" s="181"/>
      <c r="GPK5" s="181"/>
      <c r="GPL5" s="181"/>
      <c r="GPM5" s="181"/>
      <c r="GPN5" s="181"/>
      <c r="GPO5" s="181"/>
      <c r="GPP5" s="181"/>
      <c r="GPQ5" s="181"/>
      <c r="GPR5" s="181"/>
      <c r="GPS5" s="181"/>
      <c r="GPT5" s="181"/>
      <c r="GPU5" s="181"/>
      <c r="GPV5" s="181"/>
      <c r="GPW5" s="181"/>
      <c r="GPX5" s="181"/>
      <c r="GPY5" s="181"/>
      <c r="GPZ5" s="181"/>
      <c r="GQA5" s="181"/>
      <c r="GQB5" s="181"/>
      <c r="GQC5" s="181"/>
      <c r="GQD5" s="181"/>
      <c r="GQE5" s="181"/>
      <c r="GQF5" s="181"/>
      <c r="GQG5" s="181"/>
      <c r="GQH5" s="181"/>
      <c r="GQI5" s="181"/>
      <c r="GQJ5" s="181"/>
      <c r="GQK5" s="181"/>
      <c r="GQL5" s="181"/>
      <c r="GQM5" s="181"/>
      <c r="GQN5" s="181"/>
      <c r="GQO5" s="181"/>
      <c r="GQP5" s="181"/>
      <c r="GQQ5" s="181"/>
      <c r="GQR5" s="181"/>
      <c r="GQS5" s="181"/>
      <c r="GQT5" s="181"/>
      <c r="GQU5" s="181"/>
      <c r="GQV5" s="181"/>
      <c r="GQW5" s="181"/>
      <c r="GQX5" s="181"/>
      <c r="GQY5" s="181"/>
      <c r="GQZ5" s="181"/>
      <c r="GRA5" s="181"/>
      <c r="GRB5" s="181"/>
      <c r="GRC5" s="181"/>
      <c r="GRD5" s="181"/>
      <c r="GRE5" s="181"/>
      <c r="GRF5" s="181"/>
      <c r="GRG5" s="181"/>
      <c r="GRH5" s="181"/>
      <c r="GRI5" s="181"/>
      <c r="GRJ5" s="181"/>
      <c r="GRK5" s="181"/>
      <c r="GRL5" s="181"/>
      <c r="GRM5" s="181"/>
      <c r="GRN5" s="181"/>
      <c r="GRO5" s="181"/>
      <c r="GRP5" s="181"/>
      <c r="GRQ5" s="181"/>
      <c r="GRR5" s="181"/>
      <c r="GRS5" s="181"/>
      <c r="GRT5" s="181"/>
      <c r="GRU5" s="181"/>
      <c r="GRV5" s="181"/>
      <c r="GRW5" s="181"/>
      <c r="GRX5" s="181"/>
      <c r="GRY5" s="181"/>
      <c r="GRZ5" s="181"/>
      <c r="GSA5" s="181"/>
      <c r="GSB5" s="181"/>
      <c r="GSC5" s="181"/>
      <c r="GSD5" s="181"/>
      <c r="GSE5" s="181"/>
      <c r="GSF5" s="181"/>
      <c r="GSG5" s="181"/>
      <c r="GSH5" s="181"/>
      <c r="GSI5" s="181"/>
      <c r="GSJ5" s="181"/>
      <c r="GSK5" s="181"/>
      <c r="GSL5" s="181"/>
      <c r="GSM5" s="181"/>
      <c r="GSN5" s="181"/>
      <c r="GSO5" s="181"/>
      <c r="GSP5" s="181"/>
      <c r="GSQ5" s="181"/>
      <c r="GSR5" s="181"/>
      <c r="GSS5" s="181"/>
      <c r="GST5" s="181"/>
      <c r="GSU5" s="181"/>
      <c r="GSV5" s="181"/>
      <c r="GSW5" s="181"/>
      <c r="GSX5" s="181"/>
      <c r="GSY5" s="181"/>
      <c r="GSZ5" s="181"/>
      <c r="GTA5" s="181"/>
      <c r="GTB5" s="181"/>
      <c r="GTC5" s="181"/>
      <c r="GTD5" s="181"/>
      <c r="GTE5" s="181"/>
      <c r="GTF5" s="181"/>
      <c r="GTG5" s="181"/>
      <c r="GTH5" s="181"/>
      <c r="GTI5" s="181"/>
      <c r="GTJ5" s="181"/>
      <c r="GTK5" s="181"/>
      <c r="GTL5" s="181"/>
      <c r="GTM5" s="181"/>
      <c r="GTN5" s="181"/>
      <c r="GTO5" s="181"/>
      <c r="GTP5" s="181"/>
      <c r="GTQ5" s="181"/>
      <c r="GTR5" s="181"/>
      <c r="GTS5" s="181"/>
      <c r="GTT5" s="181"/>
      <c r="GTU5" s="181"/>
      <c r="GTV5" s="181"/>
      <c r="GTW5" s="181"/>
      <c r="GTX5" s="181"/>
      <c r="GTY5" s="181"/>
      <c r="GTZ5" s="181"/>
      <c r="GUA5" s="181"/>
      <c r="GUB5" s="181"/>
      <c r="GUC5" s="181"/>
      <c r="GUD5" s="181"/>
      <c r="GUE5" s="181"/>
      <c r="GUF5" s="181"/>
      <c r="GUG5" s="181"/>
      <c r="GUH5" s="181"/>
      <c r="GUI5" s="181"/>
      <c r="GUJ5" s="181"/>
      <c r="GUK5" s="181"/>
      <c r="GUL5" s="181"/>
      <c r="GUM5" s="181"/>
      <c r="GUN5" s="181"/>
      <c r="GUO5" s="181"/>
      <c r="GUP5" s="181"/>
      <c r="GUQ5" s="181"/>
      <c r="GUR5" s="181"/>
      <c r="GUS5" s="181"/>
      <c r="GUT5" s="181"/>
      <c r="GUU5" s="181"/>
      <c r="GUV5" s="181"/>
      <c r="GUW5" s="181"/>
      <c r="GUX5" s="181"/>
      <c r="GUY5" s="181"/>
      <c r="GUZ5" s="181"/>
      <c r="GVA5" s="181"/>
      <c r="GVB5" s="181"/>
      <c r="GVC5" s="181"/>
      <c r="GVD5" s="181"/>
      <c r="GVE5" s="181"/>
      <c r="GVF5" s="181"/>
      <c r="GVG5" s="181"/>
      <c r="GVH5" s="181"/>
      <c r="GVI5" s="181"/>
      <c r="GVJ5" s="181"/>
      <c r="GVK5" s="181"/>
      <c r="GVL5" s="181"/>
      <c r="GVM5" s="181"/>
      <c r="GVN5" s="181"/>
      <c r="GVO5" s="181"/>
      <c r="GVP5" s="181"/>
      <c r="GVQ5" s="181"/>
      <c r="GVR5" s="181"/>
      <c r="GVS5" s="181"/>
      <c r="GVT5" s="181"/>
      <c r="GVU5" s="181"/>
      <c r="GVV5" s="181"/>
      <c r="GVW5" s="181"/>
      <c r="GVX5" s="181"/>
      <c r="GVY5" s="181"/>
      <c r="GVZ5" s="181"/>
      <c r="GWA5" s="181"/>
      <c r="GWB5" s="181"/>
      <c r="GWC5" s="181"/>
      <c r="GWD5" s="181"/>
      <c r="GWE5" s="181"/>
      <c r="GWF5" s="181"/>
      <c r="GWG5" s="181"/>
      <c r="GWH5" s="181"/>
      <c r="GWI5" s="181"/>
      <c r="GWJ5" s="181"/>
      <c r="GWK5" s="181"/>
      <c r="GWL5" s="181"/>
      <c r="GWM5" s="181"/>
      <c r="GWN5" s="181"/>
      <c r="GWO5" s="181"/>
      <c r="GWP5" s="181"/>
      <c r="GWQ5" s="181"/>
      <c r="GWR5" s="181"/>
      <c r="GWS5" s="181"/>
      <c r="GWT5" s="181"/>
      <c r="GWU5" s="181"/>
      <c r="GWV5" s="181"/>
      <c r="GWW5" s="181"/>
      <c r="GWX5" s="181"/>
      <c r="GWY5" s="181"/>
      <c r="GWZ5" s="181"/>
      <c r="GXA5" s="181"/>
      <c r="GXB5" s="181"/>
      <c r="GXC5" s="181"/>
      <c r="GXD5" s="181"/>
      <c r="GXE5" s="181"/>
      <c r="GXF5" s="181"/>
      <c r="GXG5" s="181"/>
      <c r="GXH5" s="181"/>
      <c r="GXI5" s="181"/>
      <c r="GXJ5" s="181"/>
      <c r="GXK5" s="181"/>
      <c r="GXL5" s="181"/>
      <c r="GXM5" s="181"/>
      <c r="GXN5" s="181"/>
      <c r="GXO5" s="181"/>
      <c r="GXP5" s="181"/>
      <c r="GXQ5" s="181"/>
      <c r="GXR5" s="181"/>
      <c r="GXS5" s="181"/>
      <c r="GXT5" s="181"/>
      <c r="GXU5" s="181"/>
      <c r="GXV5" s="181"/>
      <c r="GXW5" s="181"/>
      <c r="GXX5" s="181"/>
      <c r="GXY5" s="181"/>
      <c r="GXZ5" s="181"/>
      <c r="GYA5" s="181"/>
      <c r="GYB5" s="181"/>
      <c r="GYC5" s="181"/>
      <c r="GYD5" s="181"/>
      <c r="GYE5" s="181"/>
      <c r="GYF5" s="181"/>
      <c r="GYG5" s="181"/>
      <c r="GYH5" s="181"/>
      <c r="GYI5" s="181"/>
      <c r="GYJ5" s="181"/>
      <c r="GYK5" s="181"/>
      <c r="GYL5" s="181"/>
      <c r="GYM5" s="181"/>
      <c r="GYN5" s="181"/>
      <c r="GYO5" s="181"/>
      <c r="GYP5" s="181"/>
      <c r="GYQ5" s="181"/>
      <c r="GYR5" s="181"/>
      <c r="GYS5" s="181"/>
      <c r="GYT5" s="181"/>
      <c r="GYU5" s="181"/>
      <c r="GYV5" s="181"/>
      <c r="GYW5" s="181"/>
      <c r="GYX5" s="181"/>
      <c r="GYY5" s="181"/>
      <c r="GYZ5" s="181"/>
      <c r="GZA5" s="181"/>
      <c r="GZB5" s="181"/>
      <c r="GZC5" s="181"/>
      <c r="GZD5" s="181"/>
      <c r="GZE5" s="181"/>
      <c r="GZF5" s="181"/>
      <c r="GZG5" s="181"/>
      <c r="GZH5" s="181"/>
      <c r="GZI5" s="181"/>
      <c r="GZJ5" s="181"/>
      <c r="GZK5" s="181"/>
      <c r="GZL5" s="181"/>
      <c r="GZM5" s="181"/>
      <c r="GZN5" s="181"/>
      <c r="GZO5" s="181"/>
      <c r="GZP5" s="181"/>
      <c r="GZQ5" s="181"/>
      <c r="GZR5" s="181"/>
      <c r="GZS5" s="181"/>
      <c r="GZT5" s="181"/>
      <c r="GZU5" s="181"/>
      <c r="GZV5" s="181"/>
      <c r="GZW5" s="181"/>
      <c r="GZX5" s="181"/>
      <c r="GZY5" s="181"/>
      <c r="GZZ5" s="181"/>
      <c r="HAA5" s="181"/>
      <c r="HAB5" s="181"/>
      <c r="HAC5" s="181"/>
      <c r="HAD5" s="181"/>
      <c r="HAE5" s="181"/>
      <c r="HAF5" s="181"/>
      <c r="HAG5" s="181"/>
      <c r="HAH5" s="181"/>
      <c r="HAI5" s="181"/>
      <c r="HAJ5" s="181"/>
      <c r="HAK5" s="181"/>
      <c r="HAL5" s="181"/>
      <c r="HAM5" s="181"/>
      <c r="HAN5" s="181"/>
      <c r="HAO5" s="181"/>
      <c r="HAP5" s="181"/>
      <c r="HAQ5" s="181"/>
      <c r="HAR5" s="181"/>
      <c r="HAS5" s="181"/>
      <c r="HAT5" s="181"/>
      <c r="HAU5" s="181"/>
      <c r="HAV5" s="181"/>
      <c r="HAW5" s="181"/>
      <c r="HAX5" s="181"/>
      <c r="HAY5" s="181"/>
      <c r="HAZ5" s="181"/>
      <c r="HBA5" s="181"/>
      <c r="HBB5" s="181"/>
      <c r="HBC5" s="181"/>
      <c r="HBD5" s="181"/>
      <c r="HBE5" s="181"/>
      <c r="HBF5" s="181"/>
      <c r="HBG5" s="181"/>
      <c r="HBH5" s="181"/>
      <c r="HBI5" s="181"/>
      <c r="HBJ5" s="181"/>
      <c r="HBK5" s="181"/>
      <c r="HBL5" s="181"/>
      <c r="HBM5" s="181"/>
      <c r="HBN5" s="181"/>
      <c r="HBO5" s="181"/>
      <c r="HBP5" s="181"/>
      <c r="HBQ5" s="181"/>
      <c r="HBR5" s="181"/>
      <c r="HBS5" s="181"/>
      <c r="HBT5" s="181"/>
      <c r="HBU5" s="181"/>
      <c r="HBV5" s="181"/>
      <c r="HBW5" s="181"/>
      <c r="HBX5" s="181"/>
      <c r="HBY5" s="181"/>
      <c r="HBZ5" s="181"/>
      <c r="HCA5" s="181"/>
      <c r="HCB5" s="181"/>
      <c r="HCC5" s="181"/>
      <c r="HCD5" s="181"/>
      <c r="HCE5" s="181"/>
      <c r="HCF5" s="181"/>
      <c r="HCG5" s="181"/>
      <c r="HCH5" s="181"/>
      <c r="HCI5" s="181"/>
      <c r="HCJ5" s="181"/>
      <c r="HCK5" s="181"/>
      <c r="HCL5" s="181"/>
      <c r="HCM5" s="181"/>
      <c r="HCN5" s="181"/>
      <c r="HCO5" s="181"/>
      <c r="HCP5" s="181"/>
      <c r="HCQ5" s="181"/>
      <c r="HCR5" s="181"/>
      <c r="HCS5" s="181"/>
      <c r="HCT5" s="181"/>
      <c r="HCU5" s="181"/>
      <c r="HCV5" s="181"/>
      <c r="HCW5" s="181"/>
      <c r="HCX5" s="181"/>
      <c r="HCY5" s="181"/>
      <c r="HCZ5" s="181"/>
      <c r="HDA5" s="181"/>
      <c r="HDB5" s="181"/>
      <c r="HDC5" s="181"/>
      <c r="HDD5" s="181"/>
      <c r="HDE5" s="181"/>
      <c r="HDF5" s="181"/>
      <c r="HDG5" s="181"/>
      <c r="HDH5" s="181"/>
      <c r="HDI5" s="181"/>
      <c r="HDJ5" s="181"/>
      <c r="HDK5" s="181"/>
      <c r="HDL5" s="181"/>
      <c r="HDM5" s="181"/>
      <c r="HDN5" s="181"/>
      <c r="HDO5" s="181"/>
      <c r="HDP5" s="181"/>
      <c r="HDQ5" s="181"/>
      <c r="HDR5" s="181"/>
      <c r="HDS5" s="181"/>
      <c r="HDT5" s="181"/>
      <c r="HDU5" s="181"/>
      <c r="HDV5" s="181"/>
      <c r="HDW5" s="181"/>
      <c r="HDX5" s="181"/>
      <c r="HDY5" s="181"/>
      <c r="HDZ5" s="181"/>
      <c r="HEA5" s="181"/>
      <c r="HEB5" s="181"/>
      <c r="HEC5" s="181"/>
      <c r="HED5" s="181"/>
      <c r="HEE5" s="181"/>
      <c r="HEF5" s="181"/>
      <c r="HEG5" s="181"/>
      <c r="HEH5" s="181"/>
      <c r="HEI5" s="181"/>
      <c r="HEJ5" s="181"/>
      <c r="HEK5" s="181"/>
      <c r="HEL5" s="181"/>
      <c r="HEM5" s="181"/>
      <c r="HEN5" s="181"/>
      <c r="HEO5" s="181"/>
      <c r="HEP5" s="181"/>
      <c r="HEQ5" s="181"/>
      <c r="HER5" s="181"/>
      <c r="HES5" s="181"/>
      <c r="HET5" s="181"/>
      <c r="HEU5" s="181"/>
      <c r="HEV5" s="181"/>
      <c r="HEW5" s="181"/>
      <c r="HEX5" s="181"/>
      <c r="HEY5" s="181"/>
      <c r="HEZ5" s="181"/>
      <c r="HFA5" s="181"/>
      <c r="HFB5" s="181"/>
      <c r="HFC5" s="181"/>
      <c r="HFD5" s="181"/>
      <c r="HFE5" s="181"/>
      <c r="HFF5" s="181"/>
      <c r="HFG5" s="181"/>
      <c r="HFH5" s="181"/>
      <c r="HFI5" s="181"/>
      <c r="HFJ5" s="181"/>
      <c r="HFK5" s="181"/>
      <c r="HFL5" s="181"/>
      <c r="HFM5" s="181"/>
      <c r="HFN5" s="181"/>
      <c r="HFO5" s="181"/>
      <c r="HFP5" s="181"/>
      <c r="HFQ5" s="181"/>
      <c r="HFR5" s="181"/>
      <c r="HFS5" s="181"/>
      <c r="HFT5" s="181"/>
      <c r="HFU5" s="181"/>
      <c r="HFV5" s="181"/>
      <c r="HFW5" s="181"/>
      <c r="HFX5" s="181"/>
      <c r="HFY5" s="181"/>
      <c r="HFZ5" s="181"/>
      <c r="HGA5" s="181"/>
      <c r="HGB5" s="181"/>
      <c r="HGC5" s="181"/>
      <c r="HGD5" s="181"/>
      <c r="HGE5" s="181"/>
      <c r="HGF5" s="181"/>
      <c r="HGG5" s="181"/>
      <c r="HGH5" s="181"/>
      <c r="HGI5" s="181"/>
      <c r="HGJ5" s="181"/>
      <c r="HGK5" s="181"/>
      <c r="HGL5" s="181"/>
      <c r="HGM5" s="181"/>
      <c r="HGN5" s="181"/>
      <c r="HGO5" s="181"/>
      <c r="HGP5" s="181"/>
      <c r="HGQ5" s="181"/>
      <c r="HGR5" s="181"/>
      <c r="HGS5" s="181"/>
      <c r="HGT5" s="181"/>
      <c r="HGU5" s="181"/>
      <c r="HGV5" s="181"/>
      <c r="HGW5" s="181"/>
      <c r="HGX5" s="181"/>
      <c r="HGY5" s="181"/>
      <c r="HGZ5" s="181"/>
      <c r="HHA5" s="181"/>
      <c r="HHB5" s="181"/>
      <c r="HHC5" s="181"/>
      <c r="HHD5" s="181"/>
      <c r="HHE5" s="181"/>
      <c r="HHF5" s="181"/>
      <c r="HHG5" s="181"/>
      <c r="HHH5" s="181"/>
      <c r="HHI5" s="181"/>
      <c r="HHJ5" s="181"/>
      <c r="HHK5" s="181"/>
      <c r="HHL5" s="181"/>
      <c r="HHM5" s="181"/>
      <c r="HHN5" s="181"/>
      <c r="HHO5" s="181"/>
      <c r="HHP5" s="181"/>
      <c r="HHQ5" s="181"/>
      <c r="HHR5" s="181"/>
      <c r="HHS5" s="181"/>
      <c r="HHT5" s="181"/>
      <c r="HHU5" s="181"/>
      <c r="HHV5" s="181"/>
      <c r="HHW5" s="181"/>
      <c r="HHX5" s="181"/>
      <c r="HHY5" s="181"/>
      <c r="HHZ5" s="181"/>
      <c r="HIA5" s="181"/>
      <c r="HIB5" s="181"/>
      <c r="HIC5" s="181"/>
      <c r="HID5" s="181"/>
      <c r="HIE5" s="181"/>
      <c r="HIF5" s="181"/>
      <c r="HIG5" s="181"/>
      <c r="HIH5" s="181"/>
      <c r="HII5" s="181"/>
      <c r="HIJ5" s="181"/>
      <c r="HIK5" s="181"/>
      <c r="HIL5" s="181"/>
      <c r="HIM5" s="181"/>
      <c r="HIN5" s="181"/>
      <c r="HIO5" s="181"/>
      <c r="HIP5" s="181"/>
      <c r="HIQ5" s="181"/>
      <c r="HIR5" s="181"/>
      <c r="HIS5" s="181"/>
      <c r="HIT5" s="181"/>
      <c r="HIU5" s="181"/>
      <c r="HIV5" s="181"/>
      <c r="HIW5" s="181"/>
      <c r="HIX5" s="181"/>
      <c r="HIY5" s="181"/>
      <c r="HIZ5" s="181"/>
      <c r="HJA5" s="181"/>
      <c r="HJB5" s="181"/>
      <c r="HJC5" s="181"/>
      <c r="HJD5" s="181"/>
      <c r="HJE5" s="181"/>
      <c r="HJF5" s="181"/>
      <c r="HJG5" s="181"/>
      <c r="HJH5" s="181"/>
      <c r="HJI5" s="181"/>
      <c r="HJJ5" s="181"/>
      <c r="HJK5" s="181"/>
      <c r="HJL5" s="181"/>
      <c r="HJM5" s="181"/>
      <c r="HJN5" s="181"/>
      <c r="HJO5" s="181"/>
      <c r="HJP5" s="181"/>
      <c r="HJQ5" s="181"/>
      <c r="HJR5" s="181"/>
      <c r="HJS5" s="181"/>
      <c r="HJT5" s="181"/>
      <c r="HJU5" s="181"/>
      <c r="HJV5" s="181"/>
      <c r="HJW5" s="181"/>
      <c r="HJX5" s="181"/>
      <c r="HJY5" s="181"/>
      <c r="HJZ5" s="181"/>
      <c r="HKA5" s="181"/>
      <c r="HKB5" s="181"/>
      <c r="HKC5" s="181"/>
      <c r="HKD5" s="181"/>
      <c r="HKE5" s="181"/>
      <c r="HKF5" s="181"/>
      <c r="HKG5" s="181"/>
      <c r="HKH5" s="181"/>
      <c r="HKI5" s="181"/>
      <c r="HKJ5" s="181"/>
      <c r="HKK5" s="181"/>
      <c r="HKL5" s="181"/>
      <c r="HKM5" s="181"/>
      <c r="HKN5" s="181"/>
      <c r="HKO5" s="181"/>
      <c r="HKP5" s="181"/>
      <c r="HKQ5" s="181"/>
      <c r="HKR5" s="181"/>
      <c r="HKS5" s="181"/>
      <c r="HKT5" s="181"/>
      <c r="HKU5" s="181"/>
      <c r="HKV5" s="181"/>
      <c r="HKW5" s="181"/>
      <c r="HKX5" s="181"/>
      <c r="HKY5" s="181"/>
      <c r="HKZ5" s="181"/>
      <c r="HLA5" s="181"/>
      <c r="HLB5" s="181"/>
      <c r="HLC5" s="181"/>
      <c r="HLD5" s="181"/>
      <c r="HLE5" s="181"/>
      <c r="HLF5" s="181"/>
      <c r="HLG5" s="181"/>
      <c r="HLH5" s="181"/>
      <c r="HLI5" s="181"/>
      <c r="HLJ5" s="181"/>
      <c r="HLK5" s="181"/>
      <c r="HLL5" s="181"/>
      <c r="HLM5" s="181"/>
      <c r="HLN5" s="181"/>
      <c r="HLO5" s="181"/>
      <c r="HLP5" s="181"/>
      <c r="HLQ5" s="181"/>
      <c r="HLR5" s="181"/>
      <c r="HLS5" s="181"/>
      <c r="HLT5" s="181"/>
      <c r="HLU5" s="181"/>
      <c r="HLV5" s="181"/>
      <c r="HLW5" s="181"/>
      <c r="HLX5" s="181"/>
      <c r="HLY5" s="181"/>
      <c r="HLZ5" s="181"/>
      <c r="HMA5" s="181"/>
      <c r="HMB5" s="181"/>
      <c r="HMC5" s="181"/>
      <c r="HMD5" s="181"/>
      <c r="HME5" s="181"/>
      <c r="HMF5" s="181"/>
      <c r="HMG5" s="181"/>
      <c r="HMH5" s="181"/>
      <c r="HMI5" s="181"/>
      <c r="HMJ5" s="181"/>
      <c r="HMK5" s="181"/>
      <c r="HML5" s="181"/>
      <c r="HMM5" s="181"/>
      <c r="HMN5" s="181"/>
      <c r="HMO5" s="181"/>
      <c r="HMP5" s="181"/>
      <c r="HMQ5" s="181"/>
      <c r="HMR5" s="181"/>
      <c r="HMS5" s="181"/>
      <c r="HMT5" s="181"/>
      <c r="HMU5" s="181"/>
      <c r="HMV5" s="181"/>
      <c r="HMW5" s="181"/>
      <c r="HMX5" s="181"/>
      <c r="HMY5" s="181"/>
      <c r="HMZ5" s="181"/>
      <c r="HNA5" s="181"/>
      <c r="HNB5" s="181"/>
      <c r="HNC5" s="181"/>
      <c r="HND5" s="181"/>
      <c r="HNE5" s="181"/>
      <c r="HNF5" s="181"/>
      <c r="HNG5" s="181"/>
      <c r="HNH5" s="181"/>
      <c r="HNI5" s="181"/>
      <c r="HNJ5" s="181"/>
      <c r="HNK5" s="181"/>
      <c r="HNL5" s="181"/>
      <c r="HNM5" s="181"/>
      <c r="HNN5" s="181"/>
      <c r="HNO5" s="181"/>
      <c r="HNP5" s="181"/>
      <c r="HNQ5" s="181"/>
      <c r="HNR5" s="181"/>
      <c r="HNS5" s="181"/>
      <c r="HNT5" s="181"/>
      <c r="HNU5" s="181"/>
      <c r="HNV5" s="181"/>
      <c r="HNW5" s="181"/>
      <c r="HNX5" s="181"/>
      <c r="HNY5" s="181"/>
      <c r="HNZ5" s="181"/>
      <c r="HOA5" s="181"/>
      <c r="HOB5" s="181"/>
      <c r="HOC5" s="181"/>
      <c r="HOD5" s="181"/>
      <c r="HOE5" s="181"/>
      <c r="HOF5" s="181"/>
      <c r="HOG5" s="181"/>
      <c r="HOH5" s="181"/>
      <c r="HOI5" s="181"/>
      <c r="HOJ5" s="181"/>
      <c r="HOK5" s="181"/>
      <c r="HOL5" s="181"/>
      <c r="HOM5" s="181"/>
      <c r="HON5" s="181"/>
      <c r="HOO5" s="181"/>
      <c r="HOP5" s="181"/>
      <c r="HOQ5" s="181"/>
      <c r="HOR5" s="181"/>
      <c r="HOS5" s="181"/>
      <c r="HOT5" s="181"/>
      <c r="HOU5" s="181"/>
      <c r="HOV5" s="181"/>
      <c r="HOW5" s="181"/>
      <c r="HOX5" s="181"/>
      <c r="HOY5" s="181"/>
      <c r="HOZ5" s="181"/>
      <c r="HPA5" s="181"/>
      <c r="HPB5" s="181"/>
      <c r="HPC5" s="181"/>
      <c r="HPD5" s="181"/>
      <c r="HPE5" s="181"/>
      <c r="HPF5" s="181"/>
      <c r="HPG5" s="181"/>
      <c r="HPH5" s="181"/>
      <c r="HPI5" s="181"/>
      <c r="HPJ5" s="181"/>
      <c r="HPK5" s="181"/>
      <c r="HPL5" s="181"/>
      <c r="HPM5" s="181"/>
      <c r="HPN5" s="181"/>
      <c r="HPO5" s="181"/>
      <c r="HPP5" s="181"/>
      <c r="HPQ5" s="181"/>
      <c r="HPR5" s="181"/>
      <c r="HPS5" s="181"/>
      <c r="HPT5" s="181"/>
      <c r="HPU5" s="181"/>
      <c r="HPV5" s="181"/>
      <c r="HPW5" s="181"/>
      <c r="HPX5" s="181"/>
      <c r="HPY5" s="181"/>
      <c r="HPZ5" s="181"/>
      <c r="HQA5" s="181"/>
      <c r="HQB5" s="181"/>
      <c r="HQC5" s="181"/>
      <c r="HQD5" s="181"/>
      <c r="HQE5" s="181"/>
      <c r="HQF5" s="181"/>
      <c r="HQG5" s="181"/>
      <c r="HQH5" s="181"/>
      <c r="HQI5" s="181"/>
      <c r="HQJ5" s="181"/>
      <c r="HQK5" s="181"/>
      <c r="HQL5" s="181"/>
      <c r="HQM5" s="181"/>
      <c r="HQN5" s="181"/>
      <c r="HQO5" s="181"/>
      <c r="HQP5" s="181"/>
      <c r="HQQ5" s="181"/>
      <c r="HQR5" s="181"/>
      <c r="HQS5" s="181"/>
      <c r="HQT5" s="181"/>
      <c r="HQU5" s="181"/>
      <c r="HQV5" s="181"/>
      <c r="HQW5" s="181"/>
      <c r="HQX5" s="181"/>
      <c r="HQY5" s="181"/>
      <c r="HQZ5" s="181"/>
      <c r="HRA5" s="181"/>
      <c r="HRB5" s="181"/>
      <c r="HRC5" s="181"/>
      <c r="HRD5" s="181"/>
      <c r="HRE5" s="181"/>
      <c r="HRF5" s="181"/>
      <c r="HRG5" s="181"/>
      <c r="HRH5" s="181"/>
      <c r="HRI5" s="181"/>
      <c r="HRJ5" s="181"/>
      <c r="HRK5" s="181"/>
      <c r="HRL5" s="181"/>
      <c r="HRM5" s="181"/>
      <c r="HRN5" s="181"/>
      <c r="HRO5" s="181"/>
      <c r="HRP5" s="181"/>
      <c r="HRQ5" s="181"/>
      <c r="HRR5" s="181"/>
      <c r="HRS5" s="181"/>
      <c r="HRT5" s="181"/>
      <c r="HRU5" s="181"/>
      <c r="HRV5" s="181"/>
      <c r="HRW5" s="181"/>
      <c r="HRX5" s="181"/>
      <c r="HRY5" s="181"/>
      <c r="HRZ5" s="181"/>
      <c r="HSA5" s="181"/>
      <c r="HSB5" s="181"/>
      <c r="HSC5" s="181"/>
      <c r="HSD5" s="181"/>
      <c r="HSE5" s="181"/>
      <c r="HSF5" s="181"/>
      <c r="HSG5" s="181"/>
      <c r="HSH5" s="181"/>
      <c r="HSI5" s="181"/>
      <c r="HSJ5" s="181"/>
      <c r="HSK5" s="181"/>
      <c r="HSL5" s="181"/>
      <c r="HSM5" s="181"/>
      <c r="HSN5" s="181"/>
      <c r="HSO5" s="181"/>
      <c r="HSP5" s="181"/>
      <c r="HSQ5" s="181"/>
      <c r="HSR5" s="181"/>
      <c r="HSS5" s="181"/>
      <c r="HST5" s="181"/>
      <c r="HSU5" s="181"/>
      <c r="HSV5" s="181"/>
      <c r="HSW5" s="181"/>
      <c r="HSX5" s="181"/>
      <c r="HSY5" s="181"/>
      <c r="HSZ5" s="181"/>
      <c r="HTA5" s="181"/>
      <c r="HTB5" s="181"/>
      <c r="HTC5" s="181"/>
      <c r="HTD5" s="181"/>
      <c r="HTE5" s="181"/>
      <c r="HTF5" s="181"/>
      <c r="HTG5" s="181"/>
      <c r="HTH5" s="181"/>
      <c r="HTI5" s="181"/>
      <c r="HTJ5" s="181"/>
      <c r="HTK5" s="181"/>
      <c r="HTL5" s="181"/>
      <c r="HTM5" s="181"/>
      <c r="HTN5" s="181"/>
      <c r="HTO5" s="181"/>
      <c r="HTP5" s="181"/>
      <c r="HTQ5" s="181"/>
      <c r="HTR5" s="181"/>
      <c r="HTS5" s="181"/>
      <c r="HTT5" s="181"/>
      <c r="HTU5" s="181"/>
      <c r="HTV5" s="181"/>
      <c r="HTW5" s="181"/>
      <c r="HTX5" s="181"/>
      <c r="HTY5" s="181"/>
      <c r="HTZ5" s="181"/>
      <c r="HUA5" s="181"/>
      <c r="HUB5" s="181"/>
      <c r="HUC5" s="181"/>
      <c r="HUD5" s="181"/>
      <c r="HUE5" s="181"/>
      <c r="HUF5" s="181"/>
      <c r="HUG5" s="181"/>
      <c r="HUH5" s="181"/>
      <c r="HUI5" s="181"/>
      <c r="HUJ5" s="181"/>
      <c r="HUK5" s="181"/>
      <c r="HUL5" s="181"/>
      <c r="HUM5" s="181"/>
      <c r="HUN5" s="181"/>
      <c r="HUO5" s="181"/>
      <c r="HUP5" s="181"/>
      <c r="HUQ5" s="181"/>
      <c r="HUR5" s="181"/>
      <c r="HUS5" s="181"/>
      <c r="HUT5" s="181"/>
      <c r="HUU5" s="181"/>
      <c r="HUV5" s="181"/>
      <c r="HUW5" s="181"/>
      <c r="HUX5" s="181"/>
      <c r="HUY5" s="181"/>
      <c r="HUZ5" s="181"/>
      <c r="HVA5" s="181"/>
      <c r="HVB5" s="181"/>
      <c r="HVC5" s="181"/>
      <c r="HVD5" s="181"/>
      <c r="HVE5" s="181"/>
      <c r="HVF5" s="181"/>
      <c r="HVG5" s="181"/>
      <c r="HVH5" s="181"/>
      <c r="HVI5" s="181"/>
      <c r="HVJ5" s="181"/>
      <c r="HVK5" s="181"/>
      <c r="HVL5" s="181"/>
      <c r="HVM5" s="181"/>
      <c r="HVN5" s="181"/>
      <c r="HVO5" s="181"/>
      <c r="HVP5" s="181"/>
      <c r="HVQ5" s="181"/>
      <c r="HVR5" s="181"/>
      <c r="HVS5" s="181"/>
      <c r="HVT5" s="181"/>
      <c r="HVU5" s="181"/>
      <c r="HVV5" s="181"/>
      <c r="HVW5" s="181"/>
      <c r="HVX5" s="181"/>
      <c r="HVY5" s="181"/>
      <c r="HVZ5" s="181"/>
      <c r="HWA5" s="181"/>
      <c r="HWB5" s="181"/>
      <c r="HWC5" s="181"/>
      <c r="HWD5" s="181"/>
      <c r="HWE5" s="181"/>
      <c r="HWF5" s="181"/>
      <c r="HWG5" s="181"/>
      <c r="HWH5" s="181"/>
      <c r="HWI5" s="181"/>
      <c r="HWJ5" s="181"/>
      <c r="HWK5" s="181"/>
      <c r="HWL5" s="181"/>
      <c r="HWM5" s="181"/>
      <c r="HWN5" s="181"/>
      <c r="HWO5" s="181"/>
      <c r="HWP5" s="181"/>
      <c r="HWQ5" s="181"/>
      <c r="HWR5" s="181"/>
      <c r="HWS5" s="181"/>
      <c r="HWT5" s="181"/>
      <c r="HWU5" s="181"/>
      <c r="HWV5" s="181"/>
      <c r="HWW5" s="181"/>
      <c r="HWX5" s="181"/>
      <c r="HWY5" s="181"/>
      <c r="HWZ5" s="181"/>
      <c r="HXA5" s="181"/>
      <c r="HXB5" s="181"/>
      <c r="HXC5" s="181"/>
      <c r="HXD5" s="181"/>
      <c r="HXE5" s="181"/>
      <c r="HXF5" s="181"/>
      <c r="HXG5" s="181"/>
      <c r="HXH5" s="181"/>
      <c r="HXI5" s="181"/>
      <c r="HXJ5" s="181"/>
      <c r="HXK5" s="181"/>
      <c r="HXL5" s="181"/>
      <c r="HXM5" s="181"/>
      <c r="HXN5" s="181"/>
      <c r="HXO5" s="181"/>
      <c r="HXP5" s="181"/>
      <c r="HXQ5" s="181"/>
      <c r="HXR5" s="181"/>
      <c r="HXS5" s="181"/>
      <c r="HXT5" s="181"/>
      <c r="HXU5" s="181"/>
      <c r="HXV5" s="181"/>
      <c r="HXW5" s="181"/>
      <c r="HXX5" s="181"/>
      <c r="HXY5" s="181"/>
      <c r="HXZ5" s="181"/>
      <c r="HYA5" s="181"/>
      <c r="HYB5" s="181"/>
      <c r="HYC5" s="181"/>
      <c r="HYD5" s="181"/>
      <c r="HYE5" s="181"/>
      <c r="HYF5" s="181"/>
      <c r="HYG5" s="181"/>
      <c r="HYH5" s="181"/>
      <c r="HYI5" s="181"/>
      <c r="HYJ5" s="181"/>
      <c r="HYK5" s="181"/>
      <c r="HYL5" s="181"/>
      <c r="HYM5" s="181"/>
      <c r="HYN5" s="181"/>
      <c r="HYO5" s="181"/>
      <c r="HYP5" s="181"/>
      <c r="HYQ5" s="181"/>
      <c r="HYR5" s="181"/>
      <c r="HYS5" s="181"/>
      <c r="HYT5" s="181"/>
      <c r="HYU5" s="181"/>
      <c r="HYV5" s="181"/>
      <c r="HYW5" s="181"/>
      <c r="HYX5" s="181"/>
      <c r="HYY5" s="181"/>
      <c r="HYZ5" s="181"/>
      <c r="HZA5" s="181"/>
      <c r="HZB5" s="181"/>
      <c r="HZC5" s="181"/>
      <c r="HZD5" s="181"/>
      <c r="HZE5" s="181"/>
      <c r="HZF5" s="181"/>
      <c r="HZG5" s="181"/>
      <c r="HZH5" s="181"/>
      <c r="HZI5" s="181"/>
      <c r="HZJ5" s="181"/>
      <c r="HZK5" s="181"/>
      <c r="HZL5" s="181"/>
      <c r="HZM5" s="181"/>
      <c r="HZN5" s="181"/>
      <c r="HZO5" s="181"/>
      <c r="HZP5" s="181"/>
      <c r="HZQ5" s="181"/>
      <c r="HZR5" s="181"/>
      <c r="HZS5" s="181"/>
      <c r="HZT5" s="181"/>
      <c r="HZU5" s="181"/>
      <c r="HZV5" s="181"/>
      <c r="HZW5" s="181"/>
      <c r="HZX5" s="181"/>
      <c r="HZY5" s="181"/>
      <c r="HZZ5" s="181"/>
      <c r="IAA5" s="181"/>
      <c r="IAB5" s="181"/>
      <c r="IAC5" s="181"/>
      <c r="IAD5" s="181"/>
      <c r="IAE5" s="181"/>
      <c r="IAF5" s="181"/>
      <c r="IAG5" s="181"/>
      <c r="IAH5" s="181"/>
      <c r="IAI5" s="181"/>
      <c r="IAJ5" s="181"/>
      <c r="IAK5" s="181"/>
      <c r="IAL5" s="181"/>
      <c r="IAM5" s="181"/>
      <c r="IAN5" s="181"/>
      <c r="IAO5" s="181"/>
      <c r="IAP5" s="181"/>
      <c r="IAQ5" s="181"/>
      <c r="IAR5" s="181"/>
      <c r="IAS5" s="181"/>
      <c r="IAT5" s="181"/>
      <c r="IAU5" s="181"/>
      <c r="IAV5" s="181"/>
      <c r="IAW5" s="181"/>
      <c r="IAX5" s="181"/>
      <c r="IAY5" s="181"/>
      <c r="IAZ5" s="181"/>
      <c r="IBA5" s="181"/>
      <c r="IBB5" s="181"/>
      <c r="IBC5" s="181"/>
      <c r="IBD5" s="181"/>
      <c r="IBE5" s="181"/>
      <c r="IBF5" s="181"/>
      <c r="IBG5" s="181"/>
      <c r="IBH5" s="181"/>
      <c r="IBI5" s="181"/>
      <c r="IBJ5" s="181"/>
      <c r="IBK5" s="181"/>
      <c r="IBL5" s="181"/>
      <c r="IBM5" s="181"/>
      <c r="IBN5" s="181"/>
      <c r="IBO5" s="181"/>
      <c r="IBP5" s="181"/>
      <c r="IBQ5" s="181"/>
      <c r="IBR5" s="181"/>
      <c r="IBS5" s="181"/>
      <c r="IBT5" s="181"/>
      <c r="IBU5" s="181"/>
      <c r="IBV5" s="181"/>
      <c r="IBW5" s="181"/>
      <c r="IBX5" s="181"/>
      <c r="IBY5" s="181"/>
      <c r="IBZ5" s="181"/>
      <c r="ICA5" s="181"/>
      <c r="ICB5" s="181"/>
      <c r="ICC5" s="181"/>
      <c r="ICD5" s="181"/>
      <c r="ICE5" s="181"/>
      <c r="ICF5" s="181"/>
      <c r="ICG5" s="181"/>
      <c r="ICH5" s="181"/>
      <c r="ICI5" s="181"/>
      <c r="ICJ5" s="181"/>
      <c r="ICK5" s="181"/>
      <c r="ICL5" s="181"/>
      <c r="ICM5" s="181"/>
      <c r="ICN5" s="181"/>
      <c r="ICO5" s="181"/>
      <c r="ICP5" s="181"/>
      <c r="ICQ5" s="181"/>
      <c r="ICR5" s="181"/>
      <c r="ICS5" s="181"/>
      <c r="ICT5" s="181"/>
      <c r="ICU5" s="181"/>
      <c r="ICV5" s="181"/>
      <c r="ICW5" s="181"/>
      <c r="ICX5" s="181"/>
      <c r="ICY5" s="181"/>
      <c r="ICZ5" s="181"/>
      <c r="IDA5" s="181"/>
      <c r="IDB5" s="181"/>
      <c r="IDC5" s="181"/>
      <c r="IDD5" s="181"/>
      <c r="IDE5" s="181"/>
      <c r="IDF5" s="181"/>
      <c r="IDG5" s="181"/>
      <c r="IDH5" s="181"/>
      <c r="IDI5" s="181"/>
      <c r="IDJ5" s="181"/>
      <c r="IDK5" s="181"/>
      <c r="IDL5" s="181"/>
      <c r="IDM5" s="181"/>
      <c r="IDN5" s="181"/>
      <c r="IDO5" s="181"/>
      <c r="IDP5" s="181"/>
      <c r="IDQ5" s="181"/>
      <c r="IDR5" s="181"/>
      <c r="IDS5" s="181"/>
      <c r="IDT5" s="181"/>
      <c r="IDU5" s="181"/>
      <c r="IDV5" s="181"/>
      <c r="IDW5" s="181"/>
      <c r="IDX5" s="181"/>
      <c r="IDY5" s="181"/>
      <c r="IDZ5" s="181"/>
      <c r="IEA5" s="181"/>
      <c r="IEB5" s="181"/>
      <c r="IEC5" s="181"/>
      <c r="IED5" s="181"/>
      <c r="IEE5" s="181"/>
      <c r="IEF5" s="181"/>
      <c r="IEG5" s="181"/>
      <c r="IEH5" s="181"/>
      <c r="IEI5" s="181"/>
      <c r="IEJ5" s="181"/>
      <c r="IEK5" s="181"/>
      <c r="IEL5" s="181"/>
      <c r="IEM5" s="181"/>
      <c r="IEN5" s="181"/>
      <c r="IEO5" s="181"/>
      <c r="IEP5" s="181"/>
      <c r="IEQ5" s="181"/>
      <c r="IER5" s="181"/>
      <c r="IES5" s="181"/>
      <c r="IET5" s="181"/>
      <c r="IEU5" s="181"/>
      <c r="IEV5" s="181"/>
      <c r="IEW5" s="181"/>
      <c r="IEX5" s="181"/>
      <c r="IEY5" s="181"/>
      <c r="IEZ5" s="181"/>
      <c r="IFA5" s="181"/>
      <c r="IFB5" s="181"/>
      <c r="IFC5" s="181"/>
      <c r="IFD5" s="181"/>
      <c r="IFE5" s="181"/>
      <c r="IFF5" s="181"/>
      <c r="IFG5" s="181"/>
      <c r="IFH5" s="181"/>
      <c r="IFI5" s="181"/>
      <c r="IFJ5" s="181"/>
      <c r="IFK5" s="181"/>
      <c r="IFL5" s="181"/>
      <c r="IFM5" s="181"/>
      <c r="IFN5" s="181"/>
      <c r="IFO5" s="181"/>
      <c r="IFP5" s="181"/>
      <c r="IFQ5" s="181"/>
      <c r="IFR5" s="181"/>
      <c r="IFS5" s="181"/>
      <c r="IFT5" s="181"/>
      <c r="IFU5" s="181"/>
      <c r="IFV5" s="181"/>
      <c r="IFW5" s="181"/>
      <c r="IFX5" s="181"/>
      <c r="IFY5" s="181"/>
      <c r="IFZ5" s="181"/>
      <c r="IGA5" s="181"/>
      <c r="IGB5" s="181"/>
      <c r="IGC5" s="181"/>
      <c r="IGD5" s="181"/>
      <c r="IGE5" s="181"/>
      <c r="IGF5" s="181"/>
      <c r="IGG5" s="181"/>
      <c r="IGH5" s="181"/>
      <c r="IGI5" s="181"/>
      <c r="IGJ5" s="181"/>
      <c r="IGK5" s="181"/>
      <c r="IGL5" s="181"/>
      <c r="IGM5" s="181"/>
      <c r="IGN5" s="181"/>
      <c r="IGO5" s="181"/>
      <c r="IGP5" s="181"/>
      <c r="IGQ5" s="181"/>
      <c r="IGR5" s="181"/>
      <c r="IGS5" s="181"/>
      <c r="IGT5" s="181"/>
      <c r="IGU5" s="181"/>
      <c r="IGV5" s="181"/>
      <c r="IGW5" s="181"/>
      <c r="IGX5" s="181"/>
      <c r="IGY5" s="181"/>
      <c r="IGZ5" s="181"/>
      <c r="IHA5" s="181"/>
      <c r="IHB5" s="181"/>
      <c r="IHC5" s="181"/>
      <c r="IHD5" s="181"/>
      <c r="IHE5" s="181"/>
      <c r="IHF5" s="181"/>
      <c r="IHG5" s="181"/>
      <c r="IHH5" s="181"/>
      <c r="IHI5" s="181"/>
      <c r="IHJ5" s="181"/>
      <c r="IHK5" s="181"/>
      <c r="IHL5" s="181"/>
      <c r="IHM5" s="181"/>
      <c r="IHN5" s="181"/>
      <c r="IHO5" s="181"/>
      <c r="IHP5" s="181"/>
      <c r="IHQ5" s="181"/>
      <c r="IHR5" s="181"/>
      <c r="IHS5" s="181"/>
      <c r="IHT5" s="181"/>
      <c r="IHU5" s="181"/>
      <c r="IHV5" s="181"/>
      <c r="IHW5" s="181"/>
      <c r="IHX5" s="181"/>
      <c r="IHY5" s="181"/>
      <c r="IHZ5" s="181"/>
      <c r="IIA5" s="181"/>
      <c r="IIB5" s="181"/>
      <c r="IIC5" s="181"/>
      <c r="IID5" s="181"/>
      <c r="IIE5" s="181"/>
      <c r="IIF5" s="181"/>
      <c r="IIG5" s="181"/>
      <c r="IIH5" s="181"/>
      <c r="III5" s="181"/>
      <c r="IIJ5" s="181"/>
      <c r="IIK5" s="181"/>
      <c r="IIL5" s="181"/>
      <c r="IIM5" s="181"/>
      <c r="IIN5" s="181"/>
      <c r="IIO5" s="181"/>
      <c r="IIP5" s="181"/>
      <c r="IIQ5" s="181"/>
      <c r="IIR5" s="181"/>
      <c r="IIS5" s="181"/>
      <c r="IIT5" s="181"/>
      <c r="IIU5" s="181"/>
      <c r="IIV5" s="181"/>
      <c r="IIW5" s="181"/>
      <c r="IIX5" s="181"/>
      <c r="IIY5" s="181"/>
      <c r="IIZ5" s="181"/>
      <c r="IJA5" s="181"/>
      <c r="IJB5" s="181"/>
      <c r="IJC5" s="181"/>
      <c r="IJD5" s="181"/>
      <c r="IJE5" s="181"/>
      <c r="IJF5" s="181"/>
      <c r="IJG5" s="181"/>
      <c r="IJH5" s="181"/>
      <c r="IJI5" s="181"/>
      <c r="IJJ5" s="181"/>
      <c r="IJK5" s="181"/>
      <c r="IJL5" s="181"/>
      <c r="IJM5" s="181"/>
      <c r="IJN5" s="181"/>
      <c r="IJO5" s="181"/>
      <c r="IJP5" s="181"/>
      <c r="IJQ5" s="181"/>
      <c r="IJR5" s="181"/>
      <c r="IJS5" s="181"/>
      <c r="IJT5" s="181"/>
      <c r="IJU5" s="181"/>
      <c r="IJV5" s="181"/>
      <c r="IJW5" s="181"/>
      <c r="IJX5" s="181"/>
      <c r="IJY5" s="181"/>
      <c r="IJZ5" s="181"/>
      <c r="IKA5" s="181"/>
      <c r="IKB5" s="181"/>
      <c r="IKC5" s="181"/>
      <c r="IKD5" s="181"/>
      <c r="IKE5" s="181"/>
      <c r="IKF5" s="181"/>
      <c r="IKG5" s="181"/>
      <c r="IKH5" s="181"/>
      <c r="IKI5" s="181"/>
      <c r="IKJ5" s="181"/>
      <c r="IKK5" s="181"/>
      <c r="IKL5" s="181"/>
      <c r="IKM5" s="181"/>
      <c r="IKN5" s="181"/>
      <c r="IKO5" s="181"/>
      <c r="IKP5" s="181"/>
      <c r="IKQ5" s="181"/>
      <c r="IKR5" s="181"/>
      <c r="IKS5" s="181"/>
      <c r="IKT5" s="181"/>
      <c r="IKU5" s="181"/>
      <c r="IKV5" s="181"/>
      <c r="IKW5" s="181"/>
      <c r="IKX5" s="181"/>
      <c r="IKY5" s="181"/>
      <c r="IKZ5" s="181"/>
      <c r="ILA5" s="181"/>
      <c r="ILB5" s="181"/>
      <c r="ILC5" s="181"/>
      <c r="ILD5" s="181"/>
      <c r="ILE5" s="181"/>
      <c r="ILF5" s="181"/>
      <c r="ILG5" s="181"/>
      <c r="ILH5" s="181"/>
      <c r="ILI5" s="181"/>
      <c r="ILJ5" s="181"/>
      <c r="ILK5" s="181"/>
      <c r="ILL5" s="181"/>
      <c r="ILM5" s="181"/>
      <c r="ILN5" s="181"/>
      <c r="ILO5" s="181"/>
      <c r="ILP5" s="181"/>
      <c r="ILQ5" s="181"/>
      <c r="ILR5" s="181"/>
      <c r="ILS5" s="181"/>
      <c r="ILT5" s="181"/>
      <c r="ILU5" s="181"/>
      <c r="ILV5" s="181"/>
      <c r="ILW5" s="181"/>
      <c r="ILX5" s="181"/>
      <c r="ILY5" s="181"/>
      <c r="ILZ5" s="181"/>
      <c r="IMA5" s="181"/>
      <c r="IMB5" s="181"/>
      <c r="IMC5" s="181"/>
      <c r="IMD5" s="181"/>
      <c r="IME5" s="181"/>
      <c r="IMF5" s="181"/>
      <c r="IMG5" s="181"/>
      <c r="IMH5" s="181"/>
      <c r="IMI5" s="181"/>
      <c r="IMJ5" s="181"/>
      <c r="IMK5" s="181"/>
      <c r="IML5" s="181"/>
      <c r="IMM5" s="181"/>
      <c r="IMN5" s="181"/>
      <c r="IMO5" s="181"/>
      <c r="IMP5" s="181"/>
      <c r="IMQ5" s="181"/>
      <c r="IMR5" s="181"/>
      <c r="IMS5" s="181"/>
      <c r="IMT5" s="181"/>
      <c r="IMU5" s="181"/>
      <c r="IMV5" s="181"/>
      <c r="IMW5" s="181"/>
      <c r="IMX5" s="181"/>
      <c r="IMY5" s="181"/>
      <c r="IMZ5" s="181"/>
      <c r="INA5" s="181"/>
      <c r="INB5" s="181"/>
      <c r="INC5" s="181"/>
      <c r="IND5" s="181"/>
      <c r="INE5" s="181"/>
      <c r="INF5" s="181"/>
      <c r="ING5" s="181"/>
      <c r="INH5" s="181"/>
      <c r="INI5" s="181"/>
      <c r="INJ5" s="181"/>
      <c r="INK5" s="181"/>
      <c r="INL5" s="181"/>
      <c r="INM5" s="181"/>
      <c r="INN5" s="181"/>
      <c r="INO5" s="181"/>
      <c r="INP5" s="181"/>
      <c r="INQ5" s="181"/>
      <c r="INR5" s="181"/>
      <c r="INS5" s="181"/>
      <c r="INT5" s="181"/>
      <c r="INU5" s="181"/>
      <c r="INV5" s="181"/>
      <c r="INW5" s="181"/>
      <c r="INX5" s="181"/>
      <c r="INY5" s="181"/>
      <c r="INZ5" s="181"/>
      <c r="IOA5" s="181"/>
      <c r="IOB5" s="181"/>
      <c r="IOC5" s="181"/>
      <c r="IOD5" s="181"/>
      <c r="IOE5" s="181"/>
      <c r="IOF5" s="181"/>
      <c r="IOG5" s="181"/>
      <c r="IOH5" s="181"/>
      <c r="IOI5" s="181"/>
      <c r="IOJ5" s="181"/>
      <c r="IOK5" s="181"/>
      <c r="IOL5" s="181"/>
      <c r="IOM5" s="181"/>
      <c r="ION5" s="181"/>
      <c r="IOO5" s="181"/>
      <c r="IOP5" s="181"/>
      <c r="IOQ5" s="181"/>
      <c r="IOR5" s="181"/>
      <c r="IOS5" s="181"/>
      <c r="IOT5" s="181"/>
      <c r="IOU5" s="181"/>
      <c r="IOV5" s="181"/>
      <c r="IOW5" s="181"/>
      <c r="IOX5" s="181"/>
      <c r="IOY5" s="181"/>
      <c r="IOZ5" s="181"/>
      <c r="IPA5" s="181"/>
      <c r="IPB5" s="181"/>
      <c r="IPC5" s="181"/>
      <c r="IPD5" s="181"/>
      <c r="IPE5" s="181"/>
      <c r="IPF5" s="181"/>
      <c r="IPG5" s="181"/>
      <c r="IPH5" s="181"/>
      <c r="IPI5" s="181"/>
      <c r="IPJ5" s="181"/>
      <c r="IPK5" s="181"/>
      <c r="IPL5" s="181"/>
      <c r="IPM5" s="181"/>
      <c r="IPN5" s="181"/>
      <c r="IPO5" s="181"/>
      <c r="IPP5" s="181"/>
      <c r="IPQ5" s="181"/>
      <c r="IPR5" s="181"/>
      <c r="IPS5" s="181"/>
      <c r="IPT5" s="181"/>
      <c r="IPU5" s="181"/>
      <c r="IPV5" s="181"/>
      <c r="IPW5" s="181"/>
      <c r="IPX5" s="181"/>
      <c r="IPY5" s="181"/>
      <c r="IPZ5" s="181"/>
      <c r="IQA5" s="181"/>
      <c r="IQB5" s="181"/>
      <c r="IQC5" s="181"/>
      <c r="IQD5" s="181"/>
      <c r="IQE5" s="181"/>
      <c r="IQF5" s="181"/>
      <c r="IQG5" s="181"/>
      <c r="IQH5" s="181"/>
      <c r="IQI5" s="181"/>
      <c r="IQJ5" s="181"/>
      <c r="IQK5" s="181"/>
      <c r="IQL5" s="181"/>
      <c r="IQM5" s="181"/>
      <c r="IQN5" s="181"/>
      <c r="IQO5" s="181"/>
      <c r="IQP5" s="181"/>
      <c r="IQQ5" s="181"/>
      <c r="IQR5" s="181"/>
      <c r="IQS5" s="181"/>
      <c r="IQT5" s="181"/>
      <c r="IQU5" s="181"/>
      <c r="IQV5" s="181"/>
      <c r="IQW5" s="181"/>
      <c r="IQX5" s="181"/>
      <c r="IQY5" s="181"/>
      <c r="IQZ5" s="181"/>
      <c r="IRA5" s="181"/>
      <c r="IRB5" s="181"/>
      <c r="IRC5" s="181"/>
      <c r="IRD5" s="181"/>
      <c r="IRE5" s="181"/>
      <c r="IRF5" s="181"/>
      <c r="IRG5" s="181"/>
      <c r="IRH5" s="181"/>
      <c r="IRI5" s="181"/>
      <c r="IRJ5" s="181"/>
      <c r="IRK5" s="181"/>
      <c r="IRL5" s="181"/>
      <c r="IRM5" s="181"/>
      <c r="IRN5" s="181"/>
      <c r="IRO5" s="181"/>
      <c r="IRP5" s="181"/>
      <c r="IRQ5" s="181"/>
      <c r="IRR5" s="181"/>
      <c r="IRS5" s="181"/>
      <c r="IRT5" s="181"/>
      <c r="IRU5" s="181"/>
      <c r="IRV5" s="181"/>
      <c r="IRW5" s="181"/>
      <c r="IRX5" s="181"/>
      <c r="IRY5" s="181"/>
      <c r="IRZ5" s="181"/>
      <c r="ISA5" s="181"/>
      <c r="ISB5" s="181"/>
      <c r="ISC5" s="181"/>
      <c r="ISD5" s="181"/>
      <c r="ISE5" s="181"/>
      <c r="ISF5" s="181"/>
      <c r="ISG5" s="181"/>
      <c r="ISH5" s="181"/>
      <c r="ISI5" s="181"/>
      <c r="ISJ5" s="181"/>
      <c r="ISK5" s="181"/>
      <c r="ISL5" s="181"/>
      <c r="ISM5" s="181"/>
      <c r="ISN5" s="181"/>
      <c r="ISO5" s="181"/>
      <c r="ISP5" s="181"/>
      <c r="ISQ5" s="181"/>
      <c r="ISR5" s="181"/>
      <c r="ISS5" s="181"/>
      <c r="IST5" s="181"/>
      <c r="ISU5" s="181"/>
      <c r="ISV5" s="181"/>
      <c r="ISW5" s="181"/>
      <c r="ISX5" s="181"/>
      <c r="ISY5" s="181"/>
      <c r="ISZ5" s="181"/>
      <c r="ITA5" s="181"/>
      <c r="ITB5" s="181"/>
      <c r="ITC5" s="181"/>
      <c r="ITD5" s="181"/>
      <c r="ITE5" s="181"/>
      <c r="ITF5" s="181"/>
      <c r="ITG5" s="181"/>
      <c r="ITH5" s="181"/>
      <c r="ITI5" s="181"/>
      <c r="ITJ5" s="181"/>
      <c r="ITK5" s="181"/>
      <c r="ITL5" s="181"/>
      <c r="ITM5" s="181"/>
      <c r="ITN5" s="181"/>
      <c r="ITO5" s="181"/>
      <c r="ITP5" s="181"/>
      <c r="ITQ5" s="181"/>
      <c r="ITR5" s="181"/>
      <c r="ITS5" s="181"/>
      <c r="ITT5" s="181"/>
      <c r="ITU5" s="181"/>
      <c r="ITV5" s="181"/>
      <c r="ITW5" s="181"/>
      <c r="ITX5" s="181"/>
      <c r="ITY5" s="181"/>
      <c r="ITZ5" s="181"/>
      <c r="IUA5" s="181"/>
      <c r="IUB5" s="181"/>
      <c r="IUC5" s="181"/>
      <c r="IUD5" s="181"/>
      <c r="IUE5" s="181"/>
      <c r="IUF5" s="181"/>
      <c r="IUG5" s="181"/>
      <c r="IUH5" s="181"/>
      <c r="IUI5" s="181"/>
      <c r="IUJ5" s="181"/>
      <c r="IUK5" s="181"/>
      <c r="IUL5" s="181"/>
      <c r="IUM5" s="181"/>
      <c r="IUN5" s="181"/>
      <c r="IUO5" s="181"/>
      <c r="IUP5" s="181"/>
      <c r="IUQ5" s="181"/>
      <c r="IUR5" s="181"/>
      <c r="IUS5" s="181"/>
      <c r="IUT5" s="181"/>
      <c r="IUU5" s="181"/>
      <c r="IUV5" s="181"/>
      <c r="IUW5" s="181"/>
      <c r="IUX5" s="181"/>
      <c r="IUY5" s="181"/>
      <c r="IUZ5" s="181"/>
      <c r="IVA5" s="181"/>
      <c r="IVB5" s="181"/>
      <c r="IVC5" s="181"/>
      <c r="IVD5" s="181"/>
      <c r="IVE5" s="181"/>
      <c r="IVF5" s="181"/>
      <c r="IVG5" s="181"/>
      <c r="IVH5" s="181"/>
      <c r="IVI5" s="181"/>
      <c r="IVJ5" s="181"/>
      <c r="IVK5" s="181"/>
      <c r="IVL5" s="181"/>
      <c r="IVM5" s="181"/>
      <c r="IVN5" s="181"/>
      <c r="IVO5" s="181"/>
      <c r="IVP5" s="181"/>
      <c r="IVQ5" s="181"/>
      <c r="IVR5" s="181"/>
      <c r="IVS5" s="181"/>
      <c r="IVT5" s="181"/>
      <c r="IVU5" s="181"/>
      <c r="IVV5" s="181"/>
      <c r="IVW5" s="181"/>
      <c r="IVX5" s="181"/>
      <c r="IVY5" s="181"/>
      <c r="IVZ5" s="181"/>
      <c r="IWA5" s="181"/>
      <c r="IWB5" s="181"/>
      <c r="IWC5" s="181"/>
      <c r="IWD5" s="181"/>
      <c r="IWE5" s="181"/>
      <c r="IWF5" s="181"/>
      <c r="IWG5" s="181"/>
      <c r="IWH5" s="181"/>
      <c r="IWI5" s="181"/>
      <c r="IWJ5" s="181"/>
      <c r="IWK5" s="181"/>
      <c r="IWL5" s="181"/>
      <c r="IWM5" s="181"/>
      <c r="IWN5" s="181"/>
      <c r="IWO5" s="181"/>
      <c r="IWP5" s="181"/>
      <c r="IWQ5" s="181"/>
      <c r="IWR5" s="181"/>
      <c r="IWS5" s="181"/>
      <c r="IWT5" s="181"/>
      <c r="IWU5" s="181"/>
      <c r="IWV5" s="181"/>
      <c r="IWW5" s="181"/>
      <c r="IWX5" s="181"/>
      <c r="IWY5" s="181"/>
      <c r="IWZ5" s="181"/>
      <c r="IXA5" s="181"/>
      <c r="IXB5" s="181"/>
      <c r="IXC5" s="181"/>
      <c r="IXD5" s="181"/>
      <c r="IXE5" s="181"/>
      <c r="IXF5" s="181"/>
      <c r="IXG5" s="181"/>
      <c r="IXH5" s="181"/>
      <c r="IXI5" s="181"/>
      <c r="IXJ5" s="181"/>
      <c r="IXK5" s="181"/>
      <c r="IXL5" s="181"/>
      <c r="IXM5" s="181"/>
      <c r="IXN5" s="181"/>
      <c r="IXO5" s="181"/>
      <c r="IXP5" s="181"/>
      <c r="IXQ5" s="181"/>
      <c r="IXR5" s="181"/>
      <c r="IXS5" s="181"/>
      <c r="IXT5" s="181"/>
      <c r="IXU5" s="181"/>
      <c r="IXV5" s="181"/>
      <c r="IXW5" s="181"/>
      <c r="IXX5" s="181"/>
      <c r="IXY5" s="181"/>
      <c r="IXZ5" s="181"/>
      <c r="IYA5" s="181"/>
      <c r="IYB5" s="181"/>
      <c r="IYC5" s="181"/>
      <c r="IYD5" s="181"/>
      <c r="IYE5" s="181"/>
      <c r="IYF5" s="181"/>
      <c r="IYG5" s="181"/>
      <c r="IYH5" s="181"/>
      <c r="IYI5" s="181"/>
      <c r="IYJ5" s="181"/>
      <c r="IYK5" s="181"/>
      <c r="IYL5" s="181"/>
      <c r="IYM5" s="181"/>
      <c r="IYN5" s="181"/>
      <c r="IYO5" s="181"/>
      <c r="IYP5" s="181"/>
      <c r="IYQ5" s="181"/>
      <c r="IYR5" s="181"/>
      <c r="IYS5" s="181"/>
      <c r="IYT5" s="181"/>
      <c r="IYU5" s="181"/>
      <c r="IYV5" s="181"/>
      <c r="IYW5" s="181"/>
      <c r="IYX5" s="181"/>
      <c r="IYY5" s="181"/>
      <c r="IYZ5" s="181"/>
      <c r="IZA5" s="181"/>
      <c r="IZB5" s="181"/>
      <c r="IZC5" s="181"/>
      <c r="IZD5" s="181"/>
      <c r="IZE5" s="181"/>
      <c r="IZF5" s="181"/>
      <c r="IZG5" s="181"/>
      <c r="IZH5" s="181"/>
      <c r="IZI5" s="181"/>
      <c r="IZJ5" s="181"/>
      <c r="IZK5" s="181"/>
      <c r="IZL5" s="181"/>
      <c r="IZM5" s="181"/>
      <c r="IZN5" s="181"/>
      <c r="IZO5" s="181"/>
      <c r="IZP5" s="181"/>
      <c r="IZQ5" s="181"/>
      <c r="IZR5" s="181"/>
      <c r="IZS5" s="181"/>
      <c r="IZT5" s="181"/>
      <c r="IZU5" s="181"/>
      <c r="IZV5" s="181"/>
      <c r="IZW5" s="181"/>
      <c r="IZX5" s="181"/>
      <c r="IZY5" s="181"/>
      <c r="IZZ5" s="181"/>
      <c r="JAA5" s="181"/>
      <c r="JAB5" s="181"/>
      <c r="JAC5" s="181"/>
      <c r="JAD5" s="181"/>
      <c r="JAE5" s="181"/>
      <c r="JAF5" s="181"/>
      <c r="JAG5" s="181"/>
      <c r="JAH5" s="181"/>
      <c r="JAI5" s="181"/>
      <c r="JAJ5" s="181"/>
      <c r="JAK5" s="181"/>
      <c r="JAL5" s="181"/>
      <c r="JAM5" s="181"/>
      <c r="JAN5" s="181"/>
      <c r="JAO5" s="181"/>
      <c r="JAP5" s="181"/>
      <c r="JAQ5" s="181"/>
      <c r="JAR5" s="181"/>
      <c r="JAS5" s="181"/>
      <c r="JAT5" s="181"/>
      <c r="JAU5" s="181"/>
      <c r="JAV5" s="181"/>
      <c r="JAW5" s="181"/>
      <c r="JAX5" s="181"/>
      <c r="JAY5" s="181"/>
      <c r="JAZ5" s="181"/>
      <c r="JBA5" s="181"/>
      <c r="JBB5" s="181"/>
      <c r="JBC5" s="181"/>
      <c r="JBD5" s="181"/>
      <c r="JBE5" s="181"/>
      <c r="JBF5" s="181"/>
      <c r="JBG5" s="181"/>
      <c r="JBH5" s="181"/>
      <c r="JBI5" s="181"/>
      <c r="JBJ5" s="181"/>
      <c r="JBK5" s="181"/>
      <c r="JBL5" s="181"/>
      <c r="JBM5" s="181"/>
      <c r="JBN5" s="181"/>
      <c r="JBO5" s="181"/>
      <c r="JBP5" s="181"/>
      <c r="JBQ5" s="181"/>
      <c r="JBR5" s="181"/>
      <c r="JBS5" s="181"/>
      <c r="JBT5" s="181"/>
      <c r="JBU5" s="181"/>
      <c r="JBV5" s="181"/>
      <c r="JBW5" s="181"/>
      <c r="JBX5" s="181"/>
      <c r="JBY5" s="181"/>
      <c r="JBZ5" s="181"/>
      <c r="JCA5" s="181"/>
      <c r="JCB5" s="181"/>
      <c r="JCC5" s="181"/>
      <c r="JCD5" s="181"/>
      <c r="JCE5" s="181"/>
      <c r="JCF5" s="181"/>
      <c r="JCG5" s="181"/>
      <c r="JCH5" s="181"/>
      <c r="JCI5" s="181"/>
      <c r="JCJ5" s="181"/>
      <c r="JCK5" s="181"/>
      <c r="JCL5" s="181"/>
      <c r="JCM5" s="181"/>
      <c r="JCN5" s="181"/>
      <c r="JCO5" s="181"/>
      <c r="JCP5" s="181"/>
      <c r="JCQ5" s="181"/>
      <c r="JCR5" s="181"/>
      <c r="JCS5" s="181"/>
      <c r="JCT5" s="181"/>
      <c r="JCU5" s="181"/>
      <c r="JCV5" s="181"/>
      <c r="JCW5" s="181"/>
      <c r="JCX5" s="181"/>
      <c r="JCY5" s="181"/>
      <c r="JCZ5" s="181"/>
      <c r="JDA5" s="181"/>
      <c r="JDB5" s="181"/>
      <c r="JDC5" s="181"/>
      <c r="JDD5" s="181"/>
      <c r="JDE5" s="181"/>
      <c r="JDF5" s="181"/>
      <c r="JDG5" s="181"/>
      <c r="JDH5" s="181"/>
      <c r="JDI5" s="181"/>
      <c r="JDJ5" s="181"/>
      <c r="JDK5" s="181"/>
      <c r="JDL5" s="181"/>
      <c r="JDM5" s="181"/>
      <c r="JDN5" s="181"/>
      <c r="JDO5" s="181"/>
      <c r="JDP5" s="181"/>
      <c r="JDQ5" s="181"/>
      <c r="JDR5" s="181"/>
      <c r="JDS5" s="181"/>
      <c r="JDT5" s="181"/>
      <c r="JDU5" s="181"/>
      <c r="JDV5" s="181"/>
      <c r="JDW5" s="181"/>
      <c r="JDX5" s="181"/>
      <c r="JDY5" s="181"/>
      <c r="JDZ5" s="181"/>
      <c r="JEA5" s="181"/>
      <c r="JEB5" s="181"/>
      <c r="JEC5" s="181"/>
      <c r="JED5" s="181"/>
      <c r="JEE5" s="181"/>
      <c r="JEF5" s="181"/>
      <c r="JEG5" s="181"/>
      <c r="JEH5" s="181"/>
      <c r="JEI5" s="181"/>
      <c r="JEJ5" s="181"/>
      <c r="JEK5" s="181"/>
      <c r="JEL5" s="181"/>
      <c r="JEM5" s="181"/>
      <c r="JEN5" s="181"/>
      <c r="JEO5" s="181"/>
      <c r="JEP5" s="181"/>
      <c r="JEQ5" s="181"/>
      <c r="JER5" s="181"/>
      <c r="JES5" s="181"/>
      <c r="JET5" s="181"/>
      <c r="JEU5" s="181"/>
      <c r="JEV5" s="181"/>
      <c r="JEW5" s="181"/>
      <c r="JEX5" s="181"/>
      <c r="JEY5" s="181"/>
      <c r="JEZ5" s="181"/>
      <c r="JFA5" s="181"/>
      <c r="JFB5" s="181"/>
      <c r="JFC5" s="181"/>
      <c r="JFD5" s="181"/>
      <c r="JFE5" s="181"/>
      <c r="JFF5" s="181"/>
      <c r="JFG5" s="181"/>
      <c r="JFH5" s="181"/>
      <c r="JFI5" s="181"/>
      <c r="JFJ5" s="181"/>
      <c r="JFK5" s="181"/>
      <c r="JFL5" s="181"/>
      <c r="JFM5" s="181"/>
      <c r="JFN5" s="181"/>
      <c r="JFO5" s="181"/>
      <c r="JFP5" s="181"/>
      <c r="JFQ5" s="181"/>
      <c r="JFR5" s="181"/>
      <c r="JFS5" s="181"/>
      <c r="JFT5" s="181"/>
      <c r="JFU5" s="181"/>
      <c r="JFV5" s="181"/>
      <c r="JFW5" s="181"/>
      <c r="JFX5" s="181"/>
      <c r="JFY5" s="181"/>
      <c r="JFZ5" s="181"/>
      <c r="JGA5" s="181"/>
      <c r="JGB5" s="181"/>
      <c r="JGC5" s="181"/>
      <c r="JGD5" s="181"/>
      <c r="JGE5" s="181"/>
      <c r="JGF5" s="181"/>
      <c r="JGG5" s="181"/>
      <c r="JGH5" s="181"/>
      <c r="JGI5" s="181"/>
      <c r="JGJ5" s="181"/>
      <c r="JGK5" s="181"/>
      <c r="JGL5" s="181"/>
      <c r="JGM5" s="181"/>
      <c r="JGN5" s="181"/>
      <c r="JGO5" s="181"/>
      <c r="JGP5" s="181"/>
      <c r="JGQ5" s="181"/>
      <c r="JGR5" s="181"/>
      <c r="JGS5" s="181"/>
      <c r="JGT5" s="181"/>
      <c r="JGU5" s="181"/>
      <c r="JGV5" s="181"/>
      <c r="JGW5" s="181"/>
      <c r="JGX5" s="181"/>
      <c r="JGY5" s="181"/>
      <c r="JGZ5" s="181"/>
      <c r="JHA5" s="181"/>
      <c r="JHB5" s="181"/>
      <c r="JHC5" s="181"/>
      <c r="JHD5" s="181"/>
      <c r="JHE5" s="181"/>
      <c r="JHF5" s="181"/>
      <c r="JHG5" s="181"/>
      <c r="JHH5" s="181"/>
      <c r="JHI5" s="181"/>
      <c r="JHJ5" s="181"/>
      <c r="JHK5" s="181"/>
      <c r="JHL5" s="181"/>
      <c r="JHM5" s="181"/>
      <c r="JHN5" s="181"/>
      <c r="JHO5" s="181"/>
      <c r="JHP5" s="181"/>
      <c r="JHQ5" s="181"/>
      <c r="JHR5" s="181"/>
      <c r="JHS5" s="181"/>
      <c r="JHT5" s="181"/>
      <c r="JHU5" s="181"/>
      <c r="JHV5" s="181"/>
      <c r="JHW5" s="181"/>
      <c r="JHX5" s="181"/>
      <c r="JHY5" s="181"/>
      <c r="JHZ5" s="181"/>
      <c r="JIA5" s="181"/>
      <c r="JIB5" s="181"/>
      <c r="JIC5" s="181"/>
      <c r="JID5" s="181"/>
      <c r="JIE5" s="181"/>
      <c r="JIF5" s="181"/>
      <c r="JIG5" s="181"/>
      <c r="JIH5" s="181"/>
      <c r="JII5" s="181"/>
      <c r="JIJ5" s="181"/>
      <c r="JIK5" s="181"/>
      <c r="JIL5" s="181"/>
      <c r="JIM5" s="181"/>
      <c r="JIN5" s="181"/>
      <c r="JIO5" s="181"/>
      <c r="JIP5" s="181"/>
      <c r="JIQ5" s="181"/>
      <c r="JIR5" s="181"/>
      <c r="JIS5" s="181"/>
      <c r="JIT5" s="181"/>
      <c r="JIU5" s="181"/>
      <c r="JIV5" s="181"/>
      <c r="JIW5" s="181"/>
      <c r="JIX5" s="181"/>
      <c r="JIY5" s="181"/>
      <c r="JIZ5" s="181"/>
      <c r="JJA5" s="181"/>
      <c r="JJB5" s="181"/>
      <c r="JJC5" s="181"/>
      <c r="JJD5" s="181"/>
      <c r="JJE5" s="181"/>
      <c r="JJF5" s="181"/>
      <c r="JJG5" s="181"/>
      <c r="JJH5" s="181"/>
      <c r="JJI5" s="181"/>
      <c r="JJJ5" s="181"/>
      <c r="JJK5" s="181"/>
      <c r="JJL5" s="181"/>
      <c r="JJM5" s="181"/>
      <c r="JJN5" s="181"/>
      <c r="JJO5" s="181"/>
      <c r="JJP5" s="181"/>
      <c r="JJQ5" s="181"/>
      <c r="JJR5" s="181"/>
      <c r="JJS5" s="181"/>
      <c r="JJT5" s="181"/>
      <c r="JJU5" s="181"/>
      <c r="JJV5" s="181"/>
      <c r="JJW5" s="181"/>
      <c r="JJX5" s="181"/>
      <c r="JJY5" s="181"/>
      <c r="JJZ5" s="181"/>
      <c r="JKA5" s="181"/>
      <c r="JKB5" s="181"/>
      <c r="JKC5" s="181"/>
      <c r="JKD5" s="181"/>
      <c r="JKE5" s="181"/>
      <c r="JKF5" s="181"/>
      <c r="JKG5" s="181"/>
      <c r="JKH5" s="181"/>
      <c r="JKI5" s="181"/>
      <c r="JKJ5" s="181"/>
      <c r="JKK5" s="181"/>
      <c r="JKL5" s="181"/>
      <c r="JKM5" s="181"/>
      <c r="JKN5" s="181"/>
      <c r="JKO5" s="181"/>
      <c r="JKP5" s="181"/>
      <c r="JKQ5" s="181"/>
      <c r="JKR5" s="181"/>
      <c r="JKS5" s="181"/>
      <c r="JKT5" s="181"/>
      <c r="JKU5" s="181"/>
      <c r="JKV5" s="181"/>
      <c r="JKW5" s="181"/>
      <c r="JKX5" s="181"/>
      <c r="JKY5" s="181"/>
      <c r="JKZ5" s="181"/>
      <c r="JLA5" s="181"/>
      <c r="JLB5" s="181"/>
      <c r="JLC5" s="181"/>
      <c r="JLD5" s="181"/>
      <c r="JLE5" s="181"/>
      <c r="JLF5" s="181"/>
      <c r="JLG5" s="181"/>
      <c r="JLH5" s="181"/>
      <c r="JLI5" s="181"/>
      <c r="JLJ5" s="181"/>
      <c r="JLK5" s="181"/>
      <c r="JLL5" s="181"/>
      <c r="JLM5" s="181"/>
      <c r="JLN5" s="181"/>
      <c r="JLO5" s="181"/>
      <c r="JLP5" s="181"/>
      <c r="JLQ5" s="181"/>
      <c r="JLR5" s="181"/>
      <c r="JLS5" s="181"/>
      <c r="JLT5" s="181"/>
      <c r="JLU5" s="181"/>
      <c r="JLV5" s="181"/>
      <c r="JLW5" s="181"/>
      <c r="JLX5" s="181"/>
      <c r="JLY5" s="181"/>
      <c r="JLZ5" s="181"/>
      <c r="JMA5" s="181"/>
      <c r="JMB5" s="181"/>
      <c r="JMC5" s="181"/>
      <c r="JMD5" s="181"/>
      <c r="JME5" s="181"/>
      <c r="JMF5" s="181"/>
      <c r="JMG5" s="181"/>
      <c r="JMH5" s="181"/>
      <c r="JMI5" s="181"/>
      <c r="JMJ5" s="181"/>
      <c r="JMK5" s="181"/>
      <c r="JML5" s="181"/>
      <c r="JMM5" s="181"/>
      <c r="JMN5" s="181"/>
      <c r="JMO5" s="181"/>
      <c r="JMP5" s="181"/>
      <c r="JMQ5" s="181"/>
      <c r="JMR5" s="181"/>
      <c r="JMS5" s="181"/>
      <c r="JMT5" s="181"/>
      <c r="JMU5" s="181"/>
      <c r="JMV5" s="181"/>
      <c r="JMW5" s="181"/>
      <c r="JMX5" s="181"/>
      <c r="JMY5" s="181"/>
      <c r="JMZ5" s="181"/>
      <c r="JNA5" s="181"/>
      <c r="JNB5" s="181"/>
      <c r="JNC5" s="181"/>
      <c r="JND5" s="181"/>
      <c r="JNE5" s="181"/>
      <c r="JNF5" s="181"/>
      <c r="JNG5" s="181"/>
      <c r="JNH5" s="181"/>
      <c r="JNI5" s="181"/>
      <c r="JNJ5" s="181"/>
      <c r="JNK5" s="181"/>
      <c r="JNL5" s="181"/>
      <c r="JNM5" s="181"/>
      <c r="JNN5" s="181"/>
      <c r="JNO5" s="181"/>
      <c r="JNP5" s="181"/>
      <c r="JNQ5" s="181"/>
      <c r="JNR5" s="181"/>
      <c r="JNS5" s="181"/>
      <c r="JNT5" s="181"/>
      <c r="JNU5" s="181"/>
      <c r="JNV5" s="181"/>
      <c r="JNW5" s="181"/>
      <c r="JNX5" s="181"/>
      <c r="JNY5" s="181"/>
      <c r="JNZ5" s="181"/>
      <c r="JOA5" s="181"/>
      <c r="JOB5" s="181"/>
      <c r="JOC5" s="181"/>
      <c r="JOD5" s="181"/>
      <c r="JOE5" s="181"/>
      <c r="JOF5" s="181"/>
      <c r="JOG5" s="181"/>
      <c r="JOH5" s="181"/>
      <c r="JOI5" s="181"/>
      <c r="JOJ5" s="181"/>
      <c r="JOK5" s="181"/>
      <c r="JOL5" s="181"/>
      <c r="JOM5" s="181"/>
      <c r="JON5" s="181"/>
      <c r="JOO5" s="181"/>
      <c r="JOP5" s="181"/>
      <c r="JOQ5" s="181"/>
      <c r="JOR5" s="181"/>
      <c r="JOS5" s="181"/>
      <c r="JOT5" s="181"/>
      <c r="JOU5" s="181"/>
      <c r="JOV5" s="181"/>
      <c r="JOW5" s="181"/>
      <c r="JOX5" s="181"/>
      <c r="JOY5" s="181"/>
      <c r="JOZ5" s="181"/>
      <c r="JPA5" s="181"/>
      <c r="JPB5" s="181"/>
      <c r="JPC5" s="181"/>
      <c r="JPD5" s="181"/>
      <c r="JPE5" s="181"/>
      <c r="JPF5" s="181"/>
      <c r="JPG5" s="181"/>
      <c r="JPH5" s="181"/>
      <c r="JPI5" s="181"/>
      <c r="JPJ5" s="181"/>
      <c r="JPK5" s="181"/>
      <c r="JPL5" s="181"/>
      <c r="JPM5" s="181"/>
      <c r="JPN5" s="181"/>
      <c r="JPO5" s="181"/>
      <c r="JPP5" s="181"/>
      <c r="JPQ5" s="181"/>
      <c r="JPR5" s="181"/>
      <c r="JPS5" s="181"/>
      <c r="JPT5" s="181"/>
      <c r="JPU5" s="181"/>
      <c r="JPV5" s="181"/>
      <c r="JPW5" s="181"/>
      <c r="JPX5" s="181"/>
      <c r="JPY5" s="181"/>
      <c r="JPZ5" s="181"/>
      <c r="JQA5" s="181"/>
      <c r="JQB5" s="181"/>
      <c r="JQC5" s="181"/>
      <c r="JQD5" s="181"/>
      <c r="JQE5" s="181"/>
      <c r="JQF5" s="181"/>
      <c r="JQG5" s="181"/>
      <c r="JQH5" s="181"/>
      <c r="JQI5" s="181"/>
      <c r="JQJ5" s="181"/>
      <c r="JQK5" s="181"/>
      <c r="JQL5" s="181"/>
      <c r="JQM5" s="181"/>
      <c r="JQN5" s="181"/>
      <c r="JQO5" s="181"/>
      <c r="JQP5" s="181"/>
      <c r="JQQ5" s="181"/>
      <c r="JQR5" s="181"/>
      <c r="JQS5" s="181"/>
      <c r="JQT5" s="181"/>
      <c r="JQU5" s="181"/>
      <c r="JQV5" s="181"/>
      <c r="JQW5" s="181"/>
      <c r="JQX5" s="181"/>
      <c r="JQY5" s="181"/>
      <c r="JQZ5" s="181"/>
      <c r="JRA5" s="181"/>
      <c r="JRB5" s="181"/>
      <c r="JRC5" s="181"/>
      <c r="JRD5" s="181"/>
      <c r="JRE5" s="181"/>
      <c r="JRF5" s="181"/>
      <c r="JRG5" s="181"/>
      <c r="JRH5" s="181"/>
      <c r="JRI5" s="181"/>
      <c r="JRJ5" s="181"/>
      <c r="JRK5" s="181"/>
      <c r="JRL5" s="181"/>
      <c r="JRM5" s="181"/>
      <c r="JRN5" s="181"/>
      <c r="JRO5" s="181"/>
      <c r="JRP5" s="181"/>
      <c r="JRQ5" s="181"/>
      <c r="JRR5" s="181"/>
      <c r="JRS5" s="181"/>
      <c r="JRT5" s="181"/>
      <c r="JRU5" s="181"/>
      <c r="JRV5" s="181"/>
      <c r="JRW5" s="181"/>
      <c r="JRX5" s="181"/>
      <c r="JRY5" s="181"/>
      <c r="JRZ5" s="181"/>
      <c r="JSA5" s="181"/>
      <c r="JSB5" s="181"/>
      <c r="JSC5" s="181"/>
      <c r="JSD5" s="181"/>
      <c r="JSE5" s="181"/>
      <c r="JSF5" s="181"/>
      <c r="JSG5" s="181"/>
      <c r="JSH5" s="181"/>
      <c r="JSI5" s="181"/>
      <c r="JSJ5" s="181"/>
      <c r="JSK5" s="181"/>
      <c r="JSL5" s="181"/>
      <c r="JSM5" s="181"/>
      <c r="JSN5" s="181"/>
      <c r="JSO5" s="181"/>
      <c r="JSP5" s="181"/>
      <c r="JSQ5" s="181"/>
      <c r="JSR5" s="181"/>
      <c r="JSS5" s="181"/>
      <c r="JST5" s="181"/>
      <c r="JSU5" s="181"/>
      <c r="JSV5" s="181"/>
      <c r="JSW5" s="181"/>
      <c r="JSX5" s="181"/>
      <c r="JSY5" s="181"/>
      <c r="JSZ5" s="181"/>
      <c r="JTA5" s="181"/>
      <c r="JTB5" s="181"/>
      <c r="JTC5" s="181"/>
      <c r="JTD5" s="181"/>
      <c r="JTE5" s="181"/>
      <c r="JTF5" s="181"/>
      <c r="JTG5" s="181"/>
      <c r="JTH5" s="181"/>
      <c r="JTI5" s="181"/>
      <c r="JTJ5" s="181"/>
      <c r="JTK5" s="181"/>
      <c r="JTL5" s="181"/>
      <c r="JTM5" s="181"/>
      <c r="JTN5" s="181"/>
      <c r="JTO5" s="181"/>
      <c r="JTP5" s="181"/>
      <c r="JTQ5" s="181"/>
      <c r="JTR5" s="181"/>
      <c r="JTS5" s="181"/>
      <c r="JTT5" s="181"/>
      <c r="JTU5" s="181"/>
      <c r="JTV5" s="181"/>
      <c r="JTW5" s="181"/>
      <c r="JTX5" s="181"/>
      <c r="JTY5" s="181"/>
      <c r="JTZ5" s="181"/>
      <c r="JUA5" s="181"/>
      <c r="JUB5" s="181"/>
      <c r="JUC5" s="181"/>
      <c r="JUD5" s="181"/>
      <c r="JUE5" s="181"/>
      <c r="JUF5" s="181"/>
      <c r="JUG5" s="181"/>
      <c r="JUH5" s="181"/>
      <c r="JUI5" s="181"/>
      <c r="JUJ5" s="181"/>
      <c r="JUK5" s="181"/>
      <c r="JUL5" s="181"/>
      <c r="JUM5" s="181"/>
      <c r="JUN5" s="181"/>
      <c r="JUO5" s="181"/>
      <c r="JUP5" s="181"/>
      <c r="JUQ5" s="181"/>
      <c r="JUR5" s="181"/>
      <c r="JUS5" s="181"/>
      <c r="JUT5" s="181"/>
      <c r="JUU5" s="181"/>
      <c r="JUV5" s="181"/>
      <c r="JUW5" s="181"/>
      <c r="JUX5" s="181"/>
      <c r="JUY5" s="181"/>
      <c r="JUZ5" s="181"/>
      <c r="JVA5" s="181"/>
      <c r="JVB5" s="181"/>
      <c r="JVC5" s="181"/>
      <c r="JVD5" s="181"/>
      <c r="JVE5" s="181"/>
      <c r="JVF5" s="181"/>
      <c r="JVG5" s="181"/>
      <c r="JVH5" s="181"/>
      <c r="JVI5" s="181"/>
      <c r="JVJ5" s="181"/>
      <c r="JVK5" s="181"/>
      <c r="JVL5" s="181"/>
      <c r="JVM5" s="181"/>
      <c r="JVN5" s="181"/>
      <c r="JVO5" s="181"/>
      <c r="JVP5" s="181"/>
      <c r="JVQ5" s="181"/>
      <c r="JVR5" s="181"/>
      <c r="JVS5" s="181"/>
      <c r="JVT5" s="181"/>
      <c r="JVU5" s="181"/>
      <c r="JVV5" s="181"/>
      <c r="JVW5" s="181"/>
      <c r="JVX5" s="181"/>
      <c r="JVY5" s="181"/>
      <c r="JVZ5" s="181"/>
      <c r="JWA5" s="181"/>
      <c r="JWB5" s="181"/>
      <c r="JWC5" s="181"/>
      <c r="JWD5" s="181"/>
      <c r="JWE5" s="181"/>
      <c r="JWF5" s="181"/>
      <c r="JWG5" s="181"/>
      <c r="JWH5" s="181"/>
      <c r="JWI5" s="181"/>
      <c r="JWJ5" s="181"/>
      <c r="JWK5" s="181"/>
      <c r="JWL5" s="181"/>
      <c r="JWM5" s="181"/>
      <c r="JWN5" s="181"/>
      <c r="JWO5" s="181"/>
      <c r="JWP5" s="181"/>
      <c r="JWQ5" s="181"/>
      <c r="JWR5" s="181"/>
      <c r="JWS5" s="181"/>
      <c r="JWT5" s="181"/>
      <c r="JWU5" s="181"/>
      <c r="JWV5" s="181"/>
      <c r="JWW5" s="181"/>
      <c r="JWX5" s="181"/>
      <c r="JWY5" s="181"/>
      <c r="JWZ5" s="181"/>
      <c r="JXA5" s="181"/>
      <c r="JXB5" s="181"/>
      <c r="JXC5" s="181"/>
      <c r="JXD5" s="181"/>
      <c r="JXE5" s="181"/>
      <c r="JXF5" s="181"/>
      <c r="JXG5" s="181"/>
      <c r="JXH5" s="181"/>
      <c r="JXI5" s="181"/>
      <c r="JXJ5" s="181"/>
      <c r="JXK5" s="181"/>
      <c r="JXL5" s="181"/>
      <c r="JXM5" s="181"/>
      <c r="JXN5" s="181"/>
      <c r="JXO5" s="181"/>
      <c r="JXP5" s="181"/>
      <c r="JXQ5" s="181"/>
      <c r="JXR5" s="181"/>
      <c r="JXS5" s="181"/>
      <c r="JXT5" s="181"/>
      <c r="JXU5" s="181"/>
      <c r="JXV5" s="181"/>
      <c r="JXW5" s="181"/>
      <c r="JXX5" s="181"/>
      <c r="JXY5" s="181"/>
      <c r="JXZ5" s="181"/>
      <c r="JYA5" s="181"/>
      <c r="JYB5" s="181"/>
      <c r="JYC5" s="181"/>
      <c r="JYD5" s="181"/>
      <c r="JYE5" s="181"/>
      <c r="JYF5" s="181"/>
      <c r="JYG5" s="181"/>
      <c r="JYH5" s="181"/>
      <c r="JYI5" s="181"/>
      <c r="JYJ5" s="181"/>
      <c r="JYK5" s="181"/>
      <c r="JYL5" s="181"/>
      <c r="JYM5" s="181"/>
      <c r="JYN5" s="181"/>
      <c r="JYO5" s="181"/>
      <c r="JYP5" s="181"/>
      <c r="JYQ5" s="181"/>
      <c r="JYR5" s="181"/>
      <c r="JYS5" s="181"/>
      <c r="JYT5" s="181"/>
      <c r="JYU5" s="181"/>
      <c r="JYV5" s="181"/>
      <c r="JYW5" s="181"/>
      <c r="JYX5" s="181"/>
      <c r="JYY5" s="181"/>
      <c r="JYZ5" s="181"/>
      <c r="JZA5" s="181"/>
      <c r="JZB5" s="181"/>
      <c r="JZC5" s="181"/>
      <c r="JZD5" s="181"/>
      <c r="JZE5" s="181"/>
      <c r="JZF5" s="181"/>
      <c r="JZG5" s="181"/>
      <c r="JZH5" s="181"/>
      <c r="JZI5" s="181"/>
      <c r="JZJ5" s="181"/>
      <c r="JZK5" s="181"/>
      <c r="JZL5" s="181"/>
      <c r="JZM5" s="181"/>
      <c r="JZN5" s="181"/>
      <c r="JZO5" s="181"/>
      <c r="JZP5" s="181"/>
      <c r="JZQ5" s="181"/>
      <c r="JZR5" s="181"/>
      <c r="JZS5" s="181"/>
      <c r="JZT5" s="181"/>
      <c r="JZU5" s="181"/>
      <c r="JZV5" s="181"/>
      <c r="JZW5" s="181"/>
      <c r="JZX5" s="181"/>
      <c r="JZY5" s="181"/>
      <c r="JZZ5" s="181"/>
      <c r="KAA5" s="181"/>
      <c r="KAB5" s="181"/>
      <c r="KAC5" s="181"/>
      <c r="KAD5" s="181"/>
      <c r="KAE5" s="181"/>
      <c r="KAF5" s="181"/>
      <c r="KAG5" s="181"/>
      <c r="KAH5" s="181"/>
      <c r="KAI5" s="181"/>
      <c r="KAJ5" s="181"/>
      <c r="KAK5" s="181"/>
      <c r="KAL5" s="181"/>
      <c r="KAM5" s="181"/>
      <c r="KAN5" s="181"/>
      <c r="KAO5" s="181"/>
      <c r="KAP5" s="181"/>
      <c r="KAQ5" s="181"/>
      <c r="KAR5" s="181"/>
      <c r="KAS5" s="181"/>
      <c r="KAT5" s="181"/>
      <c r="KAU5" s="181"/>
      <c r="KAV5" s="181"/>
      <c r="KAW5" s="181"/>
      <c r="KAX5" s="181"/>
      <c r="KAY5" s="181"/>
      <c r="KAZ5" s="181"/>
      <c r="KBA5" s="181"/>
      <c r="KBB5" s="181"/>
      <c r="KBC5" s="181"/>
      <c r="KBD5" s="181"/>
      <c r="KBE5" s="181"/>
      <c r="KBF5" s="181"/>
      <c r="KBG5" s="181"/>
      <c r="KBH5" s="181"/>
      <c r="KBI5" s="181"/>
      <c r="KBJ5" s="181"/>
      <c r="KBK5" s="181"/>
      <c r="KBL5" s="181"/>
      <c r="KBM5" s="181"/>
      <c r="KBN5" s="181"/>
      <c r="KBO5" s="181"/>
      <c r="KBP5" s="181"/>
      <c r="KBQ5" s="181"/>
      <c r="KBR5" s="181"/>
      <c r="KBS5" s="181"/>
      <c r="KBT5" s="181"/>
      <c r="KBU5" s="181"/>
      <c r="KBV5" s="181"/>
      <c r="KBW5" s="181"/>
      <c r="KBX5" s="181"/>
      <c r="KBY5" s="181"/>
      <c r="KBZ5" s="181"/>
      <c r="KCA5" s="181"/>
      <c r="KCB5" s="181"/>
      <c r="KCC5" s="181"/>
      <c r="KCD5" s="181"/>
      <c r="KCE5" s="181"/>
      <c r="KCF5" s="181"/>
      <c r="KCG5" s="181"/>
      <c r="KCH5" s="181"/>
      <c r="KCI5" s="181"/>
      <c r="KCJ5" s="181"/>
      <c r="KCK5" s="181"/>
      <c r="KCL5" s="181"/>
      <c r="KCM5" s="181"/>
      <c r="KCN5" s="181"/>
      <c r="KCO5" s="181"/>
      <c r="KCP5" s="181"/>
      <c r="KCQ5" s="181"/>
      <c r="KCR5" s="181"/>
      <c r="KCS5" s="181"/>
      <c r="KCT5" s="181"/>
      <c r="KCU5" s="181"/>
      <c r="KCV5" s="181"/>
      <c r="KCW5" s="181"/>
      <c r="KCX5" s="181"/>
      <c r="KCY5" s="181"/>
      <c r="KCZ5" s="181"/>
      <c r="KDA5" s="181"/>
      <c r="KDB5" s="181"/>
      <c r="KDC5" s="181"/>
      <c r="KDD5" s="181"/>
      <c r="KDE5" s="181"/>
      <c r="KDF5" s="181"/>
      <c r="KDG5" s="181"/>
      <c r="KDH5" s="181"/>
      <c r="KDI5" s="181"/>
      <c r="KDJ5" s="181"/>
      <c r="KDK5" s="181"/>
      <c r="KDL5" s="181"/>
      <c r="KDM5" s="181"/>
      <c r="KDN5" s="181"/>
      <c r="KDO5" s="181"/>
      <c r="KDP5" s="181"/>
      <c r="KDQ5" s="181"/>
      <c r="KDR5" s="181"/>
      <c r="KDS5" s="181"/>
      <c r="KDT5" s="181"/>
      <c r="KDU5" s="181"/>
      <c r="KDV5" s="181"/>
      <c r="KDW5" s="181"/>
      <c r="KDX5" s="181"/>
      <c r="KDY5" s="181"/>
      <c r="KDZ5" s="181"/>
      <c r="KEA5" s="181"/>
      <c r="KEB5" s="181"/>
      <c r="KEC5" s="181"/>
      <c r="KED5" s="181"/>
      <c r="KEE5" s="181"/>
      <c r="KEF5" s="181"/>
      <c r="KEG5" s="181"/>
      <c r="KEH5" s="181"/>
      <c r="KEI5" s="181"/>
      <c r="KEJ5" s="181"/>
      <c r="KEK5" s="181"/>
      <c r="KEL5" s="181"/>
      <c r="KEM5" s="181"/>
      <c r="KEN5" s="181"/>
      <c r="KEO5" s="181"/>
      <c r="KEP5" s="181"/>
      <c r="KEQ5" s="181"/>
      <c r="KER5" s="181"/>
      <c r="KES5" s="181"/>
      <c r="KET5" s="181"/>
      <c r="KEU5" s="181"/>
      <c r="KEV5" s="181"/>
      <c r="KEW5" s="181"/>
      <c r="KEX5" s="181"/>
      <c r="KEY5" s="181"/>
      <c r="KEZ5" s="181"/>
      <c r="KFA5" s="181"/>
      <c r="KFB5" s="181"/>
      <c r="KFC5" s="181"/>
      <c r="KFD5" s="181"/>
      <c r="KFE5" s="181"/>
      <c r="KFF5" s="181"/>
      <c r="KFG5" s="181"/>
      <c r="KFH5" s="181"/>
      <c r="KFI5" s="181"/>
      <c r="KFJ5" s="181"/>
      <c r="KFK5" s="181"/>
      <c r="KFL5" s="181"/>
      <c r="KFM5" s="181"/>
      <c r="KFN5" s="181"/>
      <c r="KFO5" s="181"/>
      <c r="KFP5" s="181"/>
      <c r="KFQ5" s="181"/>
      <c r="KFR5" s="181"/>
      <c r="KFS5" s="181"/>
      <c r="KFT5" s="181"/>
      <c r="KFU5" s="181"/>
      <c r="KFV5" s="181"/>
      <c r="KFW5" s="181"/>
      <c r="KFX5" s="181"/>
      <c r="KFY5" s="181"/>
      <c r="KFZ5" s="181"/>
      <c r="KGA5" s="181"/>
      <c r="KGB5" s="181"/>
      <c r="KGC5" s="181"/>
      <c r="KGD5" s="181"/>
      <c r="KGE5" s="181"/>
      <c r="KGF5" s="181"/>
      <c r="KGG5" s="181"/>
      <c r="KGH5" s="181"/>
      <c r="KGI5" s="181"/>
      <c r="KGJ5" s="181"/>
      <c r="KGK5" s="181"/>
      <c r="KGL5" s="181"/>
      <c r="KGM5" s="181"/>
      <c r="KGN5" s="181"/>
      <c r="KGO5" s="181"/>
      <c r="KGP5" s="181"/>
      <c r="KGQ5" s="181"/>
      <c r="KGR5" s="181"/>
      <c r="KGS5" s="181"/>
      <c r="KGT5" s="181"/>
      <c r="KGU5" s="181"/>
      <c r="KGV5" s="181"/>
      <c r="KGW5" s="181"/>
      <c r="KGX5" s="181"/>
      <c r="KGY5" s="181"/>
      <c r="KGZ5" s="181"/>
      <c r="KHA5" s="181"/>
      <c r="KHB5" s="181"/>
      <c r="KHC5" s="181"/>
      <c r="KHD5" s="181"/>
      <c r="KHE5" s="181"/>
      <c r="KHF5" s="181"/>
      <c r="KHG5" s="181"/>
      <c r="KHH5" s="181"/>
      <c r="KHI5" s="181"/>
      <c r="KHJ5" s="181"/>
      <c r="KHK5" s="181"/>
      <c r="KHL5" s="181"/>
      <c r="KHM5" s="181"/>
      <c r="KHN5" s="181"/>
      <c r="KHO5" s="181"/>
      <c r="KHP5" s="181"/>
      <c r="KHQ5" s="181"/>
      <c r="KHR5" s="181"/>
      <c r="KHS5" s="181"/>
      <c r="KHT5" s="181"/>
      <c r="KHU5" s="181"/>
      <c r="KHV5" s="181"/>
      <c r="KHW5" s="181"/>
      <c r="KHX5" s="181"/>
      <c r="KHY5" s="181"/>
      <c r="KHZ5" s="181"/>
      <c r="KIA5" s="181"/>
      <c r="KIB5" s="181"/>
      <c r="KIC5" s="181"/>
      <c r="KID5" s="181"/>
      <c r="KIE5" s="181"/>
      <c r="KIF5" s="181"/>
      <c r="KIG5" s="181"/>
      <c r="KIH5" s="181"/>
      <c r="KII5" s="181"/>
      <c r="KIJ5" s="181"/>
      <c r="KIK5" s="181"/>
      <c r="KIL5" s="181"/>
      <c r="KIM5" s="181"/>
      <c r="KIN5" s="181"/>
      <c r="KIO5" s="181"/>
      <c r="KIP5" s="181"/>
      <c r="KIQ5" s="181"/>
      <c r="KIR5" s="181"/>
      <c r="KIS5" s="181"/>
      <c r="KIT5" s="181"/>
      <c r="KIU5" s="181"/>
      <c r="KIV5" s="181"/>
      <c r="KIW5" s="181"/>
      <c r="KIX5" s="181"/>
      <c r="KIY5" s="181"/>
      <c r="KIZ5" s="181"/>
      <c r="KJA5" s="181"/>
      <c r="KJB5" s="181"/>
      <c r="KJC5" s="181"/>
      <c r="KJD5" s="181"/>
      <c r="KJE5" s="181"/>
      <c r="KJF5" s="181"/>
      <c r="KJG5" s="181"/>
      <c r="KJH5" s="181"/>
      <c r="KJI5" s="181"/>
      <c r="KJJ5" s="181"/>
      <c r="KJK5" s="181"/>
      <c r="KJL5" s="181"/>
      <c r="KJM5" s="181"/>
      <c r="KJN5" s="181"/>
      <c r="KJO5" s="181"/>
      <c r="KJP5" s="181"/>
      <c r="KJQ5" s="181"/>
      <c r="KJR5" s="181"/>
      <c r="KJS5" s="181"/>
      <c r="KJT5" s="181"/>
      <c r="KJU5" s="181"/>
      <c r="KJV5" s="181"/>
      <c r="KJW5" s="181"/>
      <c r="KJX5" s="181"/>
      <c r="KJY5" s="181"/>
      <c r="KJZ5" s="181"/>
      <c r="KKA5" s="181"/>
      <c r="KKB5" s="181"/>
      <c r="KKC5" s="181"/>
      <c r="KKD5" s="181"/>
      <c r="KKE5" s="181"/>
      <c r="KKF5" s="181"/>
      <c r="KKG5" s="181"/>
      <c r="KKH5" s="181"/>
      <c r="KKI5" s="181"/>
      <c r="KKJ5" s="181"/>
      <c r="KKK5" s="181"/>
      <c r="KKL5" s="181"/>
      <c r="KKM5" s="181"/>
      <c r="KKN5" s="181"/>
      <c r="KKO5" s="181"/>
      <c r="KKP5" s="181"/>
      <c r="KKQ5" s="181"/>
      <c r="KKR5" s="181"/>
      <c r="KKS5" s="181"/>
      <c r="KKT5" s="181"/>
      <c r="KKU5" s="181"/>
      <c r="KKV5" s="181"/>
      <c r="KKW5" s="181"/>
      <c r="KKX5" s="181"/>
      <c r="KKY5" s="181"/>
      <c r="KKZ5" s="181"/>
      <c r="KLA5" s="181"/>
      <c r="KLB5" s="181"/>
      <c r="KLC5" s="181"/>
      <c r="KLD5" s="181"/>
      <c r="KLE5" s="181"/>
      <c r="KLF5" s="181"/>
      <c r="KLG5" s="181"/>
      <c r="KLH5" s="181"/>
      <c r="KLI5" s="181"/>
      <c r="KLJ5" s="181"/>
      <c r="KLK5" s="181"/>
      <c r="KLL5" s="181"/>
      <c r="KLM5" s="181"/>
      <c r="KLN5" s="181"/>
      <c r="KLO5" s="181"/>
      <c r="KLP5" s="181"/>
      <c r="KLQ5" s="181"/>
      <c r="KLR5" s="181"/>
      <c r="KLS5" s="181"/>
      <c r="KLT5" s="181"/>
      <c r="KLU5" s="181"/>
      <c r="KLV5" s="181"/>
      <c r="KLW5" s="181"/>
      <c r="KLX5" s="181"/>
      <c r="KLY5" s="181"/>
      <c r="KLZ5" s="181"/>
      <c r="KMA5" s="181"/>
      <c r="KMB5" s="181"/>
      <c r="KMC5" s="181"/>
      <c r="KMD5" s="181"/>
      <c r="KME5" s="181"/>
      <c r="KMF5" s="181"/>
      <c r="KMG5" s="181"/>
      <c r="KMH5" s="181"/>
      <c r="KMI5" s="181"/>
      <c r="KMJ5" s="181"/>
      <c r="KMK5" s="181"/>
      <c r="KML5" s="181"/>
      <c r="KMM5" s="181"/>
      <c r="KMN5" s="181"/>
      <c r="KMO5" s="181"/>
      <c r="KMP5" s="181"/>
      <c r="KMQ5" s="181"/>
      <c r="KMR5" s="181"/>
      <c r="KMS5" s="181"/>
      <c r="KMT5" s="181"/>
      <c r="KMU5" s="181"/>
      <c r="KMV5" s="181"/>
      <c r="KMW5" s="181"/>
      <c r="KMX5" s="181"/>
      <c r="KMY5" s="181"/>
      <c r="KMZ5" s="181"/>
      <c r="KNA5" s="181"/>
      <c r="KNB5" s="181"/>
      <c r="KNC5" s="181"/>
      <c r="KND5" s="181"/>
      <c r="KNE5" s="181"/>
      <c r="KNF5" s="181"/>
      <c r="KNG5" s="181"/>
      <c r="KNH5" s="181"/>
      <c r="KNI5" s="181"/>
      <c r="KNJ5" s="181"/>
      <c r="KNK5" s="181"/>
      <c r="KNL5" s="181"/>
      <c r="KNM5" s="181"/>
      <c r="KNN5" s="181"/>
      <c r="KNO5" s="181"/>
      <c r="KNP5" s="181"/>
      <c r="KNQ5" s="181"/>
      <c r="KNR5" s="181"/>
      <c r="KNS5" s="181"/>
      <c r="KNT5" s="181"/>
      <c r="KNU5" s="181"/>
      <c r="KNV5" s="181"/>
      <c r="KNW5" s="181"/>
      <c r="KNX5" s="181"/>
      <c r="KNY5" s="181"/>
      <c r="KNZ5" s="181"/>
      <c r="KOA5" s="181"/>
      <c r="KOB5" s="181"/>
      <c r="KOC5" s="181"/>
      <c r="KOD5" s="181"/>
      <c r="KOE5" s="181"/>
      <c r="KOF5" s="181"/>
      <c r="KOG5" s="181"/>
      <c r="KOH5" s="181"/>
      <c r="KOI5" s="181"/>
      <c r="KOJ5" s="181"/>
      <c r="KOK5" s="181"/>
      <c r="KOL5" s="181"/>
      <c r="KOM5" s="181"/>
      <c r="KON5" s="181"/>
      <c r="KOO5" s="181"/>
      <c r="KOP5" s="181"/>
      <c r="KOQ5" s="181"/>
      <c r="KOR5" s="181"/>
      <c r="KOS5" s="181"/>
      <c r="KOT5" s="181"/>
      <c r="KOU5" s="181"/>
      <c r="KOV5" s="181"/>
      <c r="KOW5" s="181"/>
      <c r="KOX5" s="181"/>
      <c r="KOY5" s="181"/>
      <c r="KOZ5" s="181"/>
      <c r="KPA5" s="181"/>
      <c r="KPB5" s="181"/>
      <c r="KPC5" s="181"/>
      <c r="KPD5" s="181"/>
      <c r="KPE5" s="181"/>
      <c r="KPF5" s="181"/>
      <c r="KPG5" s="181"/>
      <c r="KPH5" s="181"/>
      <c r="KPI5" s="181"/>
      <c r="KPJ5" s="181"/>
      <c r="KPK5" s="181"/>
      <c r="KPL5" s="181"/>
      <c r="KPM5" s="181"/>
      <c r="KPN5" s="181"/>
      <c r="KPO5" s="181"/>
      <c r="KPP5" s="181"/>
      <c r="KPQ5" s="181"/>
      <c r="KPR5" s="181"/>
      <c r="KPS5" s="181"/>
      <c r="KPT5" s="181"/>
      <c r="KPU5" s="181"/>
      <c r="KPV5" s="181"/>
      <c r="KPW5" s="181"/>
      <c r="KPX5" s="181"/>
      <c r="KPY5" s="181"/>
      <c r="KPZ5" s="181"/>
      <c r="KQA5" s="181"/>
      <c r="KQB5" s="181"/>
      <c r="KQC5" s="181"/>
      <c r="KQD5" s="181"/>
      <c r="KQE5" s="181"/>
      <c r="KQF5" s="181"/>
      <c r="KQG5" s="181"/>
      <c r="KQH5" s="181"/>
      <c r="KQI5" s="181"/>
      <c r="KQJ5" s="181"/>
      <c r="KQK5" s="181"/>
      <c r="KQL5" s="181"/>
      <c r="KQM5" s="181"/>
      <c r="KQN5" s="181"/>
      <c r="KQO5" s="181"/>
      <c r="KQP5" s="181"/>
      <c r="KQQ5" s="181"/>
      <c r="KQR5" s="181"/>
      <c r="KQS5" s="181"/>
      <c r="KQT5" s="181"/>
      <c r="KQU5" s="181"/>
      <c r="KQV5" s="181"/>
      <c r="KQW5" s="181"/>
      <c r="KQX5" s="181"/>
      <c r="KQY5" s="181"/>
      <c r="KQZ5" s="181"/>
      <c r="KRA5" s="181"/>
      <c r="KRB5" s="181"/>
      <c r="KRC5" s="181"/>
      <c r="KRD5" s="181"/>
      <c r="KRE5" s="181"/>
      <c r="KRF5" s="181"/>
      <c r="KRG5" s="181"/>
      <c r="KRH5" s="181"/>
      <c r="KRI5" s="181"/>
      <c r="KRJ5" s="181"/>
      <c r="KRK5" s="181"/>
      <c r="KRL5" s="181"/>
      <c r="KRM5" s="181"/>
      <c r="KRN5" s="181"/>
      <c r="KRO5" s="181"/>
      <c r="KRP5" s="181"/>
      <c r="KRQ5" s="181"/>
      <c r="KRR5" s="181"/>
      <c r="KRS5" s="181"/>
      <c r="KRT5" s="181"/>
      <c r="KRU5" s="181"/>
      <c r="KRV5" s="181"/>
      <c r="KRW5" s="181"/>
      <c r="KRX5" s="181"/>
      <c r="KRY5" s="181"/>
      <c r="KRZ5" s="181"/>
      <c r="KSA5" s="181"/>
      <c r="KSB5" s="181"/>
      <c r="KSC5" s="181"/>
      <c r="KSD5" s="181"/>
      <c r="KSE5" s="181"/>
      <c r="KSF5" s="181"/>
      <c r="KSG5" s="181"/>
      <c r="KSH5" s="181"/>
      <c r="KSI5" s="181"/>
      <c r="KSJ5" s="181"/>
      <c r="KSK5" s="181"/>
      <c r="KSL5" s="181"/>
      <c r="KSM5" s="181"/>
      <c r="KSN5" s="181"/>
      <c r="KSO5" s="181"/>
      <c r="KSP5" s="181"/>
      <c r="KSQ5" s="181"/>
      <c r="KSR5" s="181"/>
      <c r="KSS5" s="181"/>
      <c r="KST5" s="181"/>
      <c r="KSU5" s="181"/>
      <c r="KSV5" s="181"/>
      <c r="KSW5" s="181"/>
      <c r="KSX5" s="181"/>
      <c r="KSY5" s="181"/>
      <c r="KSZ5" s="181"/>
      <c r="KTA5" s="181"/>
      <c r="KTB5" s="181"/>
      <c r="KTC5" s="181"/>
      <c r="KTD5" s="181"/>
      <c r="KTE5" s="181"/>
      <c r="KTF5" s="181"/>
      <c r="KTG5" s="181"/>
      <c r="KTH5" s="181"/>
      <c r="KTI5" s="181"/>
      <c r="KTJ5" s="181"/>
      <c r="KTK5" s="181"/>
      <c r="KTL5" s="181"/>
      <c r="KTM5" s="181"/>
      <c r="KTN5" s="181"/>
      <c r="KTO5" s="181"/>
      <c r="KTP5" s="181"/>
      <c r="KTQ5" s="181"/>
      <c r="KTR5" s="181"/>
      <c r="KTS5" s="181"/>
      <c r="KTT5" s="181"/>
      <c r="KTU5" s="181"/>
      <c r="KTV5" s="181"/>
      <c r="KTW5" s="181"/>
      <c r="KTX5" s="181"/>
      <c r="KTY5" s="181"/>
      <c r="KTZ5" s="181"/>
      <c r="KUA5" s="181"/>
      <c r="KUB5" s="181"/>
      <c r="KUC5" s="181"/>
      <c r="KUD5" s="181"/>
      <c r="KUE5" s="181"/>
      <c r="KUF5" s="181"/>
      <c r="KUG5" s="181"/>
      <c r="KUH5" s="181"/>
      <c r="KUI5" s="181"/>
      <c r="KUJ5" s="181"/>
      <c r="KUK5" s="181"/>
      <c r="KUL5" s="181"/>
      <c r="KUM5" s="181"/>
      <c r="KUN5" s="181"/>
      <c r="KUO5" s="181"/>
      <c r="KUP5" s="181"/>
      <c r="KUQ5" s="181"/>
      <c r="KUR5" s="181"/>
      <c r="KUS5" s="181"/>
      <c r="KUT5" s="181"/>
      <c r="KUU5" s="181"/>
      <c r="KUV5" s="181"/>
      <c r="KUW5" s="181"/>
      <c r="KUX5" s="181"/>
      <c r="KUY5" s="181"/>
      <c r="KUZ5" s="181"/>
      <c r="KVA5" s="181"/>
      <c r="KVB5" s="181"/>
      <c r="KVC5" s="181"/>
      <c r="KVD5" s="181"/>
      <c r="KVE5" s="181"/>
      <c r="KVF5" s="181"/>
      <c r="KVG5" s="181"/>
      <c r="KVH5" s="181"/>
      <c r="KVI5" s="181"/>
      <c r="KVJ5" s="181"/>
      <c r="KVK5" s="181"/>
      <c r="KVL5" s="181"/>
      <c r="KVM5" s="181"/>
      <c r="KVN5" s="181"/>
      <c r="KVO5" s="181"/>
      <c r="KVP5" s="181"/>
      <c r="KVQ5" s="181"/>
      <c r="KVR5" s="181"/>
      <c r="KVS5" s="181"/>
      <c r="KVT5" s="181"/>
      <c r="KVU5" s="181"/>
      <c r="KVV5" s="181"/>
      <c r="KVW5" s="181"/>
      <c r="KVX5" s="181"/>
      <c r="KVY5" s="181"/>
      <c r="KVZ5" s="181"/>
      <c r="KWA5" s="181"/>
      <c r="KWB5" s="181"/>
      <c r="KWC5" s="181"/>
      <c r="KWD5" s="181"/>
      <c r="KWE5" s="181"/>
      <c r="KWF5" s="181"/>
      <c r="KWG5" s="181"/>
      <c r="KWH5" s="181"/>
      <c r="KWI5" s="181"/>
      <c r="KWJ5" s="181"/>
      <c r="KWK5" s="181"/>
      <c r="KWL5" s="181"/>
      <c r="KWM5" s="181"/>
      <c r="KWN5" s="181"/>
      <c r="KWO5" s="181"/>
      <c r="KWP5" s="181"/>
      <c r="KWQ5" s="181"/>
      <c r="KWR5" s="181"/>
      <c r="KWS5" s="181"/>
      <c r="KWT5" s="181"/>
      <c r="KWU5" s="181"/>
      <c r="KWV5" s="181"/>
      <c r="KWW5" s="181"/>
      <c r="KWX5" s="181"/>
      <c r="KWY5" s="181"/>
      <c r="KWZ5" s="181"/>
      <c r="KXA5" s="181"/>
      <c r="KXB5" s="181"/>
      <c r="KXC5" s="181"/>
      <c r="KXD5" s="181"/>
      <c r="KXE5" s="181"/>
      <c r="KXF5" s="181"/>
      <c r="KXG5" s="181"/>
      <c r="KXH5" s="181"/>
      <c r="KXI5" s="181"/>
      <c r="KXJ5" s="181"/>
      <c r="KXK5" s="181"/>
      <c r="KXL5" s="181"/>
      <c r="KXM5" s="181"/>
      <c r="KXN5" s="181"/>
      <c r="KXO5" s="181"/>
      <c r="KXP5" s="181"/>
      <c r="KXQ5" s="181"/>
      <c r="KXR5" s="181"/>
      <c r="KXS5" s="181"/>
      <c r="KXT5" s="181"/>
      <c r="KXU5" s="181"/>
      <c r="KXV5" s="181"/>
      <c r="KXW5" s="181"/>
      <c r="KXX5" s="181"/>
      <c r="KXY5" s="181"/>
      <c r="KXZ5" s="181"/>
      <c r="KYA5" s="181"/>
      <c r="KYB5" s="181"/>
      <c r="KYC5" s="181"/>
      <c r="KYD5" s="181"/>
      <c r="KYE5" s="181"/>
      <c r="KYF5" s="181"/>
      <c r="KYG5" s="181"/>
      <c r="KYH5" s="181"/>
      <c r="KYI5" s="181"/>
      <c r="KYJ5" s="181"/>
      <c r="KYK5" s="181"/>
      <c r="KYL5" s="181"/>
      <c r="KYM5" s="181"/>
      <c r="KYN5" s="181"/>
      <c r="KYO5" s="181"/>
      <c r="KYP5" s="181"/>
      <c r="KYQ5" s="181"/>
      <c r="KYR5" s="181"/>
      <c r="KYS5" s="181"/>
      <c r="KYT5" s="181"/>
      <c r="KYU5" s="181"/>
      <c r="KYV5" s="181"/>
      <c r="KYW5" s="181"/>
      <c r="KYX5" s="181"/>
      <c r="KYY5" s="181"/>
      <c r="KYZ5" s="181"/>
      <c r="KZA5" s="181"/>
      <c r="KZB5" s="181"/>
      <c r="KZC5" s="181"/>
      <c r="KZD5" s="181"/>
      <c r="KZE5" s="181"/>
      <c r="KZF5" s="181"/>
      <c r="KZG5" s="181"/>
      <c r="KZH5" s="181"/>
      <c r="KZI5" s="181"/>
      <c r="KZJ5" s="181"/>
      <c r="KZK5" s="181"/>
      <c r="KZL5" s="181"/>
      <c r="KZM5" s="181"/>
      <c r="KZN5" s="181"/>
      <c r="KZO5" s="181"/>
      <c r="KZP5" s="181"/>
      <c r="KZQ5" s="181"/>
      <c r="KZR5" s="181"/>
      <c r="KZS5" s="181"/>
      <c r="KZT5" s="181"/>
      <c r="KZU5" s="181"/>
      <c r="KZV5" s="181"/>
      <c r="KZW5" s="181"/>
      <c r="KZX5" s="181"/>
      <c r="KZY5" s="181"/>
      <c r="KZZ5" s="181"/>
      <c r="LAA5" s="181"/>
      <c r="LAB5" s="181"/>
      <c r="LAC5" s="181"/>
      <c r="LAD5" s="181"/>
      <c r="LAE5" s="181"/>
      <c r="LAF5" s="181"/>
      <c r="LAG5" s="181"/>
      <c r="LAH5" s="181"/>
      <c r="LAI5" s="181"/>
      <c r="LAJ5" s="181"/>
      <c r="LAK5" s="181"/>
      <c r="LAL5" s="181"/>
      <c r="LAM5" s="181"/>
      <c r="LAN5" s="181"/>
      <c r="LAO5" s="181"/>
      <c r="LAP5" s="181"/>
      <c r="LAQ5" s="181"/>
      <c r="LAR5" s="181"/>
      <c r="LAS5" s="181"/>
      <c r="LAT5" s="181"/>
      <c r="LAU5" s="181"/>
      <c r="LAV5" s="181"/>
      <c r="LAW5" s="181"/>
      <c r="LAX5" s="181"/>
      <c r="LAY5" s="181"/>
      <c r="LAZ5" s="181"/>
      <c r="LBA5" s="181"/>
      <c r="LBB5" s="181"/>
      <c r="LBC5" s="181"/>
      <c r="LBD5" s="181"/>
      <c r="LBE5" s="181"/>
      <c r="LBF5" s="181"/>
      <c r="LBG5" s="181"/>
      <c r="LBH5" s="181"/>
      <c r="LBI5" s="181"/>
      <c r="LBJ5" s="181"/>
      <c r="LBK5" s="181"/>
      <c r="LBL5" s="181"/>
      <c r="LBM5" s="181"/>
      <c r="LBN5" s="181"/>
      <c r="LBO5" s="181"/>
      <c r="LBP5" s="181"/>
      <c r="LBQ5" s="181"/>
      <c r="LBR5" s="181"/>
      <c r="LBS5" s="181"/>
      <c r="LBT5" s="181"/>
      <c r="LBU5" s="181"/>
      <c r="LBV5" s="181"/>
      <c r="LBW5" s="181"/>
      <c r="LBX5" s="181"/>
      <c r="LBY5" s="181"/>
      <c r="LBZ5" s="181"/>
      <c r="LCA5" s="181"/>
      <c r="LCB5" s="181"/>
      <c r="LCC5" s="181"/>
      <c r="LCD5" s="181"/>
      <c r="LCE5" s="181"/>
      <c r="LCF5" s="181"/>
      <c r="LCG5" s="181"/>
      <c r="LCH5" s="181"/>
      <c r="LCI5" s="181"/>
      <c r="LCJ5" s="181"/>
      <c r="LCK5" s="181"/>
      <c r="LCL5" s="181"/>
      <c r="LCM5" s="181"/>
      <c r="LCN5" s="181"/>
      <c r="LCO5" s="181"/>
      <c r="LCP5" s="181"/>
      <c r="LCQ5" s="181"/>
      <c r="LCR5" s="181"/>
      <c r="LCS5" s="181"/>
      <c r="LCT5" s="181"/>
      <c r="LCU5" s="181"/>
      <c r="LCV5" s="181"/>
      <c r="LCW5" s="181"/>
      <c r="LCX5" s="181"/>
      <c r="LCY5" s="181"/>
      <c r="LCZ5" s="181"/>
      <c r="LDA5" s="181"/>
      <c r="LDB5" s="181"/>
      <c r="LDC5" s="181"/>
      <c r="LDD5" s="181"/>
      <c r="LDE5" s="181"/>
      <c r="LDF5" s="181"/>
      <c r="LDG5" s="181"/>
      <c r="LDH5" s="181"/>
      <c r="LDI5" s="181"/>
      <c r="LDJ5" s="181"/>
      <c r="LDK5" s="181"/>
      <c r="LDL5" s="181"/>
      <c r="LDM5" s="181"/>
      <c r="LDN5" s="181"/>
      <c r="LDO5" s="181"/>
      <c r="LDP5" s="181"/>
      <c r="LDQ5" s="181"/>
      <c r="LDR5" s="181"/>
      <c r="LDS5" s="181"/>
      <c r="LDT5" s="181"/>
      <c r="LDU5" s="181"/>
      <c r="LDV5" s="181"/>
      <c r="LDW5" s="181"/>
      <c r="LDX5" s="181"/>
      <c r="LDY5" s="181"/>
      <c r="LDZ5" s="181"/>
      <c r="LEA5" s="181"/>
      <c r="LEB5" s="181"/>
      <c r="LEC5" s="181"/>
      <c r="LED5" s="181"/>
      <c r="LEE5" s="181"/>
      <c r="LEF5" s="181"/>
      <c r="LEG5" s="181"/>
      <c r="LEH5" s="181"/>
      <c r="LEI5" s="181"/>
      <c r="LEJ5" s="181"/>
      <c r="LEK5" s="181"/>
      <c r="LEL5" s="181"/>
      <c r="LEM5" s="181"/>
      <c r="LEN5" s="181"/>
      <c r="LEO5" s="181"/>
      <c r="LEP5" s="181"/>
      <c r="LEQ5" s="181"/>
      <c r="LER5" s="181"/>
      <c r="LES5" s="181"/>
      <c r="LET5" s="181"/>
      <c r="LEU5" s="181"/>
      <c r="LEV5" s="181"/>
      <c r="LEW5" s="181"/>
      <c r="LEX5" s="181"/>
      <c r="LEY5" s="181"/>
      <c r="LEZ5" s="181"/>
      <c r="LFA5" s="181"/>
      <c r="LFB5" s="181"/>
      <c r="LFC5" s="181"/>
      <c r="LFD5" s="181"/>
      <c r="LFE5" s="181"/>
      <c r="LFF5" s="181"/>
      <c r="LFG5" s="181"/>
      <c r="LFH5" s="181"/>
      <c r="LFI5" s="181"/>
      <c r="LFJ5" s="181"/>
      <c r="LFK5" s="181"/>
      <c r="LFL5" s="181"/>
      <c r="LFM5" s="181"/>
      <c r="LFN5" s="181"/>
      <c r="LFO5" s="181"/>
      <c r="LFP5" s="181"/>
      <c r="LFQ5" s="181"/>
      <c r="LFR5" s="181"/>
      <c r="LFS5" s="181"/>
      <c r="LFT5" s="181"/>
      <c r="LFU5" s="181"/>
      <c r="LFV5" s="181"/>
      <c r="LFW5" s="181"/>
      <c r="LFX5" s="181"/>
      <c r="LFY5" s="181"/>
      <c r="LFZ5" s="181"/>
      <c r="LGA5" s="181"/>
      <c r="LGB5" s="181"/>
      <c r="LGC5" s="181"/>
      <c r="LGD5" s="181"/>
      <c r="LGE5" s="181"/>
      <c r="LGF5" s="181"/>
      <c r="LGG5" s="181"/>
      <c r="LGH5" s="181"/>
      <c r="LGI5" s="181"/>
      <c r="LGJ5" s="181"/>
      <c r="LGK5" s="181"/>
      <c r="LGL5" s="181"/>
      <c r="LGM5" s="181"/>
      <c r="LGN5" s="181"/>
      <c r="LGO5" s="181"/>
      <c r="LGP5" s="181"/>
      <c r="LGQ5" s="181"/>
      <c r="LGR5" s="181"/>
      <c r="LGS5" s="181"/>
      <c r="LGT5" s="181"/>
      <c r="LGU5" s="181"/>
      <c r="LGV5" s="181"/>
      <c r="LGW5" s="181"/>
      <c r="LGX5" s="181"/>
      <c r="LGY5" s="181"/>
      <c r="LGZ5" s="181"/>
      <c r="LHA5" s="181"/>
      <c r="LHB5" s="181"/>
      <c r="LHC5" s="181"/>
      <c r="LHD5" s="181"/>
      <c r="LHE5" s="181"/>
      <c r="LHF5" s="181"/>
      <c r="LHG5" s="181"/>
      <c r="LHH5" s="181"/>
      <c r="LHI5" s="181"/>
      <c r="LHJ5" s="181"/>
      <c r="LHK5" s="181"/>
      <c r="LHL5" s="181"/>
      <c r="LHM5" s="181"/>
      <c r="LHN5" s="181"/>
      <c r="LHO5" s="181"/>
      <c r="LHP5" s="181"/>
      <c r="LHQ5" s="181"/>
      <c r="LHR5" s="181"/>
      <c r="LHS5" s="181"/>
      <c r="LHT5" s="181"/>
      <c r="LHU5" s="181"/>
      <c r="LHV5" s="181"/>
      <c r="LHW5" s="181"/>
      <c r="LHX5" s="181"/>
      <c r="LHY5" s="181"/>
      <c r="LHZ5" s="181"/>
      <c r="LIA5" s="181"/>
      <c r="LIB5" s="181"/>
      <c r="LIC5" s="181"/>
      <c r="LID5" s="181"/>
      <c r="LIE5" s="181"/>
      <c r="LIF5" s="181"/>
      <c r="LIG5" s="181"/>
      <c r="LIH5" s="181"/>
      <c r="LII5" s="181"/>
      <c r="LIJ5" s="181"/>
      <c r="LIK5" s="181"/>
      <c r="LIL5" s="181"/>
      <c r="LIM5" s="181"/>
      <c r="LIN5" s="181"/>
      <c r="LIO5" s="181"/>
      <c r="LIP5" s="181"/>
      <c r="LIQ5" s="181"/>
      <c r="LIR5" s="181"/>
      <c r="LIS5" s="181"/>
      <c r="LIT5" s="181"/>
      <c r="LIU5" s="181"/>
      <c r="LIV5" s="181"/>
      <c r="LIW5" s="181"/>
      <c r="LIX5" s="181"/>
      <c r="LIY5" s="181"/>
      <c r="LIZ5" s="181"/>
      <c r="LJA5" s="181"/>
      <c r="LJB5" s="181"/>
      <c r="LJC5" s="181"/>
      <c r="LJD5" s="181"/>
      <c r="LJE5" s="181"/>
      <c r="LJF5" s="181"/>
      <c r="LJG5" s="181"/>
      <c r="LJH5" s="181"/>
      <c r="LJI5" s="181"/>
      <c r="LJJ5" s="181"/>
      <c r="LJK5" s="181"/>
      <c r="LJL5" s="181"/>
      <c r="LJM5" s="181"/>
      <c r="LJN5" s="181"/>
      <c r="LJO5" s="181"/>
      <c r="LJP5" s="181"/>
      <c r="LJQ5" s="181"/>
      <c r="LJR5" s="181"/>
      <c r="LJS5" s="181"/>
      <c r="LJT5" s="181"/>
      <c r="LJU5" s="181"/>
      <c r="LJV5" s="181"/>
      <c r="LJW5" s="181"/>
      <c r="LJX5" s="181"/>
      <c r="LJY5" s="181"/>
      <c r="LJZ5" s="181"/>
      <c r="LKA5" s="181"/>
      <c r="LKB5" s="181"/>
      <c r="LKC5" s="181"/>
      <c r="LKD5" s="181"/>
      <c r="LKE5" s="181"/>
      <c r="LKF5" s="181"/>
      <c r="LKG5" s="181"/>
      <c r="LKH5" s="181"/>
      <c r="LKI5" s="181"/>
      <c r="LKJ5" s="181"/>
      <c r="LKK5" s="181"/>
      <c r="LKL5" s="181"/>
      <c r="LKM5" s="181"/>
      <c r="LKN5" s="181"/>
      <c r="LKO5" s="181"/>
      <c r="LKP5" s="181"/>
      <c r="LKQ5" s="181"/>
      <c r="LKR5" s="181"/>
      <c r="LKS5" s="181"/>
      <c r="LKT5" s="181"/>
      <c r="LKU5" s="181"/>
      <c r="LKV5" s="181"/>
      <c r="LKW5" s="181"/>
      <c r="LKX5" s="181"/>
      <c r="LKY5" s="181"/>
      <c r="LKZ5" s="181"/>
      <c r="LLA5" s="181"/>
      <c r="LLB5" s="181"/>
      <c r="LLC5" s="181"/>
      <c r="LLD5" s="181"/>
      <c r="LLE5" s="181"/>
      <c r="LLF5" s="181"/>
      <c r="LLG5" s="181"/>
      <c r="LLH5" s="181"/>
      <c r="LLI5" s="181"/>
      <c r="LLJ5" s="181"/>
      <c r="LLK5" s="181"/>
      <c r="LLL5" s="181"/>
      <c r="LLM5" s="181"/>
      <c r="LLN5" s="181"/>
      <c r="LLO5" s="181"/>
      <c r="LLP5" s="181"/>
      <c r="LLQ5" s="181"/>
      <c r="LLR5" s="181"/>
      <c r="LLS5" s="181"/>
      <c r="LLT5" s="181"/>
      <c r="LLU5" s="181"/>
      <c r="LLV5" s="181"/>
      <c r="LLW5" s="181"/>
      <c r="LLX5" s="181"/>
      <c r="LLY5" s="181"/>
      <c r="LLZ5" s="181"/>
      <c r="LMA5" s="181"/>
      <c r="LMB5" s="181"/>
      <c r="LMC5" s="181"/>
      <c r="LMD5" s="181"/>
      <c r="LME5" s="181"/>
      <c r="LMF5" s="181"/>
      <c r="LMG5" s="181"/>
      <c r="LMH5" s="181"/>
      <c r="LMI5" s="181"/>
      <c r="LMJ5" s="181"/>
      <c r="LMK5" s="181"/>
      <c r="LML5" s="181"/>
      <c r="LMM5" s="181"/>
      <c r="LMN5" s="181"/>
      <c r="LMO5" s="181"/>
      <c r="LMP5" s="181"/>
      <c r="LMQ5" s="181"/>
      <c r="LMR5" s="181"/>
      <c r="LMS5" s="181"/>
      <c r="LMT5" s="181"/>
      <c r="LMU5" s="181"/>
      <c r="LMV5" s="181"/>
      <c r="LMW5" s="181"/>
      <c r="LMX5" s="181"/>
      <c r="LMY5" s="181"/>
      <c r="LMZ5" s="181"/>
      <c r="LNA5" s="181"/>
      <c r="LNB5" s="181"/>
      <c r="LNC5" s="181"/>
      <c r="LND5" s="181"/>
      <c r="LNE5" s="181"/>
      <c r="LNF5" s="181"/>
      <c r="LNG5" s="181"/>
      <c r="LNH5" s="181"/>
      <c r="LNI5" s="181"/>
      <c r="LNJ5" s="181"/>
      <c r="LNK5" s="181"/>
      <c r="LNL5" s="181"/>
      <c r="LNM5" s="181"/>
      <c r="LNN5" s="181"/>
      <c r="LNO5" s="181"/>
      <c r="LNP5" s="181"/>
      <c r="LNQ5" s="181"/>
      <c r="LNR5" s="181"/>
      <c r="LNS5" s="181"/>
      <c r="LNT5" s="181"/>
      <c r="LNU5" s="181"/>
      <c r="LNV5" s="181"/>
      <c r="LNW5" s="181"/>
      <c r="LNX5" s="181"/>
      <c r="LNY5" s="181"/>
      <c r="LNZ5" s="181"/>
      <c r="LOA5" s="181"/>
      <c r="LOB5" s="181"/>
      <c r="LOC5" s="181"/>
      <c r="LOD5" s="181"/>
      <c r="LOE5" s="181"/>
      <c r="LOF5" s="181"/>
      <c r="LOG5" s="181"/>
      <c r="LOH5" s="181"/>
      <c r="LOI5" s="181"/>
      <c r="LOJ5" s="181"/>
      <c r="LOK5" s="181"/>
      <c r="LOL5" s="181"/>
      <c r="LOM5" s="181"/>
      <c r="LON5" s="181"/>
      <c r="LOO5" s="181"/>
      <c r="LOP5" s="181"/>
      <c r="LOQ5" s="181"/>
      <c r="LOR5" s="181"/>
      <c r="LOS5" s="181"/>
      <c r="LOT5" s="181"/>
      <c r="LOU5" s="181"/>
      <c r="LOV5" s="181"/>
      <c r="LOW5" s="181"/>
      <c r="LOX5" s="181"/>
      <c r="LOY5" s="181"/>
      <c r="LOZ5" s="181"/>
      <c r="LPA5" s="181"/>
      <c r="LPB5" s="181"/>
      <c r="LPC5" s="181"/>
      <c r="LPD5" s="181"/>
      <c r="LPE5" s="181"/>
      <c r="LPF5" s="181"/>
      <c r="LPG5" s="181"/>
      <c r="LPH5" s="181"/>
      <c r="LPI5" s="181"/>
      <c r="LPJ5" s="181"/>
      <c r="LPK5" s="181"/>
      <c r="LPL5" s="181"/>
      <c r="LPM5" s="181"/>
      <c r="LPN5" s="181"/>
      <c r="LPO5" s="181"/>
      <c r="LPP5" s="181"/>
      <c r="LPQ5" s="181"/>
      <c r="LPR5" s="181"/>
      <c r="LPS5" s="181"/>
      <c r="LPT5" s="181"/>
      <c r="LPU5" s="181"/>
      <c r="LPV5" s="181"/>
      <c r="LPW5" s="181"/>
      <c r="LPX5" s="181"/>
      <c r="LPY5" s="181"/>
      <c r="LPZ5" s="181"/>
      <c r="LQA5" s="181"/>
      <c r="LQB5" s="181"/>
      <c r="LQC5" s="181"/>
      <c r="LQD5" s="181"/>
      <c r="LQE5" s="181"/>
      <c r="LQF5" s="181"/>
      <c r="LQG5" s="181"/>
      <c r="LQH5" s="181"/>
      <c r="LQI5" s="181"/>
      <c r="LQJ5" s="181"/>
      <c r="LQK5" s="181"/>
      <c r="LQL5" s="181"/>
      <c r="LQM5" s="181"/>
      <c r="LQN5" s="181"/>
      <c r="LQO5" s="181"/>
      <c r="LQP5" s="181"/>
      <c r="LQQ5" s="181"/>
      <c r="LQR5" s="181"/>
      <c r="LQS5" s="181"/>
      <c r="LQT5" s="181"/>
      <c r="LQU5" s="181"/>
      <c r="LQV5" s="181"/>
      <c r="LQW5" s="181"/>
      <c r="LQX5" s="181"/>
      <c r="LQY5" s="181"/>
      <c r="LQZ5" s="181"/>
      <c r="LRA5" s="181"/>
      <c r="LRB5" s="181"/>
      <c r="LRC5" s="181"/>
      <c r="LRD5" s="181"/>
      <c r="LRE5" s="181"/>
      <c r="LRF5" s="181"/>
      <c r="LRG5" s="181"/>
      <c r="LRH5" s="181"/>
      <c r="LRI5" s="181"/>
      <c r="LRJ5" s="181"/>
      <c r="LRK5" s="181"/>
      <c r="LRL5" s="181"/>
      <c r="LRM5" s="181"/>
      <c r="LRN5" s="181"/>
      <c r="LRO5" s="181"/>
      <c r="LRP5" s="181"/>
      <c r="LRQ5" s="181"/>
      <c r="LRR5" s="181"/>
      <c r="LRS5" s="181"/>
      <c r="LRT5" s="181"/>
      <c r="LRU5" s="181"/>
      <c r="LRV5" s="181"/>
      <c r="LRW5" s="181"/>
      <c r="LRX5" s="181"/>
      <c r="LRY5" s="181"/>
      <c r="LRZ5" s="181"/>
      <c r="LSA5" s="181"/>
      <c r="LSB5" s="181"/>
      <c r="LSC5" s="181"/>
      <c r="LSD5" s="181"/>
      <c r="LSE5" s="181"/>
      <c r="LSF5" s="181"/>
      <c r="LSG5" s="181"/>
      <c r="LSH5" s="181"/>
      <c r="LSI5" s="181"/>
      <c r="LSJ5" s="181"/>
      <c r="LSK5" s="181"/>
      <c r="LSL5" s="181"/>
      <c r="LSM5" s="181"/>
      <c r="LSN5" s="181"/>
      <c r="LSO5" s="181"/>
      <c r="LSP5" s="181"/>
      <c r="LSQ5" s="181"/>
      <c r="LSR5" s="181"/>
      <c r="LSS5" s="181"/>
      <c r="LST5" s="181"/>
      <c r="LSU5" s="181"/>
      <c r="LSV5" s="181"/>
      <c r="LSW5" s="181"/>
      <c r="LSX5" s="181"/>
      <c r="LSY5" s="181"/>
      <c r="LSZ5" s="181"/>
      <c r="LTA5" s="181"/>
      <c r="LTB5" s="181"/>
      <c r="LTC5" s="181"/>
      <c r="LTD5" s="181"/>
      <c r="LTE5" s="181"/>
      <c r="LTF5" s="181"/>
      <c r="LTG5" s="181"/>
      <c r="LTH5" s="181"/>
      <c r="LTI5" s="181"/>
      <c r="LTJ5" s="181"/>
      <c r="LTK5" s="181"/>
      <c r="LTL5" s="181"/>
      <c r="LTM5" s="181"/>
      <c r="LTN5" s="181"/>
      <c r="LTO5" s="181"/>
      <c r="LTP5" s="181"/>
      <c r="LTQ5" s="181"/>
      <c r="LTR5" s="181"/>
      <c r="LTS5" s="181"/>
      <c r="LTT5" s="181"/>
      <c r="LTU5" s="181"/>
      <c r="LTV5" s="181"/>
      <c r="LTW5" s="181"/>
      <c r="LTX5" s="181"/>
      <c r="LTY5" s="181"/>
      <c r="LTZ5" s="181"/>
      <c r="LUA5" s="181"/>
      <c r="LUB5" s="181"/>
      <c r="LUC5" s="181"/>
      <c r="LUD5" s="181"/>
      <c r="LUE5" s="181"/>
      <c r="LUF5" s="181"/>
      <c r="LUG5" s="181"/>
      <c r="LUH5" s="181"/>
      <c r="LUI5" s="181"/>
      <c r="LUJ5" s="181"/>
      <c r="LUK5" s="181"/>
      <c r="LUL5" s="181"/>
      <c r="LUM5" s="181"/>
      <c r="LUN5" s="181"/>
      <c r="LUO5" s="181"/>
      <c r="LUP5" s="181"/>
      <c r="LUQ5" s="181"/>
      <c r="LUR5" s="181"/>
      <c r="LUS5" s="181"/>
      <c r="LUT5" s="181"/>
      <c r="LUU5" s="181"/>
      <c r="LUV5" s="181"/>
      <c r="LUW5" s="181"/>
      <c r="LUX5" s="181"/>
      <c r="LUY5" s="181"/>
      <c r="LUZ5" s="181"/>
      <c r="LVA5" s="181"/>
      <c r="LVB5" s="181"/>
      <c r="LVC5" s="181"/>
      <c r="LVD5" s="181"/>
      <c r="LVE5" s="181"/>
      <c r="LVF5" s="181"/>
      <c r="LVG5" s="181"/>
      <c r="LVH5" s="181"/>
      <c r="LVI5" s="181"/>
      <c r="LVJ5" s="181"/>
      <c r="LVK5" s="181"/>
      <c r="LVL5" s="181"/>
      <c r="LVM5" s="181"/>
      <c r="LVN5" s="181"/>
      <c r="LVO5" s="181"/>
      <c r="LVP5" s="181"/>
      <c r="LVQ5" s="181"/>
      <c r="LVR5" s="181"/>
      <c r="LVS5" s="181"/>
      <c r="LVT5" s="181"/>
      <c r="LVU5" s="181"/>
      <c r="LVV5" s="181"/>
      <c r="LVW5" s="181"/>
      <c r="LVX5" s="181"/>
      <c r="LVY5" s="181"/>
      <c r="LVZ5" s="181"/>
      <c r="LWA5" s="181"/>
      <c r="LWB5" s="181"/>
      <c r="LWC5" s="181"/>
      <c r="LWD5" s="181"/>
      <c r="LWE5" s="181"/>
      <c r="LWF5" s="181"/>
      <c r="LWG5" s="181"/>
      <c r="LWH5" s="181"/>
      <c r="LWI5" s="181"/>
      <c r="LWJ5" s="181"/>
      <c r="LWK5" s="181"/>
      <c r="LWL5" s="181"/>
      <c r="LWM5" s="181"/>
      <c r="LWN5" s="181"/>
      <c r="LWO5" s="181"/>
      <c r="LWP5" s="181"/>
      <c r="LWQ5" s="181"/>
      <c r="LWR5" s="181"/>
      <c r="LWS5" s="181"/>
      <c r="LWT5" s="181"/>
      <c r="LWU5" s="181"/>
      <c r="LWV5" s="181"/>
      <c r="LWW5" s="181"/>
      <c r="LWX5" s="181"/>
      <c r="LWY5" s="181"/>
      <c r="LWZ5" s="181"/>
      <c r="LXA5" s="181"/>
      <c r="LXB5" s="181"/>
      <c r="LXC5" s="181"/>
      <c r="LXD5" s="181"/>
      <c r="LXE5" s="181"/>
      <c r="LXF5" s="181"/>
      <c r="LXG5" s="181"/>
      <c r="LXH5" s="181"/>
      <c r="LXI5" s="181"/>
      <c r="LXJ5" s="181"/>
      <c r="LXK5" s="181"/>
      <c r="LXL5" s="181"/>
      <c r="LXM5" s="181"/>
      <c r="LXN5" s="181"/>
      <c r="LXO5" s="181"/>
      <c r="LXP5" s="181"/>
      <c r="LXQ5" s="181"/>
      <c r="LXR5" s="181"/>
      <c r="LXS5" s="181"/>
      <c r="LXT5" s="181"/>
      <c r="LXU5" s="181"/>
      <c r="LXV5" s="181"/>
      <c r="LXW5" s="181"/>
      <c r="LXX5" s="181"/>
      <c r="LXY5" s="181"/>
      <c r="LXZ5" s="181"/>
      <c r="LYA5" s="181"/>
      <c r="LYB5" s="181"/>
      <c r="LYC5" s="181"/>
      <c r="LYD5" s="181"/>
      <c r="LYE5" s="181"/>
      <c r="LYF5" s="181"/>
      <c r="LYG5" s="181"/>
      <c r="LYH5" s="181"/>
      <c r="LYI5" s="181"/>
      <c r="LYJ5" s="181"/>
      <c r="LYK5" s="181"/>
      <c r="LYL5" s="181"/>
      <c r="LYM5" s="181"/>
      <c r="LYN5" s="181"/>
      <c r="LYO5" s="181"/>
      <c r="LYP5" s="181"/>
      <c r="LYQ5" s="181"/>
      <c r="LYR5" s="181"/>
      <c r="LYS5" s="181"/>
      <c r="LYT5" s="181"/>
      <c r="LYU5" s="181"/>
      <c r="LYV5" s="181"/>
      <c r="LYW5" s="181"/>
      <c r="LYX5" s="181"/>
      <c r="LYY5" s="181"/>
      <c r="LYZ5" s="181"/>
      <c r="LZA5" s="181"/>
      <c r="LZB5" s="181"/>
      <c r="LZC5" s="181"/>
      <c r="LZD5" s="181"/>
      <c r="LZE5" s="181"/>
      <c r="LZF5" s="181"/>
      <c r="LZG5" s="181"/>
      <c r="LZH5" s="181"/>
      <c r="LZI5" s="181"/>
      <c r="LZJ5" s="181"/>
      <c r="LZK5" s="181"/>
      <c r="LZL5" s="181"/>
      <c r="LZM5" s="181"/>
      <c r="LZN5" s="181"/>
      <c r="LZO5" s="181"/>
      <c r="LZP5" s="181"/>
      <c r="LZQ5" s="181"/>
      <c r="LZR5" s="181"/>
      <c r="LZS5" s="181"/>
      <c r="LZT5" s="181"/>
      <c r="LZU5" s="181"/>
      <c r="LZV5" s="181"/>
      <c r="LZW5" s="181"/>
      <c r="LZX5" s="181"/>
      <c r="LZY5" s="181"/>
      <c r="LZZ5" s="181"/>
      <c r="MAA5" s="181"/>
      <c r="MAB5" s="181"/>
      <c r="MAC5" s="181"/>
      <c r="MAD5" s="181"/>
      <c r="MAE5" s="181"/>
      <c r="MAF5" s="181"/>
      <c r="MAG5" s="181"/>
      <c r="MAH5" s="181"/>
      <c r="MAI5" s="181"/>
      <c r="MAJ5" s="181"/>
      <c r="MAK5" s="181"/>
      <c r="MAL5" s="181"/>
      <c r="MAM5" s="181"/>
      <c r="MAN5" s="181"/>
      <c r="MAO5" s="181"/>
      <c r="MAP5" s="181"/>
      <c r="MAQ5" s="181"/>
      <c r="MAR5" s="181"/>
      <c r="MAS5" s="181"/>
      <c r="MAT5" s="181"/>
      <c r="MAU5" s="181"/>
      <c r="MAV5" s="181"/>
      <c r="MAW5" s="181"/>
      <c r="MAX5" s="181"/>
      <c r="MAY5" s="181"/>
      <c r="MAZ5" s="181"/>
      <c r="MBA5" s="181"/>
      <c r="MBB5" s="181"/>
      <c r="MBC5" s="181"/>
      <c r="MBD5" s="181"/>
      <c r="MBE5" s="181"/>
      <c r="MBF5" s="181"/>
      <c r="MBG5" s="181"/>
      <c r="MBH5" s="181"/>
      <c r="MBI5" s="181"/>
      <c r="MBJ5" s="181"/>
      <c r="MBK5" s="181"/>
      <c r="MBL5" s="181"/>
      <c r="MBM5" s="181"/>
      <c r="MBN5" s="181"/>
      <c r="MBO5" s="181"/>
      <c r="MBP5" s="181"/>
      <c r="MBQ5" s="181"/>
      <c r="MBR5" s="181"/>
      <c r="MBS5" s="181"/>
      <c r="MBT5" s="181"/>
      <c r="MBU5" s="181"/>
      <c r="MBV5" s="181"/>
      <c r="MBW5" s="181"/>
      <c r="MBX5" s="181"/>
      <c r="MBY5" s="181"/>
      <c r="MBZ5" s="181"/>
      <c r="MCA5" s="181"/>
      <c r="MCB5" s="181"/>
      <c r="MCC5" s="181"/>
      <c r="MCD5" s="181"/>
      <c r="MCE5" s="181"/>
      <c r="MCF5" s="181"/>
      <c r="MCG5" s="181"/>
      <c r="MCH5" s="181"/>
      <c r="MCI5" s="181"/>
      <c r="MCJ5" s="181"/>
      <c r="MCK5" s="181"/>
      <c r="MCL5" s="181"/>
      <c r="MCM5" s="181"/>
      <c r="MCN5" s="181"/>
      <c r="MCO5" s="181"/>
      <c r="MCP5" s="181"/>
      <c r="MCQ5" s="181"/>
      <c r="MCR5" s="181"/>
      <c r="MCS5" s="181"/>
      <c r="MCT5" s="181"/>
      <c r="MCU5" s="181"/>
      <c r="MCV5" s="181"/>
      <c r="MCW5" s="181"/>
      <c r="MCX5" s="181"/>
      <c r="MCY5" s="181"/>
      <c r="MCZ5" s="181"/>
      <c r="MDA5" s="181"/>
      <c r="MDB5" s="181"/>
      <c r="MDC5" s="181"/>
      <c r="MDD5" s="181"/>
      <c r="MDE5" s="181"/>
      <c r="MDF5" s="181"/>
      <c r="MDG5" s="181"/>
      <c r="MDH5" s="181"/>
      <c r="MDI5" s="181"/>
      <c r="MDJ5" s="181"/>
      <c r="MDK5" s="181"/>
      <c r="MDL5" s="181"/>
      <c r="MDM5" s="181"/>
      <c r="MDN5" s="181"/>
      <c r="MDO5" s="181"/>
      <c r="MDP5" s="181"/>
      <c r="MDQ5" s="181"/>
      <c r="MDR5" s="181"/>
      <c r="MDS5" s="181"/>
      <c r="MDT5" s="181"/>
      <c r="MDU5" s="181"/>
      <c r="MDV5" s="181"/>
      <c r="MDW5" s="181"/>
      <c r="MDX5" s="181"/>
      <c r="MDY5" s="181"/>
      <c r="MDZ5" s="181"/>
      <c r="MEA5" s="181"/>
      <c r="MEB5" s="181"/>
      <c r="MEC5" s="181"/>
      <c r="MED5" s="181"/>
      <c r="MEE5" s="181"/>
      <c r="MEF5" s="181"/>
      <c r="MEG5" s="181"/>
      <c r="MEH5" s="181"/>
      <c r="MEI5" s="181"/>
      <c r="MEJ5" s="181"/>
      <c r="MEK5" s="181"/>
      <c r="MEL5" s="181"/>
      <c r="MEM5" s="181"/>
      <c r="MEN5" s="181"/>
      <c r="MEO5" s="181"/>
      <c r="MEP5" s="181"/>
      <c r="MEQ5" s="181"/>
      <c r="MER5" s="181"/>
      <c r="MES5" s="181"/>
      <c r="MET5" s="181"/>
      <c r="MEU5" s="181"/>
      <c r="MEV5" s="181"/>
      <c r="MEW5" s="181"/>
      <c r="MEX5" s="181"/>
      <c r="MEY5" s="181"/>
      <c r="MEZ5" s="181"/>
      <c r="MFA5" s="181"/>
      <c r="MFB5" s="181"/>
      <c r="MFC5" s="181"/>
      <c r="MFD5" s="181"/>
      <c r="MFE5" s="181"/>
      <c r="MFF5" s="181"/>
      <c r="MFG5" s="181"/>
      <c r="MFH5" s="181"/>
      <c r="MFI5" s="181"/>
      <c r="MFJ5" s="181"/>
      <c r="MFK5" s="181"/>
      <c r="MFL5" s="181"/>
      <c r="MFM5" s="181"/>
      <c r="MFN5" s="181"/>
      <c r="MFO5" s="181"/>
      <c r="MFP5" s="181"/>
      <c r="MFQ5" s="181"/>
      <c r="MFR5" s="181"/>
      <c r="MFS5" s="181"/>
      <c r="MFT5" s="181"/>
      <c r="MFU5" s="181"/>
      <c r="MFV5" s="181"/>
      <c r="MFW5" s="181"/>
      <c r="MFX5" s="181"/>
      <c r="MFY5" s="181"/>
      <c r="MFZ5" s="181"/>
      <c r="MGA5" s="181"/>
      <c r="MGB5" s="181"/>
      <c r="MGC5" s="181"/>
      <c r="MGD5" s="181"/>
      <c r="MGE5" s="181"/>
      <c r="MGF5" s="181"/>
      <c r="MGG5" s="181"/>
      <c r="MGH5" s="181"/>
      <c r="MGI5" s="181"/>
      <c r="MGJ5" s="181"/>
      <c r="MGK5" s="181"/>
      <c r="MGL5" s="181"/>
      <c r="MGM5" s="181"/>
      <c r="MGN5" s="181"/>
      <c r="MGO5" s="181"/>
      <c r="MGP5" s="181"/>
      <c r="MGQ5" s="181"/>
      <c r="MGR5" s="181"/>
      <c r="MGS5" s="181"/>
      <c r="MGT5" s="181"/>
      <c r="MGU5" s="181"/>
      <c r="MGV5" s="181"/>
      <c r="MGW5" s="181"/>
      <c r="MGX5" s="181"/>
      <c r="MGY5" s="181"/>
      <c r="MGZ5" s="181"/>
      <c r="MHA5" s="181"/>
      <c r="MHB5" s="181"/>
      <c r="MHC5" s="181"/>
      <c r="MHD5" s="181"/>
      <c r="MHE5" s="181"/>
      <c r="MHF5" s="181"/>
      <c r="MHG5" s="181"/>
      <c r="MHH5" s="181"/>
      <c r="MHI5" s="181"/>
      <c r="MHJ5" s="181"/>
      <c r="MHK5" s="181"/>
      <c r="MHL5" s="181"/>
      <c r="MHM5" s="181"/>
      <c r="MHN5" s="181"/>
      <c r="MHO5" s="181"/>
      <c r="MHP5" s="181"/>
      <c r="MHQ5" s="181"/>
      <c r="MHR5" s="181"/>
      <c r="MHS5" s="181"/>
      <c r="MHT5" s="181"/>
      <c r="MHU5" s="181"/>
      <c r="MHV5" s="181"/>
      <c r="MHW5" s="181"/>
      <c r="MHX5" s="181"/>
      <c r="MHY5" s="181"/>
      <c r="MHZ5" s="181"/>
      <c r="MIA5" s="181"/>
      <c r="MIB5" s="181"/>
      <c r="MIC5" s="181"/>
      <c r="MID5" s="181"/>
      <c r="MIE5" s="181"/>
      <c r="MIF5" s="181"/>
      <c r="MIG5" s="181"/>
      <c r="MIH5" s="181"/>
      <c r="MII5" s="181"/>
      <c r="MIJ5" s="181"/>
      <c r="MIK5" s="181"/>
      <c r="MIL5" s="181"/>
      <c r="MIM5" s="181"/>
      <c r="MIN5" s="181"/>
      <c r="MIO5" s="181"/>
      <c r="MIP5" s="181"/>
      <c r="MIQ5" s="181"/>
      <c r="MIR5" s="181"/>
      <c r="MIS5" s="181"/>
      <c r="MIT5" s="181"/>
      <c r="MIU5" s="181"/>
      <c r="MIV5" s="181"/>
      <c r="MIW5" s="181"/>
      <c r="MIX5" s="181"/>
      <c r="MIY5" s="181"/>
      <c r="MIZ5" s="181"/>
      <c r="MJA5" s="181"/>
      <c r="MJB5" s="181"/>
      <c r="MJC5" s="181"/>
      <c r="MJD5" s="181"/>
      <c r="MJE5" s="181"/>
      <c r="MJF5" s="181"/>
      <c r="MJG5" s="181"/>
      <c r="MJH5" s="181"/>
      <c r="MJI5" s="181"/>
      <c r="MJJ5" s="181"/>
      <c r="MJK5" s="181"/>
      <c r="MJL5" s="181"/>
      <c r="MJM5" s="181"/>
      <c r="MJN5" s="181"/>
      <c r="MJO5" s="181"/>
      <c r="MJP5" s="181"/>
      <c r="MJQ5" s="181"/>
      <c r="MJR5" s="181"/>
      <c r="MJS5" s="181"/>
      <c r="MJT5" s="181"/>
      <c r="MJU5" s="181"/>
      <c r="MJV5" s="181"/>
      <c r="MJW5" s="181"/>
      <c r="MJX5" s="181"/>
      <c r="MJY5" s="181"/>
      <c r="MJZ5" s="181"/>
      <c r="MKA5" s="181"/>
      <c r="MKB5" s="181"/>
      <c r="MKC5" s="181"/>
      <c r="MKD5" s="181"/>
      <c r="MKE5" s="181"/>
      <c r="MKF5" s="181"/>
      <c r="MKG5" s="181"/>
      <c r="MKH5" s="181"/>
      <c r="MKI5" s="181"/>
      <c r="MKJ5" s="181"/>
      <c r="MKK5" s="181"/>
      <c r="MKL5" s="181"/>
      <c r="MKM5" s="181"/>
      <c r="MKN5" s="181"/>
      <c r="MKO5" s="181"/>
      <c r="MKP5" s="181"/>
      <c r="MKQ5" s="181"/>
      <c r="MKR5" s="181"/>
      <c r="MKS5" s="181"/>
      <c r="MKT5" s="181"/>
      <c r="MKU5" s="181"/>
      <c r="MKV5" s="181"/>
      <c r="MKW5" s="181"/>
      <c r="MKX5" s="181"/>
      <c r="MKY5" s="181"/>
      <c r="MKZ5" s="181"/>
      <c r="MLA5" s="181"/>
      <c r="MLB5" s="181"/>
      <c r="MLC5" s="181"/>
      <c r="MLD5" s="181"/>
      <c r="MLE5" s="181"/>
      <c r="MLF5" s="181"/>
      <c r="MLG5" s="181"/>
      <c r="MLH5" s="181"/>
      <c r="MLI5" s="181"/>
      <c r="MLJ5" s="181"/>
      <c r="MLK5" s="181"/>
      <c r="MLL5" s="181"/>
      <c r="MLM5" s="181"/>
      <c r="MLN5" s="181"/>
      <c r="MLO5" s="181"/>
      <c r="MLP5" s="181"/>
      <c r="MLQ5" s="181"/>
      <c r="MLR5" s="181"/>
      <c r="MLS5" s="181"/>
      <c r="MLT5" s="181"/>
      <c r="MLU5" s="181"/>
      <c r="MLV5" s="181"/>
      <c r="MLW5" s="181"/>
      <c r="MLX5" s="181"/>
      <c r="MLY5" s="181"/>
      <c r="MLZ5" s="181"/>
      <c r="MMA5" s="181"/>
      <c r="MMB5" s="181"/>
      <c r="MMC5" s="181"/>
      <c r="MMD5" s="181"/>
      <c r="MME5" s="181"/>
      <c r="MMF5" s="181"/>
      <c r="MMG5" s="181"/>
      <c r="MMH5" s="181"/>
      <c r="MMI5" s="181"/>
      <c r="MMJ5" s="181"/>
      <c r="MMK5" s="181"/>
      <c r="MML5" s="181"/>
      <c r="MMM5" s="181"/>
      <c r="MMN5" s="181"/>
      <c r="MMO5" s="181"/>
      <c r="MMP5" s="181"/>
      <c r="MMQ5" s="181"/>
      <c r="MMR5" s="181"/>
      <c r="MMS5" s="181"/>
      <c r="MMT5" s="181"/>
      <c r="MMU5" s="181"/>
      <c r="MMV5" s="181"/>
      <c r="MMW5" s="181"/>
      <c r="MMX5" s="181"/>
      <c r="MMY5" s="181"/>
      <c r="MMZ5" s="181"/>
      <c r="MNA5" s="181"/>
      <c r="MNB5" s="181"/>
      <c r="MNC5" s="181"/>
      <c r="MND5" s="181"/>
      <c r="MNE5" s="181"/>
      <c r="MNF5" s="181"/>
      <c r="MNG5" s="181"/>
      <c r="MNH5" s="181"/>
      <c r="MNI5" s="181"/>
      <c r="MNJ5" s="181"/>
      <c r="MNK5" s="181"/>
      <c r="MNL5" s="181"/>
      <c r="MNM5" s="181"/>
      <c r="MNN5" s="181"/>
      <c r="MNO5" s="181"/>
      <c r="MNP5" s="181"/>
      <c r="MNQ5" s="181"/>
      <c r="MNR5" s="181"/>
      <c r="MNS5" s="181"/>
      <c r="MNT5" s="181"/>
      <c r="MNU5" s="181"/>
      <c r="MNV5" s="181"/>
      <c r="MNW5" s="181"/>
      <c r="MNX5" s="181"/>
      <c r="MNY5" s="181"/>
      <c r="MNZ5" s="181"/>
      <c r="MOA5" s="181"/>
      <c r="MOB5" s="181"/>
      <c r="MOC5" s="181"/>
      <c r="MOD5" s="181"/>
      <c r="MOE5" s="181"/>
      <c r="MOF5" s="181"/>
      <c r="MOG5" s="181"/>
      <c r="MOH5" s="181"/>
      <c r="MOI5" s="181"/>
      <c r="MOJ5" s="181"/>
      <c r="MOK5" s="181"/>
      <c r="MOL5" s="181"/>
      <c r="MOM5" s="181"/>
      <c r="MON5" s="181"/>
      <c r="MOO5" s="181"/>
      <c r="MOP5" s="181"/>
      <c r="MOQ5" s="181"/>
      <c r="MOR5" s="181"/>
      <c r="MOS5" s="181"/>
      <c r="MOT5" s="181"/>
      <c r="MOU5" s="181"/>
      <c r="MOV5" s="181"/>
      <c r="MOW5" s="181"/>
      <c r="MOX5" s="181"/>
      <c r="MOY5" s="181"/>
      <c r="MOZ5" s="181"/>
      <c r="MPA5" s="181"/>
      <c r="MPB5" s="181"/>
      <c r="MPC5" s="181"/>
      <c r="MPD5" s="181"/>
      <c r="MPE5" s="181"/>
      <c r="MPF5" s="181"/>
      <c r="MPG5" s="181"/>
      <c r="MPH5" s="181"/>
      <c r="MPI5" s="181"/>
      <c r="MPJ5" s="181"/>
      <c r="MPK5" s="181"/>
      <c r="MPL5" s="181"/>
      <c r="MPM5" s="181"/>
      <c r="MPN5" s="181"/>
      <c r="MPO5" s="181"/>
      <c r="MPP5" s="181"/>
      <c r="MPQ5" s="181"/>
      <c r="MPR5" s="181"/>
      <c r="MPS5" s="181"/>
      <c r="MPT5" s="181"/>
      <c r="MPU5" s="181"/>
      <c r="MPV5" s="181"/>
      <c r="MPW5" s="181"/>
      <c r="MPX5" s="181"/>
      <c r="MPY5" s="181"/>
      <c r="MPZ5" s="181"/>
      <c r="MQA5" s="181"/>
      <c r="MQB5" s="181"/>
      <c r="MQC5" s="181"/>
      <c r="MQD5" s="181"/>
      <c r="MQE5" s="181"/>
      <c r="MQF5" s="181"/>
      <c r="MQG5" s="181"/>
      <c r="MQH5" s="181"/>
      <c r="MQI5" s="181"/>
      <c r="MQJ5" s="181"/>
      <c r="MQK5" s="181"/>
      <c r="MQL5" s="181"/>
      <c r="MQM5" s="181"/>
      <c r="MQN5" s="181"/>
      <c r="MQO5" s="181"/>
      <c r="MQP5" s="181"/>
      <c r="MQQ5" s="181"/>
      <c r="MQR5" s="181"/>
      <c r="MQS5" s="181"/>
      <c r="MQT5" s="181"/>
      <c r="MQU5" s="181"/>
      <c r="MQV5" s="181"/>
      <c r="MQW5" s="181"/>
      <c r="MQX5" s="181"/>
      <c r="MQY5" s="181"/>
      <c r="MQZ5" s="181"/>
      <c r="MRA5" s="181"/>
      <c r="MRB5" s="181"/>
      <c r="MRC5" s="181"/>
      <c r="MRD5" s="181"/>
      <c r="MRE5" s="181"/>
      <c r="MRF5" s="181"/>
      <c r="MRG5" s="181"/>
      <c r="MRH5" s="181"/>
      <c r="MRI5" s="181"/>
      <c r="MRJ5" s="181"/>
      <c r="MRK5" s="181"/>
      <c r="MRL5" s="181"/>
      <c r="MRM5" s="181"/>
      <c r="MRN5" s="181"/>
      <c r="MRO5" s="181"/>
      <c r="MRP5" s="181"/>
      <c r="MRQ5" s="181"/>
      <c r="MRR5" s="181"/>
      <c r="MRS5" s="181"/>
      <c r="MRT5" s="181"/>
      <c r="MRU5" s="181"/>
      <c r="MRV5" s="181"/>
      <c r="MRW5" s="181"/>
      <c r="MRX5" s="181"/>
      <c r="MRY5" s="181"/>
      <c r="MRZ5" s="181"/>
      <c r="MSA5" s="181"/>
      <c r="MSB5" s="181"/>
      <c r="MSC5" s="181"/>
      <c r="MSD5" s="181"/>
      <c r="MSE5" s="181"/>
      <c r="MSF5" s="181"/>
      <c r="MSG5" s="181"/>
      <c r="MSH5" s="181"/>
      <c r="MSI5" s="181"/>
      <c r="MSJ5" s="181"/>
      <c r="MSK5" s="181"/>
      <c r="MSL5" s="181"/>
      <c r="MSM5" s="181"/>
      <c r="MSN5" s="181"/>
      <c r="MSO5" s="181"/>
      <c r="MSP5" s="181"/>
      <c r="MSQ5" s="181"/>
      <c r="MSR5" s="181"/>
      <c r="MSS5" s="181"/>
      <c r="MST5" s="181"/>
      <c r="MSU5" s="181"/>
      <c r="MSV5" s="181"/>
      <c r="MSW5" s="181"/>
      <c r="MSX5" s="181"/>
      <c r="MSY5" s="181"/>
      <c r="MSZ5" s="181"/>
      <c r="MTA5" s="181"/>
      <c r="MTB5" s="181"/>
      <c r="MTC5" s="181"/>
      <c r="MTD5" s="181"/>
      <c r="MTE5" s="181"/>
      <c r="MTF5" s="181"/>
      <c r="MTG5" s="181"/>
      <c r="MTH5" s="181"/>
      <c r="MTI5" s="181"/>
      <c r="MTJ5" s="181"/>
      <c r="MTK5" s="181"/>
      <c r="MTL5" s="181"/>
      <c r="MTM5" s="181"/>
      <c r="MTN5" s="181"/>
      <c r="MTO5" s="181"/>
      <c r="MTP5" s="181"/>
      <c r="MTQ5" s="181"/>
      <c r="MTR5" s="181"/>
      <c r="MTS5" s="181"/>
      <c r="MTT5" s="181"/>
      <c r="MTU5" s="181"/>
      <c r="MTV5" s="181"/>
      <c r="MTW5" s="181"/>
      <c r="MTX5" s="181"/>
      <c r="MTY5" s="181"/>
      <c r="MTZ5" s="181"/>
      <c r="MUA5" s="181"/>
      <c r="MUB5" s="181"/>
      <c r="MUC5" s="181"/>
      <c r="MUD5" s="181"/>
      <c r="MUE5" s="181"/>
      <c r="MUF5" s="181"/>
      <c r="MUG5" s="181"/>
      <c r="MUH5" s="181"/>
      <c r="MUI5" s="181"/>
      <c r="MUJ5" s="181"/>
      <c r="MUK5" s="181"/>
      <c r="MUL5" s="181"/>
      <c r="MUM5" s="181"/>
      <c r="MUN5" s="181"/>
      <c r="MUO5" s="181"/>
      <c r="MUP5" s="181"/>
      <c r="MUQ5" s="181"/>
      <c r="MUR5" s="181"/>
      <c r="MUS5" s="181"/>
      <c r="MUT5" s="181"/>
      <c r="MUU5" s="181"/>
      <c r="MUV5" s="181"/>
      <c r="MUW5" s="181"/>
      <c r="MUX5" s="181"/>
      <c r="MUY5" s="181"/>
      <c r="MUZ5" s="181"/>
      <c r="MVA5" s="181"/>
      <c r="MVB5" s="181"/>
      <c r="MVC5" s="181"/>
      <c r="MVD5" s="181"/>
      <c r="MVE5" s="181"/>
      <c r="MVF5" s="181"/>
      <c r="MVG5" s="181"/>
      <c r="MVH5" s="181"/>
      <c r="MVI5" s="181"/>
      <c r="MVJ5" s="181"/>
      <c r="MVK5" s="181"/>
      <c r="MVL5" s="181"/>
      <c r="MVM5" s="181"/>
      <c r="MVN5" s="181"/>
      <c r="MVO5" s="181"/>
      <c r="MVP5" s="181"/>
      <c r="MVQ5" s="181"/>
      <c r="MVR5" s="181"/>
      <c r="MVS5" s="181"/>
      <c r="MVT5" s="181"/>
      <c r="MVU5" s="181"/>
      <c r="MVV5" s="181"/>
      <c r="MVW5" s="181"/>
      <c r="MVX5" s="181"/>
      <c r="MVY5" s="181"/>
      <c r="MVZ5" s="181"/>
      <c r="MWA5" s="181"/>
      <c r="MWB5" s="181"/>
      <c r="MWC5" s="181"/>
      <c r="MWD5" s="181"/>
      <c r="MWE5" s="181"/>
      <c r="MWF5" s="181"/>
      <c r="MWG5" s="181"/>
      <c r="MWH5" s="181"/>
      <c r="MWI5" s="181"/>
      <c r="MWJ5" s="181"/>
      <c r="MWK5" s="181"/>
      <c r="MWL5" s="181"/>
      <c r="MWM5" s="181"/>
      <c r="MWN5" s="181"/>
      <c r="MWO5" s="181"/>
      <c r="MWP5" s="181"/>
      <c r="MWQ5" s="181"/>
      <c r="MWR5" s="181"/>
      <c r="MWS5" s="181"/>
      <c r="MWT5" s="181"/>
      <c r="MWU5" s="181"/>
      <c r="MWV5" s="181"/>
      <c r="MWW5" s="181"/>
      <c r="MWX5" s="181"/>
      <c r="MWY5" s="181"/>
      <c r="MWZ5" s="181"/>
      <c r="MXA5" s="181"/>
      <c r="MXB5" s="181"/>
      <c r="MXC5" s="181"/>
      <c r="MXD5" s="181"/>
      <c r="MXE5" s="181"/>
      <c r="MXF5" s="181"/>
      <c r="MXG5" s="181"/>
      <c r="MXH5" s="181"/>
      <c r="MXI5" s="181"/>
      <c r="MXJ5" s="181"/>
      <c r="MXK5" s="181"/>
      <c r="MXL5" s="181"/>
      <c r="MXM5" s="181"/>
      <c r="MXN5" s="181"/>
      <c r="MXO5" s="181"/>
      <c r="MXP5" s="181"/>
      <c r="MXQ5" s="181"/>
      <c r="MXR5" s="181"/>
      <c r="MXS5" s="181"/>
      <c r="MXT5" s="181"/>
      <c r="MXU5" s="181"/>
      <c r="MXV5" s="181"/>
      <c r="MXW5" s="181"/>
      <c r="MXX5" s="181"/>
      <c r="MXY5" s="181"/>
      <c r="MXZ5" s="181"/>
      <c r="MYA5" s="181"/>
      <c r="MYB5" s="181"/>
      <c r="MYC5" s="181"/>
      <c r="MYD5" s="181"/>
      <c r="MYE5" s="181"/>
      <c r="MYF5" s="181"/>
      <c r="MYG5" s="181"/>
      <c r="MYH5" s="181"/>
      <c r="MYI5" s="181"/>
      <c r="MYJ5" s="181"/>
      <c r="MYK5" s="181"/>
      <c r="MYL5" s="181"/>
      <c r="MYM5" s="181"/>
      <c r="MYN5" s="181"/>
      <c r="MYO5" s="181"/>
      <c r="MYP5" s="181"/>
      <c r="MYQ5" s="181"/>
      <c r="MYR5" s="181"/>
      <c r="MYS5" s="181"/>
      <c r="MYT5" s="181"/>
      <c r="MYU5" s="181"/>
      <c r="MYV5" s="181"/>
      <c r="MYW5" s="181"/>
      <c r="MYX5" s="181"/>
      <c r="MYY5" s="181"/>
      <c r="MYZ5" s="181"/>
      <c r="MZA5" s="181"/>
      <c r="MZB5" s="181"/>
      <c r="MZC5" s="181"/>
      <c r="MZD5" s="181"/>
      <c r="MZE5" s="181"/>
      <c r="MZF5" s="181"/>
      <c r="MZG5" s="181"/>
      <c r="MZH5" s="181"/>
      <c r="MZI5" s="181"/>
      <c r="MZJ5" s="181"/>
      <c r="MZK5" s="181"/>
      <c r="MZL5" s="181"/>
      <c r="MZM5" s="181"/>
      <c r="MZN5" s="181"/>
      <c r="MZO5" s="181"/>
      <c r="MZP5" s="181"/>
      <c r="MZQ5" s="181"/>
      <c r="MZR5" s="181"/>
      <c r="MZS5" s="181"/>
      <c r="MZT5" s="181"/>
      <c r="MZU5" s="181"/>
      <c r="MZV5" s="181"/>
      <c r="MZW5" s="181"/>
      <c r="MZX5" s="181"/>
      <c r="MZY5" s="181"/>
      <c r="MZZ5" s="181"/>
      <c r="NAA5" s="181"/>
      <c r="NAB5" s="181"/>
      <c r="NAC5" s="181"/>
      <c r="NAD5" s="181"/>
      <c r="NAE5" s="181"/>
      <c r="NAF5" s="181"/>
      <c r="NAG5" s="181"/>
      <c r="NAH5" s="181"/>
      <c r="NAI5" s="181"/>
      <c r="NAJ5" s="181"/>
      <c r="NAK5" s="181"/>
      <c r="NAL5" s="181"/>
      <c r="NAM5" s="181"/>
      <c r="NAN5" s="181"/>
      <c r="NAO5" s="181"/>
      <c r="NAP5" s="181"/>
      <c r="NAQ5" s="181"/>
      <c r="NAR5" s="181"/>
      <c r="NAS5" s="181"/>
      <c r="NAT5" s="181"/>
      <c r="NAU5" s="181"/>
      <c r="NAV5" s="181"/>
      <c r="NAW5" s="181"/>
      <c r="NAX5" s="181"/>
      <c r="NAY5" s="181"/>
      <c r="NAZ5" s="181"/>
      <c r="NBA5" s="181"/>
      <c r="NBB5" s="181"/>
      <c r="NBC5" s="181"/>
      <c r="NBD5" s="181"/>
      <c r="NBE5" s="181"/>
      <c r="NBF5" s="181"/>
      <c r="NBG5" s="181"/>
      <c r="NBH5" s="181"/>
      <c r="NBI5" s="181"/>
      <c r="NBJ5" s="181"/>
      <c r="NBK5" s="181"/>
      <c r="NBL5" s="181"/>
      <c r="NBM5" s="181"/>
      <c r="NBN5" s="181"/>
      <c r="NBO5" s="181"/>
      <c r="NBP5" s="181"/>
      <c r="NBQ5" s="181"/>
      <c r="NBR5" s="181"/>
      <c r="NBS5" s="181"/>
      <c r="NBT5" s="181"/>
      <c r="NBU5" s="181"/>
      <c r="NBV5" s="181"/>
      <c r="NBW5" s="181"/>
      <c r="NBX5" s="181"/>
      <c r="NBY5" s="181"/>
      <c r="NBZ5" s="181"/>
      <c r="NCA5" s="181"/>
      <c r="NCB5" s="181"/>
      <c r="NCC5" s="181"/>
      <c r="NCD5" s="181"/>
      <c r="NCE5" s="181"/>
      <c r="NCF5" s="181"/>
      <c r="NCG5" s="181"/>
      <c r="NCH5" s="181"/>
      <c r="NCI5" s="181"/>
      <c r="NCJ5" s="181"/>
      <c r="NCK5" s="181"/>
      <c r="NCL5" s="181"/>
      <c r="NCM5" s="181"/>
      <c r="NCN5" s="181"/>
      <c r="NCO5" s="181"/>
      <c r="NCP5" s="181"/>
      <c r="NCQ5" s="181"/>
      <c r="NCR5" s="181"/>
      <c r="NCS5" s="181"/>
      <c r="NCT5" s="181"/>
      <c r="NCU5" s="181"/>
      <c r="NCV5" s="181"/>
      <c r="NCW5" s="181"/>
      <c r="NCX5" s="181"/>
      <c r="NCY5" s="181"/>
      <c r="NCZ5" s="181"/>
      <c r="NDA5" s="181"/>
      <c r="NDB5" s="181"/>
      <c r="NDC5" s="181"/>
      <c r="NDD5" s="181"/>
      <c r="NDE5" s="181"/>
      <c r="NDF5" s="181"/>
      <c r="NDG5" s="181"/>
      <c r="NDH5" s="181"/>
      <c r="NDI5" s="181"/>
      <c r="NDJ5" s="181"/>
      <c r="NDK5" s="181"/>
      <c r="NDL5" s="181"/>
      <c r="NDM5" s="181"/>
      <c r="NDN5" s="181"/>
      <c r="NDO5" s="181"/>
      <c r="NDP5" s="181"/>
      <c r="NDQ5" s="181"/>
      <c r="NDR5" s="181"/>
      <c r="NDS5" s="181"/>
      <c r="NDT5" s="181"/>
      <c r="NDU5" s="181"/>
      <c r="NDV5" s="181"/>
      <c r="NDW5" s="181"/>
      <c r="NDX5" s="181"/>
      <c r="NDY5" s="181"/>
      <c r="NDZ5" s="181"/>
      <c r="NEA5" s="181"/>
      <c r="NEB5" s="181"/>
      <c r="NEC5" s="181"/>
      <c r="NED5" s="181"/>
      <c r="NEE5" s="181"/>
      <c r="NEF5" s="181"/>
      <c r="NEG5" s="181"/>
      <c r="NEH5" s="181"/>
      <c r="NEI5" s="181"/>
      <c r="NEJ5" s="181"/>
      <c r="NEK5" s="181"/>
      <c r="NEL5" s="181"/>
      <c r="NEM5" s="181"/>
      <c r="NEN5" s="181"/>
      <c r="NEO5" s="181"/>
      <c r="NEP5" s="181"/>
      <c r="NEQ5" s="181"/>
      <c r="NER5" s="181"/>
      <c r="NES5" s="181"/>
      <c r="NET5" s="181"/>
      <c r="NEU5" s="181"/>
      <c r="NEV5" s="181"/>
      <c r="NEW5" s="181"/>
      <c r="NEX5" s="181"/>
      <c r="NEY5" s="181"/>
      <c r="NEZ5" s="181"/>
      <c r="NFA5" s="181"/>
      <c r="NFB5" s="181"/>
      <c r="NFC5" s="181"/>
      <c r="NFD5" s="181"/>
      <c r="NFE5" s="181"/>
      <c r="NFF5" s="181"/>
      <c r="NFG5" s="181"/>
      <c r="NFH5" s="181"/>
      <c r="NFI5" s="181"/>
      <c r="NFJ5" s="181"/>
      <c r="NFK5" s="181"/>
      <c r="NFL5" s="181"/>
      <c r="NFM5" s="181"/>
      <c r="NFN5" s="181"/>
      <c r="NFO5" s="181"/>
      <c r="NFP5" s="181"/>
      <c r="NFQ5" s="181"/>
      <c r="NFR5" s="181"/>
      <c r="NFS5" s="181"/>
      <c r="NFT5" s="181"/>
      <c r="NFU5" s="181"/>
      <c r="NFV5" s="181"/>
      <c r="NFW5" s="181"/>
      <c r="NFX5" s="181"/>
      <c r="NFY5" s="181"/>
      <c r="NFZ5" s="181"/>
      <c r="NGA5" s="181"/>
      <c r="NGB5" s="181"/>
      <c r="NGC5" s="181"/>
      <c r="NGD5" s="181"/>
      <c r="NGE5" s="181"/>
      <c r="NGF5" s="181"/>
      <c r="NGG5" s="181"/>
      <c r="NGH5" s="181"/>
      <c r="NGI5" s="181"/>
      <c r="NGJ5" s="181"/>
      <c r="NGK5" s="181"/>
      <c r="NGL5" s="181"/>
      <c r="NGM5" s="181"/>
      <c r="NGN5" s="181"/>
      <c r="NGO5" s="181"/>
      <c r="NGP5" s="181"/>
      <c r="NGQ5" s="181"/>
      <c r="NGR5" s="181"/>
      <c r="NGS5" s="181"/>
      <c r="NGT5" s="181"/>
      <c r="NGU5" s="181"/>
      <c r="NGV5" s="181"/>
      <c r="NGW5" s="181"/>
      <c r="NGX5" s="181"/>
      <c r="NGY5" s="181"/>
      <c r="NGZ5" s="181"/>
      <c r="NHA5" s="181"/>
      <c r="NHB5" s="181"/>
      <c r="NHC5" s="181"/>
      <c r="NHD5" s="181"/>
      <c r="NHE5" s="181"/>
      <c r="NHF5" s="181"/>
      <c r="NHG5" s="181"/>
      <c r="NHH5" s="181"/>
      <c r="NHI5" s="181"/>
      <c r="NHJ5" s="181"/>
      <c r="NHK5" s="181"/>
      <c r="NHL5" s="181"/>
      <c r="NHM5" s="181"/>
      <c r="NHN5" s="181"/>
      <c r="NHO5" s="181"/>
      <c r="NHP5" s="181"/>
      <c r="NHQ5" s="181"/>
      <c r="NHR5" s="181"/>
      <c r="NHS5" s="181"/>
      <c r="NHT5" s="181"/>
      <c r="NHU5" s="181"/>
      <c r="NHV5" s="181"/>
      <c r="NHW5" s="181"/>
      <c r="NHX5" s="181"/>
      <c r="NHY5" s="181"/>
      <c r="NHZ5" s="181"/>
      <c r="NIA5" s="181"/>
      <c r="NIB5" s="181"/>
      <c r="NIC5" s="181"/>
      <c r="NID5" s="181"/>
      <c r="NIE5" s="181"/>
      <c r="NIF5" s="181"/>
      <c r="NIG5" s="181"/>
      <c r="NIH5" s="181"/>
      <c r="NII5" s="181"/>
      <c r="NIJ5" s="181"/>
      <c r="NIK5" s="181"/>
      <c r="NIL5" s="181"/>
      <c r="NIM5" s="181"/>
      <c r="NIN5" s="181"/>
      <c r="NIO5" s="181"/>
      <c r="NIP5" s="181"/>
      <c r="NIQ5" s="181"/>
      <c r="NIR5" s="181"/>
      <c r="NIS5" s="181"/>
      <c r="NIT5" s="181"/>
      <c r="NIU5" s="181"/>
      <c r="NIV5" s="181"/>
      <c r="NIW5" s="181"/>
      <c r="NIX5" s="181"/>
      <c r="NIY5" s="181"/>
      <c r="NIZ5" s="181"/>
      <c r="NJA5" s="181"/>
      <c r="NJB5" s="181"/>
      <c r="NJC5" s="181"/>
      <c r="NJD5" s="181"/>
      <c r="NJE5" s="181"/>
      <c r="NJF5" s="181"/>
      <c r="NJG5" s="181"/>
      <c r="NJH5" s="181"/>
      <c r="NJI5" s="181"/>
      <c r="NJJ5" s="181"/>
      <c r="NJK5" s="181"/>
      <c r="NJL5" s="181"/>
      <c r="NJM5" s="181"/>
      <c r="NJN5" s="181"/>
      <c r="NJO5" s="181"/>
      <c r="NJP5" s="181"/>
      <c r="NJQ5" s="181"/>
      <c r="NJR5" s="181"/>
      <c r="NJS5" s="181"/>
      <c r="NJT5" s="181"/>
      <c r="NJU5" s="181"/>
      <c r="NJV5" s="181"/>
      <c r="NJW5" s="181"/>
      <c r="NJX5" s="181"/>
      <c r="NJY5" s="181"/>
      <c r="NJZ5" s="181"/>
      <c r="NKA5" s="181"/>
      <c r="NKB5" s="181"/>
      <c r="NKC5" s="181"/>
      <c r="NKD5" s="181"/>
      <c r="NKE5" s="181"/>
      <c r="NKF5" s="181"/>
      <c r="NKG5" s="181"/>
      <c r="NKH5" s="181"/>
      <c r="NKI5" s="181"/>
      <c r="NKJ5" s="181"/>
      <c r="NKK5" s="181"/>
      <c r="NKL5" s="181"/>
      <c r="NKM5" s="181"/>
      <c r="NKN5" s="181"/>
      <c r="NKO5" s="181"/>
      <c r="NKP5" s="181"/>
      <c r="NKQ5" s="181"/>
      <c r="NKR5" s="181"/>
      <c r="NKS5" s="181"/>
      <c r="NKT5" s="181"/>
      <c r="NKU5" s="181"/>
      <c r="NKV5" s="181"/>
      <c r="NKW5" s="181"/>
      <c r="NKX5" s="181"/>
      <c r="NKY5" s="181"/>
      <c r="NKZ5" s="181"/>
      <c r="NLA5" s="181"/>
      <c r="NLB5" s="181"/>
      <c r="NLC5" s="181"/>
      <c r="NLD5" s="181"/>
      <c r="NLE5" s="181"/>
      <c r="NLF5" s="181"/>
      <c r="NLG5" s="181"/>
      <c r="NLH5" s="181"/>
      <c r="NLI5" s="181"/>
      <c r="NLJ5" s="181"/>
      <c r="NLK5" s="181"/>
      <c r="NLL5" s="181"/>
      <c r="NLM5" s="181"/>
      <c r="NLN5" s="181"/>
      <c r="NLO5" s="181"/>
      <c r="NLP5" s="181"/>
      <c r="NLQ5" s="181"/>
      <c r="NLR5" s="181"/>
      <c r="NLS5" s="181"/>
      <c r="NLT5" s="181"/>
      <c r="NLU5" s="181"/>
      <c r="NLV5" s="181"/>
      <c r="NLW5" s="181"/>
      <c r="NLX5" s="181"/>
      <c r="NLY5" s="181"/>
      <c r="NLZ5" s="181"/>
      <c r="NMA5" s="181"/>
      <c r="NMB5" s="181"/>
      <c r="NMC5" s="181"/>
      <c r="NMD5" s="181"/>
      <c r="NME5" s="181"/>
      <c r="NMF5" s="181"/>
      <c r="NMG5" s="181"/>
      <c r="NMH5" s="181"/>
      <c r="NMI5" s="181"/>
      <c r="NMJ5" s="181"/>
      <c r="NMK5" s="181"/>
      <c r="NML5" s="181"/>
      <c r="NMM5" s="181"/>
      <c r="NMN5" s="181"/>
      <c r="NMO5" s="181"/>
      <c r="NMP5" s="181"/>
      <c r="NMQ5" s="181"/>
      <c r="NMR5" s="181"/>
      <c r="NMS5" s="181"/>
      <c r="NMT5" s="181"/>
      <c r="NMU5" s="181"/>
      <c r="NMV5" s="181"/>
      <c r="NMW5" s="181"/>
      <c r="NMX5" s="181"/>
      <c r="NMY5" s="181"/>
      <c r="NMZ5" s="181"/>
      <c r="NNA5" s="181"/>
      <c r="NNB5" s="181"/>
      <c r="NNC5" s="181"/>
      <c r="NND5" s="181"/>
      <c r="NNE5" s="181"/>
      <c r="NNF5" s="181"/>
      <c r="NNG5" s="181"/>
      <c r="NNH5" s="181"/>
      <c r="NNI5" s="181"/>
      <c r="NNJ5" s="181"/>
      <c r="NNK5" s="181"/>
      <c r="NNL5" s="181"/>
      <c r="NNM5" s="181"/>
      <c r="NNN5" s="181"/>
      <c r="NNO5" s="181"/>
      <c r="NNP5" s="181"/>
      <c r="NNQ5" s="181"/>
      <c r="NNR5" s="181"/>
      <c r="NNS5" s="181"/>
      <c r="NNT5" s="181"/>
      <c r="NNU5" s="181"/>
      <c r="NNV5" s="181"/>
      <c r="NNW5" s="181"/>
      <c r="NNX5" s="181"/>
      <c r="NNY5" s="181"/>
      <c r="NNZ5" s="181"/>
      <c r="NOA5" s="181"/>
      <c r="NOB5" s="181"/>
      <c r="NOC5" s="181"/>
      <c r="NOD5" s="181"/>
      <c r="NOE5" s="181"/>
      <c r="NOF5" s="181"/>
      <c r="NOG5" s="181"/>
      <c r="NOH5" s="181"/>
      <c r="NOI5" s="181"/>
      <c r="NOJ5" s="181"/>
      <c r="NOK5" s="181"/>
      <c r="NOL5" s="181"/>
      <c r="NOM5" s="181"/>
      <c r="NON5" s="181"/>
      <c r="NOO5" s="181"/>
      <c r="NOP5" s="181"/>
      <c r="NOQ5" s="181"/>
      <c r="NOR5" s="181"/>
      <c r="NOS5" s="181"/>
      <c r="NOT5" s="181"/>
      <c r="NOU5" s="181"/>
      <c r="NOV5" s="181"/>
      <c r="NOW5" s="181"/>
      <c r="NOX5" s="181"/>
      <c r="NOY5" s="181"/>
      <c r="NOZ5" s="181"/>
      <c r="NPA5" s="181"/>
      <c r="NPB5" s="181"/>
      <c r="NPC5" s="181"/>
      <c r="NPD5" s="181"/>
      <c r="NPE5" s="181"/>
      <c r="NPF5" s="181"/>
      <c r="NPG5" s="181"/>
      <c r="NPH5" s="181"/>
      <c r="NPI5" s="181"/>
      <c r="NPJ5" s="181"/>
      <c r="NPK5" s="181"/>
      <c r="NPL5" s="181"/>
      <c r="NPM5" s="181"/>
      <c r="NPN5" s="181"/>
      <c r="NPO5" s="181"/>
      <c r="NPP5" s="181"/>
      <c r="NPQ5" s="181"/>
      <c r="NPR5" s="181"/>
      <c r="NPS5" s="181"/>
      <c r="NPT5" s="181"/>
      <c r="NPU5" s="181"/>
      <c r="NPV5" s="181"/>
      <c r="NPW5" s="181"/>
      <c r="NPX5" s="181"/>
      <c r="NPY5" s="181"/>
      <c r="NPZ5" s="181"/>
      <c r="NQA5" s="181"/>
      <c r="NQB5" s="181"/>
      <c r="NQC5" s="181"/>
      <c r="NQD5" s="181"/>
      <c r="NQE5" s="181"/>
      <c r="NQF5" s="181"/>
      <c r="NQG5" s="181"/>
      <c r="NQH5" s="181"/>
      <c r="NQI5" s="181"/>
      <c r="NQJ5" s="181"/>
      <c r="NQK5" s="181"/>
      <c r="NQL5" s="181"/>
      <c r="NQM5" s="181"/>
      <c r="NQN5" s="181"/>
      <c r="NQO5" s="181"/>
      <c r="NQP5" s="181"/>
      <c r="NQQ5" s="181"/>
      <c r="NQR5" s="181"/>
      <c r="NQS5" s="181"/>
      <c r="NQT5" s="181"/>
      <c r="NQU5" s="181"/>
      <c r="NQV5" s="181"/>
      <c r="NQW5" s="181"/>
      <c r="NQX5" s="181"/>
      <c r="NQY5" s="181"/>
      <c r="NQZ5" s="181"/>
      <c r="NRA5" s="181"/>
      <c r="NRB5" s="181"/>
      <c r="NRC5" s="181"/>
      <c r="NRD5" s="181"/>
      <c r="NRE5" s="181"/>
      <c r="NRF5" s="181"/>
      <c r="NRG5" s="181"/>
      <c r="NRH5" s="181"/>
      <c r="NRI5" s="181"/>
      <c r="NRJ5" s="181"/>
      <c r="NRK5" s="181"/>
      <c r="NRL5" s="181"/>
      <c r="NRM5" s="181"/>
      <c r="NRN5" s="181"/>
      <c r="NRO5" s="181"/>
      <c r="NRP5" s="181"/>
      <c r="NRQ5" s="181"/>
      <c r="NRR5" s="181"/>
      <c r="NRS5" s="181"/>
      <c r="NRT5" s="181"/>
      <c r="NRU5" s="181"/>
      <c r="NRV5" s="181"/>
      <c r="NRW5" s="181"/>
      <c r="NRX5" s="181"/>
      <c r="NRY5" s="181"/>
      <c r="NRZ5" s="181"/>
      <c r="NSA5" s="181"/>
      <c r="NSB5" s="181"/>
      <c r="NSC5" s="181"/>
      <c r="NSD5" s="181"/>
      <c r="NSE5" s="181"/>
      <c r="NSF5" s="181"/>
      <c r="NSG5" s="181"/>
      <c r="NSH5" s="181"/>
      <c r="NSI5" s="181"/>
      <c r="NSJ5" s="181"/>
      <c r="NSK5" s="181"/>
      <c r="NSL5" s="181"/>
      <c r="NSM5" s="181"/>
      <c r="NSN5" s="181"/>
      <c r="NSO5" s="181"/>
      <c r="NSP5" s="181"/>
      <c r="NSQ5" s="181"/>
      <c r="NSR5" s="181"/>
      <c r="NSS5" s="181"/>
      <c r="NST5" s="181"/>
      <c r="NSU5" s="181"/>
      <c r="NSV5" s="181"/>
      <c r="NSW5" s="181"/>
      <c r="NSX5" s="181"/>
      <c r="NSY5" s="181"/>
      <c r="NSZ5" s="181"/>
      <c r="NTA5" s="181"/>
      <c r="NTB5" s="181"/>
      <c r="NTC5" s="181"/>
      <c r="NTD5" s="181"/>
      <c r="NTE5" s="181"/>
      <c r="NTF5" s="181"/>
      <c r="NTG5" s="181"/>
      <c r="NTH5" s="181"/>
      <c r="NTI5" s="181"/>
      <c r="NTJ5" s="181"/>
      <c r="NTK5" s="181"/>
      <c r="NTL5" s="181"/>
      <c r="NTM5" s="181"/>
      <c r="NTN5" s="181"/>
      <c r="NTO5" s="181"/>
      <c r="NTP5" s="181"/>
      <c r="NTQ5" s="181"/>
      <c r="NTR5" s="181"/>
      <c r="NTS5" s="181"/>
      <c r="NTT5" s="181"/>
      <c r="NTU5" s="181"/>
      <c r="NTV5" s="181"/>
      <c r="NTW5" s="181"/>
      <c r="NTX5" s="181"/>
      <c r="NTY5" s="181"/>
      <c r="NTZ5" s="181"/>
      <c r="NUA5" s="181"/>
      <c r="NUB5" s="181"/>
      <c r="NUC5" s="181"/>
      <c r="NUD5" s="181"/>
      <c r="NUE5" s="181"/>
      <c r="NUF5" s="181"/>
      <c r="NUG5" s="181"/>
      <c r="NUH5" s="181"/>
      <c r="NUI5" s="181"/>
      <c r="NUJ5" s="181"/>
      <c r="NUK5" s="181"/>
      <c r="NUL5" s="181"/>
      <c r="NUM5" s="181"/>
      <c r="NUN5" s="181"/>
      <c r="NUO5" s="181"/>
      <c r="NUP5" s="181"/>
      <c r="NUQ5" s="181"/>
      <c r="NUR5" s="181"/>
      <c r="NUS5" s="181"/>
      <c r="NUT5" s="181"/>
      <c r="NUU5" s="181"/>
      <c r="NUV5" s="181"/>
      <c r="NUW5" s="181"/>
      <c r="NUX5" s="181"/>
      <c r="NUY5" s="181"/>
      <c r="NUZ5" s="181"/>
      <c r="NVA5" s="181"/>
      <c r="NVB5" s="181"/>
      <c r="NVC5" s="181"/>
      <c r="NVD5" s="181"/>
      <c r="NVE5" s="181"/>
      <c r="NVF5" s="181"/>
      <c r="NVG5" s="181"/>
      <c r="NVH5" s="181"/>
      <c r="NVI5" s="181"/>
      <c r="NVJ5" s="181"/>
      <c r="NVK5" s="181"/>
      <c r="NVL5" s="181"/>
      <c r="NVM5" s="181"/>
      <c r="NVN5" s="181"/>
      <c r="NVO5" s="181"/>
      <c r="NVP5" s="181"/>
      <c r="NVQ5" s="181"/>
      <c r="NVR5" s="181"/>
      <c r="NVS5" s="181"/>
      <c r="NVT5" s="181"/>
      <c r="NVU5" s="181"/>
      <c r="NVV5" s="181"/>
      <c r="NVW5" s="181"/>
      <c r="NVX5" s="181"/>
      <c r="NVY5" s="181"/>
      <c r="NVZ5" s="181"/>
      <c r="NWA5" s="181"/>
      <c r="NWB5" s="181"/>
      <c r="NWC5" s="181"/>
      <c r="NWD5" s="181"/>
      <c r="NWE5" s="181"/>
      <c r="NWF5" s="181"/>
      <c r="NWG5" s="181"/>
      <c r="NWH5" s="181"/>
      <c r="NWI5" s="181"/>
      <c r="NWJ5" s="181"/>
      <c r="NWK5" s="181"/>
      <c r="NWL5" s="181"/>
      <c r="NWM5" s="181"/>
      <c r="NWN5" s="181"/>
      <c r="NWO5" s="181"/>
      <c r="NWP5" s="181"/>
      <c r="NWQ5" s="181"/>
      <c r="NWR5" s="181"/>
      <c r="NWS5" s="181"/>
      <c r="NWT5" s="181"/>
      <c r="NWU5" s="181"/>
      <c r="NWV5" s="181"/>
      <c r="NWW5" s="181"/>
      <c r="NWX5" s="181"/>
      <c r="NWY5" s="181"/>
      <c r="NWZ5" s="181"/>
      <c r="NXA5" s="181"/>
      <c r="NXB5" s="181"/>
      <c r="NXC5" s="181"/>
      <c r="NXD5" s="181"/>
      <c r="NXE5" s="181"/>
      <c r="NXF5" s="181"/>
      <c r="NXG5" s="181"/>
      <c r="NXH5" s="181"/>
      <c r="NXI5" s="181"/>
      <c r="NXJ5" s="181"/>
      <c r="NXK5" s="181"/>
      <c r="NXL5" s="181"/>
      <c r="NXM5" s="181"/>
      <c r="NXN5" s="181"/>
      <c r="NXO5" s="181"/>
      <c r="NXP5" s="181"/>
      <c r="NXQ5" s="181"/>
      <c r="NXR5" s="181"/>
      <c r="NXS5" s="181"/>
      <c r="NXT5" s="181"/>
      <c r="NXU5" s="181"/>
      <c r="NXV5" s="181"/>
      <c r="NXW5" s="181"/>
      <c r="NXX5" s="181"/>
      <c r="NXY5" s="181"/>
      <c r="NXZ5" s="181"/>
      <c r="NYA5" s="181"/>
      <c r="NYB5" s="181"/>
      <c r="NYC5" s="181"/>
      <c r="NYD5" s="181"/>
      <c r="NYE5" s="181"/>
      <c r="NYF5" s="181"/>
      <c r="NYG5" s="181"/>
      <c r="NYH5" s="181"/>
      <c r="NYI5" s="181"/>
      <c r="NYJ5" s="181"/>
      <c r="NYK5" s="181"/>
      <c r="NYL5" s="181"/>
      <c r="NYM5" s="181"/>
      <c r="NYN5" s="181"/>
      <c r="NYO5" s="181"/>
      <c r="NYP5" s="181"/>
      <c r="NYQ5" s="181"/>
      <c r="NYR5" s="181"/>
      <c r="NYS5" s="181"/>
      <c r="NYT5" s="181"/>
      <c r="NYU5" s="181"/>
      <c r="NYV5" s="181"/>
      <c r="NYW5" s="181"/>
      <c r="NYX5" s="181"/>
      <c r="NYY5" s="181"/>
      <c r="NYZ5" s="181"/>
      <c r="NZA5" s="181"/>
      <c r="NZB5" s="181"/>
      <c r="NZC5" s="181"/>
      <c r="NZD5" s="181"/>
      <c r="NZE5" s="181"/>
      <c r="NZF5" s="181"/>
      <c r="NZG5" s="181"/>
      <c r="NZH5" s="181"/>
      <c r="NZI5" s="181"/>
      <c r="NZJ5" s="181"/>
      <c r="NZK5" s="181"/>
      <c r="NZL5" s="181"/>
      <c r="NZM5" s="181"/>
      <c r="NZN5" s="181"/>
      <c r="NZO5" s="181"/>
      <c r="NZP5" s="181"/>
      <c r="NZQ5" s="181"/>
      <c r="NZR5" s="181"/>
      <c r="NZS5" s="181"/>
      <c r="NZT5" s="181"/>
      <c r="NZU5" s="181"/>
      <c r="NZV5" s="181"/>
      <c r="NZW5" s="181"/>
      <c r="NZX5" s="181"/>
      <c r="NZY5" s="181"/>
      <c r="NZZ5" s="181"/>
      <c r="OAA5" s="181"/>
      <c r="OAB5" s="181"/>
      <c r="OAC5" s="181"/>
      <c r="OAD5" s="181"/>
      <c r="OAE5" s="181"/>
      <c r="OAF5" s="181"/>
      <c r="OAG5" s="181"/>
      <c r="OAH5" s="181"/>
      <c r="OAI5" s="181"/>
      <c r="OAJ5" s="181"/>
      <c r="OAK5" s="181"/>
      <c r="OAL5" s="181"/>
      <c r="OAM5" s="181"/>
      <c r="OAN5" s="181"/>
      <c r="OAO5" s="181"/>
      <c r="OAP5" s="181"/>
      <c r="OAQ5" s="181"/>
      <c r="OAR5" s="181"/>
      <c r="OAS5" s="181"/>
      <c r="OAT5" s="181"/>
      <c r="OAU5" s="181"/>
      <c r="OAV5" s="181"/>
      <c r="OAW5" s="181"/>
      <c r="OAX5" s="181"/>
      <c r="OAY5" s="181"/>
      <c r="OAZ5" s="181"/>
      <c r="OBA5" s="181"/>
      <c r="OBB5" s="181"/>
      <c r="OBC5" s="181"/>
      <c r="OBD5" s="181"/>
      <c r="OBE5" s="181"/>
      <c r="OBF5" s="181"/>
      <c r="OBG5" s="181"/>
      <c r="OBH5" s="181"/>
      <c r="OBI5" s="181"/>
      <c r="OBJ5" s="181"/>
      <c r="OBK5" s="181"/>
      <c r="OBL5" s="181"/>
      <c r="OBM5" s="181"/>
      <c r="OBN5" s="181"/>
      <c r="OBO5" s="181"/>
      <c r="OBP5" s="181"/>
      <c r="OBQ5" s="181"/>
      <c r="OBR5" s="181"/>
      <c r="OBS5" s="181"/>
      <c r="OBT5" s="181"/>
      <c r="OBU5" s="181"/>
      <c r="OBV5" s="181"/>
      <c r="OBW5" s="181"/>
      <c r="OBX5" s="181"/>
      <c r="OBY5" s="181"/>
      <c r="OBZ5" s="181"/>
      <c r="OCA5" s="181"/>
      <c r="OCB5" s="181"/>
      <c r="OCC5" s="181"/>
      <c r="OCD5" s="181"/>
      <c r="OCE5" s="181"/>
      <c r="OCF5" s="181"/>
      <c r="OCG5" s="181"/>
      <c r="OCH5" s="181"/>
      <c r="OCI5" s="181"/>
      <c r="OCJ5" s="181"/>
      <c r="OCK5" s="181"/>
      <c r="OCL5" s="181"/>
      <c r="OCM5" s="181"/>
      <c r="OCN5" s="181"/>
      <c r="OCO5" s="181"/>
      <c r="OCP5" s="181"/>
      <c r="OCQ5" s="181"/>
      <c r="OCR5" s="181"/>
      <c r="OCS5" s="181"/>
      <c r="OCT5" s="181"/>
      <c r="OCU5" s="181"/>
      <c r="OCV5" s="181"/>
      <c r="OCW5" s="181"/>
      <c r="OCX5" s="181"/>
      <c r="OCY5" s="181"/>
      <c r="OCZ5" s="181"/>
      <c r="ODA5" s="181"/>
      <c r="ODB5" s="181"/>
      <c r="ODC5" s="181"/>
      <c r="ODD5" s="181"/>
      <c r="ODE5" s="181"/>
      <c r="ODF5" s="181"/>
      <c r="ODG5" s="181"/>
      <c r="ODH5" s="181"/>
      <c r="ODI5" s="181"/>
      <c r="ODJ5" s="181"/>
      <c r="ODK5" s="181"/>
      <c r="ODL5" s="181"/>
      <c r="ODM5" s="181"/>
      <c r="ODN5" s="181"/>
      <c r="ODO5" s="181"/>
      <c r="ODP5" s="181"/>
      <c r="ODQ5" s="181"/>
      <c r="ODR5" s="181"/>
      <c r="ODS5" s="181"/>
      <c r="ODT5" s="181"/>
      <c r="ODU5" s="181"/>
      <c r="ODV5" s="181"/>
      <c r="ODW5" s="181"/>
      <c r="ODX5" s="181"/>
      <c r="ODY5" s="181"/>
      <c r="ODZ5" s="181"/>
      <c r="OEA5" s="181"/>
      <c r="OEB5" s="181"/>
      <c r="OEC5" s="181"/>
      <c r="OED5" s="181"/>
      <c r="OEE5" s="181"/>
      <c r="OEF5" s="181"/>
      <c r="OEG5" s="181"/>
      <c r="OEH5" s="181"/>
      <c r="OEI5" s="181"/>
      <c r="OEJ5" s="181"/>
      <c r="OEK5" s="181"/>
      <c r="OEL5" s="181"/>
      <c r="OEM5" s="181"/>
      <c r="OEN5" s="181"/>
      <c r="OEO5" s="181"/>
      <c r="OEP5" s="181"/>
      <c r="OEQ5" s="181"/>
      <c r="OER5" s="181"/>
      <c r="OES5" s="181"/>
      <c r="OET5" s="181"/>
      <c r="OEU5" s="181"/>
      <c r="OEV5" s="181"/>
      <c r="OEW5" s="181"/>
      <c r="OEX5" s="181"/>
      <c r="OEY5" s="181"/>
      <c r="OEZ5" s="181"/>
      <c r="OFA5" s="181"/>
      <c r="OFB5" s="181"/>
      <c r="OFC5" s="181"/>
      <c r="OFD5" s="181"/>
      <c r="OFE5" s="181"/>
      <c r="OFF5" s="181"/>
      <c r="OFG5" s="181"/>
      <c r="OFH5" s="181"/>
      <c r="OFI5" s="181"/>
      <c r="OFJ5" s="181"/>
      <c r="OFK5" s="181"/>
      <c r="OFL5" s="181"/>
      <c r="OFM5" s="181"/>
      <c r="OFN5" s="181"/>
      <c r="OFO5" s="181"/>
      <c r="OFP5" s="181"/>
      <c r="OFQ5" s="181"/>
      <c r="OFR5" s="181"/>
      <c r="OFS5" s="181"/>
      <c r="OFT5" s="181"/>
      <c r="OFU5" s="181"/>
      <c r="OFV5" s="181"/>
      <c r="OFW5" s="181"/>
      <c r="OFX5" s="181"/>
      <c r="OFY5" s="181"/>
      <c r="OFZ5" s="181"/>
      <c r="OGA5" s="181"/>
      <c r="OGB5" s="181"/>
      <c r="OGC5" s="181"/>
      <c r="OGD5" s="181"/>
      <c r="OGE5" s="181"/>
      <c r="OGF5" s="181"/>
      <c r="OGG5" s="181"/>
      <c r="OGH5" s="181"/>
      <c r="OGI5" s="181"/>
      <c r="OGJ5" s="181"/>
      <c r="OGK5" s="181"/>
      <c r="OGL5" s="181"/>
      <c r="OGM5" s="181"/>
      <c r="OGN5" s="181"/>
      <c r="OGO5" s="181"/>
      <c r="OGP5" s="181"/>
      <c r="OGQ5" s="181"/>
      <c r="OGR5" s="181"/>
      <c r="OGS5" s="181"/>
      <c r="OGT5" s="181"/>
      <c r="OGU5" s="181"/>
      <c r="OGV5" s="181"/>
      <c r="OGW5" s="181"/>
      <c r="OGX5" s="181"/>
      <c r="OGY5" s="181"/>
      <c r="OGZ5" s="181"/>
      <c r="OHA5" s="181"/>
      <c r="OHB5" s="181"/>
      <c r="OHC5" s="181"/>
      <c r="OHD5" s="181"/>
      <c r="OHE5" s="181"/>
      <c r="OHF5" s="181"/>
      <c r="OHG5" s="181"/>
      <c r="OHH5" s="181"/>
      <c r="OHI5" s="181"/>
      <c r="OHJ5" s="181"/>
      <c r="OHK5" s="181"/>
      <c r="OHL5" s="181"/>
      <c r="OHM5" s="181"/>
      <c r="OHN5" s="181"/>
      <c r="OHO5" s="181"/>
      <c r="OHP5" s="181"/>
      <c r="OHQ5" s="181"/>
      <c r="OHR5" s="181"/>
      <c r="OHS5" s="181"/>
      <c r="OHT5" s="181"/>
      <c r="OHU5" s="181"/>
      <c r="OHV5" s="181"/>
      <c r="OHW5" s="181"/>
      <c r="OHX5" s="181"/>
      <c r="OHY5" s="181"/>
      <c r="OHZ5" s="181"/>
      <c r="OIA5" s="181"/>
      <c r="OIB5" s="181"/>
      <c r="OIC5" s="181"/>
      <c r="OID5" s="181"/>
      <c r="OIE5" s="181"/>
      <c r="OIF5" s="181"/>
      <c r="OIG5" s="181"/>
      <c r="OIH5" s="181"/>
      <c r="OII5" s="181"/>
      <c r="OIJ5" s="181"/>
      <c r="OIK5" s="181"/>
      <c r="OIL5" s="181"/>
      <c r="OIM5" s="181"/>
      <c r="OIN5" s="181"/>
      <c r="OIO5" s="181"/>
      <c r="OIP5" s="181"/>
      <c r="OIQ5" s="181"/>
      <c r="OIR5" s="181"/>
      <c r="OIS5" s="181"/>
      <c r="OIT5" s="181"/>
      <c r="OIU5" s="181"/>
      <c r="OIV5" s="181"/>
      <c r="OIW5" s="181"/>
      <c r="OIX5" s="181"/>
      <c r="OIY5" s="181"/>
      <c r="OIZ5" s="181"/>
      <c r="OJA5" s="181"/>
      <c r="OJB5" s="181"/>
      <c r="OJC5" s="181"/>
      <c r="OJD5" s="181"/>
      <c r="OJE5" s="181"/>
      <c r="OJF5" s="181"/>
      <c r="OJG5" s="181"/>
      <c r="OJH5" s="181"/>
      <c r="OJI5" s="181"/>
      <c r="OJJ5" s="181"/>
      <c r="OJK5" s="181"/>
      <c r="OJL5" s="181"/>
      <c r="OJM5" s="181"/>
      <c r="OJN5" s="181"/>
      <c r="OJO5" s="181"/>
      <c r="OJP5" s="181"/>
      <c r="OJQ5" s="181"/>
      <c r="OJR5" s="181"/>
      <c r="OJS5" s="181"/>
      <c r="OJT5" s="181"/>
      <c r="OJU5" s="181"/>
      <c r="OJV5" s="181"/>
      <c r="OJW5" s="181"/>
      <c r="OJX5" s="181"/>
      <c r="OJY5" s="181"/>
      <c r="OJZ5" s="181"/>
      <c r="OKA5" s="181"/>
      <c r="OKB5" s="181"/>
      <c r="OKC5" s="181"/>
      <c r="OKD5" s="181"/>
      <c r="OKE5" s="181"/>
      <c r="OKF5" s="181"/>
      <c r="OKG5" s="181"/>
      <c r="OKH5" s="181"/>
      <c r="OKI5" s="181"/>
      <c r="OKJ5" s="181"/>
      <c r="OKK5" s="181"/>
      <c r="OKL5" s="181"/>
      <c r="OKM5" s="181"/>
      <c r="OKN5" s="181"/>
      <c r="OKO5" s="181"/>
      <c r="OKP5" s="181"/>
      <c r="OKQ5" s="181"/>
      <c r="OKR5" s="181"/>
      <c r="OKS5" s="181"/>
      <c r="OKT5" s="181"/>
      <c r="OKU5" s="181"/>
      <c r="OKV5" s="181"/>
      <c r="OKW5" s="181"/>
      <c r="OKX5" s="181"/>
      <c r="OKY5" s="181"/>
      <c r="OKZ5" s="181"/>
      <c r="OLA5" s="181"/>
      <c r="OLB5" s="181"/>
      <c r="OLC5" s="181"/>
      <c r="OLD5" s="181"/>
      <c r="OLE5" s="181"/>
      <c r="OLF5" s="181"/>
      <c r="OLG5" s="181"/>
      <c r="OLH5" s="181"/>
      <c r="OLI5" s="181"/>
      <c r="OLJ5" s="181"/>
      <c r="OLK5" s="181"/>
      <c r="OLL5" s="181"/>
      <c r="OLM5" s="181"/>
      <c r="OLN5" s="181"/>
      <c r="OLO5" s="181"/>
      <c r="OLP5" s="181"/>
      <c r="OLQ5" s="181"/>
      <c r="OLR5" s="181"/>
      <c r="OLS5" s="181"/>
      <c r="OLT5" s="181"/>
      <c r="OLU5" s="181"/>
      <c r="OLV5" s="181"/>
      <c r="OLW5" s="181"/>
      <c r="OLX5" s="181"/>
      <c r="OLY5" s="181"/>
      <c r="OLZ5" s="181"/>
      <c r="OMA5" s="181"/>
      <c r="OMB5" s="181"/>
      <c r="OMC5" s="181"/>
      <c r="OMD5" s="181"/>
      <c r="OME5" s="181"/>
      <c r="OMF5" s="181"/>
      <c r="OMG5" s="181"/>
      <c r="OMH5" s="181"/>
      <c r="OMI5" s="181"/>
      <c r="OMJ5" s="181"/>
      <c r="OMK5" s="181"/>
      <c r="OML5" s="181"/>
      <c r="OMM5" s="181"/>
      <c r="OMN5" s="181"/>
      <c r="OMO5" s="181"/>
      <c r="OMP5" s="181"/>
      <c r="OMQ5" s="181"/>
      <c r="OMR5" s="181"/>
      <c r="OMS5" s="181"/>
      <c r="OMT5" s="181"/>
      <c r="OMU5" s="181"/>
      <c r="OMV5" s="181"/>
      <c r="OMW5" s="181"/>
      <c r="OMX5" s="181"/>
      <c r="OMY5" s="181"/>
      <c r="OMZ5" s="181"/>
      <c r="ONA5" s="181"/>
      <c r="ONB5" s="181"/>
      <c r="ONC5" s="181"/>
      <c r="OND5" s="181"/>
      <c r="ONE5" s="181"/>
      <c r="ONF5" s="181"/>
      <c r="ONG5" s="181"/>
      <c r="ONH5" s="181"/>
      <c r="ONI5" s="181"/>
      <c r="ONJ5" s="181"/>
      <c r="ONK5" s="181"/>
      <c r="ONL5" s="181"/>
      <c r="ONM5" s="181"/>
      <c r="ONN5" s="181"/>
      <c r="ONO5" s="181"/>
      <c r="ONP5" s="181"/>
      <c r="ONQ5" s="181"/>
      <c r="ONR5" s="181"/>
      <c r="ONS5" s="181"/>
      <c r="ONT5" s="181"/>
      <c r="ONU5" s="181"/>
      <c r="ONV5" s="181"/>
      <c r="ONW5" s="181"/>
      <c r="ONX5" s="181"/>
      <c r="ONY5" s="181"/>
      <c r="ONZ5" s="181"/>
      <c r="OOA5" s="181"/>
      <c r="OOB5" s="181"/>
      <c r="OOC5" s="181"/>
      <c r="OOD5" s="181"/>
      <c r="OOE5" s="181"/>
      <c r="OOF5" s="181"/>
      <c r="OOG5" s="181"/>
      <c r="OOH5" s="181"/>
      <c r="OOI5" s="181"/>
      <c r="OOJ5" s="181"/>
      <c r="OOK5" s="181"/>
      <c r="OOL5" s="181"/>
      <c r="OOM5" s="181"/>
      <c r="OON5" s="181"/>
      <c r="OOO5" s="181"/>
      <c r="OOP5" s="181"/>
      <c r="OOQ5" s="181"/>
      <c r="OOR5" s="181"/>
      <c r="OOS5" s="181"/>
      <c r="OOT5" s="181"/>
      <c r="OOU5" s="181"/>
      <c r="OOV5" s="181"/>
      <c r="OOW5" s="181"/>
      <c r="OOX5" s="181"/>
      <c r="OOY5" s="181"/>
      <c r="OOZ5" s="181"/>
      <c r="OPA5" s="181"/>
      <c r="OPB5" s="181"/>
      <c r="OPC5" s="181"/>
      <c r="OPD5" s="181"/>
      <c r="OPE5" s="181"/>
      <c r="OPF5" s="181"/>
      <c r="OPG5" s="181"/>
      <c r="OPH5" s="181"/>
      <c r="OPI5" s="181"/>
      <c r="OPJ5" s="181"/>
      <c r="OPK5" s="181"/>
      <c r="OPL5" s="181"/>
      <c r="OPM5" s="181"/>
      <c r="OPN5" s="181"/>
      <c r="OPO5" s="181"/>
      <c r="OPP5" s="181"/>
      <c r="OPQ5" s="181"/>
      <c r="OPR5" s="181"/>
      <c r="OPS5" s="181"/>
      <c r="OPT5" s="181"/>
      <c r="OPU5" s="181"/>
      <c r="OPV5" s="181"/>
      <c r="OPW5" s="181"/>
      <c r="OPX5" s="181"/>
      <c r="OPY5" s="181"/>
      <c r="OPZ5" s="181"/>
      <c r="OQA5" s="181"/>
      <c r="OQB5" s="181"/>
      <c r="OQC5" s="181"/>
      <c r="OQD5" s="181"/>
      <c r="OQE5" s="181"/>
      <c r="OQF5" s="181"/>
      <c r="OQG5" s="181"/>
      <c r="OQH5" s="181"/>
      <c r="OQI5" s="181"/>
      <c r="OQJ5" s="181"/>
      <c r="OQK5" s="181"/>
      <c r="OQL5" s="181"/>
      <c r="OQM5" s="181"/>
      <c r="OQN5" s="181"/>
      <c r="OQO5" s="181"/>
      <c r="OQP5" s="181"/>
      <c r="OQQ5" s="181"/>
      <c r="OQR5" s="181"/>
      <c r="OQS5" s="181"/>
      <c r="OQT5" s="181"/>
      <c r="OQU5" s="181"/>
      <c r="OQV5" s="181"/>
      <c r="OQW5" s="181"/>
      <c r="OQX5" s="181"/>
      <c r="OQY5" s="181"/>
      <c r="OQZ5" s="181"/>
      <c r="ORA5" s="181"/>
      <c r="ORB5" s="181"/>
      <c r="ORC5" s="181"/>
      <c r="ORD5" s="181"/>
      <c r="ORE5" s="181"/>
      <c r="ORF5" s="181"/>
      <c r="ORG5" s="181"/>
      <c r="ORH5" s="181"/>
      <c r="ORI5" s="181"/>
      <c r="ORJ5" s="181"/>
      <c r="ORK5" s="181"/>
      <c r="ORL5" s="181"/>
      <c r="ORM5" s="181"/>
      <c r="ORN5" s="181"/>
      <c r="ORO5" s="181"/>
      <c r="ORP5" s="181"/>
      <c r="ORQ5" s="181"/>
      <c r="ORR5" s="181"/>
      <c r="ORS5" s="181"/>
      <c r="ORT5" s="181"/>
      <c r="ORU5" s="181"/>
      <c r="ORV5" s="181"/>
      <c r="ORW5" s="181"/>
      <c r="ORX5" s="181"/>
      <c r="ORY5" s="181"/>
      <c r="ORZ5" s="181"/>
      <c r="OSA5" s="181"/>
      <c r="OSB5" s="181"/>
      <c r="OSC5" s="181"/>
      <c r="OSD5" s="181"/>
      <c r="OSE5" s="181"/>
      <c r="OSF5" s="181"/>
      <c r="OSG5" s="181"/>
      <c r="OSH5" s="181"/>
      <c r="OSI5" s="181"/>
      <c r="OSJ5" s="181"/>
      <c r="OSK5" s="181"/>
      <c r="OSL5" s="181"/>
      <c r="OSM5" s="181"/>
      <c r="OSN5" s="181"/>
      <c r="OSO5" s="181"/>
      <c r="OSP5" s="181"/>
      <c r="OSQ5" s="181"/>
      <c r="OSR5" s="181"/>
      <c r="OSS5" s="181"/>
      <c r="OST5" s="181"/>
      <c r="OSU5" s="181"/>
      <c r="OSV5" s="181"/>
      <c r="OSW5" s="181"/>
      <c r="OSX5" s="181"/>
      <c r="OSY5" s="181"/>
      <c r="OSZ5" s="181"/>
      <c r="OTA5" s="181"/>
      <c r="OTB5" s="181"/>
      <c r="OTC5" s="181"/>
      <c r="OTD5" s="181"/>
      <c r="OTE5" s="181"/>
      <c r="OTF5" s="181"/>
      <c r="OTG5" s="181"/>
      <c r="OTH5" s="181"/>
      <c r="OTI5" s="181"/>
      <c r="OTJ5" s="181"/>
      <c r="OTK5" s="181"/>
      <c r="OTL5" s="181"/>
      <c r="OTM5" s="181"/>
      <c r="OTN5" s="181"/>
      <c r="OTO5" s="181"/>
      <c r="OTP5" s="181"/>
      <c r="OTQ5" s="181"/>
      <c r="OTR5" s="181"/>
      <c r="OTS5" s="181"/>
      <c r="OTT5" s="181"/>
      <c r="OTU5" s="181"/>
      <c r="OTV5" s="181"/>
      <c r="OTW5" s="181"/>
      <c r="OTX5" s="181"/>
      <c r="OTY5" s="181"/>
      <c r="OTZ5" s="181"/>
      <c r="OUA5" s="181"/>
      <c r="OUB5" s="181"/>
      <c r="OUC5" s="181"/>
      <c r="OUD5" s="181"/>
      <c r="OUE5" s="181"/>
      <c r="OUF5" s="181"/>
      <c r="OUG5" s="181"/>
      <c r="OUH5" s="181"/>
      <c r="OUI5" s="181"/>
      <c r="OUJ5" s="181"/>
      <c r="OUK5" s="181"/>
      <c r="OUL5" s="181"/>
      <c r="OUM5" s="181"/>
      <c r="OUN5" s="181"/>
      <c r="OUO5" s="181"/>
      <c r="OUP5" s="181"/>
      <c r="OUQ5" s="181"/>
      <c r="OUR5" s="181"/>
      <c r="OUS5" s="181"/>
      <c r="OUT5" s="181"/>
      <c r="OUU5" s="181"/>
      <c r="OUV5" s="181"/>
      <c r="OUW5" s="181"/>
      <c r="OUX5" s="181"/>
      <c r="OUY5" s="181"/>
      <c r="OUZ5" s="181"/>
      <c r="OVA5" s="181"/>
      <c r="OVB5" s="181"/>
      <c r="OVC5" s="181"/>
      <c r="OVD5" s="181"/>
      <c r="OVE5" s="181"/>
      <c r="OVF5" s="181"/>
      <c r="OVG5" s="181"/>
      <c r="OVH5" s="181"/>
      <c r="OVI5" s="181"/>
      <c r="OVJ5" s="181"/>
      <c r="OVK5" s="181"/>
      <c r="OVL5" s="181"/>
      <c r="OVM5" s="181"/>
      <c r="OVN5" s="181"/>
      <c r="OVO5" s="181"/>
      <c r="OVP5" s="181"/>
      <c r="OVQ5" s="181"/>
      <c r="OVR5" s="181"/>
      <c r="OVS5" s="181"/>
      <c r="OVT5" s="181"/>
      <c r="OVU5" s="181"/>
      <c r="OVV5" s="181"/>
      <c r="OVW5" s="181"/>
      <c r="OVX5" s="181"/>
      <c r="OVY5" s="181"/>
      <c r="OVZ5" s="181"/>
      <c r="OWA5" s="181"/>
      <c r="OWB5" s="181"/>
      <c r="OWC5" s="181"/>
      <c r="OWD5" s="181"/>
      <c r="OWE5" s="181"/>
      <c r="OWF5" s="181"/>
      <c r="OWG5" s="181"/>
      <c r="OWH5" s="181"/>
      <c r="OWI5" s="181"/>
      <c r="OWJ5" s="181"/>
      <c r="OWK5" s="181"/>
      <c r="OWL5" s="181"/>
      <c r="OWM5" s="181"/>
      <c r="OWN5" s="181"/>
      <c r="OWO5" s="181"/>
      <c r="OWP5" s="181"/>
      <c r="OWQ5" s="181"/>
      <c r="OWR5" s="181"/>
      <c r="OWS5" s="181"/>
      <c r="OWT5" s="181"/>
      <c r="OWU5" s="181"/>
      <c r="OWV5" s="181"/>
      <c r="OWW5" s="181"/>
      <c r="OWX5" s="181"/>
      <c r="OWY5" s="181"/>
      <c r="OWZ5" s="181"/>
      <c r="OXA5" s="181"/>
      <c r="OXB5" s="181"/>
      <c r="OXC5" s="181"/>
      <c r="OXD5" s="181"/>
      <c r="OXE5" s="181"/>
      <c r="OXF5" s="181"/>
      <c r="OXG5" s="181"/>
      <c r="OXH5" s="181"/>
      <c r="OXI5" s="181"/>
      <c r="OXJ5" s="181"/>
      <c r="OXK5" s="181"/>
      <c r="OXL5" s="181"/>
      <c r="OXM5" s="181"/>
      <c r="OXN5" s="181"/>
      <c r="OXO5" s="181"/>
      <c r="OXP5" s="181"/>
      <c r="OXQ5" s="181"/>
      <c r="OXR5" s="181"/>
      <c r="OXS5" s="181"/>
      <c r="OXT5" s="181"/>
      <c r="OXU5" s="181"/>
      <c r="OXV5" s="181"/>
      <c r="OXW5" s="181"/>
      <c r="OXX5" s="181"/>
      <c r="OXY5" s="181"/>
      <c r="OXZ5" s="181"/>
      <c r="OYA5" s="181"/>
      <c r="OYB5" s="181"/>
      <c r="OYC5" s="181"/>
      <c r="OYD5" s="181"/>
      <c r="OYE5" s="181"/>
      <c r="OYF5" s="181"/>
      <c r="OYG5" s="181"/>
      <c r="OYH5" s="181"/>
      <c r="OYI5" s="181"/>
      <c r="OYJ5" s="181"/>
      <c r="OYK5" s="181"/>
      <c r="OYL5" s="181"/>
      <c r="OYM5" s="181"/>
      <c r="OYN5" s="181"/>
      <c r="OYO5" s="181"/>
      <c r="OYP5" s="181"/>
      <c r="OYQ5" s="181"/>
      <c r="OYR5" s="181"/>
      <c r="OYS5" s="181"/>
      <c r="OYT5" s="181"/>
      <c r="OYU5" s="181"/>
      <c r="OYV5" s="181"/>
      <c r="OYW5" s="181"/>
      <c r="OYX5" s="181"/>
      <c r="OYY5" s="181"/>
      <c r="OYZ5" s="181"/>
      <c r="OZA5" s="181"/>
      <c r="OZB5" s="181"/>
      <c r="OZC5" s="181"/>
      <c r="OZD5" s="181"/>
      <c r="OZE5" s="181"/>
      <c r="OZF5" s="181"/>
      <c r="OZG5" s="181"/>
      <c r="OZH5" s="181"/>
      <c r="OZI5" s="181"/>
      <c r="OZJ5" s="181"/>
      <c r="OZK5" s="181"/>
      <c r="OZL5" s="181"/>
      <c r="OZM5" s="181"/>
      <c r="OZN5" s="181"/>
      <c r="OZO5" s="181"/>
      <c r="OZP5" s="181"/>
      <c r="OZQ5" s="181"/>
      <c r="OZR5" s="181"/>
      <c r="OZS5" s="181"/>
      <c r="OZT5" s="181"/>
      <c r="OZU5" s="181"/>
      <c r="OZV5" s="181"/>
      <c r="OZW5" s="181"/>
      <c r="OZX5" s="181"/>
      <c r="OZY5" s="181"/>
      <c r="OZZ5" s="181"/>
      <c r="PAA5" s="181"/>
      <c r="PAB5" s="181"/>
      <c r="PAC5" s="181"/>
      <c r="PAD5" s="181"/>
      <c r="PAE5" s="181"/>
      <c r="PAF5" s="181"/>
      <c r="PAG5" s="181"/>
      <c r="PAH5" s="181"/>
      <c r="PAI5" s="181"/>
      <c r="PAJ5" s="181"/>
      <c r="PAK5" s="181"/>
      <c r="PAL5" s="181"/>
      <c r="PAM5" s="181"/>
      <c r="PAN5" s="181"/>
      <c r="PAO5" s="181"/>
      <c r="PAP5" s="181"/>
      <c r="PAQ5" s="181"/>
      <c r="PAR5" s="181"/>
      <c r="PAS5" s="181"/>
      <c r="PAT5" s="181"/>
      <c r="PAU5" s="181"/>
      <c r="PAV5" s="181"/>
      <c r="PAW5" s="181"/>
      <c r="PAX5" s="181"/>
      <c r="PAY5" s="181"/>
      <c r="PAZ5" s="181"/>
      <c r="PBA5" s="181"/>
      <c r="PBB5" s="181"/>
      <c r="PBC5" s="181"/>
      <c r="PBD5" s="181"/>
      <c r="PBE5" s="181"/>
      <c r="PBF5" s="181"/>
      <c r="PBG5" s="181"/>
      <c r="PBH5" s="181"/>
      <c r="PBI5" s="181"/>
      <c r="PBJ5" s="181"/>
      <c r="PBK5" s="181"/>
      <c r="PBL5" s="181"/>
      <c r="PBM5" s="181"/>
      <c r="PBN5" s="181"/>
      <c r="PBO5" s="181"/>
      <c r="PBP5" s="181"/>
      <c r="PBQ5" s="181"/>
      <c r="PBR5" s="181"/>
      <c r="PBS5" s="181"/>
      <c r="PBT5" s="181"/>
      <c r="PBU5" s="181"/>
      <c r="PBV5" s="181"/>
      <c r="PBW5" s="181"/>
      <c r="PBX5" s="181"/>
      <c r="PBY5" s="181"/>
      <c r="PBZ5" s="181"/>
      <c r="PCA5" s="181"/>
      <c r="PCB5" s="181"/>
      <c r="PCC5" s="181"/>
      <c r="PCD5" s="181"/>
      <c r="PCE5" s="181"/>
      <c r="PCF5" s="181"/>
      <c r="PCG5" s="181"/>
      <c r="PCH5" s="181"/>
      <c r="PCI5" s="181"/>
      <c r="PCJ5" s="181"/>
      <c r="PCK5" s="181"/>
      <c r="PCL5" s="181"/>
      <c r="PCM5" s="181"/>
      <c r="PCN5" s="181"/>
      <c r="PCO5" s="181"/>
      <c r="PCP5" s="181"/>
      <c r="PCQ5" s="181"/>
      <c r="PCR5" s="181"/>
      <c r="PCS5" s="181"/>
      <c r="PCT5" s="181"/>
      <c r="PCU5" s="181"/>
      <c r="PCV5" s="181"/>
      <c r="PCW5" s="181"/>
      <c r="PCX5" s="181"/>
      <c r="PCY5" s="181"/>
      <c r="PCZ5" s="181"/>
      <c r="PDA5" s="181"/>
      <c r="PDB5" s="181"/>
      <c r="PDC5" s="181"/>
      <c r="PDD5" s="181"/>
      <c r="PDE5" s="181"/>
      <c r="PDF5" s="181"/>
      <c r="PDG5" s="181"/>
      <c r="PDH5" s="181"/>
      <c r="PDI5" s="181"/>
      <c r="PDJ5" s="181"/>
      <c r="PDK5" s="181"/>
      <c r="PDL5" s="181"/>
      <c r="PDM5" s="181"/>
      <c r="PDN5" s="181"/>
      <c r="PDO5" s="181"/>
      <c r="PDP5" s="181"/>
      <c r="PDQ5" s="181"/>
      <c r="PDR5" s="181"/>
      <c r="PDS5" s="181"/>
      <c r="PDT5" s="181"/>
      <c r="PDU5" s="181"/>
      <c r="PDV5" s="181"/>
      <c r="PDW5" s="181"/>
      <c r="PDX5" s="181"/>
      <c r="PDY5" s="181"/>
      <c r="PDZ5" s="181"/>
      <c r="PEA5" s="181"/>
      <c r="PEB5" s="181"/>
      <c r="PEC5" s="181"/>
      <c r="PED5" s="181"/>
      <c r="PEE5" s="181"/>
      <c r="PEF5" s="181"/>
      <c r="PEG5" s="181"/>
      <c r="PEH5" s="181"/>
      <c r="PEI5" s="181"/>
      <c r="PEJ5" s="181"/>
      <c r="PEK5" s="181"/>
      <c r="PEL5" s="181"/>
      <c r="PEM5" s="181"/>
      <c r="PEN5" s="181"/>
      <c r="PEO5" s="181"/>
      <c r="PEP5" s="181"/>
      <c r="PEQ5" s="181"/>
      <c r="PER5" s="181"/>
      <c r="PES5" s="181"/>
      <c r="PET5" s="181"/>
      <c r="PEU5" s="181"/>
      <c r="PEV5" s="181"/>
      <c r="PEW5" s="181"/>
      <c r="PEX5" s="181"/>
      <c r="PEY5" s="181"/>
      <c r="PEZ5" s="181"/>
      <c r="PFA5" s="181"/>
      <c r="PFB5" s="181"/>
      <c r="PFC5" s="181"/>
      <c r="PFD5" s="181"/>
      <c r="PFE5" s="181"/>
      <c r="PFF5" s="181"/>
      <c r="PFG5" s="181"/>
      <c r="PFH5" s="181"/>
      <c r="PFI5" s="181"/>
      <c r="PFJ5" s="181"/>
      <c r="PFK5" s="181"/>
      <c r="PFL5" s="181"/>
      <c r="PFM5" s="181"/>
      <c r="PFN5" s="181"/>
      <c r="PFO5" s="181"/>
      <c r="PFP5" s="181"/>
      <c r="PFQ5" s="181"/>
      <c r="PFR5" s="181"/>
      <c r="PFS5" s="181"/>
      <c r="PFT5" s="181"/>
      <c r="PFU5" s="181"/>
      <c r="PFV5" s="181"/>
      <c r="PFW5" s="181"/>
      <c r="PFX5" s="181"/>
      <c r="PFY5" s="181"/>
      <c r="PFZ5" s="181"/>
      <c r="PGA5" s="181"/>
      <c r="PGB5" s="181"/>
      <c r="PGC5" s="181"/>
      <c r="PGD5" s="181"/>
      <c r="PGE5" s="181"/>
      <c r="PGF5" s="181"/>
      <c r="PGG5" s="181"/>
      <c r="PGH5" s="181"/>
      <c r="PGI5" s="181"/>
      <c r="PGJ5" s="181"/>
      <c r="PGK5" s="181"/>
      <c r="PGL5" s="181"/>
      <c r="PGM5" s="181"/>
      <c r="PGN5" s="181"/>
      <c r="PGO5" s="181"/>
      <c r="PGP5" s="181"/>
      <c r="PGQ5" s="181"/>
      <c r="PGR5" s="181"/>
      <c r="PGS5" s="181"/>
      <c r="PGT5" s="181"/>
      <c r="PGU5" s="181"/>
      <c r="PGV5" s="181"/>
      <c r="PGW5" s="181"/>
      <c r="PGX5" s="181"/>
      <c r="PGY5" s="181"/>
      <c r="PGZ5" s="181"/>
      <c r="PHA5" s="181"/>
      <c r="PHB5" s="181"/>
      <c r="PHC5" s="181"/>
      <c r="PHD5" s="181"/>
      <c r="PHE5" s="181"/>
      <c r="PHF5" s="181"/>
      <c r="PHG5" s="181"/>
      <c r="PHH5" s="181"/>
      <c r="PHI5" s="181"/>
      <c r="PHJ5" s="181"/>
      <c r="PHK5" s="181"/>
      <c r="PHL5" s="181"/>
      <c r="PHM5" s="181"/>
      <c r="PHN5" s="181"/>
      <c r="PHO5" s="181"/>
      <c r="PHP5" s="181"/>
      <c r="PHQ5" s="181"/>
      <c r="PHR5" s="181"/>
      <c r="PHS5" s="181"/>
      <c r="PHT5" s="181"/>
      <c r="PHU5" s="181"/>
      <c r="PHV5" s="181"/>
      <c r="PHW5" s="181"/>
      <c r="PHX5" s="181"/>
      <c r="PHY5" s="181"/>
      <c r="PHZ5" s="181"/>
      <c r="PIA5" s="181"/>
      <c r="PIB5" s="181"/>
      <c r="PIC5" s="181"/>
      <c r="PID5" s="181"/>
      <c r="PIE5" s="181"/>
      <c r="PIF5" s="181"/>
      <c r="PIG5" s="181"/>
      <c r="PIH5" s="181"/>
      <c r="PII5" s="181"/>
      <c r="PIJ5" s="181"/>
      <c r="PIK5" s="181"/>
      <c r="PIL5" s="181"/>
      <c r="PIM5" s="181"/>
      <c r="PIN5" s="181"/>
      <c r="PIO5" s="181"/>
      <c r="PIP5" s="181"/>
      <c r="PIQ5" s="181"/>
      <c r="PIR5" s="181"/>
      <c r="PIS5" s="181"/>
      <c r="PIT5" s="181"/>
      <c r="PIU5" s="181"/>
      <c r="PIV5" s="181"/>
      <c r="PIW5" s="181"/>
      <c r="PIX5" s="181"/>
      <c r="PIY5" s="181"/>
      <c r="PIZ5" s="181"/>
      <c r="PJA5" s="181"/>
      <c r="PJB5" s="181"/>
      <c r="PJC5" s="181"/>
      <c r="PJD5" s="181"/>
      <c r="PJE5" s="181"/>
      <c r="PJF5" s="181"/>
      <c r="PJG5" s="181"/>
      <c r="PJH5" s="181"/>
      <c r="PJI5" s="181"/>
      <c r="PJJ5" s="181"/>
      <c r="PJK5" s="181"/>
      <c r="PJL5" s="181"/>
      <c r="PJM5" s="181"/>
      <c r="PJN5" s="181"/>
      <c r="PJO5" s="181"/>
      <c r="PJP5" s="181"/>
      <c r="PJQ5" s="181"/>
      <c r="PJR5" s="181"/>
      <c r="PJS5" s="181"/>
      <c r="PJT5" s="181"/>
      <c r="PJU5" s="181"/>
      <c r="PJV5" s="181"/>
      <c r="PJW5" s="181"/>
      <c r="PJX5" s="181"/>
      <c r="PJY5" s="181"/>
      <c r="PJZ5" s="181"/>
      <c r="PKA5" s="181"/>
      <c r="PKB5" s="181"/>
      <c r="PKC5" s="181"/>
      <c r="PKD5" s="181"/>
      <c r="PKE5" s="181"/>
      <c r="PKF5" s="181"/>
      <c r="PKG5" s="181"/>
      <c r="PKH5" s="181"/>
      <c r="PKI5" s="181"/>
      <c r="PKJ5" s="181"/>
      <c r="PKK5" s="181"/>
      <c r="PKL5" s="181"/>
      <c r="PKM5" s="181"/>
      <c r="PKN5" s="181"/>
      <c r="PKO5" s="181"/>
      <c r="PKP5" s="181"/>
      <c r="PKQ5" s="181"/>
      <c r="PKR5" s="181"/>
      <c r="PKS5" s="181"/>
      <c r="PKT5" s="181"/>
      <c r="PKU5" s="181"/>
      <c r="PKV5" s="181"/>
      <c r="PKW5" s="181"/>
      <c r="PKX5" s="181"/>
      <c r="PKY5" s="181"/>
      <c r="PKZ5" s="181"/>
      <c r="PLA5" s="181"/>
      <c r="PLB5" s="181"/>
      <c r="PLC5" s="181"/>
      <c r="PLD5" s="181"/>
      <c r="PLE5" s="181"/>
      <c r="PLF5" s="181"/>
      <c r="PLG5" s="181"/>
      <c r="PLH5" s="181"/>
      <c r="PLI5" s="181"/>
      <c r="PLJ5" s="181"/>
      <c r="PLK5" s="181"/>
      <c r="PLL5" s="181"/>
      <c r="PLM5" s="181"/>
      <c r="PLN5" s="181"/>
      <c r="PLO5" s="181"/>
      <c r="PLP5" s="181"/>
      <c r="PLQ5" s="181"/>
      <c r="PLR5" s="181"/>
      <c r="PLS5" s="181"/>
      <c r="PLT5" s="181"/>
      <c r="PLU5" s="181"/>
      <c r="PLV5" s="181"/>
      <c r="PLW5" s="181"/>
      <c r="PLX5" s="181"/>
      <c r="PLY5" s="181"/>
      <c r="PLZ5" s="181"/>
      <c r="PMA5" s="181"/>
      <c r="PMB5" s="181"/>
      <c r="PMC5" s="181"/>
      <c r="PMD5" s="181"/>
      <c r="PME5" s="181"/>
      <c r="PMF5" s="181"/>
      <c r="PMG5" s="181"/>
      <c r="PMH5" s="181"/>
      <c r="PMI5" s="181"/>
      <c r="PMJ5" s="181"/>
      <c r="PMK5" s="181"/>
      <c r="PML5" s="181"/>
      <c r="PMM5" s="181"/>
      <c r="PMN5" s="181"/>
      <c r="PMO5" s="181"/>
      <c r="PMP5" s="181"/>
      <c r="PMQ5" s="181"/>
      <c r="PMR5" s="181"/>
      <c r="PMS5" s="181"/>
      <c r="PMT5" s="181"/>
      <c r="PMU5" s="181"/>
      <c r="PMV5" s="181"/>
      <c r="PMW5" s="181"/>
      <c r="PMX5" s="181"/>
      <c r="PMY5" s="181"/>
      <c r="PMZ5" s="181"/>
      <c r="PNA5" s="181"/>
      <c r="PNB5" s="181"/>
      <c r="PNC5" s="181"/>
      <c r="PND5" s="181"/>
      <c r="PNE5" s="181"/>
      <c r="PNF5" s="181"/>
      <c r="PNG5" s="181"/>
      <c r="PNH5" s="181"/>
      <c r="PNI5" s="181"/>
      <c r="PNJ5" s="181"/>
      <c r="PNK5" s="181"/>
      <c r="PNL5" s="181"/>
      <c r="PNM5" s="181"/>
      <c r="PNN5" s="181"/>
      <c r="PNO5" s="181"/>
      <c r="PNP5" s="181"/>
      <c r="PNQ5" s="181"/>
      <c r="PNR5" s="181"/>
      <c r="PNS5" s="181"/>
      <c r="PNT5" s="181"/>
      <c r="PNU5" s="181"/>
      <c r="PNV5" s="181"/>
      <c r="PNW5" s="181"/>
      <c r="PNX5" s="181"/>
      <c r="PNY5" s="181"/>
      <c r="PNZ5" s="181"/>
      <c r="POA5" s="181"/>
      <c r="POB5" s="181"/>
      <c r="POC5" s="181"/>
      <c r="POD5" s="181"/>
      <c r="POE5" s="181"/>
      <c r="POF5" s="181"/>
      <c r="POG5" s="181"/>
      <c r="POH5" s="181"/>
      <c r="POI5" s="181"/>
      <c r="POJ5" s="181"/>
      <c r="POK5" s="181"/>
      <c r="POL5" s="181"/>
      <c r="POM5" s="181"/>
      <c r="PON5" s="181"/>
      <c r="POO5" s="181"/>
      <c r="POP5" s="181"/>
      <c r="POQ5" s="181"/>
      <c r="POR5" s="181"/>
      <c r="POS5" s="181"/>
      <c r="POT5" s="181"/>
      <c r="POU5" s="181"/>
      <c r="POV5" s="181"/>
      <c r="POW5" s="181"/>
      <c r="POX5" s="181"/>
      <c r="POY5" s="181"/>
      <c r="POZ5" s="181"/>
      <c r="PPA5" s="181"/>
      <c r="PPB5" s="181"/>
      <c r="PPC5" s="181"/>
      <c r="PPD5" s="181"/>
      <c r="PPE5" s="181"/>
      <c r="PPF5" s="181"/>
      <c r="PPG5" s="181"/>
      <c r="PPH5" s="181"/>
      <c r="PPI5" s="181"/>
      <c r="PPJ5" s="181"/>
      <c r="PPK5" s="181"/>
      <c r="PPL5" s="181"/>
      <c r="PPM5" s="181"/>
      <c r="PPN5" s="181"/>
      <c r="PPO5" s="181"/>
      <c r="PPP5" s="181"/>
      <c r="PPQ5" s="181"/>
      <c r="PPR5" s="181"/>
      <c r="PPS5" s="181"/>
      <c r="PPT5" s="181"/>
      <c r="PPU5" s="181"/>
      <c r="PPV5" s="181"/>
      <c r="PPW5" s="181"/>
      <c r="PPX5" s="181"/>
      <c r="PPY5" s="181"/>
      <c r="PPZ5" s="181"/>
      <c r="PQA5" s="181"/>
      <c r="PQB5" s="181"/>
      <c r="PQC5" s="181"/>
      <c r="PQD5" s="181"/>
      <c r="PQE5" s="181"/>
      <c r="PQF5" s="181"/>
      <c r="PQG5" s="181"/>
      <c r="PQH5" s="181"/>
      <c r="PQI5" s="181"/>
      <c r="PQJ5" s="181"/>
      <c r="PQK5" s="181"/>
      <c r="PQL5" s="181"/>
      <c r="PQM5" s="181"/>
      <c r="PQN5" s="181"/>
      <c r="PQO5" s="181"/>
      <c r="PQP5" s="181"/>
      <c r="PQQ5" s="181"/>
      <c r="PQR5" s="181"/>
      <c r="PQS5" s="181"/>
      <c r="PQT5" s="181"/>
      <c r="PQU5" s="181"/>
      <c r="PQV5" s="181"/>
      <c r="PQW5" s="181"/>
      <c r="PQX5" s="181"/>
      <c r="PQY5" s="181"/>
      <c r="PQZ5" s="181"/>
      <c r="PRA5" s="181"/>
      <c r="PRB5" s="181"/>
      <c r="PRC5" s="181"/>
      <c r="PRD5" s="181"/>
      <c r="PRE5" s="181"/>
      <c r="PRF5" s="181"/>
      <c r="PRG5" s="181"/>
      <c r="PRH5" s="181"/>
      <c r="PRI5" s="181"/>
      <c r="PRJ5" s="181"/>
      <c r="PRK5" s="181"/>
      <c r="PRL5" s="181"/>
      <c r="PRM5" s="181"/>
      <c r="PRN5" s="181"/>
      <c r="PRO5" s="181"/>
      <c r="PRP5" s="181"/>
      <c r="PRQ5" s="181"/>
      <c r="PRR5" s="181"/>
      <c r="PRS5" s="181"/>
      <c r="PRT5" s="181"/>
      <c r="PRU5" s="181"/>
      <c r="PRV5" s="181"/>
      <c r="PRW5" s="181"/>
      <c r="PRX5" s="181"/>
      <c r="PRY5" s="181"/>
      <c r="PRZ5" s="181"/>
      <c r="PSA5" s="181"/>
      <c r="PSB5" s="181"/>
      <c r="PSC5" s="181"/>
      <c r="PSD5" s="181"/>
      <c r="PSE5" s="181"/>
      <c r="PSF5" s="181"/>
      <c r="PSG5" s="181"/>
      <c r="PSH5" s="181"/>
      <c r="PSI5" s="181"/>
      <c r="PSJ5" s="181"/>
      <c r="PSK5" s="181"/>
      <c r="PSL5" s="181"/>
      <c r="PSM5" s="181"/>
      <c r="PSN5" s="181"/>
      <c r="PSO5" s="181"/>
      <c r="PSP5" s="181"/>
      <c r="PSQ5" s="181"/>
      <c r="PSR5" s="181"/>
      <c r="PSS5" s="181"/>
      <c r="PST5" s="181"/>
      <c r="PSU5" s="181"/>
      <c r="PSV5" s="181"/>
      <c r="PSW5" s="181"/>
      <c r="PSX5" s="181"/>
      <c r="PSY5" s="181"/>
      <c r="PSZ5" s="181"/>
      <c r="PTA5" s="181"/>
      <c r="PTB5" s="181"/>
      <c r="PTC5" s="181"/>
      <c r="PTD5" s="181"/>
      <c r="PTE5" s="181"/>
      <c r="PTF5" s="181"/>
      <c r="PTG5" s="181"/>
      <c r="PTH5" s="181"/>
      <c r="PTI5" s="181"/>
      <c r="PTJ5" s="181"/>
      <c r="PTK5" s="181"/>
      <c r="PTL5" s="181"/>
      <c r="PTM5" s="181"/>
      <c r="PTN5" s="181"/>
      <c r="PTO5" s="181"/>
      <c r="PTP5" s="181"/>
      <c r="PTQ5" s="181"/>
      <c r="PTR5" s="181"/>
      <c r="PTS5" s="181"/>
      <c r="PTT5" s="181"/>
      <c r="PTU5" s="181"/>
      <c r="PTV5" s="181"/>
      <c r="PTW5" s="181"/>
      <c r="PTX5" s="181"/>
      <c r="PTY5" s="181"/>
      <c r="PTZ5" s="181"/>
      <c r="PUA5" s="181"/>
      <c r="PUB5" s="181"/>
      <c r="PUC5" s="181"/>
      <c r="PUD5" s="181"/>
      <c r="PUE5" s="181"/>
      <c r="PUF5" s="181"/>
      <c r="PUG5" s="181"/>
      <c r="PUH5" s="181"/>
      <c r="PUI5" s="181"/>
      <c r="PUJ5" s="181"/>
      <c r="PUK5" s="181"/>
      <c r="PUL5" s="181"/>
      <c r="PUM5" s="181"/>
      <c r="PUN5" s="181"/>
      <c r="PUO5" s="181"/>
      <c r="PUP5" s="181"/>
      <c r="PUQ5" s="181"/>
      <c r="PUR5" s="181"/>
      <c r="PUS5" s="181"/>
      <c r="PUT5" s="181"/>
      <c r="PUU5" s="181"/>
      <c r="PUV5" s="181"/>
      <c r="PUW5" s="181"/>
      <c r="PUX5" s="181"/>
      <c r="PUY5" s="181"/>
      <c r="PUZ5" s="181"/>
      <c r="PVA5" s="181"/>
      <c r="PVB5" s="181"/>
      <c r="PVC5" s="181"/>
      <c r="PVD5" s="181"/>
      <c r="PVE5" s="181"/>
      <c r="PVF5" s="181"/>
      <c r="PVG5" s="181"/>
      <c r="PVH5" s="181"/>
      <c r="PVI5" s="181"/>
      <c r="PVJ5" s="181"/>
      <c r="PVK5" s="181"/>
      <c r="PVL5" s="181"/>
      <c r="PVM5" s="181"/>
      <c r="PVN5" s="181"/>
      <c r="PVO5" s="181"/>
      <c r="PVP5" s="181"/>
      <c r="PVQ5" s="181"/>
      <c r="PVR5" s="181"/>
      <c r="PVS5" s="181"/>
      <c r="PVT5" s="181"/>
      <c r="PVU5" s="181"/>
      <c r="PVV5" s="181"/>
      <c r="PVW5" s="181"/>
      <c r="PVX5" s="181"/>
      <c r="PVY5" s="181"/>
      <c r="PVZ5" s="181"/>
      <c r="PWA5" s="181"/>
      <c r="PWB5" s="181"/>
      <c r="PWC5" s="181"/>
      <c r="PWD5" s="181"/>
      <c r="PWE5" s="181"/>
      <c r="PWF5" s="181"/>
      <c r="PWG5" s="181"/>
      <c r="PWH5" s="181"/>
      <c r="PWI5" s="181"/>
      <c r="PWJ5" s="181"/>
      <c r="PWK5" s="181"/>
      <c r="PWL5" s="181"/>
      <c r="PWM5" s="181"/>
      <c r="PWN5" s="181"/>
      <c r="PWO5" s="181"/>
      <c r="PWP5" s="181"/>
      <c r="PWQ5" s="181"/>
      <c r="PWR5" s="181"/>
      <c r="PWS5" s="181"/>
      <c r="PWT5" s="181"/>
      <c r="PWU5" s="181"/>
      <c r="PWV5" s="181"/>
      <c r="PWW5" s="181"/>
      <c r="PWX5" s="181"/>
      <c r="PWY5" s="181"/>
      <c r="PWZ5" s="181"/>
      <c r="PXA5" s="181"/>
      <c r="PXB5" s="181"/>
      <c r="PXC5" s="181"/>
      <c r="PXD5" s="181"/>
      <c r="PXE5" s="181"/>
      <c r="PXF5" s="181"/>
      <c r="PXG5" s="181"/>
      <c r="PXH5" s="181"/>
      <c r="PXI5" s="181"/>
      <c r="PXJ5" s="181"/>
      <c r="PXK5" s="181"/>
      <c r="PXL5" s="181"/>
      <c r="PXM5" s="181"/>
      <c r="PXN5" s="181"/>
      <c r="PXO5" s="181"/>
      <c r="PXP5" s="181"/>
      <c r="PXQ5" s="181"/>
      <c r="PXR5" s="181"/>
      <c r="PXS5" s="181"/>
      <c r="PXT5" s="181"/>
      <c r="PXU5" s="181"/>
      <c r="PXV5" s="181"/>
      <c r="PXW5" s="181"/>
      <c r="PXX5" s="181"/>
      <c r="PXY5" s="181"/>
      <c r="PXZ5" s="181"/>
      <c r="PYA5" s="181"/>
      <c r="PYB5" s="181"/>
      <c r="PYC5" s="181"/>
      <c r="PYD5" s="181"/>
      <c r="PYE5" s="181"/>
      <c r="PYF5" s="181"/>
      <c r="PYG5" s="181"/>
      <c r="PYH5" s="181"/>
      <c r="PYI5" s="181"/>
      <c r="PYJ5" s="181"/>
      <c r="PYK5" s="181"/>
      <c r="PYL5" s="181"/>
      <c r="PYM5" s="181"/>
      <c r="PYN5" s="181"/>
      <c r="PYO5" s="181"/>
      <c r="PYP5" s="181"/>
      <c r="PYQ5" s="181"/>
      <c r="PYR5" s="181"/>
      <c r="PYS5" s="181"/>
      <c r="PYT5" s="181"/>
      <c r="PYU5" s="181"/>
      <c r="PYV5" s="181"/>
      <c r="PYW5" s="181"/>
      <c r="PYX5" s="181"/>
      <c r="PYY5" s="181"/>
      <c r="PYZ5" s="181"/>
      <c r="PZA5" s="181"/>
      <c r="PZB5" s="181"/>
      <c r="PZC5" s="181"/>
      <c r="PZD5" s="181"/>
      <c r="PZE5" s="181"/>
      <c r="PZF5" s="181"/>
      <c r="PZG5" s="181"/>
      <c r="PZH5" s="181"/>
      <c r="PZI5" s="181"/>
      <c r="PZJ5" s="181"/>
      <c r="PZK5" s="181"/>
      <c r="PZL5" s="181"/>
      <c r="PZM5" s="181"/>
      <c r="PZN5" s="181"/>
      <c r="PZO5" s="181"/>
      <c r="PZP5" s="181"/>
      <c r="PZQ5" s="181"/>
      <c r="PZR5" s="181"/>
      <c r="PZS5" s="181"/>
      <c r="PZT5" s="181"/>
      <c r="PZU5" s="181"/>
      <c r="PZV5" s="181"/>
      <c r="PZW5" s="181"/>
      <c r="PZX5" s="181"/>
      <c r="PZY5" s="181"/>
      <c r="PZZ5" s="181"/>
      <c r="QAA5" s="181"/>
      <c r="QAB5" s="181"/>
      <c r="QAC5" s="181"/>
      <c r="QAD5" s="181"/>
      <c r="QAE5" s="181"/>
      <c r="QAF5" s="181"/>
      <c r="QAG5" s="181"/>
      <c r="QAH5" s="181"/>
      <c r="QAI5" s="181"/>
      <c r="QAJ5" s="181"/>
      <c r="QAK5" s="181"/>
      <c r="QAL5" s="181"/>
      <c r="QAM5" s="181"/>
      <c r="QAN5" s="181"/>
      <c r="QAO5" s="181"/>
      <c r="QAP5" s="181"/>
      <c r="QAQ5" s="181"/>
      <c r="QAR5" s="181"/>
      <c r="QAS5" s="181"/>
      <c r="QAT5" s="181"/>
      <c r="QAU5" s="181"/>
      <c r="QAV5" s="181"/>
      <c r="QAW5" s="181"/>
      <c r="QAX5" s="181"/>
      <c r="QAY5" s="181"/>
      <c r="QAZ5" s="181"/>
      <c r="QBA5" s="181"/>
      <c r="QBB5" s="181"/>
      <c r="QBC5" s="181"/>
      <c r="QBD5" s="181"/>
      <c r="QBE5" s="181"/>
      <c r="QBF5" s="181"/>
      <c r="QBG5" s="181"/>
      <c r="QBH5" s="181"/>
      <c r="QBI5" s="181"/>
      <c r="QBJ5" s="181"/>
      <c r="QBK5" s="181"/>
      <c r="QBL5" s="181"/>
      <c r="QBM5" s="181"/>
      <c r="QBN5" s="181"/>
      <c r="QBO5" s="181"/>
      <c r="QBP5" s="181"/>
      <c r="QBQ5" s="181"/>
      <c r="QBR5" s="181"/>
      <c r="QBS5" s="181"/>
      <c r="QBT5" s="181"/>
      <c r="QBU5" s="181"/>
      <c r="QBV5" s="181"/>
      <c r="QBW5" s="181"/>
      <c r="QBX5" s="181"/>
      <c r="QBY5" s="181"/>
      <c r="QBZ5" s="181"/>
      <c r="QCA5" s="181"/>
      <c r="QCB5" s="181"/>
      <c r="QCC5" s="181"/>
      <c r="QCD5" s="181"/>
      <c r="QCE5" s="181"/>
      <c r="QCF5" s="181"/>
      <c r="QCG5" s="181"/>
      <c r="QCH5" s="181"/>
      <c r="QCI5" s="181"/>
      <c r="QCJ5" s="181"/>
      <c r="QCK5" s="181"/>
      <c r="QCL5" s="181"/>
      <c r="QCM5" s="181"/>
      <c r="QCN5" s="181"/>
      <c r="QCO5" s="181"/>
      <c r="QCP5" s="181"/>
      <c r="QCQ5" s="181"/>
      <c r="QCR5" s="181"/>
      <c r="QCS5" s="181"/>
      <c r="QCT5" s="181"/>
      <c r="QCU5" s="181"/>
      <c r="QCV5" s="181"/>
      <c r="QCW5" s="181"/>
      <c r="QCX5" s="181"/>
      <c r="QCY5" s="181"/>
      <c r="QCZ5" s="181"/>
      <c r="QDA5" s="181"/>
      <c r="QDB5" s="181"/>
      <c r="QDC5" s="181"/>
      <c r="QDD5" s="181"/>
      <c r="QDE5" s="181"/>
      <c r="QDF5" s="181"/>
      <c r="QDG5" s="181"/>
      <c r="QDH5" s="181"/>
      <c r="QDI5" s="181"/>
      <c r="QDJ5" s="181"/>
      <c r="QDK5" s="181"/>
      <c r="QDL5" s="181"/>
      <c r="QDM5" s="181"/>
      <c r="QDN5" s="181"/>
      <c r="QDO5" s="181"/>
      <c r="QDP5" s="181"/>
      <c r="QDQ5" s="181"/>
      <c r="QDR5" s="181"/>
      <c r="QDS5" s="181"/>
      <c r="QDT5" s="181"/>
      <c r="QDU5" s="181"/>
      <c r="QDV5" s="181"/>
      <c r="QDW5" s="181"/>
      <c r="QDX5" s="181"/>
      <c r="QDY5" s="181"/>
      <c r="QDZ5" s="181"/>
      <c r="QEA5" s="181"/>
      <c r="QEB5" s="181"/>
      <c r="QEC5" s="181"/>
      <c r="QED5" s="181"/>
      <c r="QEE5" s="181"/>
      <c r="QEF5" s="181"/>
      <c r="QEG5" s="181"/>
      <c r="QEH5" s="181"/>
      <c r="QEI5" s="181"/>
      <c r="QEJ5" s="181"/>
      <c r="QEK5" s="181"/>
      <c r="QEL5" s="181"/>
      <c r="QEM5" s="181"/>
      <c r="QEN5" s="181"/>
      <c r="QEO5" s="181"/>
      <c r="QEP5" s="181"/>
      <c r="QEQ5" s="181"/>
      <c r="QER5" s="181"/>
      <c r="QES5" s="181"/>
      <c r="QET5" s="181"/>
      <c r="QEU5" s="181"/>
      <c r="QEV5" s="181"/>
      <c r="QEW5" s="181"/>
      <c r="QEX5" s="181"/>
      <c r="QEY5" s="181"/>
      <c r="QEZ5" s="181"/>
      <c r="QFA5" s="181"/>
      <c r="QFB5" s="181"/>
      <c r="QFC5" s="181"/>
      <c r="QFD5" s="181"/>
      <c r="QFE5" s="181"/>
      <c r="QFF5" s="181"/>
      <c r="QFG5" s="181"/>
      <c r="QFH5" s="181"/>
      <c r="QFI5" s="181"/>
      <c r="QFJ5" s="181"/>
      <c r="QFK5" s="181"/>
      <c r="QFL5" s="181"/>
      <c r="QFM5" s="181"/>
      <c r="QFN5" s="181"/>
      <c r="QFO5" s="181"/>
      <c r="QFP5" s="181"/>
      <c r="QFQ5" s="181"/>
      <c r="QFR5" s="181"/>
      <c r="QFS5" s="181"/>
      <c r="QFT5" s="181"/>
      <c r="QFU5" s="181"/>
      <c r="QFV5" s="181"/>
      <c r="QFW5" s="181"/>
      <c r="QFX5" s="181"/>
      <c r="QFY5" s="181"/>
      <c r="QFZ5" s="181"/>
      <c r="QGA5" s="181"/>
      <c r="QGB5" s="181"/>
      <c r="QGC5" s="181"/>
      <c r="QGD5" s="181"/>
      <c r="QGE5" s="181"/>
      <c r="QGF5" s="181"/>
      <c r="QGG5" s="181"/>
      <c r="QGH5" s="181"/>
      <c r="QGI5" s="181"/>
      <c r="QGJ5" s="181"/>
      <c r="QGK5" s="181"/>
      <c r="QGL5" s="181"/>
      <c r="QGM5" s="181"/>
      <c r="QGN5" s="181"/>
      <c r="QGO5" s="181"/>
      <c r="QGP5" s="181"/>
      <c r="QGQ5" s="181"/>
      <c r="QGR5" s="181"/>
      <c r="QGS5" s="181"/>
      <c r="QGT5" s="181"/>
      <c r="QGU5" s="181"/>
      <c r="QGV5" s="181"/>
      <c r="QGW5" s="181"/>
      <c r="QGX5" s="181"/>
      <c r="QGY5" s="181"/>
      <c r="QGZ5" s="181"/>
      <c r="QHA5" s="181"/>
      <c r="QHB5" s="181"/>
      <c r="QHC5" s="181"/>
      <c r="QHD5" s="181"/>
      <c r="QHE5" s="181"/>
      <c r="QHF5" s="181"/>
      <c r="QHG5" s="181"/>
      <c r="QHH5" s="181"/>
      <c r="QHI5" s="181"/>
      <c r="QHJ5" s="181"/>
      <c r="QHK5" s="181"/>
      <c r="QHL5" s="181"/>
      <c r="QHM5" s="181"/>
      <c r="QHN5" s="181"/>
      <c r="QHO5" s="181"/>
      <c r="QHP5" s="181"/>
      <c r="QHQ5" s="181"/>
      <c r="QHR5" s="181"/>
      <c r="QHS5" s="181"/>
      <c r="QHT5" s="181"/>
      <c r="QHU5" s="181"/>
      <c r="QHV5" s="181"/>
      <c r="QHW5" s="181"/>
      <c r="QHX5" s="181"/>
      <c r="QHY5" s="181"/>
      <c r="QHZ5" s="181"/>
      <c r="QIA5" s="181"/>
      <c r="QIB5" s="181"/>
      <c r="QIC5" s="181"/>
      <c r="QID5" s="181"/>
      <c r="QIE5" s="181"/>
      <c r="QIF5" s="181"/>
      <c r="QIG5" s="181"/>
      <c r="QIH5" s="181"/>
      <c r="QII5" s="181"/>
      <c r="QIJ5" s="181"/>
      <c r="QIK5" s="181"/>
      <c r="QIL5" s="181"/>
      <c r="QIM5" s="181"/>
      <c r="QIN5" s="181"/>
      <c r="QIO5" s="181"/>
      <c r="QIP5" s="181"/>
      <c r="QIQ5" s="181"/>
      <c r="QIR5" s="181"/>
      <c r="QIS5" s="181"/>
      <c r="QIT5" s="181"/>
      <c r="QIU5" s="181"/>
      <c r="QIV5" s="181"/>
      <c r="QIW5" s="181"/>
      <c r="QIX5" s="181"/>
      <c r="QIY5" s="181"/>
      <c r="QIZ5" s="181"/>
      <c r="QJA5" s="181"/>
      <c r="QJB5" s="181"/>
      <c r="QJC5" s="181"/>
      <c r="QJD5" s="181"/>
      <c r="QJE5" s="181"/>
      <c r="QJF5" s="181"/>
      <c r="QJG5" s="181"/>
      <c r="QJH5" s="181"/>
      <c r="QJI5" s="181"/>
      <c r="QJJ5" s="181"/>
      <c r="QJK5" s="181"/>
      <c r="QJL5" s="181"/>
      <c r="QJM5" s="181"/>
      <c r="QJN5" s="181"/>
      <c r="QJO5" s="181"/>
      <c r="QJP5" s="181"/>
      <c r="QJQ5" s="181"/>
      <c r="QJR5" s="181"/>
      <c r="QJS5" s="181"/>
      <c r="QJT5" s="181"/>
      <c r="QJU5" s="181"/>
      <c r="QJV5" s="181"/>
      <c r="QJW5" s="181"/>
      <c r="QJX5" s="181"/>
      <c r="QJY5" s="181"/>
      <c r="QJZ5" s="181"/>
      <c r="QKA5" s="181"/>
      <c r="QKB5" s="181"/>
      <c r="QKC5" s="181"/>
      <c r="QKD5" s="181"/>
      <c r="QKE5" s="181"/>
      <c r="QKF5" s="181"/>
      <c r="QKG5" s="181"/>
      <c r="QKH5" s="181"/>
      <c r="QKI5" s="181"/>
      <c r="QKJ5" s="181"/>
      <c r="QKK5" s="181"/>
      <c r="QKL5" s="181"/>
      <c r="QKM5" s="181"/>
      <c r="QKN5" s="181"/>
      <c r="QKO5" s="181"/>
      <c r="QKP5" s="181"/>
      <c r="QKQ5" s="181"/>
      <c r="QKR5" s="181"/>
      <c r="QKS5" s="181"/>
      <c r="QKT5" s="181"/>
      <c r="QKU5" s="181"/>
      <c r="QKV5" s="181"/>
      <c r="QKW5" s="181"/>
      <c r="QKX5" s="181"/>
      <c r="QKY5" s="181"/>
      <c r="QKZ5" s="181"/>
      <c r="QLA5" s="181"/>
      <c r="QLB5" s="181"/>
      <c r="QLC5" s="181"/>
      <c r="QLD5" s="181"/>
      <c r="QLE5" s="181"/>
      <c r="QLF5" s="181"/>
      <c r="QLG5" s="181"/>
      <c r="QLH5" s="181"/>
      <c r="QLI5" s="181"/>
      <c r="QLJ5" s="181"/>
      <c r="QLK5" s="181"/>
      <c r="QLL5" s="181"/>
      <c r="QLM5" s="181"/>
      <c r="QLN5" s="181"/>
      <c r="QLO5" s="181"/>
      <c r="QLP5" s="181"/>
      <c r="QLQ5" s="181"/>
      <c r="QLR5" s="181"/>
      <c r="QLS5" s="181"/>
      <c r="QLT5" s="181"/>
      <c r="QLU5" s="181"/>
      <c r="QLV5" s="181"/>
      <c r="QLW5" s="181"/>
      <c r="QLX5" s="181"/>
      <c r="QLY5" s="181"/>
      <c r="QLZ5" s="181"/>
      <c r="QMA5" s="181"/>
      <c r="QMB5" s="181"/>
      <c r="QMC5" s="181"/>
      <c r="QMD5" s="181"/>
      <c r="QME5" s="181"/>
      <c r="QMF5" s="181"/>
      <c r="QMG5" s="181"/>
      <c r="QMH5" s="181"/>
      <c r="QMI5" s="181"/>
      <c r="QMJ5" s="181"/>
      <c r="QMK5" s="181"/>
      <c r="QML5" s="181"/>
      <c r="QMM5" s="181"/>
      <c r="QMN5" s="181"/>
      <c r="QMO5" s="181"/>
      <c r="QMP5" s="181"/>
      <c r="QMQ5" s="181"/>
      <c r="QMR5" s="181"/>
      <c r="QMS5" s="181"/>
      <c r="QMT5" s="181"/>
      <c r="QMU5" s="181"/>
      <c r="QMV5" s="181"/>
      <c r="QMW5" s="181"/>
      <c r="QMX5" s="181"/>
      <c r="QMY5" s="181"/>
      <c r="QMZ5" s="181"/>
      <c r="QNA5" s="181"/>
      <c r="QNB5" s="181"/>
      <c r="QNC5" s="181"/>
      <c r="QND5" s="181"/>
      <c r="QNE5" s="181"/>
      <c r="QNF5" s="181"/>
      <c r="QNG5" s="181"/>
      <c r="QNH5" s="181"/>
      <c r="QNI5" s="181"/>
      <c r="QNJ5" s="181"/>
      <c r="QNK5" s="181"/>
      <c r="QNL5" s="181"/>
      <c r="QNM5" s="181"/>
      <c r="QNN5" s="181"/>
      <c r="QNO5" s="181"/>
      <c r="QNP5" s="181"/>
      <c r="QNQ5" s="181"/>
      <c r="QNR5" s="181"/>
      <c r="QNS5" s="181"/>
      <c r="QNT5" s="181"/>
      <c r="QNU5" s="181"/>
      <c r="QNV5" s="181"/>
      <c r="QNW5" s="181"/>
      <c r="QNX5" s="181"/>
      <c r="QNY5" s="181"/>
      <c r="QNZ5" s="181"/>
      <c r="QOA5" s="181"/>
      <c r="QOB5" s="181"/>
      <c r="QOC5" s="181"/>
      <c r="QOD5" s="181"/>
      <c r="QOE5" s="181"/>
      <c r="QOF5" s="181"/>
      <c r="QOG5" s="181"/>
      <c r="QOH5" s="181"/>
      <c r="QOI5" s="181"/>
      <c r="QOJ5" s="181"/>
      <c r="QOK5" s="181"/>
      <c r="QOL5" s="181"/>
      <c r="QOM5" s="181"/>
      <c r="QON5" s="181"/>
      <c r="QOO5" s="181"/>
      <c r="QOP5" s="181"/>
      <c r="QOQ5" s="181"/>
      <c r="QOR5" s="181"/>
      <c r="QOS5" s="181"/>
      <c r="QOT5" s="181"/>
      <c r="QOU5" s="181"/>
      <c r="QOV5" s="181"/>
      <c r="QOW5" s="181"/>
      <c r="QOX5" s="181"/>
      <c r="QOY5" s="181"/>
      <c r="QOZ5" s="181"/>
      <c r="QPA5" s="181"/>
      <c r="QPB5" s="181"/>
      <c r="QPC5" s="181"/>
      <c r="QPD5" s="181"/>
      <c r="QPE5" s="181"/>
      <c r="QPF5" s="181"/>
      <c r="QPG5" s="181"/>
      <c r="QPH5" s="181"/>
      <c r="QPI5" s="181"/>
      <c r="QPJ5" s="181"/>
      <c r="QPK5" s="181"/>
      <c r="QPL5" s="181"/>
      <c r="QPM5" s="181"/>
      <c r="QPN5" s="181"/>
      <c r="QPO5" s="181"/>
      <c r="QPP5" s="181"/>
      <c r="QPQ5" s="181"/>
      <c r="QPR5" s="181"/>
      <c r="QPS5" s="181"/>
      <c r="QPT5" s="181"/>
      <c r="QPU5" s="181"/>
      <c r="QPV5" s="181"/>
      <c r="QPW5" s="181"/>
      <c r="QPX5" s="181"/>
      <c r="QPY5" s="181"/>
      <c r="QPZ5" s="181"/>
      <c r="QQA5" s="181"/>
      <c r="QQB5" s="181"/>
      <c r="QQC5" s="181"/>
      <c r="QQD5" s="181"/>
      <c r="QQE5" s="181"/>
      <c r="QQF5" s="181"/>
      <c r="QQG5" s="181"/>
      <c r="QQH5" s="181"/>
      <c r="QQI5" s="181"/>
      <c r="QQJ5" s="181"/>
      <c r="QQK5" s="181"/>
      <c r="QQL5" s="181"/>
      <c r="QQM5" s="181"/>
      <c r="QQN5" s="181"/>
      <c r="QQO5" s="181"/>
      <c r="QQP5" s="181"/>
      <c r="QQQ5" s="181"/>
      <c r="QQR5" s="181"/>
      <c r="QQS5" s="181"/>
      <c r="QQT5" s="181"/>
      <c r="QQU5" s="181"/>
      <c r="QQV5" s="181"/>
      <c r="QQW5" s="181"/>
      <c r="QQX5" s="181"/>
      <c r="QQY5" s="181"/>
      <c r="QQZ5" s="181"/>
      <c r="QRA5" s="181"/>
      <c r="QRB5" s="181"/>
      <c r="QRC5" s="181"/>
      <c r="QRD5" s="181"/>
      <c r="QRE5" s="181"/>
      <c r="QRF5" s="181"/>
      <c r="QRG5" s="181"/>
      <c r="QRH5" s="181"/>
      <c r="QRI5" s="181"/>
      <c r="QRJ5" s="181"/>
      <c r="QRK5" s="181"/>
      <c r="QRL5" s="181"/>
      <c r="QRM5" s="181"/>
      <c r="QRN5" s="181"/>
      <c r="QRO5" s="181"/>
      <c r="QRP5" s="181"/>
      <c r="QRQ5" s="181"/>
      <c r="QRR5" s="181"/>
      <c r="QRS5" s="181"/>
      <c r="QRT5" s="181"/>
      <c r="QRU5" s="181"/>
      <c r="QRV5" s="181"/>
      <c r="QRW5" s="181"/>
      <c r="QRX5" s="181"/>
      <c r="QRY5" s="181"/>
      <c r="QRZ5" s="181"/>
      <c r="QSA5" s="181"/>
      <c r="QSB5" s="181"/>
      <c r="QSC5" s="181"/>
      <c r="QSD5" s="181"/>
      <c r="QSE5" s="181"/>
      <c r="QSF5" s="181"/>
      <c r="QSG5" s="181"/>
      <c r="QSH5" s="181"/>
      <c r="QSI5" s="181"/>
      <c r="QSJ5" s="181"/>
      <c r="QSK5" s="181"/>
      <c r="QSL5" s="181"/>
      <c r="QSM5" s="181"/>
      <c r="QSN5" s="181"/>
      <c r="QSO5" s="181"/>
      <c r="QSP5" s="181"/>
      <c r="QSQ5" s="181"/>
      <c r="QSR5" s="181"/>
      <c r="QSS5" s="181"/>
      <c r="QST5" s="181"/>
      <c r="QSU5" s="181"/>
      <c r="QSV5" s="181"/>
      <c r="QSW5" s="181"/>
      <c r="QSX5" s="181"/>
      <c r="QSY5" s="181"/>
      <c r="QSZ5" s="181"/>
      <c r="QTA5" s="181"/>
      <c r="QTB5" s="181"/>
      <c r="QTC5" s="181"/>
      <c r="QTD5" s="181"/>
      <c r="QTE5" s="181"/>
      <c r="QTF5" s="181"/>
      <c r="QTG5" s="181"/>
      <c r="QTH5" s="181"/>
      <c r="QTI5" s="181"/>
      <c r="QTJ5" s="181"/>
      <c r="QTK5" s="181"/>
      <c r="QTL5" s="181"/>
      <c r="QTM5" s="181"/>
      <c r="QTN5" s="181"/>
      <c r="QTO5" s="181"/>
      <c r="QTP5" s="181"/>
      <c r="QTQ5" s="181"/>
      <c r="QTR5" s="181"/>
      <c r="QTS5" s="181"/>
      <c r="QTT5" s="181"/>
      <c r="QTU5" s="181"/>
      <c r="QTV5" s="181"/>
      <c r="QTW5" s="181"/>
      <c r="QTX5" s="181"/>
      <c r="QTY5" s="181"/>
      <c r="QTZ5" s="181"/>
      <c r="QUA5" s="181"/>
      <c r="QUB5" s="181"/>
      <c r="QUC5" s="181"/>
      <c r="QUD5" s="181"/>
      <c r="QUE5" s="181"/>
      <c r="QUF5" s="181"/>
      <c r="QUG5" s="181"/>
      <c r="QUH5" s="181"/>
      <c r="QUI5" s="181"/>
      <c r="QUJ5" s="181"/>
      <c r="QUK5" s="181"/>
      <c r="QUL5" s="181"/>
      <c r="QUM5" s="181"/>
      <c r="QUN5" s="181"/>
      <c r="QUO5" s="181"/>
      <c r="QUP5" s="181"/>
      <c r="QUQ5" s="181"/>
      <c r="QUR5" s="181"/>
      <c r="QUS5" s="181"/>
      <c r="QUT5" s="181"/>
      <c r="QUU5" s="181"/>
      <c r="QUV5" s="181"/>
      <c r="QUW5" s="181"/>
      <c r="QUX5" s="181"/>
      <c r="QUY5" s="181"/>
      <c r="QUZ5" s="181"/>
      <c r="QVA5" s="181"/>
      <c r="QVB5" s="181"/>
      <c r="QVC5" s="181"/>
      <c r="QVD5" s="181"/>
      <c r="QVE5" s="181"/>
      <c r="QVF5" s="181"/>
      <c r="QVG5" s="181"/>
      <c r="QVH5" s="181"/>
      <c r="QVI5" s="181"/>
      <c r="QVJ5" s="181"/>
      <c r="QVK5" s="181"/>
      <c r="QVL5" s="181"/>
      <c r="QVM5" s="181"/>
      <c r="QVN5" s="181"/>
      <c r="QVO5" s="181"/>
      <c r="QVP5" s="181"/>
      <c r="QVQ5" s="181"/>
      <c r="QVR5" s="181"/>
      <c r="QVS5" s="181"/>
      <c r="QVT5" s="181"/>
      <c r="QVU5" s="181"/>
      <c r="QVV5" s="181"/>
      <c r="QVW5" s="181"/>
      <c r="QVX5" s="181"/>
      <c r="QVY5" s="181"/>
      <c r="QVZ5" s="181"/>
      <c r="QWA5" s="181"/>
      <c r="QWB5" s="181"/>
      <c r="QWC5" s="181"/>
      <c r="QWD5" s="181"/>
      <c r="QWE5" s="181"/>
      <c r="QWF5" s="181"/>
      <c r="QWG5" s="181"/>
      <c r="QWH5" s="181"/>
      <c r="QWI5" s="181"/>
      <c r="QWJ5" s="181"/>
      <c r="QWK5" s="181"/>
      <c r="QWL5" s="181"/>
      <c r="QWM5" s="181"/>
      <c r="QWN5" s="181"/>
      <c r="QWO5" s="181"/>
      <c r="QWP5" s="181"/>
      <c r="QWQ5" s="181"/>
      <c r="QWR5" s="181"/>
      <c r="QWS5" s="181"/>
      <c r="QWT5" s="181"/>
      <c r="QWU5" s="181"/>
      <c r="QWV5" s="181"/>
      <c r="QWW5" s="181"/>
      <c r="QWX5" s="181"/>
      <c r="QWY5" s="181"/>
      <c r="QWZ5" s="181"/>
      <c r="QXA5" s="181"/>
      <c r="QXB5" s="181"/>
      <c r="QXC5" s="181"/>
      <c r="QXD5" s="181"/>
      <c r="QXE5" s="181"/>
      <c r="QXF5" s="181"/>
      <c r="QXG5" s="181"/>
      <c r="QXH5" s="181"/>
      <c r="QXI5" s="181"/>
      <c r="QXJ5" s="181"/>
      <c r="QXK5" s="181"/>
      <c r="QXL5" s="181"/>
      <c r="QXM5" s="181"/>
      <c r="QXN5" s="181"/>
      <c r="QXO5" s="181"/>
      <c r="QXP5" s="181"/>
      <c r="QXQ5" s="181"/>
      <c r="QXR5" s="181"/>
      <c r="QXS5" s="181"/>
      <c r="QXT5" s="181"/>
      <c r="QXU5" s="181"/>
      <c r="QXV5" s="181"/>
      <c r="QXW5" s="181"/>
      <c r="QXX5" s="181"/>
      <c r="QXY5" s="181"/>
      <c r="QXZ5" s="181"/>
      <c r="QYA5" s="181"/>
      <c r="QYB5" s="181"/>
      <c r="QYC5" s="181"/>
      <c r="QYD5" s="181"/>
      <c r="QYE5" s="181"/>
      <c r="QYF5" s="181"/>
      <c r="QYG5" s="181"/>
      <c r="QYH5" s="181"/>
      <c r="QYI5" s="181"/>
      <c r="QYJ5" s="181"/>
      <c r="QYK5" s="181"/>
      <c r="QYL5" s="181"/>
      <c r="QYM5" s="181"/>
      <c r="QYN5" s="181"/>
      <c r="QYO5" s="181"/>
      <c r="QYP5" s="181"/>
      <c r="QYQ5" s="181"/>
      <c r="QYR5" s="181"/>
      <c r="QYS5" s="181"/>
      <c r="QYT5" s="181"/>
      <c r="QYU5" s="181"/>
      <c r="QYV5" s="181"/>
      <c r="QYW5" s="181"/>
      <c r="QYX5" s="181"/>
      <c r="QYY5" s="181"/>
      <c r="QYZ5" s="181"/>
      <c r="QZA5" s="181"/>
      <c r="QZB5" s="181"/>
      <c r="QZC5" s="181"/>
      <c r="QZD5" s="181"/>
      <c r="QZE5" s="181"/>
      <c r="QZF5" s="181"/>
      <c r="QZG5" s="181"/>
      <c r="QZH5" s="181"/>
      <c r="QZI5" s="181"/>
      <c r="QZJ5" s="181"/>
      <c r="QZK5" s="181"/>
      <c r="QZL5" s="181"/>
      <c r="QZM5" s="181"/>
      <c r="QZN5" s="181"/>
      <c r="QZO5" s="181"/>
      <c r="QZP5" s="181"/>
      <c r="QZQ5" s="181"/>
      <c r="QZR5" s="181"/>
      <c r="QZS5" s="181"/>
      <c r="QZT5" s="181"/>
      <c r="QZU5" s="181"/>
      <c r="QZV5" s="181"/>
      <c r="QZW5" s="181"/>
      <c r="QZX5" s="181"/>
      <c r="QZY5" s="181"/>
      <c r="QZZ5" s="181"/>
      <c r="RAA5" s="181"/>
      <c r="RAB5" s="181"/>
      <c r="RAC5" s="181"/>
      <c r="RAD5" s="181"/>
      <c r="RAE5" s="181"/>
      <c r="RAF5" s="181"/>
      <c r="RAG5" s="181"/>
      <c r="RAH5" s="181"/>
      <c r="RAI5" s="181"/>
      <c r="RAJ5" s="181"/>
      <c r="RAK5" s="181"/>
      <c r="RAL5" s="181"/>
      <c r="RAM5" s="181"/>
      <c r="RAN5" s="181"/>
      <c r="RAO5" s="181"/>
      <c r="RAP5" s="181"/>
      <c r="RAQ5" s="181"/>
      <c r="RAR5" s="181"/>
      <c r="RAS5" s="181"/>
      <c r="RAT5" s="181"/>
      <c r="RAU5" s="181"/>
      <c r="RAV5" s="181"/>
      <c r="RAW5" s="181"/>
      <c r="RAX5" s="181"/>
      <c r="RAY5" s="181"/>
      <c r="RAZ5" s="181"/>
      <c r="RBA5" s="181"/>
      <c r="RBB5" s="181"/>
      <c r="RBC5" s="181"/>
      <c r="RBD5" s="181"/>
      <c r="RBE5" s="181"/>
      <c r="RBF5" s="181"/>
      <c r="RBG5" s="181"/>
      <c r="RBH5" s="181"/>
      <c r="RBI5" s="181"/>
      <c r="RBJ5" s="181"/>
      <c r="RBK5" s="181"/>
      <c r="RBL5" s="181"/>
      <c r="RBM5" s="181"/>
      <c r="RBN5" s="181"/>
      <c r="RBO5" s="181"/>
      <c r="RBP5" s="181"/>
      <c r="RBQ5" s="181"/>
      <c r="RBR5" s="181"/>
      <c r="RBS5" s="181"/>
      <c r="RBT5" s="181"/>
      <c r="RBU5" s="181"/>
      <c r="RBV5" s="181"/>
      <c r="RBW5" s="181"/>
      <c r="RBX5" s="181"/>
      <c r="RBY5" s="181"/>
      <c r="RBZ5" s="181"/>
      <c r="RCA5" s="181"/>
      <c r="RCB5" s="181"/>
      <c r="RCC5" s="181"/>
      <c r="RCD5" s="181"/>
      <c r="RCE5" s="181"/>
      <c r="RCF5" s="181"/>
      <c r="RCG5" s="181"/>
      <c r="RCH5" s="181"/>
      <c r="RCI5" s="181"/>
      <c r="RCJ5" s="181"/>
      <c r="RCK5" s="181"/>
      <c r="RCL5" s="181"/>
      <c r="RCM5" s="181"/>
      <c r="RCN5" s="181"/>
      <c r="RCO5" s="181"/>
      <c r="RCP5" s="181"/>
      <c r="RCQ5" s="181"/>
      <c r="RCR5" s="181"/>
      <c r="RCS5" s="181"/>
      <c r="RCT5" s="181"/>
      <c r="RCU5" s="181"/>
      <c r="RCV5" s="181"/>
      <c r="RCW5" s="181"/>
      <c r="RCX5" s="181"/>
      <c r="RCY5" s="181"/>
      <c r="RCZ5" s="181"/>
      <c r="RDA5" s="181"/>
      <c r="RDB5" s="181"/>
      <c r="RDC5" s="181"/>
      <c r="RDD5" s="181"/>
      <c r="RDE5" s="181"/>
      <c r="RDF5" s="181"/>
      <c r="RDG5" s="181"/>
      <c r="RDH5" s="181"/>
      <c r="RDI5" s="181"/>
      <c r="RDJ5" s="181"/>
      <c r="RDK5" s="181"/>
      <c r="RDL5" s="181"/>
      <c r="RDM5" s="181"/>
      <c r="RDN5" s="181"/>
      <c r="RDO5" s="181"/>
      <c r="RDP5" s="181"/>
      <c r="RDQ5" s="181"/>
      <c r="RDR5" s="181"/>
      <c r="RDS5" s="181"/>
      <c r="RDT5" s="181"/>
      <c r="RDU5" s="181"/>
      <c r="RDV5" s="181"/>
      <c r="RDW5" s="181"/>
      <c r="RDX5" s="181"/>
      <c r="RDY5" s="181"/>
      <c r="RDZ5" s="181"/>
      <c r="REA5" s="181"/>
      <c r="REB5" s="181"/>
      <c r="REC5" s="181"/>
      <c r="RED5" s="181"/>
      <c r="REE5" s="181"/>
      <c r="REF5" s="181"/>
      <c r="REG5" s="181"/>
      <c r="REH5" s="181"/>
      <c r="REI5" s="181"/>
      <c r="REJ5" s="181"/>
      <c r="REK5" s="181"/>
      <c r="REL5" s="181"/>
      <c r="REM5" s="181"/>
      <c r="REN5" s="181"/>
      <c r="REO5" s="181"/>
      <c r="REP5" s="181"/>
      <c r="REQ5" s="181"/>
      <c r="RER5" s="181"/>
      <c r="RES5" s="181"/>
      <c r="RET5" s="181"/>
      <c r="REU5" s="181"/>
      <c r="REV5" s="181"/>
      <c r="REW5" s="181"/>
      <c r="REX5" s="181"/>
      <c r="REY5" s="181"/>
      <c r="REZ5" s="181"/>
      <c r="RFA5" s="181"/>
      <c r="RFB5" s="181"/>
      <c r="RFC5" s="181"/>
      <c r="RFD5" s="181"/>
      <c r="RFE5" s="181"/>
      <c r="RFF5" s="181"/>
      <c r="RFG5" s="181"/>
      <c r="RFH5" s="181"/>
      <c r="RFI5" s="181"/>
      <c r="RFJ5" s="181"/>
      <c r="RFK5" s="181"/>
      <c r="RFL5" s="181"/>
      <c r="RFM5" s="181"/>
      <c r="RFN5" s="181"/>
      <c r="RFO5" s="181"/>
      <c r="RFP5" s="181"/>
      <c r="RFQ5" s="181"/>
      <c r="RFR5" s="181"/>
      <c r="RFS5" s="181"/>
      <c r="RFT5" s="181"/>
      <c r="RFU5" s="181"/>
      <c r="RFV5" s="181"/>
      <c r="RFW5" s="181"/>
      <c r="RFX5" s="181"/>
      <c r="RFY5" s="181"/>
      <c r="RFZ5" s="181"/>
      <c r="RGA5" s="181"/>
      <c r="RGB5" s="181"/>
      <c r="RGC5" s="181"/>
      <c r="RGD5" s="181"/>
      <c r="RGE5" s="181"/>
      <c r="RGF5" s="181"/>
      <c r="RGG5" s="181"/>
      <c r="RGH5" s="181"/>
      <c r="RGI5" s="181"/>
      <c r="RGJ5" s="181"/>
      <c r="RGK5" s="181"/>
      <c r="RGL5" s="181"/>
      <c r="RGM5" s="181"/>
      <c r="RGN5" s="181"/>
      <c r="RGO5" s="181"/>
      <c r="RGP5" s="181"/>
      <c r="RGQ5" s="181"/>
      <c r="RGR5" s="181"/>
      <c r="RGS5" s="181"/>
      <c r="RGT5" s="181"/>
      <c r="RGU5" s="181"/>
      <c r="RGV5" s="181"/>
      <c r="RGW5" s="181"/>
      <c r="RGX5" s="181"/>
      <c r="RGY5" s="181"/>
      <c r="RGZ5" s="181"/>
      <c r="RHA5" s="181"/>
      <c r="RHB5" s="181"/>
      <c r="RHC5" s="181"/>
      <c r="RHD5" s="181"/>
      <c r="RHE5" s="181"/>
      <c r="RHF5" s="181"/>
      <c r="RHG5" s="181"/>
      <c r="RHH5" s="181"/>
      <c r="RHI5" s="181"/>
      <c r="RHJ5" s="181"/>
      <c r="RHK5" s="181"/>
      <c r="RHL5" s="181"/>
      <c r="RHM5" s="181"/>
      <c r="RHN5" s="181"/>
      <c r="RHO5" s="181"/>
      <c r="RHP5" s="181"/>
      <c r="RHQ5" s="181"/>
      <c r="RHR5" s="181"/>
      <c r="RHS5" s="181"/>
      <c r="RHT5" s="181"/>
      <c r="RHU5" s="181"/>
      <c r="RHV5" s="181"/>
      <c r="RHW5" s="181"/>
      <c r="RHX5" s="181"/>
      <c r="RHY5" s="181"/>
      <c r="RHZ5" s="181"/>
      <c r="RIA5" s="181"/>
      <c r="RIB5" s="181"/>
      <c r="RIC5" s="181"/>
      <c r="RID5" s="181"/>
      <c r="RIE5" s="181"/>
      <c r="RIF5" s="181"/>
      <c r="RIG5" s="181"/>
      <c r="RIH5" s="181"/>
      <c r="RII5" s="181"/>
      <c r="RIJ5" s="181"/>
      <c r="RIK5" s="181"/>
      <c r="RIL5" s="181"/>
      <c r="RIM5" s="181"/>
      <c r="RIN5" s="181"/>
      <c r="RIO5" s="181"/>
      <c r="RIP5" s="181"/>
      <c r="RIQ5" s="181"/>
      <c r="RIR5" s="181"/>
      <c r="RIS5" s="181"/>
      <c r="RIT5" s="181"/>
      <c r="RIU5" s="181"/>
      <c r="RIV5" s="181"/>
      <c r="RIW5" s="181"/>
      <c r="RIX5" s="181"/>
      <c r="RIY5" s="181"/>
      <c r="RIZ5" s="181"/>
      <c r="RJA5" s="181"/>
      <c r="RJB5" s="181"/>
      <c r="RJC5" s="181"/>
      <c r="RJD5" s="181"/>
      <c r="RJE5" s="181"/>
      <c r="RJF5" s="181"/>
      <c r="RJG5" s="181"/>
      <c r="RJH5" s="181"/>
      <c r="RJI5" s="181"/>
      <c r="RJJ5" s="181"/>
      <c r="RJK5" s="181"/>
      <c r="RJL5" s="181"/>
      <c r="RJM5" s="181"/>
      <c r="RJN5" s="181"/>
      <c r="RJO5" s="181"/>
      <c r="RJP5" s="181"/>
      <c r="RJQ5" s="181"/>
      <c r="RJR5" s="181"/>
      <c r="RJS5" s="181"/>
      <c r="RJT5" s="181"/>
      <c r="RJU5" s="181"/>
      <c r="RJV5" s="181"/>
      <c r="RJW5" s="181"/>
      <c r="RJX5" s="181"/>
      <c r="RJY5" s="181"/>
      <c r="RJZ5" s="181"/>
      <c r="RKA5" s="181"/>
      <c r="RKB5" s="181"/>
      <c r="RKC5" s="181"/>
      <c r="RKD5" s="181"/>
      <c r="RKE5" s="181"/>
      <c r="RKF5" s="181"/>
      <c r="RKG5" s="181"/>
      <c r="RKH5" s="181"/>
      <c r="RKI5" s="181"/>
      <c r="RKJ5" s="181"/>
      <c r="RKK5" s="181"/>
      <c r="RKL5" s="181"/>
      <c r="RKM5" s="181"/>
      <c r="RKN5" s="181"/>
      <c r="RKO5" s="181"/>
      <c r="RKP5" s="181"/>
      <c r="RKQ5" s="181"/>
      <c r="RKR5" s="181"/>
      <c r="RKS5" s="181"/>
      <c r="RKT5" s="181"/>
      <c r="RKU5" s="181"/>
      <c r="RKV5" s="181"/>
      <c r="RKW5" s="181"/>
      <c r="RKX5" s="181"/>
      <c r="RKY5" s="181"/>
      <c r="RKZ5" s="181"/>
      <c r="RLA5" s="181"/>
      <c r="RLB5" s="181"/>
      <c r="RLC5" s="181"/>
      <c r="RLD5" s="181"/>
      <c r="RLE5" s="181"/>
      <c r="RLF5" s="181"/>
      <c r="RLG5" s="181"/>
      <c r="RLH5" s="181"/>
      <c r="RLI5" s="181"/>
      <c r="RLJ5" s="181"/>
      <c r="RLK5" s="181"/>
      <c r="RLL5" s="181"/>
      <c r="RLM5" s="181"/>
      <c r="RLN5" s="181"/>
      <c r="RLO5" s="181"/>
      <c r="RLP5" s="181"/>
      <c r="RLQ5" s="181"/>
      <c r="RLR5" s="181"/>
      <c r="RLS5" s="181"/>
      <c r="RLT5" s="181"/>
      <c r="RLU5" s="181"/>
      <c r="RLV5" s="181"/>
      <c r="RLW5" s="181"/>
      <c r="RLX5" s="181"/>
      <c r="RLY5" s="181"/>
      <c r="RLZ5" s="181"/>
      <c r="RMA5" s="181"/>
      <c r="RMB5" s="181"/>
      <c r="RMC5" s="181"/>
      <c r="RMD5" s="181"/>
      <c r="RME5" s="181"/>
      <c r="RMF5" s="181"/>
      <c r="RMG5" s="181"/>
      <c r="RMH5" s="181"/>
      <c r="RMI5" s="181"/>
      <c r="RMJ5" s="181"/>
      <c r="RMK5" s="181"/>
      <c r="RML5" s="181"/>
      <c r="RMM5" s="181"/>
      <c r="RMN5" s="181"/>
      <c r="RMO5" s="181"/>
      <c r="RMP5" s="181"/>
      <c r="RMQ5" s="181"/>
      <c r="RMR5" s="181"/>
      <c r="RMS5" s="181"/>
      <c r="RMT5" s="181"/>
      <c r="RMU5" s="181"/>
      <c r="RMV5" s="181"/>
      <c r="RMW5" s="181"/>
      <c r="RMX5" s="181"/>
      <c r="RMY5" s="181"/>
      <c r="RMZ5" s="181"/>
      <c r="RNA5" s="181"/>
      <c r="RNB5" s="181"/>
      <c r="RNC5" s="181"/>
      <c r="RND5" s="181"/>
      <c r="RNE5" s="181"/>
      <c r="RNF5" s="181"/>
      <c r="RNG5" s="181"/>
      <c r="RNH5" s="181"/>
      <c r="RNI5" s="181"/>
      <c r="RNJ5" s="181"/>
      <c r="RNK5" s="181"/>
      <c r="RNL5" s="181"/>
      <c r="RNM5" s="181"/>
      <c r="RNN5" s="181"/>
      <c r="RNO5" s="181"/>
      <c r="RNP5" s="181"/>
      <c r="RNQ5" s="181"/>
      <c r="RNR5" s="181"/>
      <c r="RNS5" s="181"/>
      <c r="RNT5" s="181"/>
      <c r="RNU5" s="181"/>
      <c r="RNV5" s="181"/>
      <c r="RNW5" s="181"/>
      <c r="RNX5" s="181"/>
      <c r="RNY5" s="181"/>
      <c r="RNZ5" s="181"/>
      <c r="ROA5" s="181"/>
      <c r="ROB5" s="181"/>
      <c r="ROC5" s="181"/>
      <c r="ROD5" s="181"/>
      <c r="ROE5" s="181"/>
      <c r="ROF5" s="181"/>
      <c r="ROG5" s="181"/>
      <c r="ROH5" s="181"/>
      <c r="ROI5" s="181"/>
      <c r="ROJ5" s="181"/>
      <c r="ROK5" s="181"/>
      <c r="ROL5" s="181"/>
      <c r="ROM5" s="181"/>
      <c r="RON5" s="181"/>
      <c r="ROO5" s="181"/>
      <c r="ROP5" s="181"/>
      <c r="ROQ5" s="181"/>
      <c r="ROR5" s="181"/>
      <c r="ROS5" s="181"/>
      <c r="ROT5" s="181"/>
      <c r="ROU5" s="181"/>
      <c r="ROV5" s="181"/>
      <c r="ROW5" s="181"/>
      <c r="ROX5" s="181"/>
      <c r="ROY5" s="181"/>
      <c r="ROZ5" s="181"/>
      <c r="RPA5" s="181"/>
      <c r="RPB5" s="181"/>
      <c r="RPC5" s="181"/>
      <c r="RPD5" s="181"/>
      <c r="RPE5" s="181"/>
      <c r="RPF5" s="181"/>
      <c r="RPG5" s="181"/>
      <c r="RPH5" s="181"/>
      <c r="RPI5" s="181"/>
      <c r="RPJ5" s="181"/>
      <c r="RPK5" s="181"/>
      <c r="RPL5" s="181"/>
      <c r="RPM5" s="181"/>
      <c r="RPN5" s="181"/>
      <c r="RPO5" s="181"/>
      <c r="RPP5" s="181"/>
      <c r="RPQ5" s="181"/>
      <c r="RPR5" s="181"/>
      <c r="RPS5" s="181"/>
      <c r="RPT5" s="181"/>
      <c r="RPU5" s="181"/>
      <c r="RPV5" s="181"/>
      <c r="RPW5" s="181"/>
      <c r="RPX5" s="181"/>
      <c r="RPY5" s="181"/>
      <c r="RPZ5" s="181"/>
      <c r="RQA5" s="181"/>
      <c r="RQB5" s="181"/>
      <c r="RQC5" s="181"/>
      <c r="RQD5" s="181"/>
      <c r="RQE5" s="181"/>
      <c r="RQF5" s="181"/>
      <c r="RQG5" s="181"/>
      <c r="RQH5" s="181"/>
      <c r="RQI5" s="181"/>
      <c r="RQJ5" s="181"/>
      <c r="RQK5" s="181"/>
      <c r="RQL5" s="181"/>
      <c r="RQM5" s="181"/>
      <c r="RQN5" s="181"/>
      <c r="RQO5" s="181"/>
      <c r="RQP5" s="181"/>
      <c r="RQQ5" s="181"/>
      <c r="RQR5" s="181"/>
      <c r="RQS5" s="181"/>
      <c r="RQT5" s="181"/>
      <c r="RQU5" s="181"/>
      <c r="RQV5" s="181"/>
      <c r="RQW5" s="181"/>
      <c r="RQX5" s="181"/>
      <c r="RQY5" s="181"/>
      <c r="RQZ5" s="181"/>
      <c r="RRA5" s="181"/>
      <c r="RRB5" s="181"/>
      <c r="RRC5" s="181"/>
      <c r="RRD5" s="181"/>
      <c r="RRE5" s="181"/>
      <c r="RRF5" s="181"/>
      <c r="RRG5" s="181"/>
      <c r="RRH5" s="181"/>
      <c r="RRI5" s="181"/>
      <c r="RRJ5" s="181"/>
      <c r="RRK5" s="181"/>
      <c r="RRL5" s="181"/>
      <c r="RRM5" s="181"/>
      <c r="RRN5" s="181"/>
      <c r="RRO5" s="181"/>
      <c r="RRP5" s="181"/>
      <c r="RRQ5" s="181"/>
      <c r="RRR5" s="181"/>
      <c r="RRS5" s="181"/>
      <c r="RRT5" s="181"/>
      <c r="RRU5" s="181"/>
      <c r="RRV5" s="181"/>
      <c r="RRW5" s="181"/>
      <c r="RRX5" s="181"/>
      <c r="RRY5" s="181"/>
      <c r="RRZ5" s="181"/>
      <c r="RSA5" s="181"/>
      <c r="RSB5" s="181"/>
      <c r="RSC5" s="181"/>
      <c r="RSD5" s="181"/>
      <c r="RSE5" s="181"/>
      <c r="RSF5" s="181"/>
      <c r="RSG5" s="181"/>
      <c r="RSH5" s="181"/>
      <c r="RSI5" s="181"/>
      <c r="RSJ5" s="181"/>
      <c r="RSK5" s="181"/>
      <c r="RSL5" s="181"/>
      <c r="RSM5" s="181"/>
      <c r="RSN5" s="181"/>
      <c r="RSO5" s="181"/>
      <c r="RSP5" s="181"/>
      <c r="RSQ5" s="181"/>
      <c r="RSR5" s="181"/>
      <c r="RSS5" s="181"/>
      <c r="RST5" s="181"/>
      <c r="RSU5" s="181"/>
      <c r="RSV5" s="181"/>
      <c r="RSW5" s="181"/>
      <c r="RSX5" s="181"/>
      <c r="RSY5" s="181"/>
      <c r="RSZ5" s="181"/>
      <c r="RTA5" s="181"/>
      <c r="RTB5" s="181"/>
      <c r="RTC5" s="181"/>
      <c r="RTD5" s="181"/>
      <c r="RTE5" s="181"/>
      <c r="RTF5" s="181"/>
      <c r="RTG5" s="181"/>
      <c r="RTH5" s="181"/>
      <c r="RTI5" s="181"/>
      <c r="RTJ5" s="181"/>
      <c r="RTK5" s="181"/>
      <c r="RTL5" s="181"/>
      <c r="RTM5" s="181"/>
      <c r="RTN5" s="181"/>
      <c r="RTO5" s="181"/>
      <c r="RTP5" s="181"/>
      <c r="RTQ5" s="181"/>
      <c r="RTR5" s="181"/>
      <c r="RTS5" s="181"/>
      <c r="RTT5" s="181"/>
      <c r="RTU5" s="181"/>
      <c r="RTV5" s="181"/>
      <c r="RTW5" s="181"/>
      <c r="RTX5" s="181"/>
      <c r="RTY5" s="181"/>
      <c r="RTZ5" s="181"/>
      <c r="RUA5" s="181"/>
      <c r="RUB5" s="181"/>
      <c r="RUC5" s="181"/>
      <c r="RUD5" s="181"/>
      <c r="RUE5" s="181"/>
      <c r="RUF5" s="181"/>
      <c r="RUG5" s="181"/>
      <c r="RUH5" s="181"/>
      <c r="RUI5" s="181"/>
      <c r="RUJ5" s="181"/>
      <c r="RUK5" s="181"/>
      <c r="RUL5" s="181"/>
      <c r="RUM5" s="181"/>
      <c r="RUN5" s="181"/>
      <c r="RUO5" s="181"/>
      <c r="RUP5" s="181"/>
      <c r="RUQ5" s="181"/>
      <c r="RUR5" s="181"/>
      <c r="RUS5" s="181"/>
      <c r="RUT5" s="181"/>
      <c r="RUU5" s="181"/>
      <c r="RUV5" s="181"/>
      <c r="RUW5" s="181"/>
      <c r="RUX5" s="181"/>
      <c r="RUY5" s="181"/>
      <c r="RUZ5" s="181"/>
      <c r="RVA5" s="181"/>
      <c r="RVB5" s="181"/>
      <c r="RVC5" s="181"/>
      <c r="RVD5" s="181"/>
      <c r="RVE5" s="181"/>
      <c r="RVF5" s="181"/>
      <c r="RVG5" s="181"/>
      <c r="RVH5" s="181"/>
      <c r="RVI5" s="181"/>
      <c r="RVJ5" s="181"/>
      <c r="RVK5" s="181"/>
      <c r="RVL5" s="181"/>
      <c r="RVM5" s="181"/>
      <c r="RVN5" s="181"/>
      <c r="RVO5" s="181"/>
      <c r="RVP5" s="181"/>
      <c r="RVQ5" s="181"/>
      <c r="RVR5" s="181"/>
      <c r="RVS5" s="181"/>
      <c r="RVT5" s="181"/>
      <c r="RVU5" s="181"/>
      <c r="RVV5" s="181"/>
      <c r="RVW5" s="181"/>
      <c r="RVX5" s="181"/>
      <c r="RVY5" s="181"/>
      <c r="RVZ5" s="181"/>
      <c r="RWA5" s="181"/>
      <c r="RWB5" s="181"/>
      <c r="RWC5" s="181"/>
      <c r="RWD5" s="181"/>
      <c r="RWE5" s="181"/>
      <c r="RWF5" s="181"/>
      <c r="RWG5" s="181"/>
      <c r="RWH5" s="181"/>
      <c r="RWI5" s="181"/>
      <c r="RWJ5" s="181"/>
      <c r="RWK5" s="181"/>
      <c r="RWL5" s="181"/>
      <c r="RWM5" s="181"/>
      <c r="RWN5" s="181"/>
      <c r="RWO5" s="181"/>
      <c r="RWP5" s="181"/>
      <c r="RWQ5" s="181"/>
      <c r="RWR5" s="181"/>
      <c r="RWS5" s="181"/>
      <c r="RWT5" s="181"/>
      <c r="RWU5" s="181"/>
      <c r="RWV5" s="181"/>
      <c r="RWW5" s="181"/>
      <c r="RWX5" s="181"/>
      <c r="RWY5" s="181"/>
      <c r="RWZ5" s="181"/>
      <c r="RXA5" s="181"/>
      <c r="RXB5" s="181"/>
      <c r="RXC5" s="181"/>
      <c r="RXD5" s="181"/>
      <c r="RXE5" s="181"/>
      <c r="RXF5" s="181"/>
      <c r="RXG5" s="181"/>
      <c r="RXH5" s="181"/>
      <c r="RXI5" s="181"/>
      <c r="RXJ5" s="181"/>
      <c r="RXK5" s="181"/>
      <c r="RXL5" s="181"/>
      <c r="RXM5" s="181"/>
      <c r="RXN5" s="181"/>
      <c r="RXO5" s="181"/>
      <c r="RXP5" s="181"/>
      <c r="RXQ5" s="181"/>
      <c r="RXR5" s="181"/>
      <c r="RXS5" s="181"/>
      <c r="RXT5" s="181"/>
      <c r="RXU5" s="181"/>
      <c r="RXV5" s="181"/>
      <c r="RXW5" s="181"/>
      <c r="RXX5" s="181"/>
      <c r="RXY5" s="181"/>
      <c r="RXZ5" s="181"/>
      <c r="RYA5" s="181"/>
      <c r="RYB5" s="181"/>
      <c r="RYC5" s="181"/>
      <c r="RYD5" s="181"/>
      <c r="RYE5" s="181"/>
      <c r="RYF5" s="181"/>
      <c r="RYG5" s="181"/>
      <c r="RYH5" s="181"/>
      <c r="RYI5" s="181"/>
      <c r="RYJ5" s="181"/>
      <c r="RYK5" s="181"/>
      <c r="RYL5" s="181"/>
      <c r="RYM5" s="181"/>
      <c r="RYN5" s="181"/>
      <c r="RYO5" s="181"/>
      <c r="RYP5" s="181"/>
      <c r="RYQ5" s="181"/>
      <c r="RYR5" s="181"/>
      <c r="RYS5" s="181"/>
      <c r="RYT5" s="181"/>
      <c r="RYU5" s="181"/>
      <c r="RYV5" s="181"/>
      <c r="RYW5" s="181"/>
      <c r="RYX5" s="181"/>
      <c r="RYY5" s="181"/>
      <c r="RYZ5" s="181"/>
      <c r="RZA5" s="181"/>
      <c r="RZB5" s="181"/>
      <c r="RZC5" s="181"/>
      <c r="RZD5" s="181"/>
      <c r="RZE5" s="181"/>
      <c r="RZF5" s="181"/>
      <c r="RZG5" s="181"/>
      <c r="RZH5" s="181"/>
      <c r="RZI5" s="181"/>
      <c r="RZJ5" s="181"/>
      <c r="RZK5" s="181"/>
      <c r="RZL5" s="181"/>
      <c r="RZM5" s="181"/>
      <c r="RZN5" s="181"/>
      <c r="RZO5" s="181"/>
      <c r="RZP5" s="181"/>
      <c r="RZQ5" s="181"/>
      <c r="RZR5" s="181"/>
      <c r="RZS5" s="181"/>
      <c r="RZT5" s="181"/>
      <c r="RZU5" s="181"/>
      <c r="RZV5" s="181"/>
      <c r="RZW5" s="181"/>
      <c r="RZX5" s="181"/>
      <c r="RZY5" s="181"/>
      <c r="RZZ5" s="181"/>
      <c r="SAA5" s="181"/>
      <c r="SAB5" s="181"/>
      <c r="SAC5" s="181"/>
      <c r="SAD5" s="181"/>
      <c r="SAE5" s="181"/>
      <c r="SAF5" s="181"/>
      <c r="SAG5" s="181"/>
      <c r="SAH5" s="181"/>
      <c r="SAI5" s="181"/>
      <c r="SAJ5" s="181"/>
      <c r="SAK5" s="181"/>
      <c r="SAL5" s="181"/>
      <c r="SAM5" s="181"/>
      <c r="SAN5" s="181"/>
      <c r="SAO5" s="181"/>
      <c r="SAP5" s="181"/>
      <c r="SAQ5" s="181"/>
      <c r="SAR5" s="181"/>
      <c r="SAS5" s="181"/>
      <c r="SAT5" s="181"/>
      <c r="SAU5" s="181"/>
      <c r="SAV5" s="181"/>
      <c r="SAW5" s="181"/>
      <c r="SAX5" s="181"/>
      <c r="SAY5" s="181"/>
      <c r="SAZ5" s="181"/>
      <c r="SBA5" s="181"/>
      <c r="SBB5" s="181"/>
      <c r="SBC5" s="181"/>
      <c r="SBD5" s="181"/>
      <c r="SBE5" s="181"/>
      <c r="SBF5" s="181"/>
      <c r="SBG5" s="181"/>
      <c r="SBH5" s="181"/>
      <c r="SBI5" s="181"/>
      <c r="SBJ5" s="181"/>
      <c r="SBK5" s="181"/>
      <c r="SBL5" s="181"/>
      <c r="SBM5" s="181"/>
      <c r="SBN5" s="181"/>
      <c r="SBO5" s="181"/>
      <c r="SBP5" s="181"/>
      <c r="SBQ5" s="181"/>
      <c r="SBR5" s="181"/>
      <c r="SBS5" s="181"/>
      <c r="SBT5" s="181"/>
      <c r="SBU5" s="181"/>
      <c r="SBV5" s="181"/>
      <c r="SBW5" s="181"/>
      <c r="SBX5" s="181"/>
      <c r="SBY5" s="181"/>
      <c r="SBZ5" s="181"/>
      <c r="SCA5" s="181"/>
      <c r="SCB5" s="181"/>
      <c r="SCC5" s="181"/>
      <c r="SCD5" s="181"/>
      <c r="SCE5" s="181"/>
      <c r="SCF5" s="181"/>
      <c r="SCG5" s="181"/>
      <c r="SCH5" s="181"/>
      <c r="SCI5" s="181"/>
      <c r="SCJ5" s="181"/>
      <c r="SCK5" s="181"/>
      <c r="SCL5" s="181"/>
      <c r="SCM5" s="181"/>
      <c r="SCN5" s="181"/>
      <c r="SCO5" s="181"/>
      <c r="SCP5" s="181"/>
      <c r="SCQ5" s="181"/>
      <c r="SCR5" s="181"/>
      <c r="SCS5" s="181"/>
      <c r="SCT5" s="181"/>
      <c r="SCU5" s="181"/>
      <c r="SCV5" s="181"/>
      <c r="SCW5" s="181"/>
      <c r="SCX5" s="181"/>
      <c r="SCY5" s="181"/>
      <c r="SCZ5" s="181"/>
      <c r="SDA5" s="181"/>
      <c r="SDB5" s="181"/>
      <c r="SDC5" s="181"/>
      <c r="SDD5" s="181"/>
      <c r="SDE5" s="181"/>
      <c r="SDF5" s="181"/>
      <c r="SDG5" s="181"/>
      <c r="SDH5" s="181"/>
      <c r="SDI5" s="181"/>
      <c r="SDJ5" s="181"/>
      <c r="SDK5" s="181"/>
      <c r="SDL5" s="181"/>
      <c r="SDM5" s="181"/>
      <c r="SDN5" s="181"/>
      <c r="SDO5" s="181"/>
      <c r="SDP5" s="181"/>
      <c r="SDQ5" s="181"/>
      <c r="SDR5" s="181"/>
      <c r="SDS5" s="181"/>
      <c r="SDT5" s="181"/>
      <c r="SDU5" s="181"/>
      <c r="SDV5" s="181"/>
      <c r="SDW5" s="181"/>
      <c r="SDX5" s="181"/>
      <c r="SDY5" s="181"/>
      <c r="SDZ5" s="181"/>
      <c r="SEA5" s="181"/>
      <c r="SEB5" s="181"/>
      <c r="SEC5" s="181"/>
      <c r="SED5" s="181"/>
      <c r="SEE5" s="181"/>
      <c r="SEF5" s="181"/>
      <c r="SEG5" s="181"/>
      <c r="SEH5" s="181"/>
      <c r="SEI5" s="181"/>
      <c r="SEJ5" s="181"/>
      <c r="SEK5" s="181"/>
      <c r="SEL5" s="181"/>
      <c r="SEM5" s="181"/>
      <c r="SEN5" s="181"/>
      <c r="SEO5" s="181"/>
      <c r="SEP5" s="181"/>
      <c r="SEQ5" s="181"/>
      <c r="SER5" s="181"/>
      <c r="SES5" s="181"/>
      <c r="SET5" s="181"/>
      <c r="SEU5" s="181"/>
      <c r="SEV5" s="181"/>
      <c r="SEW5" s="181"/>
      <c r="SEX5" s="181"/>
      <c r="SEY5" s="181"/>
      <c r="SEZ5" s="181"/>
      <c r="SFA5" s="181"/>
      <c r="SFB5" s="181"/>
      <c r="SFC5" s="181"/>
      <c r="SFD5" s="181"/>
      <c r="SFE5" s="181"/>
      <c r="SFF5" s="181"/>
      <c r="SFG5" s="181"/>
      <c r="SFH5" s="181"/>
      <c r="SFI5" s="181"/>
      <c r="SFJ5" s="181"/>
      <c r="SFK5" s="181"/>
      <c r="SFL5" s="181"/>
      <c r="SFM5" s="181"/>
      <c r="SFN5" s="181"/>
      <c r="SFO5" s="181"/>
      <c r="SFP5" s="181"/>
      <c r="SFQ5" s="181"/>
      <c r="SFR5" s="181"/>
      <c r="SFS5" s="181"/>
      <c r="SFT5" s="181"/>
      <c r="SFU5" s="181"/>
      <c r="SFV5" s="181"/>
      <c r="SFW5" s="181"/>
      <c r="SFX5" s="181"/>
      <c r="SFY5" s="181"/>
      <c r="SFZ5" s="181"/>
      <c r="SGA5" s="181"/>
      <c r="SGB5" s="181"/>
      <c r="SGC5" s="181"/>
      <c r="SGD5" s="181"/>
      <c r="SGE5" s="181"/>
      <c r="SGF5" s="181"/>
      <c r="SGG5" s="181"/>
      <c r="SGH5" s="181"/>
      <c r="SGI5" s="181"/>
      <c r="SGJ5" s="181"/>
      <c r="SGK5" s="181"/>
      <c r="SGL5" s="181"/>
      <c r="SGM5" s="181"/>
      <c r="SGN5" s="181"/>
      <c r="SGO5" s="181"/>
      <c r="SGP5" s="181"/>
      <c r="SGQ5" s="181"/>
      <c r="SGR5" s="181"/>
      <c r="SGS5" s="181"/>
      <c r="SGT5" s="181"/>
      <c r="SGU5" s="181"/>
      <c r="SGV5" s="181"/>
      <c r="SGW5" s="181"/>
      <c r="SGX5" s="181"/>
      <c r="SGY5" s="181"/>
      <c r="SGZ5" s="181"/>
      <c r="SHA5" s="181"/>
      <c r="SHB5" s="181"/>
      <c r="SHC5" s="181"/>
      <c r="SHD5" s="181"/>
      <c r="SHE5" s="181"/>
      <c r="SHF5" s="181"/>
      <c r="SHG5" s="181"/>
      <c r="SHH5" s="181"/>
      <c r="SHI5" s="181"/>
      <c r="SHJ5" s="181"/>
      <c r="SHK5" s="181"/>
      <c r="SHL5" s="181"/>
      <c r="SHM5" s="181"/>
      <c r="SHN5" s="181"/>
      <c r="SHO5" s="181"/>
      <c r="SHP5" s="181"/>
      <c r="SHQ5" s="181"/>
      <c r="SHR5" s="181"/>
      <c r="SHS5" s="181"/>
      <c r="SHT5" s="181"/>
      <c r="SHU5" s="181"/>
      <c r="SHV5" s="181"/>
      <c r="SHW5" s="181"/>
      <c r="SHX5" s="181"/>
      <c r="SHY5" s="181"/>
      <c r="SHZ5" s="181"/>
      <c r="SIA5" s="181"/>
      <c r="SIB5" s="181"/>
      <c r="SIC5" s="181"/>
      <c r="SID5" s="181"/>
      <c r="SIE5" s="181"/>
      <c r="SIF5" s="181"/>
      <c r="SIG5" s="181"/>
      <c r="SIH5" s="181"/>
      <c r="SII5" s="181"/>
      <c r="SIJ5" s="181"/>
      <c r="SIK5" s="181"/>
      <c r="SIL5" s="181"/>
      <c r="SIM5" s="181"/>
      <c r="SIN5" s="181"/>
      <c r="SIO5" s="181"/>
      <c r="SIP5" s="181"/>
      <c r="SIQ5" s="181"/>
      <c r="SIR5" s="181"/>
      <c r="SIS5" s="181"/>
      <c r="SIT5" s="181"/>
      <c r="SIU5" s="181"/>
      <c r="SIV5" s="181"/>
      <c r="SIW5" s="181"/>
      <c r="SIX5" s="181"/>
      <c r="SIY5" s="181"/>
      <c r="SIZ5" s="181"/>
      <c r="SJA5" s="181"/>
      <c r="SJB5" s="181"/>
      <c r="SJC5" s="181"/>
      <c r="SJD5" s="181"/>
      <c r="SJE5" s="181"/>
      <c r="SJF5" s="181"/>
      <c r="SJG5" s="181"/>
      <c r="SJH5" s="181"/>
      <c r="SJI5" s="181"/>
      <c r="SJJ5" s="181"/>
      <c r="SJK5" s="181"/>
      <c r="SJL5" s="181"/>
      <c r="SJM5" s="181"/>
      <c r="SJN5" s="181"/>
      <c r="SJO5" s="181"/>
      <c r="SJP5" s="181"/>
      <c r="SJQ5" s="181"/>
      <c r="SJR5" s="181"/>
      <c r="SJS5" s="181"/>
      <c r="SJT5" s="181"/>
      <c r="SJU5" s="181"/>
      <c r="SJV5" s="181"/>
      <c r="SJW5" s="181"/>
      <c r="SJX5" s="181"/>
      <c r="SJY5" s="181"/>
      <c r="SJZ5" s="181"/>
      <c r="SKA5" s="181"/>
      <c r="SKB5" s="181"/>
      <c r="SKC5" s="181"/>
      <c r="SKD5" s="181"/>
      <c r="SKE5" s="181"/>
      <c r="SKF5" s="181"/>
      <c r="SKG5" s="181"/>
      <c r="SKH5" s="181"/>
      <c r="SKI5" s="181"/>
      <c r="SKJ5" s="181"/>
      <c r="SKK5" s="181"/>
      <c r="SKL5" s="181"/>
      <c r="SKM5" s="181"/>
      <c r="SKN5" s="181"/>
      <c r="SKO5" s="181"/>
      <c r="SKP5" s="181"/>
      <c r="SKQ5" s="181"/>
      <c r="SKR5" s="181"/>
      <c r="SKS5" s="181"/>
      <c r="SKT5" s="181"/>
      <c r="SKU5" s="181"/>
      <c r="SKV5" s="181"/>
      <c r="SKW5" s="181"/>
      <c r="SKX5" s="181"/>
      <c r="SKY5" s="181"/>
      <c r="SKZ5" s="181"/>
      <c r="SLA5" s="181"/>
      <c r="SLB5" s="181"/>
      <c r="SLC5" s="181"/>
      <c r="SLD5" s="181"/>
      <c r="SLE5" s="181"/>
      <c r="SLF5" s="181"/>
      <c r="SLG5" s="181"/>
      <c r="SLH5" s="181"/>
      <c r="SLI5" s="181"/>
      <c r="SLJ5" s="181"/>
      <c r="SLK5" s="181"/>
      <c r="SLL5" s="181"/>
      <c r="SLM5" s="181"/>
      <c r="SLN5" s="181"/>
      <c r="SLO5" s="181"/>
      <c r="SLP5" s="181"/>
      <c r="SLQ5" s="181"/>
      <c r="SLR5" s="181"/>
      <c r="SLS5" s="181"/>
      <c r="SLT5" s="181"/>
      <c r="SLU5" s="181"/>
      <c r="SLV5" s="181"/>
      <c r="SLW5" s="181"/>
      <c r="SLX5" s="181"/>
      <c r="SLY5" s="181"/>
      <c r="SLZ5" s="181"/>
      <c r="SMA5" s="181"/>
      <c r="SMB5" s="181"/>
      <c r="SMC5" s="181"/>
      <c r="SMD5" s="181"/>
      <c r="SME5" s="181"/>
      <c r="SMF5" s="181"/>
      <c r="SMG5" s="181"/>
      <c r="SMH5" s="181"/>
      <c r="SMI5" s="181"/>
      <c r="SMJ5" s="181"/>
      <c r="SMK5" s="181"/>
      <c r="SML5" s="181"/>
      <c r="SMM5" s="181"/>
      <c r="SMN5" s="181"/>
      <c r="SMO5" s="181"/>
      <c r="SMP5" s="181"/>
      <c r="SMQ5" s="181"/>
      <c r="SMR5" s="181"/>
      <c r="SMS5" s="181"/>
      <c r="SMT5" s="181"/>
      <c r="SMU5" s="181"/>
      <c r="SMV5" s="181"/>
      <c r="SMW5" s="181"/>
      <c r="SMX5" s="181"/>
      <c r="SMY5" s="181"/>
      <c r="SMZ5" s="181"/>
      <c r="SNA5" s="181"/>
      <c r="SNB5" s="181"/>
      <c r="SNC5" s="181"/>
      <c r="SND5" s="181"/>
      <c r="SNE5" s="181"/>
      <c r="SNF5" s="181"/>
      <c r="SNG5" s="181"/>
      <c r="SNH5" s="181"/>
      <c r="SNI5" s="181"/>
      <c r="SNJ5" s="181"/>
      <c r="SNK5" s="181"/>
      <c r="SNL5" s="181"/>
      <c r="SNM5" s="181"/>
      <c r="SNN5" s="181"/>
      <c r="SNO5" s="181"/>
      <c r="SNP5" s="181"/>
      <c r="SNQ5" s="181"/>
      <c r="SNR5" s="181"/>
      <c r="SNS5" s="181"/>
      <c r="SNT5" s="181"/>
      <c r="SNU5" s="181"/>
      <c r="SNV5" s="181"/>
      <c r="SNW5" s="181"/>
      <c r="SNX5" s="181"/>
      <c r="SNY5" s="181"/>
      <c r="SNZ5" s="181"/>
      <c r="SOA5" s="181"/>
      <c r="SOB5" s="181"/>
      <c r="SOC5" s="181"/>
      <c r="SOD5" s="181"/>
      <c r="SOE5" s="181"/>
      <c r="SOF5" s="181"/>
      <c r="SOG5" s="181"/>
      <c r="SOH5" s="181"/>
      <c r="SOI5" s="181"/>
      <c r="SOJ5" s="181"/>
      <c r="SOK5" s="181"/>
      <c r="SOL5" s="181"/>
      <c r="SOM5" s="181"/>
      <c r="SON5" s="181"/>
      <c r="SOO5" s="181"/>
      <c r="SOP5" s="181"/>
      <c r="SOQ5" s="181"/>
      <c r="SOR5" s="181"/>
      <c r="SOS5" s="181"/>
      <c r="SOT5" s="181"/>
      <c r="SOU5" s="181"/>
      <c r="SOV5" s="181"/>
      <c r="SOW5" s="181"/>
      <c r="SOX5" s="181"/>
      <c r="SOY5" s="181"/>
      <c r="SOZ5" s="181"/>
      <c r="SPA5" s="181"/>
      <c r="SPB5" s="181"/>
      <c r="SPC5" s="181"/>
      <c r="SPD5" s="181"/>
      <c r="SPE5" s="181"/>
      <c r="SPF5" s="181"/>
      <c r="SPG5" s="181"/>
      <c r="SPH5" s="181"/>
      <c r="SPI5" s="181"/>
      <c r="SPJ5" s="181"/>
      <c r="SPK5" s="181"/>
      <c r="SPL5" s="181"/>
      <c r="SPM5" s="181"/>
      <c r="SPN5" s="181"/>
      <c r="SPO5" s="181"/>
      <c r="SPP5" s="181"/>
      <c r="SPQ5" s="181"/>
      <c r="SPR5" s="181"/>
      <c r="SPS5" s="181"/>
      <c r="SPT5" s="181"/>
      <c r="SPU5" s="181"/>
      <c r="SPV5" s="181"/>
      <c r="SPW5" s="181"/>
      <c r="SPX5" s="181"/>
      <c r="SPY5" s="181"/>
      <c r="SPZ5" s="181"/>
      <c r="SQA5" s="181"/>
      <c r="SQB5" s="181"/>
      <c r="SQC5" s="181"/>
      <c r="SQD5" s="181"/>
      <c r="SQE5" s="181"/>
      <c r="SQF5" s="181"/>
      <c r="SQG5" s="181"/>
      <c r="SQH5" s="181"/>
      <c r="SQI5" s="181"/>
      <c r="SQJ5" s="181"/>
      <c r="SQK5" s="181"/>
      <c r="SQL5" s="181"/>
      <c r="SQM5" s="181"/>
      <c r="SQN5" s="181"/>
      <c r="SQO5" s="181"/>
      <c r="SQP5" s="181"/>
      <c r="SQQ5" s="181"/>
      <c r="SQR5" s="181"/>
      <c r="SQS5" s="181"/>
      <c r="SQT5" s="181"/>
      <c r="SQU5" s="181"/>
      <c r="SQV5" s="181"/>
      <c r="SQW5" s="181"/>
      <c r="SQX5" s="181"/>
      <c r="SQY5" s="181"/>
      <c r="SQZ5" s="181"/>
      <c r="SRA5" s="181"/>
      <c r="SRB5" s="181"/>
      <c r="SRC5" s="181"/>
      <c r="SRD5" s="181"/>
      <c r="SRE5" s="181"/>
      <c r="SRF5" s="181"/>
      <c r="SRG5" s="181"/>
      <c r="SRH5" s="181"/>
      <c r="SRI5" s="181"/>
      <c r="SRJ5" s="181"/>
      <c r="SRK5" s="181"/>
      <c r="SRL5" s="181"/>
      <c r="SRM5" s="181"/>
      <c r="SRN5" s="181"/>
      <c r="SRO5" s="181"/>
      <c r="SRP5" s="181"/>
      <c r="SRQ5" s="181"/>
      <c r="SRR5" s="181"/>
      <c r="SRS5" s="181"/>
      <c r="SRT5" s="181"/>
      <c r="SRU5" s="181"/>
      <c r="SRV5" s="181"/>
      <c r="SRW5" s="181"/>
      <c r="SRX5" s="181"/>
      <c r="SRY5" s="181"/>
      <c r="SRZ5" s="181"/>
      <c r="SSA5" s="181"/>
      <c r="SSB5" s="181"/>
      <c r="SSC5" s="181"/>
      <c r="SSD5" s="181"/>
      <c r="SSE5" s="181"/>
      <c r="SSF5" s="181"/>
      <c r="SSG5" s="181"/>
      <c r="SSH5" s="181"/>
      <c r="SSI5" s="181"/>
      <c r="SSJ5" s="181"/>
      <c r="SSK5" s="181"/>
      <c r="SSL5" s="181"/>
      <c r="SSM5" s="181"/>
      <c r="SSN5" s="181"/>
      <c r="SSO5" s="181"/>
      <c r="SSP5" s="181"/>
      <c r="SSQ5" s="181"/>
      <c r="SSR5" s="181"/>
      <c r="SSS5" s="181"/>
      <c r="SST5" s="181"/>
      <c r="SSU5" s="181"/>
      <c r="SSV5" s="181"/>
      <c r="SSW5" s="181"/>
      <c r="SSX5" s="181"/>
      <c r="SSY5" s="181"/>
      <c r="SSZ5" s="181"/>
      <c r="STA5" s="181"/>
      <c r="STB5" s="181"/>
      <c r="STC5" s="181"/>
      <c r="STD5" s="181"/>
      <c r="STE5" s="181"/>
      <c r="STF5" s="181"/>
      <c r="STG5" s="181"/>
      <c r="STH5" s="181"/>
      <c r="STI5" s="181"/>
      <c r="STJ5" s="181"/>
      <c r="STK5" s="181"/>
      <c r="STL5" s="181"/>
      <c r="STM5" s="181"/>
      <c r="STN5" s="181"/>
      <c r="STO5" s="181"/>
      <c r="STP5" s="181"/>
      <c r="STQ5" s="181"/>
      <c r="STR5" s="181"/>
      <c r="STS5" s="181"/>
      <c r="STT5" s="181"/>
      <c r="STU5" s="181"/>
      <c r="STV5" s="181"/>
      <c r="STW5" s="181"/>
      <c r="STX5" s="181"/>
      <c r="STY5" s="181"/>
      <c r="STZ5" s="181"/>
      <c r="SUA5" s="181"/>
      <c r="SUB5" s="181"/>
      <c r="SUC5" s="181"/>
      <c r="SUD5" s="181"/>
      <c r="SUE5" s="181"/>
      <c r="SUF5" s="181"/>
      <c r="SUG5" s="181"/>
      <c r="SUH5" s="181"/>
      <c r="SUI5" s="181"/>
      <c r="SUJ5" s="181"/>
      <c r="SUK5" s="181"/>
      <c r="SUL5" s="181"/>
      <c r="SUM5" s="181"/>
      <c r="SUN5" s="181"/>
      <c r="SUO5" s="181"/>
      <c r="SUP5" s="181"/>
      <c r="SUQ5" s="181"/>
      <c r="SUR5" s="181"/>
      <c r="SUS5" s="181"/>
      <c r="SUT5" s="181"/>
      <c r="SUU5" s="181"/>
      <c r="SUV5" s="181"/>
      <c r="SUW5" s="181"/>
      <c r="SUX5" s="181"/>
      <c r="SUY5" s="181"/>
      <c r="SUZ5" s="181"/>
      <c r="SVA5" s="181"/>
      <c r="SVB5" s="181"/>
      <c r="SVC5" s="181"/>
      <c r="SVD5" s="181"/>
      <c r="SVE5" s="181"/>
      <c r="SVF5" s="181"/>
      <c r="SVG5" s="181"/>
      <c r="SVH5" s="181"/>
      <c r="SVI5" s="181"/>
      <c r="SVJ5" s="181"/>
      <c r="SVK5" s="181"/>
      <c r="SVL5" s="181"/>
      <c r="SVM5" s="181"/>
      <c r="SVN5" s="181"/>
      <c r="SVO5" s="181"/>
      <c r="SVP5" s="181"/>
      <c r="SVQ5" s="181"/>
      <c r="SVR5" s="181"/>
      <c r="SVS5" s="181"/>
      <c r="SVT5" s="181"/>
      <c r="SVU5" s="181"/>
      <c r="SVV5" s="181"/>
      <c r="SVW5" s="181"/>
      <c r="SVX5" s="181"/>
      <c r="SVY5" s="181"/>
      <c r="SVZ5" s="181"/>
      <c r="SWA5" s="181"/>
      <c r="SWB5" s="181"/>
      <c r="SWC5" s="181"/>
      <c r="SWD5" s="181"/>
      <c r="SWE5" s="181"/>
      <c r="SWF5" s="181"/>
      <c r="SWG5" s="181"/>
      <c r="SWH5" s="181"/>
      <c r="SWI5" s="181"/>
      <c r="SWJ5" s="181"/>
      <c r="SWK5" s="181"/>
      <c r="SWL5" s="181"/>
      <c r="SWM5" s="181"/>
      <c r="SWN5" s="181"/>
      <c r="SWO5" s="181"/>
      <c r="SWP5" s="181"/>
      <c r="SWQ5" s="181"/>
      <c r="SWR5" s="181"/>
      <c r="SWS5" s="181"/>
      <c r="SWT5" s="181"/>
      <c r="SWU5" s="181"/>
      <c r="SWV5" s="181"/>
      <c r="SWW5" s="181"/>
      <c r="SWX5" s="181"/>
      <c r="SWY5" s="181"/>
      <c r="SWZ5" s="181"/>
      <c r="SXA5" s="181"/>
      <c r="SXB5" s="181"/>
      <c r="SXC5" s="181"/>
      <c r="SXD5" s="181"/>
      <c r="SXE5" s="181"/>
      <c r="SXF5" s="181"/>
      <c r="SXG5" s="181"/>
      <c r="SXH5" s="181"/>
      <c r="SXI5" s="181"/>
      <c r="SXJ5" s="181"/>
      <c r="SXK5" s="181"/>
      <c r="SXL5" s="181"/>
      <c r="SXM5" s="181"/>
      <c r="SXN5" s="181"/>
      <c r="SXO5" s="181"/>
      <c r="SXP5" s="181"/>
      <c r="SXQ5" s="181"/>
      <c r="SXR5" s="181"/>
      <c r="SXS5" s="181"/>
      <c r="SXT5" s="181"/>
      <c r="SXU5" s="181"/>
      <c r="SXV5" s="181"/>
      <c r="SXW5" s="181"/>
      <c r="SXX5" s="181"/>
      <c r="SXY5" s="181"/>
      <c r="SXZ5" s="181"/>
      <c r="SYA5" s="181"/>
      <c r="SYB5" s="181"/>
      <c r="SYC5" s="181"/>
      <c r="SYD5" s="181"/>
      <c r="SYE5" s="181"/>
      <c r="SYF5" s="181"/>
      <c r="SYG5" s="181"/>
      <c r="SYH5" s="181"/>
      <c r="SYI5" s="181"/>
      <c r="SYJ5" s="181"/>
      <c r="SYK5" s="181"/>
      <c r="SYL5" s="181"/>
      <c r="SYM5" s="181"/>
      <c r="SYN5" s="181"/>
      <c r="SYO5" s="181"/>
      <c r="SYP5" s="181"/>
      <c r="SYQ5" s="181"/>
      <c r="SYR5" s="181"/>
      <c r="SYS5" s="181"/>
      <c r="SYT5" s="181"/>
      <c r="SYU5" s="181"/>
      <c r="SYV5" s="181"/>
      <c r="SYW5" s="181"/>
      <c r="SYX5" s="181"/>
      <c r="SYY5" s="181"/>
      <c r="SYZ5" s="181"/>
      <c r="SZA5" s="181"/>
      <c r="SZB5" s="181"/>
      <c r="SZC5" s="181"/>
      <c r="SZD5" s="181"/>
      <c r="SZE5" s="181"/>
      <c r="SZF5" s="181"/>
      <c r="SZG5" s="181"/>
      <c r="SZH5" s="181"/>
      <c r="SZI5" s="181"/>
      <c r="SZJ5" s="181"/>
      <c r="SZK5" s="181"/>
      <c r="SZL5" s="181"/>
      <c r="SZM5" s="181"/>
      <c r="SZN5" s="181"/>
      <c r="SZO5" s="181"/>
      <c r="SZP5" s="181"/>
      <c r="SZQ5" s="181"/>
      <c r="SZR5" s="181"/>
      <c r="SZS5" s="181"/>
      <c r="SZT5" s="181"/>
      <c r="SZU5" s="181"/>
      <c r="SZV5" s="181"/>
      <c r="SZW5" s="181"/>
      <c r="SZX5" s="181"/>
      <c r="SZY5" s="181"/>
      <c r="SZZ5" s="181"/>
      <c r="TAA5" s="181"/>
      <c r="TAB5" s="181"/>
      <c r="TAC5" s="181"/>
      <c r="TAD5" s="181"/>
      <c r="TAE5" s="181"/>
      <c r="TAF5" s="181"/>
      <c r="TAG5" s="181"/>
      <c r="TAH5" s="181"/>
      <c r="TAI5" s="181"/>
      <c r="TAJ5" s="181"/>
      <c r="TAK5" s="181"/>
      <c r="TAL5" s="181"/>
      <c r="TAM5" s="181"/>
      <c r="TAN5" s="181"/>
      <c r="TAO5" s="181"/>
      <c r="TAP5" s="181"/>
      <c r="TAQ5" s="181"/>
      <c r="TAR5" s="181"/>
      <c r="TAS5" s="181"/>
      <c r="TAT5" s="181"/>
      <c r="TAU5" s="181"/>
      <c r="TAV5" s="181"/>
      <c r="TAW5" s="181"/>
      <c r="TAX5" s="181"/>
      <c r="TAY5" s="181"/>
      <c r="TAZ5" s="181"/>
      <c r="TBA5" s="181"/>
      <c r="TBB5" s="181"/>
      <c r="TBC5" s="181"/>
      <c r="TBD5" s="181"/>
      <c r="TBE5" s="181"/>
      <c r="TBF5" s="181"/>
      <c r="TBG5" s="181"/>
      <c r="TBH5" s="181"/>
      <c r="TBI5" s="181"/>
      <c r="TBJ5" s="181"/>
      <c r="TBK5" s="181"/>
      <c r="TBL5" s="181"/>
      <c r="TBM5" s="181"/>
      <c r="TBN5" s="181"/>
      <c r="TBO5" s="181"/>
      <c r="TBP5" s="181"/>
      <c r="TBQ5" s="181"/>
      <c r="TBR5" s="181"/>
      <c r="TBS5" s="181"/>
      <c r="TBT5" s="181"/>
      <c r="TBU5" s="181"/>
      <c r="TBV5" s="181"/>
      <c r="TBW5" s="181"/>
      <c r="TBX5" s="181"/>
      <c r="TBY5" s="181"/>
      <c r="TBZ5" s="181"/>
      <c r="TCA5" s="181"/>
      <c r="TCB5" s="181"/>
      <c r="TCC5" s="181"/>
      <c r="TCD5" s="181"/>
      <c r="TCE5" s="181"/>
      <c r="TCF5" s="181"/>
      <c r="TCG5" s="181"/>
      <c r="TCH5" s="181"/>
      <c r="TCI5" s="181"/>
      <c r="TCJ5" s="181"/>
      <c r="TCK5" s="181"/>
      <c r="TCL5" s="181"/>
      <c r="TCM5" s="181"/>
      <c r="TCN5" s="181"/>
      <c r="TCO5" s="181"/>
      <c r="TCP5" s="181"/>
      <c r="TCQ5" s="181"/>
      <c r="TCR5" s="181"/>
      <c r="TCS5" s="181"/>
      <c r="TCT5" s="181"/>
      <c r="TCU5" s="181"/>
      <c r="TCV5" s="181"/>
      <c r="TCW5" s="181"/>
      <c r="TCX5" s="181"/>
      <c r="TCY5" s="181"/>
      <c r="TCZ5" s="181"/>
      <c r="TDA5" s="181"/>
      <c r="TDB5" s="181"/>
      <c r="TDC5" s="181"/>
      <c r="TDD5" s="181"/>
      <c r="TDE5" s="181"/>
      <c r="TDF5" s="181"/>
      <c r="TDG5" s="181"/>
      <c r="TDH5" s="181"/>
      <c r="TDI5" s="181"/>
      <c r="TDJ5" s="181"/>
      <c r="TDK5" s="181"/>
      <c r="TDL5" s="181"/>
      <c r="TDM5" s="181"/>
      <c r="TDN5" s="181"/>
      <c r="TDO5" s="181"/>
      <c r="TDP5" s="181"/>
      <c r="TDQ5" s="181"/>
      <c r="TDR5" s="181"/>
      <c r="TDS5" s="181"/>
      <c r="TDT5" s="181"/>
      <c r="TDU5" s="181"/>
      <c r="TDV5" s="181"/>
      <c r="TDW5" s="181"/>
      <c r="TDX5" s="181"/>
      <c r="TDY5" s="181"/>
      <c r="TDZ5" s="181"/>
      <c r="TEA5" s="181"/>
      <c r="TEB5" s="181"/>
      <c r="TEC5" s="181"/>
      <c r="TED5" s="181"/>
      <c r="TEE5" s="181"/>
      <c r="TEF5" s="181"/>
      <c r="TEG5" s="181"/>
      <c r="TEH5" s="181"/>
      <c r="TEI5" s="181"/>
      <c r="TEJ5" s="181"/>
      <c r="TEK5" s="181"/>
      <c r="TEL5" s="181"/>
      <c r="TEM5" s="181"/>
      <c r="TEN5" s="181"/>
      <c r="TEO5" s="181"/>
      <c r="TEP5" s="181"/>
      <c r="TEQ5" s="181"/>
      <c r="TER5" s="181"/>
      <c r="TES5" s="181"/>
      <c r="TET5" s="181"/>
      <c r="TEU5" s="181"/>
      <c r="TEV5" s="181"/>
      <c r="TEW5" s="181"/>
      <c r="TEX5" s="181"/>
      <c r="TEY5" s="181"/>
      <c r="TEZ5" s="181"/>
      <c r="TFA5" s="181"/>
      <c r="TFB5" s="181"/>
      <c r="TFC5" s="181"/>
      <c r="TFD5" s="181"/>
      <c r="TFE5" s="181"/>
      <c r="TFF5" s="181"/>
      <c r="TFG5" s="181"/>
      <c r="TFH5" s="181"/>
      <c r="TFI5" s="181"/>
      <c r="TFJ5" s="181"/>
      <c r="TFK5" s="181"/>
      <c r="TFL5" s="181"/>
      <c r="TFM5" s="181"/>
      <c r="TFN5" s="181"/>
      <c r="TFO5" s="181"/>
      <c r="TFP5" s="181"/>
      <c r="TFQ5" s="181"/>
      <c r="TFR5" s="181"/>
      <c r="TFS5" s="181"/>
      <c r="TFT5" s="181"/>
      <c r="TFU5" s="181"/>
      <c r="TFV5" s="181"/>
      <c r="TFW5" s="181"/>
      <c r="TFX5" s="181"/>
      <c r="TFY5" s="181"/>
      <c r="TFZ5" s="181"/>
      <c r="TGA5" s="181"/>
      <c r="TGB5" s="181"/>
      <c r="TGC5" s="181"/>
      <c r="TGD5" s="181"/>
      <c r="TGE5" s="181"/>
      <c r="TGF5" s="181"/>
      <c r="TGG5" s="181"/>
      <c r="TGH5" s="181"/>
      <c r="TGI5" s="181"/>
      <c r="TGJ5" s="181"/>
      <c r="TGK5" s="181"/>
      <c r="TGL5" s="181"/>
      <c r="TGM5" s="181"/>
      <c r="TGN5" s="181"/>
      <c r="TGO5" s="181"/>
      <c r="TGP5" s="181"/>
      <c r="TGQ5" s="181"/>
      <c r="TGR5" s="181"/>
      <c r="TGS5" s="181"/>
      <c r="TGT5" s="181"/>
      <c r="TGU5" s="181"/>
      <c r="TGV5" s="181"/>
      <c r="TGW5" s="181"/>
      <c r="TGX5" s="181"/>
      <c r="TGY5" s="181"/>
      <c r="TGZ5" s="181"/>
      <c r="THA5" s="181"/>
      <c r="THB5" s="181"/>
      <c r="THC5" s="181"/>
      <c r="THD5" s="181"/>
      <c r="THE5" s="181"/>
      <c r="THF5" s="181"/>
      <c r="THG5" s="181"/>
      <c r="THH5" s="181"/>
      <c r="THI5" s="181"/>
      <c r="THJ5" s="181"/>
      <c r="THK5" s="181"/>
      <c r="THL5" s="181"/>
      <c r="THM5" s="181"/>
      <c r="THN5" s="181"/>
      <c r="THO5" s="181"/>
      <c r="THP5" s="181"/>
      <c r="THQ5" s="181"/>
      <c r="THR5" s="181"/>
      <c r="THS5" s="181"/>
      <c r="THT5" s="181"/>
      <c r="THU5" s="181"/>
      <c r="THV5" s="181"/>
      <c r="THW5" s="181"/>
      <c r="THX5" s="181"/>
      <c r="THY5" s="181"/>
      <c r="THZ5" s="181"/>
      <c r="TIA5" s="181"/>
      <c r="TIB5" s="181"/>
      <c r="TIC5" s="181"/>
      <c r="TID5" s="181"/>
      <c r="TIE5" s="181"/>
      <c r="TIF5" s="181"/>
      <c r="TIG5" s="181"/>
      <c r="TIH5" s="181"/>
      <c r="TII5" s="181"/>
      <c r="TIJ5" s="181"/>
      <c r="TIK5" s="181"/>
      <c r="TIL5" s="181"/>
      <c r="TIM5" s="181"/>
      <c r="TIN5" s="181"/>
      <c r="TIO5" s="181"/>
      <c r="TIP5" s="181"/>
      <c r="TIQ5" s="181"/>
      <c r="TIR5" s="181"/>
      <c r="TIS5" s="181"/>
      <c r="TIT5" s="181"/>
      <c r="TIU5" s="181"/>
      <c r="TIV5" s="181"/>
      <c r="TIW5" s="181"/>
      <c r="TIX5" s="181"/>
      <c r="TIY5" s="181"/>
      <c r="TIZ5" s="181"/>
      <c r="TJA5" s="181"/>
      <c r="TJB5" s="181"/>
      <c r="TJC5" s="181"/>
      <c r="TJD5" s="181"/>
      <c r="TJE5" s="181"/>
      <c r="TJF5" s="181"/>
      <c r="TJG5" s="181"/>
      <c r="TJH5" s="181"/>
      <c r="TJI5" s="181"/>
      <c r="TJJ5" s="181"/>
      <c r="TJK5" s="181"/>
      <c r="TJL5" s="181"/>
      <c r="TJM5" s="181"/>
      <c r="TJN5" s="181"/>
      <c r="TJO5" s="181"/>
      <c r="TJP5" s="181"/>
      <c r="TJQ5" s="181"/>
      <c r="TJR5" s="181"/>
      <c r="TJS5" s="181"/>
      <c r="TJT5" s="181"/>
      <c r="TJU5" s="181"/>
      <c r="TJV5" s="181"/>
      <c r="TJW5" s="181"/>
      <c r="TJX5" s="181"/>
      <c r="TJY5" s="181"/>
      <c r="TJZ5" s="181"/>
      <c r="TKA5" s="181"/>
      <c r="TKB5" s="181"/>
      <c r="TKC5" s="181"/>
      <c r="TKD5" s="181"/>
      <c r="TKE5" s="181"/>
      <c r="TKF5" s="181"/>
      <c r="TKG5" s="181"/>
      <c r="TKH5" s="181"/>
      <c r="TKI5" s="181"/>
      <c r="TKJ5" s="181"/>
      <c r="TKK5" s="181"/>
      <c r="TKL5" s="181"/>
      <c r="TKM5" s="181"/>
      <c r="TKN5" s="181"/>
      <c r="TKO5" s="181"/>
      <c r="TKP5" s="181"/>
      <c r="TKQ5" s="181"/>
      <c r="TKR5" s="181"/>
      <c r="TKS5" s="181"/>
      <c r="TKT5" s="181"/>
      <c r="TKU5" s="181"/>
      <c r="TKV5" s="181"/>
      <c r="TKW5" s="181"/>
      <c r="TKX5" s="181"/>
      <c r="TKY5" s="181"/>
      <c r="TKZ5" s="181"/>
      <c r="TLA5" s="181"/>
      <c r="TLB5" s="181"/>
      <c r="TLC5" s="181"/>
      <c r="TLD5" s="181"/>
      <c r="TLE5" s="181"/>
      <c r="TLF5" s="181"/>
      <c r="TLG5" s="181"/>
      <c r="TLH5" s="181"/>
      <c r="TLI5" s="181"/>
      <c r="TLJ5" s="181"/>
      <c r="TLK5" s="181"/>
      <c r="TLL5" s="181"/>
      <c r="TLM5" s="181"/>
      <c r="TLN5" s="181"/>
      <c r="TLO5" s="181"/>
      <c r="TLP5" s="181"/>
      <c r="TLQ5" s="181"/>
      <c r="TLR5" s="181"/>
      <c r="TLS5" s="181"/>
      <c r="TLT5" s="181"/>
      <c r="TLU5" s="181"/>
      <c r="TLV5" s="181"/>
      <c r="TLW5" s="181"/>
      <c r="TLX5" s="181"/>
      <c r="TLY5" s="181"/>
      <c r="TLZ5" s="181"/>
      <c r="TMA5" s="181"/>
      <c r="TMB5" s="181"/>
      <c r="TMC5" s="181"/>
      <c r="TMD5" s="181"/>
      <c r="TME5" s="181"/>
      <c r="TMF5" s="181"/>
      <c r="TMG5" s="181"/>
      <c r="TMH5" s="181"/>
      <c r="TMI5" s="181"/>
      <c r="TMJ5" s="181"/>
      <c r="TMK5" s="181"/>
      <c r="TML5" s="181"/>
      <c r="TMM5" s="181"/>
      <c r="TMN5" s="181"/>
      <c r="TMO5" s="181"/>
      <c r="TMP5" s="181"/>
      <c r="TMQ5" s="181"/>
      <c r="TMR5" s="181"/>
      <c r="TMS5" s="181"/>
      <c r="TMT5" s="181"/>
      <c r="TMU5" s="181"/>
      <c r="TMV5" s="181"/>
      <c r="TMW5" s="181"/>
      <c r="TMX5" s="181"/>
      <c r="TMY5" s="181"/>
      <c r="TMZ5" s="181"/>
      <c r="TNA5" s="181"/>
      <c r="TNB5" s="181"/>
      <c r="TNC5" s="181"/>
      <c r="TND5" s="181"/>
      <c r="TNE5" s="181"/>
      <c r="TNF5" s="181"/>
      <c r="TNG5" s="181"/>
      <c r="TNH5" s="181"/>
      <c r="TNI5" s="181"/>
      <c r="TNJ5" s="181"/>
      <c r="TNK5" s="181"/>
      <c r="TNL5" s="181"/>
      <c r="TNM5" s="181"/>
      <c r="TNN5" s="181"/>
      <c r="TNO5" s="181"/>
      <c r="TNP5" s="181"/>
      <c r="TNQ5" s="181"/>
      <c r="TNR5" s="181"/>
      <c r="TNS5" s="181"/>
      <c r="TNT5" s="181"/>
      <c r="TNU5" s="181"/>
      <c r="TNV5" s="181"/>
      <c r="TNW5" s="181"/>
      <c r="TNX5" s="181"/>
      <c r="TNY5" s="181"/>
      <c r="TNZ5" s="181"/>
      <c r="TOA5" s="181"/>
      <c r="TOB5" s="181"/>
      <c r="TOC5" s="181"/>
      <c r="TOD5" s="181"/>
      <c r="TOE5" s="181"/>
      <c r="TOF5" s="181"/>
      <c r="TOG5" s="181"/>
      <c r="TOH5" s="181"/>
      <c r="TOI5" s="181"/>
      <c r="TOJ5" s="181"/>
      <c r="TOK5" s="181"/>
      <c r="TOL5" s="181"/>
      <c r="TOM5" s="181"/>
      <c r="TON5" s="181"/>
      <c r="TOO5" s="181"/>
      <c r="TOP5" s="181"/>
      <c r="TOQ5" s="181"/>
      <c r="TOR5" s="181"/>
      <c r="TOS5" s="181"/>
      <c r="TOT5" s="181"/>
      <c r="TOU5" s="181"/>
      <c r="TOV5" s="181"/>
      <c r="TOW5" s="181"/>
      <c r="TOX5" s="181"/>
      <c r="TOY5" s="181"/>
      <c r="TOZ5" s="181"/>
      <c r="TPA5" s="181"/>
      <c r="TPB5" s="181"/>
      <c r="TPC5" s="181"/>
      <c r="TPD5" s="181"/>
      <c r="TPE5" s="181"/>
      <c r="TPF5" s="181"/>
      <c r="TPG5" s="181"/>
      <c r="TPH5" s="181"/>
      <c r="TPI5" s="181"/>
      <c r="TPJ5" s="181"/>
      <c r="TPK5" s="181"/>
      <c r="TPL5" s="181"/>
      <c r="TPM5" s="181"/>
      <c r="TPN5" s="181"/>
      <c r="TPO5" s="181"/>
      <c r="TPP5" s="181"/>
      <c r="TPQ5" s="181"/>
      <c r="TPR5" s="181"/>
      <c r="TPS5" s="181"/>
      <c r="TPT5" s="181"/>
      <c r="TPU5" s="181"/>
      <c r="TPV5" s="181"/>
      <c r="TPW5" s="181"/>
      <c r="TPX5" s="181"/>
      <c r="TPY5" s="181"/>
      <c r="TPZ5" s="181"/>
      <c r="TQA5" s="181"/>
      <c r="TQB5" s="181"/>
      <c r="TQC5" s="181"/>
      <c r="TQD5" s="181"/>
      <c r="TQE5" s="181"/>
      <c r="TQF5" s="181"/>
      <c r="TQG5" s="181"/>
      <c r="TQH5" s="181"/>
      <c r="TQI5" s="181"/>
      <c r="TQJ5" s="181"/>
      <c r="TQK5" s="181"/>
      <c r="TQL5" s="181"/>
      <c r="TQM5" s="181"/>
      <c r="TQN5" s="181"/>
      <c r="TQO5" s="181"/>
      <c r="TQP5" s="181"/>
      <c r="TQQ5" s="181"/>
      <c r="TQR5" s="181"/>
      <c r="TQS5" s="181"/>
      <c r="TQT5" s="181"/>
      <c r="TQU5" s="181"/>
      <c r="TQV5" s="181"/>
      <c r="TQW5" s="181"/>
      <c r="TQX5" s="181"/>
      <c r="TQY5" s="181"/>
      <c r="TQZ5" s="181"/>
      <c r="TRA5" s="181"/>
      <c r="TRB5" s="181"/>
      <c r="TRC5" s="181"/>
      <c r="TRD5" s="181"/>
      <c r="TRE5" s="181"/>
      <c r="TRF5" s="181"/>
      <c r="TRG5" s="181"/>
      <c r="TRH5" s="181"/>
      <c r="TRI5" s="181"/>
      <c r="TRJ5" s="181"/>
      <c r="TRK5" s="181"/>
      <c r="TRL5" s="181"/>
      <c r="TRM5" s="181"/>
      <c r="TRN5" s="181"/>
      <c r="TRO5" s="181"/>
      <c r="TRP5" s="181"/>
      <c r="TRQ5" s="181"/>
      <c r="TRR5" s="181"/>
      <c r="TRS5" s="181"/>
      <c r="TRT5" s="181"/>
      <c r="TRU5" s="181"/>
      <c r="TRV5" s="181"/>
      <c r="TRW5" s="181"/>
      <c r="TRX5" s="181"/>
      <c r="TRY5" s="181"/>
      <c r="TRZ5" s="181"/>
      <c r="TSA5" s="181"/>
      <c r="TSB5" s="181"/>
      <c r="TSC5" s="181"/>
      <c r="TSD5" s="181"/>
      <c r="TSE5" s="181"/>
      <c r="TSF5" s="181"/>
      <c r="TSG5" s="181"/>
      <c r="TSH5" s="181"/>
      <c r="TSI5" s="181"/>
      <c r="TSJ5" s="181"/>
      <c r="TSK5" s="181"/>
      <c r="TSL5" s="181"/>
      <c r="TSM5" s="181"/>
      <c r="TSN5" s="181"/>
      <c r="TSO5" s="181"/>
      <c r="TSP5" s="181"/>
      <c r="TSQ5" s="181"/>
      <c r="TSR5" s="181"/>
      <c r="TSS5" s="181"/>
      <c r="TST5" s="181"/>
      <c r="TSU5" s="181"/>
      <c r="TSV5" s="181"/>
      <c r="TSW5" s="181"/>
      <c r="TSX5" s="181"/>
      <c r="TSY5" s="181"/>
      <c r="TSZ5" s="181"/>
      <c r="TTA5" s="181"/>
      <c r="TTB5" s="181"/>
      <c r="TTC5" s="181"/>
      <c r="TTD5" s="181"/>
      <c r="TTE5" s="181"/>
      <c r="TTF5" s="181"/>
      <c r="TTG5" s="181"/>
      <c r="TTH5" s="181"/>
      <c r="TTI5" s="181"/>
      <c r="TTJ5" s="181"/>
      <c r="TTK5" s="181"/>
      <c r="TTL5" s="181"/>
      <c r="TTM5" s="181"/>
      <c r="TTN5" s="181"/>
      <c r="TTO5" s="181"/>
      <c r="TTP5" s="181"/>
      <c r="TTQ5" s="181"/>
      <c r="TTR5" s="181"/>
      <c r="TTS5" s="181"/>
      <c r="TTT5" s="181"/>
      <c r="TTU5" s="181"/>
      <c r="TTV5" s="181"/>
      <c r="TTW5" s="181"/>
      <c r="TTX5" s="181"/>
      <c r="TTY5" s="181"/>
      <c r="TTZ5" s="181"/>
      <c r="TUA5" s="181"/>
      <c r="TUB5" s="181"/>
      <c r="TUC5" s="181"/>
      <c r="TUD5" s="181"/>
      <c r="TUE5" s="181"/>
      <c r="TUF5" s="181"/>
      <c r="TUG5" s="181"/>
      <c r="TUH5" s="181"/>
      <c r="TUI5" s="181"/>
      <c r="TUJ5" s="181"/>
      <c r="TUK5" s="181"/>
      <c r="TUL5" s="181"/>
      <c r="TUM5" s="181"/>
      <c r="TUN5" s="181"/>
      <c r="TUO5" s="181"/>
      <c r="TUP5" s="181"/>
      <c r="TUQ5" s="181"/>
      <c r="TUR5" s="181"/>
      <c r="TUS5" s="181"/>
      <c r="TUT5" s="181"/>
      <c r="TUU5" s="181"/>
      <c r="TUV5" s="181"/>
      <c r="TUW5" s="181"/>
      <c r="TUX5" s="181"/>
      <c r="TUY5" s="181"/>
      <c r="TUZ5" s="181"/>
      <c r="TVA5" s="181"/>
      <c r="TVB5" s="181"/>
      <c r="TVC5" s="181"/>
      <c r="TVD5" s="181"/>
      <c r="TVE5" s="181"/>
      <c r="TVF5" s="181"/>
      <c r="TVG5" s="181"/>
      <c r="TVH5" s="181"/>
      <c r="TVI5" s="181"/>
      <c r="TVJ5" s="181"/>
      <c r="TVK5" s="181"/>
      <c r="TVL5" s="181"/>
      <c r="TVM5" s="181"/>
      <c r="TVN5" s="181"/>
      <c r="TVO5" s="181"/>
      <c r="TVP5" s="181"/>
      <c r="TVQ5" s="181"/>
      <c r="TVR5" s="181"/>
      <c r="TVS5" s="181"/>
      <c r="TVT5" s="181"/>
      <c r="TVU5" s="181"/>
      <c r="TVV5" s="181"/>
      <c r="TVW5" s="181"/>
      <c r="TVX5" s="181"/>
      <c r="TVY5" s="181"/>
      <c r="TVZ5" s="181"/>
      <c r="TWA5" s="181"/>
      <c r="TWB5" s="181"/>
      <c r="TWC5" s="181"/>
      <c r="TWD5" s="181"/>
      <c r="TWE5" s="181"/>
      <c r="TWF5" s="181"/>
      <c r="TWG5" s="181"/>
      <c r="TWH5" s="181"/>
      <c r="TWI5" s="181"/>
      <c r="TWJ5" s="181"/>
      <c r="TWK5" s="181"/>
      <c r="TWL5" s="181"/>
      <c r="TWM5" s="181"/>
      <c r="TWN5" s="181"/>
      <c r="TWO5" s="181"/>
      <c r="TWP5" s="181"/>
      <c r="TWQ5" s="181"/>
      <c r="TWR5" s="181"/>
      <c r="TWS5" s="181"/>
      <c r="TWT5" s="181"/>
      <c r="TWU5" s="181"/>
      <c r="TWV5" s="181"/>
      <c r="TWW5" s="181"/>
      <c r="TWX5" s="181"/>
      <c r="TWY5" s="181"/>
      <c r="TWZ5" s="181"/>
      <c r="TXA5" s="181"/>
      <c r="TXB5" s="181"/>
      <c r="TXC5" s="181"/>
      <c r="TXD5" s="181"/>
      <c r="TXE5" s="181"/>
      <c r="TXF5" s="181"/>
      <c r="TXG5" s="181"/>
      <c r="TXH5" s="181"/>
      <c r="TXI5" s="181"/>
      <c r="TXJ5" s="181"/>
      <c r="TXK5" s="181"/>
      <c r="TXL5" s="181"/>
      <c r="TXM5" s="181"/>
      <c r="TXN5" s="181"/>
      <c r="TXO5" s="181"/>
      <c r="TXP5" s="181"/>
      <c r="TXQ5" s="181"/>
      <c r="TXR5" s="181"/>
      <c r="TXS5" s="181"/>
      <c r="TXT5" s="181"/>
      <c r="TXU5" s="181"/>
      <c r="TXV5" s="181"/>
      <c r="TXW5" s="181"/>
      <c r="TXX5" s="181"/>
      <c r="TXY5" s="181"/>
      <c r="TXZ5" s="181"/>
      <c r="TYA5" s="181"/>
      <c r="TYB5" s="181"/>
      <c r="TYC5" s="181"/>
      <c r="TYD5" s="181"/>
      <c r="TYE5" s="181"/>
      <c r="TYF5" s="181"/>
      <c r="TYG5" s="181"/>
      <c r="TYH5" s="181"/>
      <c r="TYI5" s="181"/>
      <c r="TYJ5" s="181"/>
      <c r="TYK5" s="181"/>
      <c r="TYL5" s="181"/>
      <c r="TYM5" s="181"/>
      <c r="TYN5" s="181"/>
      <c r="TYO5" s="181"/>
      <c r="TYP5" s="181"/>
      <c r="TYQ5" s="181"/>
      <c r="TYR5" s="181"/>
      <c r="TYS5" s="181"/>
      <c r="TYT5" s="181"/>
      <c r="TYU5" s="181"/>
      <c r="TYV5" s="181"/>
      <c r="TYW5" s="181"/>
      <c r="TYX5" s="181"/>
      <c r="TYY5" s="181"/>
      <c r="TYZ5" s="181"/>
      <c r="TZA5" s="181"/>
      <c r="TZB5" s="181"/>
      <c r="TZC5" s="181"/>
      <c r="TZD5" s="181"/>
      <c r="TZE5" s="181"/>
      <c r="TZF5" s="181"/>
      <c r="TZG5" s="181"/>
      <c r="TZH5" s="181"/>
      <c r="TZI5" s="181"/>
      <c r="TZJ5" s="181"/>
      <c r="TZK5" s="181"/>
      <c r="TZL5" s="181"/>
      <c r="TZM5" s="181"/>
      <c r="TZN5" s="181"/>
      <c r="TZO5" s="181"/>
      <c r="TZP5" s="181"/>
      <c r="TZQ5" s="181"/>
      <c r="TZR5" s="181"/>
      <c r="TZS5" s="181"/>
      <c r="TZT5" s="181"/>
      <c r="TZU5" s="181"/>
      <c r="TZV5" s="181"/>
      <c r="TZW5" s="181"/>
      <c r="TZX5" s="181"/>
      <c r="TZY5" s="181"/>
      <c r="TZZ5" s="181"/>
      <c r="UAA5" s="181"/>
      <c r="UAB5" s="181"/>
      <c r="UAC5" s="181"/>
      <c r="UAD5" s="181"/>
      <c r="UAE5" s="181"/>
      <c r="UAF5" s="181"/>
      <c r="UAG5" s="181"/>
      <c r="UAH5" s="181"/>
      <c r="UAI5" s="181"/>
      <c r="UAJ5" s="181"/>
      <c r="UAK5" s="181"/>
      <c r="UAL5" s="181"/>
      <c r="UAM5" s="181"/>
      <c r="UAN5" s="181"/>
      <c r="UAO5" s="181"/>
      <c r="UAP5" s="181"/>
      <c r="UAQ5" s="181"/>
      <c r="UAR5" s="181"/>
      <c r="UAS5" s="181"/>
      <c r="UAT5" s="181"/>
      <c r="UAU5" s="181"/>
      <c r="UAV5" s="181"/>
      <c r="UAW5" s="181"/>
      <c r="UAX5" s="181"/>
      <c r="UAY5" s="181"/>
      <c r="UAZ5" s="181"/>
      <c r="UBA5" s="181"/>
      <c r="UBB5" s="181"/>
      <c r="UBC5" s="181"/>
      <c r="UBD5" s="181"/>
      <c r="UBE5" s="181"/>
      <c r="UBF5" s="181"/>
      <c r="UBG5" s="181"/>
      <c r="UBH5" s="181"/>
      <c r="UBI5" s="181"/>
      <c r="UBJ5" s="181"/>
      <c r="UBK5" s="181"/>
      <c r="UBL5" s="181"/>
      <c r="UBM5" s="181"/>
      <c r="UBN5" s="181"/>
      <c r="UBO5" s="181"/>
      <c r="UBP5" s="181"/>
      <c r="UBQ5" s="181"/>
      <c r="UBR5" s="181"/>
      <c r="UBS5" s="181"/>
      <c r="UBT5" s="181"/>
      <c r="UBU5" s="181"/>
      <c r="UBV5" s="181"/>
      <c r="UBW5" s="181"/>
      <c r="UBX5" s="181"/>
      <c r="UBY5" s="181"/>
      <c r="UBZ5" s="181"/>
      <c r="UCA5" s="181"/>
      <c r="UCB5" s="181"/>
      <c r="UCC5" s="181"/>
      <c r="UCD5" s="181"/>
      <c r="UCE5" s="181"/>
      <c r="UCF5" s="181"/>
      <c r="UCG5" s="181"/>
      <c r="UCH5" s="181"/>
      <c r="UCI5" s="181"/>
      <c r="UCJ5" s="181"/>
      <c r="UCK5" s="181"/>
      <c r="UCL5" s="181"/>
      <c r="UCM5" s="181"/>
      <c r="UCN5" s="181"/>
      <c r="UCO5" s="181"/>
      <c r="UCP5" s="181"/>
      <c r="UCQ5" s="181"/>
      <c r="UCR5" s="181"/>
      <c r="UCS5" s="181"/>
      <c r="UCT5" s="181"/>
      <c r="UCU5" s="181"/>
      <c r="UCV5" s="181"/>
      <c r="UCW5" s="181"/>
      <c r="UCX5" s="181"/>
      <c r="UCY5" s="181"/>
      <c r="UCZ5" s="181"/>
      <c r="UDA5" s="181"/>
      <c r="UDB5" s="181"/>
      <c r="UDC5" s="181"/>
      <c r="UDD5" s="181"/>
      <c r="UDE5" s="181"/>
      <c r="UDF5" s="181"/>
      <c r="UDG5" s="181"/>
      <c r="UDH5" s="181"/>
      <c r="UDI5" s="181"/>
      <c r="UDJ5" s="181"/>
      <c r="UDK5" s="181"/>
      <c r="UDL5" s="181"/>
      <c r="UDM5" s="181"/>
      <c r="UDN5" s="181"/>
      <c r="UDO5" s="181"/>
      <c r="UDP5" s="181"/>
      <c r="UDQ5" s="181"/>
      <c r="UDR5" s="181"/>
      <c r="UDS5" s="181"/>
      <c r="UDT5" s="181"/>
      <c r="UDU5" s="181"/>
      <c r="UDV5" s="181"/>
      <c r="UDW5" s="181"/>
      <c r="UDX5" s="181"/>
      <c r="UDY5" s="181"/>
      <c r="UDZ5" s="181"/>
      <c r="UEA5" s="181"/>
      <c r="UEB5" s="181"/>
      <c r="UEC5" s="181"/>
      <c r="UED5" s="181"/>
      <c r="UEE5" s="181"/>
      <c r="UEF5" s="181"/>
      <c r="UEG5" s="181"/>
      <c r="UEH5" s="181"/>
      <c r="UEI5" s="181"/>
      <c r="UEJ5" s="181"/>
      <c r="UEK5" s="181"/>
      <c r="UEL5" s="181"/>
      <c r="UEM5" s="181"/>
      <c r="UEN5" s="181"/>
      <c r="UEO5" s="181"/>
      <c r="UEP5" s="181"/>
      <c r="UEQ5" s="181"/>
      <c r="UER5" s="181"/>
      <c r="UES5" s="181"/>
      <c r="UET5" s="181"/>
      <c r="UEU5" s="181"/>
      <c r="UEV5" s="181"/>
      <c r="UEW5" s="181"/>
      <c r="UEX5" s="181"/>
      <c r="UEY5" s="181"/>
      <c r="UEZ5" s="181"/>
      <c r="UFA5" s="181"/>
      <c r="UFB5" s="181"/>
      <c r="UFC5" s="181"/>
      <c r="UFD5" s="181"/>
      <c r="UFE5" s="181"/>
      <c r="UFF5" s="181"/>
      <c r="UFG5" s="181"/>
      <c r="UFH5" s="181"/>
      <c r="UFI5" s="181"/>
      <c r="UFJ5" s="181"/>
      <c r="UFK5" s="181"/>
      <c r="UFL5" s="181"/>
      <c r="UFM5" s="181"/>
      <c r="UFN5" s="181"/>
      <c r="UFO5" s="181"/>
      <c r="UFP5" s="181"/>
      <c r="UFQ5" s="181"/>
      <c r="UFR5" s="181"/>
      <c r="UFS5" s="181"/>
      <c r="UFT5" s="181"/>
      <c r="UFU5" s="181"/>
      <c r="UFV5" s="181"/>
      <c r="UFW5" s="181"/>
      <c r="UFX5" s="181"/>
      <c r="UFY5" s="181"/>
      <c r="UFZ5" s="181"/>
      <c r="UGA5" s="181"/>
      <c r="UGB5" s="181"/>
      <c r="UGC5" s="181"/>
      <c r="UGD5" s="181"/>
      <c r="UGE5" s="181"/>
      <c r="UGF5" s="181"/>
      <c r="UGG5" s="181"/>
      <c r="UGH5" s="181"/>
      <c r="UGI5" s="181"/>
      <c r="UGJ5" s="181"/>
      <c r="UGK5" s="181"/>
      <c r="UGL5" s="181"/>
      <c r="UGM5" s="181"/>
      <c r="UGN5" s="181"/>
      <c r="UGO5" s="181"/>
      <c r="UGP5" s="181"/>
      <c r="UGQ5" s="181"/>
      <c r="UGR5" s="181"/>
      <c r="UGS5" s="181"/>
      <c r="UGT5" s="181"/>
      <c r="UGU5" s="181"/>
      <c r="UGV5" s="181"/>
      <c r="UGW5" s="181"/>
      <c r="UGX5" s="181"/>
      <c r="UGY5" s="181"/>
      <c r="UGZ5" s="181"/>
      <c r="UHA5" s="181"/>
      <c r="UHB5" s="181"/>
      <c r="UHC5" s="181"/>
      <c r="UHD5" s="181"/>
      <c r="UHE5" s="181"/>
      <c r="UHF5" s="181"/>
      <c r="UHG5" s="181"/>
      <c r="UHH5" s="181"/>
      <c r="UHI5" s="181"/>
      <c r="UHJ5" s="181"/>
      <c r="UHK5" s="181"/>
      <c r="UHL5" s="181"/>
      <c r="UHM5" s="181"/>
      <c r="UHN5" s="181"/>
      <c r="UHO5" s="181"/>
      <c r="UHP5" s="181"/>
      <c r="UHQ5" s="181"/>
      <c r="UHR5" s="181"/>
      <c r="UHS5" s="181"/>
      <c r="UHT5" s="181"/>
      <c r="UHU5" s="181"/>
      <c r="UHV5" s="181"/>
      <c r="UHW5" s="181"/>
      <c r="UHX5" s="181"/>
      <c r="UHY5" s="181"/>
      <c r="UHZ5" s="181"/>
      <c r="UIA5" s="181"/>
      <c r="UIB5" s="181"/>
      <c r="UIC5" s="181"/>
      <c r="UID5" s="181"/>
      <c r="UIE5" s="181"/>
      <c r="UIF5" s="181"/>
      <c r="UIG5" s="181"/>
      <c r="UIH5" s="181"/>
      <c r="UII5" s="181"/>
      <c r="UIJ5" s="181"/>
      <c r="UIK5" s="181"/>
      <c r="UIL5" s="181"/>
      <c r="UIM5" s="181"/>
      <c r="UIN5" s="181"/>
      <c r="UIO5" s="181"/>
      <c r="UIP5" s="181"/>
      <c r="UIQ5" s="181"/>
      <c r="UIR5" s="181"/>
      <c r="UIS5" s="181"/>
      <c r="UIT5" s="181"/>
      <c r="UIU5" s="181"/>
      <c r="UIV5" s="181"/>
      <c r="UIW5" s="181"/>
      <c r="UIX5" s="181"/>
      <c r="UIY5" s="181"/>
      <c r="UIZ5" s="181"/>
      <c r="UJA5" s="181"/>
      <c r="UJB5" s="181"/>
      <c r="UJC5" s="181"/>
      <c r="UJD5" s="181"/>
      <c r="UJE5" s="181"/>
      <c r="UJF5" s="181"/>
      <c r="UJG5" s="181"/>
      <c r="UJH5" s="181"/>
      <c r="UJI5" s="181"/>
      <c r="UJJ5" s="181"/>
      <c r="UJK5" s="181"/>
      <c r="UJL5" s="181"/>
      <c r="UJM5" s="181"/>
      <c r="UJN5" s="181"/>
      <c r="UJO5" s="181"/>
      <c r="UJP5" s="181"/>
      <c r="UJQ5" s="181"/>
      <c r="UJR5" s="181"/>
      <c r="UJS5" s="181"/>
      <c r="UJT5" s="181"/>
      <c r="UJU5" s="181"/>
      <c r="UJV5" s="181"/>
      <c r="UJW5" s="181"/>
      <c r="UJX5" s="181"/>
      <c r="UJY5" s="181"/>
      <c r="UJZ5" s="181"/>
      <c r="UKA5" s="181"/>
      <c r="UKB5" s="181"/>
      <c r="UKC5" s="181"/>
      <c r="UKD5" s="181"/>
      <c r="UKE5" s="181"/>
      <c r="UKF5" s="181"/>
      <c r="UKG5" s="181"/>
      <c r="UKH5" s="181"/>
      <c r="UKI5" s="181"/>
      <c r="UKJ5" s="181"/>
      <c r="UKK5" s="181"/>
      <c r="UKL5" s="181"/>
      <c r="UKM5" s="181"/>
      <c r="UKN5" s="181"/>
      <c r="UKO5" s="181"/>
      <c r="UKP5" s="181"/>
      <c r="UKQ5" s="181"/>
      <c r="UKR5" s="181"/>
      <c r="UKS5" s="181"/>
      <c r="UKT5" s="181"/>
      <c r="UKU5" s="181"/>
      <c r="UKV5" s="181"/>
      <c r="UKW5" s="181"/>
      <c r="UKX5" s="181"/>
      <c r="UKY5" s="181"/>
      <c r="UKZ5" s="181"/>
      <c r="ULA5" s="181"/>
      <c r="ULB5" s="181"/>
      <c r="ULC5" s="181"/>
      <c r="ULD5" s="181"/>
      <c r="ULE5" s="181"/>
      <c r="ULF5" s="181"/>
      <c r="ULG5" s="181"/>
      <c r="ULH5" s="181"/>
      <c r="ULI5" s="181"/>
      <c r="ULJ5" s="181"/>
      <c r="ULK5" s="181"/>
      <c r="ULL5" s="181"/>
      <c r="ULM5" s="181"/>
      <c r="ULN5" s="181"/>
      <c r="ULO5" s="181"/>
      <c r="ULP5" s="181"/>
      <c r="ULQ5" s="181"/>
      <c r="ULR5" s="181"/>
      <c r="ULS5" s="181"/>
      <c r="ULT5" s="181"/>
      <c r="ULU5" s="181"/>
      <c r="ULV5" s="181"/>
      <c r="ULW5" s="181"/>
      <c r="ULX5" s="181"/>
      <c r="ULY5" s="181"/>
      <c r="ULZ5" s="181"/>
      <c r="UMA5" s="181"/>
      <c r="UMB5" s="181"/>
      <c r="UMC5" s="181"/>
      <c r="UMD5" s="181"/>
      <c r="UME5" s="181"/>
      <c r="UMF5" s="181"/>
      <c r="UMG5" s="181"/>
      <c r="UMH5" s="181"/>
      <c r="UMI5" s="181"/>
      <c r="UMJ5" s="181"/>
      <c r="UMK5" s="181"/>
      <c r="UML5" s="181"/>
      <c r="UMM5" s="181"/>
      <c r="UMN5" s="181"/>
      <c r="UMO5" s="181"/>
      <c r="UMP5" s="181"/>
      <c r="UMQ5" s="181"/>
      <c r="UMR5" s="181"/>
      <c r="UMS5" s="181"/>
      <c r="UMT5" s="181"/>
      <c r="UMU5" s="181"/>
      <c r="UMV5" s="181"/>
      <c r="UMW5" s="181"/>
      <c r="UMX5" s="181"/>
      <c r="UMY5" s="181"/>
      <c r="UMZ5" s="181"/>
      <c r="UNA5" s="181"/>
      <c r="UNB5" s="181"/>
      <c r="UNC5" s="181"/>
      <c r="UND5" s="181"/>
      <c r="UNE5" s="181"/>
      <c r="UNF5" s="181"/>
      <c r="UNG5" s="181"/>
      <c r="UNH5" s="181"/>
      <c r="UNI5" s="181"/>
      <c r="UNJ5" s="181"/>
      <c r="UNK5" s="181"/>
      <c r="UNL5" s="181"/>
      <c r="UNM5" s="181"/>
      <c r="UNN5" s="181"/>
      <c r="UNO5" s="181"/>
      <c r="UNP5" s="181"/>
      <c r="UNQ5" s="181"/>
      <c r="UNR5" s="181"/>
      <c r="UNS5" s="181"/>
      <c r="UNT5" s="181"/>
      <c r="UNU5" s="181"/>
      <c r="UNV5" s="181"/>
      <c r="UNW5" s="181"/>
      <c r="UNX5" s="181"/>
      <c r="UNY5" s="181"/>
      <c r="UNZ5" s="181"/>
      <c r="UOA5" s="181"/>
      <c r="UOB5" s="181"/>
      <c r="UOC5" s="181"/>
      <c r="UOD5" s="181"/>
      <c r="UOE5" s="181"/>
      <c r="UOF5" s="181"/>
      <c r="UOG5" s="181"/>
      <c r="UOH5" s="181"/>
      <c r="UOI5" s="181"/>
      <c r="UOJ5" s="181"/>
      <c r="UOK5" s="181"/>
      <c r="UOL5" s="181"/>
      <c r="UOM5" s="181"/>
      <c r="UON5" s="181"/>
      <c r="UOO5" s="181"/>
      <c r="UOP5" s="181"/>
      <c r="UOQ5" s="181"/>
      <c r="UOR5" s="181"/>
      <c r="UOS5" s="181"/>
      <c r="UOT5" s="181"/>
      <c r="UOU5" s="181"/>
      <c r="UOV5" s="181"/>
      <c r="UOW5" s="181"/>
      <c r="UOX5" s="181"/>
      <c r="UOY5" s="181"/>
      <c r="UOZ5" s="181"/>
      <c r="UPA5" s="181"/>
      <c r="UPB5" s="181"/>
      <c r="UPC5" s="181"/>
      <c r="UPD5" s="181"/>
      <c r="UPE5" s="181"/>
      <c r="UPF5" s="181"/>
      <c r="UPG5" s="181"/>
      <c r="UPH5" s="181"/>
      <c r="UPI5" s="181"/>
      <c r="UPJ5" s="181"/>
      <c r="UPK5" s="181"/>
      <c r="UPL5" s="181"/>
      <c r="UPM5" s="181"/>
      <c r="UPN5" s="181"/>
      <c r="UPO5" s="181"/>
      <c r="UPP5" s="181"/>
      <c r="UPQ5" s="181"/>
      <c r="UPR5" s="181"/>
      <c r="UPS5" s="181"/>
      <c r="UPT5" s="181"/>
      <c r="UPU5" s="181"/>
      <c r="UPV5" s="181"/>
      <c r="UPW5" s="181"/>
      <c r="UPX5" s="181"/>
      <c r="UPY5" s="181"/>
      <c r="UPZ5" s="181"/>
      <c r="UQA5" s="181"/>
      <c r="UQB5" s="181"/>
      <c r="UQC5" s="181"/>
      <c r="UQD5" s="181"/>
      <c r="UQE5" s="181"/>
      <c r="UQF5" s="181"/>
      <c r="UQG5" s="181"/>
      <c r="UQH5" s="181"/>
      <c r="UQI5" s="181"/>
      <c r="UQJ5" s="181"/>
      <c r="UQK5" s="181"/>
      <c r="UQL5" s="181"/>
      <c r="UQM5" s="181"/>
      <c r="UQN5" s="181"/>
      <c r="UQO5" s="181"/>
      <c r="UQP5" s="181"/>
      <c r="UQQ5" s="181"/>
      <c r="UQR5" s="181"/>
      <c r="UQS5" s="181"/>
      <c r="UQT5" s="181"/>
      <c r="UQU5" s="181"/>
      <c r="UQV5" s="181"/>
      <c r="UQW5" s="181"/>
      <c r="UQX5" s="181"/>
      <c r="UQY5" s="181"/>
      <c r="UQZ5" s="181"/>
      <c r="URA5" s="181"/>
      <c r="URB5" s="181"/>
      <c r="URC5" s="181"/>
      <c r="URD5" s="181"/>
      <c r="URE5" s="181"/>
      <c r="URF5" s="181"/>
      <c r="URG5" s="181"/>
      <c r="URH5" s="181"/>
      <c r="URI5" s="181"/>
      <c r="URJ5" s="181"/>
      <c r="URK5" s="181"/>
      <c r="URL5" s="181"/>
      <c r="URM5" s="181"/>
      <c r="URN5" s="181"/>
      <c r="URO5" s="181"/>
      <c r="URP5" s="181"/>
      <c r="URQ5" s="181"/>
      <c r="URR5" s="181"/>
      <c r="URS5" s="181"/>
      <c r="URT5" s="181"/>
      <c r="URU5" s="181"/>
      <c r="URV5" s="181"/>
      <c r="URW5" s="181"/>
      <c r="URX5" s="181"/>
      <c r="URY5" s="181"/>
      <c r="URZ5" s="181"/>
      <c r="USA5" s="181"/>
      <c r="USB5" s="181"/>
      <c r="USC5" s="181"/>
      <c r="USD5" s="181"/>
      <c r="USE5" s="181"/>
      <c r="USF5" s="181"/>
      <c r="USG5" s="181"/>
      <c r="USH5" s="181"/>
      <c r="USI5" s="181"/>
      <c r="USJ5" s="181"/>
      <c r="USK5" s="181"/>
      <c r="USL5" s="181"/>
      <c r="USM5" s="181"/>
      <c r="USN5" s="181"/>
      <c r="USO5" s="181"/>
      <c r="USP5" s="181"/>
      <c r="USQ5" s="181"/>
      <c r="USR5" s="181"/>
      <c r="USS5" s="181"/>
      <c r="UST5" s="181"/>
      <c r="USU5" s="181"/>
      <c r="USV5" s="181"/>
      <c r="USW5" s="181"/>
      <c r="USX5" s="181"/>
      <c r="USY5" s="181"/>
      <c r="USZ5" s="181"/>
      <c r="UTA5" s="181"/>
      <c r="UTB5" s="181"/>
      <c r="UTC5" s="181"/>
      <c r="UTD5" s="181"/>
      <c r="UTE5" s="181"/>
      <c r="UTF5" s="181"/>
      <c r="UTG5" s="181"/>
      <c r="UTH5" s="181"/>
      <c r="UTI5" s="181"/>
      <c r="UTJ5" s="181"/>
      <c r="UTK5" s="181"/>
      <c r="UTL5" s="181"/>
      <c r="UTM5" s="181"/>
      <c r="UTN5" s="181"/>
      <c r="UTO5" s="181"/>
      <c r="UTP5" s="181"/>
      <c r="UTQ5" s="181"/>
      <c r="UTR5" s="181"/>
      <c r="UTS5" s="181"/>
      <c r="UTT5" s="181"/>
      <c r="UTU5" s="181"/>
      <c r="UTV5" s="181"/>
      <c r="UTW5" s="181"/>
      <c r="UTX5" s="181"/>
      <c r="UTY5" s="181"/>
      <c r="UTZ5" s="181"/>
      <c r="UUA5" s="181"/>
      <c r="UUB5" s="181"/>
      <c r="UUC5" s="181"/>
      <c r="UUD5" s="181"/>
      <c r="UUE5" s="181"/>
      <c r="UUF5" s="181"/>
      <c r="UUG5" s="181"/>
      <c r="UUH5" s="181"/>
      <c r="UUI5" s="181"/>
      <c r="UUJ5" s="181"/>
      <c r="UUK5" s="181"/>
      <c r="UUL5" s="181"/>
      <c r="UUM5" s="181"/>
      <c r="UUN5" s="181"/>
      <c r="UUO5" s="181"/>
      <c r="UUP5" s="181"/>
      <c r="UUQ5" s="181"/>
      <c r="UUR5" s="181"/>
      <c r="UUS5" s="181"/>
      <c r="UUT5" s="181"/>
      <c r="UUU5" s="181"/>
      <c r="UUV5" s="181"/>
      <c r="UUW5" s="181"/>
      <c r="UUX5" s="181"/>
      <c r="UUY5" s="181"/>
      <c r="UUZ5" s="181"/>
      <c r="UVA5" s="181"/>
      <c r="UVB5" s="181"/>
      <c r="UVC5" s="181"/>
      <c r="UVD5" s="181"/>
      <c r="UVE5" s="181"/>
      <c r="UVF5" s="181"/>
      <c r="UVG5" s="181"/>
      <c r="UVH5" s="181"/>
      <c r="UVI5" s="181"/>
      <c r="UVJ5" s="181"/>
      <c r="UVK5" s="181"/>
      <c r="UVL5" s="181"/>
      <c r="UVM5" s="181"/>
      <c r="UVN5" s="181"/>
      <c r="UVO5" s="181"/>
      <c r="UVP5" s="181"/>
      <c r="UVQ5" s="181"/>
      <c r="UVR5" s="181"/>
      <c r="UVS5" s="181"/>
      <c r="UVT5" s="181"/>
      <c r="UVU5" s="181"/>
      <c r="UVV5" s="181"/>
      <c r="UVW5" s="181"/>
      <c r="UVX5" s="181"/>
      <c r="UVY5" s="181"/>
      <c r="UVZ5" s="181"/>
      <c r="UWA5" s="181"/>
      <c r="UWB5" s="181"/>
      <c r="UWC5" s="181"/>
      <c r="UWD5" s="181"/>
      <c r="UWE5" s="181"/>
      <c r="UWF5" s="181"/>
      <c r="UWG5" s="181"/>
      <c r="UWH5" s="181"/>
      <c r="UWI5" s="181"/>
      <c r="UWJ5" s="181"/>
      <c r="UWK5" s="181"/>
      <c r="UWL5" s="181"/>
      <c r="UWM5" s="181"/>
      <c r="UWN5" s="181"/>
      <c r="UWO5" s="181"/>
      <c r="UWP5" s="181"/>
      <c r="UWQ5" s="181"/>
      <c r="UWR5" s="181"/>
      <c r="UWS5" s="181"/>
      <c r="UWT5" s="181"/>
      <c r="UWU5" s="181"/>
      <c r="UWV5" s="181"/>
      <c r="UWW5" s="181"/>
      <c r="UWX5" s="181"/>
      <c r="UWY5" s="181"/>
      <c r="UWZ5" s="181"/>
      <c r="UXA5" s="181"/>
      <c r="UXB5" s="181"/>
      <c r="UXC5" s="181"/>
      <c r="UXD5" s="181"/>
      <c r="UXE5" s="181"/>
      <c r="UXF5" s="181"/>
      <c r="UXG5" s="181"/>
      <c r="UXH5" s="181"/>
      <c r="UXI5" s="181"/>
      <c r="UXJ5" s="181"/>
      <c r="UXK5" s="181"/>
      <c r="UXL5" s="181"/>
      <c r="UXM5" s="181"/>
      <c r="UXN5" s="181"/>
      <c r="UXO5" s="181"/>
      <c r="UXP5" s="181"/>
      <c r="UXQ5" s="181"/>
      <c r="UXR5" s="181"/>
      <c r="UXS5" s="181"/>
      <c r="UXT5" s="181"/>
      <c r="UXU5" s="181"/>
      <c r="UXV5" s="181"/>
      <c r="UXW5" s="181"/>
      <c r="UXX5" s="181"/>
      <c r="UXY5" s="181"/>
      <c r="UXZ5" s="181"/>
      <c r="UYA5" s="181"/>
      <c r="UYB5" s="181"/>
      <c r="UYC5" s="181"/>
      <c r="UYD5" s="181"/>
      <c r="UYE5" s="181"/>
      <c r="UYF5" s="181"/>
      <c r="UYG5" s="181"/>
      <c r="UYH5" s="181"/>
      <c r="UYI5" s="181"/>
      <c r="UYJ5" s="181"/>
      <c r="UYK5" s="181"/>
      <c r="UYL5" s="181"/>
      <c r="UYM5" s="181"/>
      <c r="UYN5" s="181"/>
      <c r="UYO5" s="181"/>
      <c r="UYP5" s="181"/>
      <c r="UYQ5" s="181"/>
      <c r="UYR5" s="181"/>
      <c r="UYS5" s="181"/>
      <c r="UYT5" s="181"/>
      <c r="UYU5" s="181"/>
      <c r="UYV5" s="181"/>
      <c r="UYW5" s="181"/>
      <c r="UYX5" s="181"/>
      <c r="UYY5" s="181"/>
      <c r="UYZ5" s="181"/>
      <c r="UZA5" s="181"/>
      <c r="UZB5" s="181"/>
      <c r="UZC5" s="181"/>
      <c r="UZD5" s="181"/>
      <c r="UZE5" s="181"/>
      <c r="UZF5" s="181"/>
      <c r="UZG5" s="181"/>
      <c r="UZH5" s="181"/>
      <c r="UZI5" s="181"/>
      <c r="UZJ5" s="181"/>
      <c r="UZK5" s="181"/>
      <c r="UZL5" s="181"/>
      <c r="UZM5" s="181"/>
      <c r="UZN5" s="181"/>
      <c r="UZO5" s="181"/>
      <c r="UZP5" s="181"/>
      <c r="UZQ5" s="181"/>
      <c r="UZR5" s="181"/>
      <c r="UZS5" s="181"/>
      <c r="UZT5" s="181"/>
      <c r="UZU5" s="181"/>
      <c r="UZV5" s="181"/>
      <c r="UZW5" s="181"/>
      <c r="UZX5" s="181"/>
      <c r="UZY5" s="181"/>
      <c r="UZZ5" s="181"/>
      <c r="VAA5" s="181"/>
      <c r="VAB5" s="181"/>
      <c r="VAC5" s="181"/>
      <c r="VAD5" s="181"/>
      <c r="VAE5" s="181"/>
      <c r="VAF5" s="181"/>
      <c r="VAG5" s="181"/>
      <c r="VAH5" s="181"/>
      <c r="VAI5" s="181"/>
      <c r="VAJ5" s="181"/>
      <c r="VAK5" s="181"/>
      <c r="VAL5" s="181"/>
      <c r="VAM5" s="181"/>
      <c r="VAN5" s="181"/>
      <c r="VAO5" s="181"/>
      <c r="VAP5" s="181"/>
      <c r="VAQ5" s="181"/>
      <c r="VAR5" s="181"/>
      <c r="VAS5" s="181"/>
      <c r="VAT5" s="181"/>
      <c r="VAU5" s="181"/>
      <c r="VAV5" s="181"/>
      <c r="VAW5" s="181"/>
      <c r="VAX5" s="181"/>
      <c r="VAY5" s="181"/>
      <c r="VAZ5" s="181"/>
      <c r="VBA5" s="181"/>
      <c r="VBB5" s="181"/>
      <c r="VBC5" s="181"/>
      <c r="VBD5" s="181"/>
      <c r="VBE5" s="181"/>
      <c r="VBF5" s="181"/>
      <c r="VBG5" s="181"/>
      <c r="VBH5" s="181"/>
      <c r="VBI5" s="181"/>
      <c r="VBJ5" s="181"/>
      <c r="VBK5" s="181"/>
      <c r="VBL5" s="181"/>
      <c r="VBM5" s="181"/>
      <c r="VBN5" s="181"/>
      <c r="VBO5" s="181"/>
      <c r="VBP5" s="181"/>
      <c r="VBQ5" s="181"/>
      <c r="VBR5" s="181"/>
      <c r="VBS5" s="181"/>
      <c r="VBT5" s="181"/>
      <c r="VBU5" s="181"/>
      <c r="VBV5" s="181"/>
      <c r="VBW5" s="181"/>
      <c r="VBX5" s="181"/>
      <c r="VBY5" s="181"/>
      <c r="VBZ5" s="181"/>
      <c r="VCA5" s="181"/>
      <c r="VCB5" s="181"/>
      <c r="VCC5" s="181"/>
      <c r="VCD5" s="181"/>
      <c r="VCE5" s="181"/>
      <c r="VCF5" s="181"/>
      <c r="VCG5" s="181"/>
      <c r="VCH5" s="181"/>
      <c r="VCI5" s="181"/>
      <c r="VCJ5" s="181"/>
      <c r="VCK5" s="181"/>
      <c r="VCL5" s="181"/>
      <c r="VCM5" s="181"/>
      <c r="VCN5" s="181"/>
      <c r="VCO5" s="181"/>
      <c r="VCP5" s="181"/>
      <c r="VCQ5" s="181"/>
      <c r="VCR5" s="181"/>
      <c r="VCS5" s="181"/>
      <c r="VCT5" s="181"/>
      <c r="VCU5" s="181"/>
      <c r="VCV5" s="181"/>
      <c r="VCW5" s="181"/>
      <c r="VCX5" s="181"/>
      <c r="VCY5" s="181"/>
      <c r="VCZ5" s="181"/>
      <c r="VDA5" s="181"/>
      <c r="VDB5" s="181"/>
      <c r="VDC5" s="181"/>
      <c r="VDD5" s="181"/>
      <c r="VDE5" s="181"/>
      <c r="VDF5" s="181"/>
      <c r="VDG5" s="181"/>
      <c r="VDH5" s="181"/>
      <c r="VDI5" s="181"/>
      <c r="VDJ5" s="181"/>
      <c r="VDK5" s="181"/>
      <c r="VDL5" s="181"/>
      <c r="VDM5" s="181"/>
      <c r="VDN5" s="181"/>
      <c r="VDO5" s="181"/>
      <c r="VDP5" s="181"/>
      <c r="VDQ5" s="181"/>
      <c r="VDR5" s="181"/>
      <c r="VDS5" s="181"/>
      <c r="VDT5" s="181"/>
      <c r="VDU5" s="181"/>
      <c r="VDV5" s="181"/>
      <c r="VDW5" s="181"/>
      <c r="VDX5" s="181"/>
      <c r="VDY5" s="181"/>
      <c r="VDZ5" s="181"/>
      <c r="VEA5" s="181"/>
      <c r="VEB5" s="181"/>
      <c r="VEC5" s="181"/>
      <c r="VED5" s="181"/>
      <c r="VEE5" s="181"/>
      <c r="VEF5" s="181"/>
      <c r="VEG5" s="181"/>
      <c r="VEH5" s="181"/>
      <c r="VEI5" s="181"/>
      <c r="VEJ5" s="181"/>
      <c r="VEK5" s="181"/>
      <c r="VEL5" s="181"/>
      <c r="VEM5" s="181"/>
      <c r="VEN5" s="181"/>
      <c r="VEO5" s="181"/>
      <c r="VEP5" s="181"/>
      <c r="VEQ5" s="181"/>
      <c r="VER5" s="181"/>
      <c r="VES5" s="181"/>
      <c r="VET5" s="181"/>
      <c r="VEU5" s="181"/>
      <c r="VEV5" s="181"/>
      <c r="VEW5" s="181"/>
      <c r="VEX5" s="181"/>
      <c r="VEY5" s="181"/>
      <c r="VEZ5" s="181"/>
      <c r="VFA5" s="181"/>
      <c r="VFB5" s="181"/>
      <c r="VFC5" s="181"/>
      <c r="VFD5" s="181"/>
      <c r="VFE5" s="181"/>
      <c r="VFF5" s="181"/>
      <c r="VFG5" s="181"/>
      <c r="VFH5" s="181"/>
      <c r="VFI5" s="181"/>
      <c r="VFJ5" s="181"/>
      <c r="VFK5" s="181"/>
      <c r="VFL5" s="181"/>
      <c r="VFM5" s="181"/>
      <c r="VFN5" s="181"/>
      <c r="VFO5" s="181"/>
      <c r="VFP5" s="181"/>
      <c r="VFQ5" s="181"/>
      <c r="VFR5" s="181"/>
      <c r="VFS5" s="181"/>
      <c r="VFT5" s="181"/>
      <c r="VFU5" s="181"/>
      <c r="VFV5" s="181"/>
      <c r="VFW5" s="181"/>
      <c r="VFX5" s="181"/>
      <c r="VFY5" s="181"/>
      <c r="VFZ5" s="181"/>
      <c r="VGA5" s="181"/>
      <c r="VGB5" s="181"/>
      <c r="VGC5" s="181"/>
      <c r="VGD5" s="181"/>
      <c r="VGE5" s="181"/>
      <c r="VGF5" s="181"/>
      <c r="VGG5" s="181"/>
      <c r="VGH5" s="181"/>
      <c r="VGI5" s="181"/>
      <c r="VGJ5" s="181"/>
      <c r="VGK5" s="181"/>
      <c r="VGL5" s="181"/>
      <c r="VGM5" s="181"/>
      <c r="VGN5" s="181"/>
      <c r="VGO5" s="181"/>
      <c r="VGP5" s="181"/>
      <c r="VGQ5" s="181"/>
      <c r="VGR5" s="181"/>
      <c r="VGS5" s="181"/>
      <c r="VGT5" s="181"/>
      <c r="VGU5" s="181"/>
      <c r="VGV5" s="181"/>
      <c r="VGW5" s="181"/>
      <c r="VGX5" s="181"/>
      <c r="VGY5" s="181"/>
      <c r="VGZ5" s="181"/>
      <c r="VHA5" s="181"/>
      <c r="VHB5" s="181"/>
      <c r="VHC5" s="181"/>
      <c r="VHD5" s="181"/>
      <c r="VHE5" s="181"/>
      <c r="VHF5" s="181"/>
      <c r="VHG5" s="181"/>
      <c r="VHH5" s="181"/>
      <c r="VHI5" s="181"/>
      <c r="VHJ5" s="181"/>
      <c r="VHK5" s="181"/>
      <c r="VHL5" s="181"/>
      <c r="VHM5" s="181"/>
      <c r="VHN5" s="181"/>
      <c r="VHO5" s="181"/>
      <c r="VHP5" s="181"/>
      <c r="VHQ5" s="181"/>
      <c r="VHR5" s="181"/>
      <c r="VHS5" s="181"/>
      <c r="VHT5" s="181"/>
      <c r="VHU5" s="181"/>
      <c r="VHV5" s="181"/>
      <c r="VHW5" s="181"/>
      <c r="VHX5" s="181"/>
      <c r="VHY5" s="181"/>
      <c r="VHZ5" s="181"/>
      <c r="VIA5" s="181"/>
      <c r="VIB5" s="181"/>
      <c r="VIC5" s="181"/>
      <c r="VID5" s="181"/>
      <c r="VIE5" s="181"/>
      <c r="VIF5" s="181"/>
      <c r="VIG5" s="181"/>
      <c r="VIH5" s="181"/>
      <c r="VII5" s="181"/>
      <c r="VIJ5" s="181"/>
      <c r="VIK5" s="181"/>
      <c r="VIL5" s="181"/>
      <c r="VIM5" s="181"/>
      <c r="VIN5" s="181"/>
      <c r="VIO5" s="181"/>
      <c r="VIP5" s="181"/>
      <c r="VIQ5" s="181"/>
      <c r="VIR5" s="181"/>
      <c r="VIS5" s="181"/>
      <c r="VIT5" s="181"/>
      <c r="VIU5" s="181"/>
      <c r="VIV5" s="181"/>
      <c r="VIW5" s="181"/>
      <c r="VIX5" s="181"/>
      <c r="VIY5" s="181"/>
      <c r="VIZ5" s="181"/>
      <c r="VJA5" s="181"/>
      <c r="VJB5" s="181"/>
      <c r="VJC5" s="181"/>
      <c r="VJD5" s="181"/>
      <c r="VJE5" s="181"/>
      <c r="VJF5" s="181"/>
      <c r="VJG5" s="181"/>
      <c r="VJH5" s="181"/>
      <c r="VJI5" s="181"/>
      <c r="VJJ5" s="181"/>
      <c r="VJK5" s="181"/>
      <c r="VJL5" s="181"/>
      <c r="VJM5" s="181"/>
      <c r="VJN5" s="181"/>
      <c r="VJO5" s="181"/>
      <c r="VJP5" s="181"/>
      <c r="VJQ5" s="181"/>
      <c r="VJR5" s="181"/>
      <c r="VJS5" s="181"/>
      <c r="VJT5" s="181"/>
      <c r="VJU5" s="181"/>
      <c r="VJV5" s="181"/>
      <c r="VJW5" s="181"/>
      <c r="VJX5" s="181"/>
      <c r="VJY5" s="181"/>
      <c r="VJZ5" s="181"/>
      <c r="VKA5" s="181"/>
      <c r="VKB5" s="181"/>
      <c r="VKC5" s="181"/>
      <c r="VKD5" s="181"/>
      <c r="VKE5" s="181"/>
      <c r="VKF5" s="181"/>
      <c r="VKG5" s="181"/>
      <c r="VKH5" s="181"/>
      <c r="VKI5" s="181"/>
      <c r="VKJ5" s="181"/>
      <c r="VKK5" s="181"/>
      <c r="VKL5" s="181"/>
      <c r="VKM5" s="181"/>
      <c r="VKN5" s="181"/>
      <c r="VKO5" s="181"/>
      <c r="VKP5" s="181"/>
      <c r="VKQ5" s="181"/>
      <c r="VKR5" s="181"/>
      <c r="VKS5" s="181"/>
      <c r="VKT5" s="181"/>
      <c r="VKU5" s="181"/>
      <c r="VKV5" s="181"/>
      <c r="VKW5" s="181"/>
      <c r="VKX5" s="181"/>
      <c r="VKY5" s="181"/>
      <c r="VKZ5" s="181"/>
      <c r="VLA5" s="181"/>
      <c r="VLB5" s="181"/>
      <c r="VLC5" s="181"/>
      <c r="VLD5" s="181"/>
      <c r="VLE5" s="181"/>
      <c r="VLF5" s="181"/>
      <c r="VLG5" s="181"/>
      <c r="VLH5" s="181"/>
      <c r="VLI5" s="181"/>
      <c r="VLJ5" s="181"/>
      <c r="VLK5" s="181"/>
      <c r="VLL5" s="181"/>
      <c r="VLM5" s="181"/>
      <c r="VLN5" s="181"/>
      <c r="VLO5" s="181"/>
      <c r="VLP5" s="181"/>
      <c r="VLQ5" s="181"/>
      <c r="VLR5" s="181"/>
      <c r="VLS5" s="181"/>
      <c r="VLT5" s="181"/>
      <c r="VLU5" s="181"/>
      <c r="VLV5" s="181"/>
      <c r="VLW5" s="181"/>
      <c r="VLX5" s="181"/>
      <c r="VLY5" s="181"/>
      <c r="VLZ5" s="181"/>
      <c r="VMA5" s="181"/>
      <c r="VMB5" s="181"/>
      <c r="VMC5" s="181"/>
      <c r="VMD5" s="181"/>
      <c r="VME5" s="181"/>
      <c r="VMF5" s="181"/>
      <c r="VMG5" s="181"/>
      <c r="VMH5" s="181"/>
      <c r="VMI5" s="181"/>
      <c r="VMJ5" s="181"/>
      <c r="VMK5" s="181"/>
      <c r="VML5" s="181"/>
      <c r="VMM5" s="181"/>
      <c r="VMN5" s="181"/>
      <c r="VMO5" s="181"/>
      <c r="VMP5" s="181"/>
      <c r="VMQ5" s="181"/>
      <c r="VMR5" s="181"/>
      <c r="VMS5" s="181"/>
      <c r="VMT5" s="181"/>
      <c r="VMU5" s="181"/>
      <c r="VMV5" s="181"/>
      <c r="VMW5" s="181"/>
      <c r="VMX5" s="181"/>
      <c r="VMY5" s="181"/>
      <c r="VMZ5" s="181"/>
      <c r="VNA5" s="181"/>
      <c r="VNB5" s="181"/>
      <c r="VNC5" s="181"/>
      <c r="VND5" s="181"/>
      <c r="VNE5" s="181"/>
      <c r="VNF5" s="181"/>
      <c r="VNG5" s="181"/>
      <c r="VNH5" s="181"/>
      <c r="VNI5" s="181"/>
      <c r="VNJ5" s="181"/>
      <c r="VNK5" s="181"/>
      <c r="VNL5" s="181"/>
      <c r="VNM5" s="181"/>
      <c r="VNN5" s="181"/>
      <c r="VNO5" s="181"/>
      <c r="VNP5" s="181"/>
      <c r="VNQ5" s="181"/>
      <c r="VNR5" s="181"/>
      <c r="VNS5" s="181"/>
      <c r="VNT5" s="181"/>
      <c r="VNU5" s="181"/>
      <c r="VNV5" s="181"/>
      <c r="VNW5" s="181"/>
      <c r="VNX5" s="181"/>
      <c r="VNY5" s="181"/>
      <c r="VNZ5" s="181"/>
      <c r="VOA5" s="181"/>
      <c r="VOB5" s="181"/>
      <c r="VOC5" s="181"/>
      <c r="VOD5" s="181"/>
      <c r="VOE5" s="181"/>
      <c r="VOF5" s="181"/>
      <c r="VOG5" s="181"/>
      <c r="VOH5" s="181"/>
      <c r="VOI5" s="181"/>
      <c r="VOJ5" s="181"/>
      <c r="VOK5" s="181"/>
      <c r="VOL5" s="181"/>
      <c r="VOM5" s="181"/>
      <c r="VON5" s="181"/>
      <c r="VOO5" s="181"/>
      <c r="VOP5" s="181"/>
      <c r="VOQ5" s="181"/>
      <c r="VOR5" s="181"/>
      <c r="VOS5" s="181"/>
      <c r="VOT5" s="181"/>
      <c r="VOU5" s="181"/>
      <c r="VOV5" s="181"/>
      <c r="VOW5" s="181"/>
      <c r="VOX5" s="181"/>
      <c r="VOY5" s="181"/>
      <c r="VOZ5" s="181"/>
      <c r="VPA5" s="181"/>
      <c r="VPB5" s="181"/>
      <c r="VPC5" s="181"/>
      <c r="VPD5" s="181"/>
      <c r="VPE5" s="181"/>
      <c r="VPF5" s="181"/>
      <c r="VPG5" s="181"/>
      <c r="VPH5" s="181"/>
      <c r="VPI5" s="181"/>
      <c r="VPJ5" s="181"/>
      <c r="VPK5" s="181"/>
      <c r="VPL5" s="181"/>
      <c r="VPM5" s="181"/>
      <c r="VPN5" s="181"/>
      <c r="VPO5" s="181"/>
      <c r="VPP5" s="181"/>
      <c r="VPQ5" s="181"/>
      <c r="VPR5" s="181"/>
      <c r="VPS5" s="181"/>
      <c r="VPT5" s="181"/>
      <c r="VPU5" s="181"/>
      <c r="VPV5" s="181"/>
      <c r="VPW5" s="181"/>
      <c r="VPX5" s="181"/>
      <c r="VPY5" s="181"/>
      <c r="VPZ5" s="181"/>
      <c r="VQA5" s="181"/>
      <c r="VQB5" s="181"/>
      <c r="VQC5" s="181"/>
      <c r="VQD5" s="181"/>
      <c r="VQE5" s="181"/>
      <c r="VQF5" s="181"/>
      <c r="VQG5" s="181"/>
      <c r="VQH5" s="181"/>
      <c r="VQI5" s="181"/>
      <c r="VQJ5" s="181"/>
      <c r="VQK5" s="181"/>
      <c r="VQL5" s="181"/>
      <c r="VQM5" s="181"/>
      <c r="VQN5" s="181"/>
      <c r="VQO5" s="181"/>
      <c r="VQP5" s="181"/>
      <c r="VQQ5" s="181"/>
      <c r="VQR5" s="181"/>
      <c r="VQS5" s="181"/>
      <c r="VQT5" s="181"/>
      <c r="VQU5" s="181"/>
      <c r="VQV5" s="181"/>
      <c r="VQW5" s="181"/>
      <c r="VQX5" s="181"/>
      <c r="VQY5" s="181"/>
      <c r="VQZ5" s="181"/>
      <c r="VRA5" s="181"/>
      <c r="VRB5" s="181"/>
      <c r="VRC5" s="181"/>
      <c r="VRD5" s="181"/>
      <c r="VRE5" s="181"/>
      <c r="VRF5" s="181"/>
      <c r="VRG5" s="181"/>
      <c r="VRH5" s="181"/>
      <c r="VRI5" s="181"/>
      <c r="VRJ5" s="181"/>
      <c r="VRK5" s="181"/>
      <c r="VRL5" s="181"/>
      <c r="VRM5" s="181"/>
      <c r="VRN5" s="181"/>
      <c r="VRO5" s="181"/>
      <c r="VRP5" s="181"/>
      <c r="VRQ5" s="181"/>
      <c r="VRR5" s="181"/>
      <c r="VRS5" s="181"/>
      <c r="VRT5" s="181"/>
      <c r="VRU5" s="181"/>
      <c r="VRV5" s="181"/>
      <c r="VRW5" s="181"/>
      <c r="VRX5" s="181"/>
      <c r="VRY5" s="181"/>
      <c r="VRZ5" s="181"/>
      <c r="VSA5" s="181"/>
      <c r="VSB5" s="181"/>
      <c r="VSC5" s="181"/>
      <c r="VSD5" s="181"/>
      <c r="VSE5" s="181"/>
      <c r="VSF5" s="181"/>
      <c r="VSG5" s="181"/>
      <c r="VSH5" s="181"/>
      <c r="VSI5" s="181"/>
      <c r="VSJ5" s="181"/>
      <c r="VSK5" s="181"/>
      <c r="VSL5" s="181"/>
      <c r="VSM5" s="181"/>
      <c r="VSN5" s="181"/>
      <c r="VSO5" s="181"/>
      <c r="VSP5" s="181"/>
      <c r="VSQ5" s="181"/>
      <c r="VSR5" s="181"/>
      <c r="VSS5" s="181"/>
      <c r="VST5" s="181"/>
      <c r="VSU5" s="181"/>
      <c r="VSV5" s="181"/>
      <c r="VSW5" s="181"/>
      <c r="VSX5" s="181"/>
      <c r="VSY5" s="181"/>
      <c r="VSZ5" s="181"/>
      <c r="VTA5" s="181"/>
      <c r="VTB5" s="181"/>
      <c r="VTC5" s="181"/>
      <c r="VTD5" s="181"/>
      <c r="VTE5" s="181"/>
      <c r="VTF5" s="181"/>
      <c r="VTG5" s="181"/>
      <c r="VTH5" s="181"/>
      <c r="VTI5" s="181"/>
      <c r="VTJ5" s="181"/>
      <c r="VTK5" s="181"/>
      <c r="VTL5" s="181"/>
      <c r="VTM5" s="181"/>
      <c r="VTN5" s="181"/>
      <c r="VTO5" s="181"/>
      <c r="VTP5" s="181"/>
      <c r="VTQ5" s="181"/>
      <c r="VTR5" s="181"/>
      <c r="VTS5" s="181"/>
      <c r="VTT5" s="181"/>
      <c r="VTU5" s="181"/>
      <c r="VTV5" s="181"/>
      <c r="VTW5" s="181"/>
      <c r="VTX5" s="181"/>
      <c r="VTY5" s="181"/>
      <c r="VTZ5" s="181"/>
      <c r="VUA5" s="181"/>
      <c r="VUB5" s="181"/>
      <c r="VUC5" s="181"/>
      <c r="VUD5" s="181"/>
      <c r="VUE5" s="181"/>
      <c r="VUF5" s="181"/>
      <c r="VUG5" s="181"/>
      <c r="VUH5" s="181"/>
      <c r="VUI5" s="181"/>
      <c r="VUJ5" s="181"/>
      <c r="VUK5" s="181"/>
      <c r="VUL5" s="181"/>
      <c r="VUM5" s="181"/>
      <c r="VUN5" s="181"/>
      <c r="VUO5" s="181"/>
      <c r="VUP5" s="181"/>
      <c r="VUQ5" s="181"/>
      <c r="VUR5" s="181"/>
      <c r="VUS5" s="181"/>
      <c r="VUT5" s="181"/>
      <c r="VUU5" s="181"/>
      <c r="VUV5" s="181"/>
      <c r="VUW5" s="181"/>
      <c r="VUX5" s="181"/>
      <c r="VUY5" s="181"/>
      <c r="VUZ5" s="181"/>
      <c r="VVA5" s="181"/>
      <c r="VVB5" s="181"/>
      <c r="VVC5" s="181"/>
      <c r="VVD5" s="181"/>
      <c r="VVE5" s="181"/>
      <c r="VVF5" s="181"/>
      <c r="VVG5" s="181"/>
      <c r="VVH5" s="181"/>
      <c r="VVI5" s="181"/>
      <c r="VVJ5" s="181"/>
      <c r="VVK5" s="181"/>
      <c r="VVL5" s="181"/>
      <c r="VVM5" s="181"/>
      <c r="VVN5" s="181"/>
      <c r="VVO5" s="181"/>
      <c r="VVP5" s="181"/>
      <c r="VVQ5" s="181"/>
      <c r="VVR5" s="181"/>
      <c r="VVS5" s="181"/>
      <c r="VVT5" s="181"/>
      <c r="VVU5" s="181"/>
      <c r="VVV5" s="181"/>
      <c r="VVW5" s="181"/>
      <c r="VVX5" s="181"/>
      <c r="VVY5" s="181"/>
      <c r="VVZ5" s="181"/>
      <c r="VWA5" s="181"/>
      <c r="VWB5" s="181"/>
      <c r="VWC5" s="181"/>
      <c r="VWD5" s="181"/>
      <c r="VWE5" s="181"/>
      <c r="VWF5" s="181"/>
      <c r="VWG5" s="181"/>
      <c r="VWH5" s="181"/>
      <c r="VWI5" s="181"/>
      <c r="VWJ5" s="181"/>
      <c r="VWK5" s="181"/>
      <c r="VWL5" s="181"/>
      <c r="VWM5" s="181"/>
      <c r="VWN5" s="181"/>
      <c r="VWO5" s="181"/>
      <c r="VWP5" s="181"/>
      <c r="VWQ5" s="181"/>
      <c r="VWR5" s="181"/>
      <c r="VWS5" s="181"/>
      <c r="VWT5" s="181"/>
      <c r="VWU5" s="181"/>
      <c r="VWV5" s="181"/>
      <c r="VWW5" s="181"/>
      <c r="VWX5" s="181"/>
      <c r="VWY5" s="181"/>
      <c r="VWZ5" s="181"/>
      <c r="VXA5" s="181"/>
      <c r="VXB5" s="181"/>
      <c r="VXC5" s="181"/>
      <c r="VXD5" s="181"/>
      <c r="VXE5" s="181"/>
      <c r="VXF5" s="181"/>
      <c r="VXG5" s="181"/>
      <c r="VXH5" s="181"/>
      <c r="VXI5" s="181"/>
      <c r="VXJ5" s="181"/>
      <c r="VXK5" s="181"/>
      <c r="VXL5" s="181"/>
      <c r="VXM5" s="181"/>
      <c r="VXN5" s="181"/>
      <c r="VXO5" s="181"/>
      <c r="VXP5" s="181"/>
      <c r="VXQ5" s="181"/>
      <c r="VXR5" s="181"/>
      <c r="VXS5" s="181"/>
      <c r="VXT5" s="181"/>
      <c r="VXU5" s="181"/>
      <c r="VXV5" s="181"/>
      <c r="VXW5" s="181"/>
      <c r="VXX5" s="181"/>
      <c r="VXY5" s="181"/>
      <c r="VXZ5" s="181"/>
      <c r="VYA5" s="181"/>
      <c r="VYB5" s="181"/>
      <c r="VYC5" s="181"/>
      <c r="VYD5" s="181"/>
      <c r="VYE5" s="181"/>
      <c r="VYF5" s="181"/>
      <c r="VYG5" s="181"/>
      <c r="VYH5" s="181"/>
      <c r="VYI5" s="181"/>
      <c r="VYJ5" s="181"/>
      <c r="VYK5" s="181"/>
      <c r="VYL5" s="181"/>
      <c r="VYM5" s="181"/>
      <c r="VYN5" s="181"/>
      <c r="VYO5" s="181"/>
      <c r="VYP5" s="181"/>
      <c r="VYQ5" s="181"/>
      <c r="VYR5" s="181"/>
      <c r="VYS5" s="181"/>
      <c r="VYT5" s="181"/>
      <c r="VYU5" s="181"/>
      <c r="VYV5" s="181"/>
      <c r="VYW5" s="181"/>
      <c r="VYX5" s="181"/>
      <c r="VYY5" s="181"/>
      <c r="VYZ5" s="181"/>
      <c r="VZA5" s="181"/>
      <c r="VZB5" s="181"/>
      <c r="VZC5" s="181"/>
      <c r="VZD5" s="181"/>
      <c r="VZE5" s="181"/>
      <c r="VZF5" s="181"/>
      <c r="VZG5" s="181"/>
      <c r="VZH5" s="181"/>
      <c r="VZI5" s="181"/>
      <c r="VZJ5" s="181"/>
      <c r="VZK5" s="181"/>
      <c r="VZL5" s="181"/>
      <c r="VZM5" s="181"/>
      <c r="VZN5" s="181"/>
      <c r="VZO5" s="181"/>
      <c r="VZP5" s="181"/>
      <c r="VZQ5" s="181"/>
      <c r="VZR5" s="181"/>
      <c r="VZS5" s="181"/>
      <c r="VZT5" s="181"/>
      <c r="VZU5" s="181"/>
      <c r="VZV5" s="181"/>
      <c r="VZW5" s="181"/>
      <c r="VZX5" s="181"/>
      <c r="VZY5" s="181"/>
      <c r="VZZ5" s="181"/>
      <c r="WAA5" s="181"/>
      <c r="WAB5" s="181"/>
      <c r="WAC5" s="181"/>
      <c r="WAD5" s="181"/>
      <c r="WAE5" s="181"/>
      <c r="WAF5" s="181"/>
      <c r="WAG5" s="181"/>
      <c r="WAH5" s="181"/>
      <c r="WAI5" s="181"/>
      <c r="WAJ5" s="181"/>
      <c r="WAK5" s="181"/>
      <c r="WAL5" s="181"/>
      <c r="WAM5" s="181"/>
      <c r="WAN5" s="181"/>
      <c r="WAO5" s="181"/>
      <c r="WAP5" s="181"/>
      <c r="WAQ5" s="181"/>
      <c r="WAR5" s="181"/>
      <c r="WAS5" s="181"/>
      <c r="WAT5" s="181"/>
      <c r="WAU5" s="181"/>
      <c r="WAV5" s="181"/>
      <c r="WAW5" s="181"/>
      <c r="WAX5" s="181"/>
      <c r="WAY5" s="181"/>
      <c r="WAZ5" s="181"/>
      <c r="WBA5" s="181"/>
      <c r="WBB5" s="181"/>
      <c r="WBC5" s="181"/>
      <c r="WBD5" s="181"/>
      <c r="WBE5" s="181"/>
      <c r="WBF5" s="181"/>
      <c r="WBG5" s="181"/>
      <c r="WBH5" s="181"/>
      <c r="WBI5" s="181"/>
      <c r="WBJ5" s="181"/>
      <c r="WBK5" s="181"/>
      <c r="WBL5" s="181"/>
      <c r="WBM5" s="181"/>
      <c r="WBN5" s="181"/>
      <c r="WBO5" s="181"/>
      <c r="WBP5" s="181"/>
      <c r="WBQ5" s="181"/>
      <c r="WBR5" s="181"/>
      <c r="WBS5" s="181"/>
      <c r="WBT5" s="181"/>
      <c r="WBU5" s="181"/>
      <c r="WBV5" s="181"/>
      <c r="WBW5" s="181"/>
      <c r="WBX5" s="181"/>
      <c r="WBY5" s="181"/>
      <c r="WBZ5" s="181"/>
      <c r="WCA5" s="181"/>
      <c r="WCB5" s="181"/>
      <c r="WCC5" s="181"/>
      <c r="WCD5" s="181"/>
      <c r="WCE5" s="181"/>
      <c r="WCF5" s="181"/>
      <c r="WCG5" s="181"/>
      <c r="WCH5" s="181"/>
      <c r="WCI5" s="181"/>
      <c r="WCJ5" s="181"/>
      <c r="WCK5" s="181"/>
      <c r="WCL5" s="181"/>
      <c r="WCM5" s="181"/>
      <c r="WCN5" s="181"/>
      <c r="WCO5" s="181"/>
      <c r="WCP5" s="181"/>
      <c r="WCQ5" s="181"/>
      <c r="WCR5" s="181"/>
      <c r="WCS5" s="181"/>
      <c r="WCT5" s="181"/>
      <c r="WCU5" s="181"/>
      <c r="WCV5" s="181"/>
      <c r="WCW5" s="181"/>
      <c r="WCX5" s="181"/>
      <c r="WCY5" s="181"/>
      <c r="WCZ5" s="181"/>
      <c r="WDA5" s="181"/>
      <c r="WDB5" s="181"/>
      <c r="WDC5" s="181"/>
      <c r="WDD5" s="181"/>
      <c r="WDE5" s="181"/>
      <c r="WDF5" s="181"/>
      <c r="WDG5" s="181"/>
      <c r="WDH5" s="181"/>
      <c r="WDI5" s="181"/>
      <c r="WDJ5" s="181"/>
      <c r="WDK5" s="181"/>
      <c r="WDL5" s="181"/>
      <c r="WDM5" s="181"/>
      <c r="WDN5" s="181"/>
      <c r="WDO5" s="181"/>
      <c r="WDP5" s="181"/>
      <c r="WDQ5" s="181"/>
      <c r="WDR5" s="181"/>
      <c r="WDS5" s="181"/>
      <c r="WDT5" s="181"/>
      <c r="WDU5" s="181"/>
      <c r="WDV5" s="181"/>
      <c r="WDW5" s="181"/>
      <c r="WDX5" s="181"/>
      <c r="WDY5" s="181"/>
      <c r="WDZ5" s="181"/>
      <c r="WEA5" s="181"/>
      <c r="WEB5" s="181"/>
      <c r="WEC5" s="181"/>
      <c r="WED5" s="181"/>
      <c r="WEE5" s="181"/>
      <c r="WEF5" s="181"/>
      <c r="WEG5" s="181"/>
      <c r="WEH5" s="181"/>
      <c r="WEI5" s="181"/>
      <c r="WEJ5" s="181"/>
      <c r="WEK5" s="181"/>
      <c r="WEL5" s="181"/>
      <c r="WEM5" s="181"/>
      <c r="WEN5" s="181"/>
      <c r="WEO5" s="181"/>
      <c r="WEP5" s="181"/>
      <c r="WEQ5" s="181"/>
      <c r="WER5" s="181"/>
      <c r="WES5" s="181"/>
      <c r="WET5" s="181"/>
      <c r="WEU5" s="181"/>
      <c r="WEV5" s="181"/>
      <c r="WEW5" s="181"/>
      <c r="WEX5" s="181"/>
      <c r="WEY5" s="181"/>
      <c r="WEZ5" s="181"/>
      <c r="WFA5" s="181"/>
      <c r="WFB5" s="181"/>
      <c r="WFC5" s="181"/>
      <c r="WFD5" s="181"/>
      <c r="WFE5" s="181"/>
      <c r="WFF5" s="181"/>
      <c r="WFG5" s="181"/>
      <c r="WFH5" s="181"/>
      <c r="WFI5" s="181"/>
      <c r="WFJ5" s="181"/>
      <c r="WFK5" s="181"/>
      <c r="WFL5" s="181"/>
      <c r="WFM5" s="181"/>
      <c r="WFN5" s="181"/>
      <c r="WFO5" s="181"/>
      <c r="WFP5" s="181"/>
      <c r="WFQ5" s="181"/>
      <c r="WFR5" s="181"/>
      <c r="WFS5" s="181"/>
      <c r="WFT5" s="181"/>
      <c r="WFU5" s="181"/>
      <c r="WFV5" s="181"/>
      <c r="WFW5" s="181"/>
      <c r="WFX5" s="181"/>
      <c r="WFY5" s="181"/>
      <c r="WFZ5" s="181"/>
      <c r="WGA5" s="181"/>
      <c r="WGB5" s="181"/>
      <c r="WGC5" s="181"/>
      <c r="WGD5" s="181"/>
      <c r="WGE5" s="181"/>
      <c r="WGF5" s="181"/>
      <c r="WGG5" s="181"/>
      <c r="WGH5" s="181"/>
      <c r="WGI5" s="181"/>
      <c r="WGJ5" s="181"/>
      <c r="WGK5" s="181"/>
      <c r="WGL5" s="181"/>
      <c r="WGM5" s="181"/>
      <c r="WGN5" s="181"/>
      <c r="WGO5" s="181"/>
      <c r="WGP5" s="181"/>
      <c r="WGQ5" s="181"/>
      <c r="WGR5" s="181"/>
      <c r="WGS5" s="181"/>
      <c r="WGT5" s="181"/>
      <c r="WGU5" s="181"/>
      <c r="WGV5" s="181"/>
      <c r="WGW5" s="181"/>
      <c r="WGX5" s="181"/>
      <c r="WGY5" s="181"/>
      <c r="WGZ5" s="181"/>
      <c r="WHA5" s="181"/>
      <c r="WHB5" s="181"/>
      <c r="WHC5" s="181"/>
      <c r="WHD5" s="181"/>
      <c r="WHE5" s="181"/>
      <c r="WHF5" s="181"/>
      <c r="WHG5" s="181"/>
      <c r="WHH5" s="181"/>
      <c r="WHI5" s="181"/>
      <c r="WHJ5" s="181"/>
      <c r="WHK5" s="181"/>
      <c r="WHL5" s="181"/>
      <c r="WHM5" s="181"/>
      <c r="WHN5" s="181"/>
      <c r="WHO5" s="181"/>
      <c r="WHP5" s="181"/>
      <c r="WHQ5" s="181"/>
      <c r="WHR5" s="181"/>
      <c r="WHS5" s="181"/>
      <c r="WHT5" s="181"/>
      <c r="WHU5" s="181"/>
      <c r="WHV5" s="181"/>
      <c r="WHW5" s="181"/>
      <c r="WHX5" s="181"/>
      <c r="WHY5" s="181"/>
      <c r="WHZ5" s="181"/>
      <c r="WIA5" s="181"/>
      <c r="WIB5" s="181"/>
      <c r="WIC5" s="181"/>
      <c r="WID5" s="181"/>
      <c r="WIE5" s="181"/>
      <c r="WIF5" s="181"/>
      <c r="WIG5" s="181"/>
      <c r="WIH5" s="181"/>
      <c r="WII5" s="181"/>
      <c r="WIJ5" s="181"/>
      <c r="WIK5" s="181"/>
      <c r="WIL5" s="181"/>
      <c r="WIM5" s="181"/>
      <c r="WIN5" s="181"/>
      <c r="WIO5" s="181"/>
      <c r="WIP5" s="181"/>
      <c r="WIQ5" s="181"/>
      <c r="WIR5" s="181"/>
      <c r="WIS5" s="181"/>
      <c r="WIT5" s="181"/>
      <c r="WIU5" s="181"/>
      <c r="WIV5" s="181"/>
      <c r="WIW5" s="181"/>
      <c r="WIX5" s="181"/>
      <c r="WIY5" s="181"/>
      <c r="WIZ5" s="181"/>
      <c r="WJA5" s="181"/>
      <c r="WJB5" s="181"/>
      <c r="WJC5" s="181"/>
      <c r="WJD5" s="181"/>
      <c r="WJE5" s="181"/>
      <c r="WJF5" s="181"/>
      <c r="WJG5" s="181"/>
      <c r="WJH5" s="181"/>
      <c r="WJI5" s="181"/>
      <c r="WJJ5" s="181"/>
      <c r="WJK5" s="181"/>
      <c r="WJL5" s="181"/>
      <c r="WJM5" s="181"/>
      <c r="WJN5" s="181"/>
      <c r="WJO5" s="181"/>
      <c r="WJP5" s="181"/>
      <c r="WJQ5" s="181"/>
      <c r="WJR5" s="181"/>
      <c r="WJS5" s="181"/>
      <c r="WJT5" s="181"/>
      <c r="WJU5" s="181"/>
      <c r="WJV5" s="181"/>
      <c r="WJW5" s="181"/>
      <c r="WJX5" s="181"/>
      <c r="WJY5" s="181"/>
      <c r="WJZ5" s="181"/>
      <c r="WKA5" s="181"/>
      <c r="WKB5" s="181"/>
      <c r="WKC5" s="181"/>
      <c r="WKD5" s="181"/>
      <c r="WKE5" s="181"/>
      <c r="WKF5" s="181"/>
      <c r="WKG5" s="181"/>
      <c r="WKH5" s="181"/>
      <c r="WKI5" s="181"/>
      <c r="WKJ5" s="181"/>
      <c r="WKK5" s="181"/>
      <c r="WKL5" s="181"/>
      <c r="WKM5" s="181"/>
      <c r="WKN5" s="181"/>
      <c r="WKO5" s="181"/>
      <c r="WKP5" s="181"/>
      <c r="WKQ5" s="181"/>
      <c r="WKR5" s="181"/>
      <c r="WKS5" s="181"/>
      <c r="WKT5" s="181"/>
      <c r="WKU5" s="181"/>
      <c r="WKV5" s="181"/>
      <c r="WKW5" s="181"/>
      <c r="WKX5" s="181"/>
      <c r="WKY5" s="181"/>
      <c r="WKZ5" s="181"/>
      <c r="WLA5" s="181"/>
      <c r="WLB5" s="181"/>
      <c r="WLC5" s="181"/>
      <c r="WLD5" s="181"/>
      <c r="WLE5" s="181"/>
      <c r="WLF5" s="181"/>
      <c r="WLG5" s="181"/>
      <c r="WLH5" s="181"/>
      <c r="WLI5" s="181"/>
      <c r="WLJ5" s="181"/>
      <c r="WLK5" s="181"/>
      <c r="WLL5" s="181"/>
      <c r="WLM5" s="181"/>
      <c r="WLN5" s="181"/>
      <c r="WLO5" s="181"/>
      <c r="WLP5" s="181"/>
      <c r="WLQ5" s="181"/>
      <c r="WLR5" s="181"/>
      <c r="WLS5" s="181"/>
      <c r="WLT5" s="181"/>
      <c r="WLU5" s="181"/>
      <c r="WLV5" s="181"/>
      <c r="WLW5" s="181"/>
      <c r="WLX5" s="181"/>
      <c r="WLY5" s="181"/>
      <c r="WLZ5" s="181"/>
      <c r="WMA5" s="181"/>
      <c r="WMB5" s="181"/>
      <c r="WMC5" s="181"/>
      <c r="WMD5" s="181"/>
      <c r="WME5" s="181"/>
      <c r="WMF5" s="181"/>
      <c r="WMG5" s="181"/>
      <c r="WMH5" s="181"/>
      <c r="WMI5" s="181"/>
      <c r="WMJ5" s="181"/>
      <c r="WMK5" s="181"/>
      <c r="WML5" s="181"/>
      <c r="WMM5" s="181"/>
      <c r="WMN5" s="181"/>
      <c r="WMO5" s="181"/>
      <c r="WMP5" s="181"/>
      <c r="WMQ5" s="181"/>
      <c r="WMR5" s="181"/>
      <c r="WMS5" s="181"/>
      <c r="WMT5" s="181"/>
      <c r="WMU5" s="181"/>
      <c r="WMV5" s="181"/>
      <c r="WMW5" s="181"/>
      <c r="WMX5" s="181"/>
      <c r="WMY5" s="181"/>
      <c r="WMZ5" s="181"/>
      <c r="WNA5" s="181"/>
      <c r="WNB5" s="181"/>
      <c r="WNC5" s="181"/>
      <c r="WND5" s="181"/>
      <c r="WNE5" s="181"/>
      <c r="WNF5" s="181"/>
      <c r="WNG5" s="181"/>
      <c r="WNH5" s="181"/>
      <c r="WNI5" s="181"/>
      <c r="WNJ5" s="181"/>
      <c r="WNK5" s="181"/>
      <c r="WNL5" s="181"/>
      <c r="WNM5" s="181"/>
      <c r="WNN5" s="181"/>
      <c r="WNO5" s="181"/>
      <c r="WNP5" s="181"/>
      <c r="WNQ5" s="181"/>
      <c r="WNR5" s="181"/>
      <c r="WNS5" s="181"/>
      <c r="WNT5" s="181"/>
      <c r="WNU5" s="181"/>
      <c r="WNV5" s="181"/>
      <c r="WNW5" s="181"/>
      <c r="WNX5" s="181"/>
      <c r="WNY5" s="181"/>
      <c r="WNZ5" s="181"/>
      <c r="WOA5" s="181"/>
      <c r="WOB5" s="181"/>
      <c r="WOC5" s="181"/>
      <c r="WOD5" s="181"/>
      <c r="WOE5" s="181"/>
      <c r="WOF5" s="181"/>
      <c r="WOG5" s="181"/>
      <c r="WOH5" s="181"/>
      <c r="WOI5" s="181"/>
      <c r="WOJ5" s="181"/>
      <c r="WOK5" s="181"/>
      <c r="WOL5" s="181"/>
      <c r="WOM5" s="181"/>
      <c r="WON5" s="181"/>
      <c r="WOO5" s="181"/>
      <c r="WOP5" s="181"/>
      <c r="WOQ5" s="181"/>
      <c r="WOR5" s="181"/>
      <c r="WOS5" s="181"/>
      <c r="WOT5" s="181"/>
      <c r="WOU5" s="181"/>
      <c r="WOV5" s="181"/>
      <c r="WOW5" s="181"/>
      <c r="WOX5" s="181"/>
      <c r="WOY5" s="181"/>
      <c r="WOZ5" s="181"/>
      <c r="WPA5" s="181"/>
      <c r="WPB5" s="181"/>
      <c r="WPC5" s="181"/>
      <c r="WPD5" s="181"/>
      <c r="WPE5" s="181"/>
      <c r="WPF5" s="181"/>
      <c r="WPG5" s="181"/>
      <c r="WPH5" s="181"/>
      <c r="WPI5" s="181"/>
      <c r="WPJ5" s="181"/>
      <c r="WPK5" s="181"/>
      <c r="WPL5" s="181"/>
      <c r="WPM5" s="181"/>
      <c r="WPN5" s="181"/>
      <c r="WPO5" s="181"/>
      <c r="WPP5" s="181"/>
      <c r="WPQ5" s="181"/>
      <c r="WPR5" s="181"/>
      <c r="WPS5" s="181"/>
      <c r="WPT5" s="181"/>
      <c r="WPU5" s="181"/>
      <c r="WPV5" s="181"/>
      <c r="WPW5" s="181"/>
      <c r="WPX5" s="181"/>
      <c r="WPY5" s="181"/>
      <c r="WPZ5" s="181"/>
      <c r="WQA5" s="181"/>
      <c r="WQB5" s="181"/>
      <c r="WQC5" s="181"/>
      <c r="WQD5" s="181"/>
      <c r="WQE5" s="181"/>
      <c r="WQF5" s="181"/>
      <c r="WQG5" s="181"/>
      <c r="WQH5" s="181"/>
      <c r="WQI5" s="181"/>
      <c r="WQJ5" s="181"/>
      <c r="WQK5" s="181"/>
      <c r="WQL5" s="181"/>
      <c r="WQM5" s="181"/>
      <c r="WQN5" s="181"/>
      <c r="WQO5" s="181"/>
      <c r="WQP5" s="181"/>
      <c r="WQQ5" s="181"/>
      <c r="WQR5" s="181"/>
      <c r="WQS5" s="181"/>
      <c r="WQT5" s="181"/>
      <c r="WQU5" s="181"/>
      <c r="WQV5" s="181"/>
      <c r="WQW5" s="181"/>
      <c r="WQX5" s="181"/>
      <c r="WQY5" s="181"/>
      <c r="WQZ5" s="181"/>
      <c r="WRA5" s="181"/>
      <c r="WRB5" s="181"/>
      <c r="WRC5" s="181"/>
      <c r="WRD5" s="181"/>
      <c r="WRE5" s="181"/>
      <c r="WRF5" s="181"/>
      <c r="WRG5" s="181"/>
      <c r="WRH5" s="181"/>
      <c r="WRI5" s="181"/>
      <c r="WRJ5" s="181"/>
      <c r="WRK5" s="181"/>
      <c r="WRL5" s="181"/>
      <c r="WRM5" s="181"/>
      <c r="WRN5" s="181"/>
      <c r="WRO5" s="181"/>
      <c r="WRP5" s="181"/>
      <c r="WRQ5" s="181"/>
      <c r="WRR5" s="181"/>
      <c r="WRS5" s="181"/>
      <c r="WRT5" s="181"/>
      <c r="WRU5" s="181"/>
      <c r="WRV5" s="181"/>
      <c r="WRW5" s="181"/>
      <c r="WRX5" s="181"/>
      <c r="WRY5" s="181"/>
      <c r="WRZ5" s="181"/>
      <c r="WSA5" s="181"/>
      <c r="WSB5" s="181"/>
      <c r="WSC5" s="181"/>
      <c r="WSD5" s="181"/>
      <c r="WSE5" s="181"/>
      <c r="WSF5" s="181"/>
      <c r="WSG5" s="181"/>
      <c r="WSH5" s="181"/>
      <c r="WSI5" s="181"/>
      <c r="WSJ5" s="181"/>
      <c r="WSK5" s="181"/>
      <c r="WSL5" s="181"/>
      <c r="WSM5" s="181"/>
      <c r="WSN5" s="181"/>
      <c r="WSO5" s="181"/>
      <c r="WSP5" s="181"/>
      <c r="WSQ5" s="181"/>
      <c r="WSR5" s="181"/>
      <c r="WSS5" s="181"/>
      <c r="WST5" s="181"/>
      <c r="WSU5" s="181"/>
      <c r="WSV5" s="181"/>
      <c r="WSW5" s="181"/>
      <c r="WSX5" s="181"/>
      <c r="WSY5" s="181"/>
      <c r="WSZ5" s="181"/>
      <c r="WTA5" s="181"/>
      <c r="WTB5" s="181"/>
      <c r="WTC5" s="181"/>
      <c r="WTD5" s="181"/>
      <c r="WTE5" s="181"/>
      <c r="WTF5" s="181"/>
      <c r="WTG5" s="181"/>
      <c r="WTH5" s="181"/>
      <c r="WTI5" s="181"/>
      <c r="WTJ5" s="181"/>
      <c r="WTK5" s="181"/>
      <c r="WTL5" s="181"/>
      <c r="WTM5" s="181"/>
      <c r="WTN5" s="181"/>
      <c r="WTO5" s="181"/>
      <c r="WTP5" s="181"/>
      <c r="WTQ5" s="181"/>
      <c r="WTR5" s="181"/>
      <c r="WTS5" s="181"/>
      <c r="WTT5" s="181"/>
      <c r="WTU5" s="181"/>
      <c r="WTV5" s="181"/>
      <c r="WTW5" s="181"/>
      <c r="WTX5" s="181"/>
      <c r="WTY5" s="181"/>
      <c r="WTZ5" s="181"/>
      <c r="WUA5" s="181"/>
      <c r="WUB5" s="181"/>
      <c r="WUC5" s="181"/>
      <c r="WUD5" s="181"/>
      <c r="WUE5" s="181"/>
      <c r="WUF5" s="181"/>
      <c r="WUG5" s="181"/>
      <c r="WUH5" s="181"/>
      <c r="WUI5" s="181"/>
      <c r="WUJ5" s="181"/>
      <c r="WUK5" s="181"/>
      <c r="WUL5" s="181"/>
      <c r="WUM5" s="181"/>
      <c r="WUN5" s="181"/>
      <c r="WUO5" s="181"/>
      <c r="WUP5" s="181"/>
      <c r="WUQ5" s="181"/>
      <c r="WUR5" s="181"/>
      <c r="WUS5" s="181"/>
      <c r="WUT5" s="181"/>
      <c r="WUU5" s="181"/>
      <c r="WUV5" s="181"/>
      <c r="WUW5" s="181"/>
      <c r="WUX5" s="181"/>
      <c r="WUY5" s="181"/>
      <c r="WUZ5" s="181"/>
      <c r="WVA5" s="181"/>
      <c r="WVB5" s="181"/>
      <c r="WVC5" s="181"/>
      <c r="WVD5" s="181"/>
      <c r="WVE5" s="181"/>
      <c r="WVF5" s="181"/>
      <c r="WVG5" s="181"/>
      <c r="WVH5" s="181"/>
      <c r="WVI5" s="181"/>
      <c r="WVJ5" s="181"/>
      <c r="WVK5" s="181"/>
      <c r="WVL5" s="181"/>
      <c r="WVM5" s="181"/>
      <c r="WVN5" s="181"/>
      <c r="WVO5" s="181"/>
      <c r="WVP5" s="181"/>
      <c r="WVQ5" s="181"/>
      <c r="WVR5" s="181"/>
      <c r="WVS5" s="181"/>
      <c r="WVT5" s="181"/>
      <c r="WVU5" s="181"/>
      <c r="WVV5" s="181"/>
      <c r="WVW5" s="181"/>
      <c r="WVX5" s="181"/>
      <c r="WVY5" s="181"/>
      <c r="WVZ5" s="181"/>
      <c r="WWA5" s="181"/>
      <c r="WWB5" s="181"/>
      <c r="WWC5" s="181"/>
      <c r="WWD5" s="181"/>
      <c r="WWE5" s="181"/>
      <c r="WWF5" s="181"/>
      <c r="WWG5" s="181"/>
      <c r="WWH5" s="181"/>
      <c r="WWI5" s="181"/>
      <c r="WWJ5" s="181"/>
      <c r="WWK5" s="181"/>
      <c r="WWL5" s="181"/>
      <c r="WWM5" s="181"/>
      <c r="WWN5" s="181"/>
      <c r="WWO5" s="181"/>
      <c r="WWP5" s="181"/>
      <c r="WWQ5" s="181"/>
      <c r="WWR5" s="181"/>
      <c r="WWS5" s="181"/>
      <c r="WWT5" s="181"/>
      <c r="WWU5" s="181"/>
      <c r="WWV5" s="181"/>
      <c r="WWW5" s="181"/>
      <c r="WWX5" s="181"/>
      <c r="WWY5" s="181"/>
      <c r="WWZ5" s="181"/>
      <c r="WXA5" s="181"/>
      <c r="WXB5" s="181"/>
      <c r="WXC5" s="181"/>
      <c r="WXD5" s="181"/>
      <c r="WXE5" s="181"/>
      <c r="WXF5" s="181"/>
      <c r="WXG5" s="181"/>
      <c r="WXH5" s="181"/>
      <c r="WXI5" s="181"/>
      <c r="WXJ5" s="181"/>
      <c r="WXK5" s="181"/>
      <c r="WXL5" s="181"/>
      <c r="WXM5" s="181"/>
      <c r="WXN5" s="181"/>
      <c r="WXO5" s="181"/>
      <c r="WXP5" s="181"/>
      <c r="WXQ5" s="181"/>
      <c r="WXR5" s="181"/>
      <c r="WXS5" s="181"/>
      <c r="WXT5" s="181"/>
      <c r="WXU5" s="181"/>
      <c r="WXV5" s="181"/>
      <c r="WXW5" s="181"/>
      <c r="WXX5" s="181"/>
      <c r="WXY5" s="181"/>
      <c r="WXZ5" s="181"/>
      <c r="WYA5" s="181"/>
      <c r="WYB5" s="181"/>
      <c r="WYC5" s="181"/>
      <c r="WYD5" s="181"/>
      <c r="WYE5" s="181"/>
      <c r="WYF5" s="181"/>
      <c r="WYG5" s="181"/>
      <c r="WYH5" s="181"/>
      <c r="WYI5" s="181"/>
      <c r="WYJ5" s="181"/>
      <c r="WYK5" s="181"/>
      <c r="WYL5" s="181"/>
      <c r="WYM5" s="181"/>
      <c r="WYN5" s="181"/>
      <c r="WYO5" s="181"/>
      <c r="WYP5" s="181"/>
      <c r="WYQ5" s="181"/>
      <c r="WYR5" s="181"/>
      <c r="WYS5" s="181"/>
      <c r="WYT5" s="181"/>
      <c r="WYU5" s="181"/>
      <c r="WYV5" s="181"/>
      <c r="WYW5" s="181"/>
      <c r="WYX5" s="181"/>
      <c r="WYY5" s="181"/>
      <c r="WYZ5" s="181"/>
      <c r="WZA5" s="181"/>
      <c r="WZB5" s="181"/>
      <c r="WZC5" s="181"/>
      <c r="WZD5" s="181"/>
      <c r="WZE5" s="181"/>
      <c r="WZF5" s="181"/>
      <c r="WZG5" s="181"/>
      <c r="WZH5" s="181"/>
      <c r="WZI5" s="181"/>
      <c r="WZJ5" s="181"/>
      <c r="WZK5" s="181"/>
      <c r="WZL5" s="181"/>
      <c r="WZM5" s="181"/>
      <c r="WZN5" s="181"/>
      <c r="WZO5" s="181"/>
      <c r="WZP5" s="181"/>
      <c r="WZQ5" s="181"/>
      <c r="WZR5" s="181"/>
      <c r="WZS5" s="181"/>
      <c r="WZT5" s="181"/>
      <c r="WZU5" s="181"/>
      <c r="WZV5" s="181"/>
      <c r="WZW5" s="181"/>
      <c r="WZX5" s="181"/>
      <c r="WZY5" s="181"/>
      <c r="WZZ5" s="181"/>
      <c r="XAA5" s="181"/>
      <c r="XAB5" s="181"/>
      <c r="XAC5" s="181"/>
      <c r="XAD5" s="181"/>
      <c r="XAE5" s="181"/>
      <c r="XAF5" s="181"/>
      <c r="XAG5" s="181"/>
      <c r="XAH5" s="181"/>
      <c r="XAI5" s="181"/>
      <c r="XAJ5" s="181"/>
      <c r="XAK5" s="181"/>
      <c r="XAL5" s="181"/>
      <c r="XAM5" s="181"/>
      <c r="XAN5" s="181"/>
      <c r="XAO5" s="181"/>
      <c r="XAP5" s="181"/>
      <c r="XAQ5" s="181"/>
      <c r="XAR5" s="181"/>
      <c r="XAS5" s="181"/>
      <c r="XAT5" s="181"/>
      <c r="XAU5" s="181"/>
      <c r="XAV5" s="181"/>
      <c r="XAW5" s="181"/>
      <c r="XAX5" s="181"/>
      <c r="XAY5" s="181"/>
      <c r="XAZ5" s="181"/>
      <c r="XBA5" s="181"/>
      <c r="XBB5" s="181"/>
      <c r="XBC5" s="181"/>
      <c r="XBD5" s="181"/>
      <c r="XBE5" s="181"/>
      <c r="XBF5" s="181"/>
      <c r="XBG5" s="181"/>
      <c r="XBH5" s="181"/>
      <c r="XBI5" s="181"/>
      <c r="XBJ5" s="181"/>
      <c r="XBK5" s="181"/>
      <c r="XBL5" s="181"/>
      <c r="XBM5" s="181"/>
      <c r="XBN5" s="181"/>
      <c r="XBO5" s="181"/>
      <c r="XBP5" s="181"/>
      <c r="XBQ5" s="181"/>
      <c r="XBR5" s="181"/>
      <c r="XBS5" s="181"/>
      <c r="XBT5" s="181"/>
      <c r="XBU5" s="181"/>
      <c r="XBV5" s="181"/>
      <c r="XBW5" s="181"/>
      <c r="XBX5" s="181"/>
      <c r="XBY5" s="181"/>
      <c r="XBZ5" s="181"/>
      <c r="XCA5" s="181"/>
      <c r="XCB5" s="181"/>
      <c r="XCC5" s="181"/>
      <c r="XCD5" s="181"/>
      <c r="XCE5" s="181"/>
      <c r="XCF5" s="181"/>
      <c r="XCG5" s="181"/>
      <c r="XCH5" s="181"/>
      <c r="XCI5" s="181"/>
      <c r="XCJ5" s="181"/>
      <c r="XCK5" s="181"/>
      <c r="XCL5" s="181"/>
      <c r="XCM5" s="181"/>
      <c r="XCN5" s="181"/>
      <c r="XCO5" s="181"/>
      <c r="XCP5" s="181"/>
      <c r="XCQ5" s="181"/>
      <c r="XCR5" s="181"/>
      <c r="XCS5" s="181"/>
      <c r="XCT5" s="181"/>
      <c r="XCU5" s="181"/>
      <c r="XCV5" s="181"/>
      <c r="XCW5" s="181"/>
      <c r="XCX5" s="181"/>
      <c r="XCY5" s="181"/>
      <c r="XCZ5" s="181"/>
      <c r="XDA5" s="181"/>
      <c r="XDB5" s="181"/>
      <c r="XDC5" s="181"/>
      <c r="XDD5" s="181"/>
      <c r="XDE5" s="181"/>
      <c r="XDF5" s="181"/>
      <c r="XDG5" s="181"/>
      <c r="XDH5" s="181"/>
      <c r="XDI5" s="181"/>
      <c r="XDJ5" s="181"/>
      <c r="XDK5" s="181"/>
      <c r="XDL5" s="181"/>
      <c r="XDM5" s="181"/>
      <c r="XDN5" s="181"/>
      <c r="XDO5" s="181"/>
      <c r="XDP5" s="181"/>
      <c r="XDQ5" s="181"/>
      <c r="XDR5" s="181"/>
      <c r="XDS5" s="181"/>
      <c r="XDT5" s="181"/>
      <c r="XDU5" s="181"/>
      <c r="XDV5" s="181"/>
      <c r="XDW5" s="181"/>
      <c r="XDX5" s="181"/>
      <c r="XDY5" s="181"/>
      <c r="XDZ5" s="181"/>
      <c r="XEA5" s="181"/>
      <c r="XEB5" s="181"/>
      <c r="XEC5" s="181"/>
      <c r="XED5" s="181"/>
      <c r="XEE5" s="181"/>
      <c r="XEF5" s="181"/>
      <c r="XEG5" s="181"/>
      <c r="XEH5" s="181"/>
      <c r="XEI5" s="181"/>
      <c r="XEJ5" s="181"/>
      <c r="XEK5" s="181"/>
      <c r="XEL5" s="181"/>
      <c r="XEM5" s="181"/>
      <c r="XEN5" s="181"/>
      <c r="XEO5" s="181"/>
      <c r="XEP5" s="181"/>
      <c r="XEQ5" s="181"/>
      <c r="XER5" s="181"/>
      <c r="XES5" s="181"/>
      <c r="XET5" s="181"/>
      <c r="XEU5" s="181"/>
      <c r="XEV5" s="181"/>
      <c r="XEW5" s="181"/>
      <c r="XEX5" s="181"/>
      <c r="XEY5" s="181"/>
      <c r="XEZ5" s="181"/>
      <c r="XFA5" s="181"/>
      <c r="XFB5" s="181"/>
      <c r="XFC5" s="181"/>
      <c r="XFD5" s="181"/>
    </row>
    <row r="6" spans="1:16384" s="219" customFormat="1" ht="26">
      <c r="A6" s="136" t="s">
        <v>66</v>
      </c>
      <c r="B6" s="221"/>
      <c r="C6" s="178"/>
      <c r="D6" s="178"/>
      <c r="E6" s="181"/>
      <c r="F6" s="181"/>
      <c r="G6" s="181"/>
      <c r="H6" s="181"/>
      <c r="I6" s="181"/>
      <c r="J6" s="181"/>
      <c r="K6" s="181"/>
      <c r="L6" s="181"/>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c r="AL6" s="181"/>
      <c r="AM6" s="181"/>
      <c r="AN6" s="181"/>
      <c r="AO6" s="181"/>
      <c r="AP6" s="181"/>
      <c r="AQ6" s="181"/>
      <c r="AR6" s="181"/>
      <c r="AS6" s="181"/>
      <c r="AT6" s="181"/>
      <c r="AU6" s="181"/>
      <c r="AV6" s="181"/>
      <c r="AW6" s="181"/>
      <c r="AX6" s="181"/>
      <c r="AY6" s="181"/>
      <c r="AZ6" s="181"/>
      <c r="BA6" s="181"/>
      <c r="BB6" s="181"/>
      <c r="BC6" s="181"/>
      <c r="BD6" s="181"/>
      <c r="BE6" s="181"/>
      <c r="BF6" s="181"/>
      <c r="BG6" s="181"/>
      <c r="BH6" s="181"/>
      <c r="BI6" s="181"/>
      <c r="BJ6" s="181"/>
      <c r="BK6" s="181"/>
      <c r="BL6" s="181"/>
      <c r="BM6" s="181"/>
      <c r="BN6" s="181"/>
      <c r="BO6" s="181"/>
      <c r="BP6" s="181"/>
      <c r="BQ6" s="181"/>
      <c r="BR6" s="181"/>
      <c r="BS6" s="181"/>
      <c r="BT6" s="181"/>
      <c r="BU6" s="181"/>
      <c r="BV6" s="181"/>
      <c r="BW6" s="181"/>
      <c r="BX6" s="181"/>
      <c r="BY6" s="181"/>
      <c r="BZ6" s="181"/>
      <c r="CA6" s="181"/>
      <c r="CB6" s="181"/>
      <c r="CC6" s="181"/>
      <c r="CD6" s="181"/>
      <c r="CE6" s="181"/>
      <c r="CF6" s="181"/>
      <c r="CG6" s="181"/>
      <c r="CH6" s="181"/>
      <c r="CI6" s="181"/>
      <c r="CJ6" s="181"/>
      <c r="CK6" s="181"/>
      <c r="CL6" s="181"/>
      <c r="CM6" s="181"/>
      <c r="CN6" s="181"/>
      <c r="CO6" s="181"/>
      <c r="CP6" s="181"/>
      <c r="CQ6" s="181"/>
      <c r="CR6" s="181"/>
      <c r="CS6" s="181"/>
      <c r="CT6" s="181"/>
      <c r="CU6" s="181"/>
      <c r="CV6" s="181"/>
      <c r="CW6" s="181"/>
      <c r="CX6" s="181"/>
      <c r="CY6" s="181"/>
      <c r="CZ6" s="181"/>
      <c r="DA6" s="181"/>
      <c r="DB6" s="181"/>
      <c r="DC6" s="181"/>
      <c r="DD6" s="181"/>
      <c r="DE6" s="181"/>
      <c r="DF6" s="181"/>
      <c r="DG6" s="181"/>
      <c r="DH6" s="181"/>
      <c r="DI6" s="181"/>
      <c r="DJ6" s="181"/>
      <c r="DK6" s="181"/>
      <c r="DL6" s="181"/>
      <c r="DM6" s="181"/>
      <c r="DN6" s="181"/>
      <c r="DO6" s="181"/>
      <c r="DP6" s="181"/>
      <c r="DQ6" s="181"/>
      <c r="DR6" s="181"/>
      <c r="DS6" s="181"/>
      <c r="DT6" s="181"/>
      <c r="DU6" s="181"/>
      <c r="DV6" s="181"/>
      <c r="DW6" s="181"/>
      <c r="DX6" s="181"/>
      <c r="DY6" s="181"/>
      <c r="DZ6" s="181"/>
      <c r="EA6" s="181"/>
      <c r="EB6" s="181"/>
      <c r="EC6" s="181"/>
      <c r="ED6" s="181"/>
      <c r="EE6" s="181"/>
      <c r="EF6" s="181"/>
      <c r="EG6" s="181"/>
      <c r="EH6" s="181"/>
      <c r="EI6" s="181"/>
      <c r="EJ6" s="181"/>
      <c r="EK6" s="181"/>
      <c r="EL6" s="181"/>
      <c r="EM6" s="181"/>
      <c r="EN6" s="181"/>
      <c r="EO6" s="181"/>
      <c r="EP6" s="181"/>
      <c r="EQ6" s="181"/>
      <c r="ER6" s="181"/>
      <c r="ES6" s="181"/>
      <c r="ET6" s="181"/>
      <c r="EU6" s="181"/>
      <c r="EV6" s="181"/>
      <c r="EW6" s="181"/>
      <c r="EX6" s="181"/>
      <c r="EY6" s="181"/>
      <c r="EZ6" s="181"/>
      <c r="FA6" s="181"/>
      <c r="FB6" s="181"/>
      <c r="FC6" s="181"/>
      <c r="FD6" s="181"/>
      <c r="FE6" s="181"/>
      <c r="FF6" s="181"/>
      <c r="FG6" s="181"/>
      <c r="FH6" s="181"/>
      <c r="FI6" s="181"/>
      <c r="FJ6" s="181"/>
      <c r="FK6" s="181"/>
      <c r="FL6" s="181"/>
      <c r="FM6" s="181"/>
      <c r="FN6" s="181"/>
      <c r="FO6" s="181"/>
      <c r="FP6" s="181"/>
      <c r="FQ6" s="181"/>
      <c r="FR6" s="181"/>
      <c r="FS6" s="181"/>
      <c r="FT6" s="181"/>
      <c r="FU6" s="181"/>
      <c r="FV6" s="181"/>
      <c r="FW6" s="181"/>
      <c r="FX6" s="181"/>
      <c r="FY6" s="181"/>
      <c r="FZ6" s="181"/>
      <c r="GA6" s="181"/>
      <c r="GB6" s="181"/>
      <c r="GC6" s="181"/>
      <c r="GD6" s="181"/>
      <c r="GE6" s="181"/>
      <c r="GF6" s="181"/>
      <c r="GG6" s="181"/>
      <c r="GH6" s="181"/>
      <c r="GI6" s="181"/>
      <c r="GJ6" s="181"/>
      <c r="GK6" s="181"/>
      <c r="GL6" s="181"/>
      <c r="GM6" s="181"/>
      <c r="GN6" s="181"/>
      <c r="GO6" s="181"/>
      <c r="GP6" s="181"/>
      <c r="GQ6" s="181"/>
      <c r="GR6" s="181"/>
      <c r="GS6" s="181"/>
      <c r="GT6" s="181"/>
      <c r="GU6" s="181"/>
      <c r="GV6" s="181"/>
      <c r="GW6" s="181"/>
      <c r="GX6" s="181"/>
      <c r="GY6" s="181"/>
      <c r="GZ6" s="181"/>
      <c r="HA6" s="181"/>
      <c r="HB6" s="181"/>
      <c r="HC6" s="181"/>
      <c r="HD6" s="181"/>
      <c r="HE6" s="181"/>
      <c r="HF6" s="181"/>
      <c r="HG6" s="181"/>
      <c r="HH6" s="181"/>
      <c r="HI6" s="181"/>
      <c r="HJ6" s="181"/>
      <c r="HK6" s="181"/>
      <c r="HL6" s="181"/>
      <c r="HM6" s="181"/>
      <c r="HN6" s="181"/>
      <c r="HO6" s="181"/>
      <c r="HP6" s="181"/>
      <c r="HQ6" s="181"/>
      <c r="HR6" s="181"/>
      <c r="HS6" s="181"/>
      <c r="HT6" s="181"/>
      <c r="HU6" s="181"/>
      <c r="HV6" s="181"/>
      <c r="HW6" s="181"/>
      <c r="HX6" s="181"/>
      <c r="HY6" s="181"/>
      <c r="HZ6" s="181"/>
      <c r="IA6" s="181"/>
      <c r="IB6" s="181"/>
      <c r="IC6" s="181"/>
      <c r="ID6" s="181"/>
      <c r="IE6" s="181"/>
      <c r="IF6" s="181"/>
      <c r="IG6" s="181"/>
      <c r="IH6" s="181"/>
      <c r="II6" s="181"/>
      <c r="IJ6" s="181"/>
      <c r="IK6" s="181"/>
      <c r="IL6" s="181"/>
      <c r="IM6" s="181"/>
      <c r="IN6" s="181"/>
      <c r="IO6" s="181"/>
      <c r="IP6" s="181"/>
      <c r="IQ6" s="181"/>
      <c r="IR6" s="181"/>
      <c r="IS6" s="181"/>
      <c r="IT6" s="181"/>
      <c r="IU6" s="181"/>
      <c r="IV6" s="181"/>
      <c r="IW6" s="181"/>
      <c r="IX6" s="181"/>
      <c r="IY6" s="181"/>
      <c r="IZ6" s="181"/>
      <c r="JA6" s="181"/>
      <c r="JB6" s="181"/>
      <c r="JC6" s="181"/>
      <c r="JD6" s="181"/>
      <c r="JE6" s="181"/>
      <c r="JF6" s="181"/>
      <c r="JG6" s="181"/>
      <c r="JH6" s="181"/>
      <c r="JI6" s="181"/>
      <c r="JJ6" s="181"/>
      <c r="JK6" s="181"/>
      <c r="JL6" s="181"/>
      <c r="JM6" s="181"/>
      <c r="JN6" s="181"/>
      <c r="JO6" s="181"/>
      <c r="JP6" s="181"/>
      <c r="JQ6" s="181"/>
      <c r="JR6" s="181"/>
      <c r="JS6" s="181"/>
      <c r="JT6" s="181"/>
      <c r="JU6" s="181"/>
      <c r="JV6" s="181"/>
      <c r="JW6" s="181"/>
      <c r="JX6" s="181"/>
      <c r="JY6" s="181"/>
      <c r="JZ6" s="181"/>
      <c r="KA6" s="181"/>
      <c r="KB6" s="181"/>
      <c r="KC6" s="181"/>
      <c r="KD6" s="181"/>
      <c r="KE6" s="181"/>
      <c r="KF6" s="181"/>
      <c r="KG6" s="181"/>
      <c r="KH6" s="181"/>
      <c r="KI6" s="181"/>
      <c r="KJ6" s="181"/>
      <c r="KK6" s="181"/>
      <c r="KL6" s="181"/>
      <c r="KM6" s="181"/>
      <c r="KN6" s="181"/>
      <c r="KO6" s="181"/>
      <c r="KP6" s="181"/>
      <c r="KQ6" s="181"/>
      <c r="KR6" s="181"/>
      <c r="KS6" s="181"/>
      <c r="KT6" s="181"/>
      <c r="KU6" s="181"/>
      <c r="KV6" s="181"/>
      <c r="KW6" s="181"/>
      <c r="KX6" s="181"/>
      <c r="KY6" s="181"/>
      <c r="KZ6" s="181"/>
      <c r="LA6" s="181"/>
      <c r="LB6" s="181"/>
      <c r="LC6" s="181"/>
      <c r="LD6" s="181"/>
      <c r="LE6" s="181"/>
      <c r="LF6" s="181"/>
      <c r="LG6" s="181"/>
      <c r="LH6" s="181"/>
      <c r="LI6" s="181"/>
      <c r="LJ6" s="181"/>
      <c r="LK6" s="181"/>
      <c r="LL6" s="181"/>
      <c r="LM6" s="181"/>
      <c r="LN6" s="181"/>
      <c r="LO6" s="181"/>
      <c r="LP6" s="181"/>
      <c r="LQ6" s="181"/>
      <c r="LR6" s="181"/>
      <c r="LS6" s="181"/>
      <c r="LT6" s="181"/>
      <c r="LU6" s="181"/>
      <c r="LV6" s="181"/>
      <c r="LW6" s="181"/>
      <c r="LX6" s="181"/>
      <c r="LY6" s="181"/>
      <c r="LZ6" s="181"/>
      <c r="MA6" s="181"/>
      <c r="MB6" s="181"/>
      <c r="MC6" s="181"/>
      <c r="MD6" s="181"/>
      <c r="ME6" s="181"/>
      <c r="MF6" s="181"/>
      <c r="MG6" s="181"/>
      <c r="MH6" s="181"/>
      <c r="MI6" s="181"/>
      <c r="MJ6" s="181"/>
      <c r="MK6" s="181"/>
      <c r="ML6" s="181"/>
      <c r="MM6" s="181"/>
      <c r="MN6" s="181"/>
      <c r="MO6" s="181"/>
      <c r="MP6" s="181"/>
      <c r="MQ6" s="181"/>
      <c r="MR6" s="181"/>
      <c r="MS6" s="181"/>
      <c r="MT6" s="181"/>
      <c r="MU6" s="181"/>
      <c r="MV6" s="181"/>
      <c r="MW6" s="181"/>
      <c r="MX6" s="181"/>
      <c r="MY6" s="181"/>
      <c r="MZ6" s="181"/>
      <c r="NA6" s="181"/>
      <c r="NB6" s="181"/>
      <c r="NC6" s="181"/>
      <c r="ND6" s="181"/>
      <c r="NE6" s="181"/>
      <c r="NF6" s="181"/>
      <c r="NG6" s="181"/>
      <c r="NH6" s="181"/>
      <c r="NI6" s="181"/>
      <c r="NJ6" s="181"/>
      <c r="NK6" s="181"/>
      <c r="NL6" s="181"/>
      <c r="NM6" s="181"/>
      <c r="NN6" s="181"/>
      <c r="NO6" s="181"/>
      <c r="NP6" s="181"/>
      <c r="NQ6" s="181"/>
      <c r="NR6" s="181"/>
      <c r="NS6" s="181"/>
      <c r="NT6" s="181"/>
      <c r="NU6" s="181"/>
      <c r="NV6" s="181"/>
      <c r="NW6" s="181"/>
      <c r="NX6" s="181"/>
      <c r="NY6" s="181"/>
      <c r="NZ6" s="181"/>
      <c r="OA6" s="181"/>
      <c r="OB6" s="181"/>
      <c r="OC6" s="181"/>
      <c r="OD6" s="181"/>
      <c r="OE6" s="181"/>
      <c r="OF6" s="181"/>
      <c r="OG6" s="181"/>
      <c r="OH6" s="181"/>
      <c r="OI6" s="181"/>
      <c r="OJ6" s="181"/>
      <c r="OK6" s="181"/>
      <c r="OL6" s="181"/>
      <c r="OM6" s="181"/>
      <c r="ON6" s="181"/>
      <c r="OO6" s="181"/>
      <c r="OP6" s="181"/>
      <c r="OQ6" s="181"/>
      <c r="OR6" s="181"/>
      <c r="OS6" s="181"/>
      <c r="OT6" s="181"/>
      <c r="OU6" s="181"/>
      <c r="OV6" s="181"/>
      <c r="OW6" s="181"/>
      <c r="OX6" s="181"/>
      <c r="OY6" s="181"/>
      <c r="OZ6" s="181"/>
      <c r="PA6" s="181"/>
      <c r="PB6" s="181"/>
      <c r="PC6" s="181"/>
      <c r="PD6" s="181"/>
      <c r="PE6" s="181"/>
      <c r="PF6" s="181"/>
      <c r="PG6" s="181"/>
      <c r="PH6" s="181"/>
      <c r="PI6" s="181"/>
      <c r="PJ6" s="181"/>
      <c r="PK6" s="181"/>
      <c r="PL6" s="181"/>
      <c r="PM6" s="181"/>
      <c r="PN6" s="181"/>
      <c r="PO6" s="181"/>
      <c r="PP6" s="181"/>
      <c r="PQ6" s="181"/>
      <c r="PR6" s="181"/>
      <c r="PS6" s="181"/>
      <c r="PT6" s="181"/>
      <c r="PU6" s="181"/>
      <c r="PV6" s="181"/>
      <c r="PW6" s="181"/>
      <c r="PX6" s="181"/>
      <c r="PY6" s="181"/>
      <c r="PZ6" s="181"/>
      <c r="QA6" s="181"/>
      <c r="QB6" s="181"/>
      <c r="QC6" s="181"/>
      <c r="QD6" s="181"/>
      <c r="QE6" s="181"/>
      <c r="QF6" s="181"/>
      <c r="QG6" s="181"/>
      <c r="QH6" s="181"/>
      <c r="QI6" s="181"/>
      <c r="QJ6" s="181"/>
      <c r="QK6" s="181"/>
      <c r="QL6" s="181"/>
      <c r="QM6" s="181"/>
      <c r="QN6" s="181"/>
      <c r="QO6" s="181"/>
      <c r="QP6" s="181"/>
      <c r="QQ6" s="181"/>
      <c r="QR6" s="181"/>
      <c r="QS6" s="181"/>
      <c r="QT6" s="181"/>
      <c r="QU6" s="181"/>
      <c r="QV6" s="181"/>
      <c r="QW6" s="181"/>
      <c r="QX6" s="181"/>
      <c r="QY6" s="181"/>
      <c r="QZ6" s="181"/>
      <c r="RA6" s="181"/>
      <c r="RB6" s="181"/>
      <c r="RC6" s="181"/>
      <c r="RD6" s="181"/>
      <c r="RE6" s="181"/>
      <c r="RF6" s="181"/>
      <c r="RG6" s="181"/>
      <c r="RH6" s="181"/>
      <c r="RI6" s="181"/>
      <c r="RJ6" s="181"/>
      <c r="RK6" s="181"/>
      <c r="RL6" s="181"/>
      <c r="RM6" s="181"/>
      <c r="RN6" s="181"/>
      <c r="RO6" s="181"/>
      <c r="RP6" s="181"/>
      <c r="RQ6" s="181"/>
      <c r="RR6" s="181"/>
      <c r="RS6" s="181"/>
      <c r="RT6" s="181"/>
      <c r="RU6" s="181"/>
      <c r="RV6" s="181"/>
      <c r="RW6" s="181"/>
      <c r="RX6" s="181"/>
      <c r="RY6" s="181"/>
      <c r="RZ6" s="181"/>
      <c r="SA6" s="181"/>
      <c r="SB6" s="181"/>
      <c r="SC6" s="181"/>
      <c r="SD6" s="181"/>
      <c r="SE6" s="181"/>
      <c r="SF6" s="181"/>
      <c r="SG6" s="181"/>
      <c r="SH6" s="181"/>
      <c r="SI6" s="181"/>
      <c r="SJ6" s="181"/>
      <c r="SK6" s="181"/>
      <c r="SL6" s="181"/>
      <c r="SM6" s="181"/>
      <c r="SN6" s="181"/>
      <c r="SO6" s="181"/>
      <c r="SP6" s="181"/>
      <c r="SQ6" s="181"/>
      <c r="SR6" s="181"/>
      <c r="SS6" s="181"/>
      <c r="ST6" s="181"/>
      <c r="SU6" s="181"/>
      <c r="SV6" s="181"/>
      <c r="SW6" s="181"/>
      <c r="SX6" s="181"/>
      <c r="SY6" s="181"/>
      <c r="SZ6" s="181"/>
      <c r="TA6" s="181"/>
      <c r="TB6" s="181"/>
      <c r="TC6" s="181"/>
      <c r="TD6" s="181"/>
      <c r="TE6" s="181"/>
      <c r="TF6" s="181"/>
      <c r="TG6" s="181"/>
      <c r="TH6" s="181"/>
      <c r="TI6" s="181"/>
      <c r="TJ6" s="181"/>
      <c r="TK6" s="181"/>
      <c r="TL6" s="181"/>
      <c r="TM6" s="181"/>
      <c r="TN6" s="181"/>
      <c r="TO6" s="181"/>
      <c r="TP6" s="181"/>
      <c r="TQ6" s="181"/>
      <c r="TR6" s="181"/>
      <c r="TS6" s="181"/>
      <c r="TT6" s="181"/>
      <c r="TU6" s="181"/>
      <c r="TV6" s="181"/>
      <c r="TW6" s="181"/>
      <c r="TX6" s="181"/>
      <c r="TY6" s="181"/>
      <c r="TZ6" s="181"/>
      <c r="UA6" s="181"/>
      <c r="UB6" s="181"/>
      <c r="UC6" s="181"/>
      <c r="UD6" s="181"/>
      <c r="UE6" s="181"/>
      <c r="UF6" s="181"/>
      <c r="UG6" s="181"/>
      <c r="UH6" s="181"/>
      <c r="UI6" s="181"/>
      <c r="UJ6" s="181"/>
      <c r="UK6" s="181"/>
      <c r="UL6" s="181"/>
      <c r="UM6" s="181"/>
      <c r="UN6" s="181"/>
      <c r="UO6" s="181"/>
      <c r="UP6" s="181"/>
      <c r="UQ6" s="181"/>
      <c r="UR6" s="181"/>
      <c r="US6" s="181"/>
      <c r="UT6" s="181"/>
      <c r="UU6" s="181"/>
      <c r="UV6" s="181"/>
      <c r="UW6" s="181"/>
      <c r="UX6" s="181"/>
      <c r="UY6" s="181"/>
      <c r="UZ6" s="181"/>
      <c r="VA6" s="181"/>
      <c r="VB6" s="181"/>
      <c r="VC6" s="181"/>
      <c r="VD6" s="181"/>
      <c r="VE6" s="181"/>
      <c r="VF6" s="181"/>
      <c r="VG6" s="181"/>
      <c r="VH6" s="181"/>
      <c r="VI6" s="181"/>
      <c r="VJ6" s="181"/>
      <c r="VK6" s="181"/>
      <c r="VL6" s="181"/>
      <c r="VM6" s="181"/>
      <c r="VN6" s="181"/>
      <c r="VO6" s="181"/>
      <c r="VP6" s="181"/>
      <c r="VQ6" s="181"/>
      <c r="VR6" s="181"/>
      <c r="VS6" s="181"/>
      <c r="VT6" s="181"/>
      <c r="VU6" s="181"/>
      <c r="VV6" s="181"/>
      <c r="VW6" s="181"/>
      <c r="VX6" s="181"/>
      <c r="VY6" s="181"/>
      <c r="VZ6" s="181"/>
      <c r="WA6" s="181"/>
      <c r="WB6" s="181"/>
      <c r="WC6" s="181"/>
      <c r="WD6" s="181"/>
      <c r="WE6" s="181"/>
      <c r="WF6" s="181"/>
      <c r="WG6" s="181"/>
      <c r="WH6" s="181"/>
      <c r="WI6" s="181"/>
      <c r="WJ6" s="181"/>
      <c r="WK6" s="181"/>
      <c r="WL6" s="181"/>
      <c r="WM6" s="181"/>
      <c r="WN6" s="181"/>
      <c r="WO6" s="181"/>
      <c r="WP6" s="181"/>
      <c r="WQ6" s="181"/>
      <c r="WR6" s="181"/>
      <c r="WS6" s="181"/>
      <c r="WT6" s="181"/>
      <c r="WU6" s="181"/>
      <c r="WV6" s="181"/>
      <c r="WW6" s="181"/>
      <c r="WX6" s="181"/>
      <c r="WY6" s="181"/>
      <c r="WZ6" s="181"/>
      <c r="XA6" s="181"/>
      <c r="XB6" s="181"/>
      <c r="XC6" s="181"/>
      <c r="XD6" s="181"/>
      <c r="XE6" s="181"/>
      <c r="XF6" s="181"/>
      <c r="XG6" s="181"/>
      <c r="XH6" s="181"/>
      <c r="XI6" s="181"/>
      <c r="XJ6" s="181"/>
      <c r="XK6" s="181"/>
      <c r="XL6" s="181"/>
      <c r="XM6" s="181"/>
      <c r="XN6" s="181"/>
      <c r="XO6" s="181"/>
      <c r="XP6" s="181"/>
      <c r="XQ6" s="181"/>
      <c r="XR6" s="181"/>
      <c r="XS6" s="181"/>
      <c r="XT6" s="181"/>
      <c r="XU6" s="181"/>
      <c r="XV6" s="181"/>
      <c r="XW6" s="181"/>
      <c r="XX6" s="181"/>
      <c r="XY6" s="181"/>
      <c r="XZ6" s="181"/>
      <c r="YA6" s="181"/>
      <c r="YB6" s="181"/>
      <c r="YC6" s="181"/>
      <c r="YD6" s="181"/>
      <c r="YE6" s="181"/>
      <c r="YF6" s="181"/>
      <c r="YG6" s="181"/>
      <c r="YH6" s="181"/>
      <c r="YI6" s="181"/>
      <c r="YJ6" s="181"/>
      <c r="YK6" s="181"/>
      <c r="YL6" s="181"/>
      <c r="YM6" s="181"/>
      <c r="YN6" s="181"/>
      <c r="YO6" s="181"/>
      <c r="YP6" s="181"/>
      <c r="YQ6" s="181"/>
      <c r="YR6" s="181"/>
      <c r="YS6" s="181"/>
      <c r="YT6" s="181"/>
      <c r="YU6" s="181"/>
      <c r="YV6" s="181"/>
      <c r="YW6" s="181"/>
      <c r="YX6" s="181"/>
      <c r="YY6" s="181"/>
      <c r="YZ6" s="181"/>
      <c r="ZA6" s="181"/>
      <c r="ZB6" s="181"/>
      <c r="ZC6" s="181"/>
      <c r="ZD6" s="181"/>
      <c r="ZE6" s="181"/>
      <c r="ZF6" s="181"/>
      <c r="ZG6" s="181"/>
      <c r="ZH6" s="181"/>
      <c r="ZI6" s="181"/>
      <c r="ZJ6" s="181"/>
      <c r="ZK6" s="181"/>
      <c r="ZL6" s="181"/>
      <c r="ZM6" s="181"/>
      <c r="ZN6" s="181"/>
      <c r="ZO6" s="181"/>
      <c r="ZP6" s="181"/>
      <c r="ZQ6" s="181"/>
      <c r="ZR6" s="181"/>
      <c r="ZS6" s="181"/>
      <c r="ZT6" s="181"/>
      <c r="ZU6" s="181"/>
      <c r="ZV6" s="181"/>
      <c r="ZW6" s="181"/>
      <c r="ZX6" s="181"/>
      <c r="ZY6" s="181"/>
      <c r="ZZ6" s="181"/>
      <c r="AAA6" s="181"/>
      <c r="AAB6" s="181"/>
      <c r="AAC6" s="181"/>
      <c r="AAD6" s="181"/>
      <c r="AAE6" s="181"/>
      <c r="AAF6" s="181"/>
      <c r="AAG6" s="181"/>
      <c r="AAH6" s="181"/>
      <c r="AAI6" s="181"/>
      <c r="AAJ6" s="181"/>
      <c r="AAK6" s="181"/>
      <c r="AAL6" s="181"/>
      <c r="AAM6" s="181"/>
      <c r="AAN6" s="181"/>
      <c r="AAO6" s="181"/>
      <c r="AAP6" s="181"/>
      <c r="AAQ6" s="181"/>
      <c r="AAR6" s="181"/>
      <c r="AAS6" s="181"/>
      <c r="AAT6" s="181"/>
      <c r="AAU6" s="181"/>
      <c r="AAV6" s="181"/>
      <c r="AAW6" s="181"/>
      <c r="AAX6" s="181"/>
      <c r="AAY6" s="181"/>
      <c r="AAZ6" s="181"/>
      <c r="ABA6" s="181"/>
      <c r="ABB6" s="181"/>
      <c r="ABC6" s="181"/>
      <c r="ABD6" s="181"/>
      <c r="ABE6" s="181"/>
      <c r="ABF6" s="181"/>
      <c r="ABG6" s="181"/>
      <c r="ABH6" s="181"/>
      <c r="ABI6" s="181"/>
      <c r="ABJ6" s="181"/>
      <c r="ABK6" s="181"/>
      <c r="ABL6" s="181"/>
      <c r="ABM6" s="181"/>
      <c r="ABN6" s="181"/>
      <c r="ABO6" s="181"/>
      <c r="ABP6" s="181"/>
      <c r="ABQ6" s="181"/>
      <c r="ABR6" s="181"/>
      <c r="ABS6" s="181"/>
      <c r="ABT6" s="181"/>
      <c r="ABU6" s="181"/>
      <c r="ABV6" s="181"/>
      <c r="ABW6" s="181"/>
      <c r="ABX6" s="181"/>
      <c r="ABY6" s="181"/>
      <c r="ABZ6" s="181"/>
      <c r="ACA6" s="181"/>
      <c r="ACB6" s="181"/>
      <c r="ACC6" s="181"/>
      <c r="ACD6" s="181"/>
      <c r="ACE6" s="181"/>
      <c r="ACF6" s="181"/>
      <c r="ACG6" s="181"/>
      <c r="ACH6" s="181"/>
      <c r="ACI6" s="181"/>
      <c r="ACJ6" s="181"/>
      <c r="ACK6" s="181"/>
      <c r="ACL6" s="181"/>
      <c r="ACM6" s="181"/>
      <c r="ACN6" s="181"/>
      <c r="ACO6" s="181"/>
      <c r="ACP6" s="181"/>
      <c r="ACQ6" s="181"/>
      <c r="ACR6" s="181"/>
      <c r="ACS6" s="181"/>
      <c r="ACT6" s="181"/>
      <c r="ACU6" s="181"/>
      <c r="ACV6" s="181"/>
      <c r="ACW6" s="181"/>
      <c r="ACX6" s="181"/>
      <c r="ACY6" s="181"/>
      <c r="ACZ6" s="181"/>
      <c r="ADA6" s="181"/>
      <c r="ADB6" s="181"/>
      <c r="ADC6" s="181"/>
      <c r="ADD6" s="181"/>
      <c r="ADE6" s="181"/>
      <c r="ADF6" s="181"/>
      <c r="ADG6" s="181"/>
      <c r="ADH6" s="181"/>
      <c r="ADI6" s="181"/>
      <c r="ADJ6" s="181"/>
      <c r="ADK6" s="181"/>
      <c r="ADL6" s="181"/>
      <c r="ADM6" s="181"/>
      <c r="ADN6" s="181"/>
      <c r="ADO6" s="181"/>
      <c r="ADP6" s="181"/>
      <c r="ADQ6" s="181"/>
      <c r="ADR6" s="181"/>
      <c r="ADS6" s="181"/>
      <c r="ADT6" s="181"/>
      <c r="ADU6" s="181"/>
      <c r="ADV6" s="181"/>
      <c r="ADW6" s="181"/>
      <c r="ADX6" s="181"/>
      <c r="ADY6" s="181"/>
      <c r="ADZ6" s="181"/>
      <c r="AEA6" s="181"/>
      <c r="AEB6" s="181"/>
      <c r="AEC6" s="181"/>
      <c r="AED6" s="181"/>
      <c r="AEE6" s="181"/>
      <c r="AEF6" s="181"/>
      <c r="AEG6" s="181"/>
      <c r="AEH6" s="181"/>
      <c r="AEI6" s="181"/>
      <c r="AEJ6" s="181"/>
      <c r="AEK6" s="181"/>
      <c r="AEL6" s="181"/>
      <c r="AEM6" s="181"/>
      <c r="AEN6" s="181"/>
      <c r="AEO6" s="181"/>
      <c r="AEP6" s="181"/>
      <c r="AEQ6" s="181"/>
      <c r="AER6" s="181"/>
      <c r="AES6" s="181"/>
      <c r="AET6" s="181"/>
      <c r="AEU6" s="181"/>
      <c r="AEV6" s="181"/>
      <c r="AEW6" s="181"/>
      <c r="AEX6" s="181"/>
      <c r="AEY6" s="181"/>
      <c r="AEZ6" s="181"/>
      <c r="AFA6" s="181"/>
      <c r="AFB6" s="181"/>
      <c r="AFC6" s="181"/>
      <c r="AFD6" s="181"/>
      <c r="AFE6" s="181"/>
      <c r="AFF6" s="181"/>
      <c r="AFG6" s="181"/>
      <c r="AFH6" s="181"/>
      <c r="AFI6" s="181"/>
      <c r="AFJ6" s="181"/>
      <c r="AFK6" s="181"/>
      <c r="AFL6" s="181"/>
      <c r="AFM6" s="181"/>
      <c r="AFN6" s="181"/>
      <c r="AFO6" s="181"/>
      <c r="AFP6" s="181"/>
      <c r="AFQ6" s="181"/>
      <c r="AFR6" s="181"/>
      <c r="AFS6" s="181"/>
      <c r="AFT6" s="181"/>
      <c r="AFU6" s="181"/>
      <c r="AFV6" s="181"/>
      <c r="AFW6" s="181"/>
      <c r="AFX6" s="181"/>
      <c r="AFY6" s="181"/>
      <c r="AFZ6" s="181"/>
      <c r="AGA6" s="181"/>
      <c r="AGB6" s="181"/>
      <c r="AGC6" s="181"/>
      <c r="AGD6" s="181"/>
      <c r="AGE6" s="181"/>
      <c r="AGF6" s="181"/>
      <c r="AGG6" s="181"/>
      <c r="AGH6" s="181"/>
      <c r="AGI6" s="181"/>
      <c r="AGJ6" s="181"/>
      <c r="AGK6" s="181"/>
      <c r="AGL6" s="181"/>
      <c r="AGM6" s="181"/>
      <c r="AGN6" s="181"/>
      <c r="AGO6" s="181"/>
      <c r="AGP6" s="181"/>
      <c r="AGQ6" s="181"/>
      <c r="AGR6" s="181"/>
      <c r="AGS6" s="181"/>
      <c r="AGT6" s="181"/>
      <c r="AGU6" s="181"/>
      <c r="AGV6" s="181"/>
      <c r="AGW6" s="181"/>
      <c r="AGX6" s="181"/>
      <c r="AGY6" s="181"/>
      <c r="AGZ6" s="181"/>
      <c r="AHA6" s="181"/>
      <c r="AHB6" s="181"/>
      <c r="AHC6" s="181"/>
      <c r="AHD6" s="181"/>
      <c r="AHE6" s="181"/>
      <c r="AHF6" s="181"/>
      <c r="AHG6" s="181"/>
      <c r="AHH6" s="181"/>
      <c r="AHI6" s="181"/>
      <c r="AHJ6" s="181"/>
      <c r="AHK6" s="181"/>
      <c r="AHL6" s="181"/>
      <c r="AHM6" s="181"/>
      <c r="AHN6" s="181"/>
      <c r="AHO6" s="181"/>
      <c r="AHP6" s="181"/>
      <c r="AHQ6" s="181"/>
      <c r="AHR6" s="181"/>
      <c r="AHS6" s="181"/>
      <c r="AHT6" s="181"/>
      <c r="AHU6" s="181"/>
      <c r="AHV6" s="181"/>
      <c r="AHW6" s="181"/>
      <c r="AHX6" s="181"/>
      <c r="AHY6" s="181"/>
      <c r="AHZ6" s="181"/>
      <c r="AIA6" s="181"/>
      <c r="AIB6" s="181"/>
      <c r="AIC6" s="181"/>
      <c r="AID6" s="181"/>
      <c r="AIE6" s="181"/>
      <c r="AIF6" s="181"/>
      <c r="AIG6" s="181"/>
      <c r="AIH6" s="181"/>
      <c r="AII6" s="181"/>
      <c r="AIJ6" s="181"/>
      <c r="AIK6" s="181"/>
      <c r="AIL6" s="181"/>
      <c r="AIM6" s="181"/>
      <c r="AIN6" s="181"/>
      <c r="AIO6" s="181"/>
      <c r="AIP6" s="181"/>
      <c r="AIQ6" s="181"/>
      <c r="AIR6" s="181"/>
      <c r="AIS6" s="181"/>
      <c r="AIT6" s="181"/>
      <c r="AIU6" s="181"/>
      <c r="AIV6" s="181"/>
      <c r="AIW6" s="181"/>
      <c r="AIX6" s="181"/>
      <c r="AIY6" s="181"/>
      <c r="AIZ6" s="181"/>
      <c r="AJA6" s="181"/>
      <c r="AJB6" s="181"/>
      <c r="AJC6" s="181"/>
      <c r="AJD6" s="181"/>
      <c r="AJE6" s="181"/>
      <c r="AJF6" s="181"/>
      <c r="AJG6" s="181"/>
      <c r="AJH6" s="181"/>
      <c r="AJI6" s="181"/>
      <c r="AJJ6" s="181"/>
      <c r="AJK6" s="181"/>
      <c r="AJL6" s="181"/>
      <c r="AJM6" s="181"/>
      <c r="AJN6" s="181"/>
      <c r="AJO6" s="181"/>
      <c r="AJP6" s="181"/>
      <c r="AJQ6" s="181"/>
      <c r="AJR6" s="181"/>
      <c r="AJS6" s="181"/>
      <c r="AJT6" s="181"/>
      <c r="AJU6" s="181"/>
      <c r="AJV6" s="181"/>
      <c r="AJW6" s="181"/>
      <c r="AJX6" s="181"/>
      <c r="AJY6" s="181"/>
      <c r="AJZ6" s="181"/>
      <c r="AKA6" s="181"/>
      <c r="AKB6" s="181"/>
      <c r="AKC6" s="181"/>
      <c r="AKD6" s="181"/>
      <c r="AKE6" s="181"/>
      <c r="AKF6" s="181"/>
      <c r="AKG6" s="181"/>
      <c r="AKH6" s="181"/>
      <c r="AKI6" s="181"/>
      <c r="AKJ6" s="181"/>
      <c r="AKK6" s="181"/>
      <c r="AKL6" s="181"/>
      <c r="AKM6" s="181"/>
      <c r="AKN6" s="181"/>
      <c r="AKO6" s="181"/>
      <c r="AKP6" s="181"/>
      <c r="AKQ6" s="181"/>
      <c r="AKR6" s="181"/>
      <c r="AKS6" s="181"/>
      <c r="AKT6" s="181"/>
      <c r="AKU6" s="181"/>
      <c r="AKV6" s="181"/>
      <c r="AKW6" s="181"/>
      <c r="AKX6" s="181"/>
      <c r="AKY6" s="181"/>
      <c r="AKZ6" s="181"/>
      <c r="ALA6" s="181"/>
      <c r="ALB6" s="181"/>
      <c r="ALC6" s="181"/>
      <c r="ALD6" s="181"/>
      <c r="ALE6" s="181"/>
      <c r="ALF6" s="181"/>
      <c r="ALG6" s="181"/>
      <c r="ALH6" s="181"/>
      <c r="ALI6" s="181"/>
      <c r="ALJ6" s="181"/>
      <c r="ALK6" s="181"/>
      <c r="ALL6" s="181"/>
      <c r="ALM6" s="181"/>
      <c r="ALN6" s="181"/>
      <c r="ALO6" s="181"/>
      <c r="ALP6" s="181"/>
      <c r="ALQ6" s="181"/>
      <c r="ALR6" s="181"/>
      <c r="ALS6" s="181"/>
      <c r="ALT6" s="181"/>
      <c r="ALU6" s="181"/>
      <c r="ALV6" s="181"/>
      <c r="ALW6" s="181"/>
      <c r="ALX6" s="181"/>
      <c r="ALY6" s="181"/>
      <c r="ALZ6" s="181"/>
      <c r="AMA6" s="181"/>
      <c r="AMB6" s="181"/>
      <c r="AMC6" s="181"/>
      <c r="AMD6" s="181"/>
      <c r="AME6" s="181"/>
      <c r="AMF6" s="181"/>
      <c r="AMG6" s="181"/>
      <c r="AMH6" s="181"/>
      <c r="AMI6" s="181"/>
      <c r="AMJ6" s="181"/>
      <c r="AMK6" s="181"/>
      <c r="AML6" s="181"/>
      <c r="AMM6" s="181"/>
      <c r="AMN6" s="181"/>
      <c r="AMO6" s="181"/>
      <c r="AMP6" s="181"/>
      <c r="AMQ6" s="181"/>
      <c r="AMR6" s="181"/>
      <c r="AMS6" s="181"/>
      <c r="AMT6" s="181"/>
      <c r="AMU6" s="181"/>
      <c r="AMV6" s="181"/>
      <c r="AMW6" s="181"/>
      <c r="AMX6" s="181"/>
      <c r="AMY6" s="181"/>
      <c r="AMZ6" s="181"/>
      <c r="ANA6" s="181"/>
      <c r="ANB6" s="181"/>
      <c r="ANC6" s="181"/>
      <c r="AND6" s="181"/>
      <c r="ANE6" s="181"/>
      <c r="ANF6" s="181"/>
      <c r="ANG6" s="181"/>
      <c r="ANH6" s="181"/>
      <c r="ANI6" s="181"/>
      <c r="ANJ6" s="181"/>
      <c r="ANK6" s="181"/>
      <c r="ANL6" s="181"/>
      <c r="ANM6" s="181"/>
      <c r="ANN6" s="181"/>
      <c r="ANO6" s="181"/>
      <c r="ANP6" s="181"/>
      <c r="ANQ6" s="181"/>
      <c r="ANR6" s="181"/>
      <c r="ANS6" s="181"/>
      <c r="ANT6" s="181"/>
      <c r="ANU6" s="181"/>
      <c r="ANV6" s="181"/>
      <c r="ANW6" s="181"/>
      <c r="ANX6" s="181"/>
      <c r="ANY6" s="181"/>
      <c r="ANZ6" s="181"/>
      <c r="AOA6" s="181"/>
      <c r="AOB6" s="181"/>
      <c r="AOC6" s="181"/>
      <c r="AOD6" s="181"/>
      <c r="AOE6" s="181"/>
      <c r="AOF6" s="181"/>
      <c r="AOG6" s="181"/>
      <c r="AOH6" s="181"/>
      <c r="AOI6" s="181"/>
      <c r="AOJ6" s="181"/>
      <c r="AOK6" s="181"/>
      <c r="AOL6" s="181"/>
      <c r="AOM6" s="181"/>
      <c r="AON6" s="181"/>
      <c r="AOO6" s="181"/>
      <c r="AOP6" s="181"/>
      <c r="AOQ6" s="181"/>
      <c r="AOR6" s="181"/>
      <c r="AOS6" s="181"/>
      <c r="AOT6" s="181"/>
      <c r="AOU6" s="181"/>
      <c r="AOV6" s="181"/>
      <c r="AOW6" s="181"/>
      <c r="AOX6" s="181"/>
      <c r="AOY6" s="181"/>
      <c r="AOZ6" s="181"/>
      <c r="APA6" s="181"/>
      <c r="APB6" s="181"/>
      <c r="APC6" s="181"/>
      <c r="APD6" s="181"/>
      <c r="APE6" s="181"/>
      <c r="APF6" s="181"/>
      <c r="APG6" s="181"/>
      <c r="APH6" s="181"/>
      <c r="API6" s="181"/>
      <c r="APJ6" s="181"/>
      <c r="APK6" s="181"/>
      <c r="APL6" s="181"/>
      <c r="APM6" s="181"/>
      <c r="APN6" s="181"/>
      <c r="APO6" s="181"/>
      <c r="APP6" s="181"/>
      <c r="APQ6" s="181"/>
      <c r="APR6" s="181"/>
      <c r="APS6" s="181"/>
      <c r="APT6" s="181"/>
      <c r="APU6" s="181"/>
      <c r="APV6" s="181"/>
      <c r="APW6" s="181"/>
      <c r="APX6" s="181"/>
      <c r="APY6" s="181"/>
      <c r="APZ6" s="181"/>
      <c r="AQA6" s="181"/>
      <c r="AQB6" s="181"/>
      <c r="AQC6" s="181"/>
      <c r="AQD6" s="181"/>
      <c r="AQE6" s="181"/>
      <c r="AQF6" s="181"/>
      <c r="AQG6" s="181"/>
      <c r="AQH6" s="181"/>
      <c r="AQI6" s="181"/>
      <c r="AQJ6" s="181"/>
      <c r="AQK6" s="181"/>
      <c r="AQL6" s="181"/>
      <c r="AQM6" s="181"/>
      <c r="AQN6" s="181"/>
      <c r="AQO6" s="181"/>
      <c r="AQP6" s="181"/>
      <c r="AQQ6" s="181"/>
      <c r="AQR6" s="181"/>
      <c r="AQS6" s="181"/>
      <c r="AQT6" s="181"/>
      <c r="AQU6" s="181"/>
      <c r="AQV6" s="181"/>
      <c r="AQW6" s="181"/>
      <c r="AQX6" s="181"/>
      <c r="AQY6" s="181"/>
      <c r="AQZ6" s="181"/>
      <c r="ARA6" s="181"/>
      <c r="ARB6" s="181"/>
      <c r="ARC6" s="181"/>
      <c r="ARD6" s="181"/>
      <c r="ARE6" s="181"/>
      <c r="ARF6" s="181"/>
      <c r="ARG6" s="181"/>
      <c r="ARH6" s="181"/>
      <c r="ARI6" s="181"/>
      <c r="ARJ6" s="181"/>
      <c r="ARK6" s="181"/>
      <c r="ARL6" s="181"/>
      <c r="ARM6" s="181"/>
      <c r="ARN6" s="181"/>
      <c r="ARO6" s="181"/>
      <c r="ARP6" s="181"/>
      <c r="ARQ6" s="181"/>
      <c r="ARR6" s="181"/>
      <c r="ARS6" s="181"/>
      <c r="ART6" s="181"/>
      <c r="ARU6" s="181"/>
      <c r="ARV6" s="181"/>
      <c r="ARW6" s="181"/>
      <c r="ARX6" s="181"/>
      <c r="ARY6" s="181"/>
      <c r="ARZ6" s="181"/>
      <c r="ASA6" s="181"/>
      <c r="ASB6" s="181"/>
      <c r="ASC6" s="181"/>
      <c r="ASD6" s="181"/>
      <c r="ASE6" s="181"/>
      <c r="ASF6" s="181"/>
      <c r="ASG6" s="181"/>
      <c r="ASH6" s="181"/>
      <c r="ASI6" s="181"/>
      <c r="ASJ6" s="181"/>
      <c r="ASK6" s="181"/>
      <c r="ASL6" s="181"/>
      <c r="ASM6" s="181"/>
      <c r="ASN6" s="181"/>
      <c r="ASO6" s="181"/>
      <c r="ASP6" s="181"/>
      <c r="ASQ6" s="181"/>
      <c r="ASR6" s="181"/>
      <c r="ASS6" s="181"/>
      <c r="AST6" s="181"/>
      <c r="ASU6" s="181"/>
      <c r="ASV6" s="181"/>
      <c r="ASW6" s="181"/>
      <c r="ASX6" s="181"/>
      <c r="ASY6" s="181"/>
      <c r="ASZ6" s="181"/>
      <c r="ATA6" s="181"/>
      <c r="ATB6" s="181"/>
      <c r="ATC6" s="181"/>
      <c r="ATD6" s="181"/>
      <c r="ATE6" s="181"/>
      <c r="ATF6" s="181"/>
      <c r="ATG6" s="181"/>
      <c r="ATH6" s="181"/>
      <c r="ATI6" s="181"/>
      <c r="ATJ6" s="181"/>
      <c r="ATK6" s="181"/>
      <c r="ATL6" s="181"/>
      <c r="ATM6" s="181"/>
      <c r="ATN6" s="181"/>
      <c r="ATO6" s="181"/>
      <c r="ATP6" s="181"/>
      <c r="ATQ6" s="181"/>
      <c r="ATR6" s="181"/>
      <c r="ATS6" s="181"/>
      <c r="ATT6" s="181"/>
      <c r="ATU6" s="181"/>
      <c r="ATV6" s="181"/>
      <c r="ATW6" s="181"/>
      <c r="ATX6" s="181"/>
      <c r="ATY6" s="181"/>
      <c r="ATZ6" s="181"/>
      <c r="AUA6" s="181"/>
      <c r="AUB6" s="181"/>
      <c r="AUC6" s="181"/>
      <c r="AUD6" s="181"/>
      <c r="AUE6" s="181"/>
      <c r="AUF6" s="181"/>
      <c r="AUG6" s="181"/>
      <c r="AUH6" s="181"/>
      <c r="AUI6" s="181"/>
      <c r="AUJ6" s="181"/>
      <c r="AUK6" s="181"/>
      <c r="AUL6" s="181"/>
      <c r="AUM6" s="181"/>
      <c r="AUN6" s="181"/>
      <c r="AUO6" s="181"/>
      <c r="AUP6" s="181"/>
      <c r="AUQ6" s="181"/>
      <c r="AUR6" s="181"/>
      <c r="AUS6" s="181"/>
      <c r="AUT6" s="181"/>
      <c r="AUU6" s="181"/>
      <c r="AUV6" s="181"/>
      <c r="AUW6" s="181"/>
      <c r="AUX6" s="181"/>
      <c r="AUY6" s="181"/>
      <c r="AUZ6" s="181"/>
      <c r="AVA6" s="181"/>
      <c r="AVB6" s="181"/>
      <c r="AVC6" s="181"/>
      <c r="AVD6" s="181"/>
      <c r="AVE6" s="181"/>
      <c r="AVF6" s="181"/>
      <c r="AVG6" s="181"/>
      <c r="AVH6" s="181"/>
      <c r="AVI6" s="181"/>
      <c r="AVJ6" s="181"/>
      <c r="AVK6" s="181"/>
      <c r="AVL6" s="181"/>
      <c r="AVM6" s="181"/>
      <c r="AVN6" s="181"/>
      <c r="AVO6" s="181"/>
      <c r="AVP6" s="181"/>
      <c r="AVQ6" s="181"/>
      <c r="AVR6" s="181"/>
      <c r="AVS6" s="181"/>
      <c r="AVT6" s="181"/>
      <c r="AVU6" s="181"/>
      <c r="AVV6" s="181"/>
      <c r="AVW6" s="181"/>
      <c r="AVX6" s="181"/>
      <c r="AVY6" s="181"/>
      <c r="AVZ6" s="181"/>
      <c r="AWA6" s="181"/>
      <c r="AWB6" s="181"/>
      <c r="AWC6" s="181"/>
      <c r="AWD6" s="181"/>
      <c r="AWE6" s="181"/>
      <c r="AWF6" s="181"/>
      <c r="AWG6" s="181"/>
      <c r="AWH6" s="181"/>
      <c r="AWI6" s="181"/>
      <c r="AWJ6" s="181"/>
      <c r="AWK6" s="181"/>
      <c r="AWL6" s="181"/>
      <c r="AWM6" s="181"/>
      <c r="AWN6" s="181"/>
      <c r="AWO6" s="181"/>
      <c r="AWP6" s="181"/>
      <c r="AWQ6" s="181"/>
      <c r="AWR6" s="181"/>
      <c r="AWS6" s="181"/>
      <c r="AWT6" s="181"/>
      <c r="AWU6" s="181"/>
      <c r="AWV6" s="181"/>
      <c r="AWW6" s="181"/>
      <c r="AWX6" s="181"/>
      <c r="AWY6" s="181"/>
      <c r="AWZ6" s="181"/>
      <c r="AXA6" s="181"/>
      <c r="AXB6" s="181"/>
      <c r="AXC6" s="181"/>
      <c r="AXD6" s="181"/>
      <c r="AXE6" s="181"/>
      <c r="AXF6" s="181"/>
      <c r="AXG6" s="181"/>
      <c r="AXH6" s="181"/>
      <c r="AXI6" s="181"/>
      <c r="AXJ6" s="181"/>
      <c r="AXK6" s="181"/>
      <c r="AXL6" s="181"/>
      <c r="AXM6" s="181"/>
      <c r="AXN6" s="181"/>
      <c r="AXO6" s="181"/>
      <c r="AXP6" s="181"/>
      <c r="AXQ6" s="181"/>
      <c r="AXR6" s="181"/>
      <c r="AXS6" s="181"/>
      <c r="AXT6" s="181"/>
      <c r="AXU6" s="181"/>
      <c r="AXV6" s="181"/>
      <c r="AXW6" s="181"/>
      <c r="AXX6" s="181"/>
      <c r="AXY6" s="181"/>
      <c r="AXZ6" s="181"/>
      <c r="AYA6" s="181"/>
      <c r="AYB6" s="181"/>
      <c r="AYC6" s="181"/>
      <c r="AYD6" s="181"/>
      <c r="AYE6" s="181"/>
      <c r="AYF6" s="181"/>
      <c r="AYG6" s="181"/>
      <c r="AYH6" s="181"/>
      <c r="AYI6" s="181"/>
      <c r="AYJ6" s="181"/>
      <c r="AYK6" s="181"/>
      <c r="AYL6" s="181"/>
      <c r="AYM6" s="181"/>
      <c r="AYN6" s="181"/>
      <c r="AYO6" s="181"/>
      <c r="AYP6" s="181"/>
      <c r="AYQ6" s="181"/>
      <c r="AYR6" s="181"/>
      <c r="AYS6" s="181"/>
      <c r="AYT6" s="181"/>
      <c r="AYU6" s="181"/>
      <c r="AYV6" s="181"/>
      <c r="AYW6" s="181"/>
      <c r="AYX6" s="181"/>
      <c r="AYY6" s="181"/>
      <c r="AYZ6" s="181"/>
      <c r="AZA6" s="181"/>
      <c r="AZB6" s="181"/>
      <c r="AZC6" s="181"/>
      <c r="AZD6" s="181"/>
      <c r="AZE6" s="181"/>
      <c r="AZF6" s="181"/>
      <c r="AZG6" s="181"/>
      <c r="AZH6" s="181"/>
      <c r="AZI6" s="181"/>
      <c r="AZJ6" s="181"/>
      <c r="AZK6" s="181"/>
      <c r="AZL6" s="181"/>
      <c r="AZM6" s="181"/>
      <c r="AZN6" s="181"/>
      <c r="AZO6" s="181"/>
      <c r="AZP6" s="181"/>
      <c r="AZQ6" s="181"/>
      <c r="AZR6" s="181"/>
      <c r="AZS6" s="181"/>
      <c r="AZT6" s="181"/>
      <c r="AZU6" s="181"/>
      <c r="AZV6" s="181"/>
      <c r="AZW6" s="181"/>
      <c r="AZX6" s="181"/>
      <c r="AZY6" s="181"/>
      <c r="AZZ6" s="181"/>
      <c r="BAA6" s="181"/>
      <c r="BAB6" s="181"/>
      <c r="BAC6" s="181"/>
      <c r="BAD6" s="181"/>
      <c r="BAE6" s="181"/>
      <c r="BAF6" s="181"/>
      <c r="BAG6" s="181"/>
      <c r="BAH6" s="181"/>
      <c r="BAI6" s="181"/>
      <c r="BAJ6" s="181"/>
      <c r="BAK6" s="181"/>
      <c r="BAL6" s="181"/>
      <c r="BAM6" s="181"/>
      <c r="BAN6" s="181"/>
      <c r="BAO6" s="181"/>
      <c r="BAP6" s="181"/>
      <c r="BAQ6" s="181"/>
      <c r="BAR6" s="181"/>
      <c r="BAS6" s="181"/>
      <c r="BAT6" s="181"/>
      <c r="BAU6" s="181"/>
      <c r="BAV6" s="181"/>
      <c r="BAW6" s="181"/>
      <c r="BAX6" s="181"/>
      <c r="BAY6" s="181"/>
      <c r="BAZ6" s="181"/>
      <c r="BBA6" s="181"/>
      <c r="BBB6" s="181"/>
      <c r="BBC6" s="181"/>
      <c r="BBD6" s="181"/>
      <c r="BBE6" s="181"/>
      <c r="BBF6" s="181"/>
      <c r="BBG6" s="181"/>
      <c r="BBH6" s="181"/>
      <c r="BBI6" s="181"/>
      <c r="BBJ6" s="181"/>
      <c r="BBK6" s="181"/>
      <c r="BBL6" s="181"/>
      <c r="BBM6" s="181"/>
      <c r="BBN6" s="181"/>
      <c r="BBO6" s="181"/>
      <c r="BBP6" s="181"/>
      <c r="BBQ6" s="181"/>
      <c r="BBR6" s="181"/>
      <c r="BBS6" s="181"/>
      <c r="BBT6" s="181"/>
      <c r="BBU6" s="181"/>
      <c r="BBV6" s="181"/>
      <c r="BBW6" s="181"/>
      <c r="BBX6" s="181"/>
      <c r="BBY6" s="181"/>
      <c r="BBZ6" s="181"/>
      <c r="BCA6" s="181"/>
      <c r="BCB6" s="181"/>
      <c r="BCC6" s="181"/>
      <c r="BCD6" s="181"/>
      <c r="BCE6" s="181"/>
      <c r="BCF6" s="181"/>
      <c r="BCG6" s="181"/>
      <c r="BCH6" s="181"/>
      <c r="BCI6" s="181"/>
      <c r="BCJ6" s="181"/>
      <c r="BCK6" s="181"/>
      <c r="BCL6" s="181"/>
      <c r="BCM6" s="181"/>
      <c r="BCN6" s="181"/>
      <c r="BCO6" s="181"/>
      <c r="BCP6" s="181"/>
      <c r="BCQ6" s="181"/>
      <c r="BCR6" s="181"/>
      <c r="BCS6" s="181"/>
      <c r="BCT6" s="181"/>
      <c r="BCU6" s="181"/>
      <c r="BCV6" s="181"/>
      <c r="BCW6" s="181"/>
      <c r="BCX6" s="181"/>
      <c r="BCY6" s="181"/>
      <c r="BCZ6" s="181"/>
      <c r="BDA6" s="181"/>
      <c r="BDB6" s="181"/>
      <c r="BDC6" s="181"/>
      <c r="BDD6" s="181"/>
      <c r="BDE6" s="181"/>
      <c r="BDF6" s="181"/>
      <c r="BDG6" s="181"/>
      <c r="BDH6" s="181"/>
      <c r="BDI6" s="181"/>
      <c r="BDJ6" s="181"/>
      <c r="BDK6" s="181"/>
      <c r="BDL6" s="181"/>
      <c r="BDM6" s="181"/>
      <c r="BDN6" s="181"/>
      <c r="BDO6" s="181"/>
      <c r="BDP6" s="181"/>
      <c r="BDQ6" s="181"/>
      <c r="BDR6" s="181"/>
      <c r="BDS6" s="181"/>
      <c r="BDT6" s="181"/>
      <c r="BDU6" s="181"/>
      <c r="BDV6" s="181"/>
      <c r="BDW6" s="181"/>
      <c r="BDX6" s="181"/>
      <c r="BDY6" s="181"/>
      <c r="BDZ6" s="181"/>
      <c r="BEA6" s="181"/>
      <c r="BEB6" s="181"/>
      <c r="BEC6" s="181"/>
      <c r="BED6" s="181"/>
      <c r="BEE6" s="181"/>
      <c r="BEF6" s="181"/>
      <c r="BEG6" s="181"/>
      <c r="BEH6" s="181"/>
      <c r="BEI6" s="181"/>
      <c r="BEJ6" s="181"/>
      <c r="BEK6" s="181"/>
      <c r="BEL6" s="181"/>
      <c r="BEM6" s="181"/>
      <c r="BEN6" s="181"/>
      <c r="BEO6" s="181"/>
      <c r="BEP6" s="181"/>
      <c r="BEQ6" s="181"/>
      <c r="BER6" s="181"/>
      <c r="BES6" s="181"/>
      <c r="BET6" s="181"/>
      <c r="BEU6" s="181"/>
      <c r="BEV6" s="181"/>
      <c r="BEW6" s="181"/>
      <c r="BEX6" s="181"/>
      <c r="BEY6" s="181"/>
      <c r="BEZ6" s="181"/>
      <c r="BFA6" s="181"/>
      <c r="BFB6" s="181"/>
      <c r="BFC6" s="181"/>
      <c r="BFD6" s="181"/>
      <c r="BFE6" s="181"/>
      <c r="BFF6" s="181"/>
      <c r="BFG6" s="181"/>
      <c r="BFH6" s="181"/>
      <c r="BFI6" s="181"/>
      <c r="BFJ6" s="181"/>
      <c r="BFK6" s="181"/>
      <c r="BFL6" s="181"/>
      <c r="BFM6" s="181"/>
      <c r="BFN6" s="181"/>
      <c r="BFO6" s="181"/>
      <c r="BFP6" s="181"/>
      <c r="BFQ6" s="181"/>
      <c r="BFR6" s="181"/>
      <c r="BFS6" s="181"/>
      <c r="BFT6" s="181"/>
      <c r="BFU6" s="181"/>
      <c r="BFV6" s="181"/>
      <c r="BFW6" s="181"/>
      <c r="BFX6" s="181"/>
      <c r="BFY6" s="181"/>
      <c r="BFZ6" s="181"/>
      <c r="BGA6" s="181"/>
      <c r="BGB6" s="181"/>
      <c r="BGC6" s="181"/>
      <c r="BGD6" s="181"/>
      <c r="BGE6" s="181"/>
      <c r="BGF6" s="181"/>
      <c r="BGG6" s="181"/>
      <c r="BGH6" s="181"/>
      <c r="BGI6" s="181"/>
      <c r="BGJ6" s="181"/>
      <c r="BGK6" s="181"/>
      <c r="BGL6" s="181"/>
      <c r="BGM6" s="181"/>
      <c r="BGN6" s="181"/>
      <c r="BGO6" s="181"/>
      <c r="BGP6" s="181"/>
      <c r="BGQ6" s="181"/>
      <c r="BGR6" s="181"/>
      <c r="BGS6" s="181"/>
      <c r="BGT6" s="181"/>
      <c r="BGU6" s="181"/>
      <c r="BGV6" s="181"/>
      <c r="BGW6" s="181"/>
      <c r="BGX6" s="181"/>
      <c r="BGY6" s="181"/>
      <c r="BGZ6" s="181"/>
      <c r="BHA6" s="181"/>
      <c r="BHB6" s="181"/>
      <c r="BHC6" s="181"/>
      <c r="BHD6" s="181"/>
      <c r="BHE6" s="181"/>
      <c r="BHF6" s="181"/>
      <c r="BHG6" s="181"/>
      <c r="BHH6" s="181"/>
      <c r="BHI6" s="181"/>
      <c r="BHJ6" s="181"/>
      <c r="BHK6" s="181"/>
      <c r="BHL6" s="181"/>
      <c r="BHM6" s="181"/>
      <c r="BHN6" s="181"/>
      <c r="BHO6" s="181"/>
      <c r="BHP6" s="181"/>
      <c r="BHQ6" s="181"/>
      <c r="BHR6" s="181"/>
      <c r="BHS6" s="181"/>
      <c r="BHT6" s="181"/>
      <c r="BHU6" s="181"/>
      <c r="BHV6" s="181"/>
      <c r="BHW6" s="181"/>
      <c r="BHX6" s="181"/>
      <c r="BHY6" s="181"/>
      <c r="BHZ6" s="181"/>
      <c r="BIA6" s="181"/>
      <c r="BIB6" s="181"/>
      <c r="BIC6" s="181"/>
      <c r="BID6" s="181"/>
      <c r="BIE6" s="181"/>
      <c r="BIF6" s="181"/>
      <c r="BIG6" s="181"/>
      <c r="BIH6" s="181"/>
      <c r="BII6" s="181"/>
      <c r="BIJ6" s="181"/>
      <c r="BIK6" s="181"/>
      <c r="BIL6" s="181"/>
      <c r="BIM6" s="181"/>
      <c r="BIN6" s="181"/>
      <c r="BIO6" s="181"/>
      <c r="BIP6" s="181"/>
      <c r="BIQ6" s="181"/>
      <c r="BIR6" s="181"/>
      <c r="BIS6" s="181"/>
      <c r="BIT6" s="181"/>
      <c r="BIU6" s="181"/>
      <c r="BIV6" s="181"/>
      <c r="BIW6" s="181"/>
      <c r="BIX6" s="181"/>
      <c r="BIY6" s="181"/>
      <c r="BIZ6" s="181"/>
      <c r="BJA6" s="181"/>
      <c r="BJB6" s="181"/>
      <c r="BJC6" s="181"/>
      <c r="BJD6" s="181"/>
      <c r="BJE6" s="181"/>
      <c r="BJF6" s="181"/>
      <c r="BJG6" s="181"/>
      <c r="BJH6" s="181"/>
      <c r="BJI6" s="181"/>
      <c r="BJJ6" s="181"/>
      <c r="BJK6" s="181"/>
      <c r="BJL6" s="181"/>
      <c r="BJM6" s="181"/>
      <c r="BJN6" s="181"/>
      <c r="BJO6" s="181"/>
      <c r="BJP6" s="181"/>
      <c r="BJQ6" s="181"/>
      <c r="BJR6" s="181"/>
      <c r="BJS6" s="181"/>
      <c r="BJT6" s="181"/>
      <c r="BJU6" s="181"/>
      <c r="BJV6" s="181"/>
      <c r="BJW6" s="181"/>
      <c r="BJX6" s="181"/>
      <c r="BJY6" s="181"/>
      <c r="BJZ6" s="181"/>
      <c r="BKA6" s="181"/>
      <c r="BKB6" s="181"/>
      <c r="BKC6" s="181"/>
      <c r="BKD6" s="181"/>
      <c r="BKE6" s="181"/>
      <c r="BKF6" s="181"/>
      <c r="BKG6" s="181"/>
      <c r="BKH6" s="181"/>
      <c r="BKI6" s="181"/>
      <c r="BKJ6" s="181"/>
      <c r="BKK6" s="181"/>
      <c r="BKL6" s="181"/>
      <c r="BKM6" s="181"/>
      <c r="BKN6" s="181"/>
      <c r="BKO6" s="181"/>
      <c r="BKP6" s="181"/>
      <c r="BKQ6" s="181"/>
      <c r="BKR6" s="181"/>
      <c r="BKS6" s="181"/>
      <c r="BKT6" s="181"/>
      <c r="BKU6" s="181"/>
      <c r="BKV6" s="181"/>
      <c r="BKW6" s="181"/>
      <c r="BKX6" s="181"/>
      <c r="BKY6" s="181"/>
      <c r="BKZ6" s="181"/>
      <c r="BLA6" s="181"/>
      <c r="BLB6" s="181"/>
      <c r="BLC6" s="181"/>
      <c r="BLD6" s="181"/>
      <c r="BLE6" s="181"/>
      <c r="BLF6" s="181"/>
      <c r="BLG6" s="181"/>
      <c r="BLH6" s="181"/>
      <c r="BLI6" s="181"/>
      <c r="BLJ6" s="181"/>
      <c r="BLK6" s="181"/>
      <c r="BLL6" s="181"/>
      <c r="BLM6" s="181"/>
      <c r="BLN6" s="181"/>
      <c r="BLO6" s="181"/>
      <c r="BLP6" s="181"/>
      <c r="BLQ6" s="181"/>
      <c r="BLR6" s="181"/>
      <c r="BLS6" s="181"/>
      <c r="BLT6" s="181"/>
      <c r="BLU6" s="181"/>
      <c r="BLV6" s="181"/>
      <c r="BLW6" s="181"/>
      <c r="BLX6" s="181"/>
      <c r="BLY6" s="181"/>
      <c r="BLZ6" s="181"/>
      <c r="BMA6" s="181"/>
      <c r="BMB6" s="181"/>
      <c r="BMC6" s="181"/>
      <c r="BMD6" s="181"/>
      <c r="BME6" s="181"/>
      <c r="BMF6" s="181"/>
      <c r="BMG6" s="181"/>
      <c r="BMH6" s="181"/>
      <c r="BMI6" s="181"/>
      <c r="BMJ6" s="181"/>
      <c r="BMK6" s="181"/>
      <c r="BML6" s="181"/>
      <c r="BMM6" s="181"/>
      <c r="BMN6" s="181"/>
      <c r="BMO6" s="181"/>
      <c r="BMP6" s="181"/>
      <c r="BMQ6" s="181"/>
      <c r="BMR6" s="181"/>
      <c r="BMS6" s="181"/>
      <c r="BMT6" s="181"/>
      <c r="BMU6" s="181"/>
      <c r="BMV6" s="181"/>
      <c r="BMW6" s="181"/>
      <c r="BMX6" s="181"/>
      <c r="BMY6" s="181"/>
      <c r="BMZ6" s="181"/>
      <c r="BNA6" s="181"/>
      <c r="BNB6" s="181"/>
      <c r="BNC6" s="181"/>
      <c r="BND6" s="181"/>
      <c r="BNE6" s="181"/>
      <c r="BNF6" s="181"/>
      <c r="BNG6" s="181"/>
      <c r="BNH6" s="181"/>
      <c r="BNI6" s="181"/>
      <c r="BNJ6" s="181"/>
      <c r="BNK6" s="181"/>
      <c r="BNL6" s="181"/>
      <c r="BNM6" s="181"/>
      <c r="BNN6" s="181"/>
      <c r="BNO6" s="181"/>
      <c r="BNP6" s="181"/>
      <c r="BNQ6" s="181"/>
      <c r="BNR6" s="181"/>
      <c r="BNS6" s="181"/>
      <c r="BNT6" s="181"/>
      <c r="BNU6" s="181"/>
      <c r="BNV6" s="181"/>
      <c r="BNW6" s="181"/>
      <c r="BNX6" s="181"/>
      <c r="BNY6" s="181"/>
      <c r="BNZ6" s="181"/>
      <c r="BOA6" s="181"/>
      <c r="BOB6" s="181"/>
      <c r="BOC6" s="181"/>
      <c r="BOD6" s="181"/>
      <c r="BOE6" s="181"/>
      <c r="BOF6" s="181"/>
      <c r="BOG6" s="181"/>
      <c r="BOH6" s="181"/>
      <c r="BOI6" s="181"/>
      <c r="BOJ6" s="181"/>
      <c r="BOK6" s="181"/>
      <c r="BOL6" s="181"/>
      <c r="BOM6" s="181"/>
      <c r="BON6" s="181"/>
      <c r="BOO6" s="181"/>
      <c r="BOP6" s="181"/>
      <c r="BOQ6" s="181"/>
      <c r="BOR6" s="181"/>
      <c r="BOS6" s="181"/>
      <c r="BOT6" s="181"/>
      <c r="BOU6" s="181"/>
      <c r="BOV6" s="181"/>
      <c r="BOW6" s="181"/>
      <c r="BOX6" s="181"/>
      <c r="BOY6" s="181"/>
      <c r="BOZ6" s="181"/>
      <c r="BPA6" s="181"/>
      <c r="BPB6" s="181"/>
      <c r="BPC6" s="181"/>
      <c r="BPD6" s="181"/>
      <c r="BPE6" s="181"/>
      <c r="BPF6" s="181"/>
      <c r="BPG6" s="181"/>
      <c r="BPH6" s="181"/>
      <c r="BPI6" s="181"/>
      <c r="BPJ6" s="181"/>
      <c r="BPK6" s="181"/>
      <c r="BPL6" s="181"/>
      <c r="BPM6" s="181"/>
      <c r="BPN6" s="181"/>
      <c r="BPO6" s="181"/>
      <c r="BPP6" s="181"/>
      <c r="BPQ6" s="181"/>
      <c r="BPR6" s="181"/>
      <c r="BPS6" s="181"/>
      <c r="BPT6" s="181"/>
      <c r="BPU6" s="181"/>
      <c r="BPV6" s="181"/>
      <c r="BPW6" s="181"/>
      <c r="BPX6" s="181"/>
      <c r="BPY6" s="181"/>
      <c r="BPZ6" s="181"/>
      <c r="BQA6" s="181"/>
      <c r="BQB6" s="181"/>
      <c r="BQC6" s="181"/>
      <c r="BQD6" s="181"/>
      <c r="BQE6" s="181"/>
      <c r="BQF6" s="181"/>
      <c r="BQG6" s="181"/>
      <c r="BQH6" s="181"/>
      <c r="BQI6" s="181"/>
      <c r="BQJ6" s="181"/>
      <c r="BQK6" s="181"/>
      <c r="BQL6" s="181"/>
      <c r="BQM6" s="181"/>
      <c r="BQN6" s="181"/>
      <c r="BQO6" s="181"/>
      <c r="BQP6" s="181"/>
      <c r="BQQ6" s="181"/>
      <c r="BQR6" s="181"/>
      <c r="BQS6" s="181"/>
      <c r="BQT6" s="181"/>
      <c r="BQU6" s="181"/>
      <c r="BQV6" s="181"/>
      <c r="BQW6" s="181"/>
      <c r="BQX6" s="181"/>
      <c r="BQY6" s="181"/>
      <c r="BQZ6" s="181"/>
      <c r="BRA6" s="181"/>
      <c r="BRB6" s="181"/>
      <c r="BRC6" s="181"/>
      <c r="BRD6" s="181"/>
      <c r="BRE6" s="181"/>
      <c r="BRF6" s="181"/>
      <c r="BRG6" s="181"/>
      <c r="BRH6" s="181"/>
      <c r="BRI6" s="181"/>
      <c r="BRJ6" s="181"/>
      <c r="BRK6" s="181"/>
      <c r="BRL6" s="181"/>
      <c r="BRM6" s="181"/>
      <c r="BRN6" s="181"/>
      <c r="BRO6" s="181"/>
      <c r="BRP6" s="181"/>
      <c r="BRQ6" s="181"/>
      <c r="BRR6" s="181"/>
      <c r="BRS6" s="181"/>
      <c r="BRT6" s="181"/>
      <c r="BRU6" s="181"/>
      <c r="BRV6" s="181"/>
      <c r="BRW6" s="181"/>
      <c r="BRX6" s="181"/>
      <c r="BRY6" s="181"/>
      <c r="BRZ6" s="181"/>
      <c r="BSA6" s="181"/>
      <c r="BSB6" s="181"/>
      <c r="BSC6" s="181"/>
      <c r="BSD6" s="181"/>
      <c r="BSE6" s="181"/>
      <c r="BSF6" s="181"/>
      <c r="BSG6" s="181"/>
      <c r="BSH6" s="181"/>
      <c r="BSI6" s="181"/>
      <c r="BSJ6" s="181"/>
      <c r="BSK6" s="181"/>
      <c r="BSL6" s="181"/>
      <c r="BSM6" s="181"/>
      <c r="BSN6" s="181"/>
      <c r="BSO6" s="181"/>
      <c r="BSP6" s="181"/>
      <c r="BSQ6" s="181"/>
      <c r="BSR6" s="181"/>
      <c r="BSS6" s="181"/>
      <c r="BST6" s="181"/>
      <c r="BSU6" s="181"/>
      <c r="BSV6" s="181"/>
      <c r="BSW6" s="181"/>
      <c r="BSX6" s="181"/>
      <c r="BSY6" s="181"/>
      <c r="BSZ6" s="181"/>
      <c r="BTA6" s="181"/>
      <c r="BTB6" s="181"/>
      <c r="BTC6" s="181"/>
      <c r="BTD6" s="181"/>
      <c r="BTE6" s="181"/>
      <c r="BTF6" s="181"/>
      <c r="BTG6" s="181"/>
      <c r="BTH6" s="181"/>
      <c r="BTI6" s="181"/>
      <c r="BTJ6" s="181"/>
      <c r="BTK6" s="181"/>
      <c r="BTL6" s="181"/>
      <c r="BTM6" s="181"/>
      <c r="BTN6" s="181"/>
      <c r="BTO6" s="181"/>
      <c r="BTP6" s="181"/>
      <c r="BTQ6" s="181"/>
      <c r="BTR6" s="181"/>
      <c r="BTS6" s="181"/>
      <c r="BTT6" s="181"/>
      <c r="BTU6" s="181"/>
      <c r="BTV6" s="181"/>
      <c r="BTW6" s="181"/>
      <c r="BTX6" s="181"/>
      <c r="BTY6" s="181"/>
      <c r="BTZ6" s="181"/>
      <c r="BUA6" s="181"/>
      <c r="BUB6" s="181"/>
      <c r="BUC6" s="181"/>
      <c r="BUD6" s="181"/>
      <c r="BUE6" s="181"/>
      <c r="BUF6" s="181"/>
      <c r="BUG6" s="181"/>
      <c r="BUH6" s="181"/>
      <c r="BUI6" s="181"/>
      <c r="BUJ6" s="181"/>
      <c r="BUK6" s="181"/>
      <c r="BUL6" s="181"/>
      <c r="BUM6" s="181"/>
      <c r="BUN6" s="181"/>
      <c r="BUO6" s="181"/>
      <c r="BUP6" s="181"/>
      <c r="BUQ6" s="181"/>
      <c r="BUR6" s="181"/>
      <c r="BUS6" s="181"/>
      <c r="BUT6" s="181"/>
      <c r="BUU6" s="181"/>
      <c r="BUV6" s="181"/>
      <c r="BUW6" s="181"/>
      <c r="BUX6" s="181"/>
      <c r="BUY6" s="181"/>
      <c r="BUZ6" s="181"/>
      <c r="BVA6" s="181"/>
      <c r="BVB6" s="181"/>
      <c r="BVC6" s="181"/>
      <c r="BVD6" s="181"/>
      <c r="BVE6" s="181"/>
      <c r="BVF6" s="181"/>
      <c r="BVG6" s="181"/>
      <c r="BVH6" s="181"/>
      <c r="BVI6" s="181"/>
      <c r="BVJ6" s="181"/>
      <c r="BVK6" s="181"/>
      <c r="BVL6" s="181"/>
      <c r="BVM6" s="181"/>
      <c r="BVN6" s="181"/>
      <c r="BVO6" s="181"/>
      <c r="BVP6" s="181"/>
      <c r="BVQ6" s="181"/>
      <c r="BVR6" s="181"/>
      <c r="BVS6" s="181"/>
      <c r="BVT6" s="181"/>
      <c r="BVU6" s="181"/>
      <c r="BVV6" s="181"/>
      <c r="BVW6" s="181"/>
      <c r="BVX6" s="181"/>
      <c r="BVY6" s="181"/>
      <c r="BVZ6" s="181"/>
      <c r="BWA6" s="181"/>
      <c r="BWB6" s="181"/>
      <c r="BWC6" s="181"/>
      <c r="BWD6" s="181"/>
      <c r="BWE6" s="181"/>
      <c r="BWF6" s="181"/>
      <c r="BWG6" s="181"/>
      <c r="BWH6" s="181"/>
      <c r="BWI6" s="181"/>
      <c r="BWJ6" s="181"/>
      <c r="BWK6" s="181"/>
      <c r="BWL6" s="181"/>
      <c r="BWM6" s="181"/>
      <c r="BWN6" s="181"/>
      <c r="BWO6" s="181"/>
      <c r="BWP6" s="181"/>
      <c r="BWQ6" s="181"/>
      <c r="BWR6" s="181"/>
      <c r="BWS6" s="181"/>
      <c r="BWT6" s="181"/>
      <c r="BWU6" s="181"/>
      <c r="BWV6" s="181"/>
      <c r="BWW6" s="181"/>
      <c r="BWX6" s="181"/>
      <c r="BWY6" s="181"/>
      <c r="BWZ6" s="181"/>
      <c r="BXA6" s="181"/>
      <c r="BXB6" s="181"/>
      <c r="BXC6" s="181"/>
      <c r="BXD6" s="181"/>
      <c r="BXE6" s="181"/>
      <c r="BXF6" s="181"/>
      <c r="BXG6" s="181"/>
      <c r="BXH6" s="181"/>
      <c r="BXI6" s="181"/>
      <c r="BXJ6" s="181"/>
      <c r="BXK6" s="181"/>
      <c r="BXL6" s="181"/>
      <c r="BXM6" s="181"/>
      <c r="BXN6" s="181"/>
      <c r="BXO6" s="181"/>
      <c r="BXP6" s="181"/>
      <c r="BXQ6" s="181"/>
      <c r="BXR6" s="181"/>
      <c r="BXS6" s="181"/>
      <c r="BXT6" s="181"/>
      <c r="BXU6" s="181"/>
      <c r="BXV6" s="181"/>
      <c r="BXW6" s="181"/>
      <c r="BXX6" s="181"/>
      <c r="BXY6" s="181"/>
      <c r="BXZ6" s="181"/>
      <c r="BYA6" s="181"/>
      <c r="BYB6" s="181"/>
      <c r="BYC6" s="181"/>
      <c r="BYD6" s="181"/>
      <c r="BYE6" s="181"/>
      <c r="BYF6" s="181"/>
      <c r="BYG6" s="181"/>
      <c r="BYH6" s="181"/>
      <c r="BYI6" s="181"/>
      <c r="BYJ6" s="181"/>
      <c r="BYK6" s="181"/>
      <c r="BYL6" s="181"/>
      <c r="BYM6" s="181"/>
      <c r="BYN6" s="181"/>
      <c r="BYO6" s="181"/>
      <c r="BYP6" s="181"/>
      <c r="BYQ6" s="181"/>
      <c r="BYR6" s="181"/>
      <c r="BYS6" s="181"/>
      <c r="BYT6" s="181"/>
      <c r="BYU6" s="181"/>
      <c r="BYV6" s="181"/>
      <c r="BYW6" s="181"/>
      <c r="BYX6" s="181"/>
      <c r="BYY6" s="181"/>
      <c r="BYZ6" s="181"/>
      <c r="BZA6" s="181"/>
      <c r="BZB6" s="181"/>
      <c r="BZC6" s="181"/>
      <c r="BZD6" s="181"/>
      <c r="BZE6" s="181"/>
      <c r="BZF6" s="181"/>
      <c r="BZG6" s="181"/>
      <c r="BZH6" s="181"/>
      <c r="BZI6" s="181"/>
      <c r="BZJ6" s="181"/>
      <c r="BZK6" s="181"/>
      <c r="BZL6" s="181"/>
      <c r="BZM6" s="181"/>
      <c r="BZN6" s="181"/>
      <c r="BZO6" s="181"/>
      <c r="BZP6" s="181"/>
      <c r="BZQ6" s="181"/>
      <c r="BZR6" s="181"/>
      <c r="BZS6" s="181"/>
      <c r="BZT6" s="181"/>
      <c r="BZU6" s="181"/>
      <c r="BZV6" s="181"/>
      <c r="BZW6" s="181"/>
      <c r="BZX6" s="181"/>
      <c r="BZY6" s="181"/>
      <c r="BZZ6" s="181"/>
      <c r="CAA6" s="181"/>
      <c r="CAB6" s="181"/>
      <c r="CAC6" s="181"/>
      <c r="CAD6" s="181"/>
      <c r="CAE6" s="181"/>
      <c r="CAF6" s="181"/>
      <c r="CAG6" s="181"/>
      <c r="CAH6" s="181"/>
      <c r="CAI6" s="181"/>
      <c r="CAJ6" s="181"/>
      <c r="CAK6" s="181"/>
      <c r="CAL6" s="181"/>
      <c r="CAM6" s="181"/>
      <c r="CAN6" s="181"/>
      <c r="CAO6" s="181"/>
      <c r="CAP6" s="181"/>
      <c r="CAQ6" s="181"/>
      <c r="CAR6" s="181"/>
      <c r="CAS6" s="181"/>
      <c r="CAT6" s="181"/>
      <c r="CAU6" s="181"/>
      <c r="CAV6" s="181"/>
      <c r="CAW6" s="181"/>
      <c r="CAX6" s="181"/>
      <c r="CAY6" s="181"/>
      <c r="CAZ6" s="181"/>
      <c r="CBA6" s="181"/>
      <c r="CBB6" s="181"/>
      <c r="CBC6" s="181"/>
      <c r="CBD6" s="181"/>
      <c r="CBE6" s="181"/>
      <c r="CBF6" s="181"/>
      <c r="CBG6" s="181"/>
      <c r="CBH6" s="181"/>
      <c r="CBI6" s="181"/>
      <c r="CBJ6" s="181"/>
      <c r="CBK6" s="181"/>
      <c r="CBL6" s="181"/>
      <c r="CBM6" s="181"/>
      <c r="CBN6" s="181"/>
      <c r="CBO6" s="181"/>
      <c r="CBP6" s="181"/>
      <c r="CBQ6" s="181"/>
      <c r="CBR6" s="181"/>
      <c r="CBS6" s="181"/>
      <c r="CBT6" s="181"/>
      <c r="CBU6" s="181"/>
      <c r="CBV6" s="181"/>
      <c r="CBW6" s="181"/>
      <c r="CBX6" s="181"/>
      <c r="CBY6" s="181"/>
      <c r="CBZ6" s="181"/>
      <c r="CCA6" s="181"/>
      <c r="CCB6" s="181"/>
      <c r="CCC6" s="181"/>
      <c r="CCD6" s="181"/>
      <c r="CCE6" s="181"/>
      <c r="CCF6" s="181"/>
      <c r="CCG6" s="181"/>
      <c r="CCH6" s="181"/>
      <c r="CCI6" s="181"/>
      <c r="CCJ6" s="181"/>
      <c r="CCK6" s="181"/>
      <c r="CCL6" s="181"/>
      <c r="CCM6" s="181"/>
      <c r="CCN6" s="181"/>
      <c r="CCO6" s="181"/>
      <c r="CCP6" s="181"/>
      <c r="CCQ6" s="181"/>
      <c r="CCR6" s="181"/>
      <c r="CCS6" s="181"/>
      <c r="CCT6" s="181"/>
      <c r="CCU6" s="181"/>
      <c r="CCV6" s="181"/>
      <c r="CCW6" s="181"/>
      <c r="CCX6" s="181"/>
      <c r="CCY6" s="181"/>
      <c r="CCZ6" s="181"/>
      <c r="CDA6" s="181"/>
      <c r="CDB6" s="181"/>
      <c r="CDC6" s="181"/>
      <c r="CDD6" s="181"/>
      <c r="CDE6" s="181"/>
      <c r="CDF6" s="181"/>
      <c r="CDG6" s="181"/>
      <c r="CDH6" s="181"/>
      <c r="CDI6" s="181"/>
      <c r="CDJ6" s="181"/>
      <c r="CDK6" s="181"/>
      <c r="CDL6" s="181"/>
      <c r="CDM6" s="181"/>
      <c r="CDN6" s="181"/>
      <c r="CDO6" s="181"/>
      <c r="CDP6" s="181"/>
      <c r="CDQ6" s="181"/>
      <c r="CDR6" s="181"/>
      <c r="CDS6" s="181"/>
      <c r="CDT6" s="181"/>
      <c r="CDU6" s="181"/>
      <c r="CDV6" s="181"/>
      <c r="CDW6" s="181"/>
      <c r="CDX6" s="181"/>
      <c r="CDY6" s="181"/>
      <c r="CDZ6" s="181"/>
      <c r="CEA6" s="181"/>
      <c r="CEB6" s="181"/>
      <c r="CEC6" s="181"/>
      <c r="CED6" s="181"/>
      <c r="CEE6" s="181"/>
      <c r="CEF6" s="181"/>
      <c r="CEG6" s="181"/>
      <c r="CEH6" s="181"/>
      <c r="CEI6" s="181"/>
      <c r="CEJ6" s="181"/>
      <c r="CEK6" s="181"/>
      <c r="CEL6" s="181"/>
      <c r="CEM6" s="181"/>
      <c r="CEN6" s="181"/>
      <c r="CEO6" s="181"/>
      <c r="CEP6" s="181"/>
      <c r="CEQ6" s="181"/>
      <c r="CER6" s="181"/>
      <c r="CES6" s="181"/>
      <c r="CET6" s="181"/>
      <c r="CEU6" s="181"/>
      <c r="CEV6" s="181"/>
      <c r="CEW6" s="181"/>
      <c r="CEX6" s="181"/>
      <c r="CEY6" s="181"/>
      <c r="CEZ6" s="181"/>
      <c r="CFA6" s="181"/>
      <c r="CFB6" s="181"/>
      <c r="CFC6" s="181"/>
      <c r="CFD6" s="181"/>
      <c r="CFE6" s="181"/>
      <c r="CFF6" s="181"/>
      <c r="CFG6" s="181"/>
      <c r="CFH6" s="181"/>
      <c r="CFI6" s="181"/>
      <c r="CFJ6" s="181"/>
      <c r="CFK6" s="181"/>
      <c r="CFL6" s="181"/>
      <c r="CFM6" s="181"/>
      <c r="CFN6" s="181"/>
      <c r="CFO6" s="181"/>
      <c r="CFP6" s="181"/>
      <c r="CFQ6" s="181"/>
      <c r="CFR6" s="181"/>
      <c r="CFS6" s="181"/>
      <c r="CFT6" s="181"/>
      <c r="CFU6" s="181"/>
      <c r="CFV6" s="181"/>
      <c r="CFW6" s="181"/>
      <c r="CFX6" s="181"/>
      <c r="CFY6" s="181"/>
      <c r="CFZ6" s="181"/>
      <c r="CGA6" s="181"/>
      <c r="CGB6" s="181"/>
      <c r="CGC6" s="181"/>
      <c r="CGD6" s="181"/>
      <c r="CGE6" s="181"/>
      <c r="CGF6" s="181"/>
      <c r="CGG6" s="181"/>
      <c r="CGH6" s="181"/>
      <c r="CGI6" s="181"/>
      <c r="CGJ6" s="181"/>
      <c r="CGK6" s="181"/>
      <c r="CGL6" s="181"/>
      <c r="CGM6" s="181"/>
      <c r="CGN6" s="181"/>
      <c r="CGO6" s="181"/>
      <c r="CGP6" s="181"/>
      <c r="CGQ6" s="181"/>
      <c r="CGR6" s="181"/>
      <c r="CGS6" s="181"/>
      <c r="CGT6" s="181"/>
      <c r="CGU6" s="181"/>
      <c r="CGV6" s="181"/>
      <c r="CGW6" s="181"/>
      <c r="CGX6" s="181"/>
      <c r="CGY6" s="181"/>
      <c r="CGZ6" s="181"/>
      <c r="CHA6" s="181"/>
      <c r="CHB6" s="181"/>
      <c r="CHC6" s="181"/>
      <c r="CHD6" s="181"/>
      <c r="CHE6" s="181"/>
      <c r="CHF6" s="181"/>
      <c r="CHG6" s="181"/>
      <c r="CHH6" s="181"/>
      <c r="CHI6" s="181"/>
      <c r="CHJ6" s="181"/>
      <c r="CHK6" s="181"/>
      <c r="CHL6" s="181"/>
      <c r="CHM6" s="181"/>
      <c r="CHN6" s="181"/>
      <c r="CHO6" s="181"/>
      <c r="CHP6" s="181"/>
      <c r="CHQ6" s="181"/>
      <c r="CHR6" s="181"/>
      <c r="CHS6" s="181"/>
      <c r="CHT6" s="181"/>
      <c r="CHU6" s="181"/>
      <c r="CHV6" s="181"/>
      <c r="CHW6" s="181"/>
      <c r="CHX6" s="181"/>
      <c r="CHY6" s="181"/>
      <c r="CHZ6" s="181"/>
      <c r="CIA6" s="181"/>
      <c r="CIB6" s="181"/>
      <c r="CIC6" s="181"/>
      <c r="CID6" s="181"/>
      <c r="CIE6" s="181"/>
      <c r="CIF6" s="181"/>
      <c r="CIG6" s="181"/>
      <c r="CIH6" s="181"/>
      <c r="CII6" s="181"/>
      <c r="CIJ6" s="181"/>
      <c r="CIK6" s="181"/>
      <c r="CIL6" s="181"/>
      <c r="CIM6" s="181"/>
      <c r="CIN6" s="181"/>
      <c r="CIO6" s="181"/>
      <c r="CIP6" s="181"/>
      <c r="CIQ6" s="181"/>
      <c r="CIR6" s="181"/>
      <c r="CIS6" s="181"/>
      <c r="CIT6" s="181"/>
      <c r="CIU6" s="181"/>
      <c r="CIV6" s="181"/>
      <c r="CIW6" s="181"/>
      <c r="CIX6" s="181"/>
      <c r="CIY6" s="181"/>
      <c r="CIZ6" s="181"/>
      <c r="CJA6" s="181"/>
      <c r="CJB6" s="181"/>
      <c r="CJC6" s="181"/>
      <c r="CJD6" s="181"/>
      <c r="CJE6" s="181"/>
      <c r="CJF6" s="181"/>
      <c r="CJG6" s="181"/>
      <c r="CJH6" s="181"/>
      <c r="CJI6" s="181"/>
      <c r="CJJ6" s="181"/>
      <c r="CJK6" s="181"/>
      <c r="CJL6" s="181"/>
      <c r="CJM6" s="181"/>
      <c r="CJN6" s="181"/>
      <c r="CJO6" s="181"/>
      <c r="CJP6" s="181"/>
      <c r="CJQ6" s="181"/>
      <c r="CJR6" s="181"/>
      <c r="CJS6" s="181"/>
      <c r="CJT6" s="181"/>
      <c r="CJU6" s="181"/>
      <c r="CJV6" s="181"/>
      <c r="CJW6" s="181"/>
      <c r="CJX6" s="181"/>
      <c r="CJY6" s="181"/>
      <c r="CJZ6" s="181"/>
      <c r="CKA6" s="181"/>
      <c r="CKB6" s="181"/>
      <c r="CKC6" s="181"/>
      <c r="CKD6" s="181"/>
      <c r="CKE6" s="181"/>
      <c r="CKF6" s="181"/>
      <c r="CKG6" s="181"/>
      <c r="CKH6" s="181"/>
      <c r="CKI6" s="181"/>
      <c r="CKJ6" s="181"/>
      <c r="CKK6" s="181"/>
      <c r="CKL6" s="181"/>
      <c r="CKM6" s="181"/>
      <c r="CKN6" s="181"/>
      <c r="CKO6" s="181"/>
      <c r="CKP6" s="181"/>
      <c r="CKQ6" s="181"/>
      <c r="CKR6" s="181"/>
      <c r="CKS6" s="181"/>
      <c r="CKT6" s="181"/>
      <c r="CKU6" s="181"/>
      <c r="CKV6" s="181"/>
      <c r="CKW6" s="181"/>
      <c r="CKX6" s="181"/>
      <c r="CKY6" s="181"/>
      <c r="CKZ6" s="181"/>
      <c r="CLA6" s="181"/>
      <c r="CLB6" s="181"/>
      <c r="CLC6" s="181"/>
      <c r="CLD6" s="181"/>
      <c r="CLE6" s="181"/>
      <c r="CLF6" s="181"/>
      <c r="CLG6" s="181"/>
      <c r="CLH6" s="181"/>
      <c r="CLI6" s="181"/>
      <c r="CLJ6" s="181"/>
      <c r="CLK6" s="181"/>
      <c r="CLL6" s="181"/>
      <c r="CLM6" s="181"/>
      <c r="CLN6" s="181"/>
      <c r="CLO6" s="181"/>
      <c r="CLP6" s="181"/>
      <c r="CLQ6" s="181"/>
      <c r="CLR6" s="181"/>
      <c r="CLS6" s="181"/>
      <c r="CLT6" s="181"/>
      <c r="CLU6" s="181"/>
      <c r="CLV6" s="181"/>
      <c r="CLW6" s="181"/>
      <c r="CLX6" s="181"/>
      <c r="CLY6" s="181"/>
      <c r="CLZ6" s="181"/>
      <c r="CMA6" s="181"/>
      <c r="CMB6" s="181"/>
      <c r="CMC6" s="181"/>
      <c r="CMD6" s="181"/>
      <c r="CME6" s="181"/>
      <c r="CMF6" s="181"/>
      <c r="CMG6" s="181"/>
      <c r="CMH6" s="181"/>
      <c r="CMI6" s="181"/>
      <c r="CMJ6" s="181"/>
      <c r="CMK6" s="181"/>
      <c r="CML6" s="181"/>
      <c r="CMM6" s="181"/>
      <c r="CMN6" s="181"/>
      <c r="CMO6" s="181"/>
      <c r="CMP6" s="181"/>
      <c r="CMQ6" s="181"/>
      <c r="CMR6" s="181"/>
      <c r="CMS6" s="181"/>
      <c r="CMT6" s="181"/>
      <c r="CMU6" s="181"/>
      <c r="CMV6" s="181"/>
      <c r="CMW6" s="181"/>
      <c r="CMX6" s="181"/>
      <c r="CMY6" s="181"/>
      <c r="CMZ6" s="181"/>
      <c r="CNA6" s="181"/>
      <c r="CNB6" s="181"/>
      <c r="CNC6" s="181"/>
      <c r="CND6" s="181"/>
      <c r="CNE6" s="181"/>
      <c r="CNF6" s="181"/>
      <c r="CNG6" s="181"/>
      <c r="CNH6" s="181"/>
      <c r="CNI6" s="181"/>
      <c r="CNJ6" s="181"/>
      <c r="CNK6" s="181"/>
      <c r="CNL6" s="181"/>
      <c r="CNM6" s="181"/>
      <c r="CNN6" s="181"/>
      <c r="CNO6" s="181"/>
      <c r="CNP6" s="181"/>
      <c r="CNQ6" s="181"/>
      <c r="CNR6" s="181"/>
      <c r="CNS6" s="181"/>
      <c r="CNT6" s="181"/>
      <c r="CNU6" s="181"/>
      <c r="CNV6" s="181"/>
      <c r="CNW6" s="181"/>
      <c r="CNX6" s="181"/>
      <c r="CNY6" s="181"/>
      <c r="CNZ6" s="181"/>
      <c r="COA6" s="181"/>
      <c r="COB6" s="181"/>
      <c r="COC6" s="181"/>
      <c r="COD6" s="181"/>
      <c r="COE6" s="181"/>
      <c r="COF6" s="181"/>
      <c r="COG6" s="181"/>
      <c r="COH6" s="181"/>
      <c r="COI6" s="181"/>
      <c r="COJ6" s="181"/>
      <c r="COK6" s="181"/>
      <c r="COL6" s="181"/>
      <c r="COM6" s="181"/>
      <c r="CON6" s="181"/>
      <c r="COO6" s="181"/>
      <c r="COP6" s="181"/>
      <c r="COQ6" s="181"/>
      <c r="COR6" s="181"/>
      <c r="COS6" s="181"/>
      <c r="COT6" s="181"/>
      <c r="COU6" s="181"/>
      <c r="COV6" s="181"/>
      <c r="COW6" s="181"/>
      <c r="COX6" s="181"/>
      <c r="COY6" s="181"/>
      <c r="COZ6" s="181"/>
      <c r="CPA6" s="181"/>
      <c r="CPB6" s="181"/>
      <c r="CPC6" s="181"/>
      <c r="CPD6" s="181"/>
      <c r="CPE6" s="181"/>
      <c r="CPF6" s="181"/>
      <c r="CPG6" s="181"/>
      <c r="CPH6" s="181"/>
      <c r="CPI6" s="181"/>
      <c r="CPJ6" s="181"/>
      <c r="CPK6" s="181"/>
      <c r="CPL6" s="181"/>
      <c r="CPM6" s="181"/>
      <c r="CPN6" s="181"/>
      <c r="CPO6" s="181"/>
      <c r="CPP6" s="181"/>
      <c r="CPQ6" s="181"/>
      <c r="CPR6" s="181"/>
      <c r="CPS6" s="181"/>
      <c r="CPT6" s="181"/>
      <c r="CPU6" s="181"/>
      <c r="CPV6" s="181"/>
      <c r="CPW6" s="181"/>
      <c r="CPX6" s="181"/>
      <c r="CPY6" s="181"/>
      <c r="CPZ6" s="181"/>
      <c r="CQA6" s="181"/>
      <c r="CQB6" s="181"/>
      <c r="CQC6" s="181"/>
      <c r="CQD6" s="181"/>
      <c r="CQE6" s="181"/>
      <c r="CQF6" s="181"/>
      <c r="CQG6" s="181"/>
      <c r="CQH6" s="181"/>
      <c r="CQI6" s="181"/>
      <c r="CQJ6" s="181"/>
      <c r="CQK6" s="181"/>
      <c r="CQL6" s="181"/>
      <c r="CQM6" s="181"/>
      <c r="CQN6" s="181"/>
      <c r="CQO6" s="181"/>
      <c r="CQP6" s="181"/>
      <c r="CQQ6" s="181"/>
      <c r="CQR6" s="181"/>
      <c r="CQS6" s="181"/>
      <c r="CQT6" s="181"/>
      <c r="CQU6" s="181"/>
      <c r="CQV6" s="181"/>
      <c r="CQW6" s="181"/>
      <c r="CQX6" s="181"/>
      <c r="CQY6" s="181"/>
      <c r="CQZ6" s="181"/>
      <c r="CRA6" s="181"/>
      <c r="CRB6" s="181"/>
      <c r="CRC6" s="181"/>
      <c r="CRD6" s="181"/>
      <c r="CRE6" s="181"/>
      <c r="CRF6" s="181"/>
      <c r="CRG6" s="181"/>
      <c r="CRH6" s="181"/>
      <c r="CRI6" s="181"/>
      <c r="CRJ6" s="181"/>
      <c r="CRK6" s="181"/>
      <c r="CRL6" s="181"/>
      <c r="CRM6" s="181"/>
      <c r="CRN6" s="181"/>
      <c r="CRO6" s="181"/>
      <c r="CRP6" s="181"/>
      <c r="CRQ6" s="181"/>
      <c r="CRR6" s="181"/>
      <c r="CRS6" s="181"/>
      <c r="CRT6" s="181"/>
      <c r="CRU6" s="181"/>
      <c r="CRV6" s="181"/>
      <c r="CRW6" s="181"/>
      <c r="CRX6" s="181"/>
      <c r="CRY6" s="181"/>
      <c r="CRZ6" s="181"/>
      <c r="CSA6" s="181"/>
      <c r="CSB6" s="181"/>
      <c r="CSC6" s="181"/>
      <c r="CSD6" s="181"/>
      <c r="CSE6" s="181"/>
      <c r="CSF6" s="181"/>
      <c r="CSG6" s="181"/>
      <c r="CSH6" s="181"/>
      <c r="CSI6" s="181"/>
      <c r="CSJ6" s="181"/>
      <c r="CSK6" s="181"/>
      <c r="CSL6" s="181"/>
      <c r="CSM6" s="181"/>
      <c r="CSN6" s="181"/>
      <c r="CSO6" s="181"/>
      <c r="CSP6" s="181"/>
      <c r="CSQ6" s="181"/>
      <c r="CSR6" s="181"/>
      <c r="CSS6" s="181"/>
      <c r="CST6" s="181"/>
      <c r="CSU6" s="181"/>
      <c r="CSV6" s="181"/>
      <c r="CSW6" s="181"/>
      <c r="CSX6" s="181"/>
      <c r="CSY6" s="181"/>
      <c r="CSZ6" s="181"/>
      <c r="CTA6" s="181"/>
      <c r="CTB6" s="181"/>
      <c r="CTC6" s="181"/>
      <c r="CTD6" s="181"/>
      <c r="CTE6" s="181"/>
      <c r="CTF6" s="181"/>
      <c r="CTG6" s="181"/>
      <c r="CTH6" s="181"/>
      <c r="CTI6" s="181"/>
      <c r="CTJ6" s="181"/>
      <c r="CTK6" s="181"/>
      <c r="CTL6" s="181"/>
      <c r="CTM6" s="181"/>
      <c r="CTN6" s="181"/>
      <c r="CTO6" s="181"/>
      <c r="CTP6" s="181"/>
      <c r="CTQ6" s="181"/>
      <c r="CTR6" s="181"/>
      <c r="CTS6" s="181"/>
      <c r="CTT6" s="181"/>
      <c r="CTU6" s="181"/>
      <c r="CTV6" s="181"/>
      <c r="CTW6" s="181"/>
      <c r="CTX6" s="181"/>
      <c r="CTY6" s="181"/>
      <c r="CTZ6" s="181"/>
      <c r="CUA6" s="181"/>
      <c r="CUB6" s="181"/>
      <c r="CUC6" s="181"/>
      <c r="CUD6" s="181"/>
      <c r="CUE6" s="181"/>
      <c r="CUF6" s="181"/>
      <c r="CUG6" s="181"/>
      <c r="CUH6" s="181"/>
      <c r="CUI6" s="181"/>
      <c r="CUJ6" s="181"/>
      <c r="CUK6" s="181"/>
      <c r="CUL6" s="181"/>
      <c r="CUM6" s="181"/>
      <c r="CUN6" s="181"/>
      <c r="CUO6" s="181"/>
      <c r="CUP6" s="181"/>
      <c r="CUQ6" s="181"/>
      <c r="CUR6" s="181"/>
      <c r="CUS6" s="181"/>
      <c r="CUT6" s="181"/>
      <c r="CUU6" s="181"/>
      <c r="CUV6" s="181"/>
      <c r="CUW6" s="181"/>
      <c r="CUX6" s="181"/>
      <c r="CUY6" s="181"/>
      <c r="CUZ6" s="181"/>
      <c r="CVA6" s="181"/>
      <c r="CVB6" s="181"/>
      <c r="CVC6" s="181"/>
      <c r="CVD6" s="181"/>
      <c r="CVE6" s="181"/>
      <c r="CVF6" s="181"/>
      <c r="CVG6" s="181"/>
      <c r="CVH6" s="181"/>
      <c r="CVI6" s="181"/>
      <c r="CVJ6" s="181"/>
      <c r="CVK6" s="181"/>
      <c r="CVL6" s="181"/>
      <c r="CVM6" s="181"/>
      <c r="CVN6" s="181"/>
      <c r="CVO6" s="181"/>
      <c r="CVP6" s="181"/>
      <c r="CVQ6" s="181"/>
      <c r="CVR6" s="181"/>
      <c r="CVS6" s="181"/>
      <c r="CVT6" s="181"/>
      <c r="CVU6" s="181"/>
      <c r="CVV6" s="181"/>
      <c r="CVW6" s="181"/>
      <c r="CVX6" s="181"/>
      <c r="CVY6" s="181"/>
      <c r="CVZ6" s="181"/>
      <c r="CWA6" s="181"/>
      <c r="CWB6" s="181"/>
      <c r="CWC6" s="181"/>
      <c r="CWD6" s="181"/>
      <c r="CWE6" s="181"/>
      <c r="CWF6" s="181"/>
      <c r="CWG6" s="181"/>
      <c r="CWH6" s="181"/>
      <c r="CWI6" s="181"/>
      <c r="CWJ6" s="181"/>
      <c r="CWK6" s="181"/>
      <c r="CWL6" s="181"/>
      <c r="CWM6" s="181"/>
      <c r="CWN6" s="181"/>
      <c r="CWO6" s="181"/>
      <c r="CWP6" s="181"/>
      <c r="CWQ6" s="181"/>
      <c r="CWR6" s="181"/>
      <c r="CWS6" s="181"/>
      <c r="CWT6" s="181"/>
      <c r="CWU6" s="181"/>
      <c r="CWV6" s="181"/>
      <c r="CWW6" s="181"/>
      <c r="CWX6" s="181"/>
      <c r="CWY6" s="181"/>
      <c r="CWZ6" s="181"/>
      <c r="CXA6" s="181"/>
      <c r="CXB6" s="181"/>
      <c r="CXC6" s="181"/>
      <c r="CXD6" s="181"/>
      <c r="CXE6" s="181"/>
      <c r="CXF6" s="181"/>
      <c r="CXG6" s="181"/>
      <c r="CXH6" s="181"/>
      <c r="CXI6" s="181"/>
      <c r="CXJ6" s="181"/>
      <c r="CXK6" s="181"/>
      <c r="CXL6" s="181"/>
      <c r="CXM6" s="181"/>
      <c r="CXN6" s="181"/>
      <c r="CXO6" s="181"/>
      <c r="CXP6" s="181"/>
      <c r="CXQ6" s="181"/>
      <c r="CXR6" s="181"/>
      <c r="CXS6" s="181"/>
      <c r="CXT6" s="181"/>
      <c r="CXU6" s="181"/>
      <c r="CXV6" s="181"/>
      <c r="CXW6" s="181"/>
      <c r="CXX6" s="181"/>
      <c r="CXY6" s="181"/>
      <c r="CXZ6" s="181"/>
      <c r="CYA6" s="181"/>
      <c r="CYB6" s="181"/>
      <c r="CYC6" s="181"/>
      <c r="CYD6" s="181"/>
      <c r="CYE6" s="181"/>
      <c r="CYF6" s="181"/>
      <c r="CYG6" s="181"/>
      <c r="CYH6" s="181"/>
      <c r="CYI6" s="181"/>
      <c r="CYJ6" s="181"/>
      <c r="CYK6" s="181"/>
      <c r="CYL6" s="181"/>
      <c r="CYM6" s="181"/>
      <c r="CYN6" s="181"/>
      <c r="CYO6" s="181"/>
      <c r="CYP6" s="181"/>
      <c r="CYQ6" s="181"/>
      <c r="CYR6" s="181"/>
      <c r="CYS6" s="181"/>
      <c r="CYT6" s="181"/>
      <c r="CYU6" s="181"/>
      <c r="CYV6" s="181"/>
      <c r="CYW6" s="181"/>
      <c r="CYX6" s="181"/>
      <c r="CYY6" s="181"/>
      <c r="CYZ6" s="181"/>
      <c r="CZA6" s="181"/>
      <c r="CZB6" s="181"/>
      <c r="CZC6" s="181"/>
      <c r="CZD6" s="181"/>
      <c r="CZE6" s="181"/>
      <c r="CZF6" s="181"/>
      <c r="CZG6" s="181"/>
      <c r="CZH6" s="181"/>
      <c r="CZI6" s="181"/>
      <c r="CZJ6" s="181"/>
      <c r="CZK6" s="181"/>
      <c r="CZL6" s="181"/>
      <c r="CZM6" s="181"/>
      <c r="CZN6" s="181"/>
      <c r="CZO6" s="181"/>
      <c r="CZP6" s="181"/>
      <c r="CZQ6" s="181"/>
      <c r="CZR6" s="181"/>
      <c r="CZS6" s="181"/>
      <c r="CZT6" s="181"/>
      <c r="CZU6" s="181"/>
      <c r="CZV6" s="181"/>
      <c r="CZW6" s="181"/>
      <c r="CZX6" s="181"/>
      <c r="CZY6" s="181"/>
      <c r="CZZ6" s="181"/>
      <c r="DAA6" s="181"/>
      <c r="DAB6" s="181"/>
      <c r="DAC6" s="181"/>
      <c r="DAD6" s="181"/>
      <c r="DAE6" s="181"/>
      <c r="DAF6" s="181"/>
      <c r="DAG6" s="181"/>
      <c r="DAH6" s="181"/>
      <c r="DAI6" s="181"/>
      <c r="DAJ6" s="181"/>
      <c r="DAK6" s="181"/>
      <c r="DAL6" s="181"/>
      <c r="DAM6" s="181"/>
      <c r="DAN6" s="181"/>
      <c r="DAO6" s="181"/>
      <c r="DAP6" s="181"/>
      <c r="DAQ6" s="181"/>
      <c r="DAR6" s="181"/>
      <c r="DAS6" s="181"/>
      <c r="DAT6" s="181"/>
      <c r="DAU6" s="181"/>
      <c r="DAV6" s="181"/>
      <c r="DAW6" s="181"/>
      <c r="DAX6" s="181"/>
      <c r="DAY6" s="181"/>
      <c r="DAZ6" s="181"/>
      <c r="DBA6" s="181"/>
      <c r="DBB6" s="181"/>
      <c r="DBC6" s="181"/>
      <c r="DBD6" s="181"/>
      <c r="DBE6" s="181"/>
      <c r="DBF6" s="181"/>
      <c r="DBG6" s="181"/>
      <c r="DBH6" s="181"/>
      <c r="DBI6" s="181"/>
      <c r="DBJ6" s="181"/>
      <c r="DBK6" s="181"/>
      <c r="DBL6" s="181"/>
      <c r="DBM6" s="181"/>
      <c r="DBN6" s="181"/>
      <c r="DBO6" s="181"/>
      <c r="DBP6" s="181"/>
      <c r="DBQ6" s="181"/>
      <c r="DBR6" s="181"/>
      <c r="DBS6" s="181"/>
      <c r="DBT6" s="181"/>
      <c r="DBU6" s="181"/>
      <c r="DBV6" s="181"/>
      <c r="DBW6" s="181"/>
      <c r="DBX6" s="181"/>
      <c r="DBY6" s="181"/>
      <c r="DBZ6" s="181"/>
      <c r="DCA6" s="181"/>
      <c r="DCB6" s="181"/>
      <c r="DCC6" s="181"/>
      <c r="DCD6" s="181"/>
      <c r="DCE6" s="181"/>
      <c r="DCF6" s="181"/>
      <c r="DCG6" s="181"/>
      <c r="DCH6" s="181"/>
      <c r="DCI6" s="181"/>
      <c r="DCJ6" s="181"/>
      <c r="DCK6" s="181"/>
      <c r="DCL6" s="181"/>
      <c r="DCM6" s="181"/>
      <c r="DCN6" s="181"/>
      <c r="DCO6" s="181"/>
      <c r="DCP6" s="181"/>
      <c r="DCQ6" s="181"/>
      <c r="DCR6" s="181"/>
      <c r="DCS6" s="181"/>
      <c r="DCT6" s="181"/>
      <c r="DCU6" s="181"/>
      <c r="DCV6" s="181"/>
      <c r="DCW6" s="181"/>
      <c r="DCX6" s="181"/>
      <c r="DCY6" s="181"/>
      <c r="DCZ6" s="181"/>
      <c r="DDA6" s="181"/>
      <c r="DDB6" s="181"/>
      <c r="DDC6" s="181"/>
      <c r="DDD6" s="181"/>
      <c r="DDE6" s="181"/>
      <c r="DDF6" s="181"/>
      <c r="DDG6" s="181"/>
      <c r="DDH6" s="181"/>
      <c r="DDI6" s="181"/>
      <c r="DDJ6" s="181"/>
      <c r="DDK6" s="181"/>
      <c r="DDL6" s="181"/>
      <c r="DDM6" s="181"/>
      <c r="DDN6" s="181"/>
      <c r="DDO6" s="181"/>
      <c r="DDP6" s="181"/>
      <c r="DDQ6" s="181"/>
      <c r="DDR6" s="181"/>
      <c r="DDS6" s="181"/>
      <c r="DDT6" s="181"/>
      <c r="DDU6" s="181"/>
      <c r="DDV6" s="181"/>
      <c r="DDW6" s="181"/>
      <c r="DDX6" s="181"/>
      <c r="DDY6" s="181"/>
      <c r="DDZ6" s="181"/>
      <c r="DEA6" s="181"/>
      <c r="DEB6" s="181"/>
      <c r="DEC6" s="181"/>
      <c r="DED6" s="181"/>
      <c r="DEE6" s="181"/>
      <c r="DEF6" s="181"/>
      <c r="DEG6" s="181"/>
      <c r="DEH6" s="181"/>
      <c r="DEI6" s="181"/>
      <c r="DEJ6" s="181"/>
      <c r="DEK6" s="181"/>
      <c r="DEL6" s="181"/>
      <c r="DEM6" s="181"/>
      <c r="DEN6" s="181"/>
      <c r="DEO6" s="181"/>
      <c r="DEP6" s="181"/>
      <c r="DEQ6" s="181"/>
      <c r="DER6" s="181"/>
      <c r="DES6" s="181"/>
      <c r="DET6" s="181"/>
      <c r="DEU6" s="181"/>
      <c r="DEV6" s="181"/>
      <c r="DEW6" s="181"/>
      <c r="DEX6" s="181"/>
      <c r="DEY6" s="181"/>
      <c r="DEZ6" s="181"/>
      <c r="DFA6" s="181"/>
      <c r="DFB6" s="181"/>
      <c r="DFC6" s="181"/>
      <c r="DFD6" s="181"/>
      <c r="DFE6" s="181"/>
      <c r="DFF6" s="181"/>
      <c r="DFG6" s="181"/>
      <c r="DFH6" s="181"/>
      <c r="DFI6" s="181"/>
      <c r="DFJ6" s="181"/>
      <c r="DFK6" s="181"/>
      <c r="DFL6" s="181"/>
      <c r="DFM6" s="181"/>
      <c r="DFN6" s="181"/>
      <c r="DFO6" s="181"/>
      <c r="DFP6" s="181"/>
      <c r="DFQ6" s="181"/>
      <c r="DFR6" s="181"/>
      <c r="DFS6" s="181"/>
      <c r="DFT6" s="181"/>
      <c r="DFU6" s="181"/>
      <c r="DFV6" s="181"/>
      <c r="DFW6" s="181"/>
      <c r="DFX6" s="181"/>
      <c r="DFY6" s="181"/>
      <c r="DFZ6" s="181"/>
      <c r="DGA6" s="181"/>
      <c r="DGB6" s="181"/>
      <c r="DGC6" s="181"/>
      <c r="DGD6" s="181"/>
      <c r="DGE6" s="181"/>
      <c r="DGF6" s="181"/>
      <c r="DGG6" s="181"/>
      <c r="DGH6" s="181"/>
      <c r="DGI6" s="181"/>
      <c r="DGJ6" s="181"/>
      <c r="DGK6" s="181"/>
      <c r="DGL6" s="181"/>
      <c r="DGM6" s="181"/>
      <c r="DGN6" s="181"/>
      <c r="DGO6" s="181"/>
      <c r="DGP6" s="181"/>
      <c r="DGQ6" s="181"/>
      <c r="DGR6" s="181"/>
      <c r="DGS6" s="181"/>
      <c r="DGT6" s="181"/>
      <c r="DGU6" s="181"/>
      <c r="DGV6" s="181"/>
      <c r="DGW6" s="181"/>
      <c r="DGX6" s="181"/>
      <c r="DGY6" s="181"/>
      <c r="DGZ6" s="181"/>
      <c r="DHA6" s="181"/>
      <c r="DHB6" s="181"/>
      <c r="DHC6" s="181"/>
      <c r="DHD6" s="181"/>
      <c r="DHE6" s="181"/>
      <c r="DHF6" s="181"/>
      <c r="DHG6" s="181"/>
      <c r="DHH6" s="181"/>
      <c r="DHI6" s="181"/>
      <c r="DHJ6" s="181"/>
      <c r="DHK6" s="181"/>
      <c r="DHL6" s="181"/>
      <c r="DHM6" s="181"/>
      <c r="DHN6" s="181"/>
      <c r="DHO6" s="181"/>
      <c r="DHP6" s="181"/>
      <c r="DHQ6" s="181"/>
      <c r="DHR6" s="181"/>
      <c r="DHS6" s="181"/>
      <c r="DHT6" s="181"/>
      <c r="DHU6" s="181"/>
      <c r="DHV6" s="181"/>
      <c r="DHW6" s="181"/>
      <c r="DHX6" s="181"/>
      <c r="DHY6" s="181"/>
      <c r="DHZ6" s="181"/>
      <c r="DIA6" s="181"/>
      <c r="DIB6" s="181"/>
      <c r="DIC6" s="181"/>
      <c r="DID6" s="181"/>
      <c r="DIE6" s="181"/>
      <c r="DIF6" s="181"/>
      <c r="DIG6" s="181"/>
      <c r="DIH6" s="181"/>
      <c r="DII6" s="181"/>
      <c r="DIJ6" s="181"/>
      <c r="DIK6" s="181"/>
      <c r="DIL6" s="181"/>
      <c r="DIM6" s="181"/>
      <c r="DIN6" s="181"/>
      <c r="DIO6" s="181"/>
      <c r="DIP6" s="181"/>
      <c r="DIQ6" s="181"/>
      <c r="DIR6" s="181"/>
      <c r="DIS6" s="181"/>
      <c r="DIT6" s="181"/>
      <c r="DIU6" s="181"/>
      <c r="DIV6" s="181"/>
      <c r="DIW6" s="181"/>
      <c r="DIX6" s="181"/>
      <c r="DIY6" s="181"/>
      <c r="DIZ6" s="181"/>
      <c r="DJA6" s="181"/>
      <c r="DJB6" s="181"/>
      <c r="DJC6" s="181"/>
      <c r="DJD6" s="181"/>
      <c r="DJE6" s="181"/>
      <c r="DJF6" s="181"/>
      <c r="DJG6" s="181"/>
      <c r="DJH6" s="181"/>
      <c r="DJI6" s="181"/>
      <c r="DJJ6" s="181"/>
      <c r="DJK6" s="181"/>
      <c r="DJL6" s="181"/>
      <c r="DJM6" s="181"/>
      <c r="DJN6" s="181"/>
      <c r="DJO6" s="181"/>
      <c r="DJP6" s="181"/>
      <c r="DJQ6" s="181"/>
      <c r="DJR6" s="181"/>
      <c r="DJS6" s="181"/>
      <c r="DJT6" s="181"/>
      <c r="DJU6" s="181"/>
      <c r="DJV6" s="181"/>
      <c r="DJW6" s="181"/>
      <c r="DJX6" s="181"/>
      <c r="DJY6" s="181"/>
      <c r="DJZ6" s="181"/>
      <c r="DKA6" s="181"/>
      <c r="DKB6" s="181"/>
      <c r="DKC6" s="181"/>
      <c r="DKD6" s="181"/>
      <c r="DKE6" s="181"/>
      <c r="DKF6" s="181"/>
      <c r="DKG6" s="181"/>
      <c r="DKH6" s="181"/>
      <c r="DKI6" s="181"/>
      <c r="DKJ6" s="181"/>
      <c r="DKK6" s="181"/>
      <c r="DKL6" s="181"/>
      <c r="DKM6" s="181"/>
      <c r="DKN6" s="181"/>
      <c r="DKO6" s="181"/>
      <c r="DKP6" s="181"/>
      <c r="DKQ6" s="181"/>
      <c r="DKR6" s="181"/>
      <c r="DKS6" s="181"/>
      <c r="DKT6" s="181"/>
      <c r="DKU6" s="181"/>
      <c r="DKV6" s="181"/>
      <c r="DKW6" s="181"/>
      <c r="DKX6" s="181"/>
      <c r="DKY6" s="181"/>
      <c r="DKZ6" s="181"/>
      <c r="DLA6" s="181"/>
      <c r="DLB6" s="181"/>
      <c r="DLC6" s="181"/>
      <c r="DLD6" s="181"/>
      <c r="DLE6" s="181"/>
      <c r="DLF6" s="181"/>
      <c r="DLG6" s="181"/>
      <c r="DLH6" s="181"/>
      <c r="DLI6" s="181"/>
      <c r="DLJ6" s="181"/>
      <c r="DLK6" s="181"/>
      <c r="DLL6" s="181"/>
      <c r="DLM6" s="181"/>
      <c r="DLN6" s="181"/>
      <c r="DLO6" s="181"/>
      <c r="DLP6" s="181"/>
      <c r="DLQ6" s="181"/>
      <c r="DLR6" s="181"/>
      <c r="DLS6" s="181"/>
      <c r="DLT6" s="181"/>
      <c r="DLU6" s="181"/>
      <c r="DLV6" s="181"/>
      <c r="DLW6" s="181"/>
      <c r="DLX6" s="181"/>
      <c r="DLY6" s="181"/>
      <c r="DLZ6" s="181"/>
      <c r="DMA6" s="181"/>
      <c r="DMB6" s="181"/>
      <c r="DMC6" s="181"/>
      <c r="DMD6" s="181"/>
      <c r="DME6" s="181"/>
      <c r="DMF6" s="181"/>
      <c r="DMG6" s="181"/>
      <c r="DMH6" s="181"/>
      <c r="DMI6" s="181"/>
      <c r="DMJ6" s="181"/>
      <c r="DMK6" s="181"/>
      <c r="DML6" s="181"/>
      <c r="DMM6" s="181"/>
      <c r="DMN6" s="181"/>
      <c r="DMO6" s="181"/>
      <c r="DMP6" s="181"/>
      <c r="DMQ6" s="181"/>
      <c r="DMR6" s="181"/>
      <c r="DMS6" s="181"/>
      <c r="DMT6" s="181"/>
      <c r="DMU6" s="181"/>
      <c r="DMV6" s="181"/>
      <c r="DMW6" s="181"/>
      <c r="DMX6" s="181"/>
      <c r="DMY6" s="181"/>
      <c r="DMZ6" s="181"/>
      <c r="DNA6" s="181"/>
      <c r="DNB6" s="181"/>
      <c r="DNC6" s="181"/>
      <c r="DND6" s="181"/>
      <c r="DNE6" s="181"/>
      <c r="DNF6" s="181"/>
      <c r="DNG6" s="181"/>
      <c r="DNH6" s="181"/>
      <c r="DNI6" s="181"/>
      <c r="DNJ6" s="181"/>
      <c r="DNK6" s="181"/>
      <c r="DNL6" s="181"/>
      <c r="DNM6" s="181"/>
      <c r="DNN6" s="181"/>
      <c r="DNO6" s="181"/>
      <c r="DNP6" s="181"/>
      <c r="DNQ6" s="181"/>
      <c r="DNR6" s="181"/>
      <c r="DNS6" s="181"/>
      <c r="DNT6" s="181"/>
      <c r="DNU6" s="181"/>
      <c r="DNV6" s="181"/>
      <c r="DNW6" s="181"/>
      <c r="DNX6" s="181"/>
      <c r="DNY6" s="181"/>
      <c r="DNZ6" s="181"/>
      <c r="DOA6" s="181"/>
      <c r="DOB6" s="181"/>
      <c r="DOC6" s="181"/>
      <c r="DOD6" s="181"/>
      <c r="DOE6" s="181"/>
      <c r="DOF6" s="181"/>
      <c r="DOG6" s="181"/>
      <c r="DOH6" s="181"/>
      <c r="DOI6" s="181"/>
      <c r="DOJ6" s="181"/>
      <c r="DOK6" s="181"/>
      <c r="DOL6" s="181"/>
      <c r="DOM6" s="181"/>
      <c r="DON6" s="181"/>
      <c r="DOO6" s="181"/>
      <c r="DOP6" s="181"/>
      <c r="DOQ6" s="181"/>
      <c r="DOR6" s="181"/>
      <c r="DOS6" s="181"/>
      <c r="DOT6" s="181"/>
      <c r="DOU6" s="181"/>
      <c r="DOV6" s="181"/>
      <c r="DOW6" s="181"/>
      <c r="DOX6" s="181"/>
      <c r="DOY6" s="181"/>
      <c r="DOZ6" s="181"/>
      <c r="DPA6" s="181"/>
      <c r="DPB6" s="181"/>
      <c r="DPC6" s="181"/>
      <c r="DPD6" s="181"/>
      <c r="DPE6" s="181"/>
      <c r="DPF6" s="181"/>
      <c r="DPG6" s="181"/>
      <c r="DPH6" s="181"/>
      <c r="DPI6" s="181"/>
      <c r="DPJ6" s="181"/>
      <c r="DPK6" s="181"/>
      <c r="DPL6" s="181"/>
      <c r="DPM6" s="181"/>
      <c r="DPN6" s="181"/>
      <c r="DPO6" s="181"/>
      <c r="DPP6" s="181"/>
      <c r="DPQ6" s="181"/>
      <c r="DPR6" s="181"/>
      <c r="DPS6" s="181"/>
      <c r="DPT6" s="181"/>
      <c r="DPU6" s="181"/>
      <c r="DPV6" s="181"/>
      <c r="DPW6" s="181"/>
      <c r="DPX6" s="181"/>
      <c r="DPY6" s="181"/>
      <c r="DPZ6" s="181"/>
      <c r="DQA6" s="181"/>
      <c r="DQB6" s="181"/>
      <c r="DQC6" s="181"/>
      <c r="DQD6" s="181"/>
      <c r="DQE6" s="181"/>
      <c r="DQF6" s="181"/>
      <c r="DQG6" s="181"/>
      <c r="DQH6" s="181"/>
      <c r="DQI6" s="181"/>
      <c r="DQJ6" s="181"/>
      <c r="DQK6" s="181"/>
      <c r="DQL6" s="181"/>
      <c r="DQM6" s="181"/>
      <c r="DQN6" s="181"/>
      <c r="DQO6" s="181"/>
      <c r="DQP6" s="181"/>
      <c r="DQQ6" s="181"/>
      <c r="DQR6" s="181"/>
      <c r="DQS6" s="181"/>
      <c r="DQT6" s="181"/>
      <c r="DQU6" s="181"/>
      <c r="DQV6" s="181"/>
      <c r="DQW6" s="181"/>
      <c r="DQX6" s="181"/>
      <c r="DQY6" s="181"/>
      <c r="DQZ6" s="181"/>
      <c r="DRA6" s="181"/>
      <c r="DRB6" s="181"/>
      <c r="DRC6" s="181"/>
      <c r="DRD6" s="181"/>
      <c r="DRE6" s="181"/>
      <c r="DRF6" s="181"/>
      <c r="DRG6" s="181"/>
      <c r="DRH6" s="181"/>
      <c r="DRI6" s="181"/>
      <c r="DRJ6" s="181"/>
      <c r="DRK6" s="181"/>
      <c r="DRL6" s="181"/>
      <c r="DRM6" s="181"/>
      <c r="DRN6" s="181"/>
      <c r="DRO6" s="181"/>
      <c r="DRP6" s="181"/>
      <c r="DRQ6" s="181"/>
      <c r="DRR6" s="181"/>
      <c r="DRS6" s="181"/>
      <c r="DRT6" s="181"/>
      <c r="DRU6" s="181"/>
      <c r="DRV6" s="181"/>
      <c r="DRW6" s="181"/>
      <c r="DRX6" s="181"/>
      <c r="DRY6" s="181"/>
      <c r="DRZ6" s="181"/>
      <c r="DSA6" s="181"/>
      <c r="DSB6" s="181"/>
      <c r="DSC6" s="181"/>
      <c r="DSD6" s="181"/>
      <c r="DSE6" s="181"/>
      <c r="DSF6" s="181"/>
      <c r="DSG6" s="181"/>
      <c r="DSH6" s="181"/>
      <c r="DSI6" s="181"/>
      <c r="DSJ6" s="181"/>
      <c r="DSK6" s="181"/>
      <c r="DSL6" s="181"/>
      <c r="DSM6" s="181"/>
      <c r="DSN6" s="181"/>
      <c r="DSO6" s="181"/>
      <c r="DSP6" s="181"/>
      <c r="DSQ6" s="181"/>
      <c r="DSR6" s="181"/>
      <c r="DSS6" s="181"/>
      <c r="DST6" s="181"/>
      <c r="DSU6" s="181"/>
      <c r="DSV6" s="181"/>
      <c r="DSW6" s="181"/>
      <c r="DSX6" s="181"/>
      <c r="DSY6" s="181"/>
      <c r="DSZ6" s="181"/>
      <c r="DTA6" s="181"/>
      <c r="DTB6" s="181"/>
      <c r="DTC6" s="181"/>
      <c r="DTD6" s="181"/>
      <c r="DTE6" s="181"/>
      <c r="DTF6" s="181"/>
      <c r="DTG6" s="181"/>
      <c r="DTH6" s="181"/>
      <c r="DTI6" s="181"/>
      <c r="DTJ6" s="181"/>
      <c r="DTK6" s="181"/>
      <c r="DTL6" s="181"/>
      <c r="DTM6" s="181"/>
      <c r="DTN6" s="181"/>
      <c r="DTO6" s="181"/>
      <c r="DTP6" s="181"/>
      <c r="DTQ6" s="181"/>
      <c r="DTR6" s="181"/>
      <c r="DTS6" s="181"/>
      <c r="DTT6" s="181"/>
      <c r="DTU6" s="181"/>
      <c r="DTV6" s="181"/>
      <c r="DTW6" s="181"/>
      <c r="DTX6" s="181"/>
      <c r="DTY6" s="181"/>
      <c r="DTZ6" s="181"/>
      <c r="DUA6" s="181"/>
      <c r="DUB6" s="181"/>
      <c r="DUC6" s="181"/>
      <c r="DUD6" s="181"/>
      <c r="DUE6" s="181"/>
      <c r="DUF6" s="181"/>
      <c r="DUG6" s="181"/>
      <c r="DUH6" s="181"/>
      <c r="DUI6" s="181"/>
      <c r="DUJ6" s="181"/>
      <c r="DUK6" s="181"/>
      <c r="DUL6" s="181"/>
      <c r="DUM6" s="181"/>
      <c r="DUN6" s="181"/>
      <c r="DUO6" s="181"/>
      <c r="DUP6" s="181"/>
      <c r="DUQ6" s="181"/>
      <c r="DUR6" s="181"/>
      <c r="DUS6" s="181"/>
      <c r="DUT6" s="181"/>
      <c r="DUU6" s="181"/>
      <c r="DUV6" s="181"/>
      <c r="DUW6" s="181"/>
      <c r="DUX6" s="181"/>
      <c r="DUY6" s="181"/>
      <c r="DUZ6" s="181"/>
      <c r="DVA6" s="181"/>
      <c r="DVB6" s="181"/>
      <c r="DVC6" s="181"/>
      <c r="DVD6" s="181"/>
      <c r="DVE6" s="181"/>
      <c r="DVF6" s="181"/>
      <c r="DVG6" s="181"/>
      <c r="DVH6" s="181"/>
      <c r="DVI6" s="181"/>
      <c r="DVJ6" s="181"/>
      <c r="DVK6" s="181"/>
      <c r="DVL6" s="181"/>
      <c r="DVM6" s="181"/>
      <c r="DVN6" s="181"/>
      <c r="DVO6" s="181"/>
      <c r="DVP6" s="181"/>
      <c r="DVQ6" s="181"/>
      <c r="DVR6" s="181"/>
      <c r="DVS6" s="181"/>
      <c r="DVT6" s="181"/>
      <c r="DVU6" s="181"/>
      <c r="DVV6" s="181"/>
      <c r="DVW6" s="181"/>
      <c r="DVX6" s="181"/>
      <c r="DVY6" s="181"/>
      <c r="DVZ6" s="181"/>
      <c r="DWA6" s="181"/>
      <c r="DWB6" s="181"/>
      <c r="DWC6" s="181"/>
      <c r="DWD6" s="181"/>
      <c r="DWE6" s="181"/>
      <c r="DWF6" s="181"/>
      <c r="DWG6" s="181"/>
      <c r="DWH6" s="181"/>
      <c r="DWI6" s="181"/>
      <c r="DWJ6" s="181"/>
      <c r="DWK6" s="181"/>
      <c r="DWL6" s="181"/>
      <c r="DWM6" s="181"/>
      <c r="DWN6" s="181"/>
      <c r="DWO6" s="181"/>
      <c r="DWP6" s="181"/>
      <c r="DWQ6" s="181"/>
      <c r="DWR6" s="181"/>
      <c r="DWS6" s="181"/>
      <c r="DWT6" s="181"/>
      <c r="DWU6" s="181"/>
      <c r="DWV6" s="181"/>
      <c r="DWW6" s="181"/>
      <c r="DWX6" s="181"/>
      <c r="DWY6" s="181"/>
      <c r="DWZ6" s="181"/>
      <c r="DXA6" s="181"/>
      <c r="DXB6" s="181"/>
      <c r="DXC6" s="181"/>
      <c r="DXD6" s="181"/>
      <c r="DXE6" s="181"/>
      <c r="DXF6" s="181"/>
      <c r="DXG6" s="181"/>
      <c r="DXH6" s="181"/>
      <c r="DXI6" s="181"/>
      <c r="DXJ6" s="181"/>
      <c r="DXK6" s="181"/>
      <c r="DXL6" s="181"/>
      <c r="DXM6" s="181"/>
      <c r="DXN6" s="181"/>
      <c r="DXO6" s="181"/>
      <c r="DXP6" s="181"/>
      <c r="DXQ6" s="181"/>
      <c r="DXR6" s="181"/>
      <c r="DXS6" s="181"/>
      <c r="DXT6" s="181"/>
      <c r="DXU6" s="181"/>
      <c r="DXV6" s="181"/>
      <c r="DXW6" s="181"/>
      <c r="DXX6" s="181"/>
      <c r="DXY6" s="181"/>
      <c r="DXZ6" s="181"/>
      <c r="DYA6" s="181"/>
      <c r="DYB6" s="181"/>
      <c r="DYC6" s="181"/>
      <c r="DYD6" s="181"/>
      <c r="DYE6" s="181"/>
      <c r="DYF6" s="181"/>
      <c r="DYG6" s="181"/>
      <c r="DYH6" s="181"/>
      <c r="DYI6" s="181"/>
      <c r="DYJ6" s="181"/>
      <c r="DYK6" s="181"/>
      <c r="DYL6" s="181"/>
      <c r="DYM6" s="181"/>
      <c r="DYN6" s="181"/>
      <c r="DYO6" s="181"/>
      <c r="DYP6" s="181"/>
      <c r="DYQ6" s="181"/>
      <c r="DYR6" s="181"/>
      <c r="DYS6" s="181"/>
      <c r="DYT6" s="181"/>
      <c r="DYU6" s="181"/>
      <c r="DYV6" s="181"/>
      <c r="DYW6" s="181"/>
      <c r="DYX6" s="181"/>
      <c r="DYY6" s="181"/>
      <c r="DYZ6" s="181"/>
      <c r="DZA6" s="181"/>
      <c r="DZB6" s="181"/>
      <c r="DZC6" s="181"/>
      <c r="DZD6" s="181"/>
      <c r="DZE6" s="181"/>
      <c r="DZF6" s="181"/>
      <c r="DZG6" s="181"/>
      <c r="DZH6" s="181"/>
      <c r="DZI6" s="181"/>
      <c r="DZJ6" s="181"/>
      <c r="DZK6" s="181"/>
      <c r="DZL6" s="181"/>
      <c r="DZM6" s="181"/>
      <c r="DZN6" s="181"/>
      <c r="DZO6" s="181"/>
      <c r="DZP6" s="181"/>
      <c r="DZQ6" s="181"/>
      <c r="DZR6" s="181"/>
      <c r="DZS6" s="181"/>
      <c r="DZT6" s="181"/>
      <c r="DZU6" s="181"/>
      <c r="DZV6" s="181"/>
      <c r="DZW6" s="181"/>
      <c r="DZX6" s="181"/>
      <c r="DZY6" s="181"/>
      <c r="DZZ6" s="181"/>
      <c r="EAA6" s="181"/>
      <c r="EAB6" s="181"/>
      <c r="EAC6" s="181"/>
      <c r="EAD6" s="181"/>
      <c r="EAE6" s="181"/>
      <c r="EAF6" s="181"/>
      <c r="EAG6" s="181"/>
      <c r="EAH6" s="181"/>
      <c r="EAI6" s="181"/>
      <c r="EAJ6" s="181"/>
      <c r="EAK6" s="181"/>
      <c r="EAL6" s="181"/>
      <c r="EAM6" s="181"/>
      <c r="EAN6" s="181"/>
      <c r="EAO6" s="181"/>
      <c r="EAP6" s="181"/>
      <c r="EAQ6" s="181"/>
      <c r="EAR6" s="181"/>
      <c r="EAS6" s="181"/>
      <c r="EAT6" s="181"/>
      <c r="EAU6" s="181"/>
      <c r="EAV6" s="181"/>
      <c r="EAW6" s="181"/>
      <c r="EAX6" s="181"/>
      <c r="EAY6" s="181"/>
      <c r="EAZ6" s="181"/>
      <c r="EBA6" s="181"/>
      <c r="EBB6" s="181"/>
      <c r="EBC6" s="181"/>
      <c r="EBD6" s="181"/>
      <c r="EBE6" s="181"/>
      <c r="EBF6" s="181"/>
      <c r="EBG6" s="181"/>
      <c r="EBH6" s="181"/>
      <c r="EBI6" s="181"/>
      <c r="EBJ6" s="181"/>
      <c r="EBK6" s="181"/>
      <c r="EBL6" s="181"/>
      <c r="EBM6" s="181"/>
      <c r="EBN6" s="181"/>
      <c r="EBO6" s="181"/>
      <c r="EBP6" s="181"/>
      <c r="EBQ6" s="181"/>
      <c r="EBR6" s="181"/>
      <c r="EBS6" s="181"/>
      <c r="EBT6" s="181"/>
      <c r="EBU6" s="181"/>
      <c r="EBV6" s="181"/>
      <c r="EBW6" s="181"/>
      <c r="EBX6" s="181"/>
      <c r="EBY6" s="181"/>
      <c r="EBZ6" s="181"/>
      <c r="ECA6" s="181"/>
      <c r="ECB6" s="181"/>
      <c r="ECC6" s="181"/>
      <c r="ECD6" s="181"/>
      <c r="ECE6" s="181"/>
      <c r="ECF6" s="181"/>
      <c r="ECG6" s="181"/>
      <c r="ECH6" s="181"/>
      <c r="ECI6" s="181"/>
      <c r="ECJ6" s="181"/>
      <c r="ECK6" s="181"/>
      <c r="ECL6" s="181"/>
      <c r="ECM6" s="181"/>
      <c r="ECN6" s="181"/>
      <c r="ECO6" s="181"/>
      <c r="ECP6" s="181"/>
      <c r="ECQ6" s="181"/>
      <c r="ECR6" s="181"/>
      <c r="ECS6" s="181"/>
      <c r="ECT6" s="181"/>
      <c r="ECU6" s="181"/>
      <c r="ECV6" s="181"/>
      <c r="ECW6" s="181"/>
      <c r="ECX6" s="181"/>
      <c r="ECY6" s="181"/>
      <c r="ECZ6" s="181"/>
      <c r="EDA6" s="181"/>
      <c r="EDB6" s="181"/>
      <c r="EDC6" s="181"/>
      <c r="EDD6" s="181"/>
      <c r="EDE6" s="181"/>
      <c r="EDF6" s="181"/>
      <c r="EDG6" s="181"/>
      <c r="EDH6" s="181"/>
      <c r="EDI6" s="181"/>
      <c r="EDJ6" s="181"/>
      <c r="EDK6" s="181"/>
      <c r="EDL6" s="181"/>
      <c r="EDM6" s="181"/>
      <c r="EDN6" s="181"/>
      <c r="EDO6" s="181"/>
      <c r="EDP6" s="181"/>
      <c r="EDQ6" s="181"/>
      <c r="EDR6" s="181"/>
      <c r="EDS6" s="181"/>
      <c r="EDT6" s="181"/>
      <c r="EDU6" s="181"/>
      <c r="EDV6" s="181"/>
      <c r="EDW6" s="181"/>
      <c r="EDX6" s="181"/>
      <c r="EDY6" s="181"/>
      <c r="EDZ6" s="181"/>
      <c r="EEA6" s="181"/>
      <c r="EEB6" s="181"/>
      <c r="EEC6" s="181"/>
      <c r="EED6" s="181"/>
      <c r="EEE6" s="181"/>
      <c r="EEF6" s="181"/>
      <c r="EEG6" s="181"/>
      <c r="EEH6" s="181"/>
      <c r="EEI6" s="181"/>
      <c r="EEJ6" s="181"/>
      <c r="EEK6" s="181"/>
      <c r="EEL6" s="181"/>
      <c r="EEM6" s="181"/>
      <c r="EEN6" s="181"/>
      <c r="EEO6" s="181"/>
      <c r="EEP6" s="181"/>
      <c r="EEQ6" s="181"/>
      <c r="EER6" s="181"/>
      <c r="EES6" s="181"/>
      <c r="EET6" s="181"/>
      <c r="EEU6" s="181"/>
      <c r="EEV6" s="181"/>
      <c r="EEW6" s="181"/>
      <c r="EEX6" s="181"/>
      <c r="EEY6" s="181"/>
      <c r="EEZ6" s="181"/>
      <c r="EFA6" s="181"/>
      <c r="EFB6" s="181"/>
      <c r="EFC6" s="181"/>
      <c r="EFD6" s="181"/>
      <c r="EFE6" s="181"/>
      <c r="EFF6" s="181"/>
      <c r="EFG6" s="181"/>
      <c r="EFH6" s="181"/>
      <c r="EFI6" s="181"/>
      <c r="EFJ6" s="181"/>
      <c r="EFK6" s="181"/>
      <c r="EFL6" s="181"/>
      <c r="EFM6" s="181"/>
      <c r="EFN6" s="181"/>
      <c r="EFO6" s="181"/>
      <c r="EFP6" s="181"/>
      <c r="EFQ6" s="181"/>
      <c r="EFR6" s="181"/>
      <c r="EFS6" s="181"/>
      <c r="EFT6" s="181"/>
      <c r="EFU6" s="181"/>
      <c r="EFV6" s="181"/>
      <c r="EFW6" s="181"/>
      <c r="EFX6" s="181"/>
      <c r="EFY6" s="181"/>
      <c r="EFZ6" s="181"/>
      <c r="EGA6" s="181"/>
      <c r="EGB6" s="181"/>
      <c r="EGC6" s="181"/>
      <c r="EGD6" s="181"/>
      <c r="EGE6" s="181"/>
      <c r="EGF6" s="181"/>
      <c r="EGG6" s="181"/>
      <c r="EGH6" s="181"/>
      <c r="EGI6" s="181"/>
      <c r="EGJ6" s="181"/>
      <c r="EGK6" s="181"/>
      <c r="EGL6" s="181"/>
      <c r="EGM6" s="181"/>
      <c r="EGN6" s="181"/>
      <c r="EGO6" s="181"/>
      <c r="EGP6" s="181"/>
      <c r="EGQ6" s="181"/>
      <c r="EGR6" s="181"/>
      <c r="EGS6" s="181"/>
      <c r="EGT6" s="181"/>
      <c r="EGU6" s="181"/>
      <c r="EGV6" s="181"/>
      <c r="EGW6" s="181"/>
      <c r="EGX6" s="181"/>
      <c r="EGY6" s="181"/>
      <c r="EGZ6" s="181"/>
      <c r="EHA6" s="181"/>
      <c r="EHB6" s="181"/>
      <c r="EHC6" s="181"/>
      <c r="EHD6" s="181"/>
      <c r="EHE6" s="181"/>
      <c r="EHF6" s="181"/>
      <c r="EHG6" s="181"/>
      <c r="EHH6" s="181"/>
      <c r="EHI6" s="181"/>
      <c r="EHJ6" s="181"/>
      <c r="EHK6" s="181"/>
      <c r="EHL6" s="181"/>
      <c r="EHM6" s="181"/>
      <c r="EHN6" s="181"/>
      <c r="EHO6" s="181"/>
      <c r="EHP6" s="181"/>
      <c r="EHQ6" s="181"/>
      <c r="EHR6" s="181"/>
      <c r="EHS6" s="181"/>
      <c r="EHT6" s="181"/>
      <c r="EHU6" s="181"/>
      <c r="EHV6" s="181"/>
      <c r="EHW6" s="181"/>
      <c r="EHX6" s="181"/>
      <c r="EHY6" s="181"/>
      <c r="EHZ6" s="181"/>
      <c r="EIA6" s="181"/>
      <c r="EIB6" s="181"/>
      <c r="EIC6" s="181"/>
      <c r="EID6" s="181"/>
      <c r="EIE6" s="181"/>
      <c r="EIF6" s="181"/>
      <c r="EIG6" s="181"/>
      <c r="EIH6" s="181"/>
      <c r="EII6" s="181"/>
      <c r="EIJ6" s="181"/>
      <c r="EIK6" s="181"/>
      <c r="EIL6" s="181"/>
      <c r="EIM6" s="181"/>
      <c r="EIN6" s="181"/>
      <c r="EIO6" s="181"/>
      <c r="EIP6" s="181"/>
      <c r="EIQ6" s="181"/>
      <c r="EIR6" s="181"/>
      <c r="EIS6" s="181"/>
      <c r="EIT6" s="181"/>
      <c r="EIU6" s="181"/>
      <c r="EIV6" s="181"/>
      <c r="EIW6" s="181"/>
      <c r="EIX6" s="181"/>
      <c r="EIY6" s="181"/>
      <c r="EIZ6" s="181"/>
      <c r="EJA6" s="181"/>
      <c r="EJB6" s="181"/>
      <c r="EJC6" s="181"/>
      <c r="EJD6" s="181"/>
      <c r="EJE6" s="181"/>
      <c r="EJF6" s="181"/>
      <c r="EJG6" s="181"/>
      <c r="EJH6" s="181"/>
      <c r="EJI6" s="181"/>
      <c r="EJJ6" s="181"/>
      <c r="EJK6" s="181"/>
      <c r="EJL6" s="181"/>
      <c r="EJM6" s="181"/>
      <c r="EJN6" s="181"/>
      <c r="EJO6" s="181"/>
      <c r="EJP6" s="181"/>
      <c r="EJQ6" s="181"/>
      <c r="EJR6" s="181"/>
      <c r="EJS6" s="181"/>
      <c r="EJT6" s="181"/>
      <c r="EJU6" s="181"/>
      <c r="EJV6" s="181"/>
      <c r="EJW6" s="181"/>
      <c r="EJX6" s="181"/>
      <c r="EJY6" s="181"/>
      <c r="EJZ6" s="181"/>
      <c r="EKA6" s="181"/>
      <c r="EKB6" s="181"/>
      <c r="EKC6" s="181"/>
      <c r="EKD6" s="181"/>
      <c r="EKE6" s="181"/>
      <c r="EKF6" s="181"/>
      <c r="EKG6" s="181"/>
      <c r="EKH6" s="181"/>
      <c r="EKI6" s="181"/>
      <c r="EKJ6" s="181"/>
      <c r="EKK6" s="181"/>
      <c r="EKL6" s="181"/>
      <c r="EKM6" s="181"/>
      <c r="EKN6" s="181"/>
      <c r="EKO6" s="181"/>
      <c r="EKP6" s="181"/>
      <c r="EKQ6" s="181"/>
      <c r="EKR6" s="181"/>
      <c r="EKS6" s="181"/>
      <c r="EKT6" s="181"/>
      <c r="EKU6" s="181"/>
      <c r="EKV6" s="181"/>
      <c r="EKW6" s="181"/>
      <c r="EKX6" s="181"/>
      <c r="EKY6" s="181"/>
      <c r="EKZ6" s="181"/>
      <c r="ELA6" s="181"/>
      <c r="ELB6" s="181"/>
      <c r="ELC6" s="181"/>
      <c r="ELD6" s="181"/>
      <c r="ELE6" s="181"/>
      <c r="ELF6" s="181"/>
      <c r="ELG6" s="181"/>
      <c r="ELH6" s="181"/>
      <c r="ELI6" s="181"/>
      <c r="ELJ6" s="181"/>
      <c r="ELK6" s="181"/>
      <c r="ELL6" s="181"/>
      <c r="ELM6" s="181"/>
      <c r="ELN6" s="181"/>
      <c r="ELO6" s="181"/>
      <c r="ELP6" s="181"/>
      <c r="ELQ6" s="181"/>
      <c r="ELR6" s="181"/>
      <c r="ELS6" s="181"/>
      <c r="ELT6" s="181"/>
      <c r="ELU6" s="181"/>
      <c r="ELV6" s="181"/>
      <c r="ELW6" s="181"/>
      <c r="ELX6" s="181"/>
      <c r="ELY6" s="181"/>
      <c r="ELZ6" s="181"/>
      <c r="EMA6" s="181"/>
      <c r="EMB6" s="181"/>
      <c r="EMC6" s="181"/>
      <c r="EMD6" s="181"/>
      <c r="EME6" s="181"/>
      <c r="EMF6" s="181"/>
      <c r="EMG6" s="181"/>
      <c r="EMH6" s="181"/>
      <c r="EMI6" s="181"/>
      <c r="EMJ6" s="181"/>
      <c r="EMK6" s="181"/>
      <c r="EML6" s="181"/>
      <c r="EMM6" s="181"/>
      <c r="EMN6" s="181"/>
      <c r="EMO6" s="181"/>
      <c r="EMP6" s="181"/>
      <c r="EMQ6" s="181"/>
      <c r="EMR6" s="181"/>
      <c r="EMS6" s="181"/>
      <c r="EMT6" s="181"/>
      <c r="EMU6" s="181"/>
      <c r="EMV6" s="181"/>
      <c r="EMW6" s="181"/>
      <c r="EMX6" s="181"/>
      <c r="EMY6" s="181"/>
      <c r="EMZ6" s="181"/>
      <c r="ENA6" s="181"/>
      <c r="ENB6" s="181"/>
      <c r="ENC6" s="181"/>
      <c r="END6" s="181"/>
      <c r="ENE6" s="181"/>
      <c r="ENF6" s="181"/>
      <c r="ENG6" s="181"/>
      <c r="ENH6" s="181"/>
      <c r="ENI6" s="181"/>
      <c r="ENJ6" s="181"/>
      <c r="ENK6" s="181"/>
      <c r="ENL6" s="181"/>
      <c r="ENM6" s="181"/>
      <c r="ENN6" s="181"/>
      <c r="ENO6" s="181"/>
      <c r="ENP6" s="181"/>
      <c r="ENQ6" s="181"/>
      <c r="ENR6" s="181"/>
      <c r="ENS6" s="181"/>
      <c r="ENT6" s="181"/>
      <c r="ENU6" s="181"/>
      <c r="ENV6" s="181"/>
      <c r="ENW6" s="181"/>
      <c r="ENX6" s="181"/>
      <c r="ENY6" s="181"/>
      <c r="ENZ6" s="181"/>
      <c r="EOA6" s="181"/>
      <c r="EOB6" s="181"/>
      <c r="EOC6" s="181"/>
      <c r="EOD6" s="181"/>
      <c r="EOE6" s="181"/>
      <c r="EOF6" s="181"/>
      <c r="EOG6" s="181"/>
      <c r="EOH6" s="181"/>
      <c r="EOI6" s="181"/>
      <c r="EOJ6" s="181"/>
      <c r="EOK6" s="181"/>
      <c r="EOL6" s="181"/>
      <c r="EOM6" s="181"/>
      <c r="EON6" s="181"/>
      <c r="EOO6" s="181"/>
      <c r="EOP6" s="181"/>
      <c r="EOQ6" s="181"/>
      <c r="EOR6" s="181"/>
      <c r="EOS6" s="181"/>
      <c r="EOT6" s="181"/>
      <c r="EOU6" s="181"/>
      <c r="EOV6" s="181"/>
      <c r="EOW6" s="181"/>
      <c r="EOX6" s="181"/>
      <c r="EOY6" s="181"/>
      <c r="EOZ6" s="181"/>
      <c r="EPA6" s="181"/>
      <c r="EPB6" s="181"/>
      <c r="EPC6" s="181"/>
      <c r="EPD6" s="181"/>
      <c r="EPE6" s="181"/>
      <c r="EPF6" s="181"/>
      <c r="EPG6" s="181"/>
      <c r="EPH6" s="181"/>
      <c r="EPI6" s="181"/>
      <c r="EPJ6" s="181"/>
      <c r="EPK6" s="181"/>
      <c r="EPL6" s="181"/>
      <c r="EPM6" s="181"/>
      <c r="EPN6" s="181"/>
      <c r="EPO6" s="181"/>
      <c r="EPP6" s="181"/>
      <c r="EPQ6" s="181"/>
      <c r="EPR6" s="181"/>
      <c r="EPS6" s="181"/>
      <c r="EPT6" s="181"/>
      <c r="EPU6" s="181"/>
      <c r="EPV6" s="181"/>
      <c r="EPW6" s="181"/>
      <c r="EPX6" s="181"/>
      <c r="EPY6" s="181"/>
      <c r="EPZ6" s="181"/>
      <c r="EQA6" s="181"/>
      <c r="EQB6" s="181"/>
      <c r="EQC6" s="181"/>
      <c r="EQD6" s="181"/>
      <c r="EQE6" s="181"/>
      <c r="EQF6" s="181"/>
      <c r="EQG6" s="181"/>
      <c r="EQH6" s="181"/>
      <c r="EQI6" s="181"/>
      <c r="EQJ6" s="181"/>
      <c r="EQK6" s="181"/>
      <c r="EQL6" s="181"/>
      <c r="EQM6" s="181"/>
      <c r="EQN6" s="181"/>
      <c r="EQO6" s="181"/>
      <c r="EQP6" s="181"/>
      <c r="EQQ6" s="181"/>
      <c r="EQR6" s="181"/>
      <c r="EQS6" s="181"/>
      <c r="EQT6" s="181"/>
      <c r="EQU6" s="181"/>
      <c r="EQV6" s="181"/>
      <c r="EQW6" s="181"/>
      <c r="EQX6" s="181"/>
      <c r="EQY6" s="181"/>
      <c r="EQZ6" s="181"/>
      <c r="ERA6" s="181"/>
      <c r="ERB6" s="181"/>
      <c r="ERC6" s="181"/>
      <c r="ERD6" s="181"/>
      <c r="ERE6" s="181"/>
      <c r="ERF6" s="181"/>
      <c r="ERG6" s="181"/>
      <c r="ERH6" s="181"/>
      <c r="ERI6" s="181"/>
      <c r="ERJ6" s="181"/>
      <c r="ERK6" s="181"/>
      <c r="ERL6" s="181"/>
      <c r="ERM6" s="181"/>
      <c r="ERN6" s="181"/>
      <c r="ERO6" s="181"/>
      <c r="ERP6" s="181"/>
      <c r="ERQ6" s="181"/>
      <c r="ERR6" s="181"/>
      <c r="ERS6" s="181"/>
      <c r="ERT6" s="181"/>
      <c r="ERU6" s="181"/>
      <c r="ERV6" s="181"/>
      <c r="ERW6" s="181"/>
      <c r="ERX6" s="181"/>
      <c r="ERY6" s="181"/>
      <c r="ERZ6" s="181"/>
      <c r="ESA6" s="181"/>
      <c r="ESB6" s="181"/>
      <c r="ESC6" s="181"/>
      <c r="ESD6" s="181"/>
      <c r="ESE6" s="181"/>
      <c r="ESF6" s="181"/>
      <c r="ESG6" s="181"/>
      <c r="ESH6" s="181"/>
      <c r="ESI6" s="181"/>
      <c r="ESJ6" s="181"/>
      <c r="ESK6" s="181"/>
      <c r="ESL6" s="181"/>
      <c r="ESM6" s="181"/>
      <c r="ESN6" s="181"/>
      <c r="ESO6" s="181"/>
      <c r="ESP6" s="181"/>
      <c r="ESQ6" s="181"/>
      <c r="ESR6" s="181"/>
      <c r="ESS6" s="181"/>
      <c r="EST6" s="181"/>
      <c r="ESU6" s="181"/>
      <c r="ESV6" s="181"/>
      <c r="ESW6" s="181"/>
      <c r="ESX6" s="181"/>
      <c r="ESY6" s="181"/>
      <c r="ESZ6" s="181"/>
      <c r="ETA6" s="181"/>
      <c r="ETB6" s="181"/>
      <c r="ETC6" s="181"/>
      <c r="ETD6" s="181"/>
      <c r="ETE6" s="181"/>
      <c r="ETF6" s="181"/>
      <c r="ETG6" s="181"/>
      <c r="ETH6" s="181"/>
      <c r="ETI6" s="181"/>
      <c r="ETJ6" s="181"/>
      <c r="ETK6" s="181"/>
      <c r="ETL6" s="181"/>
      <c r="ETM6" s="181"/>
      <c r="ETN6" s="181"/>
      <c r="ETO6" s="181"/>
      <c r="ETP6" s="181"/>
      <c r="ETQ6" s="181"/>
      <c r="ETR6" s="181"/>
      <c r="ETS6" s="181"/>
      <c r="ETT6" s="181"/>
      <c r="ETU6" s="181"/>
      <c r="ETV6" s="181"/>
      <c r="ETW6" s="181"/>
      <c r="ETX6" s="181"/>
      <c r="ETY6" s="181"/>
      <c r="ETZ6" s="181"/>
      <c r="EUA6" s="181"/>
      <c r="EUB6" s="181"/>
      <c r="EUC6" s="181"/>
      <c r="EUD6" s="181"/>
      <c r="EUE6" s="181"/>
      <c r="EUF6" s="181"/>
      <c r="EUG6" s="181"/>
      <c r="EUH6" s="181"/>
      <c r="EUI6" s="181"/>
      <c r="EUJ6" s="181"/>
      <c r="EUK6" s="181"/>
      <c r="EUL6" s="181"/>
      <c r="EUM6" s="181"/>
      <c r="EUN6" s="181"/>
      <c r="EUO6" s="181"/>
      <c r="EUP6" s="181"/>
      <c r="EUQ6" s="181"/>
      <c r="EUR6" s="181"/>
      <c r="EUS6" s="181"/>
      <c r="EUT6" s="181"/>
      <c r="EUU6" s="181"/>
      <c r="EUV6" s="181"/>
      <c r="EUW6" s="181"/>
      <c r="EUX6" s="181"/>
      <c r="EUY6" s="181"/>
      <c r="EUZ6" s="181"/>
      <c r="EVA6" s="181"/>
      <c r="EVB6" s="181"/>
      <c r="EVC6" s="181"/>
      <c r="EVD6" s="181"/>
      <c r="EVE6" s="181"/>
      <c r="EVF6" s="181"/>
      <c r="EVG6" s="181"/>
      <c r="EVH6" s="181"/>
      <c r="EVI6" s="181"/>
      <c r="EVJ6" s="181"/>
      <c r="EVK6" s="181"/>
      <c r="EVL6" s="181"/>
      <c r="EVM6" s="181"/>
      <c r="EVN6" s="181"/>
      <c r="EVO6" s="181"/>
      <c r="EVP6" s="181"/>
      <c r="EVQ6" s="181"/>
      <c r="EVR6" s="181"/>
      <c r="EVS6" s="181"/>
      <c r="EVT6" s="181"/>
      <c r="EVU6" s="181"/>
      <c r="EVV6" s="181"/>
      <c r="EVW6" s="181"/>
      <c r="EVX6" s="181"/>
      <c r="EVY6" s="181"/>
      <c r="EVZ6" s="181"/>
      <c r="EWA6" s="181"/>
      <c r="EWB6" s="181"/>
      <c r="EWC6" s="181"/>
      <c r="EWD6" s="181"/>
      <c r="EWE6" s="181"/>
      <c r="EWF6" s="181"/>
      <c r="EWG6" s="181"/>
      <c r="EWH6" s="181"/>
      <c r="EWI6" s="181"/>
      <c r="EWJ6" s="181"/>
      <c r="EWK6" s="181"/>
      <c r="EWL6" s="181"/>
      <c r="EWM6" s="181"/>
      <c r="EWN6" s="181"/>
      <c r="EWO6" s="181"/>
      <c r="EWP6" s="181"/>
      <c r="EWQ6" s="181"/>
      <c r="EWR6" s="181"/>
      <c r="EWS6" s="181"/>
      <c r="EWT6" s="181"/>
      <c r="EWU6" s="181"/>
      <c r="EWV6" s="181"/>
      <c r="EWW6" s="181"/>
      <c r="EWX6" s="181"/>
      <c r="EWY6" s="181"/>
      <c r="EWZ6" s="181"/>
      <c r="EXA6" s="181"/>
      <c r="EXB6" s="181"/>
      <c r="EXC6" s="181"/>
      <c r="EXD6" s="181"/>
      <c r="EXE6" s="181"/>
      <c r="EXF6" s="181"/>
      <c r="EXG6" s="181"/>
      <c r="EXH6" s="181"/>
      <c r="EXI6" s="181"/>
      <c r="EXJ6" s="181"/>
      <c r="EXK6" s="181"/>
      <c r="EXL6" s="181"/>
      <c r="EXM6" s="181"/>
      <c r="EXN6" s="181"/>
      <c r="EXO6" s="181"/>
      <c r="EXP6" s="181"/>
      <c r="EXQ6" s="181"/>
      <c r="EXR6" s="181"/>
      <c r="EXS6" s="181"/>
      <c r="EXT6" s="181"/>
      <c r="EXU6" s="181"/>
      <c r="EXV6" s="181"/>
      <c r="EXW6" s="181"/>
      <c r="EXX6" s="181"/>
      <c r="EXY6" s="181"/>
      <c r="EXZ6" s="181"/>
      <c r="EYA6" s="181"/>
      <c r="EYB6" s="181"/>
      <c r="EYC6" s="181"/>
      <c r="EYD6" s="181"/>
      <c r="EYE6" s="181"/>
      <c r="EYF6" s="181"/>
      <c r="EYG6" s="181"/>
      <c r="EYH6" s="181"/>
      <c r="EYI6" s="181"/>
      <c r="EYJ6" s="181"/>
      <c r="EYK6" s="181"/>
      <c r="EYL6" s="181"/>
      <c r="EYM6" s="181"/>
      <c r="EYN6" s="181"/>
      <c r="EYO6" s="181"/>
      <c r="EYP6" s="181"/>
      <c r="EYQ6" s="181"/>
      <c r="EYR6" s="181"/>
      <c r="EYS6" s="181"/>
      <c r="EYT6" s="181"/>
      <c r="EYU6" s="181"/>
      <c r="EYV6" s="181"/>
      <c r="EYW6" s="181"/>
      <c r="EYX6" s="181"/>
      <c r="EYY6" s="181"/>
      <c r="EYZ6" s="181"/>
      <c r="EZA6" s="181"/>
      <c r="EZB6" s="181"/>
      <c r="EZC6" s="181"/>
      <c r="EZD6" s="181"/>
      <c r="EZE6" s="181"/>
      <c r="EZF6" s="181"/>
      <c r="EZG6" s="181"/>
      <c r="EZH6" s="181"/>
      <c r="EZI6" s="181"/>
      <c r="EZJ6" s="181"/>
      <c r="EZK6" s="181"/>
      <c r="EZL6" s="181"/>
      <c r="EZM6" s="181"/>
      <c r="EZN6" s="181"/>
      <c r="EZO6" s="181"/>
      <c r="EZP6" s="181"/>
      <c r="EZQ6" s="181"/>
      <c r="EZR6" s="181"/>
      <c r="EZS6" s="181"/>
      <c r="EZT6" s="181"/>
      <c r="EZU6" s="181"/>
      <c r="EZV6" s="181"/>
      <c r="EZW6" s="181"/>
      <c r="EZX6" s="181"/>
      <c r="EZY6" s="181"/>
      <c r="EZZ6" s="181"/>
      <c r="FAA6" s="181"/>
      <c r="FAB6" s="181"/>
      <c r="FAC6" s="181"/>
      <c r="FAD6" s="181"/>
      <c r="FAE6" s="181"/>
      <c r="FAF6" s="181"/>
      <c r="FAG6" s="181"/>
      <c r="FAH6" s="181"/>
      <c r="FAI6" s="181"/>
      <c r="FAJ6" s="181"/>
      <c r="FAK6" s="181"/>
      <c r="FAL6" s="181"/>
      <c r="FAM6" s="181"/>
      <c r="FAN6" s="181"/>
      <c r="FAO6" s="181"/>
      <c r="FAP6" s="181"/>
      <c r="FAQ6" s="181"/>
      <c r="FAR6" s="181"/>
      <c r="FAS6" s="181"/>
      <c r="FAT6" s="181"/>
      <c r="FAU6" s="181"/>
      <c r="FAV6" s="181"/>
      <c r="FAW6" s="181"/>
      <c r="FAX6" s="181"/>
      <c r="FAY6" s="181"/>
      <c r="FAZ6" s="181"/>
      <c r="FBA6" s="181"/>
      <c r="FBB6" s="181"/>
      <c r="FBC6" s="181"/>
      <c r="FBD6" s="181"/>
      <c r="FBE6" s="181"/>
      <c r="FBF6" s="181"/>
      <c r="FBG6" s="181"/>
      <c r="FBH6" s="181"/>
      <c r="FBI6" s="181"/>
      <c r="FBJ6" s="181"/>
      <c r="FBK6" s="181"/>
      <c r="FBL6" s="181"/>
      <c r="FBM6" s="181"/>
      <c r="FBN6" s="181"/>
      <c r="FBO6" s="181"/>
      <c r="FBP6" s="181"/>
      <c r="FBQ6" s="181"/>
      <c r="FBR6" s="181"/>
      <c r="FBS6" s="181"/>
      <c r="FBT6" s="181"/>
      <c r="FBU6" s="181"/>
      <c r="FBV6" s="181"/>
      <c r="FBW6" s="181"/>
      <c r="FBX6" s="181"/>
      <c r="FBY6" s="181"/>
      <c r="FBZ6" s="181"/>
      <c r="FCA6" s="181"/>
      <c r="FCB6" s="181"/>
      <c r="FCC6" s="181"/>
      <c r="FCD6" s="181"/>
      <c r="FCE6" s="181"/>
      <c r="FCF6" s="181"/>
      <c r="FCG6" s="181"/>
      <c r="FCH6" s="181"/>
      <c r="FCI6" s="181"/>
      <c r="FCJ6" s="181"/>
      <c r="FCK6" s="181"/>
      <c r="FCL6" s="181"/>
      <c r="FCM6" s="181"/>
      <c r="FCN6" s="181"/>
      <c r="FCO6" s="181"/>
      <c r="FCP6" s="181"/>
      <c r="FCQ6" s="181"/>
      <c r="FCR6" s="181"/>
      <c r="FCS6" s="181"/>
      <c r="FCT6" s="181"/>
      <c r="FCU6" s="181"/>
      <c r="FCV6" s="181"/>
      <c r="FCW6" s="181"/>
      <c r="FCX6" s="181"/>
      <c r="FCY6" s="181"/>
      <c r="FCZ6" s="181"/>
      <c r="FDA6" s="181"/>
      <c r="FDB6" s="181"/>
      <c r="FDC6" s="181"/>
      <c r="FDD6" s="181"/>
      <c r="FDE6" s="181"/>
      <c r="FDF6" s="181"/>
      <c r="FDG6" s="181"/>
      <c r="FDH6" s="181"/>
      <c r="FDI6" s="181"/>
      <c r="FDJ6" s="181"/>
      <c r="FDK6" s="181"/>
      <c r="FDL6" s="181"/>
      <c r="FDM6" s="181"/>
      <c r="FDN6" s="181"/>
      <c r="FDO6" s="181"/>
      <c r="FDP6" s="181"/>
      <c r="FDQ6" s="181"/>
      <c r="FDR6" s="181"/>
      <c r="FDS6" s="181"/>
      <c r="FDT6" s="181"/>
      <c r="FDU6" s="181"/>
      <c r="FDV6" s="181"/>
      <c r="FDW6" s="181"/>
      <c r="FDX6" s="181"/>
      <c r="FDY6" s="181"/>
      <c r="FDZ6" s="181"/>
      <c r="FEA6" s="181"/>
      <c r="FEB6" s="181"/>
      <c r="FEC6" s="181"/>
      <c r="FED6" s="181"/>
      <c r="FEE6" s="181"/>
      <c r="FEF6" s="181"/>
      <c r="FEG6" s="181"/>
      <c r="FEH6" s="181"/>
      <c r="FEI6" s="181"/>
      <c r="FEJ6" s="181"/>
      <c r="FEK6" s="181"/>
      <c r="FEL6" s="181"/>
      <c r="FEM6" s="181"/>
      <c r="FEN6" s="181"/>
      <c r="FEO6" s="181"/>
      <c r="FEP6" s="181"/>
      <c r="FEQ6" s="181"/>
      <c r="FER6" s="181"/>
      <c r="FES6" s="181"/>
      <c r="FET6" s="181"/>
      <c r="FEU6" s="181"/>
      <c r="FEV6" s="181"/>
      <c r="FEW6" s="181"/>
      <c r="FEX6" s="181"/>
      <c r="FEY6" s="181"/>
      <c r="FEZ6" s="181"/>
      <c r="FFA6" s="181"/>
      <c r="FFB6" s="181"/>
      <c r="FFC6" s="181"/>
      <c r="FFD6" s="181"/>
      <c r="FFE6" s="181"/>
      <c r="FFF6" s="181"/>
      <c r="FFG6" s="181"/>
      <c r="FFH6" s="181"/>
      <c r="FFI6" s="181"/>
      <c r="FFJ6" s="181"/>
      <c r="FFK6" s="181"/>
      <c r="FFL6" s="181"/>
      <c r="FFM6" s="181"/>
      <c r="FFN6" s="181"/>
      <c r="FFO6" s="181"/>
      <c r="FFP6" s="181"/>
      <c r="FFQ6" s="181"/>
      <c r="FFR6" s="181"/>
      <c r="FFS6" s="181"/>
      <c r="FFT6" s="181"/>
      <c r="FFU6" s="181"/>
      <c r="FFV6" s="181"/>
      <c r="FFW6" s="181"/>
      <c r="FFX6" s="181"/>
      <c r="FFY6" s="181"/>
      <c r="FFZ6" s="181"/>
      <c r="FGA6" s="181"/>
      <c r="FGB6" s="181"/>
      <c r="FGC6" s="181"/>
      <c r="FGD6" s="181"/>
      <c r="FGE6" s="181"/>
      <c r="FGF6" s="181"/>
      <c r="FGG6" s="181"/>
      <c r="FGH6" s="181"/>
      <c r="FGI6" s="181"/>
      <c r="FGJ6" s="181"/>
      <c r="FGK6" s="181"/>
      <c r="FGL6" s="181"/>
      <c r="FGM6" s="181"/>
      <c r="FGN6" s="181"/>
      <c r="FGO6" s="181"/>
      <c r="FGP6" s="181"/>
      <c r="FGQ6" s="181"/>
      <c r="FGR6" s="181"/>
      <c r="FGS6" s="181"/>
      <c r="FGT6" s="181"/>
      <c r="FGU6" s="181"/>
      <c r="FGV6" s="181"/>
      <c r="FGW6" s="181"/>
      <c r="FGX6" s="181"/>
      <c r="FGY6" s="181"/>
      <c r="FGZ6" s="181"/>
      <c r="FHA6" s="181"/>
      <c r="FHB6" s="181"/>
      <c r="FHC6" s="181"/>
      <c r="FHD6" s="181"/>
      <c r="FHE6" s="181"/>
      <c r="FHF6" s="181"/>
      <c r="FHG6" s="181"/>
      <c r="FHH6" s="181"/>
      <c r="FHI6" s="181"/>
      <c r="FHJ6" s="181"/>
      <c r="FHK6" s="181"/>
      <c r="FHL6" s="181"/>
      <c r="FHM6" s="181"/>
      <c r="FHN6" s="181"/>
      <c r="FHO6" s="181"/>
      <c r="FHP6" s="181"/>
      <c r="FHQ6" s="181"/>
      <c r="FHR6" s="181"/>
      <c r="FHS6" s="181"/>
      <c r="FHT6" s="181"/>
      <c r="FHU6" s="181"/>
      <c r="FHV6" s="181"/>
      <c r="FHW6" s="181"/>
      <c r="FHX6" s="181"/>
      <c r="FHY6" s="181"/>
      <c r="FHZ6" s="181"/>
      <c r="FIA6" s="181"/>
      <c r="FIB6" s="181"/>
      <c r="FIC6" s="181"/>
      <c r="FID6" s="181"/>
      <c r="FIE6" s="181"/>
      <c r="FIF6" s="181"/>
      <c r="FIG6" s="181"/>
      <c r="FIH6" s="181"/>
      <c r="FII6" s="181"/>
      <c r="FIJ6" s="181"/>
      <c r="FIK6" s="181"/>
      <c r="FIL6" s="181"/>
      <c r="FIM6" s="181"/>
      <c r="FIN6" s="181"/>
      <c r="FIO6" s="181"/>
      <c r="FIP6" s="181"/>
      <c r="FIQ6" s="181"/>
      <c r="FIR6" s="181"/>
      <c r="FIS6" s="181"/>
      <c r="FIT6" s="181"/>
      <c r="FIU6" s="181"/>
      <c r="FIV6" s="181"/>
      <c r="FIW6" s="181"/>
      <c r="FIX6" s="181"/>
      <c r="FIY6" s="181"/>
      <c r="FIZ6" s="181"/>
      <c r="FJA6" s="181"/>
      <c r="FJB6" s="181"/>
      <c r="FJC6" s="181"/>
      <c r="FJD6" s="181"/>
      <c r="FJE6" s="181"/>
      <c r="FJF6" s="181"/>
      <c r="FJG6" s="181"/>
      <c r="FJH6" s="181"/>
      <c r="FJI6" s="181"/>
      <c r="FJJ6" s="181"/>
      <c r="FJK6" s="181"/>
      <c r="FJL6" s="181"/>
      <c r="FJM6" s="181"/>
      <c r="FJN6" s="181"/>
      <c r="FJO6" s="181"/>
      <c r="FJP6" s="181"/>
      <c r="FJQ6" s="181"/>
      <c r="FJR6" s="181"/>
      <c r="FJS6" s="181"/>
      <c r="FJT6" s="181"/>
      <c r="FJU6" s="181"/>
      <c r="FJV6" s="181"/>
      <c r="FJW6" s="181"/>
      <c r="FJX6" s="181"/>
      <c r="FJY6" s="181"/>
      <c r="FJZ6" s="181"/>
      <c r="FKA6" s="181"/>
      <c r="FKB6" s="181"/>
      <c r="FKC6" s="181"/>
      <c r="FKD6" s="181"/>
      <c r="FKE6" s="181"/>
      <c r="FKF6" s="181"/>
      <c r="FKG6" s="181"/>
      <c r="FKH6" s="181"/>
      <c r="FKI6" s="181"/>
      <c r="FKJ6" s="181"/>
      <c r="FKK6" s="181"/>
      <c r="FKL6" s="181"/>
      <c r="FKM6" s="181"/>
      <c r="FKN6" s="181"/>
      <c r="FKO6" s="181"/>
      <c r="FKP6" s="181"/>
      <c r="FKQ6" s="181"/>
      <c r="FKR6" s="181"/>
      <c r="FKS6" s="181"/>
      <c r="FKT6" s="181"/>
      <c r="FKU6" s="181"/>
      <c r="FKV6" s="181"/>
      <c r="FKW6" s="181"/>
      <c r="FKX6" s="181"/>
      <c r="FKY6" s="181"/>
      <c r="FKZ6" s="181"/>
      <c r="FLA6" s="181"/>
      <c r="FLB6" s="181"/>
      <c r="FLC6" s="181"/>
      <c r="FLD6" s="181"/>
      <c r="FLE6" s="181"/>
      <c r="FLF6" s="181"/>
      <c r="FLG6" s="181"/>
      <c r="FLH6" s="181"/>
      <c r="FLI6" s="181"/>
      <c r="FLJ6" s="181"/>
      <c r="FLK6" s="181"/>
      <c r="FLL6" s="181"/>
      <c r="FLM6" s="181"/>
      <c r="FLN6" s="181"/>
      <c r="FLO6" s="181"/>
      <c r="FLP6" s="181"/>
      <c r="FLQ6" s="181"/>
      <c r="FLR6" s="181"/>
      <c r="FLS6" s="181"/>
      <c r="FLT6" s="181"/>
      <c r="FLU6" s="181"/>
      <c r="FLV6" s="181"/>
      <c r="FLW6" s="181"/>
      <c r="FLX6" s="181"/>
      <c r="FLY6" s="181"/>
      <c r="FLZ6" s="181"/>
      <c r="FMA6" s="181"/>
      <c r="FMB6" s="181"/>
      <c r="FMC6" s="181"/>
      <c r="FMD6" s="181"/>
      <c r="FME6" s="181"/>
      <c r="FMF6" s="181"/>
      <c r="FMG6" s="181"/>
      <c r="FMH6" s="181"/>
      <c r="FMI6" s="181"/>
      <c r="FMJ6" s="181"/>
      <c r="FMK6" s="181"/>
      <c r="FML6" s="181"/>
      <c r="FMM6" s="181"/>
      <c r="FMN6" s="181"/>
      <c r="FMO6" s="181"/>
      <c r="FMP6" s="181"/>
      <c r="FMQ6" s="181"/>
      <c r="FMR6" s="181"/>
      <c r="FMS6" s="181"/>
      <c r="FMT6" s="181"/>
      <c r="FMU6" s="181"/>
      <c r="FMV6" s="181"/>
      <c r="FMW6" s="181"/>
      <c r="FMX6" s="181"/>
      <c r="FMY6" s="181"/>
      <c r="FMZ6" s="181"/>
      <c r="FNA6" s="181"/>
      <c r="FNB6" s="181"/>
      <c r="FNC6" s="181"/>
      <c r="FND6" s="181"/>
      <c r="FNE6" s="181"/>
      <c r="FNF6" s="181"/>
      <c r="FNG6" s="181"/>
      <c r="FNH6" s="181"/>
      <c r="FNI6" s="181"/>
      <c r="FNJ6" s="181"/>
      <c r="FNK6" s="181"/>
      <c r="FNL6" s="181"/>
      <c r="FNM6" s="181"/>
      <c r="FNN6" s="181"/>
      <c r="FNO6" s="181"/>
      <c r="FNP6" s="181"/>
      <c r="FNQ6" s="181"/>
      <c r="FNR6" s="181"/>
      <c r="FNS6" s="181"/>
      <c r="FNT6" s="181"/>
      <c r="FNU6" s="181"/>
      <c r="FNV6" s="181"/>
      <c r="FNW6" s="181"/>
      <c r="FNX6" s="181"/>
      <c r="FNY6" s="181"/>
      <c r="FNZ6" s="181"/>
      <c r="FOA6" s="181"/>
      <c r="FOB6" s="181"/>
      <c r="FOC6" s="181"/>
      <c r="FOD6" s="181"/>
      <c r="FOE6" s="181"/>
      <c r="FOF6" s="181"/>
      <c r="FOG6" s="181"/>
      <c r="FOH6" s="181"/>
      <c r="FOI6" s="181"/>
      <c r="FOJ6" s="181"/>
      <c r="FOK6" s="181"/>
      <c r="FOL6" s="181"/>
      <c r="FOM6" s="181"/>
      <c r="FON6" s="181"/>
      <c r="FOO6" s="181"/>
      <c r="FOP6" s="181"/>
      <c r="FOQ6" s="181"/>
      <c r="FOR6" s="181"/>
      <c r="FOS6" s="181"/>
      <c r="FOT6" s="181"/>
      <c r="FOU6" s="181"/>
      <c r="FOV6" s="181"/>
      <c r="FOW6" s="181"/>
      <c r="FOX6" s="181"/>
      <c r="FOY6" s="181"/>
      <c r="FOZ6" s="181"/>
      <c r="FPA6" s="181"/>
      <c r="FPB6" s="181"/>
      <c r="FPC6" s="181"/>
      <c r="FPD6" s="181"/>
      <c r="FPE6" s="181"/>
      <c r="FPF6" s="181"/>
      <c r="FPG6" s="181"/>
      <c r="FPH6" s="181"/>
      <c r="FPI6" s="181"/>
      <c r="FPJ6" s="181"/>
      <c r="FPK6" s="181"/>
      <c r="FPL6" s="181"/>
      <c r="FPM6" s="181"/>
      <c r="FPN6" s="181"/>
      <c r="FPO6" s="181"/>
      <c r="FPP6" s="181"/>
      <c r="FPQ6" s="181"/>
      <c r="FPR6" s="181"/>
      <c r="FPS6" s="181"/>
      <c r="FPT6" s="181"/>
      <c r="FPU6" s="181"/>
      <c r="FPV6" s="181"/>
      <c r="FPW6" s="181"/>
      <c r="FPX6" s="181"/>
      <c r="FPY6" s="181"/>
      <c r="FPZ6" s="181"/>
      <c r="FQA6" s="181"/>
      <c r="FQB6" s="181"/>
      <c r="FQC6" s="181"/>
      <c r="FQD6" s="181"/>
      <c r="FQE6" s="181"/>
      <c r="FQF6" s="181"/>
      <c r="FQG6" s="181"/>
      <c r="FQH6" s="181"/>
      <c r="FQI6" s="181"/>
      <c r="FQJ6" s="181"/>
      <c r="FQK6" s="181"/>
      <c r="FQL6" s="181"/>
      <c r="FQM6" s="181"/>
      <c r="FQN6" s="181"/>
      <c r="FQO6" s="181"/>
      <c r="FQP6" s="181"/>
      <c r="FQQ6" s="181"/>
      <c r="FQR6" s="181"/>
      <c r="FQS6" s="181"/>
      <c r="FQT6" s="181"/>
      <c r="FQU6" s="181"/>
      <c r="FQV6" s="181"/>
      <c r="FQW6" s="181"/>
      <c r="FQX6" s="181"/>
      <c r="FQY6" s="181"/>
      <c r="FQZ6" s="181"/>
      <c r="FRA6" s="181"/>
      <c r="FRB6" s="181"/>
      <c r="FRC6" s="181"/>
      <c r="FRD6" s="181"/>
      <c r="FRE6" s="181"/>
      <c r="FRF6" s="181"/>
      <c r="FRG6" s="181"/>
      <c r="FRH6" s="181"/>
      <c r="FRI6" s="181"/>
      <c r="FRJ6" s="181"/>
      <c r="FRK6" s="181"/>
      <c r="FRL6" s="181"/>
      <c r="FRM6" s="181"/>
      <c r="FRN6" s="181"/>
      <c r="FRO6" s="181"/>
      <c r="FRP6" s="181"/>
      <c r="FRQ6" s="181"/>
      <c r="FRR6" s="181"/>
      <c r="FRS6" s="181"/>
      <c r="FRT6" s="181"/>
      <c r="FRU6" s="181"/>
      <c r="FRV6" s="181"/>
      <c r="FRW6" s="181"/>
      <c r="FRX6" s="181"/>
      <c r="FRY6" s="181"/>
      <c r="FRZ6" s="181"/>
      <c r="FSA6" s="181"/>
      <c r="FSB6" s="181"/>
      <c r="FSC6" s="181"/>
      <c r="FSD6" s="181"/>
      <c r="FSE6" s="181"/>
      <c r="FSF6" s="181"/>
      <c r="FSG6" s="181"/>
      <c r="FSH6" s="181"/>
      <c r="FSI6" s="181"/>
      <c r="FSJ6" s="181"/>
      <c r="FSK6" s="181"/>
      <c r="FSL6" s="181"/>
      <c r="FSM6" s="181"/>
      <c r="FSN6" s="181"/>
      <c r="FSO6" s="181"/>
      <c r="FSP6" s="181"/>
      <c r="FSQ6" s="181"/>
      <c r="FSR6" s="181"/>
      <c r="FSS6" s="181"/>
      <c r="FST6" s="181"/>
      <c r="FSU6" s="181"/>
      <c r="FSV6" s="181"/>
      <c r="FSW6" s="181"/>
      <c r="FSX6" s="181"/>
      <c r="FSY6" s="181"/>
      <c r="FSZ6" s="181"/>
      <c r="FTA6" s="181"/>
      <c r="FTB6" s="181"/>
      <c r="FTC6" s="181"/>
      <c r="FTD6" s="181"/>
      <c r="FTE6" s="181"/>
      <c r="FTF6" s="181"/>
      <c r="FTG6" s="181"/>
      <c r="FTH6" s="181"/>
      <c r="FTI6" s="181"/>
      <c r="FTJ6" s="181"/>
      <c r="FTK6" s="181"/>
      <c r="FTL6" s="181"/>
      <c r="FTM6" s="181"/>
      <c r="FTN6" s="181"/>
      <c r="FTO6" s="181"/>
      <c r="FTP6" s="181"/>
      <c r="FTQ6" s="181"/>
      <c r="FTR6" s="181"/>
      <c r="FTS6" s="181"/>
      <c r="FTT6" s="181"/>
      <c r="FTU6" s="181"/>
      <c r="FTV6" s="181"/>
      <c r="FTW6" s="181"/>
      <c r="FTX6" s="181"/>
      <c r="FTY6" s="181"/>
      <c r="FTZ6" s="181"/>
      <c r="FUA6" s="181"/>
      <c r="FUB6" s="181"/>
      <c r="FUC6" s="181"/>
      <c r="FUD6" s="181"/>
      <c r="FUE6" s="181"/>
      <c r="FUF6" s="181"/>
      <c r="FUG6" s="181"/>
      <c r="FUH6" s="181"/>
      <c r="FUI6" s="181"/>
      <c r="FUJ6" s="181"/>
      <c r="FUK6" s="181"/>
      <c r="FUL6" s="181"/>
      <c r="FUM6" s="181"/>
      <c r="FUN6" s="181"/>
      <c r="FUO6" s="181"/>
      <c r="FUP6" s="181"/>
      <c r="FUQ6" s="181"/>
      <c r="FUR6" s="181"/>
      <c r="FUS6" s="181"/>
      <c r="FUT6" s="181"/>
      <c r="FUU6" s="181"/>
      <c r="FUV6" s="181"/>
      <c r="FUW6" s="181"/>
      <c r="FUX6" s="181"/>
      <c r="FUY6" s="181"/>
      <c r="FUZ6" s="181"/>
      <c r="FVA6" s="181"/>
      <c r="FVB6" s="181"/>
      <c r="FVC6" s="181"/>
      <c r="FVD6" s="181"/>
      <c r="FVE6" s="181"/>
      <c r="FVF6" s="181"/>
      <c r="FVG6" s="181"/>
      <c r="FVH6" s="181"/>
      <c r="FVI6" s="181"/>
      <c r="FVJ6" s="181"/>
      <c r="FVK6" s="181"/>
      <c r="FVL6" s="181"/>
      <c r="FVM6" s="181"/>
      <c r="FVN6" s="181"/>
      <c r="FVO6" s="181"/>
      <c r="FVP6" s="181"/>
      <c r="FVQ6" s="181"/>
      <c r="FVR6" s="181"/>
      <c r="FVS6" s="181"/>
      <c r="FVT6" s="181"/>
      <c r="FVU6" s="181"/>
      <c r="FVV6" s="181"/>
      <c r="FVW6" s="181"/>
      <c r="FVX6" s="181"/>
      <c r="FVY6" s="181"/>
      <c r="FVZ6" s="181"/>
      <c r="FWA6" s="181"/>
      <c r="FWB6" s="181"/>
      <c r="FWC6" s="181"/>
      <c r="FWD6" s="181"/>
      <c r="FWE6" s="181"/>
      <c r="FWF6" s="181"/>
      <c r="FWG6" s="181"/>
      <c r="FWH6" s="181"/>
      <c r="FWI6" s="181"/>
      <c r="FWJ6" s="181"/>
      <c r="FWK6" s="181"/>
      <c r="FWL6" s="181"/>
      <c r="FWM6" s="181"/>
      <c r="FWN6" s="181"/>
      <c r="FWO6" s="181"/>
      <c r="FWP6" s="181"/>
      <c r="FWQ6" s="181"/>
      <c r="FWR6" s="181"/>
      <c r="FWS6" s="181"/>
      <c r="FWT6" s="181"/>
      <c r="FWU6" s="181"/>
      <c r="FWV6" s="181"/>
      <c r="FWW6" s="181"/>
      <c r="FWX6" s="181"/>
      <c r="FWY6" s="181"/>
      <c r="FWZ6" s="181"/>
      <c r="FXA6" s="181"/>
      <c r="FXB6" s="181"/>
      <c r="FXC6" s="181"/>
      <c r="FXD6" s="181"/>
      <c r="FXE6" s="181"/>
      <c r="FXF6" s="181"/>
      <c r="FXG6" s="181"/>
      <c r="FXH6" s="181"/>
      <c r="FXI6" s="181"/>
      <c r="FXJ6" s="181"/>
      <c r="FXK6" s="181"/>
      <c r="FXL6" s="181"/>
      <c r="FXM6" s="181"/>
      <c r="FXN6" s="181"/>
      <c r="FXO6" s="181"/>
      <c r="FXP6" s="181"/>
      <c r="FXQ6" s="181"/>
      <c r="FXR6" s="181"/>
      <c r="FXS6" s="181"/>
      <c r="FXT6" s="181"/>
      <c r="FXU6" s="181"/>
      <c r="FXV6" s="181"/>
      <c r="FXW6" s="181"/>
      <c r="FXX6" s="181"/>
      <c r="FXY6" s="181"/>
      <c r="FXZ6" s="181"/>
      <c r="FYA6" s="181"/>
      <c r="FYB6" s="181"/>
      <c r="FYC6" s="181"/>
      <c r="FYD6" s="181"/>
      <c r="FYE6" s="181"/>
      <c r="FYF6" s="181"/>
      <c r="FYG6" s="181"/>
      <c r="FYH6" s="181"/>
      <c r="FYI6" s="181"/>
      <c r="FYJ6" s="181"/>
      <c r="FYK6" s="181"/>
      <c r="FYL6" s="181"/>
      <c r="FYM6" s="181"/>
      <c r="FYN6" s="181"/>
      <c r="FYO6" s="181"/>
      <c r="FYP6" s="181"/>
      <c r="FYQ6" s="181"/>
      <c r="FYR6" s="181"/>
      <c r="FYS6" s="181"/>
      <c r="FYT6" s="181"/>
      <c r="FYU6" s="181"/>
      <c r="FYV6" s="181"/>
      <c r="FYW6" s="181"/>
      <c r="FYX6" s="181"/>
      <c r="FYY6" s="181"/>
      <c r="FYZ6" s="181"/>
      <c r="FZA6" s="181"/>
      <c r="FZB6" s="181"/>
      <c r="FZC6" s="181"/>
      <c r="FZD6" s="181"/>
      <c r="FZE6" s="181"/>
      <c r="FZF6" s="181"/>
      <c r="FZG6" s="181"/>
      <c r="FZH6" s="181"/>
      <c r="FZI6" s="181"/>
      <c r="FZJ6" s="181"/>
      <c r="FZK6" s="181"/>
      <c r="FZL6" s="181"/>
      <c r="FZM6" s="181"/>
      <c r="FZN6" s="181"/>
      <c r="FZO6" s="181"/>
      <c r="FZP6" s="181"/>
      <c r="FZQ6" s="181"/>
      <c r="FZR6" s="181"/>
      <c r="FZS6" s="181"/>
      <c r="FZT6" s="181"/>
      <c r="FZU6" s="181"/>
      <c r="FZV6" s="181"/>
      <c r="FZW6" s="181"/>
      <c r="FZX6" s="181"/>
      <c r="FZY6" s="181"/>
      <c r="FZZ6" s="181"/>
      <c r="GAA6" s="181"/>
      <c r="GAB6" s="181"/>
      <c r="GAC6" s="181"/>
      <c r="GAD6" s="181"/>
      <c r="GAE6" s="181"/>
      <c r="GAF6" s="181"/>
      <c r="GAG6" s="181"/>
      <c r="GAH6" s="181"/>
      <c r="GAI6" s="181"/>
      <c r="GAJ6" s="181"/>
      <c r="GAK6" s="181"/>
      <c r="GAL6" s="181"/>
      <c r="GAM6" s="181"/>
      <c r="GAN6" s="181"/>
      <c r="GAO6" s="181"/>
      <c r="GAP6" s="181"/>
      <c r="GAQ6" s="181"/>
      <c r="GAR6" s="181"/>
      <c r="GAS6" s="181"/>
      <c r="GAT6" s="181"/>
      <c r="GAU6" s="181"/>
      <c r="GAV6" s="181"/>
      <c r="GAW6" s="181"/>
      <c r="GAX6" s="181"/>
      <c r="GAY6" s="181"/>
      <c r="GAZ6" s="181"/>
      <c r="GBA6" s="181"/>
      <c r="GBB6" s="181"/>
      <c r="GBC6" s="181"/>
      <c r="GBD6" s="181"/>
      <c r="GBE6" s="181"/>
      <c r="GBF6" s="181"/>
      <c r="GBG6" s="181"/>
      <c r="GBH6" s="181"/>
      <c r="GBI6" s="181"/>
      <c r="GBJ6" s="181"/>
      <c r="GBK6" s="181"/>
      <c r="GBL6" s="181"/>
      <c r="GBM6" s="181"/>
      <c r="GBN6" s="181"/>
      <c r="GBO6" s="181"/>
      <c r="GBP6" s="181"/>
      <c r="GBQ6" s="181"/>
      <c r="GBR6" s="181"/>
      <c r="GBS6" s="181"/>
      <c r="GBT6" s="181"/>
      <c r="GBU6" s="181"/>
      <c r="GBV6" s="181"/>
      <c r="GBW6" s="181"/>
      <c r="GBX6" s="181"/>
      <c r="GBY6" s="181"/>
      <c r="GBZ6" s="181"/>
      <c r="GCA6" s="181"/>
      <c r="GCB6" s="181"/>
      <c r="GCC6" s="181"/>
      <c r="GCD6" s="181"/>
      <c r="GCE6" s="181"/>
      <c r="GCF6" s="181"/>
      <c r="GCG6" s="181"/>
      <c r="GCH6" s="181"/>
      <c r="GCI6" s="181"/>
      <c r="GCJ6" s="181"/>
      <c r="GCK6" s="181"/>
      <c r="GCL6" s="181"/>
      <c r="GCM6" s="181"/>
      <c r="GCN6" s="181"/>
      <c r="GCO6" s="181"/>
      <c r="GCP6" s="181"/>
      <c r="GCQ6" s="181"/>
      <c r="GCR6" s="181"/>
      <c r="GCS6" s="181"/>
      <c r="GCT6" s="181"/>
      <c r="GCU6" s="181"/>
      <c r="GCV6" s="181"/>
      <c r="GCW6" s="181"/>
      <c r="GCX6" s="181"/>
      <c r="GCY6" s="181"/>
      <c r="GCZ6" s="181"/>
      <c r="GDA6" s="181"/>
      <c r="GDB6" s="181"/>
      <c r="GDC6" s="181"/>
      <c r="GDD6" s="181"/>
      <c r="GDE6" s="181"/>
      <c r="GDF6" s="181"/>
      <c r="GDG6" s="181"/>
      <c r="GDH6" s="181"/>
      <c r="GDI6" s="181"/>
      <c r="GDJ6" s="181"/>
      <c r="GDK6" s="181"/>
      <c r="GDL6" s="181"/>
      <c r="GDM6" s="181"/>
      <c r="GDN6" s="181"/>
      <c r="GDO6" s="181"/>
      <c r="GDP6" s="181"/>
      <c r="GDQ6" s="181"/>
      <c r="GDR6" s="181"/>
      <c r="GDS6" s="181"/>
      <c r="GDT6" s="181"/>
      <c r="GDU6" s="181"/>
      <c r="GDV6" s="181"/>
      <c r="GDW6" s="181"/>
      <c r="GDX6" s="181"/>
      <c r="GDY6" s="181"/>
      <c r="GDZ6" s="181"/>
      <c r="GEA6" s="181"/>
      <c r="GEB6" s="181"/>
      <c r="GEC6" s="181"/>
      <c r="GED6" s="181"/>
      <c r="GEE6" s="181"/>
      <c r="GEF6" s="181"/>
      <c r="GEG6" s="181"/>
      <c r="GEH6" s="181"/>
      <c r="GEI6" s="181"/>
      <c r="GEJ6" s="181"/>
      <c r="GEK6" s="181"/>
      <c r="GEL6" s="181"/>
      <c r="GEM6" s="181"/>
      <c r="GEN6" s="181"/>
      <c r="GEO6" s="181"/>
      <c r="GEP6" s="181"/>
      <c r="GEQ6" s="181"/>
      <c r="GER6" s="181"/>
      <c r="GES6" s="181"/>
      <c r="GET6" s="181"/>
      <c r="GEU6" s="181"/>
      <c r="GEV6" s="181"/>
      <c r="GEW6" s="181"/>
      <c r="GEX6" s="181"/>
      <c r="GEY6" s="181"/>
      <c r="GEZ6" s="181"/>
      <c r="GFA6" s="181"/>
      <c r="GFB6" s="181"/>
      <c r="GFC6" s="181"/>
      <c r="GFD6" s="181"/>
      <c r="GFE6" s="181"/>
      <c r="GFF6" s="181"/>
      <c r="GFG6" s="181"/>
      <c r="GFH6" s="181"/>
      <c r="GFI6" s="181"/>
      <c r="GFJ6" s="181"/>
      <c r="GFK6" s="181"/>
      <c r="GFL6" s="181"/>
      <c r="GFM6" s="181"/>
      <c r="GFN6" s="181"/>
      <c r="GFO6" s="181"/>
      <c r="GFP6" s="181"/>
      <c r="GFQ6" s="181"/>
      <c r="GFR6" s="181"/>
      <c r="GFS6" s="181"/>
      <c r="GFT6" s="181"/>
      <c r="GFU6" s="181"/>
      <c r="GFV6" s="181"/>
      <c r="GFW6" s="181"/>
      <c r="GFX6" s="181"/>
      <c r="GFY6" s="181"/>
      <c r="GFZ6" s="181"/>
      <c r="GGA6" s="181"/>
      <c r="GGB6" s="181"/>
      <c r="GGC6" s="181"/>
      <c r="GGD6" s="181"/>
      <c r="GGE6" s="181"/>
      <c r="GGF6" s="181"/>
      <c r="GGG6" s="181"/>
      <c r="GGH6" s="181"/>
      <c r="GGI6" s="181"/>
      <c r="GGJ6" s="181"/>
      <c r="GGK6" s="181"/>
      <c r="GGL6" s="181"/>
      <c r="GGM6" s="181"/>
      <c r="GGN6" s="181"/>
      <c r="GGO6" s="181"/>
      <c r="GGP6" s="181"/>
      <c r="GGQ6" s="181"/>
      <c r="GGR6" s="181"/>
      <c r="GGS6" s="181"/>
      <c r="GGT6" s="181"/>
      <c r="GGU6" s="181"/>
      <c r="GGV6" s="181"/>
      <c r="GGW6" s="181"/>
      <c r="GGX6" s="181"/>
      <c r="GGY6" s="181"/>
      <c r="GGZ6" s="181"/>
      <c r="GHA6" s="181"/>
      <c r="GHB6" s="181"/>
      <c r="GHC6" s="181"/>
      <c r="GHD6" s="181"/>
      <c r="GHE6" s="181"/>
      <c r="GHF6" s="181"/>
      <c r="GHG6" s="181"/>
      <c r="GHH6" s="181"/>
      <c r="GHI6" s="181"/>
      <c r="GHJ6" s="181"/>
      <c r="GHK6" s="181"/>
      <c r="GHL6" s="181"/>
      <c r="GHM6" s="181"/>
      <c r="GHN6" s="181"/>
      <c r="GHO6" s="181"/>
      <c r="GHP6" s="181"/>
      <c r="GHQ6" s="181"/>
      <c r="GHR6" s="181"/>
      <c r="GHS6" s="181"/>
      <c r="GHT6" s="181"/>
      <c r="GHU6" s="181"/>
      <c r="GHV6" s="181"/>
      <c r="GHW6" s="181"/>
      <c r="GHX6" s="181"/>
      <c r="GHY6" s="181"/>
      <c r="GHZ6" s="181"/>
      <c r="GIA6" s="181"/>
      <c r="GIB6" s="181"/>
      <c r="GIC6" s="181"/>
      <c r="GID6" s="181"/>
      <c r="GIE6" s="181"/>
      <c r="GIF6" s="181"/>
      <c r="GIG6" s="181"/>
      <c r="GIH6" s="181"/>
      <c r="GII6" s="181"/>
      <c r="GIJ6" s="181"/>
      <c r="GIK6" s="181"/>
      <c r="GIL6" s="181"/>
      <c r="GIM6" s="181"/>
      <c r="GIN6" s="181"/>
      <c r="GIO6" s="181"/>
      <c r="GIP6" s="181"/>
      <c r="GIQ6" s="181"/>
      <c r="GIR6" s="181"/>
      <c r="GIS6" s="181"/>
      <c r="GIT6" s="181"/>
      <c r="GIU6" s="181"/>
      <c r="GIV6" s="181"/>
      <c r="GIW6" s="181"/>
      <c r="GIX6" s="181"/>
      <c r="GIY6" s="181"/>
      <c r="GIZ6" s="181"/>
      <c r="GJA6" s="181"/>
      <c r="GJB6" s="181"/>
      <c r="GJC6" s="181"/>
      <c r="GJD6" s="181"/>
      <c r="GJE6" s="181"/>
      <c r="GJF6" s="181"/>
      <c r="GJG6" s="181"/>
      <c r="GJH6" s="181"/>
      <c r="GJI6" s="181"/>
      <c r="GJJ6" s="181"/>
      <c r="GJK6" s="181"/>
      <c r="GJL6" s="181"/>
      <c r="GJM6" s="181"/>
      <c r="GJN6" s="181"/>
      <c r="GJO6" s="181"/>
      <c r="GJP6" s="181"/>
      <c r="GJQ6" s="181"/>
      <c r="GJR6" s="181"/>
      <c r="GJS6" s="181"/>
      <c r="GJT6" s="181"/>
      <c r="GJU6" s="181"/>
      <c r="GJV6" s="181"/>
      <c r="GJW6" s="181"/>
      <c r="GJX6" s="181"/>
      <c r="GJY6" s="181"/>
      <c r="GJZ6" s="181"/>
      <c r="GKA6" s="181"/>
      <c r="GKB6" s="181"/>
      <c r="GKC6" s="181"/>
      <c r="GKD6" s="181"/>
      <c r="GKE6" s="181"/>
      <c r="GKF6" s="181"/>
      <c r="GKG6" s="181"/>
      <c r="GKH6" s="181"/>
      <c r="GKI6" s="181"/>
      <c r="GKJ6" s="181"/>
      <c r="GKK6" s="181"/>
      <c r="GKL6" s="181"/>
      <c r="GKM6" s="181"/>
      <c r="GKN6" s="181"/>
      <c r="GKO6" s="181"/>
      <c r="GKP6" s="181"/>
      <c r="GKQ6" s="181"/>
      <c r="GKR6" s="181"/>
      <c r="GKS6" s="181"/>
      <c r="GKT6" s="181"/>
      <c r="GKU6" s="181"/>
      <c r="GKV6" s="181"/>
      <c r="GKW6" s="181"/>
      <c r="GKX6" s="181"/>
      <c r="GKY6" s="181"/>
      <c r="GKZ6" s="181"/>
      <c r="GLA6" s="181"/>
      <c r="GLB6" s="181"/>
      <c r="GLC6" s="181"/>
      <c r="GLD6" s="181"/>
      <c r="GLE6" s="181"/>
      <c r="GLF6" s="181"/>
      <c r="GLG6" s="181"/>
      <c r="GLH6" s="181"/>
      <c r="GLI6" s="181"/>
      <c r="GLJ6" s="181"/>
      <c r="GLK6" s="181"/>
      <c r="GLL6" s="181"/>
      <c r="GLM6" s="181"/>
      <c r="GLN6" s="181"/>
      <c r="GLO6" s="181"/>
      <c r="GLP6" s="181"/>
      <c r="GLQ6" s="181"/>
      <c r="GLR6" s="181"/>
      <c r="GLS6" s="181"/>
      <c r="GLT6" s="181"/>
      <c r="GLU6" s="181"/>
      <c r="GLV6" s="181"/>
      <c r="GLW6" s="181"/>
      <c r="GLX6" s="181"/>
      <c r="GLY6" s="181"/>
      <c r="GLZ6" s="181"/>
      <c r="GMA6" s="181"/>
      <c r="GMB6" s="181"/>
      <c r="GMC6" s="181"/>
      <c r="GMD6" s="181"/>
      <c r="GME6" s="181"/>
      <c r="GMF6" s="181"/>
      <c r="GMG6" s="181"/>
      <c r="GMH6" s="181"/>
      <c r="GMI6" s="181"/>
      <c r="GMJ6" s="181"/>
      <c r="GMK6" s="181"/>
      <c r="GML6" s="181"/>
      <c r="GMM6" s="181"/>
      <c r="GMN6" s="181"/>
      <c r="GMO6" s="181"/>
      <c r="GMP6" s="181"/>
      <c r="GMQ6" s="181"/>
      <c r="GMR6" s="181"/>
      <c r="GMS6" s="181"/>
      <c r="GMT6" s="181"/>
      <c r="GMU6" s="181"/>
      <c r="GMV6" s="181"/>
      <c r="GMW6" s="181"/>
      <c r="GMX6" s="181"/>
      <c r="GMY6" s="181"/>
      <c r="GMZ6" s="181"/>
      <c r="GNA6" s="181"/>
      <c r="GNB6" s="181"/>
      <c r="GNC6" s="181"/>
      <c r="GND6" s="181"/>
      <c r="GNE6" s="181"/>
      <c r="GNF6" s="181"/>
      <c r="GNG6" s="181"/>
      <c r="GNH6" s="181"/>
      <c r="GNI6" s="181"/>
      <c r="GNJ6" s="181"/>
      <c r="GNK6" s="181"/>
      <c r="GNL6" s="181"/>
      <c r="GNM6" s="181"/>
      <c r="GNN6" s="181"/>
      <c r="GNO6" s="181"/>
      <c r="GNP6" s="181"/>
      <c r="GNQ6" s="181"/>
      <c r="GNR6" s="181"/>
      <c r="GNS6" s="181"/>
      <c r="GNT6" s="181"/>
      <c r="GNU6" s="181"/>
      <c r="GNV6" s="181"/>
      <c r="GNW6" s="181"/>
      <c r="GNX6" s="181"/>
      <c r="GNY6" s="181"/>
      <c r="GNZ6" s="181"/>
      <c r="GOA6" s="181"/>
      <c r="GOB6" s="181"/>
      <c r="GOC6" s="181"/>
      <c r="GOD6" s="181"/>
      <c r="GOE6" s="181"/>
      <c r="GOF6" s="181"/>
      <c r="GOG6" s="181"/>
      <c r="GOH6" s="181"/>
      <c r="GOI6" s="181"/>
      <c r="GOJ6" s="181"/>
      <c r="GOK6" s="181"/>
      <c r="GOL6" s="181"/>
      <c r="GOM6" s="181"/>
      <c r="GON6" s="181"/>
      <c r="GOO6" s="181"/>
      <c r="GOP6" s="181"/>
      <c r="GOQ6" s="181"/>
      <c r="GOR6" s="181"/>
      <c r="GOS6" s="181"/>
      <c r="GOT6" s="181"/>
      <c r="GOU6" s="181"/>
      <c r="GOV6" s="181"/>
      <c r="GOW6" s="181"/>
      <c r="GOX6" s="181"/>
      <c r="GOY6" s="181"/>
      <c r="GOZ6" s="181"/>
      <c r="GPA6" s="181"/>
      <c r="GPB6" s="181"/>
      <c r="GPC6" s="181"/>
      <c r="GPD6" s="181"/>
      <c r="GPE6" s="181"/>
      <c r="GPF6" s="181"/>
      <c r="GPG6" s="181"/>
      <c r="GPH6" s="181"/>
      <c r="GPI6" s="181"/>
      <c r="GPJ6" s="181"/>
      <c r="GPK6" s="181"/>
      <c r="GPL6" s="181"/>
      <c r="GPM6" s="181"/>
      <c r="GPN6" s="181"/>
      <c r="GPO6" s="181"/>
      <c r="GPP6" s="181"/>
      <c r="GPQ6" s="181"/>
      <c r="GPR6" s="181"/>
      <c r="GPS6" s="181"/>
      <c r="GPT6" s="181"/>
      <c r="GPU6" s="181"/>
      <c r="GPV6" s="181"/>
      <c r="GPW6" s="181"/>
      <c r="GPX6" s="181"/>
      <c r="GPY6" s="181"/>
      <c r="GPZ6" s="181"/>
      <c r="GQA6" s="181"/>
      <c r="GQB6" s="181"/>
      <c r="GQC6" s="181"/>
      <c r="GQD6" s="181"/>
      <c r="GQE6" s="181"/>
      <c r="GQF6" s="181"/>
      <c r="GQG6" s="181"/>
      <c r="GQH6" s="181"/>
      <c r="GQI6" s="181"/>
      <c r="GQJ6" s="181"/>
      <c r="GQK6" s="181"/>
      <c r="GQL6" s="181"/>
      <c r="GQM6" s="181"/>
      <c r="GQN6" s="181"/>
      <c r="GQO6" s="181"/>
      <c r="GQP6" s="181"/>
      <c r="GQQ6" s="181"/>
      <c r="GQR6" s="181"/>
      <c r="GQS6" s="181"/>
      <c r="GQT6" s="181"/>
      <c r="GQU6" s="181"/>
      <c r="GQV6" s="181"/>
      <c r="GQW6" s="181"/>
      <c r="GQX6" s="181"/>
      <c r="GQY6" s="181"/>
      <c r="GQZ6" s="181"/>
      <c r="GRA6" s="181"/>
      <c r="GRB6" s="181"/>
      <c r="GRC6" s="181"/>
      <c r="GRD6" s="181"/>
      <c r="GRE6" s="181"/>
      <c r="GRF6" s="181"/>
      <c r="GRG6" s="181"/>
      <c r="GRH6" s="181"/>
      <c r="GRI6" s="181"/>
      <c r="GRJ6" s="181"/>
      <c r="GRK6" s="181"/>
      <c r="GRL6" s="181"/>
      <c r="GRM6" s="181"/>
      <c r="GRN6" s="181"/>
      <c r="GRO6" s="181"/>
      <c r="GRP6" s="181"/>
      <c r="GRQ6" s="181"/>
      <c r="GRR6" s="181"/>
      <c r="GRS6" s="181"/>
      <c r="GRT6" s="181"/>
      <c r="GRU6" s="181"/>
      <c r="GRV6" s="181"/>
      <c r="GRW6" s="181"/>
      <c r="GRX6" s="181"/>
      <c r="GRY6" s="181"/>
      <c r="GRZ6" s="181"/>
      <c r="GSA6" s="181"/>
      <c r="GSB6" s="181"/>
      <c r="GSC6" s="181"/>
      <c r="GSD6" s="181"/>
      <c r="GSE6" s="181"/>
      <c r="GSF6" s="181"/>
      <c r="GSG6" s="181"/>
      <c r="GSH6" s="181"/>
      <c r="GSI6" s="181"/>
      <c r="GSJ6" s="181"/>
      <c r="GSK6" s="181"/>
      <c r="GSL6" s="181"/>
      <c r="GSM6" s="181"/>
      <c r="GSN6" s="181"/>
      <c r="GSO6" s="181"/>
      <c r="GSP6" s="181"/>
      <c r="GSQ6" s="181"/>
      <c r="GSR6" s="181"/>
      <c r="GSS6" s="181"/>
      <c r="GST6" s="181"/>
      <c r="GSU6" s="181"/>
      <c r="GSV6" s="181"/>
      <c r="GSW6" s="181"/>
      <c r="GSX6" s="181"/>
      <c r="GSY6" s="181"/>
      <c r="GSZ6" s="181"/>
      <c r="GTA6" s="181"/>
      <c r="GTB6" s="181"/>
      <c r="GTC6" s="181"/>
      <c r="GTD6" s="181"/>
      <c r="GTE6" s="181"/>
      <c r="GTF6" s="181"/>
      <c r="GTG6" s="181"/>
      <c r="GTH6" s="181"/>
      <c r="GTI6" s="181"/>
      <c r="GTJ6" s="181"/>
      <c r="GTK6" s="181"/>
      <c r="GTL6" s="181"/>
      <c r="GTM6" s="181"/>
      <c r="GTN6" s="181"/>
      <c r="GTO6" s="181"/>
      <c r="GTP6" s="181"/>
      <c r="GTQ6" s="181"/>
      <c r="GTR6" s="181"/>
      <c r="GTS6" s="181"/>
      <c r="GTT6" s="181"/>
      <c r="GTU6" s="181"/>
      <c r="GTV6" s="181"/>
      <c r="GTW6" s="181"/>
      <c r="GTX6" s="181"/>
      <c r="GTY6" s="181"/>
      <c r="GTZ6" s="181"/>
      <c r="GUA6" s="181"/>
      <c r="GUB6" s="181"/>
      <c r="GUC6" s="181"/>
      <c r="GUD6" s="181"/>
      <c r="GUE6" s="181"/>
      <c r="GUF6" s="181"/>
      <c r="GUG6" s="181"/>
      <c r="GUH6" s="181"/>
      <c r="GUI6" s="181"/>
      <c r="GUJ6" s="181"/>
      <c r="GUK6" s="181"/>
      <c r="GUL6" s="181"/>
      <c r="GUM6" s="181"/>
      <c r="GUN6" s="181"/>
      <c r="GUO6" s="181"/>
      <c r="GUP6" s="181"/>
      <c r="GUQ6" s="181"/>
      <c r="GUR6" s="181"/>
      <c r="GUS6" s="181"/>
      <c r="GUT6" s="181"/>
      <c r="GUU6" s="181"/>
      <c r="GUV6" s="181"/>
      <c r="GUW6" s="181"/>
      <c r="GUX6" s="181"/>
      <c r="GUY6" s="181"/>
      <c r="GUZ6" s="181"/>
      <c r="GVA6" s="181"/>
      <c r="GVB6" s="181"/>
      <c r="GVC6" s="181"/>
      <c r="GVD6" s="181"/>
      <c r="GVE6" s="181"/>
      <c r="GVF6" s="181"/>
      <c r="GVG6" s="181"/>
      <c r="GVH6" s="181"/>
      <c r="GVI6" s="181"/>
      <c r="GVJ6" s="181"/>
      <c r="GVK6" s="181"/>
      <c r="GVL6" s="181"/>
      <c r="GVM6" s="181"/>
      <c r="GVN6" s="181"/>
      <c r="GVO6" s="181"/>
      <c r="GVP6" s="181"/>
      <c r="GVQ6" s="181"/>
      <c r="GVR6" s="181"/>
      <c r="GVS6" s="181"/>
      <c r="GVT6" s="181"/>
      <c r="GVU6" s="181"/>
      <c r="GVV6" s="181"/>
      <c r="GVW6" s="181"/>
      <c r="GVX6" s="181"/>
      <c r="GVY6" s="181"/>
      <c r="GVZ6" s="181"/>
      <c r="GWA6" s="181"/>
      <c r="GWB6" s="181"/>
      <c r="GWC6" s="181"/>
      <c r="GWD6" s="181"/>
      <c r="GWE6" s="181"/>
      <c r="GWF6" s="181"/>
      <c r="GWG6" s="181"/>
      <c r="GWH6" s="181"/>
      <c r="GWI6" s="181"/>
      <c r="GWJ6" s="181"/>
      <c r="GWK6" s="181"/>
      <c r="GWL6" s="181"/>
      <c r="GWM6" s="181"/>
      <c r="GWN6" s="181"/>
      <c r="GWO6" s="181"/>
      <c r="GWP6" s="181"/>
      <c r="GWQ6" s="181"/>
      <c r="GWR6" s="181"/>
      <c r="GWS6" s="181"/>
      <c r="GWT6" s="181"/>
      <c r="GWU6" s="181"/>
      <c r="GWV6" s="181"/>
      <c r="GWW6" s="181"/>
      <c r="GWX6" s="181"/>
      <c r="GWY6" s="181"/>
      <c r="GWZ6" s="181"/>
      <c r="GXA6" s="181"/>
      <c r="GXB6" s="181"/>
      <c r="GXC6" s="181"/>
      <c r="GXD6" s="181"/>
      <c r="GXE6" s="181"/>
      <c r="GXF6" s="181"/>
      <c r="GXG6" s="181"/>
      <c r="GXH6" s="181"/>
      <c r="GXI6" s="181"/>
      <c r="GXJ6" s="181"/>
      <c r="GXK6" s="181"/>
      <c r="GXL6" s="181"/>
      <c r="GXM6" s="181"/>
      <c r="GXN6" s="181"/>
      <c r="GXO6" s="181"/>
      <c r="GXP6" s="181"/>
      <c r="GXQ6" s="181"/>
      <c r="GXR6" s="181"/>
      <c r="GXS6" s="181"/>
      <c r="GXT6" s="181"/>
      <c r="GXU6" s="181"/>
      <c r="GXV6" s="181"/>
      <c r="GXW6" s="181"/>
      <c r="GXX6" s="181"/>
      <c r="GXY6" s="181"/>
      <c r="GXZ6" s="181"/>
      <c r="GYA6" s="181"/>
      <c r="GYB6" s="181"/>
      <c r="GYC6" s="181"/>
      <c r="GYD6" s="181"/>
      <c r="GYE6" s="181"/>
      <c r="GYF6" s="181"/>
      <c r="GYG6" s="181"/>
      <c r="GYH6" s="181"/>
      <c r="GYI6" s="181"/>
      <c r="GYJ6" s="181"/>
      <c r="GYK6" s="181"/>
      <c r="GYL6" s="181"/>
      <c r="GYM6" s="181"/>
      <c r="GYN6" s="181"/>
      <c r="GYO6" s="181"/>
      <c r="GYP6" s="181"/>
      <c r="GYQ6" s="181"/>
      <c r="GYR6" s="181"/>
      <c r="GYS6" s="181"/>
      <c r="GYT6" s="181"/>
      <c r="GYU6" s="181"/>
      <c r="GYV6" s="181"/>
      <c r="GYW6" s="181"/>
      <c r="GYX6" s="181"/>
      <c r="GYY6" s="181"/>
      <c r="GYZ6" s="181"/>
      <c r="GZA6" s="181"/>
      <c r="GZB6" s="181"/>
      <c r="GZC6" s="181"/>
      <c r="GZD6" s="181"/>
      <c r="GZE6" s="181"/>
      <c r="GZF6" s="181"/>
      <c r="GZG6" s="181"/>
      <c r="GZH6" s="181"/>
      <c r="GZI6" s="181"/>
      <c r="GZJ6" s="181"/>
      <c r="GZK6" s="181"/>
      <c r="GZL6" s="181"/>
      <c r="GZM6" s="181"/>
      <c r="GZN6" s="181"/>
      <c r="GZO6" s="181"/>
      <c r="GZP6" s="181"/>
      <c r="GZQ6" s="181"/>
      <c r="GZR6" s="181"/>
      <c r="GZS6" s="181"/>
      <c r="GZT6" s="181"/>
      <c r="GZU6" s="181"/>
      <c r="GZV6" s="181"/>
      <c r="GZW6" s="181"/>
      <c r="GZX6" s="181"/>
      <c r="GZY6" s="181"/>
      <c r="GZZ6" s="181"/>
      <c r="HAA6" s="181"/>
      <c r="HAB6" s="181"/>
      <c r="HAC6" s="181"/>
      <c r="HAD6" s="181"/>
      <c r="HAE6" s="181"/>
      <c r="HAF6" s="181"/>
      <c r="HAG6" s="181"/>
      <c r="HAH6" s="181"/>
      <c r="HAI6" s="181"/>
      <c r="HAJ6" s="181"/>
      <c r="HAK6" s="181"/>
      <c r="HAL6" s="181"/>
      <c r="HAM6" s="181"/>
      <c r="HAN6" s="181"/>
      <c r="HAO6" s="181"/>
      <c r="HAP6" s="181"/>
      <c r="HAQ6" s="181"/>
      <c r="HAR6" s="181"/>
      <c r="HAS6" s="181"/>
      <c r="HAT6" s="181"/>
      <c r="HAU6" s="181"/>
      <c r="HAV6" s="181"/>
      <c r="HAW6" s="181"/>
      <c r="HAX6" s="181"/>
      <c r="HAY6" s="181"/>
      <c r="HAZ6" s="181"/>
      <c r="HBA6" s="181"/>
      <c r="HBB6" s="181"/>
      <c r="HBC6" s="181"/>
      <c r="HBD6" s="181"/>
      <c r="HBE6" s="181"/>
      <c r="HBF6" s="181"/>
      <c r="HBG6" s="181"/>
      <c r="HBH6" s="181"/>
      <c r="HBI6" s="181"/>
      <c r="HBJ6" s="181"/>
      <c r="HBK6" s="181"/>
      <c r="HBL6" s="181"/>
      <c r="HBM6" s="181"/>
      <c r="HBN6" s="181"/>
      <c r="HBO6" s="181"/>
      <c r="HBP6" s="181"/>
      <c r="HBQ6" s="181"/>
      <c r="HBR6" s="181"/>
      <c r="HBS6" s="181"/>
      <c r="HBT6" s="181"/>
      <c r="HBU6" s="181"/>
      <c r="HBV6" s="181"/>
      <c r="HBW6" s="181"/>
      <c r="HBX6" s="181"/>
      <c r="HBY6" s="181"/>
      <c r="HBZ6" s="181"/>
      <c r="HCA6" s="181"/>
      <c r="HCB6" s="181"/>
      <c r="HCC6" s="181"/>
      <c r="HCD6" s="181"/>
      <c r="HCE6" s="181"/>
      <c r="HCF6" s="181"/>
      <c r="HCG6" s="181"/>
      <c r="HCH6" s="181"/>
      <c r="HCI6" s="181"/>
      <c r="HCJ6" s="181"/>
      <c r="HCK6" s="181"/>
      <c r="HCL6" s="181"/>
      <c r="HCM6" s="181"/>
      <c r="HCN6" s="181"/>
      <c r="HCO6" s="181"/>
      <c r="HCP6" s="181"/>
      <c r="HCQ6" s="181"/>
      <c r="HCR6" s="181"/>
      <c r="HCS6" s="181"/>
      <c r="HCT6" s="181"/>
      <c r="HCU6" s="181"/>
      <c r="HCV6" s="181"/>
      <c r="HCW6" s="181"/>
      <c r="HCX6" s="181"/>
      <c r="HCY6" s="181"/>
      <c r="HCZ6" s="181"/>
      <c r="HDA6" s="181"/>
      <c r="HDB6" s="181"/>
      <c r="HDC6" s="181"/>
      <c r="HDD6" s="181"/>
      <c r="HDE6" s="181"/>
      <c r="HDF6" s="181"/>
      <c r="HDG6" s="181"/>
      <c r="HDH6" s="181"/>
      <c r="HDI6" s="181"/>
      <c r="HDJ6" s="181"/>
      <c r="HDK6" s="181"/>
      <c r="HDL6" s="181"/>
      <c r="HDM6" s="181"/>
      <c r="HDN6" s="181"/>
      <c r="HDO6" s="181"/>
      <c r="HDP6" s="181"/>
      <c r="HDQ6" s="181"/>
      <c r="HDR6" s="181"/>
      <c r="HDS6" s="181"/>
      <c r="HDT6" s="181"/>
      <c r="HDU6" s="181"/>
      <c r="HDV6" s="181"/>
      <c r="HDW6" s="181"/>
      <c r="HDX6" s="181"/>
      <c r="HDY6" s="181"/>
      <c r="HDZ6" s="181"/>
      <c r="HEA6" s="181"/>
      <c r="HEB6" s="181"/>
      <c r="HEC6" s="181"/>
      <c r="HED6" s="181"/>
      <c r="HEE6" s="181"/>
      <c r="HEF6" s="181"/>
      <c r="HEG6" s="181"/>
      <c r="HEH6" s="181"/>
      <c r="HEI6" s="181"/>
      <c r="HEJ6" s="181"/>
      <c r="HEK6" s="181"/>
      <c r="HEL6" s="181"/>
      <c r="HEM6" s="181"/>
      <c r="HEN6" s="181"/>
      <c r="HEO6" s="181"/>
      <c r="HEP6" s="181"/>
      <c r="HEQ6" s="181"/>
      <c r="HER6" s="181"/>
      <c r="HES6" s="181"/>
      <c r="HET6" s="181"/>
      <c r="HEU6" s="181"/>
      <c r="HEV6" s="181"/>
      <c r="HEW6" s="181"/>
      <c r="HEX6" s="181"/>
      <c r="HEY6" s="181"/>
      <c r="HEZ6" s="181"/>
      <c r="HFA6" s="181"/>
      <c r="HFB6" s="181"/>
      <c r="HFC6" s="181"/>
      <c r="HFD6" s="181"/>
      <c r="HFE6" s="181"/>
      <c r="HFF6" s="181"/>
      <c r="HFG6" s="181"/>
      <c r="HFH6" s="181"/>
      <c r="HFI6" s="181"/>
      <c r="HFJ6" s="181"/>
      <c r="HFK6" s="181"/>
      <c r="HFL6" s="181"/>
      <c r="HFM6" s="181"/>
      <c r="HFN6" s="181"/>
      <c r="HFO6" s="181"/>
      <c r="HFP6" s="181"/>
      <c r="HFQ6" s="181"/>
      <c r="HFR6" s="181"/>
      <c r="HFS6" s="181"/>
      <c r="HFT6" s="181"/>
      <c r="HFU6" s="181"/>
      <c r="HFV6" s="181"/>
      <c r="HFW6" s="181"/>
      <c r="HFX6" s="181"/>
      <c r="HFY6" s="181"/>
      <c r="HFZ6" s="181"/>
      <c r="HGA6" s="181"/>
      <c r="HGB6" s="181"/>
      <c r="HGC6" s="181"/>
      <c r="HGD6" s="181"/>
      <c r="HGE6" s="181"/>
      <c r="HGF6" s="181"/>
      <c r="HGG6" s="181"/>
      <c r="HGH6" s="181"/>
      <c r="HGI6" s="181"/>
      <c r="HGJ6" s="181"/>
      <c r="HGK6" s="181"/>
      <c r="HGL6" s="181"/>
      <c r="HGM6" s="181"/>
      <c r="HGN6" s="181"/>
      <c r="HGO6" s="181"/>
      <c r="HGP6" s="181"/>
      <c r="HGQ6" s="181"/>
      <c r="HGR6" s="181"/>
      <c r="HGS6" s="181"/>
      <c r="HGT6" s="181"/>
      <c r="HGU6" s="181"/>
      <c r="HGV6" s="181"/>
      <c r="HGW6" s="181"/>
      <c r="HGX6" s="181"/>
      <c r="HGY6" s="181"/>
      <c r="HGZ6" s="181"/>
      <c r="HHA6" s="181"/>
      <c r="HHB6" s="181"/>
      <c r="HHC6" s="181"/>
      <c r="HHD6" s="181"/>
      <c r="HHE6" s="181"/>
      <c r="HHF6" s="181"/>
      <c r="HHG6" s="181"/>
      <c r="HHH6" s="181"/>
      <c r="HHI6" s="181"/>
      <c r="HHJ6" s="181"/>
      <c r="HHK6" s="181"/>
      <c r="HHL6" s="181"/>
      <c r="HHM6" s="181"/>
      <c r="HHN6" s="181"/>
      <c r="HHO6" s="181"/>
      <c r="HHP6" s="181"/>
      <c r="HHQ6" s="181"/>
      <c r="HHR6" s="181"/>
      <c r="HHS6" s="181"/>
      <c r="HHT6" s="181"/>
      <c r="HHU6" s="181"/>
      <c r="HHV6" s="181"/>
      <c r="HHW6" s="181"/>
      <c r="HHX6" s="181"/>
      <c r="HHY6" s="181"/>
      <c r="HHZ6" s="181"/>
      <c r="HIA6" s="181"/>
      <c r="HIB6" s="181"/>
      <c r="HIC6" s="181"/>
      <c r="HID6" s="181"/>
      <c r="HIE6" s="181"/>
      <c r="HIF6" s="181"/>
      <c r="HIG6" s="181"/>
      <c r="HIH6" s="181"/>
      <c r="HII6" s="181"/>
      <c r="HIJ6" s="181"/>
      <c r="HIK6" s="181"/>
      <c r="HIL6" s="181"/>
      <c r="HIM6" s="181"/>
      <c r="HIN6" s="181"/>
      <c r="HIO6" s="181"/>
      <c r="HIP6" s="181"/>
      <c r="HIQ6" s="181"/>
      <c r="HIR6" s="181"/>
      <c r="HIS6" s="181"/>
      <c r="HIT6" s="181"/>
      <c r="HIU6" s="181"/>
      <c r="HIV6" s="181"/>
      <c r="HIW6" s="181"/>
      <c r="HIX6" s="181"/>
      <c r="HIY6" s="181"/>
      <c r="HIZ6" s="181"/>
      <c r="HJA6" s="181"/>
      <c r="HJB6" s="181"/>
      <c r="HJC6" s="181"/>
      <c r="HJD6" s="181"/>
      <c r="HJE6" s="181"/>
      <c r="HJF6" s="181"/>
      <c r="HJG6" s="181"/>
      <c r="HJH6" s="181"/>
      <c r="HJI6" s="181"/>
      <c r="HJJ6" s="181"/>
      <c r="HJK6" s="181"/>
      <c r="HJL6" s="181"/>
      <c r="HJM6" s="181"/>
      <c r="HJN6" s="181"/>
      <c r="HJO6" s="181"/>
      <c r="HJP6" s="181"/>
      <c r="HJQ6" s="181"/>
      <c r="HJR6" s="181"/>
      <c r="HJS6" s="181"/>
      <c r="HJT6" s="181"/>
      <c r="HJU6" s="181"/>
      <c r="HJV6" s="181"/>
      <c r="HJW6" s="181"/>
      <c r="HJX6" s="181"/>
      <c r="HJY6" s="181"/>
      <c r="HJZ6" s="181"/>
      <c r="HKA6" s="181"/>
      <c r="HKB6" s="181"/>
      <c r="HKC6" s="181"/>
      <c r="HKD6" s="181"/>
      <c r="HKE6" s="181"/>
      <c r="HKF6" s="181"/>
      <c r="HKG6" s="181"/>
      <c r="HKH6" s="181"/>
      <c r="HKI6" s="181"/>
      <c r="HKJ6" s="181"/>
      <c r="HKK6" s="181"/>
      <c r="HKL6" s="181"/>
      <c r="HKM6" s="181"/>
      <c r="HKN6" s="181"/>
      <c r="HKO6" s="181"/>
      <c r="HKP6" s="181"/>
      <c r="HKQ6" s="181"/>
      <c r="HKR6" s="181"/>
      <c r="HKS6" s="181"/>
      <c r="HKT6" s="181"/>
      <c r="HKU6" s="181"/>
      <c r="HKV6" s="181"/>
      <c r="HKW6" s="181"/>
      <c r="HKX6" s="181"/>
      <c r="HKY6" s="181"/>
      <c r="HKZ6" s="181"/>
      <c r="HLA6" s="181"/>
      <c r="HLB6" s="181"/>
      <c r="HLC6" s="181"/>
      <c r="HLD6" s="181"/>
      <c r="HLE6" s="181"/>
      <c r="HLF6" s="181"/>
      <c r="HLG6" s="181"/>
      <c r="HLH6" s="181"/>
      <c r="HLI6" s="181"/>
      <c r="HLJ6" s="181"/>
      <c r="HLK6" s="181"/>
      <c r="HLL6" s="181"/>
      <c r="HLM6" s="181"/>
      <c r="HLN6" s="181"/>
      <c r="HLO6" s="181"/>
      <c r="HLP6" s="181"/>
      <c r="HLQ6" s="181"/>
      <c r="HLR6" s="181"/>
      <c r="HLS6" s="181"/>
      <c r="HLT6" s="181"/>
      <c r="HLU6" s="181"/>
      <c r="HLV6" s="181"/>
      <c r="HLW6" s="181"/>
      <c r="HLX6" s="181"/>
      <c r="HLY6" s="181"/>
      <c r="HLZ6" s="181"/>
      <c r="HMA6" s="181"/>
      <c r="HMB6" s="181"/>
      <c r="HMC6" s="181"/>
      <c r="HMD6" s="181"/>
      <c r="HME6" s="181"/>
      <c r="HMF6" s="181"/>
      <c r="HMG6" s="181"/>
      <c r="HMH6" s="181"/>
      <c r="HMI6" s="181"/>
      <c r="HMJ6" s="181"/>
      <c r="HMK6" s="181"/>
      <c r="HML6" s="181"/>
      <c r="HMM6" s="181"/>
      <c r="HMN6" s="181"/>
      <c r="HMO6" s="181"/>
      <c r="HMP6" s="181"/>
      <c r="HMQ6" s="181"/>
      <c r="HMR6" s="181"/>
      <c r="HMS6" s="181"/>
      <c r="HMT6" s="181"/>
      <c r="HMU6" s="181"/>
      <c r="HMV6" s="181"/>
      <c r="HMW6" s="181"/>
      <c r="HMX6" s="181"/>
      <c r="HMY6" s="181"/>
      <c r="HMZ6" s="181"/>
      <c r="HNA6" s="181"/>
      <c r="HNB6" s="181"/>
      <c r="HNC6" s="181"/>
      <c r="HND6" s="181"/>
      <c r="HNE6" s="181"/>
      <c r="HNF6" s="181"/>
      <c r="HNG6" s="181"/>
      <c r="HNH6" s="181"/>
      <c r="HNI6" s="181"/>
      <c r="HNJ6" s="181"/>
      <c r="HNK6" s="181"/>
      <c r="HNL6" s="181"/>
      <c r="HNM6" s="181"/>
      <c r="HNN6" s="181"/>
      <c r="HNO6" s="181"/>
      <c r="HNP6" s="181"/>
      <c r="HNQ6" s="181"/>
      <c r="HNR6" s="181"/>
      <c r="HNS6" s="181"/>
      <c r="HNT6" s="181"/>
      <c r="HNU6" s="181"/>
      <c r="HNV6" s="181"/>
      <c r="HNW6" s="181"/>
      <c r="HNX6" s="181"/>
      <c r="HNY6" s="181"/>
      <c r="HNZ6" s="181"/>
      <c r="HOA6" s="181"/>
      <c r="HOB6" s="181"/>
      <c r="HOC6" s="181"/>
      <c r="HOD6" s="181"/>
      <c r="HOE6" s="181"/>
      <c r="HOF6" s="181"/>
      <c r="HOG6" s="181"/>
      <c r="HOH6" s="181"/>
      <c r="HOI6" s="181"/>
      <c r="HOJ6" s="181"/>
      <c r="HOK6" s="181"/>
      <c r="HOL6" s="181"/>
      <c r="HOM6" s="181"/>
      <c r="HON6" s="181"/>
      <c r="HOO6" s="181"/>
      <c r="HOP6" s="181"/>
      <c r="HOQ6" s="181"/>
      <c r="HOR6" s="181"/>
      <c r="HOS6" s="181"/>
      <c r="HOT6" s="181"/>
      <c r="HOU6" s="181"/>
      <c r="HOV6" s="181"/>
      <c r="HOW6" s="181"/>
      <c r="HOX6" s="181"/>
      <c r="HOY6" s="181"/>
      <c r="HOZ6" s="181"/>
      <c r="HPA6" s="181"/>
      <c r="HPB6" s="181"/>
      <c r="HPC6" s="181"/>
      <c r="HPD6" s="181"/>
      <c r="HPE6" s="181"/>
      <c r="HPF6" s="181"/>
      <c r="HPG6" s="181"/>
      <c r="HPH6" s="181"/>
      <c r="HPI6" s="181"/>
      <c r="HPJ6" s="181"/>
      <c r="HPK6" s="181"/>
      <c r="HPL6" s="181"/>
      <c r="HPM6" s="181"/>
      <c r="HPN6" s="181"/>
      <c r="HPO6" s="181"/>
      <c r="HPP6" s="181"/>
      <c r="HPQ6" s="181"/>
      <c r="HPR6" s="181"/>
      <c r="HPS6" s="181"/>
      <c r="HPT6" s="181"/>
      <c r="HPU6" s="181"/>
      <c r="HPV6" s="181"/>
      <c r="HPW6" s="181"/>
      <c r="HPX6" s="181"/>
      <c r="HPY6" s="181"/>
      <c r="HPZ6" s="181"/>
      <c r="HQA6" s="181"/>
      <c r="HQB6" s="181"/>
      <c r="HQC6" s="181"/>
      <c r="HQD6" s="181"/>
      <c r="HQE6" s="181"/>
      <c r="HQF6" s="181"/>
      <c r="HQG6" s="181"/>
      <c r="HQH6" s="181"/>
      <c r="HQI6" s="181"/>
      <c r="HQJ6" s="181"/>
      <c r="HQK6" s="181"/>
      <c r="HQL6" s="181"/>
      <c r="HQM6" s="181"/>
      <c r="HQN6" s="181"/>
      <c r="HQO6" s="181"/>
      <c r="HQP6" s="181"/>
      <c r="HQQ6" s="181"/>
      <c r="HQR6" s="181"/>
      <c r="HQS6" s="181"/>
      <c r="HQT6" s="181"/>
      <c r="HQU6" s="181"/>
      <c r="HQV6" s="181"/>
      <c r="HQW6" s="181"/>
      <c r="HQX6" s="181"/>
      <c r="HQY6" s="181"/>
      <c r="HQZ6" s="181"/>
      <c r="HRA6" s="181"/>
      <c r="HRB6" s="181"/>
      <c r="HRC6" s="181"/>
      <c r="HRD6" s="181"/>
      <c r="HRE6" s="181"/>
      <c r="HRF6" s="181"/>
      <c r="HRG6" s="181"/>
      <c r="HRH6" s="181"/>
      <c r="HRI6" s="181"/>
      <c r="HRJ6" s="181"/>
      <c r="HRK6" s="181"/>
      <c r="HRL6" s="181"/>
      <c r="HRM6" s="181"/>
      <c r="HRN6" s="181"/>
      <c r="HRO6" s="181"/>
      <c r="HRP6" s="181"/>
      <c r="HRQ6" s="181"/>
      <c r="HRR6" s="181"/>
      <c r="HRS6" s="181"/>
      <c r="HRT6" s="181"/>
      <c r="HRU6" s="181"/>
      <c r="HRV6" s="181"/>
      <c r="HRW6" s="181"/>
      <c r="HRX6" s="181"/>
      <c r="HRY6" s="181"/>
      <c r="HRZ6" s="181"/>
      <c r="HSA6" s="181"/>
      <c r="HSB6" s="181"/>
      <c r="HSC6" s="181"/>
      <c r="HSD6" s="181"/>
      <c r="HSE6" s="181"/>
      <c r="HSF6" s="181"/>
      <c r="HSG6" s="181"/>
      <c r="HSH6" s="181"/>
      <c r="HSI6" s="181"/>
      <c r="HSJ6" s="181"/>
      <c r="HSK6" s="181"/>
      <c r="HSL6" s="181"/>
      <c r="HSM6" s="181"/>
      <c r="HSN6" s="181"/>
      <c r="HSO6" s="181"/>
      <c r="HSP6" s="181"/>
      <c r="HSQ6" s="181"/>
      <c r="HSR6" s="181"/>
      <c r="HSS6" s="181"/>
      <c r="HST6" s="181"/>
      <c r="HSU6" s="181"/>
      <c r="HSV6" s="181"/>
      <c r="HSW6" s="181"/>
      <c r="HSX6" s="181"/>
      <c r="HSY6" s="181"/>
      <c r="HSZ6" s="181"/>
      <c r="HTA6" s="181"/>
      <c r="HTB6" s="181"/>
      <c r="HTC6" s="181"/>
      <c r="HTD6" s="181"/>
      <c r="HTE6" s="181"/>
      <c r="HTF6" s="181"/>
      <c r="HTG6" s="181"/>
      <c r="HTH6" s="181"/>
      <c r="HTI6" s="181"/>
      <c r="HTJ6" s="181"/>
      <c r="HTK6" s="181"/>
      <c r="HTL6" s="181"/>
      <c r="HTM6" s="181"/>
      <c r="HTN6" s="181"/>
      <c r="HTO6" s="181"/>
      <c r="HTP6" s="181"/>
      <c r="HTQ6" s="181"/>
      <c r="HTR6" s="181"/>
      <c r="HTS6" s="181"/>
      <c r="HTT6" s="181"/>
      <c r="HTU6" s="181"/>
      <c r="HTV6" s="181"/>
      <c r="HTW6" s="181"/>
      <c r="HTX6" s="181"/>
      <c r="HTY6" s="181"/>
      <c r="HTZ6" s="181"/>
      <c r="HUA6" s="181"/>
      <c r="HUB6" s="181"/>
      <c r="HUC6" s="181"/>
      <c r="HUD6" s="181"/>
      <c r="HUE6" s="181"/>
      <c r="HUF6" s="181"/>
      <c r="HUG6" s="181"/>
      <c r="HUH6" s="181"/>
      <c r="HUI6" s="181"/>
      <c r="HUJ6" s="181"/>
      <c r="HUK6" s="181"/>
      <c r="HUL6" s="181"/>
      <c r="HUM6" s="181"/>
      <c r="HUN6" s="181"/>
      <c r="HUO6" s="181"/>
      <c r="HUP6" s="181"/>
      <c r="HUQ6" s="181"/>
      <c r="HUR6" s="181"/>
      <c r="HUS6" s="181"/>
      <c r="HUT6" s="181"/>
      <c r="HUU6" s="181"/>
      <c r="HUV6" s="181"/>
      <c r="HUW6" s="181"/>
      <c r="HUX6" s="181"/>
      <c r="HUY6" s="181"/>
      <c r="HUZ6" s="181"/>
      <c r="HVA6" s="181"/>
      <c r="HVB6" s="181"/>
      <c r="HVC6" s="181"/>
      <c r="HVD6" s="181"/>
      <c r="HVE6" s="181"/>
      <c r="HVF6" s="181"/>
      <c r="HVG6" s="181"/>
      <c r="HVH6" s="181"/>
      <c r="HVI6" s="181"/>
      <c r="HVJ6" s="181"/>
      <c r="HVK6" s="181"/>
      <c r="HVL6" s="181"/>
      <c r="HVM6" s="181"/>
      <c r="HVN6" s="181"/>
      <c r="HVO6" s="181"/>
      <c r="HVP6" s="181"/>
      <c r="HVQ6" s="181"/>
      <c r="HVR6" s="181"/>
      <c r="HVS6" s="181"/>
      <c r="HVT6" s="181"/>
      <c r="HVU6" s="181"/>
      <c r="HVV6" s="181"/>
      <c r="HVW6" s="181"/>
      <c r="HVX6" s="181"/>
      <c r="HVY6" s="181"/>
      <c r="HVZ6" s="181"/>
      <c r="HWA6" s="181"/>
      <c r="HWB6" s="181"/>
      <c r="HWC6" s="181"/>
      <c r="HWD6" s="181"/>
      <c r="HWE6" s="181"/>
      <c r="HWF6" s="181"/>
      <c r="HWG6" s="181"/>
      <c r="HWH6" s="181"/>
      <c r="HWI6" s="181"/>
      <c r="HWJ6" s="181"/>
      <c r="HWK6" s="181"/>
      <c r="HWL6" s="181"/>
      <c r="HWM6" s="181"/>
      <c r="HWN6" s="181"/>
      <c r="HWO6" s="181"/>
      <c r="HWP6" s="181"/>
      <c r="HWQ6" s="181"/>
      <c r="HWR6" s="181"/>
      <c r="HWS6" s="181"/>
      <c r="HWT6" s="181"/>
      <c r="HWU6" s="181"/>
      <c r="HWV6" s="181"/>
      <c r="HWW6" s="181"/>
      <c r="HWX6" s="181"/>
      <c r="HWY6" s="181"/>
      <c r="HWZ6" s="181"/>
      <c r="HXA6" s="181"/>
      <c r="HXB6" s="181"/>
      <c r="HXC6" s="181"/>
      <c r="HXD6" s="181"/>
      <c r="HXE6" s="181"/>
      <c r="HXF6" s="181"/>
      <c r="HXG6" s="181"/>
      <c r="HXH6" s="181"/>
      <c r="HXI6" s="181"/>
      <c r="HXJ6" s="181"/>
      <c r="HXK6" s="181"/>
      <c r="HXL6" s="181"/>
      <c r="HXM6" s="181"/>
      <c r="HXN6" s="181"/>
      <c r="HXO6" s="181"/>
      <c r="HXP6" s="181"/>
      <c r="HXQ6" s="181"/>
      <c r="HXR6" s="181"/>
      <c r="HXS6" s="181"/>
      <c r="HXT6" s="181"/>
      <c r="HXU6" s="181"/>
      <c r="HXV6" s="181"/>
      <c r="HXW6" s="181"/>
      <c r="HXX6" s="181"/>
      <c r="HXY6" s="181"/>
      <c r="HXZ6" s="181"/>
      <c r="HYA6" s="181"/>
      <c r="HYB6" s="181"/>
      <c r="HYC6" s="181"/>
      <c r="HYD6" s="181"/>
      <c r="HYE6" s="181"/>
      <c r="HYF6" s="181"/>
      <c r="HYG6" s="181"/>
      <c r="HYH6" s="181"/>
      <c r="HYI6" s="181"/>
      <c r="HYJ6" s="181"/>
      <c r="HYK6" s="181"/>
      <c r="HYL6" s="181"/>
      <c r="HYM6" s="181"/>
      <c r="HYN6" s="181"/>
      <c r="HYO6" s="181"/>
      <c r="HYP6" s="181"/>
      <c r="HYQ6" s="181"/>
      <c r="HYR6" s="181"/>
      <c r="HYS6" s="181"/>
      <c r="HYT6" s="181"/>
      <c r="HYU6" s="181"/>
      <c r="HYV6" s="181"/>
      <c r="HYW6" s="181"/>
      <c r="HYX6" s="181"/>
      <c r="HYY6" s="181"/>
      <c r="HYZ6" s="181"/>
      <c r="HZA6" s="181"/>
      <c r="HZB6" s="181"/>
      <c r="HZC6" s="181"/>
      <c r="HZD6" s="181"/>
      <c r="HZE6" s="181"/>
      <c r="HZF6" s="181"/>
      <c r="HZG6" s="181"/>
      <c r="HZH6" s="181"/>
      <c r="HZI6" s="181"/>
      <c r="HZJ6" s="181"/>
      <c r="HZK6" s="181"/>
      <c r="HZL6" s="181"/>
      <c r="HZM6" s="181"/>
      <c r="HZN6" s="181"/>
      <c r="HZO6" s="181"/>
      <c r="HZP6" s="181"/>
      <c r="HZQ6" s="181"/>
      <c r="HZR6" s="181"/>
      <c r="HZS6" s="181"/>
      <c r="HZT6" s="181"/>
      <c r="HZU6" s="181"/>
      <c r="HZV6" s="181"/>
      <c r="HZW6" s="181"/>
      <c r="HZX6" s="181"/>
      <c r="HZY6" s="181"/>
      <c r="HZZ6" s="181"/>
      <c r="IAA6" s="181"/>
      <c r="IAB6" s="181"/>
      <c r="IAC6" s="181"/>
      <c r="IAD6" s="181"/>
      <c r="IAE6" s="181"/>
      <c r="IAF6" s="181"/>
      <c r="IAG6" s="181"/>
      <c r="IAH6" s="181"/>
      <c r="IAI6" s="181"/>
      <c r="IAJ6" s="181"/>
      <c r="IAK6" s="181"/>
      <c r="IAL6" s="181"/>
      <c r="IAM6" s="181"/>
      <c r="IAN6" s="181"/>
      <c r="IAO6" s="181"/>
      <c r="IAP6" s="181"/>
      <c r="IAQ6" s="181"/>
      <c r="IAR6" s="181"/>
      <c r="IAS6" s="181"/>
      <c r="IAT6" s="181"/>
      <c r="IAU6" s="181"/>
      <c r="IAV6" s="181"/>
      <c r="IAW6" s="181"/>
      <c r="IAX6" s="181"/>
      <c r="IAY6" s="181"/>
      <c r="IAZ6" s="181"/>
      <c r="IBA6" s="181"/>
      <c r="IBB6" s="181"/>
      <c r="IBC6" s="181"/>
      <c r="IBD6" s="181"/>
      <c r="IBE6" s="181"/>
      <c r="IBF6" s="181"/>
      <c r="IBG6" s="181"/>
      <c r="IBH6" s="181"/>
      <c r="IBI6" s="181"/>
      <c r="IBJ6" s="181"/>
      <c r="IBK6" s="181"/>
      <c r="IBL6" s="181"/>
      <c r="IBM6" s="181"/>
      <c r="IBN6" s="181"/>
      <c r="IBO6" s="181"/>
      <c r="IBP6" s="181"/>
      <c r="IBQ6" s="181"/>
      <c r="IBR6" s="181"/>
      <c r="IBS6" s="181"/>
      <c r="IBT6" s="181"/>
      <c r="IBU6" s="181"/>
      <c r="IBV6" s="181"/>
      <c r="IBW6" s="181"/>
      <c r="IBX6" s="181"/>
      <c r="IBY6" s="181"/>
      <c r="IBZ6" s="181"/>
      <c r="ICA6" s="181"/>
      <c r="ICB6" s="181"/>
      <c r="ICC6" s="181"/>
      <c r="ICD6" s="181"/>
      <c r="ICE6" s="181"/>
      <c r="ICF6" s="181"/>
      <c r="ICG6" s="181"/>
      <c r="ICH6" s="181"/>
      <c r="ICI6" s="181"/>
      <c r="ICJ6" s="181"/>
      <c r="ICK6" s="181"/>
      <c r="ICL6" s="181"/>
      <c r="ICM6" s="181"/>
      <c r="ICN6" s="181"/>
      <c r="ICO6" s="181"/>
      <c r="ICP6" s="181"/>
      <c r="ICQ6" s="181"/>
      <c r="ICR6" s="181"/>
      <c r="ICS6" s="181"/>
      <c r="ICT6" s="181"/>
      <c r="ICU6" s="181"/>
      <c r="ICV6" s="181"/>
      <c r="ICW6" s="181"/>
      <c r="ICX6" s="181"/>
      <c r="ICY6" s="181"/>
      <c r="ICZ6" s="181"/>
      <c r="IDA6" s="181"/>
      <c r="IDB6" s="181"/>
      <c r="IDC6" s="181"/>
      <c r="IDD6" s="181"/>
      <c r="IDE6" s="181"/>
      <c r="IDF6" s="181"/>
      <c r="IDG6" s="181"/>
      <c r="IDH6" s="181"/>
      <c r="IDI6" s="181"/>
      <c r="IDJ6" s="181"/>
      <c r="IDK6" s="181"/>
      <c r="IDL6" s="181"/>
      <c r="IDM6" s="181"/>
      <c r="IDN6" s="181"/>
      <c r="IDO6" s="181"/>
      <c r="IDP6" s="181"/>
      <c r="IDQ6" s="181"/>
      <c r="IDR6" s="181"/>
      <c r="IDS6" s="181"/>
      <c r="IDT6" s="181"/>
      <c r="IDU6" s="181"/>
      <c r="IDV6" s="181"/>
      <c r="IDW6" s="181"/>
      <c r="IDX6" s="181"/>
      <c r="IDY6" s="181"/>
      <c r="IDZ6" s="181"/>
      <c r="IEA6" s="181"/>
      <c r="IEB6" s="181"/>
      <c r="IEC6" s="181"/>
      <c r="IED6" s="181"/>
      <c r="IEE6" s="181"/>
      <c r="IEF6" s="181"/>
      <c r="IEG6" s="181"/>
      <c r="IEH6" s="181"/>
      <c r="IEI6" s="181"/>
      <c r="IEJ6" s="181"/>
      <c r="IEK6" s="181"/>
      <c r="IEL6" s="181"/>
      <c r="IEM6" s="181"/>
      <c r="IEN6" s="181"/>
      <c r="IEO6" s="181"/>
      <c r="IEP6" s="181"/>
      <c r="IEQ6" s="181"/>
      <c r="IER6" s="181"/>
      <c r="IES6" s="181"/>
      <c r="IET6" s="181"/>
      <c r="IEU6" s="181"/>
      <c r="IEV6" s="181"/>
      <c r="IEW6" s="181"/>
      <c r="IEX6" s="181"/>
      <c r="IEY6" s="181"/>
      <c r="IEZ6" s="181"/>
      <c r="IFA6" s="181"/>
      <c r="IFB6" s="181"/>
      <c r="IFC6" s="181"/>
      <c r="IFD6" s="181"/>
      <c r="IFE6" s="181"/>
      <c r="IFF6" s="181"/>
      <c r="IFG6" s="181"/>
      <c r="IFH6" s="181"/>
      <c r="IFI6" s="181"/>
      <c r="IFJ6" s="181"/>
      <c r="IFK6" s="181"/>
      <c r="IFL6" s="181"/>
      <c r="IFM6" s="181"/>
      <c r="IFN6" s="181"/>
      <c r="IFO6" s="181"/>
      <c r="IFP6" s="181"/>
      <c r="IFQ6" s="181"/>
      <c r="IFR6" s="181"/>
      <c r="IFS6" s="181"/>
      <c r="IFT6" s="181"/>
      <c r="IFU6" s="181"/>
      <c r="IFV6" s="181"/>
      <c r="IFW6" s="181"/>
      <c r="IFX6" s="181"/>
      <c r="IFY6" s="181"/>
      <c r="IFZ6" s="181"/>
      <c r="IGA6" s="181"/>
      <c r="IGB6" s="181"/>
      <c r="IGC6" s="181"/>
      <c r="IGD6" s="181"/>
      <c r="IGE6" s="181"/>
      <c r="IGF6" s="181"/>
      <c r="IGG6" s="181"/>
      <c r="IGH6" s="181"/>
      <c r="IGI6" s="181"/>
      <c r="IGJ6" s="181"/>
      <c r="IGK6" s="181"/>
      <c r="IGL6" s="181"/>
      <c r="IGM6" s="181"/>
      <c r="IGN6" s="181"/>
      <c r="IGO6" s="181"/>
      <c r="IGP6" s="181"/>
      <c r="IGQ6" s="181"/>
      <c r="IGR6" s="181"/>
      <c r="IGS6" s="181"/>
      <c r="IGT6" s="181"/>
      <c r="IGU6" s="181"/>
      <c r="IGV6" s="181"/>
      <c r="IGW6" s="181"/>
      <c r="IGX6" s="181"/>
      <c r="IGY6" s="181"/>
      <c r="IGZ6" s="181"/>
      <c r="IHA6" s="181"/>
      <c r="IHB6" s="181"/>
      <c r="IHC6" s="181"/>
      <c r="IHD6" s="181"/>
      <c r="IHE6" s="181"/>
      <c r="IHF6" s="181"/>
      <c r="IHG6" s="181"/>
      <c r="IHH6" s="181"/>
      <c r="IHI6" s="181"/>
      <c r="IHJ6" s="181"/>
      <c r="IHK6" s="181"/>
      <c r="IHL6" s="181"/>
      <c r="IHM6" s="181"/>
      <c r="IHN6" s="181"/>
      <c r="IHO6" s="181"/>
      <c r="IHP6" s="181"/>
      <c r="IHQ6" s="181"/>
      <c r="IHR6" s="181"/>
      <c r="IHS6" s="181"/>
      <c r="IHT6" s="181"/>
      <c r="IHU6" s="181"/>
      <c r="IHV6" s="181"/>
      <c r="IHW6" s="181"/>
      <c r="IHX6" s="181"/>
      <c r="IHY6" s="181"/>
      <c r="IHZ6" s="181"/>
      <c r="IIA6" s="181"/>
      <c r="IIB6" s="181"/>
      <c r="IIC6" s="181"/>
      <c r="IID6" s="181"/>
      <c r="IIE6" s="181"/>
      <c r="IIF6" s="181"/>
      <c r="IIG6" s="181"/>
      <c r="IIH6" s="181"/>
      <c r="III6" s="181"/>
      <c r="IIJ6" s="181"/>
      <c r="IIK6" s="181"/>
      <c r="IIL6" s="181"/>
      <c r="IIM6" s="181"/>
      <c r="IIN6" s="181"/>
      <c r="IIO6" s="181"/>
      <c r="IIP6" s="181"/>
      <c r="IIQ6" s="181"/>
      <c r="IIR6" s="181"/>
      <c r="IIS6" s="181"/>
      <c r="IIT6" s="181"/>
      <c r="IIU6" s="181"/>
      <c r="IIV6" s="181"/>
      <c r="IIW6" s="181"/>
      <c r="IIX6" s="181"/>
      <c r="IIY6" s="181"/>
      <c r="IIZ6" s="181"/>
      <c r="IJA6" s="181"/>
      <c r="IJB6" s="181"/>
      <c r="IJC6" s="181"/>
      <c r="IJD6" s="181"/>
      <c r="IJE6" s="181"/>
      <c r="IJF6" s="181"/>
      <c r="IJG6" s="181"/>
      <c r="IJH6" s="181"/>
      <c r="IJI6" s="181"/>
      <c r="IJJ6" s="181"/>
      <c r="IJK6" s="181"/>
      <c r="IJL6" s="181"/>
      <c r="IJM6" s="181"/>
      <c r="IJN6" s="181"/>
      <c r="IJO6" s="181"/>
      <c r="IJP6" s="181"/>
      <c r="IJQ6" s="181"/>
      <c r="IJR6" s="181"/>
      <c r="IJS6" s="181"/>
      <c r="IJT6" s="181"/>
      <c r="IJU6" s="181"/>
      <c r="IJV6" s="181"/>
      <c r="IJW6" s="181"/>
      <c r="IJX6" s="181"/>
      <c r="IJY6" s="181"/>
      <c r="IJZ6" s="181"/>
      <c r="IKA6" s="181"/>
      <c r="IKB6" s="181"/>
      <c r="IKC6" s="181"/>
      <c r="IKD6" s="181"/>
      <c r="IKE6" s="181"/>
      <c r="IKF6" s="181"/>
      <c r="IKG6" s="181"/>
      <c r="IKH6" s="181"/>
      <c r="IKI6" s="181"/>
      <c r="IKJ6" s="181"/>
      <c r="IKK6" s="181"/>
      <c r="IKL6" s="181"/>
      <c r="IKM6" s="181"/>
      <c r="IKN6" s="181"/>
      <c r="IKO6" s="181"/>
      <c r="IKP6" s="181"/>
      <c r="IKQ6" s="181"/>
      <c r="IKR6" s="181"/>
      <c r="IKS6" s="181"/>
      <c r="IKT6" s="181"/>
      <c r="IKU6" s="181"/>
      <c r="IKV6" s="181"/>
      <c r="IKW6" s="181"/>
      <c r="IKX6" s="181"/>
      <c r="IKY6" s="181"/>
      <c r="IKZ6" s="181"/>
      <c r="ILA6" s="181"/>
      <c r="ILB6" s="181"/>
      <c r="ILC6" s="181"/>
      <c r="ILD6" s="181"/>
      <c r="ILE6" s="181"/>
      <c r="ILF6" s="181"/>
      <c r="ILG6" s="181"/>
      <c r="ILH6" s="181"/>
      <c r="ILI6" s="181"/>
      <c r="ILJ6" s="181"/>
      <c r="ILK6" s="181"/>
      <c r="ILL6" s="181"/>
      <c r="ILM6" s="181"/>
      <c r="ILN6" s="181"/>
      <c r="ILO6" s="181"/>
      <c r="ILP6" s="181"/>
      <c r="ILQ6" s="181"/>
      <c r="ILR6" s="181"/>
      <c r="ILS6" s="181"/>
      <c r="ILT6" s="181"/>
      <c r="ILU6" s="181"/>
      <c r="ILV6" s="181"/>
      <c r="ILW6" s="181"/>
      <c r="ILX6" s="181"/>
      <c r="ILY6" s="181"/>
      <c r="ILZ6" s="181"/>
      <c r="IMA6" s="181"/>
      <c r="IMB6" s="181"/>
      <c r="IMC6" s="181"/>
      <c r="IMD6" s="181"/>
      <c r="IME6" s="181"/>
      <c r="IMF6" s="181"/>
      <c r="IMG6" s="181"/>
      <c r="IMH6" s="181"/>
      <c r="IMI6" s="181"/>
      <c r="IMJ6" s="181"/>
      <c r="IMK6" s="181"/>
      <c r="IML6" s="181"/>
      <c r="IMM6" s="181"/>
      <c r="IMN6" s="181"/>
      <c r="IMO6" s="181"/>
      <c r="IMP6" s="181"/>
      <c r="IMQ6" s="181"/>
      <c r="IMR6" s="181"/>
      <c r="IMS6" s="181"/>
      <c r="IMT6" s="181"/>
      <c r="IMU6" s="181"/>
      <c r="IMV6" s="181"/>
      <c r="IMW6" s="181"/>
      <c r="IMX6" s="181"/>
      <c r="IMY6" s="181"/>
      <c r="IMZ6" s="181"/>
      <c r="INA6" s="181"/>
      <c r="INB6" s="181"/>
      <c r="INC6" s="181"/>
      <c r="IND6" s="181"/>
      <c r="INE6" s="181"/>
      <c r="INF6" s="181"/>
      <c r="ING6" s="181"/>
      <c r="INH6" s="181"/>
      <c r="INI6" s="181"/>
      <c r="INJ6" s="181"/>
      <c r="INK6" s="181"/>
      <c r="INL6" s="181"/>
      <c r="INM6" s="181"/>
      <c r="INN6" s="181"/>
      <c r="INO6" s="181"/>
      <c r="INP6" s="181"/>
      <c r="INQ6" s="181"/>
      <c r="INR6" s="181"/>
      <c r="INS6" s="181"/>
      <c r="INT6" s="181"/>
      <c r="INU6" s="181"/>
      <c r="INV6" s="181"/>
      <c r="INW6" s="181"/>
      <c r="INX6" s="181"/>
      <c r="INY6" s="181"/>
      <c r="INZ6" s="181"/>
      <c r="IOA6" s="181"/>
      <c r="IOB6" s="181"/>
      <c r="IOC6" s="181"/>
      <c r="IOD6" s="181"/>
      <c r="IOE6" s="181"/>
      <c r="IOF6" s="181"/>
      <c r="IOG6" s="181"/>
      <c r="IOH6" s="181"/>
      <c r="IOI6" s="181"/>
      <c r="IOJ6" s="181"/>
      <c r="IOK6" s="181"/>
      <c r="IOL6" s="181"/>
      <c r="IOM6" s="181"/>
      <c r="ION6" s="181"/>
      <c r="IOO6" s="181"/>
      <c r="IOP6" s="181"/>
      <c r="IOQ6" s="181"/>
      <c r="IOR6" s="181"/>
      <c r="IOS6" s="181"/>
      <c r="IOT6" s="181"/>
      <c r="IOU6" s="181"/>
      <c r="IOV6" s="181"/>
      <c r="IOW6" s="181"/>
      <c r="IOX6" s="181"/>
      <c r="IOY6" s="181"/>
      <c r="IOZ6" s="181"/>
      <c r="IPA6" s="181"/>
      <c r="IPB6" s="181"/>
      <c r="IPC6" s="181"/>
      <c r="IPD6" s="181"/>
      <c r="IPE6" s="181"/>
      <c r="IPF6" s="181"/>
      <c r="IPG6" s="181"/>
      <c r="IPH6" s="181"/>
      <c r="IPI6" s="181"/>
      <c r="IPJ6" s="181"/>
      <c r="IPK6" s="181"/>
      <c r="IPL6" s="181"/>
      <c r="IPM6" s="181"/>
      <c r="IPN6" s="181"/>
      <c r="IPO6" s="181"/>
      <c r="IPP6" s="181"/>
      <c r="IPQ6" s="181"/>
      <c r="IPR6" s="181"/>
      <c r="IPS6" s="181"/>
      <c r="IPT6" s="181"/>
      <c r="IPU6" s="181"/>
      <c r="IPV6" s="181"/>
      <c r="IPW6" s="181"/>
      <c r="IPX6" s="181"/>
      <c r="IPY6" s="181"/>
      <c r="IPZ6" s="181"/>
      <c r="IQA6" s="181"/>
      <c r="IQB6" s="181"/>
      <c r="IQC6" s="181"/>
      <c r="IQD6" s="181"/>
      <c r="IQE6" s="181"/>
      <c r="IQF6" s="181"/>
      <c r="IQG6" s="181"/>
      <c r="IQH6" s="181"/>
      <c r="IQI6" s="181"/>
      <c r="IQJ6" s="181"/>
      <c r="IQK6" s="181"/>
      <c r="IQL6" s="181"/>
      <c r="IQM6" s="181"/>
      <c r="IQN6" s="181"/>
      <c r="IQO6" s="181"/>
      <c r="IQP6" s="181"/>
      <c r="IQQ6" s="181"/>
      <c r="IQR6" s="181"/>
      <c r="IQS6" s="181"/>
      <c r="IQT6" s="181"/>
      <c r="IQU6" s="181"/>
      <c r="IQV6" s="181"/>
      <c r="IQW6" s="181"/>
      <c r="IQX6" s="181"/>
      <c r="IQY6" s="181"/>
      <c r="IQZ6" s="181"/>
      <c r="IRA6" s="181"/>
      <c r="IRB6" s="181"/>
      <c r="IRC6" s="181"/>
      <c r="IRD6" s="181"/>
      <c r="IRE6" s="181"/>
      <c r="IRF6" s="181"/>
      <c r="IRG6" s="181"/>
      <c r="IRH6" s="181"/>
      <c r="IRI6" s="181"/>
      <c r="IRJ6" s="181"/>
      <c r="IRK6" s="181"/>
      <c r="IRL6" s="181"/>
      <c r="IRM6" s="181"/>
      <c r="IRN6" s="181"/>
      <c r="IRO6" s="181"/>
      <c r="IRP6" s="181"/>
      <c r="IRQ6" s="181"/>
      <c r="IRR6" s="181"/>
      <c r="IRS6" s="181"/>
      <c r="IRT6" s="181"/>
      <c r="IRU6" s="181"/>
      <c r="IRV6" s="181"/>
      <c r="IRW6" s="181"/>
      <c r="IRX6" s="181"/>
      <c r="IRY6" s="181"/>
      <c r="IRZ6" s="181"/>
      <c r="ISA6" s="181"/>
      <c r="ISB6" s="181"/>
      <c r="ISC6" s="181"/>
      <c r="ISD6" s="181"/>
      <c r="ISE6" s="181"/>
      <c r="ISF6" s="181"/>
      <c r="ISG6" s="181"/>
      <c r="ISH6" s="181"/>
      <c r="ISI6" s="181"/>
      <c r="ISJ6" s="181"/>
      <c r="ISK6" s="181"/>
      <c r="ISL6" s="181"/>
      <c r="ISM6" s="181"/>
      <c r="ISN6" s="181"/>
      <c r="ISO6" s="181"/>
      <c r="ISP6" s="181"/>
      <c r="ISQ6" s="181"/>
      <c r="ISR6" s="181"/>
      <c r="ISS6" s="181"/>
      <c r="IST6" s="181"/>
      <c r="ISU6" s="181"/>
      <c r="ISV6" s="181"/>
      <c r="ISW6" s="181"/>
      <c r="ISX6" s="181"/>
      <c r="ISY6" s="181"/>
      <c r="ISZ6" s="181"/>
      <c r="ITA6" s="181"/>
      <c r="ITB6" s="181"/>
      <c r="ITC6" s="181"/>
      <c r="ITD6" s="181"/>
      <c r="ITE6" s="181"/>
      <c r="ITF6" s="181"/>
      <c r="ITG6" s="181"/>
      <c r="ITH6" s="181"/>
      <c r="ITI6" s="181"/>
      <c r="ITJ6" s="181"/>
      <c r="ITK6" s="181"/>
      <c r="ITL6" s="181"/>
      <c r="ITM6" s="181"/>
      <c r="ITN6" s="181"/>
      <c r="ITO6" s="181"/>
      <c r="ITP6" s="181"/>
      <c r="ITQ6" s="181"/>
      <c r="ITR6" s="181"/>
      <c r="ITS6" s="181"/>
      <c r="ITT6" s="181"/>
      <c r="ITU6" s="181"/>
      <c r="ITV6" s="181"/>
      <c r="ITW6" s="181"/>
      <c r="ITX6" s="181"/>
      <c r="ITY6" s="181"/>
      <c r="ITZ6" s="181"/>
      <c r="IUA6" s="181"/>
      <c r="IUB6" s="181"/>
      <c r="IUC6" s="181"/>
      <c r="IUD6" s="181"/>
      <c r="IUE6" s="181"/>
      <c r="IUF6" s="181"/>
      <c r="IUG6" s="181"/>
      <c r="IUH6" s="181"/>
      <c r="IUI6" s="181"/>
      <c r="IUJ6" s="181"/>
      <c r="IUK6" s="181"/>
      <c r="IUL6" s="181"/>
      <c r="IUM6" s="181"/>
      <c r="IUN6" s="181"/>
      <c r="IUO6" s="181"/>
      <c r="IUP6" s="181"/>
      <c r="IUQ6" s="181"/>
      <c r="IUR6" s="181"/>
      <c r="IUS6" s="181"/>
      <c r="IUT6" s="181"/>
      <c r="IUU6" s="181"/>
      <c r="IUV6" s="181"/>
      <c r="IUW6" s="181"/>
      <c r="IUX6" s="181"/>
      <c r="IUY6" s="181"/>
      <c r="IUZ6" s="181"/>
      <c r="IVA6" s="181"/>
      <c r="IVB6" s="181"/>
      <c r="IVC6" s="181"/>
      <c r="IVD6" s="181"/>
      <c r="IVE6" s="181"/>
      <c r="IVF6" s="181"/>
      <c r="IVG6" s="181"/>
      <c r="IVH6" s="181"/>
      <c r="IVI6" s="181"/>
      <c r="IVJ6" s="181"/>
      <c r="IVK6" s="181"/>
      <c r="IVL6" s="181"/>
      <c r="IVM6" s="181"/>
      <c r="IVN6" s="181"/>
      <c r="IVO6" s="181"/>
      <c r="IVP6" s="181"/>
      <c r="IVQ6" s="181"/>
      <c r="IVR6" s="181"/>
      <c r="IVS6" s="181"/>
      <c r="IVT6" s="181"/>
      <c r="IVU6" s="181"/>
      <c r="IVV6" s="181"/>
      <c r="IVW6" s="181"/>
      <c r="IVX6" s="181"/>
      <c r="IVY6" s="181"/>
      <c r="IVZ6" s="181"/>
      <c r="IWA6" s="181"/>
      <c r="IWB6" s="181"/>
      <c r="IWC6" s="181"/>
      <c r="IWD6" s="181"/>
      <c r="IWE6" s="181"/>
      <c r="IWF6" s="181"/>
      <c r="IWG6" s="181"/>
      <c r="IWH6" s="181"/>
      <c r="IWI6" s="181"/>
      <c r="IWJ6" s="181"/>
      <c r="IWK6" s="181"/>
      <c r="IWL6" s="181"/>
      <c r="IWM6" s="181"/>
      <c r="IWN6" s="181"/>
      <c r="IWO6" s="181"/>
      <c r="IWP6" s="181"/>
      <c r="IWQ6" s="181"/>
      <c r="IWR6" s="181"/>
      <c r="IWS6" s="181"/>
      <c r="IWT6" s="181"/>
      <c r="IWU6" s="181"/>
      <c r="IWV6" s="181"/>
      <c r="IWW6" s="181"/>
      <c r="IWX6" s="181"/>
      <c r="IWY6" s="181"/>
      <c r="IWZ6" s="181"/>
      <c r="IXA6" s="181"/>
      <c r="IXB6" s="181"/>
      <c r="IXC6" s="181"/>
      <c r="IXD6" s="181"/>
      <c r="IXE6" s="181"/>
      <c r="IXF6" s="181"/>
      <c r="IXG6" s="181"/>
      <c r="IXH6" s="181"/>
      <c r="IXI6" s="181"/>
      <c r="IXJ6" s="181"/>
      <c r="IXK6" s="181"/>
      <c r="IXL6" s="181"/>
      <c r="IXM6" s="181"/>
      <c r="IXN6" s="181"/>
      <c r="IXO6" s="181"/>
      <c r="IXP6" s="181"/>
      <c r="IXQ6" s="181"/>
      <c r="IXR6" s="181"/>
      <c r="IXS6" s="181"/>
      <c r="IXT6" s="181"/>
      <c r="IXU6" s="181"/>
      <c r="IXV6" s="181"/>
      <c r="IXW6" s="181"/>
      <c r="IXX6" s="181"/>
      <c r="IXY6" s="181"/>
      <c r="IXZ6" s="181"/>
      <c r="IYA6" s="181"/>
      <c r="IYB6" s="181"/>
      <c r="IYC6" s="181"/>
      <c r="IYD6" s="181"/>
      <c r="IYE6" s="181"/>
      <c r="IYF6" s="181"/>
      <c r="IYG6" s="181"/>
      <c r="IYH6" s="181"/>
      <c r="IYI6" s="181"/>
      <c r="IYJ6" s="181"/>
      <c r="IYK6" s="181"/>
      <c r="IYL6" s="181"/>
      <c r="IYM6" s="181"/>
      <c r="IYN6" s="181"/>
      <c r="IYO6" s="181"/>
      <c r="IYP6" s="181"/>
      <c r="IYQ6" s="181"/>
      <c r="IYR6" s="181"/>
      <c r="IYS6" s="181"/>
      <c r="IYT6" s="181"/>
      <c r="IYU6" s="181"/>
      <c r="IYV6" s="181"/>
      <c r="IYW6" s="181"/>
      <c r="IYX6" s="181"/>
      <c r="IYY6" s="181"/>
      <c r="IYZ6" s="181"/>
      <c r="IZA6" s="181"/>
      <c r="IZB6" s="181"/>
      <c r="IZC6" s="181"/>
      <c r="IZD6" s="181"/>
      <c r="IZE6" s="181"/>
      <c r="IZF6" s="181"/>
      <c r="IZG6" s="181"/>
      <c r="IZH6" s="181"/>
      <c r="IZI6" s="181"/>
      <c r="IZJ6" s="181"/>
      <c r="IZK6" s="181"/>
      <c r="IZL6" s="181"/>
      <c r="IZM6" s="181"/>
      <c r="IZN6" s="181"/>
      <c r="IZO6" s="181"/>
      <c r="IZP6" s="181"/>
      <c r="IZQ6" s="181"/>
      <c r="IZR6" s="181"/>
      <c r="IZS6" s="181"/>
      <c r="IZT6" s="181"/>
      <c r="IZU6" s="181"/>
      <c r="IZV6" s="181"/>
      <c r="IZW6" s="181"/>
      <c r="IZX6" s="181"/>
      <c r="IZY6" s="181"/>
      <c r="IZZ6" s="181"/>
      <c r="JAA6" s="181"/>
      <c r="JAB6" s="181"/>
      <c r="JAC6" s="181"/>
      <c r="JAD6" s="181"/>
      <c r="JAE6" s="181"/>
      <c r="JAF6" s="181"/>
      <c r="JAG6" s="181"/>
      <c r="JAH6" s="181"/>
      <c r="JAI6" s="181"/>
      <c r="JAJ6" s="181"/>
      <c r="JAK6" s="181"/>
      <c r="JAL6" s="181"/>
      <c r="JAM6" s="181"/>
      <c r="JAN6" s="181"/>
      <c r="JAO6" s="181"/>
      <c r="JAP6" s="181"/>
      <c r="JAQ6" s="181"/>
      <c r="JAR6" s="181"/>
      <c r="JAS6" s="181"/>
      <c r="JAT6" s="181"/>
      <c r="JAU6" s="181"/>
      <c r="JAV6" s="181"/>
      <c r="JAW6" s="181"/>
      <c r="JAX6" s="181"/>
      <c r="JAY6" s="181"/>
      <c r="JAZ6" s="181"/>
      <c r="JBA6" s="181"/>
      <c r="JBB6" s="181"/>
      <c r="JBC6" s="181"/>
      <c r="JBD6" s="181"/>
      <c r="JBE6" s="181"/>
      <c r="JBF6" s="181"/>
      <c r="JBG6" s="181"/>
      <c r="JBH6" s="181"/>
      <c r="JBI6" s="181"/>
      <c r="JBJ6" s="181"/>
      <c r="JBK6" s="181"/>
      <c r="JBL6" s="181"/>
      <c r="JBM6" s="181"/>
      <c r="JBN6" s="181"/>
      <c r="JBO6" s="181"/>
      <c r="JBP6" s="181"/>
      <c r="JBQ6" s="181"/>
      <c r="JBR6" s="181"/>
      <c r="JBS6" s="181"/>
      <c r="JBT6" s="181"/>
      <c r="JBU6" s="181"/>
      <c r="JBV6" s="181"/>
      <c r="JBW6" s="181"/>
      <c r="JBX6" s="181"/>
      <c r="JBY6" s="181"/>
      <c r="JBZ6" s="181"/>
      <c r="JCA6" s="181"/>
      <c r="JCB6" s="181"/>
      <c r="JCC6" s="181"/>
      <c r="JCD6" s="181"/>
      <c r="JCE6" s="181"/>
      <c r="JCF6" s="181"/>
      <c r="JCG6" s="181"/>
      <c r="JCH6" s="181"/>
      <c r="JCI6" s="181"/>
      <c r="JCJ6" s="181"/>
      <c r="JCK6" s="181"/>
      <c r="JCL6" s="181"/>
      <c r="JCM6" s="181"/>
      <c r="JCN6" s="181"/>
      <c r="JCO6" s="181"/>
      <c r="JCP6" s="181"/>
      <c r="JCQ6" s="181"/>
      <c r="JCR6" s="181"/>
      <c r="JCS6" s="181"/>
      <c r="JCT6" s="181"/>
      <c r="JCU6" s="181"/>
      <c r="JCV6" s="181"/>
      <c r="JCW6" s="181"/>
      <c r="JCX6" s="181"/>
      <c r="JCY6" s="181"/>
      <c r="JCZ6" s="181"/>
      <c r="JDA6" s="181"/>
      <c r="JDB6" s="181"/>
      <c r="JDC6" s="181"/>
      <c r="JDD6" s="181"/>
      <c r="JDE6" s="181"/>
      <c r="JDF6" s="181"/>
      <c r="JDG6" s="181"/>
      <c r="JDH6" s="181"/>
      <c r="JDI6" s="181"/>
      <c r="JDJ6" s="181"/>
      <c r="JDK6" s="181"/>
      <c r="JDL6" s="181"/>
      <c r="JDM6" s="181"/>
      <c r="JDN6" s="181"/>
      <c r="JDO6" s="181"/>
      <c r="JDP6" s="181"/>
      <c r="JDQ6" s="181"/>
      <c r="JDR6" s="181"/>
      <c r="JDS6" s="181"/>
      <c r="JDT6" s="181"/>
      <c r="JDU6" s="181"/>
      <c r="JDV6" s="181"/>
      <c r="JDW6" s="181"/>
      <c r="JDX6" s="181"/>
      <c r="JDY6" s="181"/>
      <c r="JDZ6" s="181"/>
      <c r="JEA6" s="181"/>
      <c r="JEB6" s="181"/>
      <c r="JEC6" s="181"/>
      <c r="JED6" s="181"/>
      <c r="JEE6" s="181"/>
      <c r="JEF6" s="181"/>
      <c r="JEG6" s="181"/>
      <c r="JEH6" s="181"/>
      <c r="JEI6" s="181"/>
      <c r="JEJ6" s="181"/>
      <c r="JEK6" s="181"/>
      <c r="JEL6" s="181"/>
      <c r="JEM6" s="181"/>
      <c r="JEN6" s="181"/>
      <c r="JEO6" s="181"/>
      <c r="JEP6" s="181"/>
      <c r="JEQ6" s="181"/>
      <c r="JER6" s="181"/>
      <c r="JES6" s="181"/>
      <c r="JET6" s="181"/>
      <c r="JEU6" s="181"/>
      <c r="JEV6" s="181"/>
      <c r="JEW6" s="181"/>
      <c r="JEX6" s="181"/>
      <c r="JEY6" s="181"/>
      <c r="JEZ6" s="181"/>
      <c r="JFA6" s="181"/>
      <c r="JFB6" s="181"/>
      <c r="JFC6" s="181"/>
      <c r="JFD6" s="181"/>
      <c r="JFE6" s="181"/>
      <c r="JFF6" s="181"/>
      <c r="JFG6" s="181"/>
      <c r="JFH6" s="181"/>
      <c r="JFI6" s="181"/>
      <c r="JFJ6" s="181"/>
      <c r="JFK6" s="181"/>
      <c r="JFL6" s="181"/>
      <c r="JFM6" s="181"/>
      <c r="JFN6" s="181"/>
      <c r="JFO6" s="181"/>
      <c r="JFP6" s="181"/>
      <c r="JFQ6" s="181"/>
      <c r="JFR6" s="181"/>
      <c r="JFS6" s="181"/>
      <c r="JFT6" s="181"/>
      <c r="JFU6" s="181"/>
      <c r="JFV6" s="181"/>
      <c r="JFW6" s="181"/>
      <c r="JFX6" s="181"/>
      <c r="JFY6" s="181"/>
      <c r="JFZ6" s="181"/>
      <c r="JGA6" s="181"/>
      <c r="JGB6" s="181"/>
      <c r="JGC6" s="181"/>
      <c r="JGD6" s="181"/>
      <c r="JGE6" s="181"/>
      <c r="JGF6" s="181"/>
      <c r="JGG6" s="181"/>
      <c r="JGH6" s="181"/>
      <c r="JGI6" s="181"/>
      <c r="JGJ6" s="181"/>
      <c r="JGK6" s="181"/>
      <c r="JGL6" s="181"/>
      <c r="JGM6" s="181"/>
      <c r="JGN6" s="181"/>
      <c r="JGO6" s="181"/>
      <c r="JGP6" s="181"/>
      <c r="JGQ6" s="181"/>
      <c r="JGR6" s="181"/>
      <c r="JGS6" s="181"/>
      <c r="JGT6" s="181"/>
      <c r="JGU6" s="181"/>
      <c r="JGV6" s="181"/>
      <c r="JGW6" s="181"/>
      <c r="JGX6" s="181"/>
      <c r="JGY6" s="181"/>
      <c r="JGZ6" s="181"/>
      <c r="JHA6" s="181"/>
      <c r="JHB6" s="181"/>
      <c r="JHC6" s="181"/>
      <c r="JHD6" s="181"/>
      <c r="JHE6" s="181"/>
      <c r="JHF6" s="181"/>
      <c r="JHG6" s="181"/>
      <c r="JHH6" s="181"/>
      <c r="JHI6" s="181"/>
      <c r="JHJ6" s="181"/>
      <c r="JHK6" s="181"/>
      <c r="JHL6" s="181"/>
      <c r="JHM6" s="181"/>
      <c r="JHN6" s="181"/>
      <c r="JHO6" s="181"/>
      <c r="JHP6" s="181"/>
      <c r="JHQ6" s="181"/>
      <c r="JHR6" s="181"/>
      <c r="JHS6" s="181"/>
      <c r="JHT6" s="181"/>
      <c r="JHU6" s="181"/>
      <c r="JHV6" s="181"/>
      <c r="JHW6" s="181"/>
      <c r="JHX6" s="181"/>
      <c r="JHY6" s="181"/>
      <c r="JHZ6" s="181"/>
      <c r="JIA6" s="181"/>
      <c r="JIB6" s="181"/>
      <c r="JIC6" s="181"/>
      <c r="JID6" s="181"/>
      <c r="JIE6" s="181"/>
      <c r="JIF6" s="181"/>
      <c r="JIG6" s="181"/>
      <c r="JIH6" s="181"/>
      <c r="JII6" s="181"/>
      <c r="JIJ6" s="181"/>
      <c r="JIK6" s="181"/>
      <c r="JIL6" s="181"/>
      <c r="JIM6" s="181"/>
      <c r="JIN6" s="181"/>
      <c r="JIO6" s="181"/>
      <c r="JIP6" s="181"/>
      <c r="JIQ6" s="181"/>
      <c r="JIR6" s="181"/>
      <c r="JIS6" s="181"/>
      <c r="JIT6" s="181"/>
      <c r="JIU6" s="181"/>
      <c r="JIV6" s="181"/>
      <c r="JIW6" s="181"/>
      <c r="JIX6" s="181"/>
      <c r="JIY6" s="181"/>
      <c r="JIZ6" s="181"/>
      <c r="JJA6" s="181"/>
      <c r="JJB6" s="181"/>
      <c r="JJC6" s="181"/>
      <c r="JJD6" s="181"/>
      <c r="JJE6" s="181"/>
      <c r="JJF6" s="181"/>
      <c r="JJG6" s="181"/>
      <c r="JJH6" s="181"/>
      <c r="JJI6" s="181"/>
      <c r="JJJ6" s="181"/>
      <c r="JJK6" s="181"/>
      <c r="JJL6" s="181"/>
      <c r="JJM6" s="181"/>
      <c r="JJN6" s="181"/>
      <c r="JJO6" s="181"/>
      <c r="JJP6" s="181"/>
      <c r="JJQ6" s="181"/>
      <c r="JJR6" s="181"/>
      <c r="JJS6" s="181"/>
      <c r="JJT6" s="181"/>
      <c r="JJU6" s="181"/>
      <c r="JJV6" s="181"/>
      <c r="JJW6" s="181"/>
      <c r="JJX6" s="181"/>
      <c r="JJY6" s="181"/>
      <c r="JJZ6" s="181"/>
      <c r="JKA6" s="181"/>
      <c r="JKB6" s="181"/>
      <c r="JKC6" s="181"/>
      <c r="JKD6" s="181"/>
      <c r="JKE6" s="181"/>
      <c r="JKF6" s="181"/>
      <c r="JKG6" s="181"/>
      <c r="JKH6" s="181"/>
      <c r="JKI6" s="181"/>
      <c r="JKJ6" s="181"/>
      <c r="JKK6" s="181"/>
      <c r="JKL6" s="181"/>
      <c r="JKM6" s="181"/>
      <c r="JKN6" s="181"/>
      <c r="JKO6" s="181"/>
      <c r="JKP6" s="181"/>
      <c r="JKQ6" s="181"/>
      <c r="JKR6" s="181"/>
      <c r="JKS6" s="181"/>
      <c r="JKT6" s="181"/>
      <c r="JKU6" s="181"/>
      <c r="JKV6" s="181"/>
      <c r="JKW6" s="181"/>
      <c r="JKX6" s="181"/>
      <c r="JKY6" s="181"/>
      <c r="JKZ6" s="181"/>
      <c r="JLA6" s="181"/>
      <c r="JLB6" s="181"/>
      <c r="JLC6" s="181"/>
      <c r="JLD6" s="181"/>
      <c r="JLE6" s="181"/>
      <c r="JLF6" s="181"/>
      <c r="JLG6" s="181"/>
      <c r="JLH6" s="181"/>
      <c r="JLI6" s="181"/>
      <c r="JLJ6" s="181"/>
      <c r="JLK6" s="181"/>
      <c r="JLL6" s="181"/>
      <c r="JLM6" s="181"/>
      <c r="JLN6" s="181"/>
      <c r="JLO6" s="181"/>
      <c r="JLP6" s="181"/>
      <c r="JLQ6" s="181"/>
      <c r="JLR6" s="181"/>
      <c r="JLS6" s="181"/>
      <c r="JLT6" s="181"/>
      <c r="JLU6" s="181"/>
      <c r="JLV6" s="181"/>
      <c r="JLW6" s="181"/>
      <c r="JLX6" s="181"/>
      <c r="JLY6" s="181"/>
      <c r="JLZ6" s="181"/>
      <c r="JMA6" s="181"/>
      <c r="JMB6" s="181"/>
      <c r="JMC6" s="181"/>
      <c r="JMD6" s="181"/>
      <c r="JME6" s="181"/>
      <c r="JMF6" s="181"/>
      <c r="JMG6" s="181"/>
      <c r="JMH6" s="181"/>
      <c r="JMI6" s="181"/>
      <c r="JMJ6" s="181"/>
      <c r="JMK6" s="181"/>
      <c r="JML6" s="181"/>
      <c r="JMM6" s="181"/>
      <c r="JMN6" s="181"/>
      <c r="JMO6" s="181"/>
      <c r="JMP6" s="181"/>
      <c r="JMQ6" s="181"/>
      <c r="JMR6" s="181"/>
      <c r="JMS6" s="181"/>
      <c r="JMT6" s="181"/>
      <c r="JMU6" s="181"/>
      <c r="JMV6" s="181"/>
      <c r="JMW6" s="181"/>
      <c r="JMX6" s="181"/>
      <c r="JMY6" s="181"/>
      <c r="JMZ6" s="181"/>
      <c r="JNA6" s="181"/>
      <c r="JNB6" s="181"/>
      <c r="JNC6" s="181"/>
      <c r="JND6" s="181"/>
      <c r="JNE6" s="181"/>
      <c r="JNF6" s="181"/>
      <c r="JNG6" s="181"/>
      <c r="JNH6" s="181"/>
      <c r="JNI6" s="181"/>
      <c r="JNJ6" s="181"/>
      <c r="JNK6" s="181"/>
      <c r="JNL6" s="181"/>
      <c r="JNM6" s="181"/>
      <c r="JNN6" s="181"/>
      <c r="JNO6" s="181"/>
      <c r="JNP6" s="181"/>
      <c r="JNQ6" s="181"/>
      <c r="JNR6" s="181"/>
      <c r="JNS6" s="181"/>
      <c r="JNT6" s="181"/>
      <c r="JNU6" s="181"/>
      <c r="JNV6" s="181"/>
      <c r="JNW6" s="181"/>
      <c r="JNX6" s="181"/>
      <c r="JNY6" s="181"/>
      <c r="JNZ6" s="181"/>
      <c r="JOA6" s="181"/>
      <c r="JOB6" s="181"/>
      <c r="JOC6" s="181"/>
      <c r="JOD6" s="181"/>
      <c r="JOE6" s="181"/>
      <c r="JOF6" s="181"/>
      <c r="JOG6" s="181"/>
      <c r="JOH6" s="181"/>
      <c r="JOI6" s="181"/>
      <c r="JOJ6" s="181"/>
      <c r="JOK6" s="181"/>
      <c r="JOL6" s="181"/>
      <c r="JOM6" s="181"/>
      <c r="JON6" s="181"/>
      <c r="JOO6" s="181"/>
      <c r="JOP6" s="181"/>
      <c r="JOQ6" s="181"/>
      <c r="JOR6" s="181"/>
      <c r="JOS6" s="181"/>
      <c r="JOT6" s="181"/>
      <c r="JOU6" s="181"/>
      <c r="JOV6" s="181"/>
      <c r="JOW6" s="181"/>
      <c r="JOX6" s="181"/>
      <c r="JOY6" s="181"/>
      <c r="JOZ6" s="181"/>
      <c r="JPA6" s="181"/>
      <c r="JPB6" s="181"/>
      <c r="JPC6" s="181"/>
      <c r="JPD6" s="181"/>
      <c r="JPE6" s="181"/>
      <c r="JPF6" s="181"/>
      <c r="JPG6" s="181"/>
      <c r="JPH6" s="181"/>
      <c r="JPI6" s="181"/>
      <c r="JPJ6" s="181"/>
      <c r="JPK6" s="181"/>
      <c r="JPL6" s="181"/>
      <c r="JPM6" s="181"/>
      <c r="JPN6" s="181"/>
      <c r="JPO6" s="181"/>
      <c r="JPP6" s="181"/>
      <c r="JPQ6" s="181"/>
      <c r="JPR6" s="181"/>
      <c r="JPS6" s="181"/>
      <c r="JPT6" s="181"/>
      <c r="JPU6" s="181"/>
      <c r="JPV6" s="181"/>
      <c r="JPW6" s="181"/>
      <c r="JPX6" s="181"/>
      <c r="JPY6" s="181"/>
      <c r="JPZ6" s="181"/>
      <c r="JQA6" s="181"/>
      <c r="JQB6" s="181"/>
      <c r="JQC6" s="181"/>
      <c r="JQD6" s="181"/>
      <c r="JQE6" s="181"/>
      <c r="JQF6" s="181"/>
      <c r="JQG6" s="181"/>
      <c r="JQH6" s="181"/>
      <c r="JQI6" s="181"/>
      <c r="JQJ6" s="181"/>
      <c r="JQK6" s="181"/>
      <c r="JQL6" s="181"/>
      <c r="JQM6" s="181"/>
      <c r="JQN6" s="181"/>
      <c r="JQO6" s="181"/>
      <c r="JQP6" s="181"/>
      <c r="JQQ6" s="181"/>
      <c r="JQR6" s="181"/>
      <c r="JQS6" s="181"/>
      <c r="JQT6" s="181"/>
      <c r="JQU6" s="181"/>
      <c r="JQV6" s="181"/>
      <c r="JQW6" s="181"/>
      <c r="JQX6" s="181"/>
      <c r="JQY6" s="181"/>
      <c r="JQZ6" s="181"/>
      <c r="JRA6" s="181"/>
      <c r="JRB6" s="181"/>
      <c r="JRC6" s="181"/>
      <c r="JRD6" s="181"/>
      <c r="JRE6" s="181"/>
      <c r="JRF6" s="181"/>
      <c r="JRG6" s="181"/>
      <c r="JRH6" s="181"/>
      <c r="JRI6" s="181"/>
      <c r="JRJ6" s="181"/>
      <c r="JRK6" s="181"/>
      <c r="JRL6" s="181"/>
      <c r="JRM6" s="181"/>
      <c r="JRN6" s="181"/>
      <c r="JRO6" s="181"/>
      <c r="JRP6" s="181"/>
      <c r="JRQ6" s="181"/>
      <c r="JRR6" s="181"/>
      <c r="JRS6" s="181"/>
      <c r="JRT6" s="181"/>
      <c r="JRU6" s="181"/>
      <c r="JRV6" s="181"/>
      <c r="JRW6" s="181"/>
      <c r="JRX6" s="181"/>
      <c r="JRY6" s="181"/>
      <c r="JRZ6" s="181"/>
      <c r="JSA6" s="181"/>
      <c r="JSB6" s="181"/>
      <c r="JSC6" s="181"/>
      <c r="JSD6" s="181"/>
      <c r="JSE6" s="181"/>
      <c r="JSF6" s="181"/>
      <c r="JSG6" s="181"/>
      <c r="JSH6" s="181"/>
      <c r="JSI6" s="181"/>
      <c r="JSJ6" s="181"/>
      <c r="JSK6" s="181"/>
      <c r="JSL6" s="181"/>
      <c r="JSM6" s="181"/>
      <c r="JSN6" s="181"/>
      <c r="JSO6" s="181"/>
      <c r="JSP6" s="181"/>
      <c r="JSQ6" s="181"/>
      <c r="JSR6" s="181"/>
      <c r="JSS6" s="181"/>
      <c r="JST6" s="181"/>
      <c r="JSU6" s="181"/>
      <c r="JSV6" s="181"/>
      <c r="JSW6" s="181"/>
      <c r="JSX6" s="181"/>
      <c r="JSY6" s="181"/>
      <c r="JSZ6" s="181"/>
      <c r="JTA6" s="181"/>
      <c r="JTB6" s="181"/>
      <c r="JTC6" s="181"/>
      <c r="JTD6" s="181"/>
      <c r="JTE6" s="181"/>
      <c r="JTF6" s="181"/>
      <c r="JTG6" s="181"/>
      <c r="JTH6" s="181"/>
      <c r="JTI6" s="181"/>
      <c r="JTJ6" s="181"/>
      <c r="JTK6" s="181"/>
      <c r="JTL6" s="181"/>
      <c r="JTM6" s="181"/>
      <c r="JTN6" s="181"/>
      <c r="JTO6" s="181"/>
      <c r="JTP6" s="181"/>
      <c r="JTQ6" s="181"/>
      <c r="JTR6" s="181"/>
      <c r="JTS6" s="181"/>
      <c r="JTT6" s="181"/>
      <c r="JTU6" s="181"/>
      <c r="JTV6" s="181"/>
      <c r="JTW6" s="181"/>
      <c r="JTX6" s="181"/>
      <c r="JTY6" s="181"/>
      <c r="JTZ6" s="181"/>
      <c r="JUA6" s="181"/>
      <c r="JUB6" s="181"/>
      <c r="JUC6" s="181"/>
      <c r="JUD6" s="181"/>
      <c r="JUE6" s="181"/>
      <c r="JUF6" s="181"/>
      <c r="JUG6" s="181"/>
      <c r="JUH6" s="181"/>
      <c r="JUI6" s="181"/>
      <c r="JUJ6" s="181"/>
      <c r="JUK6" s="181"/>
      <c r="JUL6" s="181"/>
      <c r="JUM6" s="181"/>
      <c r="JUN6" s="181"/>
      <c r="JUO6" s="181"/>
      <c r="JUP6" s="181"/>
      <c r="JUQ6" s="181"/>
      <c r="JUR6" s="181"/>
      <c r="JUS6" s="181"/>
      <c r="JUT6" s="181"/>
      <c r="JUU6" s="181"/>
      <c r="JUV6" s="181"/>
      <c r="JUW6" s="181"/>
      <c r="JUX6" s="181"/>
      <c r="JUY6" s="181"/>
      <c r="JUZ6" s="181"/>
      <c r="JVA6" s="181"/>
      <c r="JVB6" s="181"/>
      <c r="JVC6" s="181"/>
      <c r="JVD6" s="181"/>
      <c r="JVE6" s="181"/>
      <c r="JVF6" s="181"/>
      <c r="JVG6" s="181"/>
      <c r="JVH6" s="181"/>
      <c r="JVI6" s="181"/>
      <c r="JVJ6" s="181"/>
      <c r="JVK6" s="181"/>
      <c r="JVL6" s="181"/>
      <c r="JVM6" s="181"/>
      <c r="JVN6" s="181"/>
      <c r="JVO6" s="181"/>
      <c r="JVP6" s="181"/>
      <c r="JVQ6" s="181"/>
      <c r="JVR6" s="181"/>
      <c r="JVS6" s="181"/>
      <c r="JVT6" s="181"/>
      <c r="JVU6" s="181"/>
      <c r="JVV6" s="181"/>
      <c r="JVW6" s="181"/>
      <c r="JVX6" s="181"/>
      <c r="JVY6" s="181"/>
      <c r="JVZ6" s="181"/>
      <c r="JWA6" s="181"/>
      <c r="JWB6" s="181"/>
      <c r="JWC6" s="181"/>
      <c r="JWD6" s="181"/>
      <c r="JWE6" s="181"/>
      <c r="JWF6" s="181"/>
      <c r="JWG6" s="181"/>
      <c r="JWH6" s="181"/>
      <c r="JWI6" s="181"/>
      <c r="JWJ6" s="181"/>
      <c r="JWK6" s="181"/>
      <c r="JWL6" s="181"/>
      <c r="JWM6" s="181"/>
      <c r="JWN6" s="181"/>
      <c r="JWO6" s="181"/>
      <c r="JWP6" s="181"/>
      <c r="JWQ6" s="181"/>
      <c r="JWR6" s="181"/>
      <c r="JWS6" s="181"/>
      <c r="JWT6" s="181"/>
      <c r="JWU6" s="181"/>
      <c r="JWV6" s="181"/>
      <c r="JWW6" s="181"/>
      <c r="JWX6" s="181"/>
      <c r="JWY6" s="181"/>
      <c r="JWZ6" s="181"/>
      <c r="JXA6" s="181"/>
      <c r="JXB6" s="181"/>
      <c r="JXC6" s="181"/>
      <c r="JXD6" s="181"/>
      <c r="JXE6" s="181"/>
      <c r="JXF6" s="181"/>
      <c r="JXG6" s="181"/>
      <c r="JXH6" s="181"/>
      <c r="JXI6" s="181"/>
      <c r="JXJ6" s="181"/>
      <c r="JXK6" s="181"/>
      <c r="JXL6" s="181"/>
      <c r="JXM6" s="181"/>
      <c r="JXN6" s="181"/>
      <c r="JXO6" s="181"/>
      <c r="JXP6" s="181"/>
      <c r="JXQ6" s="181"/>
      <c r="JXR6" s="181"/>
      <c r="JXS6" s="181"/>
      <c r="JXT6" s="181"/>
      <c r="JXU6" s="181"/>
      <c r="JXV6" s="181"/>
      <c r="JXW6" s="181"/>
      <c r="JXX6" s="181"/>
      <c r="JXY6" s="181"/>
      <c r="JXZ6" s="181"/>
      <c r="JYA6" s="181"/>
      <c r="JYB6" s="181"/>
      <c r="JYC6" s="181"/>
      <c r="JYD6" s="181"/>
      <c r="JYE6" s="181"/>
      <c r="JYF6" s="181"/>
      <c r="JYG6" s="181"/>
      <c r="JYH6" s="181"/>
      <c r="JYI6" s="181"/>
      <c r="JYJ6" s="181"/>
      <c r="JYK6" s="181"/>
      <c r="JYL6" s="181"/>
      <c r="JYM6" s="181"/>
      <c r="JYN6" s="181"/>
      <c r="JYO6" s="181"/>
      <c r="JYP6" s="181"/>
      <c r="JYQ6" s="181"/>
      <c r="JYR6" s="181"/>
      <c r="JYS6" s="181"/>
      <c r="JYT6" s="181"/>
      <c r="JYU6" s="181"/>
      <c r="JYV6" s="181"/>
      <c r="JYW6" s="181"/>
      <c r="JYX6" s="181"/>
      <c r="JYY6" s="181"/>
      <c r="JYZ6" s="181"/>
      <c r="JZA6" s="181"/>
      <c r="JZB6" s="181"/>
      <c r="JZC6" s="181"/>
      <c r="JZD6" s="181"/>
      <c r="JZE6" s="181"/>
      <c r="JZF6" s="181"/>
      <c r="JZG6" s="181"/>
      <c r="JZH6" s="181"/>
      <c r="JZI6" s="181"/>
      <c r="JZJ6" s="181"/>
      <c r="JZK6" s="181"/>
      <c r="JZL6" s="181"/>
      <c r="JZM6" s="181"/>
      <c r="JZN6" s="181"/>
      <c r="JZO6" s="181"/>
      <c r="JZP6" s="181"/>
      <c r="JZQ6" s="181"/>
      <c r="JZR6" s="181"/>
      <c r="JZS6" s="181"/>
      <c r="JZT6" s="181"/>
      <c r="JZU6" s="181"/>
      <c r="JZV6" s="181"/>
      <c r="JZW6" s="181"/>
      <c r="JZX6" s="181"/>
      <c r="JZY6" s="181"/>
      <c r="JZZ6" s="181"/>
      <c r="KAA6" s="181"/>
      <c r="KAB6" s="181"/>
      <c r="KAC6" s="181"/>
      <c r="KAD6" s="181"/>
      <c r="KAE6" s="181"/>
      <c r="KAF6" s="181"/>
      <c r="KAG6" s="181"/>
      <c r="KAH6" s="181"/>
      <c r="KAI6" s="181"/>
      <c r="KAJ6" s="181"/>
      <c r="KAK6" s="181"/>
      <c r="KAL6" s="181"/>
      <c r="KAM6" s="181"/>
      <c r="KAN6" s="181"/>
      <c r="KAO6" s="181"/>
      <c r="KAP6" s="181"/>
      <c r="KAQ6" s="181"/>
      <c r="KAR6" s="181"/>
      <c r="KAS6" s="181"/>
      <c r="KAT6" s="181"/>
      <c r="KAU6" s="181"/>
      <c r="KAV6" s="181"/>
      <c r="KAW6" s="181"/>
      <c r="KAX6" s="181"/>
      <c r="KAY6" s="181"/>
      <c r="KAZ6" s="181"/>
      <c r="KBA6" s="181"/>
      <c r="KBB6" s="181"/>
      <c r="KBC6" s="181"/>
      <c r="KBD6" s="181"/>
      <c r="KBE6" s="181"/>
      <c r="KBF6" s="181"/>
      <c r="KBG6" s="181"/>
      <c r="KBH6" s="181"/>
      <c r="KBI6" s="181"/>
      <c r="KBJ6" s="181"/>
      <c r="KBK6" s="181"/>
      <c r="KBL6" s="181"/>
      <c r="KBM6" s="181"/>
      <c r="KBN6" s="181"/>
      <c r="KBO6" s="181"/>
      <c r="KBP6" s="181"/>
      <c r="KBQ6" s="181"/>
      <c r="KBR6" s="181"/>
      <c r="KBS6" s="181"/>
      <c r="KBT6" s="181"/>
      <c r="KBU6" s="181"/>
      <c r="KBV6" s="181"/>
      <c r="KBW6" s="181"/>
      <c r="KBX6" s="181"/>
      <c r="KBY6" s="181"/>
      <c r="KBZ6" s="181"/>
      <c r="KCA6" s="181"/>
      <c r="KCB6" s="181"/>
      <c r="KCC6" s="181"/>
      <c r="KCD6" s="181"/>
      <c r="KCE6" s="181"/>
      <c r="KCF6" s="181"/>
      <c r="KCG6" s="181"/>
      <c r="KCH6" s="181"/>
      <c r="KCI6" s="181"/>
      <c r="KCJ6" s="181"/>
      <c r="KCK6" s="181"/>
      <c r="KCL6" s="181"/>
      <c r="KCM6" s="181"/>
      <c r="KCN6" s="181"/>
      <c r="KCO6" s="181"/>
      <c r="KCP6" s="181"/>
      <c r="KCQ6" s="181"/>
      <c r="KCR6" s="181"/>
      <c r="KCS6" s="181"/>
      <c r="KCT6" s="181"/>
      <c r="KCU6" s="181"/>
      <c r="KCV6" s="181"/>
      <c r="KCW6" s="181"/>
      <c r="KCX6" s="181"/>
      <c r="KCY6" s="181"/>
      <c r="KCZ6" s="181"/>
      <c r="KDA6" s="181"/>
      <c r="KDB6" s="181"/>
      <c r="KDC6" s="181"/>
      <c r="KDD6" s="181"/>
      <c r="KDE6" s="181"/>
      <c r="KDF6" s="181"/>
      <c r="KDG6" s="181"/>
      <c r="KDH6" s="181"/>
      <c r="KDI6" s="181"/>
      <c r="KDJ6" s="181"/>
      <c r="KDK6" s="181"/>
      <c r="KDL6" s="181"/>
      <c r="KDM6" s="181"/>
      <c r="KDN6" s="181"/>
      <c r="KDO6" s="181"/>
      <c r="KDP6" s="181"/>
      <c r="KDQ6" s="181"/>
      <c r="KDR6" s="181"/>
      <c r="KDS6" s="181"/>
      <c r="KDT6" s="181"/>
      <c r="KDU6" s="181"/>
      <c r="KDV6" s="181"/>
      <c r="KDW6" s="181"/>
      <c r="KDX6" s="181"/>
      <c r="KDY6" s="181"/>
      <c r="KDZ6" s="181"/>
      <c r="KEA6" s="181"/>
      <c r="KEB6" s="181"/>
      <c r="KEC6" s="181"/>
      <c r="KED6" s="181"/>
      <c r="KEE6" s="181"/>
      <c r="KEF6" s="181"/>
      <c r="KEG6" s="181"/>
      <c r="KEH6" s="181"/>
      <c r="KEI6" s="181"/>
      <c r="KEJ6" s="181"/>
      <c r="KEK6" s="181"/>
      <c r="KEL6" s="181"/>
      <c r="KEM6" s="181"/>
      <c r="KEN6" s="181"/>
      <c r="KEO6" s="181"/>
      <c r="KEP6" s="181"/>
      <c r="KEQ6" s="181"/>
      <c r="KER6" s="181"/>
      <c r="KES6" s="181"/>
      <c r="KET6" s="181"/>
      <c r="KEU6" s="181"/>
      <c r="KEV6" s="181"/>
      <c r="KEW6" s="181"/>
      <c r="KEX6" s="181"/>
      <c r="KEY6" s="181"/>
      <c r="KEZ6" s="181"/>
      <c r="KFA6" s="181"/>
      <c r="KFB6" s="181"/>
      <c r="KFC6" s="181"/>
      <c r="KFD6" s="181"/>
      <c r="KFE6" s="181"/>
      <c r="KFF6" s="181"/>
      <c r="KFG6" s="181"/>
      <c r="KFH6" s="181"/>
      <c r="KFI6" s="181"/>
      <c r="KFJ6" s="181"/>
      <c r="KFK6" s="181"/>
      <c r="KFL6" s="181"/>
      <c r="KFM6" s="181"/>
      <c r="KFN6" s="181"/>
      <c r="KFO6" s="181"/>
      <c r="KFP6" s="181"/>
      <c r="KFQ6" s="181"/>
      <c r="KFR6" s="181"/>
      <c r="KFS6" s="181"/>
      <c r="KFT6" s="181"/>
      <c r="KFU6" s="181"/>
      <c r="KFV6" s="181"/>
      <c r="KFW6" s="181"/>
      <c r="KFX6" s="181"/>
      <c r="KFY6" s="181"/>
      <c r="KFZ6" s="181"/>
      <c r="KGA6" s="181"/>
      <c r="KGB6" s="181"/>
      <c r="KGC6" s="181"/>
      <c r="KGD6" s="181"/>
      <c r="KGE6" s="181"/>
      <c r="KGF6" s="181"/>
      <c r="KGG6" s="181"/>
      <c r="KGH6" s="181"/>
      <c r="KGI6" s="181"/>
      <c r="KGJ6" s="181"/>
      <c r="KGK6" s="181"/>
      <c r="KGL6" s="181"/>
      <c r="KGM6" s="181"/>
      <c r="KGN6" s="181"/>
      <c r="KGO6" s="181"/>
      <c r="KGP6" s="181"/>
      <c r="KGQ6" s="181"/>
      <c r="KGR6" s="181"/>
      <c r="KGS6" s="181"/>
      <c r="KGT6" s="181"/>
      <c r="KGU6" s="181"/>
      <c r="KGV6" s="181"/>
      <c r="KGW6" s="181"/>
      <c r="KGX6" s="181"/>
      <c r="KGY6" s="181"/>
      <c r="KGZ6" s="181"/>
      <c r="KHA6" s="181"/>
      <c r="KHB6" s="181"/>
      <c r="KHC6" s="181"/>
      <c r="KHD6" s="181"/>
      <c r="KHE6" s="181"/>
      <c r="KHF6" s="181"/>
      <c r="KHG6" s="181"/>
      <c r="KHH6" s="181"/>
      <c r="KHI6" s="181"/>
      <c r="KHJ6" s="181"/>
      <c r="KHK6" s="181"/>
      <c r="KHL6" s="181"/>
      <c r="KHM6" s="181"/>
      <c r="KHN6" s="181"/>
      <c r="KHO6" s="181"/>
      <c r="KHP6" s="181"/>
      <c r="KHQ6" s="181"/>
      <c r="KHR6" s="181"/>
      <c r="KHS6" s="181"/>
      <c r="KHT6" s="181"/>
      <c r="KHU6" s="181"/>
      <c r="KHV6" s="181"/>
      <c r="KHW6" s="181"/>
      <c r="KHX6" s="181"/>
      <c r="KHY6" s="181"/>
      <c r="KHZ6" s="181"/>
      <c r="KIA6" s="181"/>
      <c r="KIB6" s="181"/>
      <c r="KIC6" s="181"/>
      <c r="KID6" s="181"/>
      <c r="KIE6" s="181"/>
      <c r="KIF6" s="181"/>
      <c r="KIG6" s="181"/>
      <c r="KIH6" s="181"/>
      <c r="KII6" s="181"/>
      <c r="KIJ6" s="181"/>
      <c r="KIK6" s="181"/>
      <c r="KIL6" s="181"/>
      <c r="KIM6" s="181"/>
      <c r="KIN6" s="181"/>
      <c r="KIO6" s="181"/>
      <c r="KIP6" s="181"/>
      <c r="KIQ6" s="181"/>
      <c r="KIR6" s="181"/>
      <c r="KIS6" s="181"/>
      <c r="KIT6" s="181"/>
      <c r="KIU6" s="181"/>
      <c r="KIV6" s="181"/>
      <c r="KIW6" s="181"/>
      <c r="KIX6" s="181"/>
      <c r="KIY6" s="181"/>
      <c r="KIZ6" s="181"/>
      <c r="KJA6" s="181"/>
      <c r="KJB6" s="181"/>
      <c r="KJC6" s="181"/>
      <c r="KJD6" s="181"/>
      <c r="KJE6" s="181"/>
      <c r="KJF6" s="181"/>
      <c r="KJG6" s="181"/>
      <c r="KJH6" s="181"/>
      <c r="KJI6" s="181"/>
      <c r="KJJ6" s="181"/>
      <c r="KJK6" s="181"/>
      <c r="KJL6" s="181"/>
      <c r="KJM6" s="181"/>
      <c r="KJN6" s="181"/>
      <c r="KJO6" s="181"/>
      <c r="KJP6" s="181"/>
      <c r="KJQ6" s="181"/>
      <c r="KJR6" s="181"/>
      <c r="KJS6" s="181"/>
      <c r="KJT6" s="181"/>
      <c r="KJU6" s="181"/>
      <c r="KJV6" s="181"/>
      <c r="KJW6" s="181"/>
      <c r="KJX6" s="181"/>
      <c r="KJY6" s="181"/>
      <c r="KJZ6" s="181"/>
      <c r="KKA6" s="181"/>
      <c r="KKB6" s="181"/>
      <c r="KKC6" s="181"/>
      <c r="KKD6" s="181"/>
      <c r="KKE6" s="181"/>
      <c r="KKF6" s="181"/>
      <c r="KKG6" s="181"/>
      <c r="KKH6" s="181"/>
      <c r="KKI6" s="181"/>
      <c r="KKJ6" s="181"/>
      <c r="KKK6" s="181"/>
      <c r="KKL6" s="181"/>
      <c r="KKM6" s="181"/>
      <c r="KKN6" s="181"/>
      <c r="KKO6" s="181"/>
      <c r="KKP6" s="181"/>
      <c r="KKQ6" s="181"/>
      <c r="KKR6" s="181"/>
      <c r="KKS6" s="181"/>
      <c r="KKT6" s="181"/>
      <c r="KKU6" s="181"/>
      <c r="KKV6" s="181"/>
      <c r="KKW6" s="181"/>
      <c r="KKX6" s="181"/>
      <c r="KKY6" s="181"/>
      <c r="KKZ6" s="181"/>
      <c r="KLA6" s="181"/>
      <c r="KLB6" s="181"/>
      <c r="KLC6" s="181"/>
      <c r="KLD6" s="181"/>
      <c r="KLE6" s="181"/>
      <c r="KLF6" s="181"/>
      <c r="KLG6" s="181"/>
      <c r="KLH6" s="181"/>
      <c r="KLI6" s="181"/>
      <c r="KLJ6" s="181"/>
      <c r="KLK6" s="181"/>
      <c r="KLL6" s="181"/>
      <c r="KLM6" s="181"/>
      <c r="KLN6" s="181"/>
      <c r="KLO6" s="181"/>
      <c r="KLP6" s="181"/>
      <c r="KLQ6" s="181"/>
      <c r="KLR6" s="181"/>
      <c r="KLS6" s="181"/>
      <c r="KLT6" s="181"/>
      <c r="KLU6" s="181"/>
      <c r="KLV6" s="181"/>
      <c r="KLW6" s="181"/>
      <c r="KLX6" s="181"/>
      <c r="KLY6" s="181"/>
      <c r="KLZ6" s="181"/>
      <c r="KMA6" s="181"/>
      <c r="KMB6" s="181"/>
      <c r="KMC6" s="181"/>
      <c r="KMD6" s="181"/>
      <c r="KME6" s="181"/>
      <c r="KMF6" s="181"/>
      <c r="KMG6" s="181"/>
      <c r="KMH6" s="181"/>
      <c r="KMI6" s="181"/>
      <c r="KMJ6" s="181"/>
      <c r="KMK6" s="181"/>
      <c r="KML6" s="181"/>
      <c r="KMM6" s="181"/>
      <c r="KMN6" s="181"/>
      <c r="KMO6" s="181"/>
      <c r="KMP6" s="181"/>
      <c r="KMQ6" s="181"/>
      <c r="KMR6" s="181"/>
      <c r="KMS6" s="181"/>
      <c r="KMT6" s="181"/>
      <c r="KMU6" s="181"/>
      <c r="KMV6" s="181"/>
      <c r="KMW6" s="181"/>
      <c r="KMX6" s="181"/>
      <c r="KMY6" s="181"/>
      <c r="KMZ6" s="181"/>
      <c r="KNA6" s="181"/>
      <c r="KNB6" s="181"/>
      <c r="KNC6" s="181"/>
      <c r="KND6" s="181"/>
      <c r="KNE6" s="181"/>
      <c r="KNF6" s="181"/>
      <c r="KNG6" s="181"/>
      <c r="KNH6" s="181"/>
      <c r="KNI6" s="181"/>
      <c r="KNJ6" s="181"/>
      <c r="KNK6" s="181"/>
      <c r="KNL6" s="181"/>
      <c r="KNM6" s="181"/>
      <c r="KNN6" s="181"/>
      <c r="KNO6" s="181"/>
      <c r="KNP6" s="181"/>
      <c r="KNQ6" s="181"/>
      <c r="KNR6" s="181"/>
      <c r="KNS6" s="181"/>
      <c r="KNT6" s="181"/>
      <c r="KNU6" s="181"/>
      <c r="KNV6" s="181"/>
      <c r="KNW6" s="181"/>
      <c r="KNX6" s="181"/>
      <c r="KNY6" s="181"/>
      <c r="KNZ6" s="181"/>
      <c r="KOA6" s="181"/>
      <c r="KOB6" s="181"/>
      <c r="KOC6" s="181"/>
      <c r="KOD6" s="181"/>
      <c r="KOE6" s="181"/>
      <c r="KOF6" s="181"/>
      <c r="KOG6" s="181"/>
      <c r="KOH6" s="181"/>
      <c r="KOI6" s="181"/>
      <c r="KOJ6" s="181"/>
      <c r="KOK6" s="181"/>
      <c r="KOL6" s="181"/>
      <c r="KOM6" s="181"/>
      <c r="KON6" s="181"/>
      <c r="KOO6" s="181"/>
      <c r="KOP6" s="181"/>
      <c r="KOQ6" s="181"/>
      <c r="KOR6" s="181"/>
      <c r="KOS6" s="181"/>
      <c r="KOT6" s="181"/>
      <c r="KOU6" s="181"/>
      <c r="KOV6" s="181"/>
      <c r="KOW6" s="181"/>
      <c r="KOX6" s="181"/>
      <c r="KOY6" s="181"/>
      <c r="KOZ6" s="181"/>
      <c r="KPA6" s="181"/>
      <c r="KPB6" s="181"/>
      <c r="KPC6" s="181"/>
      <c r="KPD6" s="181"/>
      <c r="KPE6" s="181"/>
      <c r="KPF6" s="181"/>
      <c r="KPG6" s="181"/>
      <c r="KPH6" s="181"/>
      <c r="KPI6" s="181"/>
      <c r="KPJ6" s="181"/>
      <c r="KPK6" s="181"/>
      <c r="KPL6" s="181"/>
      <c r="KPM6" s="181"/>
      <c r="KPN6" s="181"/>
      <c r="KPO6" s="181"/>
      <c r="KPP6" s="181"/>
      <c r="KPQ6" s="181"/>
      <c r="KPR6" s="181"/>
      <c r="KPS6" s="181"/>
      <c r="KPT6" s="181"/>
      <c r="KPU6" s="181"/>
      <c r="KPV6" s="181"/>
      <c r="KPW6" s="181"/>
      <c r="KPX6" s="181"/>
      <c r="KPY6" s="181"/>
      <c r="KPZ6" s="181"/>
      <c r="KQA6" s="181"/>
      <c r="KQB6" s="181"/>
      <c r="KQC6" s="181"/>
      <c r="KQD6" s="181"/>
      <c r="KQE6" s="181"/>
      <c r="KQF6" s="181"/>
      <c r="KQG6" s="181"/>
      <c r="KQH6" s="181"/>
      <c r="KQI6" s="181"/>
      <c r="KQJ6" s="181"/>
      <c r="KQK6" s="181"/>
      <c r="KQL6" s="181"/>
      <c r="KQM6" s="181"/>
      <c r="KQN6" s="181"/>
      <c r="KQO6" s="181"/>
      <c r="KQP6" s="181"/>
      <c r="KQQ6" s="181"/>
      <c r="KQR6" s="181"/>
      <c r="KQS6" s="181"/>
      <c r="KQT6" s="181"/>
      <c r="KQU6" s="181"/>
      <c r="KQV6" s="181"/>
      <c r="KQW6" s="181"/>
      <c r="KQX6" s="181"/>
      <c r="KQY6" s="181"/>
      <c r="KQZ6" s="181"/>
      <c r="KRA6" s="181"/>
      <c r="KRB6" s="181"/>
      <c r="KRC6" s="181"/>
      <c r="KRD6" s="181"/>
      <c r="KRE6" s="181"/>
      <c r="KRF6" s="181"/>
      <c r="KRG6" s="181"/>
      <c r="KRH6" s="181"/>
      <c r="KRI6" s="181"/>
      <c r="KRJ6" s="181"/>
      <c r="KRK6" s="181"/>
      <c r="KRL6" s="181"/>
      <c r="KRM6" s="181"/>
      <c r="KRN6" s="181"/>
      <c r="KRO6" s="181"/>
      <c r="KRP6" s="181"/>
      <c r="KRQ6" s="181"/>
      <c r="KRR6" s="181"/>
      <c r="KRS6" s="181"/>
      <c r="KRT6" s="181"/>
      <c r="KRU6" s="181"/>
      <c r="KRV6" s="181"/>
      <c r="KRW6" s="181"/>
      <c r="KRX6" s="181"/>
      <c r="KRY6" s="181"/>
      <c r="KRZ6" s="181"/>
      <c r="KSA6" s="181"/>
      <c r="KSB6" s="181"/>
      <c r="KSC6" s="181"/>
      <c r="KSD6" s="181"/>
      <c r="KSE6" s="181"/>
      <c r="KSF6" s="181"/>
      <c r="KSG6" s="181"/>
      <c r="KSH6" s="181"/>
      <c r="KSI6" s="181"/>
      <c r="KSJ6" s="181"/>
      <c r="KSK6" s="181"/>
      <c r="KSL6" s="181"/>
      <c r="KSM6" s="181"/>
      <c r="KSN6" s="181"/>
      <c r="KSO6" s="181"/>
      <c r="KSP6" s="181"/>
      <c r="KSQ6" s="181"/>
      <c r="KSR6" s="181"/>
      <c r="KSS6" s="181"/>
      <c r="KST6" s="181"/>
      <c r="KSU6" s="181"/>
      <c r="KSV6" s="181"/>
      <c r="KSW6" s="181"/>
      <c r="KSX6" s="181"/>
      <c r="KSY6" s="181"/>
      <c r="KSZ6" s="181"/>
      <c r="KTA6" s="181"/>
      <c r="KTB6" s="181"/>
      <c r="KTC6" s="181"/>
      <c r="KTD6" s="181"/>
      <c r="KTE6" s="181"/>
      <c r="KTF6" s="181"/>
      <c r="KTG6" s="181"/>
      <c r="KTH6" s="181"/>
      <c r="KTI6" s="181"/>
      <c r="KTJ6" s="181"/>
      <c r="KTK6" s="181"/>
      <c r="KTL6" s="181"/>
      <c r="KTM6" s="181"/>
      <c r="KTN6" s="181"/>
      <c r="KTO6" s="181"/>
      <c r="KTP6" s="181"/>
      <c r="KTQ6" s="181"/>
      <c r="KTR6" s="181"/>
      <c r="KTS6" s="181"/>
      <c r="KTT6" s="181"/>
      <c r="KTU6" s="181"/>
      <c r="KTV6" s="181"/>
      <c r="KTW6" s="181"/>
      <c r="KTX6" s="181"/>
      <c r="KTY6" s="181"/>
      <c r="KTZ6" s="181"/>
      <c r="KUA6" s="181"/>
      <c r="KUB6" s="181"/>
      <c r="KUC6" s="181"/>
      <c r="KUD6" s="181"/>
      <c r="KUE6" s="181"/>
      <c r="KUF6" s="181"/>
      <c r="KUG6" s="181"/>
      <c r="KUH6" s="181"/>
      <c r="KUI6" s="181"/>
      <c r="KUJ6" s="181"/>
      <c r="KUK6" s="181"/>
      <c r="KUL6" s="181"/>
      <c r="KUM6" s="181"/>
      <c r="KUN6" s="181"/>
      <c r="KUO6" s="181"/>
      <c r="KUP6" s="181"/>
      <c r="KUQ6" s="181"/>
      <c r="KUR6" s="181"/>
      <c r="KUS6" s="181"/>
      <c r="KUT6" s="181"/>
      <c r="KUU6" s="181"/>
      <c r="KUV6" s="181"/>
      <c r="KUW6" s="181"/>
      <c r="KUX6" s="181"/>
      <c r="KUY6" s="181"/>
      <c r="KUZ6" s="181"/>
      <c r="KVA6" s="181"/>
      <c r="KVB6" s="181"/>
      <c r="KVC6" s="181"/>
      <c r="KVD6" s="181"/>
      <c r="KVE6" s="181"/>
      <c r="KVF6" s="181"/>
      <c r="KVG6" s="181"/>
      <c r="KVH6" s="181"/>
      <c r="KVI6" s="181"/>
      <c r="KVJ6" s="181"/>
      <c r="KVK6" s="181"/>
      <c r="KVL6" s="181"/>
      <c r="KVM6" s="181"/>
      <c r="KVN6" s="181"/>
      <c r="KVO6" s="181"/>
      <c r="KVP6" s="181"/>
      <c r="KVQ6" s="181"/>
      <c r="KVR6" s="181"/>
      <c r="KVS6" s="181"/>
      <c r="KVT6" s="181"/>
      <c r="KVU6" s="181"/>
      <c r="KVV6" s="181"/>
      <c r="KVW6" s="181"/>
      <c r="KVX6" s="181"/>
      <c r="KVY6" s="181"/>
      <c r="KVZ6" s="181"/>
      <c r="KWA6" s="181"/>
      <c r="KWB6" s="181"/>
      <c r="KWC6" s="181"/>
      <c r="KWD6" s="181"/>
      <c r="KWE6" s="181"/>
      <c r="KWF6" s="181"/>
      <c r="KWG6" s="181"/>
      <c r="KWH6" s="181"/>
      <c r="KWI6" s="181"/>
      <c r="KWJ6" s="181"/>
      <c r="KWK6" s="181"/>
      <c r="KWL6" s="181"/>
      <c r="KWM6" s="181"/>
      <c r="KWN6" s="181"/>
      <c r="KWO6" s="181"/>
      <c r="KWP6" s="181"/>
      <c r="KWQ6" s="181"/>
      <c r="KWR6" s="181"/>
      <c r="KWS6" s="181"/>
      <c r="KWT6" s="181"/>
      <c r="KWU6" s="181"/>
      <c r="KWV6" s="181"/>
      <c r="KWW6" s="181"/>
      <c r="KWX6" s="181"/>
      <c r="KWY6" s="181"/>
      <c r="KWZ6" s="181"/>
      <c r="KXA6" s="181"/>
      <c r="KXB6" s="181"/>
      <c r="KXC6" s="181"/>
      <c r="KXD6" s="181"/>
      <c r="KXE6" s="181"/>
      <c r="KXF6" s="181"/>
      <c r="KXG6" s="181"/>
      <c r="KXH6" s="181"/>
      <c r="KXI6" s="181"/>
      <c r="KXJ6" s="181"/>
      <c r="KXK6" s="181"/>
      <c r="KXL6" s="181"/>
      <c r="KXM6" s="181"/>
      <c r="KXN6" s="181"/>
      <c r="KXO6" s="181"/>
      <c r="KXP6" s="181"/>
      <c r="KXQ6" s="181"/>
      <c r="KXR6" s="181"/>
      <c r="KXS6" s="181"/>
      <c r="KXT6" s="181"/>
      <c r="KXU6" s="181"/>
      <c r="KXV6" s="181"/>
      <c r="KXW6" s="181"/>
      <c r="KXX6" s="181"/>
      <c r="KXY6" s="181"/>
      <c r="KXZ6" s="181"/>
      <c r="KYA6" s="181"/>
      <c r="KYB6" s="181"/>
      <c r="KYC6" s="181"/>
      <c r="KYD6" s="181"/>
      <c r="KYE6" s="181"/>
      <c r="KYF6" s="181"/>
      <c r="KYG6" s="181"/>
      <c r="KYH6" s="181"/>
      <c r="KYI6" s="181"/>
      <c r="KYJ6" s="181"/>
      <c r="KYK6" s="181"/>
      <c r="KYL6" s="181"/>
      <c r="KYM6" s="181"/>
      <c r="KYN6" s="181"/>
      <c r="KYO6" s="181"/>
      <c r="KYP6" s="181"/>
      <c r="KYQ6" s="181"/>
      <c r="KYR6" s="181"/>
      <c r="KYS6" s="181"/>
      <c r="KYT6" s="181"/>
      <c r="KYU6" s="181"/>
      <c r="KYV6" s="181"/>
      <c r="KYW6" s="181"/>
      <c r="KYX6" s="181"/>
      <c r="KYY6" s="181"/>
      <c r="KYZ6" s="181"/>
      <c r="KZA6" s="181"/>
      <c r="KZB6" s="181"/>
      <c r="KZC6" s="181"/>
      <c r="KZD6" s="181"/>
      <c r="KZE6" s="181"/>
      <c r="KZF6" s="181"/>
      <c r="KZG6" s="181"/>
      <c r="KZH6" s="181"/>
      <c r="KZI6" s="181"/>
      <c r="KZJ6" s="181"/>
      <c r="KZK6" s="181"/>
      <c r="KZL6" s="181"/>
      <c r="KZM6" s="181"/>
      <c r="KZN6" s="181"/>
      <c r="KZO6" s="181"/>
      <c r="KZP6" s="181"/>
      <c r="KZQ6" s="181"/>
      <c r="KZR6" s="181"/>
      <c r="KZS6" s="181"/>
      <c r="KZT6" s="181"/>
      <c r="KZU6" s="181"/>
      <c r="KZV6" s="181"/>
      <c r="KZW6" s="181"/>
      <c r="KZX6" s="181"/>
      <c r="KZY6" s="181"/>
      <c r="KZZ6" s="181"/>
      <c r="LAA6" s="181"/>
      <c r="LAB6" s="181"/>
      <c r="LAC6" s="181"/>
      <c r="LAD6" s="181"/>
      <c r="LAE6" s="181"/>
      <c r="LAF6" s="181"/>
      <c r="LAG6" s="181"/>
      <c r="LAH6" s="181"/>
      <c r="LAI6" s="181"/>
      <c r="LAJ6" s="181"/>
      <c r="LAK6" s="181"/>
      <c r="LAL6" s="181"/>
      <c r="LAM6" s="181"/>
      <c r="LAN6" s="181"/>
      <c r="LAO6" s="181"/>
      <c r="LAP6" s="181"/>
      <c r="LAQ6" s="181"/>
      <c r="LAR6" s="181"/>
      <c r="LAS6" s="181"/>
      <c r="LAT6" s="181"/>
      <c r="LAU6" s="181"/>
      <c r="LAV6" s="181"/>
      <c r="LAW6" s="181"/>
      <c r="LAX6" s="181"/>
      <c r="LAY6" s="181"/>
      <c r="LAZ6" s="181"/>
      <c r="LBA6" s="181"/>
      <c r="LBB6" s="181"/>
      <c r="LBC6" s="181"/>
      <c r="LBD6" s="181"/>
      <c r="LBE6" s="181"/>
      <c r="LBF6" s="181"/>
      <c r="LBG6" s="181"/>
      <c r="LBH6" s="181"/>
      <c r="LBI6" s="181"/>
      <c r="LBJ6" s="181"/>
      <c r="LBK6" s="181"/>
      <c r="LBL6" s="181"/>
      <c r="LBM6" s="181"/>
      <c r="LBN6" s="181"/>
      <c r="LBO6" s="181"/>
      <c r="LBP6" s="181"/>
      <c r="LBQ6" s="181"/>
      <c r="LBR6" s="181"/>
      <c r="LBS6" s="181"/>
      <c r="LBT6" s="181"/>
      <c r="LBU6" s="181"/>
      <c r="LBV6" s="181"/>
      <c r="LBW6" s="181"/>
      <c r="LBX6" s="181"/>
      <c r="LBY6" s="181"/>
      <c r="LBZ6" s="181"/>
      <c r="LCA6" s="181"/>
      <c r="LCB6" s="181"/>
      <c r="LCC6" s="181"/>
      <c r="LCD6" s="181"/>
      <c r="LCE6" s="181"/>
      <c r="LCF6" s="181"/>
      <c r="LCG6" s="181"/>
      <c r="LCH6" s="181"/>
      <c r="LCI6" s="181"/>
      <c r="LCJ6" s="181"/>
      <c r="LCK6" s="181"/>
      <c r="LCL6" s="181"/>
      <c r="LCM6" s="181"/>
      <c r="LCN6" s="181"/>
      <c r="LCO6" s="181"/>
      <c r="LCP6" s="181"/>
      <c r="LCQ6" s="181"/>
      <c r="LCR6" s="181"/>
      <c r="LCS6" s="181"/>
      <c r="LCT6" s="181"/>
      <c r="LCU6" s="181"/>
      <c r="LCV6" s="181"/>
      <c r="LCW6" s="181"/>
      <c r="LCX6" s="181"/>
      <c r="LCY6" s="181"/>
      <c r="LCZ6" s="181"/>
      <c r="LDA6" s="181"/>
      <c r="LDB6" s="181"/>
      <c r="LDC6" s="181"/>
      <c r="LDD6" s="181"/>
      <c r="LDE6" s="181"/>
      <c r="LDF6" s="181"/>
      <c r="LDG6" s="181"/>
      <c r="LDH6" s="181"/>
      <c r="LDI6" s="181"/>
      <c r="LDJ6" s="181"/>
      <c r="LDK6" s="181"/>
      <c r="LDL6" s="181"/>
      <c r="LDM6" s="181"/>
      <c r="LDN6" s="181"/>
      <c r="LDO6" s="181"/>
      <c r="LDP6" s="181"/>
      <c r="LDQ6" s="181"/>
      <c r="LDR6" s="181"/>
      <c r="LDS6" s="181"/>
      <c r="LDT6" s="181"/>
      <c r="LDU6" s="181"/>
      <c r="LDV6" s="181"/>
      <c r="LDW6" s="181"/>
      <c r="LDX6" s="181"/>
      <c r="LDY6" s="181"/>
      <c r="LDZ6" s="181"/>
      <c r="LEA6" s="181"/>
      <c r="LEB6" s="181"/>
      <c r="LEC6" s="181"/>
      <c r="LED6" s="181"/>
      <c r="LEE6" s="181"/>
      <c r="LEF6" s="181"/>
      <c r="LEG6" s="181"/>
      <c r="LEH6" s="181"/>
      <c r="LEI6" s="181"/>
      <c r="LEJ6" s="181"/>
      <c r="LEK6" s="181"/>
      <c r="LEL6" s="181"/>
      <c r="LEM6" s="181"/>
      <c r="LEN6" s="181"/>
      <c r="LEO6" s="181"/>
      <c r="LEP6" s="181"/>
      <c r="LEQ6" s="181"/>
      <c r="LER6" s="181"/>
      <c r="LES6" s="181"/>
      <c r="LET6" s="181"/>
      <c r="LEU6" s="181"/>
      <c r="LEV6" s="181"/>
      <c r="LEW6" s="181"/>
      <c r="LEX6" s="181"/>
      <c r="LEY6" s="181"/>
      <c r="LEZ6" s="181"/>
      <c r="LFA6" s="181"/>
      <c r="LFB6" s="181"/>
      <c r="LFC6" s="181"/>
      <c r="LFD6" s="181"/>
      <c r="LFE6" s="181"/>
      <c r="LFF6" s="181"/>
      <c r="LFG6" s="181"/>
      <c r="LFH6" s="181"/>
      <c r="LFI6" s="181"/>
      <c r="LFJ6" s="181"/>
      <c r="LFK6" s="181"/>
      <c r="LFL6" s="181"/>
      <c r="LFM6" s="181"/>
      <c r="LFN6" s="181"/>
      <c r="LFO6" s="181"/>
      <c r="LFP6" s="181"/>
      <c r="LFQ6" s="181"/>
      <c r="LFR6" s="181"/>
      <c r="LFS6" s="181"/>
      <c r="LFT6" s="181"/>
      <c r="LFU6" s="181"/>
      <c r="LFV6" s="181"/>
      <c r="LFW6" s="181"/>
      <c r="LFX6" s="181"/>
      <c r="LFY6" s="181"/>
      <c r="LFZ6" s="181"/>
      <c r="LGA6" s="181"/>
      <c r="LGB6" s="181"/>
      <c r="LGC6" s="181"/>
      <c r="LGD6" s="181"/>
      <c r="LGE6" s="181"/>
      <c r="LGF6" s="181"/>
      <c r="LGG6" s="181"/>
      <c r="LGH6" s="181"/>
      <c r="LGI6" s="181"/>
      <c r="LGJ6" s="181"/>
      <c r="LGK6" s="181"/>
      <c r="LGL6" s="181"/>
      <c r="LGM6" s="181"/>
      <c r="LGN6" s="181"/>
      <c r="LGO6" s="181"/>
      <c r="LGP6" s="181"/>
      <c r="LGQ6" s="181"/>
      <c r="LGR6" s="181"/>
      <c r="LGS6" s="181"/>
      <c r="LGT6" s="181"/>
      <c r="LGU6" s="181"/>
      <c r="LGV6" s="181"/>
      <c r="LGW6" s="181"/>
      <c r="LGX6" s="181"/>
      <c r="LGY6" s="181"/>
      <c r="LGZ6" s="181"/>
      <c r="LHA6" s="181"/>
      <c r="LHB6" s="181"/>
      <c r="LHC6" s="181"/>
      <c r="LHD6" s="181"/>
      <c r="LHE6" s="181"/>
      <c r="LHF6" s="181"/>
      <c r="LHG6" s="181"/>
      <c r="LHH6" s="181"/>
      <c r="LHI6" s="181"/>
      <c r="LHJ6" s="181"/>
      <c r="LHK6" s="181"/>
      <c r="LHL6" s="181"/>
      <c r="LHM6" s="181"/>
      <c r="LHN6" s="181"/>
      <c r="LHO6" s="181"/>
      <c r="LHP6" s="181"/>
      <c r="LHQ6" s="181"/>
      <c r="LHR6" s="181"/>
      <c r="LHS6" s="181"/>
      <c r="LHT6" s="181"/>
      <c r="LHU6" s="181"/>
      <c r="LHV6" s="181"/>
      <c r="LHW6" s="181"/>
      <c r="LHX6" s="181"/>
      <c r="LHY6" s="181"/>
      <c r="LHZ6" s="181"/>
      <c r="LIA6" s="181"/>
      <c r="LIB6" s="181"/>
      <c r="LIC6" s="181"/>
      <c r="LID6" s="181"/>
      <c r="LIE6" s="181"/>
      <c r="LIF6" s="181"/>
      <c r="LIG6" s="181"/>
      <c r="LIH6" s="181"/>
      <c r="LII6" s="181"/>
      <c r="LIJ6" s="181"/>
      <c r="LIK6" s="181"/>
      <c r="LIL6" s="181"/>
      <c r="LIM6" s="181"/>
      <c r="LIN6" s="181"/>
      <c r="LIO6" s="181"/>
      <c r="LIP6" s="181"/>
      <c r="LIQ6" s="181"/>
      <c r="LIR6" s="181"/>
      <c r="LIS6" s="181"/>
      <c r="LIT6" s="181"/>
      <c r="LIU6" s="181"/>
      <c r="LIV6" s="181"/>
      <c r="LIW6" s="181"/>
      <c r="LIX6" s="181"/>
      <c r="LIY6" s="181"/>
      <c r="LIZ6" s="181"/>
      <c r="LJA6" s="181"/>
      <c r="LJB6" s="181"/>
      <c r="LJC6" s="181"/>
      <c r="LJD6" s="181"/>
      <c r="LJE6" s="181"/>
      <c r="LJF6" s="181"/>
      <c r="LJG6" s="181"/>
      <c r="LJH6" s="181"/>
      <c r="LJI6" s="181"/>
      <c r="LJJ6" s="181"/>
      <c r="LJK6" s="181"/>
      <c r="LJL6" s="181"/>
      <c r="LJM6" s="181"/>
      <c r="LJN6" s="181"/>
      <c r="LJO6" s="181"/>
      <c r="LJP6" s="181"/>
      <c r="LJQ6" s="181"/>
      <c r="LJR6" s="181"/>
      <c r="LJS6" s="181"/>
      <c r="LJT6" s="181"/>
      <c r="LJU6" s="181"/>
      <c r="LJV6" s="181"/>
      <c r="LJW6" s="181"/>
      <c r="LJX6" s="181"/>
      <c r="LJY6" s="181"/>
      <c r="LJZ6" s="181"/>
      <c r="LKA6" s="181"/>
      <c r="LKB6" s="181"/>
      <c r="LKC6" s="181"/>
      <c r="LKD6" s="181"/>
      <c r="LKE6" s="181"/>
      <c r="LKF6" s="181"/>
      <c r="LKG6" s="181"/>
      <c r="LKH6" s="181"/>
      <c r="LKI6" s="181"/>
      <c r="LKJ6" s="181"/>
      <c r="LKK6" s="181"/>
      <c r="LKL6" s="181"/>
      <c r="LKM6" s="181"/>
      <c r="LKN6" s="181"/>
      <c r="LKO6" s="181"/>
      <c r="LKP6" s="181"/>
      <c r="LKQ6" s="181"/>
      <c r="LKR6" s="181"/>
      <c r="LKS6" s="181"/>
      <c r="LKT6" s="181"/>
      <c r="LKU6" s="181"/>
      <c r="LKV6" s="181"/>
      <c r="LKW6" s="181"/>
      <c r="LKX6" s="181"/>
      <c r="LKY6" s="181"/>
      <c r="LKZ6" s="181"/>
      <c r="LLA6" s="181"/>
      <c r="LLB6" s="181"/>
      <c r="LLC6" s="181"/>
      <c r="LLD6" s="181"/>
      <c r="LLE6" s="181"/>
      <c r="LLF6" s="181"/>
      <c r="LLG6" s="181"/>
      <c r="LLH6" s="181"/>
      <c r="LLI6" s="181"/>
      <c r="LLJ6" s="181"/>
      <c r="LLK6" s="181"/>
      <c r="LLL6" s="181"/>
      <c r="LLM6" s="181"/>
      <c r="LLN6" s="181"/>
      <c r="LLO6" s="181"/>
      <c r="LLP6" s="181"/>
      <c r="LLQ6" s="181"/>
      <c r="LLR6" s="181"/>
      <c r="LLS6" s="181"/>
      <c r="LLT6" s="181"/>
      <c r="LLU6" s="181"/>
      <c r="LLV6" s="181"/>
      <c r="LLW6" s="181"/>
      <c r="LLX6" s="181"/>
      <c r="LLY6" s="181"/>
      <c r="LLZ6" s="181"/>
      <c r="LMA6" s="181"/>
      <c r="LMB6" s="181"/>
      <c r="LMC6" s="181"/>
      <c r="LMD6" s="181"/>
      <c r="LME6" s="181"/>
      <c r="LMF6" s="181"/>
      <c r="LMG6" s="181"/>
      <c r="LMH6" s="181"/>
      <c r="LMI6" s="181"/>
      <c r="LMJ6" s="181"/>
      <c r="LMK6" s="181"/>
      <c r="LML6" s="181"/>
      <c r="LMM6" s="181"/>
      <c r="LMN6" s="181"/>
      <c r="LMO6" s="181"/>
      <c r="LMP6" s="181"/>
      <c r="LMQ6" s="181"/>
      <c r="LMR6" s="181"/>
      <c r="LMS6" s="181"/>
      <c r="LMT6" s="181"/>
      <c r="LMU6" s="181"/>
      <c r="LMV6" s="181"/>
      <c r="LMW6" s="181"/>
      <c r="LMX6" s="181"/>
      <c r="LMY6" s="181"/>
      <c r="LMZ6" s="181"/>
      <c r="LNA6" s="181"/>
      <c r="LNB6" s="181"/>
      <c r="LNC6" s="181"/>
      <c r="LND6" s="181"/>
      <c r="LNE6" s="181"/>
      <c r="LNF6" s="181"/>
      <c r="LNG6" s="181"/>
      <c r="LNH6" s="181"/>
      <c r="LNI6" s="181"/>
      <c r="LNJ6" s="181"/>
      <c r="LNK6" s="181"/>
      <c r="LNL6" s="181"/>
      <c r="LNM6" s="181"/>
      <c r="LNN6" s="181"/>
      <c r="LNO6" s="181"/>
      <c r="LNP6" s="181"/>
      <c r="LNQ6" s="181"/>
      <c r="LNR6" s="181"/>
      <c r="LNS6" s="181"/>
      <c r="LNT6" s="181"/>
      <c r="LNU6" s="181"/>
      <c r="LNV6" s="181"/>
      <c r="LNW6" s="181"/>
      <c r="LNX6" s="181"/>
      <c r="LNY6" s="181"/>
      <c r="LNZ6" s="181"/>
      <c r="LOA6" s="181"/>
      <c r="LOB6" s="181"/>
      <c r="LOC6" s="181"/>
      <c r="LOD6" s="181"/>
      <c r="LOE6" s="181"/>
      <c r="LOF6" s="181"/>
      <c r="LOG6" s="181"/>
      <c r="LOH6" s="181"/>
      <c r="LOI6" s="181"/>
      <c r="LOJ6" s="181"/>
      <c r="LOK6" s="181"/>
      <c r="LOL6" s="181"/>
      <c r="LOM6" s="181"/>
      <c r="LON6" s="181"/>
      <c r="LOO6" s="181"/>
      <c r="LOP6" s="181"/>
      <c r="LOQ6" s="181"/>
      <c r="LOR6" s="181"/>
      <c r="LOS6" s="181"/>
      <c r="LOT6" s="181"/>
      <c r="LOU6" s="181"/>
      <c r="LOV6" s="181"/>
      <c r="LOW6" s="181"/>
      <c r="LOX6" s="181"/>
      <c r="LOY6" s="181"/>
      <c r="LOZ6" s="181"/>
      <c r="LPA6" s="181"/>
      <c r="LPB6" s="181"/>
      <c r="LPC6" s="181"/>
      <c r="LPD6" s="181"/>
      <c r="LPE6" s="181"/>
      <c r="LPF6" s="181"/>
      <c r="LPG6" s="181"/>
      <c r="LPH6" s="181"/>
      <c r="LPI6" s="181"/>
      <c r="LPJ6" s="181"/>
      <c r="LPK6" s="181"/>
      <c r="LPL6" s="181"/>
      <c r="LPM6" s="181"/>
      <c r="LPN6" s="181"/>
      <c r="LPO6" s="181"/>
      <c r="LPP6" s="181"/>
      <c r="LPQ6" s="181"/>
      <c r="LPR6" s="181"/>
      <c r="LPS6" s="181"/>
      <c r="LPT6" s="181"/>
      <c r="LPU6" s="181"/>
      <c r="LPV6" s="181"/>
      <c r="LPW6" s="181"/>
      <c r="LPX6" s="181"/>
      <c r="LPY6" s="181"/>
      <c r="LPZ6" s="181"/>
      <c r="LQA6" s="181"/>
      <c r="LQB6" s="181"/>
      <c r="LQC6" s="181"/>
      <c r="LQD6" s="181"/>
      <c r="LQE6" s="181"/>
      <c r="LQF6" s="181"/>
      <c r="LQG6" s="181"/>
      <c r="LQH6" s="181"/>
      <c r="LQI6" s="181"/>
      <c r="LQJ6" s="181"/>
      <c r="LQK6" s="181"/>
      <c r="LQL6" s="181"/>
      <c r="LQM6" s="181"/>
      <c r="LQN6" s="181"/>
      <c r="LQO6" s="181"/>
      <c r="LQP6" s="181"/>
      <c r="LQQ6" s="181"/>
      <c r="LQR6" s="181"/>
      <c r="LQS6" s="181"/>
      <c r="LQT6" s="181"/>
      <c r="LQU6" s="181"/>
      <c r="LQV6" s="181"/>
      <c r="LQW6" s="181"/>
      <c r="LQX6" s="181"/>
      <c r="LQY6" s="181"/>
      <c r="LQZ6" s="181"/>
      <c r="LRA6" s="181"/>
      <c r="LRB6" s="181"/>
      <c r="LRC6" s="181"/>
      <c r="LRD6" s="181"/>
      <c r="LRE6" s="181"/>
      <c r="LRF6" s="181"/>
      <c r="LRG6" s="181"/>
      <c r="LRH6" s="181"/>
      <c r="LRI6" s="181"/>
      <c r="LRJ6" s="181"/>
      <c r="LRK6" s="181"/>
      <c r="LRL6" s="181"/>
      <c r="LRM6" s="181"/>
      <c r="LRN6" s="181"/>
      <c r="LRO6" s="181"/>
      <c r="LRP6" s="181"/>
      <c r="LRQ6" s="181"/>
      <c r="LRR6" s="181"/>
      <c r="LRS6" s="181"/>
      <c r="LRT6" s="181"/>
      <c r="LRU6" s="181"/>
      <c r="LRV6" s="181"/>
      <c r="LRW6" s="181"/>
      <c r="LRX6" s="181"/>
      <c r="LRY6" s="181"/>
      <c r="LRZ6" s="181"/>
      <c r="LSA6" s="181"/>
      <c r="LSB6" s="181"/>
      <c r="LSC6" s="181"/>
      <c r="LSD6" s="181"/>
      <c r="LSE6" s="181"/>
      <c r="LSF6" s="181"/>
      <c r="LSG6" s="181"/>
      <c r="LSH6" s="181"/>
      <c r="LSI6" s="181"/>
      <c r="LSJ6" s="181"/>
      <c r="LSK6" s="181"/>
      <c r="LSL6" s="181"/>
      <c r="LSM6" s="181"/>
      <c r="LSN6" s="181"/>
      <c r="LSO6" s="181"/>
      <c r="LSP6" s="181"/>
      <c r="LSQ6" s="181"/>
      <c r="LSR6" s="181"/>
      <c r="LSS6" s="181"/>
      <c r="LST6" s="181"/>
      <c r="LSU6" s="181"/>
      <c r="LSV6" s="181"/>
      <c r="LSW6" s="181"/>
      <c r="LSX6" s="181"/>
      <c r="LSY6" s="181"/>
      <c r="LSZ6" s="181"/>
      <c r="LTA6" s="181"/>
      <c r="LTB6" s="181"/>
      <c r="LTC6" s="181"/>
      <c r="LTD6" s="181"/>
      <c r="LTE6" s="181"/>
      <c r="LTF6" s="181"/>
      <c r="LTG6" s="181"/>
      <c r="LTH6" s="181"/>
      <c r="LTI6" s="181"/>
      <c r="LTJ6" s="181"/>
      <c r="LTK6" s="181"/>
      <c r="LTL6" s="181"/>
      <c r="LTM6" s="181"/>
      <c r="LTN6" s="181"/>
      <c r="LTO6" s="181"/>
      <c r="LTP6" s="181"/>
      <c r="LTQ6" s="181"/>
      <c r="LTR6" s="181"/>
      <c r="LTS6" s="181"/>
      <c r="LTT6" s="181"/>
      <c r="LTU6" s="181"/>
      <c r="LTV6" s="181"/>
      <c r="LTW6" s="181"/>
      <c r="LTX6" s="181"/>
      <c r="LTY6" s="181"/>
      <c r="LTZ6" s="181"/>
      <c r="LUA6" s="181"/>
      <c r="LUB6" s="181"/>
      <c r="LUC6" s="181"/>
      <c r="LUD6" s="181"/>
      <c r="LUE6" s="181"/>
      <c r="LUF6" s="181"/>
      <c r="LUG6" s="181"/>
      <c r="LUH6" s="181"/>
      <c r="LUI6" s="181"/>
      <c r="LUJ6" s="181"/>
      <c r="LUK6" s="181"/>
      <c r="LUL6" s="181"/>
      <c r="LUM6" s="181"/>
      <c r="LUN6" s="181"/>
      <c r="LUO6" s="181"/>
      <c r="LUP6" s="181"/>
      <c r="LUQ6" s="181"/>
      <c r="LUR6" s="181"/>
      <c r="LUS6" s="181"/>
      <c r="LUT6" s="181"/>
      <c r="LUU6" s="181"/>
      <c r="LUV6" s="181"/>
      <c r="LUW6" s="181"/>
      <c r="LUX6" s="181"/>
      <c r="LUY6" s="181"/>
      <c r="LUZ6" s="181"/>
      <c r="LVA6" s="181"/>
      <c r="LVB6" s="181"/>
      <c r="LVC6" s="181"/>
      <c r="LVD6" s="181"/>
      <c r="LVE6" s="181"/>
      <c r="LVF6" s="181"/>
      <c r="LVG6" s="181"/>
      <c r="LVH6" s="181"/>
      <c r="LVI6" s="181"/>
      <c r="LVJ6" s="181"/>
      <c r="LVK6" s="181"/>
      <c r="LVL6" s="181"/>
      <c r="LVM6" s="181"/>
      <c r="LVN6" s="181"/>
      <c r="LVO6" s="181"/>
      <c r="LVP6" s="181"/>
      <c r="LVQ6" s="181"/>
      <c r="LVR6" s="181"/>
      <c r="LVS6" s="181"/>
      <c r="LVT6" s="181"/>
      <c r="LVU6" s="181"/>
      <c r="LVV6" s="181"/>
      <c r="LVW6" s="181"/>
      <c r="LVX6" s="181"/>
      <c r="LVY6" s="181"/>
      <c r="LVZ6" s="181"/>
      <c r="LWA6" s="181"/>
      <c r="LWB6" s="181"/>
      <c r="LWC6" s="181"/>
      <c r="LWD6" s="181"/>
      <c r="LWE6" s="181"/>
      <c r="LWF6" s="181"/>
      <c r="LWG6" s="181"/>
      <c r="LWH6" s="181"/>
      <c r="LWI6" s="181"/>
      <c r="LWJ6" s="181"/>
      <c r="LWK6" s="181"/>
      <c r="LWL6" s="181"/>
      <c r="LWM6" s="181"/>
      <c r="LWN6" s="181"/>
      <c r="LWO6" s="181"/>
      <c r="LWP6" s="181"/>
      <c r="LWQ6" s="181"/>
      <c r="LWR6" s="181"/>
      <c r="LWS6" s="181"/>
      <c r="LWT6" s="181"/>
      <c r="LWU6" s="181"/>
      <c r="LWV6" s="181"/>
      <c r="LWW6" s="181"/>
      <c r="LWX6" s="181"/>
      <c r="LWY6" s="181"/>
      <c r="LWZ6" s="181"/>
      <c r="LXA6" s="181"/>
      <c r="LXB6" s="181"/>
      <c r="LXC6" s="181"/>
      <c r="LXD6" s="181"/>
      <c r="LXE6" s="181"/>
      <c r="LXF6" s="181"/>
      <c r="LXG6" s="181"/>
      <c r="LXH6" s="181"/>
      <c r="LXI6" s="181"/>
      <c r="LXJ6" s="181"/>
      <c r="LXK6" s="181"/>
      <c r="LXL6" s="181"/>
      <c r="LXM6" s="181"/>
      <c r="LXN6" s="181"/>
      <c r="LXO6" s="181"/>
      <c r="LXP6" s="181"/>
      <c r="LXQ6" s="181"/>
      <c r="LXR6" s="181"/>
      <c r="LXS6" s="181"/>
      <c r="LXT6" s="181"/>
      <c r="LXU6" s="181"/>
      <c r="LXV6" s="181"/>
      <c r="LXW6" s="181"/>
      <c r="LXX6" s="181"/>
      <c r="LXY6" s="181"/>
      <c r="LXZ6" s="181"/>
      <c r="LYA6" s="181"/>
      <c r="LYB6" s="181"/>
      <c r="LYC6" s="181"/>
      <c r="LYD6" s="181"/>
      <c r="LYE6" s="181"/>
      <c r="LYF6" s="181"/>
      <c r="LYG6" s="181"/>
      <c r="LYH6" s="181"/>
      <c r="LYI6" s="181"/>
      <c r="LYJ6" s="181"/>
      <c r="LYK6" s="181"/>
      <c r="LYL6" s="181"/>
      <c r="LYM6" s="181"/>
      <c r="LYN6" s="181"/>
      <c r="LYO6" s="181"/>
      <c r="LYP6" s="181"/>
      <c r="LYQ6" s="181"/>
      <c r="LYR6" s="181"/>
      <c r="LYS6" s="181"/>
      <c r="LYT6" s="181"/>
      <c r="LYU6" s="181"/>
      <c r="LYV6" s="181"/>
      <c r="LYW6" s="181"/>
      <c r="LYX6" s="181"/>
      <c r="LYY6" s="181"/>
      <c r="LYZ6" s="181"/>
      <c r="LZA6" s="181"/>
      <c r="LZB6" s="181"/>
      <c r="LZC6" s="181"/>
      <c r="LZD6" s="181"/>
      <c r="LZE6" s="181"/>
      <c r="LZF6" s="181"/>
      <c r="LZG6" s="181"/>
      <c r="LZH6" s="181"/>
      <c r="LZI6" s="181"/>
      <c r="LZJ6" s="181"/>
      <c r="LZK6" s="181"/>
      <c r="LZL6" s="181"/>
      <c r="LZM6" s="181"/>
      <c r="LZN6" s="181"/>
      <c r="LZO6" s="181"/>
      <c r="LZP6" s="181"/>
      <c r="LZQ6" s="181"/>
      <c r="LZR6" s="181"/>
      <c r="LZS6" s="181"/>
      <c r="LZT6" s="181"/>
      <c r="LZU6" s="181"/>
      <c r="LZV6" s="181"/>
      <c r="LZW6" s="181"/>
      <c r="LZX6" s="181"/>
      <c r="LZY6" s="181"/>
      <c r="LZZ6" s="181"/>
      <c r="MAA6" s="181"/>
      <c r="MAB6" s="181"/>
      <c r="MAC6" s="181"/>
      <c r="MAD6" s="181"/>
      <c r="MAE6" s="181"/>
      <c r="MAF6" s="181"/>
      <c r="MAG6" s="181"/>
      <c r="MAH6" s="181"/>
      <c r="MAI6" s="181"/>
      <c r="MAJ6" s="181"/>
      <c r="MAK6" s="181"/>
      <c r="MAL6" s="181"/>
      <c r="MAM6" s="181"/>
      <c r="MAN6" s="181"/>
      <c r="MAO6" s="181"/>
      <c r="MAP6" s="181"/>
      <c r="MAQ6" s="181"/>
      <c r="MAR6" s="181"/>
      <c r="MAS6" s="181"/>
      <c r="MAT6" s="181"/>
      <c r="MAU6" s="181"/>
      <c r="MAV6" s="181"/>
      <c r="MAW6" s="181"/>
      <c r="MAX6" s="181"/>
      <c r="MAY6" s="181"/>
      <c r="MAZ6" s="181"/>
      <c r="MBA6" s="181"/>
      <c r="MBB6" s="181"/>
      <c r="MBC6" s="181"/>
      <c r="MBD6" s="181"/>
      <c r="MBE6" s="181"/>
      <c r="MBF6" s="181"/>
      <c r="MBG6" s="181"/>
      <c r="MBH6" s="181"/>
      <c r="MBI6" s="181"/>
      <c r="MBJ6" s="181"/>
      <c r="MBK6" s="181"/>
      <c r="MBL6" s="181"/>
      <c r="MBM6" s="181"/>
      <c r="MBN6" s="181"/>
      <c r="MBO6" s="181"/>
      <c r="MBP6" s="181"/>
      <c r="MBQ6" s="181"/>
      <c r="MBR6" s="181"/>
      <c r="MBS6" s="181"/>
      <c r="MBT6" s="181"/>
      <c r="MBU6" s="181"/>
      <c r="MBV6" s="181"/>
      <c r="MBW6" s="181"/>
      <c r="MBX6" s="181"/>
      <c r="MBY6" s="181"/>
      <c r="MBZ6" s="181"/>
      <c r="MCA6" s="181"/>
      <c r="MCB6" s="181"/>
      <c r="MCC6" s="181"/>
      <c r="MCD6" s="181"/>
      <c r="MCE6" s="181"/>
      <c r="MCF6" s="181"/>
      <c r="MCG6" s="181"/>
      <c r="MCH6" s="181"/>
      <c r="MCI6" s="181"/>
      <c r="MCJ6" s="181"/>
      <c r="MCK6" s="181"/>
      <c r="MCL6" s="181"/>
      <c r="MCM6" s="181"/>
      <c r="MCN6" s="181"/>
      <c r="MCO6" s="181"/>
      <c r="MCP6" s="181"/>
      <c r="MCQ6" s="181"/>
      <c r="MCR6" s="181"/>
      <c r="MCS6" s="181"/>
      <c r="MCT6" s="181"/>
      <c r="MCU6" s="181"/>
      <c r="MCV6" s="181"/>
      <c r="MCW6" s="181"/>
      <c r="MCX6" s="181"/>
      <c r="MCY6" s="181"/>
      <c r="MCZ6" s="181"/>
      <c r="MDA6" s="181"/>
      <c r="MDB6" s="181"/>
      <c r="MDC6" s="181"/>
      <c r="MDD6" s="181"/>
      <c r="MDE6" s="181"/>
      <c r="MDF6" s="181"/>
      <c r="MDG6" s="181"/>
      <c r="MDH6" s="181"/>
      <c r="MDI6" s="181"/>
      <c r="MDJ6" s="181"/>
      <c r="MDK6" s="181"/>
      <c r="MDL6" s="181"/>
      <c r="MDM6" s="181"/>
      <c r="MDN6" s="181"/>
      <c r="MDO6" s="181"/>
      <c r="MDP6" s="181"/>
      <c r="MDQ6" s="181"/>
      <c r="MDR6" s="181"/>
      <c r="MDS6" s="181"/>
      <c r="MDT6" s="181"/>
      <c r="MDU6" s="181"/>
      <c r="MDV6" s="181"/>
      <c r="MDW6" s="181"/>
      <c r="MDX6" s="181"/>
      <c r="MDY6" s="181"/>
      <c r="MDZ6" s="181"/>
      <c r="MEA6" s="181"/>
      <c r="MEB6" s="181"/>
      <c r="MEC6" s="181"/>
      <c r="MED6" s="181"/>
      <c r="MEE6" s="181"/>
      <c r="MEF6" s="181"/>
      <c r="MEG6" s="181"/>
      <c r="MEH6" s="181"/>
      <c r="MEI6" s="181"/>
      <c r="MEJ6" s="181"/>
      <c r="MEK6" s="181"/>
      <c r="MEL6" s="181"/>
      <c r="MEM6" s="181"/>
      <c r="MEN6" s="181"/>
      <c r="MEO6" s="181"/>
      <c r="MEP6" s="181"/>
      <c r="MEQ6" s="181"/>
      <c r="MER6" s="181"/>
      <c r="MES6" s="181"/>
      <c r="MET6" s="181"/>
      <c r="MEU6" s="181"/>
      <c r="MEV6" s="181"/>
      <c r="MEW6" s="181"/>
      <c r="MEX6" s="181"/>
      <c r="MEY6" s="181"/>
      <c r="MEZ6" s="181"/>
      <c r="MFA6" s="181"/>
      <c r="MFB6" s="181"/>
      <c r="MFC6" s="181"/>
      <c r="MFD6" s="181"/>
      <c r="MFE6" s="181"/>
      <c r="MFF6" s="181"/>
      <c r="MFG6" s="181"/>
      <c r="MFH6" s="181"/>
      <c r="MFI6" s="181"/>
      <c r="MFJ6" s="181"/>
      <c r="MFK6" s="181"/>
      <c r="MFL6" s="181"/>
      <c r="MFM6" s="181"/>
      <c r="MFN6" s="181"/>
      <c r="MFO6" s="181"/>
      <c r="MFP6" s="181"/>
      <c r="MFQ6" s="181"/>
      <c r="MFR6" s="181"/>
      <c r="MFS6" s="181"/>
      <c r="MFT6" s="181"/>
      <c r="MFU6" s="181"/>
      <c r="MFV6" s="181"/>
      <c r="MFW6" s="181"/>
      <c r="MFX6" s="181"/>
      <c r="MFY6" s="181"/>
      <c r="MFZ6" s="181"/>
      <c r="MGA6" s="181"/>
      <c r="MGB6" s="181"/>
      <c r="MGC6" s="181"/>
      <c r="MGD6" s="181"/>
      <c r="MGE6" s="181"/>
      <c r="MGF6" s="181"/>
      <c r="MGG6" s="181"/>
      <c r="MGH6" s="181"/>
      <c r="MGI6" s="181"/>
      <c r="MGJ6" s="181"/>
      <c r="MGK6" s="181"/>
      <c r="MGL6" s="181"/>
      <c r="MGM6" s="181"/>
      <c r="MGN6" s="181"/>
      <c r="MGO6" s="181"/>
      <c r="MGP6" s="181"/>
      <c r="MGQ6" s="181"/>
      <c r="MGR6" s="181"/>
      <c r="MGS6" s="181"/>
      <c r="MGT6" s="181"/>
      <c r="MGU6" s="181"/>
      <c r="MGV6" s="181"/>
      <c r="MGW6" s="181"/>
      <c r="MGX6" s="181"/>
      <c r="MGY6" s="181"/>
      <c r="MGZ6" s="181"/>
      <c r="MHA6" s="181"/>
      <c r="MHB6" s="181"/>
      <c r="MHC6" s="181"/>
      <c r="MHD6" s="181"/>
      <c r="MHE6" s="181"/>
      <c r="MHF6" s="181"/>
      <c r="MHG6" s="181"/>
      <c r="MHH6" s="181"/>
      <c r="MHI6" s="181"/>
      <c r="MHJ6" s="181"/>
      <c r="MHK6" s="181"/>
      <c r="MHL6" s="181"/>
      <c r="MHM6" s="181"/>
      <c r="MHN6" s="181"/>
      <c r="MHO6" s="181"/>
      <c r="MHP6" s="181"/>
      <c r="MHQ6" s="181"/>
      <c r="MHR6" s="181"/>
      <c r="MHS6" s="181"/>
      <c r="MHT6" s="181"/>
      <c r="MHU6" s="181"/>
      <c r="MHV6" s="181"/>
      <c r="MHW6" s="181"/>
      <c r="MHX6" s="181"/>
      <c r="MHY6" s="181"/>
      <c r="MHZ6" s="181"/>
      <c r="MIA6" s="181"/>
      <c r="MIB6" s="181"/>
      <c r="MIC6" s="181"/>
      <c r="MID6" s="181"/>
      <c r="MIE6" s="181"/>
      <c r="MIF6" s="181"/>
      <c r="MIG6" s="181"/>
      <c r="MIH6" s="181"/>
      <c r="MII6" s="181"/>
      <c r="MIJ6" s="181"/>
      <c r="MIK6" s="181"/>
      <c r="MIL6" s="181"/>
      <c r="MIM6" s="181"/>
      <c r="MIN6" s="181"/>
      <c r="MIO6" s="181"/>
      <c r="MIP6" s="181"/>
      <c r="MIQ6" s="181"/>
      <c r="MIR6" s="181"/>
      <c r="MIS6" s="181"/>
      <c r="MIT6" s="181"/>
      <c r="MIU6" s="181"/>
      <c r="MIV6" s="181"/>
      <c r="MIW6" s="181"/>
      <c r="MIX6" s="181"/>
      <c r="MIY6" s="181"/>
      <c r="MIZ6" s="181"/>
      <c r="MJA6" s="181"/>
      <c r="MJB6" s="181"/>
      <c r="MJC6" s="181"/>
      <c r="MJD6" s="181"/>
      <c r="MJE6" s="181"/>
      <c r="MJF6" s="181"/>
      <c r="MJG6" s="181"/>
      <c r="MJH6" s="181"/>
      <c r="MJI6" s="181"/>
      <c r="MJJ6" s="181"/>
      <c r="MJK6" s="181"/>
      <c r="MJL6" s="181"/>
      <c r="MJM6" s="181"/>
      <c r="MJN6" s="181"/>
      <c r="MJO6" s="181"/>
      <c r="MJP6" s="181"/>
      <c r="MJQ6" s="181"/>
      <c r="MJR6" s="181"/>
      <c r="MJS6" s="181"/>
      <c r="MJT6" s="181"/>
      <c r="MJU6" s="181"/>
      <c r="MJV6" s="181"/>
      <c r="MJW6" s="181"/>
      <c r="MJX6" s="181"/>
      <c r="MJY6" s="181"/>
      <c r="MJZ6" s="181"/>
      <c r="MKA6" s="181"/>
      <c r="MKB6" s="181"/>
      <c r="MKC6" s="181"/>
      <c r="MKD6" s="181"/>
      <c r="MKE6" s="181"/>
      <c r="MKF6" s="181"/>
      <c r="MKG6" s="181"/>
      <c r="MKH6" s="181"/>
      <c r="MKI6" s="181"/>
      <c r="MKJ6" s="181"/>
      <c r="MKK6" s="181"/>
      <c r="MKL6" s="181"/>
      <c r="MKM6" s="181"/>
      <c r="MKN6" s="181"/>
      <c r="MKO6" s="181"/>
      <c r="MKP6" s="181"/>
      <c r="MKQ6" s="181"/>
      <c r="MKR6" s="181"/>
      <c r="MKS6" s="181"/>
      <c r="MKT6" s="181"/>
      <c r="MKU6" s="181"/>
      <c r="MKV6" s="181"/>
      <c r="MKW6" s="181"/>
      <c r="MKX6" s="181"/>
      <c r="MKY6" s="181"/>
      <c r="MKZ6" s="181"/>
      <c r="MLA6" s="181"/>
      <c r="MLB6" s="181"/>
      <c r="MLC6" s="181"/>
      <c r="MLD6" s="181"/>
      <c r="MLE6" s="181"/>
      <c r="MLF6" s="181"/>
      <c r="MLG6" s="181"/>
      <c r="MLH6" s="181"/>
      <c r="MLI6" s="181"/>
      <c r="MLJ6" s="181"/>
      <c r="MLK6" s="181"/>
      <c r="MLL6" s="181"/>
      <c r="MLM6" s="181"/>
      <c r="MLN6" s="181"/>
      <c r="MLO6" s="181"/>
      <c r="MLP6" s="181"/>
      <c r="MLQ6" s="181"/>
      <c r="MLR6" s="181"/>
      <c r="MLS6" s="181"/>
      <c r="MLT6" s="181"/>
      <c r="MLU6" s="181"/>
      <c r="MLV6" s="181"/>
      <c r="MLW6" s="181"/>
      <c r="MLX6" s="181"/>
      <c r="MLY6" s="181"/>
      <c r="MLZ6" s="181"/>
      <c r="MMA6" s="181"/>
      <c r="MMB6" s="181"/>
      <c r="MMC6" s="181"/>
      <c r="MMD6" s="181"/>
      <c r="MME6" s="181"/>
      <c r="MMF6" s="181"/>
      <c r="MMG6" s="181"/>
      <c r="MMH6" s="181"/>
      <c r="MMI6" s="181"/>
      <c r="MMJ6" s="181"/>
      <c r="MMK6" s="181"/>
      <c r="MML6" s="181"/>
      <c r="MMM6" s="181"/>
      <c r="MMN6" s="181"/>
      <c r="MMO6" s="181"/>
      <c r="MMP6" s="181"/>
      <c r="MMQ6" s="181"/>
      <c r="MMR6" s="181"/>
      <c r="MMS6" s="181"/>
      <c r="MMT6" s="181"/>
      <c r="MMU6" s="181"/>
      <c r="MMV6" s="181"/>
      <c r="MMW6" s="181"/>
      <c r="MMX6" s="181"/>
      <c r="MMY6" s="181"/>
      <c r="MMZ6" s="181"/>
      <c r="MNA6" s="181"/>
      <c r="MNB6" s="181"/>
      <c r="MNC6" s="181"/>
      <c r="MND6" s="181"/>
      <c r="MNE6" s="181"/>
      <c r="MNF6" s="181"/>
      <c r="MNG6" s="181"/>
      <c r="MNH6" s="181"/>
      <c r="MNI6" s="181"/>
      <c r="MNJ6" s="181"/>
      <c r="MNK6" s="181"/>
      <c r="MNL6" s="181"/>
      <c r="MNM6" s="181"/>
      <c r="MNN6" s="181"/>
      <c r="MNO6" s="181"/>
      <c r="MNP6" s="181"/>
      <c r="MNQ6" s="181"/>
      <c r="MNR6" s="181"/>
      <c r="MNS6" s="181"/>
      <c r="MNT6" s="181"/>
      <c r="MNU6" s="181"/>
      <c r="MNV6" s="181"/>
      <c r="MNW6" s="181"/>
      <c r="MNX6" s="181"/>
      <c r="MNY6" s="181"/>
      <c r="MNZ6" s="181"/>
      <c r="MOA6" s="181"/>
      <c r="MOB6" s="181"/>
      <c r="MOC6" s="181"/>
      <c r="MOD6" s="181"/>
      <c r="MOE6" s="181"/>
      <c r="MOF6" s="181"/>
      <c r="MOG6" s="181"/>
      <c r="MOH6" s="181"/>
      <c r="MOI6" s="181"/>
      <c r="MOJ6" s="181"/>
      <c r="MOK6" s="181"/>
      <c r="MOL6" s="181"/>
      <c r="MOM6" s="181"/>
      <c r="MON6" s="181"/>
      <c r="MOO6" s="181"/>
      <c r="MOP6" s="181"/>
      <c r="MOQ6" s="181"/>
      <c r="MOR6" s="181"/>
      <c r="MOS6" s="181"/>
      <c r="MOT6" s="181"/>
      <c r="MOU6" s="181"/>
      <c r="MOV6" s="181"/>
      <c r="MOW6" s="181"/>
      <c r="MOX6" s="181"/>
      <c r="MOY6" s="181"/>
      <c r="MOZ6" s="181"/>
      <c r="MPA6" s="181"/>
      <c r="MPB6" s="181"/>
      <c r="MPC6" s="181"/>
      <c r="MPD6" s="181"/>
      <c r="MPE6" s="181"/>
      <c r="MPF6" s="181"/>
      <c r="MPG6" s="181"/>
      <c r="MPH6" s="181"/>
      <c r="MPI6" s="181"/>
      <c r="MPJ6" s="181"/>
      <c r="MPK6" s="181"/>
      <c r="MPL6" s="181"/>
      <c r="MPM6" s="181"/>
      <c r="MPN6" s="181"/>
      <c r="MPO6" s="181"/>
      <c r="MPP6" s="181"/>
      <c r="MPQ6" s="181"/>
      <c r="MPR6" s="181"/>
      <c r="MPS6" s="181"/>
      <c r="MPT6" s="181"/>
      <c r="MPU6" s="181"/>
      <c r="MPV6" s="181"/>
      <c r="MPW6" s="181"/>
      <c r="MPX6" s="181"/>
      <c r="MPY6" s="181"/>
      <c r="MPZ6" s="181"/>
      <c r="MQA6" s="181"/>
      <c r="MQB6" s="181"/>
      <c r="MQC6" s="181"/>
      <c r="MQD6" s="181"/>
      <c r="MQE6" s="181"/>
      <c r="MQF6" s="181"/>
      <c r="MQG6" s="181"/>
      <c r="MQH6" s="181"/>
      <c r="MQI6" s="181"/>
      <c r="MQJ6" s="181"/>
      <c r="MQK6" s="181"/>
      <c r="MQL6" s="181"/>
      <c r="MQM6" s="181"/>
      <c r="MQN6" s="181"/>
      <c r="MQO6" s="181"/>
      <c r="MQP6" s="181"/>
      <c r="MQQ6" s="181"/>
      <c r="MQR6" s="181"/>
      <c r="MQS6" s="181"/>
      <c r="MQT6" s="181"/>
      <c r="MQU6" s="181"/>
      <c r="MQV6" s="181"/>
      <c r="MQW6" s="181"/>
      <c r="MQX6" s="181"/>
      <c r="MQY6" s="181"/>
      <c r="MQZ6" s="181"/>
      <c r="MRA6" s="181"/>
      <c r="MRB6" s="181"/>
      <c r="MRC6" s="181"/>
      <c r="MRD6" s="181"/>
      <c r="MRE6" s="181"/>
      <c r="MRF6" s="181"/>
      <c r="MRG6" s="181"/>
      <c r="MRH6" s="181"/>
      <c r="MRI6" s="181"/>
      <c r="MRJ6" s="181"/>
      <c r="MRK6" s="181"/>
      <c r="MRL6" s="181"/>
      <c r="MRM6" s="181"/>
      <c r="MRN6" s="181"/>
      <c r="MRO6" s="181"/>
      <c r="MRP6" s="181"/>
      <c r="MRQ6" s="181"/>
      <c r="MRR6" s="181"/>
      <c r="MRS6" s="181"/>
      <c r="MRT6" s="181"/>
      <c r="MRU6" s="181"/>
      <c r="MRV6" s="181"/>
      <c r="MRW6" s="181"/>
      <c r="MRX6" s="181"/>
      <c r="MRY6" s="181"/>
      <c r="MRZ6" s="181"/>
      <c r="MSA6" s="181"/>
      <c r="MSB6" s="181"/>
      <c r="MSC6" s="181"/>
      <c r="MSD6" s="181"/>
      <c r="MSE6" s="181"/>
      <c r="MSF6" s="181"/>
      <c r="MSG6" s="181"/>
      <c r="MSH6" s="181"/>
      <c r="MSI6" s="181"/>
      <c r="MSJ6" s="181"/>
      <c r="MSK6" s="181"/>
      <c r="MSL6" s="181"/>
      <c r="MSM6" s="181"/>
      <c r="MSN6" s="181"/>
      <c r="MSO6" s="181"/>
      <c r="MSP6" s="181"/>
      <c r="MSQ6" s="181"/>
      <c r="MSR6" s="181"/>
      <c r="MSS6" s="181"/>
      <c r="MST6" s="181"/>
      <c r="MSU6" s="181"/>
      <c r="MSV6" s="181"/>
      <c r="MSW6" s="181"/>
      <c r="MSX6" s="181"/>
      <c r="MSY6" s="181"/>
      <c r="MSZ6" s="181"/>
      <c r="MTA6" s="181"/>
      <c r="MTB6" s="181"/>
      <c r="MTC6" s="181"/>
      <c r="MTD6" s="181"/>
      <c r="MTE6" s="181"/>
      <c r="MTF6" s="181"/>
      <c r="MTG6" s="181"/>
      <c r="MTH6" s="181"/>
      <c r="MTI6" s="181"/>
      <c r="MTJ6" s="181"/>
      <c r="MTK6" s="181"/>
      <c r="MTL6" s="181"/>
      <c r="MTM6" s="181"/>
      <c r="MTN6" s="181"/>
      <c r="MTO6" s="181"/>
      <c r="MTP6" s="181"/>
      <c r="MTQ6" s="181"/>
      <c r="MTR6" s="181"/>
      <c r="MTS6" s="181"/>
      <c r="MTT6" s="181"/>
      <c r="MTU6" s="181"/>
      <c r="MTV6" s="181"/>
      <c r="MTW6" s="181"/>
      <c r="MTX6" s="181"/>
      <c r="MTY6" s="181"/>
      <c r="MTZ6" s="181"/>
      <c r="MUA6" s="181"/>
      <c r="MUB6" s="181"/>
      <c r="MUC6" s="181"/>
      <c r="MUD6" s="181"/>
      <c r="MUE6" s="181"/>
      <c r="MUF6" s="181"/>
      <c r="MUG6" s="181"/>
      <c r="MUH6" s="181"/>
      <c r="MUI6" s="181"/>
      <c r="MUJ6" s="181"/>
      <c r="MUK6" s="181"/>
      <c r="MUL6" s="181"/>
      <c r="MUM6" s="181"/>
      <c r="MUN6" s="181"/>
      <c r="MUO6" s="181"/>
      <c r="MUP6" s="181"/>
      <c r="MUQ6" s="181"/>
      <c r="MUR6" s="181"/>
      <c r="MUS6" s="181"/>
      <c r="MUT6" s="181"/>
      <c r="MUU6" s="181"/>
      <c r="MUV6" s="181"/>
      <c r="MUW6" s="181"/>
      <c r="MUX6" s="181"/>
      <c r="MUY6" s="181"/>
      <c r="MUZ6" s="181"/>
      <c r="MVA6" s="181"/>
      <c r="MVB6" s="181"/>
      <c r="MVC6" s="181"/>
      <c r="MVD6" s="181"/>
      <c r="MVE6" s="181"/>
      <c r="MVF6" s="181"/>
      <c r="MVG6" s="181"/>
      <c r="MVH6" s="181"/>
      <c r="MVI6" s="181"/>
      <c r="MVJ6" s="181"/>
      <c r="MVK6" s="181"/>
      <c r="MVL6" s="181"/>
      <c r="MVM6" s="181"/>
      <c r="MVN6" s="181"/>
      <c r="MVO6" s="181"/>
      <c r="MVP6" s="181"/>
      <c r="MVQ6" s="181"/>
      <c r="MVR6" s="181"/>
      <c r="MVS6" s="181"/>
      <c r="MVT6" s="181"/>
      <c r="MVU6" s="181"/>
      <c r="MVV6" s="181"/>
      <c r="MVW6" s="181"/>
      <c r="MVX6" s="181"/>
      <c r="MVY6" s="181"/>
      <c r="MVZ6" s="181"/>
      <c r="MWA6" s="181"/>
      <c r="MWB6" s="181"/>
      <c r="MWC6" s="181"/>
      <c r="MWD6" s="181"/>
      <c r="MWE6" s="181"/>
      <c r="MWF6" s="181"/>
      <c r="MWG6" s="181"/>
      <c r="MWH6" s="181"/>
      <c r="MWI6" s="181"/>
      <c r="MWJ6" s="181"/>
      <c r="MWK6" s="181"/>
      <c r="MWL6" s="181"/>
      <c r="MWM6" s="181"/>
      <c r="MWN6" s="181"/>
      <c r="MWO6" s="181"/>
      <c r="MWP6" s="181"/>
      <c r="MWQ6" s="181"/>
      <c r="MWR6" s="181"/>
      <c r="MWS6" s="181"/>
      <c r="MWT6" s="181"/>
      <c r="MWU6" s="181"/>
      <c r="MWV6" s="181"/>
      <c r="MWW6" s="181"/>
      <c r="MWX6" s="181"/>
      <c r="MWY6" s="181"/>
      <c r="MWZ6" s="181"/>
      <c r="MXA6" s="181"/>
      <c r="MXB6" s="181"/>
      <c r="MXC6" s="181"/>
      <c r="MXD6" s="181"/>
      <c r="MXE6" s="181"/>
      <c r="MXF6" s="181"/>
      <c r="MXG6" s="181"/>
      <c r="MXH6" s="181"/>
      <c r="MXI6" s="181"/>
      <c r="MXJ6" s="181"/>
      <c r="MXK6" s="181"/>
      <c r="MXL6" s="181"/>
      <c r="MXM6" s="181"/>
      <c r="MXN6" s="181"/>
      <c r="MXO6" s="181"/>
      <c r="MXP6" s="181"/>
      <c r="MXQ6" s="181"/>
      <c r="MXR6" s="181"/>
      <c r="MXS6" s="181"/>
      <c r="MXT6" s="181"/>
      <c r="MXU6" s="181"/>
      <c r="MXV6" s="181"/>
      <c r="MXW6" s="181"/>
      <c r="MXX6" s="181"/>
      <c r="MXY6" s="181"/>
      <c r="MXZ6" s="181"/>
      <c r="MYA6" s="181"/>
      <c r="MYB6" s="181"/>
      <c r="MYC6" s="181"/>
      <c r="MYD6" s="181"/>
      <c r="MYE6" s="181"/>
      <c r="MYF6" s="181"/>
      <c r="MYG6" s="181"/>
      <c r="MYH6" s="181"/>
      <c r="MYI6" s="181"/>
      <c r="MYJ6" s="181"/>
      <c r="MYK6" s="181"/>
      <c r="MYL6" s="181"/>
      <c r="MYM6" s="181"/>
      <c r="MYN6" s="181"/>
      <c r="MYO6" s="181"/>
      <c r="MYP6" s="181"/>
      <c r="MYQ6" s="181"/>
      <c r="MYR6" s="181"/>
      <c r="MYS6" s="181"/>
      <c r="MYT6" s="181"/>
      <c r="MYU6" s="181"/>
      <c r="MYV6" s="181"/>
      <c r="MYW6" s="181"/>
      <c r="MYX6" s="181"/>
      <c r="MYY6" s="181"/>
      <c r="MYZ6" s="181"/>
      <c r="MZA6" s="181"/>
      <c r="MZB6" s="181"/>
      <c r="MZC6" s="181"/>
      <c r="MZD6" s="181"/>
      <c r="MZE6" s="181"/>
      <c r="MZF6" s="181"/>
      <c r="MZG6" s="181"/>
      <c r="MZH6" s="181"/>
      <c r="MZI6" s="181"/>
      <c r="MZJ6" s="181"/>
      <c r="MZK6" s="181"/>
      <c r="MZL6" s="181"/>
      <c r="MZM6" s="181"/>
      <c r="MZN6" s="181"/>
      <c r="MZO6" s="181"/>
      <c r="MZP6" s="181"/>
      <c r="MZQ6" s="181"/>
      <c r="MZR6" s="181"/>
      <c r="MZS6" s="181"/>
      <c r="MZT6" s="181"/>
      <c r="MZU6" s="181"/>
      <c r="MZV6" s="181"/>
      <c r="MZW6" s="181"/>
      <c r="MZX6" s="181"/>
      <c r="MZY6" s="181"/>
      <c r="MZZ6" s="181"/>
      <c r="NAA6" s="181"/>
      <c r="NAB6" s="181"/>
      <c r="NAC6" s="181"/>
      <c r="NAD6" s="181"/>
      <c r="NAE6" s="181"/>
      <c r="NAF6" s="181"/>
      <c r="NAG6" s="181"/>
      <c r="NAH6" s="181"/>
      <c r="NAI6" s="181"/>
      <c r="NAJ6" s="181"/>
      <c r="NAK6" s="181"/>
      <c r="NAL6" s="181"/>
      <c r="NAM6" s="181"/>
      <c r="NAN6" s="181"/>
      <c r="NAO6" s="181"/>
      <c r="NAP6" s="181"/>
      <c r="NAQ6" s="181"/>
      <c r="NAR6" s="181"/>
      <c r="NAS6" s="181"/>
      <c r="NAT6" s="181"/>
      <c r="NAU6" s="181"/>
      <c r="NAV6" s="181"/>
      <c r="NAW6" s="181"/>
      <c r="NAX6" s="181"/>
      <c r="NAY6" s="181"/>
      <c r="NAZ6" s="181"/>
      <c r="NBA6" s="181"/>
      <c r="NBB6" s="181"/>
      <c r="NBC6" s="181"/>
      <c r="NBD6" s="181"/>
      <c r="NBE6" s="181"/>
      <c r="NBF6" s="181"/>
      <c r="NBG6" s="181"/>
      <c r="NBH6" s="181"/>
      <c r="NBI6" s="181"/>
      <c r="NBJ6" s="181"/>
      <c r="NBK6" s="181"/>
      <c r="NBL6" s="181"/>
      <c r="NBM6" s="181"/>
      <c r="NBN6" s="181"/>
      <c r="NBO6" s="181"/>
      <c r="NBP6" s="181"/>
      <c r="NBQ6" s="181"/>
      <c r="NBR6" s="181"/>
      <c r="NBS6" s="181"/>
      <c r="NBT6" s="181"/>
      <c r="NBU6" s="181"/>
      <c r="NBV6" s="181"/>
      <c r="NBW6" s="181"/>
      <c r="NBX6" s="181"/>
      <c r="NBY6" s="181"/>
      <c r="NBZ6" s="181"/>
      <c r="NCA6" s="181"/>
      <c r="NCB6" s="181"/>
      <c r="NCC6" s="181"/>
      <c r="NCD6" s="181"/>
      <c r="NCE6" s="181"/>
      <c r="NCF6" s="181"/>
      <c r="NCG6" s="181"/>
      <c r="NCH6" s="181"/>
      <c r="NCI6" s="181"/>
      <c r="NCJ6" s="181"/>
      <c r="NCK6" s="181"/>
      <c r="NCL6" s="181"/>
      <c r="NCM6" s="181"/>
      <c r="NCN6" s="181"/>
      <c r="NCO6" s="181"/>
      <c r="NCP6" s="181"/>
      <c r="NCQ6" s="181"/>
      <c r="NCR6" s="181"/>
      <c r="NCS6" s="181"/>
      <c r="NCT6" s="181"/>
      <c r="NCU6" s="181"/>
      <c r="NCV6" s="181"/>
      <c r="NCW6" s="181"/>
      <c r="NCX6" s="181"/>
      <c r="NCY6" s="181"/>
      <c r="NCZ6" s="181"/>
      <c r="NDA6" s="181"/>
      <c r="NDB6" s="181"/>
      <c r="NDC6" s="181"/>
      <c r="NDD6" s="181"/>
      <c r="NDE6" s="181"/>
      <c r="NDF6" s="181"/>
      <c r="NDG6" s="181"/>
      <c r="NDH6" s="181"/>
      <c r="NDI6" s="181"/>
      <c r="NDJ6" s="181"/>
      <c r="NDK6" s="181"/>
      <c r="NDL6" s="181"/>
      <c r="NDM6" s="181"/>
      <c r="NDN6" s="181"/>
      <c r="NDO6" s="181"/>
      <c r="NDP6" s="181"/>
      <c r="NDQ6" s="181"/>
      <c r="NDR6" s="181"/>
      <c r="NDS6" s="181"/>
      <c r="NDT6" s="181"/>
      <c r="NDU6" s="181"/>
      <c r="NDV6" s="181"/>
      <c r="NDW6" s="181"/>
      <c r="NDX6" s="181"/>
      <c r="NDY6" s="181"/>
      <c r="NDZ6" s="181"/>
      <c r="NEA6" s="181"/>
      <c r="NEB6" s="181"/>
      <c r="NEC6" s="181"/>
      <c r="NED6" s="181"/>
      <c r="NEE6" s="181"/>
      <c r="NEF6" s="181"/>
      <c r="NEG6" s="181"/>
      <c r="NEH6" s="181"/>
      <c r="NEI6" s="181"/>
      <c r="NEJ6" s="181"/>
      <c r="NEK6" s="181"/>
      <c r="NEL6" s="181"/>
      <c r="NEM6" s="181"/>
      <c r="NEN6" s="181"/>
      <c r="NEO6" s="181"/>
      <c r="NEP6" s="181"/>
      <c r="NEQ6" s="181"/>
      <c r="NER6" s="181"/>
      <c r="NES6" s="181"/>
      <c r="NET6" s="181"/>
      <c r="NEU6" s="181"/>
      <c r="NEV6" s="181"/>
      <c r="NEW6" s="181"/>
      <c r="NEX6" s="181"/>
      <c r="NEY6" s="181"/>
      <c r="NEZ6" s="181"/>
      <c r="NFA6" s="181"/>
      <c r="NFB6" s="181"/>
      <c r="NFC6" s="181"/>
      <c r="NFD6" s="181"/>
      <c r="NFE6" s="181"/>
      <c r="NFF6" s="181"/>
      <c r="NFG6" s="181"/>
      <c r="NFH6" s="181"/>
      <c r="NFI6" s="181"/>
      <c r="NFJ6" s="181"/>
      <c r="NFK6" s="181"/>
      <c r="NFL6" s="181"/>
      <c r="NFM6" s="181"/>
      <c r="NFN6" s="181"/>
      <c r="NFO6" s="181"/>
      <c r="NFP6" s="181"/>
      <c r="NFQ6" s="181"/>
      <c r="NFR6" s="181"/>
      <c r="NFS6" s="181"/>
      <c r="NFT6" s="181"/>
      <c r="NFU6" s="181"/>
      <c r="NFV6" s="181"/>
      <c r="NFW6" s="181"/>
      <c r="NFX6" s="181"/>
      <c r="NFY6" s="181"/>
      <c r="NFZ6" s="181"/>
      <c r="NGA6" s="181"/>
      <c r="NGB6" s="181"/>
      <c r="NGC6" s="181"/>
      <c r="NGD6" s="181"/>
      <c r="NGE6" s="181"/>
      <c r="NGF6" s="181"/>
      <c r="NGG6" s="181"/>
      <c r="NGH6" s="181"/>
      <c r="NGI6" s="181"/>
      <c r="NGJ6" s="181"/>
      <c r="NGK6" s="181"/>
      <c r="NGL6" s="181"/>
      <c r="NGM6" s="181"/>
      <c r="NGN6" s="181"/>
      <c r="NGO6" s="181"/>
      <c r="NGP6" s="181"/>
      <c r="NGQ6" s="181"/>
      <c r="NGR6" s="181"/>
      <c r="NGS6" s="181"/>
      <c r="NGT6" s="181"/>
      <c r="NGU6" s="181"/>
      <c r="NGV6" s="181"/>
      <c r="NGW6" s="181"/>
      <c r="NGX6" s="181"/>
      <c r="NGY6" s="181"/>
      <c r="NGZ6" s="181"/>
      <c r="NHA6" s="181"/>
      <c r="NHB6" s="181"/>
      <c r="NHC6" s="181"/>
      <c r="NHD6" s="181"/>
      <c r="NHE6" s="181"/>
      <c r="NHF6" s="181"/>
      <c r="NHG6" s="181"/>
      <c r="NHH6" s="181"/>
      <c r="NHI6" s="181"/>
      <c r="NHJ6" s="181"/>
      <c r="NHK6" s="181"/>
      <c r="NHL6" s="181"/>
      <c r="NHM6" s="181"/>
      <c r="NHN6" s="181"/>
      <c r="NHO6" s="181"/>
      <c r="NHP6" s="181"/>
      <c r="NHQ6" s="181"/>
      <c r="NHR6" s="181"/>
      <c r="NHS6" s="181"/>
      <c r="NHT6" s="181"/>
      <c r="NHU6" s="181"/>
      <c r="NHV6" s="181"/>
      <c r="NHW6" s="181"/>
      <c r="NHX6" s="181"/>
      <c r="NHY6" s="181"/>
      <c r="NHZ6" s="181"/>
      <c r="NIA6" s="181"/>
      <c r="NIB6" s="181"/>
      <c r="NIC6" s="181"/>
      <c r="NID6" s="181"/>
      <c r="NIE6" s="181"/>
      <c r="NIF6" s="181"/>
      <c r="NIG6" s="181"/>
      <c r="NIH6" s="181"/>
      <c r="NII6" s="181"/>
      <c r="NIJ6" s="181"/>
      <c r="NIK6" s="181"/>
      <c r="NIL6" s="181"/>
      <c r="NIM6" s="181"/>
      <c r="NIN6" s="181"/>
      <c r="NIO6" s="181"/>
      <c r="NIP6" s="181"/>
      <c r="NIQ6" s="181"/>
      <c r="NIR6" s="181"/>
      <c r="NIS6" s="181"/>
      <c r="NIT6" s="181"/>
      <c r="NIU6" s="181"/>
      <c r="NIV6" s="181"/>
      <c r="NIW6" s="181"/>
      <c r="NIX6" s="181"/>
      <c r="NIY6" s="181"/>
      <c r="NIZ6" s="181"/>
      <c r="NJA6" s="181"/>
      <c r="NJB6" s="181"/>
      <c r="NJC6" s="181"/>
      <c r="NJD6" s="181"/>
      <c r="NJE6" s="181"/>
      <c r="NJF6" s="181"/>
      <c r="NJG6" s="181"/>
      <c r="NJH6" s="181"/>
      <c r="NJI6" s="181"/>
      <c r="NJJ6" s="181"/>
      <c r="NJK6" s="181"/>
      <c r="NJL6" s="181"/>
      <c r="NJM6" s="181"/>
      <c r="NJN6" s="181"/>
      <c r="NJO6" s="181"/>
      <c r="NJP6" s="181"/>
      <c r="NJQ6" s="181"/>
      <c r="NJR6" s="181"/>
      <c r="NJS6" s="181"/>
      <c r="NJT6" s="181"/>
      <c r="NJU6" s="181"/>
      <c r="NJV6" s="181"/>
      <c r="NJW6" s="181"/>
      <c r="NJX6" s="181"/>
      <c r="NJY6" s="181"/>
      <c r="NJZ6" s="181"/>
      <c r="NKA6" s="181"/>
      <c r="NKB6" s="181"/>
      <c r="NKC6" s="181"/>
      <c r="NKD6" s="181"/>
      <c r="NKE6" s="181"/>
      <c r="NKF6" s="181"/>
      <c r="NKG6" s="181"/>
      <c r="NKH6" s="181"/>
      <c r="NKI6" s="181"/>
      <c r="NKJ6" s="181"/>
      <c r="NKK6" s="181"/>
      <c r="NKL6" s="181"/>
      <c r="NKM6" s="181"/>
      <c r="NKN6" s="181"/>
      <c r="NKO6" s="181"/>
      <c r="NKP6" s="181"/>
      <c r="NKQ6" s="181"/>
      <c r="NKR6" s="181"/>
      <c r="NKS6" s="181"/>
      <c r="NKT6" s="181"/>
      <c r="NKU6" s="181"/>
      <c r="NKV6" s="181"/>
      <c r="NKW6" s="181"/>
      <c r="NKX6" s="181"/>
      <c r="NKY6" s="181"/>
      <c r="NKZ6" s="181"/>
      <c r="NLA6" s="181"/>
      <c r="NLB6" s="181"/>
      <c r="NLC6" s="181"/>
      <c r="NLD6" s="181"/>
      <c r="NLE6" s="181"/>
      <c r="NLF6" s="181"/>
      <c r="NLG6" s="181"/>
      <c r="NLH6" s="181"/>
      <c r="NLI6" s="181"/>
      <c r="NLJ6" s="181"/>
      <c r="NLK6" s="181"/>
      <c r="NLL6" s="181"/>
      <c r="NLM6" s="181"/>
      <c r="NLN6" s="181"/>
      <c r="NLO6" s="181"/>
      <c r="NLP6" s="181"/>
      <c r="NLQ6" s="181"/>
      <c r="NLR6" s="181"/>
      <c r="NLS6" s="181"/>
      <c r="NLT6" s="181"/>
      <c r="NLU6" s="181"/>
      <c r="NLV6" s="181"/>
      <c r="NLW6" s="181"/>
      <c r="NLX6" s="181"/>
      <c r="NLY6" s="181"/>
      <c r="NLZ6" s="181"/>
      <c r="NMA6" s="181"/>
      <c r="NMB6" s="181"/>
      <c r="NMC6" s="181"/>
      <c r="NMD6" s="181"/>
      <c r="NME6" s="181"/>
      <c r="NMF6" s="181"/>
      <c r="NMG6" s="181"/>
      <c r="NMH6" s="181"/>
      <c r="NMI6" s="181"/>
      <c r="NMJ6" s="181"/>
      <c r="NMK6" s="181"/>
      <c r="NML6" s="181"/>
      <c r="NMM6" s="181"/>
      <c r="NMN6" s="181"/>
      <c r="NMO6" s="181"/>
      <c r="NMP6" s="181"/>
      <c r="NMQ6" s="181"/>
      <c r="NMR6" s="181"/>
      <c r="NMS6" s="181"/>
      <c r="NMT6" s="181"/>
      <c r="NMU6" s="181"/>
      <c r="NMV6" s="181"/>
      <c r="NMW6" s="181"/>
      <c r="NMX6" s="181"/>
      <c r="NMY6" s="181"/>
      <c r="NMZ6" s="181"/>
      <c r="NNA6" s="181"/>
      <c r="NNB6" s="181"/>
      <c r="NNC6" s="181"/>
      <c r="NND6" s="181"/>
      <c r="NNE6" s="181"/>
      <c r="NNF6" s="181"/>
      <c r="NNG6" s="181"/>
      <c r="NNH6" s="181"/>
      <c r="NNI6" s="181"/>
      <c r="NNJ6" s="181"/>
      <c r="NNK6" s="181"/>
      <c r="NNL6" s="181"/>
      <c r="NNM6" s="181"/>
      <c r="NNN6" s="181"/>
      <c r="NNO6" s="181"/>
      <c r="NNP6" s="181"/>
      <c r="NNQ6" s="181"/>
      <c r="NNR6" s="181"/>
      <c r="NNS6" s="181"/>
      <c r="NNT6" s="181"/>
      <c r="NNU6" s="181"/>
      <c r="NNV6" s="181"/>
      <c r="NNW6" s="181"/>
      <c r="NNX6" s="181"/>
      <c r="NNY6" s="181"/>
      <c r="NNZ6" s="181"/>
      <c r="NOA6" s="181"/>
      <c r="NOB6" s="181"/>
      <c r="NOC6" s="181"/>
      <c r="NOD6" s="181"/>
      <c r="NOE6" s="181"/>
      <c r="NOF6" s="181"/>
      <c r="NOG6" s="181"/>
      <c r="NOH6" s="181"/>
      <c r="NOI6" s="181"/>
      <c r="NOJ6" s="181"/>
      <c r="NOK6" s="181"/>
      <c r="NOL6" s="181"/>
      <c r="NOM6" s="181"/>
      <c r="NON6" s="181"/>
      <c r="NOO6" s="181"/>
      <c r="NOP6" s="181"/>
      <c r="NOQ6" s="181"/>
      <c r="NOR6" s="181"/>
      <c r="NOS6" s="181"/>
      <c r="NOT6" s="181"/>
      <c r="NOU6" s="181"/>
      <c r="NOV6" s="181"/>
      <c r="NOW6" s="181"/>
      <c r="NOX6" s="181"/>
      <c r="NOY6" s="181"/>
      <c r="NOZ6" s="181"/>
      <c r="NPA6" s="181"/>
      <c r="NPB6" s="181"/>
      <c r="NPC6" s="181"/>
      <c r="NPD6" s="181"/>
      <c r="NPE6" s="181"/>
      <c r="NPF6" s="181"/>
      <c r="NPG6" s="181"/>
      <c r="NPH6" s="181"/>
      <c r="NPI6" s="181"/>
      <c r="NPJ6" s="181"/>
      <c r="NPK6" s="181"/>
      <c r="NPL6" s="181"/>
      <c r="NPM6" s="181"/>
      <c r="NPN6" s="181"/>
      <c r="NPO6" s="181"/>
      <c r="NPP6" s="181"/>
      <c r="NPQ6" s="181"/>
      <c r="NPR6" s="181"/>
      <c r="NPS6" s="181"/>
      <c r="NPT6" s="181"/>
      <c r="NPU6" s="181"/>
      <c r="NPV6" s="181"/>
      <c r="NPW6" s="181"/>
      <c r="NPX6" s="181"/>
      <c r="NPY6" s="181"/>
      <c r="NPZ6" s="181"/>
      <c r="NQA6" s="181"/>
      <c r="NQB6" s="181"/>
      <c r="NQC6" s="181"/>
      <c r="NQD6" s="181"/>
      <c r="NQE6" s="181"/>
      <c r="NQF6" s="181"/>
      <c r="NQG6" s="181"/>
      <c r="NQH6" s="181"/>
      <c r="NQI6" s="181"/>
      <c r="NQJ6" s="181"/>
      <c r="NQK6" s="181"/>
      <c r="NQL6" s="181"/>
      <c r="NQM6" s="181"/>
      <c r="NQN6" s="181"/>
      <c r="NQO6" s="181"/>
      <c r="NQP6" s="181"/>
      <c r="NQQ6" s="181"/>
      <c r="NQR6" s="181"/>
      <c r="NQS6" s="181"/>
      <c r="NQT6" s="181"/>
      <c r="NQU6" s="181"/>
      <c r="NQV6" s="181"/>
      <c r="NQW6" s="181"/>
      <c r="NQX6" s="181"/>
      <c r="NQY6" s="181"/>
      <c r="NQZ6" s="181"/>
      <c r="NRA6" s="181"/>
      <c r="NRB6" s="181"/>
      <c r="NRC6" s="181"/>
      <c r="NRD6" s="181"/>
      <c r="NRE6" s="181"/>
      <c r="NRF6" s="181"/>
      <c r="NRG6" s="181"/>
      <c r="NRH6" s="181"/>
      <c r="NRI6" s="181"/>
      <c r="NRJ6" s="181"/>
      <c r="NRK6" s="181"/>
      <c r="NRL6" s="181"/>
      <c r="NRM6" s="181"/>
      <c r="NRN6" s="181"/>
      <c r="NRO6" s="181"/>
      <c r="NRP6" s="181"/>
      <c r="NRQ6" s="181"/>
      <c r="NRR6" s="181"/>
      <c r="NRS6" s="181"/>
      <c r="NRT6" s="181"/>
      <c r="NRU6" s="181"/>
      <c r="NRV6" s="181"/>
      <c r="NRW6" s="181"/>
      <c r="NRX6" s="181"/>
      <c r="NRY6" s="181"/>
      <c r="NRZ6" s="181"/>
      <c r="NSA6" s="181"/>
      <c r="NSB6" s="181"/>
      <c r="NSC6" s="181"/>
      <c r="NSD6" s="181"/>
      <c r="NSE6" s="181"/>
      <c r="NSF6" s="181"/>
      <c r="NSG6" s="181"/>
      <c r="NSH6" s="181"/>
      <c r="NSI6" s="181"/>
      <c r="NSJ6" s="181"/>
      <c r="NSK6" s="181"/>
      <c r="NSL6" s="181"/>
      <c r="NSM6" s="181"/>
      <c r="NSN6" s="181"/>
      <c r="NSO6" s="181"/>
      <c r="NSP6" s="181"/>
      <c r="NSQ6" s="181"/>
      <c r="NSR6" s="181"/>
      <c r="NSS6" s="181"/>
      <c r="NST6" s="181"/>
      <c r="NSU6" s="181"/>
      <c r="NSV6" s="181"/>
      <c r="NSW6" s="181"/>
      <c r="NSX6" s="181"/>
      <c r="NSY6" s="181"/>
      <c r="NSZ6" s="181"/>
      <c r="NTA6" s="181"/>
      <c r="NTB6" s="181"/>
      <c r="NTC6" s="181"/>
      <c r="NTD6" s="181"/>
      <c r="NTE6" s="181"/>
      <c r="NTF6" s="181"/>
      <c r="NTG6" s="181"/>
      <c r="NTH6" s="181"/>
      <c r="NTI6" s="181"/>
      <c r="NTJ6" s="181"/>
      <c r="NTK6" s="181"/>
      <c r="NTL6" s="181"/>
      <c r="NTM6" s="181"/>
      <c r="NTN6" s="181"/>
      <c r="NTO6" s="181"/>
      <c r="NTP6" s="181"/>
      <c r="NTQ6" s="181"/>
      <c r="NTR6" s="181"/>
      <c r="NTS6" s="181"/>
      <c r="NTT6" s="181"/>
      <c r="NTU6" s="181"/>
      <c r="NTV6" s="181"/>
      <c r="NTW6" s="181"/>
      <c r="NTX6" s="181"/>
      <c r="NTY6" s="181"/>
      <c r="NTZ6" s="181"/>
      <c r="NUA6" s="181"/>
      <c r="NUB6" s="181"/>
      <c r="NUC6" s="181"/>
      <c r="NUD6" s="181"/>
      <c r="NUE6" s="181"/>
      <c r="NUF6" s="181"/>
      <c r="NUG6" s="181"/>
      <c r="NUH6" s="181"/>
      <c r="NUI6" s="181"/>
      <c r="NUJ6" s="181"/>
      <c r="NUK6" s="181"/>
      <c r="NUL6" s="181"/>
      <c r="NUM6" s="181"/>
      <c r="NUN6" s="181"/>
      <c r="NUO6" s="181"/>
      <c r="NUP6" s="181"/>
      <c r="NUQ6" s="181"/>
      <c r="NUR6" s="181"/>
      <c r="NUS6" s="181"/>
      <c r="NUT6" s="181"/>
      <c r="NUU6" s="181"/>
      <c r="NUV6" s="181"/>
      <c r="NUW6" s="181"/>
      <c r="NUX6" s="181"/>
      <c r="NUY6" s="181"/>
      <c r="NUZ6" s="181"/>
      <c r="NVA6" s="181"/>
      <c r="NVB6" s="181"/>
      <c r="NVC6" s="181"/>
      <c r="NVD6" s="181"/>
      <c r="NVE6" s="181"/>
      <c r="NVF6" s="181"/>
      <c r="NVG6" s="181"/>
      <c r="NVH6" s="181"/>
      <c r="NVI6" s="181"/>
      <c r="NVJ6" s="181"/>
      <c r="NVK6" s="181"/>
      <c r="NVL6" s="181"/>
      <c r="NVM6" s="181"/>
      <c r="NVN6" s="181"/>
      <c r="NVO6" s="181"/>
      <c r="NVP6" s="181"/>
      <c r="NVQ6" s="181"/>
      <c r="NVR6" s="181"/>
      <c r="NVS6" s="181"/>
      <c r="NVT6" s="181"/>
      <c r="NVU6" s="181"/>
      <c r="NVV6" s="181"/>
      <c r="NVW6" s="181"/>
      <c r="NVX6" s="181"/>
      <c r="NVY6" s="181"/>
      <c r="NVZ6" s="181"/>
      <c r="NWA6" s="181"/>
      <c r="NWB6" s="181"/>
      <c r="NWC6" s="181"/>
      <c r="NWD6" s="181"/>
      <c r="NWE6" s="181"/>
      <c r="NWF6" s="181"/>
      <c r="NWG6" s="181"/>
      <c r="NWH6" s="181"/>
      <c r="NWI6" s="181"/>
      <c r="NWJ6" s="181"/>
      <c r="NWK6" s="181"/>
      <c r="NWL6" s="181"/>
      <c r="NWM6" s="181"/>
      <c r="NWN6" s="181"/>
      <c r="NWO6" s="181"/>
      <c r="NWP6" s="181"/>
      <c r="NWQ6" s="181"/>
      <c r="NWR6" s="181"/>
      <c r="NWS6" s="181"/>
      <c r="NWT6" s="181"/>
      <c r="NWU6" s="181"/>
      <c r="NWV6" s="181"/>
      <c r="NWW6" s="181"/>
      <c r="NWX6" s="181"/>
      <c r="NWY6" s="181"/>
      <c r="NWZ6" s="181"/>
      <c r="NXA6" s="181"/>
      <c r="NXB6" s="181"/>
      <c r="NXC6" s="181"/>
      <c r="NXD6" s="181"/>
      <c r="NXE6" s="181"/>
      <c r="NXF6" s="181"/>
      <c r="NXG6" s="181"/>
      <c r="NXH6" s="181"/>
      <c r="NXI6" s="181"/>
      <c r="NXJ6" s="181"/>
      <c r="NXK6" s="181"/>
      <c r="NXL6" s="181"/>
      <c r="NXM6" s="181"/>
      <c r="NXN6" s="181"/>
      <c r="NXO6" s="181"/>
      <c r="NXP6" s="181"/>
      <c r="NXQ6" s="181"/>
      <c r="NXR6" s="181"/>
      <c r="NXS6" s="181"/>
      <c r="NXT6" s="181"/>
      <c r="NXU6" s="181"/>
      <c r="NXV6" s="181"/>
      <c r="NXW6" s="181"/>
      <c r="NXX6" s="181"/>
      <c r="NXY6" s="181"/>
      <c r="NXZ6" s="181"/>
      <c r="NYA6" s="181"/>
      <c r="NYB6" s="181"/>
      <c r="NYC6" s="181"/>
      <c r="NYD6" s="181"/>
      <c r="NYE6" s="181"/>
      <c r="NYF6" s="181"/>
      <c r="NYG6" s="181"/>
      <c r="NYH6" s="181"/>
      <c r="NYI6" s="181"/>
      <c r="NYJ6" s="181"/>
      <c r="NYK6" s="181"/>
      <c r="NYL6" s="181"/>
      <c r="NYM6" s="181"/>
      <c r="NYN6" s="181"/>
      <c r="NYO6" s="181"/>
      <c r="NYP6" s="181"/>
      <c r="NYQ6" s="181"/>
      <c r="NYR6" s="181"/>
      <c r="NYS6" s="181"/>
      <c r="NYT6" s="181"/>
      <c r="NYU6" s="181"/>
      <c r="NYV6" s="181"/>
      <c r="NYW6" s="181"/>
      <c r="NYX6" s="181"/>
      <c r="NYY6" s="181"/>
      <c r="NYZ6" s="181"/>
      <c r="NZA6" s="181"/>
      <c r="NZB6" s="181"/>
      <c r="NZC6" s="181"/>
      <c r="NZD6" s="181"/>
      <c r="NZE6" s="181"/>
      <c r="NZF6" s="181"/>
      <c r="NZG6" s="181"/>
      <c r="NZH6" s="181"/>
      <c r="NZI6" s="181"/>
      <c r="NZJ6" s="181"/>
      <c r="NZK6" s="181"/>
      <c r="NZL6" s="181"/>
      <c r="NZM6" s="181"/>
      <c r="NZN6" s="181"/>
      <c r="NZO6" s="181"/>
      <c r="NZP6" s="181"/>
      <c r="NZQ6" s="181"/>
      <c r="NZR6" s="181"/>
      <c r="NZS6" s="181"/>
      <c r="NZT6" s="181"/>
      <c r="NZU6" s="181"/>
      <c r="NZV6" s="181"/>
      <c r="NZW6" s="181"/>
      <c r="NZX6" s="181"/>
      <c r="NZY6" s="181"/>
      <c r="NZZ6" s="181"/>
      <c r="OAA6" s="181"/>
      <c r="OAB6" s="181"/>
      <c r="OAC6" s="181"/>
      <c r="OAD6" s="181"/>
      <c r="OAE6" s="181"/>
      <c r="OAF6" s="181"/>
      <c r="OAG6" s="181"/>
      <c r="OAH6" s="181"/>
      <c r="OAI6" s="181"/>
      <c r="OAJ6" s="181"/>
      <c r="OAK6" s="181"/>
      <c r="OAL6" s="181"/>
      <c r="OAM6" s="181"/>
      <c r="OAN6" s="181"/>
      <c r="OAO6" s="181"/>
      <c r="OAP6" s="181"/>
      <c r="OAQ6" s="181"/>
      <c r="OAR6" s="181"/>
      <c r="OAS6" s="181"/>
      <c r="OAT6" s="181"/>
      <c r="OAU6" s="181"/>
      <c r="OAV6" s="181"/>
      <c r="OAW6" s="181"/>
      <c r="OAX6" s="181"/>
      <c r="OAY6" s="181"/>
      <c r="OAZ6" s="181"/>
      <c r="OBA6" s="181"/>
      <c r="OBB6" s="181"/>
      <c r="OBC6" s="181"/>
      <c r="OBD6" s="181"/>
      <c r="OBE6" s="181"/>
      <c r="OBF6" s="181"/>
      <c r="OBG6" s="181"/>
      <c r="OBH6" s="181"/>
      <c r="OBI6" s="181"/>
      <c r="OBJ6" s="181"/>
      <c r="OBK6" s="181"/>
      <c r="OBL6" s="181"/>
      <c r="OBM6" s="181"/>
      <c r="OBN6" s="181"/>
      <c r="OBO6" s="181"/>
      <c r="OBP6" s="181"/>
      <c r="OBQ6" s="181"/>
      <c r="OBR6" s="181"/>
      <c r="OBS6" s="181"/>
      <c r="OBT6" s="181"/>
      <c r="OBU6" s="181"/>
      <c r="OBV6" s="181"/>
      <c r="OBW6" s="181"/>
      <c r="OBX6" s="181"/>
      <c r="OBY6" s="181"/>
      <c r="OBZ6" s="181"/>
      <c r="OCA6" s="181"/>
      <c r="OCB6" s="181"/>
      <c r="OCC6" s="181"/>
      <c r="OCD6" s="181"/>
      <c r="OCE6" s="181"/>
      <c r="OCF6" s="181"/>
      <c r="OCG6" s="181"/>
      <c r="OCH6" s="181"/>
      <c r="OCI6" s="181"/>
      <c r="OCJ6" s="181"/>
      <c r="OCK6" s="181"/>
      <c r="OCL6" s="181"/>
      <c r="OCM6" s="181"/>
      <c r="OCN6" s="181"/>
      <c r="OCO6" s="181"/>
      <c r="OCP6" s="181"/>
      <c r="OCQ6" s="181"/>
      <c r="OCR6" s="181"/>
      <c r="OCS6" s="181"/>
      <c r="OCT6" s="181"/>
      <c r="OCU6" s="181"/>
      <c r="OCV6" s="181"/>
      <c r="OCW6" s="181"/>
      <c r="OCX6" s="181"/>
      <c r="OCY6" s="181"/>
      <c r="OCZ6" s="181"/>
      <c r="ODA6" s="181"/>
      <c r="ODB6" s="181"/>
      <c r="ODC6" s="181"/>
      <c r="ODD6" s="181"/>
      <c r="ODE6" s="181"/>
      <c r="ODF6" s="181"/>
      <c r="ODG6" s="181"/>
      <c r="ODH6" s="181"/>
      <c r="ODI6" s="181"/>
      <c r="ODJ6" s="181"/>
      <c r="ODK6" s="181"/>
      <c r="ODL6" s="181"/>
      <c r="ODM6" s="181"/>
      <c r="ODN6" s="181"/>
      <c r="ODO6" s="181"/>
      <c r="ODP6" s="181"/>
      <c r="ODQ6" s="181"/>
      <c r="ODR6" s="181"/>
      <c r="ODS6" s="181"/>
      <c r="ODT6" s="181"/>
      <c r="ODU6" s="181"/>
      <c r="ODV6" s="181"/>
      <c r="ODW6" s="181"/>
      <c r="ODX6" s="181"/>
      <c r="ODY6" s="181"/>
      <c r="ODZ6" s="181"/>
      <c r="OEA6" s="181"/>
      <c r="OEB6" s="181"/>
      <c r="OEC6" s="181"/>
      <c r="OED6" s="181"/>
      <c r="OEE6" s="181"/>
      <c r="OEF6" s="181"/>
      <c r="OEG6" s="181"/>
      <c r="OEH6" s="181"/>
      <c r="OEI6" s="181"/>
      <c r="OEJ6" s="181"/>
      <c r="OEK6" s="181"/>
      <c r="OEL6" s="181"/>
      <c r="OEM6" s="181"/>
      <c r="OEN6" s="181"/>
      <c r="OEO6" s="181"/>
      <c r="OEP6" s="181"/>
      <c r="OEQ6" s="181"/>
      <c r="OER6" s="181"/>
      <c r="OES6" s="181"/>
      <c r="OET6" s="181"/>
      <c r="OEU6" s="181"/>
      <c r="OEV6" s="181"/>
      <c r="OEW6" s="181"/>
      <c r="OEX6" s="181"/>
      <c r="OEY6" s="181"/>
      <c r="OEZ6" s="181"/>
      <c r="OFA6" s="181"/>
      <c r="OFB6" s="181"/>
      <c r="OFC6" s="181"/>
      <c r="OFD6" s="181"/>
      <c r="OFE6" s="181"/>
      <c r="OFF6" s="181"/>
      <c r="OFG6" s="181"/>
      <c r="OFH6" s="181"/>
      <c r="OFI6" s="181"/>
      <c r="OFJ6" s="181"/>
      <c r="OFK6" s="181"/>
      <c r="OFL6" s="181"/>
      <c r="OFM6" s="181"/>
      <c r="OFN6" s="181"/>
      <c r="OFO6" s="181"/>
      <c r="OFP6" s="181"/>
      <c r="OFQ6" s="181"/>
      <c r="OFR6" s="181"/>
      <c r="OFS6" s="181"/>
      <c r="OFT6" s="181"/>
      <c r="OFU6" s="181"/>
      <c r="OFV6" s="181"/>
      <c r="OFW6" s="181"/>
      <c r="OFX6" s="181"/>
      <c r="OFY6" s="181"/>
      <c r="OFZ6" s="181"/>
      <c r="OGA6" s="181"/>
      <c r="OGB6" s="181"/>
      <c r="OGC6" s="181"/>
      <c r="OGD6" s="181"/>
      <c r="OGE6" s="181"/>
      <c r="OGF6" s="181"/>
      <c r="OGG6" s="181"/>
      <c r="OGH6" s="181"/>
      <c r="OGI6" s="181"/>
      <c r="OGJ6" s="181"/>
      <c r="OGK6" s="181"/>
      <c r="OGL6" s="181"/>
      <c r="OGM6" s="181"/>
      <c r="OGN6" s="181"/>
      <c r="OGO6" s="181"/>
      <c r="OGP6" s="181"/>
      <c r="OGQ6" s="181"/>
      <c r="OGR6" s="181"/>
      <c r="OGS6" s="181"/>
      <c r="OGT6" s="181"/>
      <c r="OGU6" s="181"/>
      <c r="OGV6" s="181"/>
      <c r="OGW6" s="181"/>
      <c r="OGX6" s="181"/>
      <c r="OGY6" s="181"/>
      <c r="OGZ6" s="181"/>
      <c r="OHA6" s="181"/>
      <c r="OHB6" s="181"/>
      <c r="OHC6" s="181"/>
      <c r="OHD6" s="181"/>
      <c r="OHE6" s="181"/>
      <c r="OHF6" s="181"/>
      <c r="OHG6" s="181"/>
      <c r="OHH6" s="181"/>
      <c r="OHI6" s="181"/>
      <c r="OHJ6" s="181"/>
      <c r="OHK6" s="181"/>
      <c r="OHL6" s="181"/>
      <c r="OHM6" s="181"/>
      <c r="OHN6" s="181"/>
      <c r="OHO6" s="181"/>
      <c r="OHP6" s="181"/>
      <c r="OHQ6" s="181"/>
      <c r="OHR6" s="181"/>
      <c r="OHS6" s="181"/>
      <c r="OHT6" s="181"/>
      <c r="OHU6" s="181"/>
      <c r="OHV6" s="181"/>
      <c r="OHW6" s="181"/>
      <c r="OHX6" s="181"/>
      <c r="OHY6" s="181"/>
      <c r="OHZ6" s="181"/>
      <c r="OIA6" s="181"/>
      <c r="OIB6" s="181"/>
      <c r="OIC6" s="181"/>
      <c r="OID6" s="181"/>
      <c r="OIE6" s="181"/>
      <c r="OIF6" s="181"/>
      <c r="OIG6" s="181"/>
      <c r="OIH6" s="181"/>
      <c r="OII6" s="181"/>
      <c r="OIJ6" s="181"/>
      <c r="OIK6" s="181"/>
      <c r="OIL6" s="181"/>
      <c r="OIM6" s="181"/>
      <c r="OIN6" s="181"/>
      <c r="OIO6" s="181"/>
      <c r="OIP6" s="181"/>
      <c r="OIQ6" s="181"/>
      <c r="OIR6" s="181"/>
      <c r="OIS6" s="181"/>
      <c r="OIT6" s="181"/>
      <c r="OIU6" s="181"/>
      <c r="OIV6" s="181"/>
      <c r="OIW6" s="181"/>
      <c r="OIX6" s="181"/>
      <c r="OIY6" s="181"/>
      <c r="OIZ6" s="181"/>
      <c r="OJA6" s="181"/>
      <c r="OJB6" s="181"/>
      <c r="OJC6" s="181"/>
      <c r="OJD6" s="181"/>
      <c r="OJE6" s="181"/>
      <c r="OJF6" s="181"/>
      <c r="OJG6" s="181"/>
      <c r="OJH6" s="181"/>
      <c r="OJI6" s="181"/>
      <c r="OJJ6" s="181"/>
      <c r="OJK6" s="181"/>
      <c r="OJL6" s="181"/>
      <c r="OJM6" s="181"/>
      <c r="OJN6" s="181"/>
      <c r="OJO6" s="181"/>
      <c r="OJP6" s="181"/>
      <c r="OJQ6" s="181"/>
      <c r="OJR6" s="181"/>
      <c r="OJS6" s="181"/>
      <c r="OJT6" s="181"/>
      <c r="OJU6" s="181"/>
      <c r="OJV6" s="181"/>
      <c r="OJW6" s="181"/>
      <c r="OJX6" s="181"/>
      <c r="OJY6" s="181"/>
      <c r="OJZ6" s="181"/>
      <c r="OKA6" s="181"/>
      <c r="OKB6" s="181"/>
      <c r="OKC6" s="181"/>
      <c r="OKD6" s="181"/>
      <c r="OKE6" s="181"/>
      <c r="OKF6" s="181"/>
      <c r="OKG6" s="181"/>
      <c r="OKH6" s="181"/>
      <c r="OKI6" s="181"/>
      <c r="OKJ6" s="181"/>
      <c r="OKK6" s="181"/>
      <c r="OKL6" s="181"/>
      <c r="OKM6" s="181"/>
      <c r="OKN6" s="181"/>
      <c r="OKO6" s="181"/>
      <c r="OKP6" s="181"/>
      <c r="OKQ6" s="181"/>
      <c r="OKR6" s="181"/>
      <c r="OKS6" s="181"/>
      <c r="OKT6" s="181"/>
      <c r="OKU6" s="181"/>
      <c r="OKV6" s="181"/>
      <c r="OKW6" s="181"/>
      <c r="OKX6" s="181"/>
      <c r="OKY6" s="181"/>
      <c r="OKZ6" s="181"/>
      <c r="OLA6" s="181"/>
      <c r="OLB6" s="181"/>
      <c r="OLC6" s="181"/>
      <c r="OLD6" s="181"/>
      <c r="OLE6" s="181"/>
      <c r="OLF6" s="181"/>
      <c r="OLG6" s="181"/>
      <c r="OLH6" s="181"/>
      <c r="OLI6" s="181"/>
      <c r="OLJ6" s="181"/>
      <c r="OLK6" s="181"/>
      <c r="OLL6" s="181"/>
      <c r="OLM6" s="181"/>
      <c r="OLN6" s="181"/>
      <c r="OLO6" s="181"/>
      <c r="OLP6" s="181"/>
      <c r="OLQ6" s="181"/>
      <c r="OLR6" s="181"/>
      <c r="OLS6" s="181"/>
      <c r="OLT6" s="181"/>
      <c r="OLU6" s="181"/>
      <c r="OLV6" s="181"/>
      <c r="OLW6" s="181"/>
      <c r="OLX6" s="181"/>
      <c r="OLY6" s="181"/>
      <c r="OLZ6" s="181"/>
      <c r="OMA6" s="181"/>
      <c r="OMB6" s="181"/>
      <c r="OMC6" s="181"/>
      <c r="OMD6" s="181"/>
      <c r="OME6" s="181"/>
      <c r="OMF6" s="181"/>
      <c r="OMG6" s="181"/>
      <c r="OMH6" s="181"/>
      <c r="OMI6" s="181"/>
      <c r="OMJ6" s="181"/>
      <c r="OMK6" s="181"/>
      <c r="OML6" s="181"/>
      <c r="OMM6" s="181"/>
      <c r="OMN6" s="181"/>
      <c r="OMO6" s="181"/>
      <c r="OMP6" s="181"/>
      <c r="OMQ6" s="181"/>
      <c r="OMR6" s="181"/>
      <c r="OMS6" s="181"/>
      <c r="OMT6" s="181"/>
      <c r="OMU6" s="181"/>
      <c r="OMV6" s="181"/>
      <c r="OMW6" s="181"/>
      <c r="OMX6" s="181"/>
      <c r="OMY6" s="181"/>
      <c r="OMZ6" s="181"/>
      <c r="ONA6" s="181"/>
      <c r="ONB6" s="181"/>
      <c r="ONC6" s="181"/>
      <c r="OND6" s="181"/>
      <c r="ONE6" s="181"/>
      <c r="ONF6" s="181"/>
      <c r="ONG6" s="181"/>
      <c r="ONH6" s="181"/>
      <c r="ONI6" s="181"/>
      <c r="ONJ6" s="181"/>
      <c r="ONK6" s="181"/>
      <c r="ONL6" s="181"/>
      <c r="ONM6" s="181"/>
      <c r="ONN6" s="181"/>
      <c r="ONO6" s="181"/>
      <c r="ONP6" s="181"/>
      <c r="ONQ6" s="181"/>
      <c r="ONR6" s="181"/>
      <c r="ONS6" s="181"/>
      <c r="ONT6" s="181"/>
      <c r="ONU6" s="181"/>
      <c r="ONV6" s="181"/>
      <c r="ONW6" s="181"/>
      <c r="ONX6" s="181"/>
      <c r="ONY6" s="181"/>
      <c r="ONZ6" s="181"/>
      <c r="OOA6" s="181"/>
      <c r="OOB6" s="181"/>
      <c r="OOC6" s="181"/>
      <c r="OOD6" s="181"/>
      <c r="OOE6" s="181"/>
      <c r="OOF6" s="181"/>
      <c r="OOG6" s="181"/>
      <c r="OOH6" s="181"/>
      <c r="OOI6" s="181"/>
      <c r="OOJ6" s="181"/>
      <c r="OOK6" s="181"/>
      <c r="OOL6" s="181"/>
      <c r="OOM6" s="181"/>
      <c r="OON6" s="181"/>
      <c r="OOO6" s="181"/>
      <c r="OOP6" s="181"/>
      <c r="OOQ6" s="181"/>
      <c r="OOR6" s="181"/>
      <c r="OOS6" s="181"/>
      <c r="OOT6" s="181"/>
      <c r="OOU6" s="181"/>
      <c r="OOV6" s="181"/>
      <c r="OOW6" s="181"/>
      <c r="OOX6" s="181"/>
      <c r="OOY6" s="181"/>
      <c r="OOZ6" s="181"/>
      <c r="OPA6" s="181"/>
      <c r="OPB6" s="181"/>
      <c r="OPC6" s="181"/>
      <c r="OPD6" s="181"/>
      <c r="OPE6" s="181"/>
      <c r="OPF6" s="181"/>
      <c r="OPG6" s="181"/>
      <c r="OPH6" s="181"/>
      <c r="OPI6" s="181"/>
      <c r="OPJ6" s="181"/>
      <c r="OPK6" s="181"/>
      <c r="OPL6" s="181"/>
      <c r="OPM6" s="181"/>
      <c r="OPN6" s="181"/>
      <c r="OPO6" s="181"/>
      <c r="OPP6" s="181"/>
      <c r="OPQ6" s="181"/>
      <c r="OPR6" s="181"/>
      <c r="OPS6" s="181"/>
      <c r="OPT6" s="181"/>
      <c r="OPU6" s="181"/>
      <c r="OPV6" s="181"/>
      <c r="OPW6" s="181"/>
      <c r="OPX6" s="181"/>
      <c r="OPY6" s="181"/>
      <c r="OPZ6" s="181"/>
      <c r="OQA6" s="181"/>
      <c r="OQB6" s="181"/>
      <c r="OQC6" s="181"/>
      <c r="OQD6" s="181"/>
      <c r="OQE6" s="181"/>
      <c r="OQF6" s="181"/>
      <c r="OQG6" s="181"/>
      <c r="OQH6" s="181"/>
      <c r="OQI6" s="181"/>
      <c r="OQJ6" s="181"/>
      <c r="OQK6" s="181"/>
      <c r="OQL6" s="181"/>
      <c r="OQM6" s="181"/>
      <c r="OQN6" s="181"/>
      <c r="OQO6" s="181"/>
      <c r="OQP6" s="181"/>
      <c r="OQQ6" s="181"/>
      <c r="OQR6" s="181"/>
      <c r="OQS6" s="181"/>
      <c r="OQT6" s="181"/>
      <c r="OQU6" s="181"/>
      <c r="OQV6" s="181"/>
      <c r="OQW6" s="181"/>
      <c r="OQX6" s="181"/>
      <c r="OQY6" s="181"/>
      <c r="OQZ6" s="181"/>
      <c r="ORA6" s="181"/>
      <c r="ORB6" s="181"/>
      <c r="ORC6" s="181"/>
      <c r="ORD6" s="181"/>
      <c r="ORE6" s="181"/>
      <c r="ORF6" s="181"/>
      <c r="ORG6" s="181"/>
      <c r="ORH6" s="181"/>
      <c r="ORI6" s="181"/>
      <c r="ORJ6" s="181"/>
      <c r="ORK6" s="181"/>
      <c r="ORL6" s="181"/>
      <c r="ORM6" s="181"/>
      <c r="ORN6" s="181"/>
      <c r="ORO6" s="181"/>
      <c r="ORP6" s="181"/>
      <c r="ORQ6" s="181"/>
      <c r="ORR6" s="181"/>
      <c r="ORS6" s="181"/>
      <c r="ORT6" s="181"/>
      <c r="ORU6" s="181"/>
      <c r="ORV6" s="181"/>
      <c r="ORW6" s="181"/>
      <c r="ORX6" s="181"/>
      <c r="ORY6" s="181"/>
      <c r="ORZ6" s="181"/>
      <c r="OSA6" s="181"/>
      <c r="OSB6" s="181"/>
      <c r="OSC6" s="181"/>
      <c r="OSD6" s="181"/>
      <c r="OSE6" s="181"/>
      <c r="OSF6" s="181"/>
      <c r="OSG6" s="181"/>
      <c r="OSH6" s="181"/>
      <c r="OSI6" s="181"/>
      <c r="OSJ6" s="181"/>
      <c r="OSK6" s="181"/>
      <c r="OSL6" s="181"/>
      <c r="OSM6" s="181"/>
      <c r="OSN6" s="181"/>
      <c r="OSO6" s="181"/>
      <c r="OSP6" s="181"/>
      <c r="OSQ6" s="181"/>
      <c r="OSR6" s="181"/>
      <c r="OSS6" s="181"/>
      <c r="OST6" s="181"/>
      <c r="OSU6" s="181"/>
      <c r="OSV6" s="181"/>
      <c r="OSW6" s="181"/>
      <c r="OSX6" s="181"/>
      <c r="OSY6" s="181"/>
      <c r="OSZ6" s="181"/>
      <c r="OTA6" s="181"/>
      <c r="OTB6" s="181"/>
      <c r="OTC6" s="181"/>
      <c r="OTD6" s="181"/>
      <c r="OTE6" s="181"/>
      <c r="OTF6" s="181"/>
      <c r="OTG6" s="181"/>
      <c r="OTH6" s="181"/>
      <c r="OTI6" s="181"/>
      <c r="OTJ6" s="181"/>
      <c r="OTK6" s="181"/>
      <c r="OTL6" s="181"/>
      <c r="OTM6" s="181"/>
      <c r="OTN6" s="181"/>
      <c r="OTO6" s="181"/>
      <c r="OTP6" s="181"/>
      <c r="OTQ6" s="181"/>
      <c r="OTR6" s="181"/>
      <c r="OTS6" s="181"/>
      <c r="OTT6" s="181"/>
      <c r="OTU6" s="181"/>
      <c r="OTV6" s="181"/>
      <c r="OTW6" s="181"/>
      <c r="OTX6" s="181"/>
      <c r="OTY6" s="181"/>
      <c r="OTZ6" s="181"/>
      <c r="OUA6" s="181"/>
      <c r="OUB6" s="181"/>
      <c r="OUC6" s="181"/>
      <c r="OUD6" s="181"/>
      <c r="OUE6" s="181"/>
      <c r="OUF6" s="181"/>
      <c r="OUG6" s="181"/>
      <c r="OUH6" s="181"/>
      <c r="OUI6" s="181"/>
      <c r="OUJ6" s="181"/>
      <c r="OUK6" s="181"/>
      <c r="OUL6" s="181"/>
      <c r="OUM6" s="181"/>
      <c r="OUN6" s="181"/>
      <c r="OUO6" s="181"/>
      <c r="OUP6" s="181"/>
      <c r="OUQ6" s="181"/>
      <c r="OUR6" s="181"/>
      <c r="OUS6" s="181"/>
      <c r="OUT6" s="181"/>
      <c r="OUU6" s="181"/>
      <c r="OUV6" s="181"/>
      <c r="OUW6" s="181"/>
      <c r="OUX6" s="181"/>
      <c r="OUY6" s="181"/>
      <c r="OUZ6" s="181"/>
      <c r="OVA6" s="181"/>
      <c r="OVB6" s="181"/>
      <c r="OVC6" s="181"/>
      <c r="OVD6" s="181"/>
      <c r="OVE6" s="181"/>
      <c r="OVF6" s="181"/>
      <c r="OVG6" s="181"/>
      <c r="OVH6" s="181"/>
      <c r="OVI6" s="181"/>
      <c r="OVJ6" s="181"/>
      <c r="OVK6" s="181"/>
      <c r="OVL6" s="181"/>
      <c r="OVM6" s="181"/>
      <c r="OVN6" s="181"/>
      <c r="OVO6" s="181"/>
      <c r="OVP6" s="181"/>
      <c r="OVQ6" s="181"/>
      <c r="OVR6" s="181"/>
      <c r="OVS6" s="181"/>
      <c r="OVT6" s="181"/>
      <c r="OVU6" s="181"/>
      <c r="OVV6" s="181"/>
      <c r="OVW6" s="181"/>
      <c r="OVX6" s="181"/>
      <c r="OVY6" s="181"/>
      <c r="OVZ6" s="181"/>
      <c r="OWA6" s="181"/>
      <c r="OWB6" s="181"/>
      <c r="OWC6" s="181"/>
      <c r="OWD6" s="181"/>
      <c r="OWE6" s="181"/>
      <c r="OWF6" s="181"/>
      <c r="OWG6" s="181"/>
      <c r="OWH6" s="181"/>
      <c r="OWI6" s="181"/>
      <c r="OWJ6" s="181"/>
      <c r="OWK6" s="181"/>
      <c r="OWL6" s="181"/>
      <c r="OWM6" s="181"/>
      <c r="OWN6" s="181"/>
      <c r="OWO6" s="181"/>
      <c r="OWP6" s="181"/>
      <c r="OWQ6" s="181"/>
      <c r="OWR6" s="181"/>
      <c r="OWS6" s="181"/>
      <c r="OWT6" s="181"/>
      <c r="OWU6" s="181"/>
      <c r="OWV6" s="181"/>
      <c r="OWW6" s="181"/>
      <c r="OWX6" s="181"/>
      <c r="OWY6" s="181"/>
      <c r="OWZ6" s="181"/>
      <c r="OXA6" s="181"/>
      <c r="OXB6" s="181"/>
      <c r="OXC6" s="181"/>
      <c r="OXD6" s="181"/>
      <c r="OXE6" s="181"/>
      <c r="OXF6" s="181"/>
      <c r="OXG6" s="181"/>
      <c r="OXH6" s="181"/>
      <c r="OXI6" s="181"/>
      <c r="OXJ6" s="181"/>
      <c r="OXK6" s="181"/>
      <c r="OXL6" s="181"/>
      <c r="OXM6" s="181"/>
      <c r="OXN6" s="181"/>
      <c r="OXO6" s="181"/>
      <c r="OXP6" s="181"/>
      <c r="OXQ6" s="181"/>
      <c r="OXR6" s="181"/>
      <c r="OXS6" s="181"/>
      <c r="OXT6" s="181"/>
      <c r="OXU6" s="181"/>
      <c r="OXV6" s="181"/>
      <c r="OXW6" s="181"/>
      <c r="OXX6" s="181"/>
      <c r="OXY6" s="181"/>
      <c r="OXZ6" s="181"/>
      <c r="OYA6" s="181"/>
      <c r="OYB6" s="181"/>
      <c r="OYC6" s="181"/>
      <c r="OYD6" s="181"/>
      <c r="OYE6" s="181"/>
      <c r="OYF6" s="181"/>
      <c r="OYG6" s="181"/>
      <c r="OYH6" s="181"/>
      <c r="OYI6" s="181"/>
      <c r="OYJ6" s="181"/>
      <c r="OYK6" s="181"/>
      <c r="OYL6" s="181"/>
      <c r="OYM6" s="181"/>
      <c r="OYN6" s="181"/>
      <c r="OYO6" s="181"/>
      <c r="OYP6" s="181"/>
      <c r="OYQ6" s="181"/>
      <c r="OYR6" s="181"/>
      <c r="OYS6" s="181"/>
      <c r="OYT6" s="181"/>
      <c r="OYU6" s="181"/>
      <c r="OYV6" s="181"/>
      <c r="OYW6" s="181"/>
      <c r="OYX6" s="181"/>
      <c r="OYY6" s="181"/>
      <c r="OYZ6" s="181"/>
      <c r="OZA6" s="181"/>
      <c r="OZB6" s="181"/>
      <c r="OZC6" s="181"/>
      <c r="OZD6" s="181"/>
      <c r="OZE6" s="181"/>
      <c r="OZF6" s="181"/>
      <c r="OZG6" s="181"/>
      <c r="OZH6" s="181"/>
      <c r="OZI6" s="181"/>
      <c r="OZJ6" s="181"/>
      <c r="OZK6" s="181"/>
      <c r="OZL6" s="181"/>
      <c r="OZM6" s="181"/>
      <c r="OZN6" s="181"/>
      <c r="OZO6" s="181"/>
      <c r="OZP6" s="181"/>
      <c r="OZQ6" s="181"/>
      <c r="OZR6" s="181"/>
      <c r="OZS6" s="181"/>
      <c r="OZT6" s="181"/>
      <c r="OZU6" s="181"/>
      <c r="OZV6" s="181"/>
      <c r="OZW6" s="181"/>
      <c r="OZX6" s="181"/>
      <c r="OZY6" s="181"/>
      <c r="OZZ6" s="181"/>
      <c r="PAA6" s="181"/>
      <c r="PAB6" s="181"/>
      <c r="PAC6" s="181"/>
      <c r="PAD6" s="181"/>
      <c r="PAE6" s="181"/>
      <c r="PAF6" s="181"/>
      <c r="PAG6" s="181"/>
      <c r="PAH6" s="181"/>
      <c r="PAI6" s="181"/>
      <c r="PAJ6" s="181"/>
      <c r="PAK6" s="181"/>
      <c r="PAL6" s="181"/>
      <c r="PAM6" s="181"/>
      <c r="PAN6" s="181"/>
      <c r="PAO6" s="181"/>
      <c r="PAP6" s="181"/>
      <c r="PAQ6" s="181"/>
      <c r="PAR6" s="181"/>
      <c r="PAS6" s="181"/>
      <c r="PAT6" s="181"/>
      <c r="PAU6" s="181"/>
      <c r="PAV6" s="181"/>
      <c r="PAW6" s="181"/>
      <c r="PAX6" s="181"/>
      <c r="PAY6" s="181"/>
      <c r="PAZ6" s="181"/>
      <c r="PBA6" s="181"/>
      <c r="PBB6" s="181"/>
      <c r="PBC6" s="181"/>
      <c r="PBD6" s="181"/>
      <c r="PBE6" s="181"/>
      <c r="PBF6" s="181"/>
      <c r="PBG6" s="181"/>
      <c r="PBH6" s="181"/>
      <c r="PBI6" s="181"/>
      <c r="PBJ6" s="181"/>
      <c r="PBK6" s="181"/>
      <c r="PBL6" s="181"/>
      <c r="PBM6" s="181"/>
      <c r="PBN6" s="181"/>
      <c r="PBO6" s="181"/>
      <c r="PBP6" s="181"/>
      <c r="PBQ6" s="181"/>
      <c r="PBR6" s="181"/>
      <c r="PBS6" s="181"/>
      <c r="PBT6" s="181"/>
      <c r="PBU6" s="181"/>
      <c r="PBV6" s="181"/>
      <c r="PBW6" s="181"/>
      <c r="PBX6" s="181"/>
      <c r="PBY6" s="181"/>
      <c r="PBZ6" s="181"/>
      <c r="PCA6" s="181"/>
      <c r="PCB6" s="181"/>
      <c r="PCC6" s="181"/>
      <c r="PCD6" s="181"/>
      <c r="PCE6" s="181"/>
      <c r="PCF6" s="181"/>
      <c r="PCG6" s="181"/>
      <c r="PCH6" s="181"/>
      <c r="PCI6" s="181"/>
      <c r="PCJ6" s="181"/>
      <c r="PCK6" s="181"/>
      <c r="PCL6" s="181"/>
      <c r="PCM6" s="181"/>
      <c r="PCN6" s="181"/>
      <c r="PCO6" s="181"/>
      <c r="PCP6" s="181"/>
      <c r="PCQ6" s="181"/>
      <c r="PCR6" s="181"/>
      <c r="PCS6" s="181"/>
      <c r="PCT6" s="181"/>
      <c r="PCU6" s="181"/>
      <c r="PCV6" s="181"/>
      <c r="PCW6" s="181"/>
      <c r="PCX6" s="181"/>
      <c r="PCY6" s="181"/>
      <c r="PCZ6" s="181"/>
      <c r="PDA6" s="181"/>
      <c r="PDB6" s="181"/>
      <c r="PDC6" s="181"/>
      <c r="PDD6" s="181"/>
      <c r="PDE6" s="181"/>
      <c r="PDF6" s="181"/>
      <c r="PDG6" s="181"/>
      <c r="PDH6" s="181"/>
      <c r="PDI6" s="181"/>
      <c r="PDJ6" s="181"/>
      <c r="PDK6" s="181"/>
      <c r="PDL6" s="181"/>
      <c r="PDM6" s="181"/>
      <c r="PDN6" s="181"/>
      <c r="PDO6" s="181"/>
      <c r="PDP6" s="181"/>
      <c r="PDQ6" s="181"/>
      <c r="PDR6" s="181"/>
      <c r="PDS6" s="181"/>
      <c r="PDT6" s="181"/>
      <c r="PDU6" s="181"/>
      <c r="PDV6" s="181"/>
      <c r="PDW6" s="181"/>
      <c r="PDX6" s="181"/>
      <c r="PDY6" s="181"/>
      <c r="PDZ6" s="181"/>
      <c r="PEA6" s="181"/>
      <c r="PEB6" s="181"/>
      <c r="PEC6" s="181"/>
      <c r="PED6" s="181"/>
      <c r="PEE6" s="181"/>
      <c r="PEF6" s="181"/>
      <c r="PEG6" s="181"/>
      <c r="PEH6" s="181"/>
      <c r="PEI6" s="181"/>
      <c r="PEJ6" s="181"/>
      <c r="PEK6" s="181"/>
      <c r="PEL6" s="181"/>
      <c r="PEM6" s="181"/>
      <c r="PEN6" s="181"/>
      <c r="PEO6" s="181"/>
      <c r="PEP6" s="181"/>
      <c r="PEQ6" s="181"/>
      <c r="PER6" s="181"/>
      <c r="PES6" s="181"/>
      <c r="PET6" s="181"/>
      <c r="PEU6" s="181"/>
      <c r="PEV6" s="181"/>
      <c r="PEW6" s="181"/>
      <c r="PEX6" s="181"/>
      <c r="PEY6" s="181"/>
      <c r="PEZ6" s="181"/>
      <c r="PFA6" s="181"/>
      <c r="PFB6" s="181"/>
      <c r="PFC6" s="181"/>
      <c r="PFD6" s="181"/>
      <c r="PFE6" s="181"/>
      <c r="PFF6" s="181"/>
      <c r="PFG6" s="181"/>
      <c r="PFH6" s="181"/>
      <c r="PFI6" s="181"/>
      <c r="PFJ6" s="181"/>
      <c r="PFK6" s="181"/>
      <c r="PFL6" s="181"/>
      <c r="PFM6" s="181"/>
      <c r="PFN6" s="181"/>
      <c r="PFO6" s="181"/>
      <c r="PFP6" s="181"/>
      <c r="PFQ6" s="181"/>
      <c r="PFR6" s="181"/>
      <c r="PFS6" s="181"/>
      <c r="PFT6" s="181"/>
      <c r="PFU6" s="181"/>
      <c r="PFV6" s="181"/>
      <c r="PFW6" s="181"/>
      <c r="PFX6" s="181"/>
      <c r="PFY6" s="181"/>
      <c r="PFZ6" s="181"/>
      <c r="PGA6" s="181"/>
      <c r="PGB6" s="181"/>
      <c r="PGC6" s="181"/>
      <c r="PGD6" s="181"/>
      <c r="PGE6" s="181"/>
      <c r="PGF6" s="181"/>
      <c r="PGG6" s="181"/>
      <c r="PGH6" s="181"/>
      <c r="PGI6" s="181"/>
      <c r="PGJ6" s="181"/>
      <c r="PGK6" s="181"/>
      <c r="PGL6" s="181"/>
      <c r="PGM6" s="181"/>
      <c r="PGN6" s="181"/>
      <c r="PGO6" s="181"/>
      <c r="PGP6" s="181"/>
      <c r="PGQ6" s="181"/>
      <c r="PGR6" s="181"/>
      <c r="PGS6" s="181"/>
      <c r="PGT6" s="181"/>
      <c r="PGU6" s="181"/>
      <c r="PGV6" s="181"/>
      <c r="PGW6" s="181"/>
      <c r="PGX6" s="181"/>
      <c r="PGY6" s="181"/>
      <c r="PGZ6" s="181"/>
      <c r="PHA6" s="181"/>
      <c r="PHB6" s="181"/>
      <c r="PHC6" s="181"/>
      <c r="PHD6" s="181"/>
      <c r="PHE6" s="181"/>
      <c r="PHF6" s="181"/>
      <c r="PHG6" s="181"/>
      <c r="PHH6" s="181"/>
      <c r="PHI6" s="181"/>
      <c r="PHJ6" s="181"/>
      <c r="PHK6" s="181"/>
      <c r="PHL6" s="181"/>
      <c r="PHM6" s="181"/>
      <c r="PHN6" s="181"/>
      <c r="PHO6" s="181"/>
      <c r="PHP6" s="181"/>
      <c r="PHQ6" s="181"/>
      <c r="PHR6" s="181"/>
      <c r="PHS6" s="181"/>
      <c r="PHT6" s="181"/>
      <c r="PHU6" s="181"/>
      <c r="PHV6" s="181"/>
      <c r="PHW6" s="181"/>
      <c r="PHX6" s="181"/>
      <c r="PHY6" s="181"/>
      <c r="PHZ6" s="181"/>
      <c r="PIA6" s="181"/>
      <c r="PIB6" s="181"/>
      <c r="PIC6" s="181"/>
      <c r="PID6" s="181"/>
      <c r="PIE6" s="181"/>
      <c r="PIF6" s="181"/>
      <c r="PIG6" s="181"/>
      <c r="PIH6" s="181"/>
      <c r="PII6" s="181"/>
      <c r="PIJ6" s="181"/>
      <c r="PIK6" s="181"/>
      <c r="PIL6" s="181"/>
      <c r="PIM6" s="181"/>
      <c r="PIN6" s="181"/>
      <c r="PIO6" s="181"/>
      <c r="PIP6" s="181"/>
      <c r="PIQ6" s="181"/>
      <c r="PIR6" s="181"/>
      <c r="PIS6" s="181"/>
      <c r="PIT6" s="181"/>
      <c r="PIU6" s="181"/>
      <c r="PIV6" s="181"/>
      <c r="PIW6" s="181"/>
      <c r="PIX6" s="181"/>
      <c r="PIY6" s="181"/>
      <c r="PIZ6" s="181"/>
      <c r="PJA6" s="181"/>
      <c r="PJB6" s="181"/>
      <c r="PJC6" s="181"/>
      <c r="PJD6" s="181"/>
      <c r="PJE6" s="181"/>
      <c r="PJF6" s="181"/>
      <c r="PJG6" s="181"/>
      <c r="PJH6" s="181"/>
      <c r="PJI6" s="181"/>
      <c r="PJJ6" s="181"/>
      <c r="PJK6" s="181"/>
      <c r="PJL6" s="181"/>
      <c r="PJM6" s="181"/>
      <c r="PJN6" s="181"/>
      <c r="PJO6" s="181"/>
      <c r="PJP6" s="181"/>
      <c r="PJQ6" s="181"/>
      <c r="PJR6" s="181"/>
      <c r="PJS6" s="181"/>
      <c r="PJT6" s="181"/>
      <c r="PJU6" s="181"/>
      <c r="PJV6" s="181"/>
      <c r="PJW6" s="181"/>
      <c r="PJX6" s="181"/>
      <c r="PJY6" s="181"/>
      <c r="PJZ6" s="181"/>
      <c r="PKA6" s="181"/>
      <c r="PKB6" s="181"/>
      <c r="PKC6" s="181"/>
      <c r="PKD6" s="181"/>
      <c r="PKE6" s="181"/>
      <c r="PKF6" s="181"/>
      <c r="PKG6" s="181"/>
      <c r="PKH6" s="181"/>
      <c r="PKI6" s="181"/>
      <c r="PKJ6" s="181"/>
      <c r="PKK6" s="181"/>
      <c r="PKL6" s="181"/>
      <c r="PKM6" s="181"/>
      <c r="PKN6" s="181"/>
      <c r="PKO6" s="181"/>
      <c r="PKP6" s="181"/>
      <c r="PKQ6" s="181"/>
      <c r="PKR6" s="181"/>
      <c r="PKS6" s="181"/>
      <c r="PKT6" s="181"/>
      <c r="PKU6" s="181"/>
      <c r="PKV6" s="181"/>
      <c r="PKW6" s="181"/>
      <c r="PKX6" s="181"/>
      <c r="PKY6" s="181"/>
      <c r="PKZ6" s="181"/>
      <c r="PLA6" s="181"/>
      <c r="PLB6" s="181"/>
      <c r="PLC6" s="181"/>
      <c r="PLD6" s="181"/>
      <c r="PLE6" s="181"/>
      <c r="PLF6" s="181"/>
      <c r="PLG6" s="181"/>
      <c r="PLH6" s="181"/>
      <c r="PLI6" s="181"/>
      <c r="PLJ6" s="181"/>
      <c r="PLK6" s="181"/>
      <c r="PLL6" s="181"/>
      <c r="PLM6" s="181"/>
      <c r="PLN6" s="181"/>
      <c r="PLO6" s="181"/>
      <c r="PLP6" s="181"/>
      <c r="PLQ6" s="181"/>
      <c r="PLR6" s="181"/>
      <c r="PLS6" s="181"/>
      <c r="PLT6" s="181"/>
      <c r="PLU6" s="181"/>
      <c r="PLV6" s="181"/>
      <c r="PLW6" s="181"/>
      <c r="PLX6" s="181"/>
      <c r="PLY6" s="181"/>
      <c r="PLZ6" s="181"/>
      <c r="PMA6" s="181"/>
      <c r="PMB6" s="181"/>
      <c r="PMC6" s="181"/>
      <c r="PMD6" s="181"/>
      <c r="PME6" s="181"/>
      <c r="PMF6" s="181"/>
      <c r="PMG6" s="181"/>
      <c r="PMH6" s="181"/>
      <c r="PMI6" s="181"/>
      <c r="PMJ6" s="181"/>
      <c r="PMK6" s="181"/>
      <c r="PML6" s="181"/>
      <c r="PMM6" s="181"/>
      <c r="PMN6" s="181"/>
      <c r="PMO6" s="181"/>
      <c r="PMP6" s="181"/>
      <c r="PMQ6" s="181"/>
      <c r="PMR6" s="181"/>
      <c r="PMS6" s="181"/>
      <c r="PMT6" s="181"/>
      <c r="PMU6" s="181"/>
      <c r="PMV6" s="181"/>
      <c r="PMW6" s="181"/>
      <c r="PMX6" s="181"/>
      <c r="PMY6" s="181"/>
      <c r="PMZ6" s="181"/>
      <c r="PNA6" s="181"/>
      <c r="PNB6" s="181"/>
      <c r="PNC6" s="181"/>
      <c r="PND6" s="181"/>
      <c r="PNE6" s="181"/>
      <c r="PNF6" s="181"/>
      <c r="PNG6" s="181"/>
      <c r="PNH6" s="181"/>
      <c r="PNI6" s="181"/>
      <c r="PNJ6" s="181"/>
      <c r="PNK6" s="181"/>
      <c r="PNL6" s="181"/>
      <c r="PNM6" s="181"/>
      <c r="PNN6" s="181"/>
      <c r="PNO6" s="181"/>
      <c r="PNP6" s="181"/>
      <c r="PNQ6" s="181"/>
      <c r="PNR6" s="181"/>
      <c r="PNS6" s="181"/>
      <c r="PNT6" s="181"/>
      <c r="PNU6" s="181"/>
      <c r="PNV6" s="181"/>
      <c r="PNW6" s="181"/>
      <c r="PNX6" s="181"/>
      <c r="PNY6" s="181"/>
      <c r="PNZ6" s="181"/>
      <c r="POA6" s="181"/>
      <c r="POB6" s="181"/>
      <c r="POC6" s="181"/>
      <c r="POD6" s="181"/>
      <c r="POE6" s="181"/>
      <c r="POF6" s="181"/>
      <c r="POG6" s="181"/>
      <c r="POH6" s="181"/>
      <c r="POI6" s="181"/>
      <c r="POJ6" s="181"/>
      <c r="POK6" s="181"/>
      <c r="POL6" s="181"/>
      <c r="POM6" s="181"/>
      <c r="PON6" s="181"/>
      <c r="POO6" s="181"/>
      <c r="POP6" s="181"/>
      <c r="POQ6" s="181"/>
      <c r="POR6" s="181"/>
      <c r="POS6" s="181"/>
      <c r="POT6" s="181"/>
      <c r="POU6" s="181"/>
      <c r="POV6" s="181"/>
      <c r="POW6" s="181"/>
      <c r="POX6" s="181"/>
      <c r="POY6" s="181"/>
      <c r="POZ6" s="181"/>
      <c r="PPA6" s="181"/>
      <c r="PPB6" s="181"/>
      <c r="PPC6" s="181"/>
      <c r="PPD6" s="181"/>
      <c r="PPE6" s="181"/>
      <c r="PPF6" s="181"/>
      <c r="PPG6" s="181"/>
      <c r="PPH6" s="181"/>
      <c r="PPI6" s="181"/>
      <c r="PPJ6" s="181"/>
      <c r="PPK6" s="181"/>
      <c r="PPL6" s="181"/>
      <c r="PPM6" s="181"/>
      <c r="PPN6" s="181"/>
      <c r="PPO6" s="181"/>
      <c r="PPP6" s="181"/>
      <c r="PPQ6" s="181"/>
      <c r="PPR6" s="181"/>
      <c r="PPS6" s="181"/>
      <c r="PPT6" s="181"/>
      <c r="PPU6" s="181"/>
      <c r="PPV6" s="181"/>
      <c r="PPW6" s="181"/>
      <c r="PPX6" s="181"/>
      <c r="PPY6" s="181"/>
      <c r="PPZ6" s="181"/>
      <c r="PQA6" s="181"/>
      <c r="PQB6" s="181"/>
      <c r="PQC6" s="181"/>
      <c r="PQD6" s="181"/>
      <c r="PQE6" s="181"/>
      <c r="PQF6" s="181"/>
      <c r="PQG6" s="181"/>
      <c r="PQH6" s="181"/>
      <c r="PQI6" s="181"/>
      <c r="PQJ6" s="181"/>
      <c r="PQK6" s="181"/>
      <c r="PQL6" s="181"/>
      <c r="PQM6" s="181"/>
      <c r="PQN6" s="181"/>
      <c r="PQO6" s="181"/>
      <c r="PQP6" s="181"/>
      <c r="PQQ6" s="181"/>
      <c r="PQR6" s="181"/>
      <c r="PQS6" s="181"/>
      <c r="PQT6" s="181"/>
      <c r="PQU6" s="181"/>
      <c r="PQV6" s="181"/>
      <c r="PQW6" s="181"/>
      <c r="PQX6" s="181"/>
      <c r="PQY6" s="181"/>
      <c r="PQZ6" s="181"/>
      <c r="PRA6" s="181"/>
      <c r="PRB6" s="181"/>
      <c r="PRC6" s="181"/>
      <c r="PRD6" s="181"/>
      <c r="PRE6" s="181"/>
      <c r="PRF6" s="181"/>
      <c r="PRG6" s="181"/>
      <c r="PRH6" s="181"/>
      <c r="PRI6" s="181"/>
      <c r="PRJ6" s="181"/>
      <c r="PRK6" s="181"/>
      <c r="PRL6" s="181"/>
      <c r="PRM6" s="181"/>
      <c r="PRN6" s="181"/>
      <c r="PRO6" s="181"/>
      <c r="PRP6" s="181"/>
      <c r="PRQ6" s="181"/>
      <c r="PRR6" s="181"/>
      <c r="PRS6" s="181"/>
      <c r="PRT6" s="181"/>
      <c r="PRU6" s="181"/>
      <c r="PRV6" s="181"/>
      <c r="PRW6" s="181"/>
      <c r="PRX6" s="181"/>
      <c r="PRY6" s="181"/>
      <c r="PRZ6" s="181"/>
      <c r="PSA6" s="181"/>
      <c r="PSB6" s="181"/>
      <c r="PSC6" s="181"/>
      <c r="PSD6" s="181"/>
      <c r="PSE6" s="181"/>
      <c r="PSF6" s="181"/>
      <c r="PSG6" s="181"/>
      <c r="PSH6" s="181"/>
      <c r="PSI6" s="181"/>
      <c r="PSJ6" s="181"/>
      <c r="PSK6" s="181"/>
      <c r="PSL6" s="181"/>
      <c r="PSM6" s="181"/>
      <c r="PSN6" s="181"/>
      <c r="PSO6" s="181"/>
      <c r="PSP6" s="181"/>
      <c r="PSQ6" s="181"/>
      <c r="PSR6" s="181"/>
      <c r="PSS6" s="181"/>
      <c r="PST6" s="181"/>
      <c r="PSU6" s="181"/>
      <c r="PSV6" s="181"/>
      <c r="PSW6" s="181"/>
      <c r="PSX6" s="181"/>
      <c r="PSY6" s="181"/>
      <c r="PSZ6" s="181"/>
      <c r="PTA6" s="181"/>
      <c r="PTB6" s="181"/>
      <c r="PTC6" s="181"/>
      <c r="PTD6" s="181"/>
      <c r="PTE6" s="181"/>
      <c r="PTF6" s="181"/>
      <c r="PTG6" s="181"/>
      <c r="PTH6" s="181"/>
      <c r="PTI6" s="181"/>
      <c r="PTJ6" s="181"/>
      <c r="PTK6" s="181"/>
      <c r="PTL6" s="181"/>
      <c r="PTM6" s="181"/>
      <c r="PTN6" s="181"/>
      <c r="PTO6" s="181"/>
      <c r="PTP6" s="181"/>
      <c r="PTQ6" s="181"/>
      <c r="PTR6" s="181"/>
      <c r="PTS6" s="181"/>
      <c r="PTT6" s="181"/>
      <c r="PTU6" s="181"/>
      <c r="PTV6" s="181"/>
      <c r="PTW6" s="181"/>
      <c r="PTX6" s="181"/>
      <c r="PTY6" s="181"/>
      <c r="PTZ6" s="181"/>
      <c r="PUA6" s="181"/>
      <c r="PUB6" s="181"/>
      <c r="PUC6" s="181"/>
      <c r="PUD6" s="181"/>
      <c r="PUE6" s="181"/>
      <c r="PUF6" s="181"/>
      <c r="PUG6" s="181"/>
      <c r="PUH6" s="181"/>
      <c r="PUI6" s="181"/>
      <c r="PUJ6" s="181"/>
      <c r="PUK6" s="181"/>
      <c r="PUL6" s="181"/>
      <c r="PUM6" s="181"/>
      <c r="PUN6" s="181"/>
      <c r="PUO6" s="181"/>
      <c r="PUP6" s="181"/>
      <c r="PUQ6" s="181"/>
      <c r="PUR6" s="181"/>
      <c r="PUS6" s="181"/>
      <c r="PUT6" s="181"/>
      <c r="PUU6" s="181"/>
      <c r="PUV6" s="181"/>
      <c r="PUW6" s="181"/>
      <c r="PUX6" s="181"/>
      <c r="PUY6" s="181"/>
      <c r="PUZ6" s="181"/>
      <c r="PVA6" s="181"/>
      <c r="PVB6" s="181"/>
      <c r="PVC6" s="181"/>
      <c r="PVD6" s="181"/>
      <c r="PVE6" s="181"/>
      <c r="PVF6" s="181"/>
      <c r="PVG6" s="181"/>
      <c r="PVH6" s="181"/>
      <c r="PVI6" s="181"/>
      <c r="PVJ6" s="181"/>
      <c r="PVK6" s="181"/>
      <c r="PVL6" s="181"/>
      <c r="PVM6" s="181"/>
      <c r="PVN6" s="181"/>
      <c r="PVO6" s="181"/>
      <c r="PVP6" s="181"/>
      <c r="PVQ6" s="181"/>
      <c r="PVR6" s="181"/>
      <c r="PVS6" s="181"/>
      <c r="PVT6" s="181"/>
      <c r="PVU6" s="181"/>
      <c r="PVV6" s="181"/>
      <c r="PVW6" s="181"/>
      <c r="PVX6" s="181"/>
      <c r="PVY6" s="181"/>
      <c r="PVZ6" s="181"/>
      <c r="PWA6" s="181"/>
      <c r="PWB6" s="181"/>
      <c r="PWC6" s="181"/>
      <c r="PWD6" s="181"/>
      <c r="PWE6" s="181"/>
      <c r="PWF6" s="181"/>
      <c r="PWG6" s="181"/>
      <c r="PWH6" s="181"/>
      <c r="PWI6" s="181"/>
      <c r="PWJ6" s="181"/>
      <c r="PWK6" s="181"/>
      <c r="PWL6" s="181"/>
      <c r="PWM6" s="181"/>
      <c r="PWN6" s="181"/>
      <c r="PWO6" s="181"/>
      <c r="PWP6" s="181"/>
      <c r="PWQ6" s="181"/>
      <c r="PWR6" s="181"/>
      <c r="PWS6" s="181"/>
      <c r="PWT6" s="181"/>
      <c r="PWU6" s="181"/>
      <c r="PWV6" s="181"/>
      <c r="PWW6" s="181"/>
      <c r="PWX6" s="181"/>
      <c r="PWY6" s="181"/>
      <c r="PWZ6" s="181"/>
      <c r="PXA6" s="181"/>
      <c r="PXB6" s="181"/>
      <c r="PXC6" s="181"/>
      <c r="PXD6" s="181"/>
      <c r="PXE6" s="181"/>
      <c r="PXF6" s="181"/>
      <c r="PXG6" s="181"/>
      <c r="PXH6" s="181"/>
      <c r="PXI6" s="181"/>
      <c r="PXJ6" s="181"/>
      <c r="PXK6" s="181"/>
      <c r="PXL6" s="181"/>
      <c r="PXM6" s="181"/>
      <c r="PXN6" s="181"/>
      <c r="PXO6" s="181"/>
      <c r="PXP6" s="181"/>
      <c r="PXQ6" s="181"/>
      <c r="PXR6" s="181"/>
      <c r="PXS6" s="181"/>
      <c r="PXT6" s="181"/>
      <c r="PXU6" s="181"/>
      <c r="PXV6" s="181"/>
      <c r="PXW6" s="181"/>
      <c r="PXX6" s="181"/>
      <c r="PXY6" s="181"/>
      <c r="PXZ6" s="181"/>
      <c r="PYA6" s="181"/>
      <c r="PYB6" s="181"/>
      <c r="PYC6" s="181"/>
      <c r="PYD6" s="181"/>
      <c r="PYE6" s="181"/>
      <c r="PYF6" s="181"/>
      <c r="PYG6" s="181"/>
      <c r="PYH6" s="181"/>
      <c r="PYI6" s="181"/>
      <c r="PYJ6" s="181"/>
      <c r="PYK6" s="181"/>
      <c r="PYL6" s="181"/>
      <c r="PYM6" s="181"/>
      <c r="PYN6" s="181"/>
      <c r="PYO6" s="181"/>
      <c r="PYP6" s="181"/>
      <c r="PYQ6" s="181"/>
      <c r="PYR6" s="181"/>
      <c r="PYS6" s="181"/>
      <c r="PYT6" s="181"/>
      <c r="PYU6" s="181"/>
      <c r="PYV6" s="181"/>
      <c r="PYW6" s="181"/>
      <c r="PYX6" s="181"/>
      <c r="PYY6" s="181"/>
      <c r="PYZ6" s="181"/>
      <c r="PZA6" s="181"/>
      <c r="PZB6" s="181"/>
      <c r="PZC6" s="181"/>
      <c r="PZD6" s="181"/>
      <c r="PZE6" s="181"/>
      <c r="PZF6" s="181"/>
      <c r="PZG6" s="181"/>
      <c r="PZH6" s="181"/>
      <c r="PZI6" s="181"/>
      <c r="PZJ6" s="181"/>
      <c r="PZK6" s="181"/>
      <c r="PZL6" s="181"/>
      <c r="PZM6" s="181"/>
      <c r="PZN6" s="181"/>
      <c r="PZO6" s="181"/>
      <c r="PZP6" s="181"/>
      <c r="PZQ6" s="181"/>
      <c r="PZR6" s="181"/>
      <c r="PZS6" s="181"/>
      <c r="PZT6" s="181"/>
      <c r="PZU6" s="181"/>
      <c r="PZV6" s="181"/>
      <c r="PZW6" s="181"/>
      <c r="PZX6" s="181"/>
      <c r="PZY6" s="181"/>
      <c r="PZZ6" s="181"/>
      <c r="QAA6" s="181"/>
      <c r="QAB6" s="181"/>
      <c r="QAC6" s="181"/>
      <c r="QAD6" s="181"/>
      <c r="QAE6" s="181"/>
      <c r="QAF6" s="181"/>
      <c r="QAG6" s="181"/>
      <c r="QAH6" s="181"/>
      <c r="QAI6" s="181"/>
      <c r="QAJ6" s="181"/>
      <c r="QAK6" s="181"/>
      <c r="QAL6" s="181"/>
      <c r="QAM6" s="181"/>
      <c r="QAN6" s="181"/>
      <c r="QAO6" s="181"/>
      <c r="QAP6" s="181"/>
      <c r="QAQ6" s="181"/>
      <c r="QAR6" s="181"/>
      <c r="QAS6" s="181"/>
      <c r="QAT6" s="181"/>
      <c r="QAU6" s="181"/>
      <c r="QAV6" s="181"/>
      <c r="QAW6" s="181"/>
      <c r="QAX6" s="181"/>
      <c r="QAY6" s="181"/>
      <c r="QAZ6" s="181"/>
      <c r="QBA6" s="181"/>
      <c r="QBB6" s="181"/>
      <c r="QBC6" s="181"/>
      <c r="QBD6" s="181"/>
      <c r="QBE6" s="181"/>
      <c r="QBF6" s="181"/>
      <c r="QBG6" s="181"/>
      <c r="QBH6" s="181"/>
      <c r="QBI6" s="181"/>
      <c r="QBJ6" s="181"/>
      <c r="QBK6" s="181"/>
      <c r="QBL6" s="181"/>
      <c r="QBM6" s="181"/>
      <c r="QBN6" s="181"/>
      <c r="QBO6" s="181"/>
      <c r="QBP6" s="181"/>
      <c r="QBQ6" s="181"/>
      <c r="QBR6" s="181"/>
      <c r="QBS6" s="181"/>
      <c r="QBT6" s="181"/>
      <c r="QBU6" s="181"/>
      <c r="QBV6" s="181"/>
      <c r="QBW6" s="181"/>
      <c r="QBX6" s="181"/>
      <c r="QBY6" s="181"/>
      <c r="QBZ6" s="181"/>
      <c r="QCA6" s="181"/>
      <c r="QCB6" s="181"/>
      <c r="QCC6" s="181"/>
      <c r="QCD6" s="181"/>
      <c r="QCE6" s="181"/>
      <c r="QCF6" s="181"/>
      <c r="QCG6" s="181"/>
      <c r="QCH6" s="181"/>
      <c r="QCI6" s="181"/>
      <c r="QCJ6" s="181"/>
      <c r="QCK6" s="181"/>
      <c r="QCL6" s="181"/>
      <c r="QCM6" s="181"/>
      <c r="QCN6" s="181"/>
      <c r="QCO6" s="181"/>
      <c r="QCP6" s="181"/>
      <c r="QCQ6" s="181"/>
      <c r="QCR6" s="181"/>
      <c r="QCS6" s="181"/>
      <c r="QCT6" s="181"/>
      <c r="QCU6" s="181"/>
      <c r="QCV6" s="181"/>
      <c r="QCW6" s="181"/>
      <c r="QCX6" s="181"/>
      <c r="QCY6" s="181"/>
      <c r="QCZ6" s="181"/>
      <c r="QDA6" s="181"/>
      <c r="QDB6" s="181"/>
      <c r="QDC6" s="181"/>
      <c r="QDD6" s="181"/>
      <c r="QDE6" s="181"/>
      <c r="QDF6" s="181"/>
      <c r="QDG6" s="181"/>
      <c r="QDH6" s="181"/>
      <c r="QDI6" s="181"/>
      <c r="QDJ6" s="181"/>
      <c r="QDK6" s="181"/>
      <c r="QDL6" s="181"/>
      <c r="QDM6" s="181"/>
      <c r="QDN6" s="181"/>
      <c r="QDO6" s="181"/>
      <c r="QDP6" s="181"/>
      <c r="QDQ6" s="181"/>
      <c r="QDR6" s="181"/>
      <c r="QDS6" s="181"/>
      <c r="QDT6" s="181"/>
      <c r="QDU6" s="181"/>
      <c r="QDV6" s="181"/>
      <c r="QDW6" s="181"/>
      <c r="QDX6" s="181"/>
      <c r="QDY6" s="181"/>
      <c r="QDZ6" s="181"/>
      <c r="QEA6" s="181"/>
      <c r="QEB6" s="181"/>
      <c r="QEC6" s="181"/>
      <c r="QED6" s="181"/>
      <c r="QEE6" s="181"/>
      <c r="QEF6" s="181"/>
      <c r="QEG6" s="181"/>
      <c r="QEH6" s="181"/>
      <c r="QEI6" s="181"/>
      <c r="QEJ6" s="181"/>
      <c r="QEK6" s="181"/>
      <c r="QEL6" s="181"/>
      <c r="QEM6" s="181"/>
      <c r="QEN6" s="181"/>
      <c r="QEO6" s="181"/>
      <c r="QEP6" s="181"/>
      <c r="QEQ6" s="181"/>
      <c r="QER6" s="181"/>
      <c r="QES6" s="181"/>
      <c r="QET6" s="181"/>
      <c r="QEU6" s="181"/>
      <c r="QEV6" s="181"/>
      <c r="QEW6" s="181"/>
      <c r="QEX6" s="181"/>
      <c r="QEY6" s="181"/>
      <c r="QEZ6" s="181"/>
      <c r="QFA6" s="181"/>
      <c r="QFB6" s="181"/>
      <c r="QFC6" s="181"/>
      <c r="QFD6" s="181"/>
      <c r="QFE6" s="181"/>
      <c r="QFF6" s="181"/>
      <c r="QFG6" s="181"/>
      <c r="QFH6" s="181"/>
      <c r="QFI6" s="181"/>
      <c r="QFJ6" s="181"/>
      <c r="QFK6" s="181"/>
      <c r="QFL6" s="181"/>
      <c r="QFM6" s="181"/>
      <c r="QFN6" s="181"/>
      <c r="QFO6" s="181"/>
      <c r="QFP6" s="181"/>
      <c r="QFQ6" s="181"/>
      <c r="QFR6" s="181"/>
      <c r="QFS6" s="181"/>
      <c r="QFT6" s="181"/>
      <c r="QFU6" s="181"/>
      <c r="QFV6" s="181"/>
      <c r="QFW6" s="181"/>
      <c r="QFX6" s="181"/>
      <c r="QFY6" s="181"/>
      <c r="QFZ6" s="181"/>
      <c r="QGA6" s="181"/>
      <c r="QGB6" s="181"/>
      <c r="QGC6" s="181"/>
      <c r="QGD6" s="181"/>
      <c r="QGE6" s="181"/>
      <c r="QGF6" s="181"/>
      <c r="QGG6" s="181"/>
      <c r="QGH6" s="181"/>
      <c r="QGI6" s="181"/>
      <c r="QGJ6" s="181"/>
      <c r="QGK6" s="181"/>
      <c r="QGL6" s="181"/>
      <c r="QGM6" s="181"/>
      <c r="QGN6" s="181"/>
      <c r="QGO6" s="181"/>
      <c r="QGP6" s="181"/>
      <c r="QGQ6" s="181"/>
      <c r="QGR6" s="181"/>
      <c r="QGS6" s="181"/>
      <c r="QGT6" s="181"/>
      <c r="QGU6" s="181"/>
      <c r="QGV6" s="181"/>
      <c r="QGW6" s="181"/>
      <c r="QGX6" s="181"/>
      <c r="QGY6" s="181"/>
      <c r="QGZ6" s="181"/>
      <c r="QHA6" s="181"/>
      <c r="QHB6" s="181"/>
      <c r="QHC6" s="181"/>
      <c r="QHD6" s="181"/>
      <c r="QHE6" s="181"/>
      <c r="QHF6" s="181"/>
      <c r="QHG6" s="181"/>
      <c r="QHH6" s="181"/>
      <c r="QHI6" s="181"/>
      <c r="QHJ6" s="181"/>
      <c r="QHK6" s="181"/>
      <c r="QHL6" s="181"/>
      <c r="QHM6" s="181"/>
      <c r="QHN6" s="181"/>
      <c r="QHO6" s="181"/>
      <c r="QHP6" s="181"/>
      <c r="QHQ6" s="181"/>
      <c r="QHR6" s="181"/>
      <c r="QHS6" s="181"/>
      <c r="QHT6" s="181"/>
      <c r="QHU6" s="181"/>
      <c r="QHV6" s="181"/>
      <c r="QHW6" s="181"/>
      <c r="QHX6" s="181"/>
      <c r="QHY6" s="181"/>
      <c r="QHZ6" s="181"/>
      <c r="QIA6" s="181"/>
      <c r="QIB6" s="181"/>
      <c r="QIC6" s="181"/>
      <c r="QID6" s="181"/>
      <c r="QIE6" s="181"/>
      <c r="QIF6" s="181"/>
      <c r="QIG6" s="181"/>
      <c r="QIH6" s="181"/>
      <c r="QII6" s="181"/>
      <c r="QIJ6" s="181"/>
      <c r="QIK6" s="181"/>
      <c r="QIL6" s="181"/>
      <c r="QIM6" s="181"/>
      <c r="QIN6" s="181"/>
      <c r="QIO6" s="181"/>
      <c r="QIP6" s="181"/>
      <c r="QIQ6" s="181"/>
      <c r="QIR6" s="181"/>
      <c r="QIS6" s="181"/>
      <c r="QIT6" s="181"/>
      <c r="QIU6" s="181"/>
      <c r="QIV6" s="181"/>
      <c r="QIW6" s="181"/>
      <c r="QIX6" s="181"/>
      <c r="QIY6" s="181"/>
      <c r="QIZ6" s="181"/>
      <c r="QJA6" s="181"/>
      <c r="QJB6" s="181"/>
      <c r="QJC6" s="181"/>
      <c r="QJD6" s="181"/>
      <c r="QJE6" s="181"/>
      <c r="QJF6" s="181"/>
      <c r="QJG6" s="181"/>
      <c r="QJH6" s="181"/>
      <c r="QJI6" s="181"/>
      <c r="QJJ6" s="181"/>
      <c r="QJK6" s="181"/>
      <c r="QJL6" s="181"/>
      <c r="QJM6" s="181"/>
      <c r="QJN6" s="181"/>
      <c r="QJO6" s="181"/>
      <c r="QJP6" s="181"/>
      <c r="QJQ6" s="181"/>
      <c r="QJR6" s="181"/>
      <c r="QJS6" s="181"/>
      <c r="QJT6" s="181"/>
      <c r="QJU6" s="181"/>
      <c r="QJV6" s="181"/>
      <c r="QJW6" s="181"/>
      <c r="QJX6" s="181"/>
      <c r="QJY6" s="181"/>
      <c r="QJZ6" s="181"/>
      <c r="QKA6" s="181"/>
      <c r="QKB6" s="181"/>
      <c r="QKC6" s="181"/>
      <c r="QKD6" s="181"/>
      <c r="QKE6" s="181"/>
      <c r="QKF6" s="181"/>
      <c r="QKG6" s="181"/>
      <c r="QKH6" s="181"/>
      <c r="QKI6" s="181"/>
      <c r="QKJ6" s="181"/>
      <c r="QKK6" s="181"/>
      <c r="QKL6" s="181"/>
      <c r="QKM6" s="181"/>
      <c r="QKN6" s="181"/>
      <c r="QKO6" s="181"/>
      <c r="QKP6" s="181"/>
      <c r="QKQ6" s="181"/>
      <c r="QKR6" s="181"/>
      <c r="QKS6" s="181"/>
      <c r="QKT6" s="181"/>
      <c r="QKU6" s="181"/>
      <c r="QKV6" s="181"/>
      <c r="QKW6" s="181"/>
      <c r="QKX6" s="181"/>
      <c r="QKY6" s="181"/>
      <c r="QKZ6" s="181"/>
      <c r="QLA6" s="181"/>
      <c r="QLB6" s="181"/>
      <c r="QLC6" s="181"/>
      <c r="QLD6" s="181"/>
      <c r="QLE6" s="181"/>
      <c r="QLF6" s="181"/>
      <c r="QLG6" s="181"/>
      <c r="QLH6" s="181"/>
      <c r="QLI6" s="181"/>
      <c r="QLJ6" s="181"/>
      <c r="QLK6" s="181"/>
      <c r="QLL6" s="181"/>
      <c r="QLM6" s="181"/>
      <c r="QLN6" s="181"/>
      <c r="QLO6" s="181"/>
      <c r="QLP6" s="181"/>
      <c r="QLQ6" s="181"/>
      <c r="QLR6" s="181"/>
      <c r="QLS6" s="181"/>
      <c r="QLT6" s="181"/>
      <c r="QLU6" s="181"/>
      <c r="QLV6" s="181"/>
      <c r="QLW6" s="181"/>
      <c r="QLX6" s="181"/>
      <c r="QLY6" s="181"/>
      <c r="QLZ6" s="181"/>
      <c r="QMA6" s="181"/>
      <c r="QMB6" s="181"/>
      <c r="QMC6" s="181"/>
      <c r="QMD6" s="181"/>
      <c r="QME6" s="181"/>
      <c r="QMF6" s="181"/>
      <c r="QMG6" s="181"/>
      <c r="QMH6" s="181"/>
      <c r="QMI6" s="181"/>
      <c r="QMJ6" s="181"/>
      <c r="QMK6" s="181"/>
      <c r="QML6" s="181"/>
      <c r="QMM6" s="181"/>
      <c r="QMN6" s="181"/>
      <c r="QMO6" s="181"/>
      <c r="QMP6" s="181"/>
      <c r="QMQ6" s="181"/>
      <c r="QMR6" s="181"/>
      <c r="QMS6" s="181"/>
      <c r="QMT6" s="181"/>
      <c r="QMU6" s="181"/>
      <c r="QMV6" s="181"/>
      <c r="QMW6" s="181"/>
      <c r="QMX6" s="181"/>
      <c r="QMY6" s="181"/>
      <c r="QMZ6" s="181"/>
      <c r="QNA6" s="181"/>
      <c r="QNB6" s="181"/>
      <c r="QNC6" s="181"/>
      <c r="QND6" s="181"/>
      <c r="QNE6" s="181"/>
      <c r="QNF6" s="181"/>
      <c r="QNG6" s="181"/>
      <c r="QNH6" s="181"/>
      <c r="QNI6" s="181"/>
      <c r="QNJ6" s="181"/>
      <c r="QNK6" s="181"/>
      <c r="QNL6" s="181"/>
      <c r="QNM6" s="181"/>
      <c r="QNN6" s="181"/>
      <c r="QNO6" s="181"/>
      <c r="QNP6" s="181"/>
      <c r="QNQ6" s="181"/>
      <c r="QNR6" s="181"/>
      <c r="QNS6" s="181"/>
      <c r="QNT6" s="181"/>
      <c r="QNU6" s="181"/>
      <c r="QNV6" s="181"/>
      <c r="QNW6" s="181"/>
      <c r="QNX6" s="181"/>
      <c r="QNY6" s="181"/>
      <c r="QNZ6" s="181"/>
      <c r="QOA6" s="181"/>
      <c r="QOB6" s="181"/>
      <c r="QOC6" s="181"/>
      <c r="QOD6" s="181"/>
      <c r="QOE6" s="181"/>
      <c r="QOF6" s="181"/>
      <c r="QOG6" s="181"/>
      <c r="QOH6" s="181"/>
      <c r="QOI6" s="181"/>
      <c r="QOJ6" s="181"/>
      <c r="QOK6" s="181"/>
      <c r="QOL6" s="181"/>
      <c r="QOM6" s="181"/>
      <c r="QON6" s="181"/>
      <c r="QOO6" s="181"/>
      <c r="QOP6" s="181"/>
      <c r="QOQ6" s="181"/>
      <c r="QOR6" s="181"/>
      <c r="QOS6" s="181"/>
      <c r="QOT6" s="181"/>
      <c r="QOU6" s="181"/>
      <c r="QOV6" s="181"/>
      <c r="QOW6" s="181"/>
      <c r="QOX6" s="181"/>
      <c r="QOY6" s="181"/>
      <c r="QOZ6" s="181"/>
      <c r="QPA6" s="181"/>
      <c r="QPB6" s="181"/>
      <c r="QPC6" s="181"/>
      <c r="QPD6" s="181"/>
      <c r="QPE6" s="181"/>
      <c r="QPF6" s="181"/>
      <c r="QPG6" s="181"/>
      <c r="QPH6" s="181"/>
      <c r="QPI6" s="181"/>
      <c r="QPJ6" s="181"/>
      <c r="QPK6" s="181"/>
      <c r="QPL6" s="181"/>
      <c r="QPM6" s="181"/>
      <c r="QPN6" s="181"/>
      <c r="QPO6" s="181"/>
      <c r="QPP6" s="181"/>
      <c r="QPQ6" s="181"/>
      <c r="QPR6" s="181"/>
      <c r="QPS6" s="181"/>
      <c r="QPT6" s="181"/>
      <c r="QPU6" s="181"/>
      <c r="QPV6" s="181"/>
      <c r="QPW6" s="181"/>
      <c r="QPX6" s="181"/>
      <c r="QPY6" s="181"/>
      <c r="QPZ6" s="181"/>
      <c r="QQA6" s="181"/>
      <c r="QQB6" s="181"/>
      <c r="QQC6" s="181"/>
      <c r="QQD6" s="181"/>
      <c r="QQE6" s="181"/>
      <c r="QQF6" s="181"/>
      <c r="QQG6" s="181"/>
      <c r="QQH6" s="181"/>
      <c r="QQI6" s="181"/>
      <c r="QQJ6" s="181"/>
      <c r="QQK6" s="181"/>
      <c r="QQL6" s="181"/>
      <c r="QQM6" s="181"/>
      <c r="QQN6" s="181"/>
      <c r="QQO6" s="181"/>
      <c r="QQP6" s="181"/>
      <c r="QQQ6" s="181"/>
      <c r="QQR6" s="181"/>
      <c r="QQS6" s="181"/>
      <c r="QQT6" s="181"/>
      <c r="QQU6" s="181"/>
      <c r="QQV6" s="181"/>
      <c r="QQW6" s="181"/>
      <c r="QQX6" s="181"/>
      <c r="QQY6" s="181"/>
      <c r="QQZ6" s="181"/>
      <c r="QRA6" s="181"/>
      <c r="QRB6" s="181"/>
      <c r="QRC6" s="181"/>
      <c r="QRD6" s="181"/>
      <c r="QRE6" s="181"/>
      <c r="QRF6" s="181"/>
      <c r="QRG6" s="181"/>
      <c r="QRH6" s="181"/>
      <c r="QRI6" s="181"/>
      <c r="QRJ6" s="181"/>
      <c r="QRK6" s="181"/>
      <c r="QRL6" s="181"/>
      <c r="QRM6" s="181"/>
      <c r="QRN6" s="181"/>
      <c r="QRO6" s="181"/>
      <c r="QRP6" s="181"/>
      <c r="QRQ6" s="181"/>
      <c r="QRR6" s="181"/>
      <c r="QRS6" s="181"/>
      <c r="QRT6" s="181"/>
      <c r="QRU6" s="181"/>
      <c r="QRV6" s="181"/>
      <c r="QRW6" s="181"/>
      <c r="QRX6" s="181"/>
      <c r="QRY6" s="181"/>
      <c r="QRZ6" s="181"/>
      <c r="QSA6" s="181"/>
      <c r="QSB6" s="181"/>
      <c r="QSC6" s="181"/>
      <c r="QSD6" s="181"/>
      <c r="QSE6" s="181"/>
      <c r="QSF6" s="181"/>
      <c r="QSG6" s="181"/>
      <c r="QSH6" s="181"/>
      <c r="QSI6" s="181"/>
      <c r="QSJ6" s="181"/>
      <c r="QSK6" s="181"/>
      <c r="QSL6" s="181"/>
      <c r="QSM6" s="181"/>
      <c r="QSN6" s="181"/>
      <c r="QSO6" s="181"/>
      <c r="QSP6" s="181"/>
      <c r="QSQ6" s="181"/>
      <c r="QSR6" s="181"/>
      <c r="QSS6" s="181"/>
      <c r="QST6" s="181"/>
      <c r="QSU6" s="181"/>
      <c r="QSV6" s="181"/>
      <c r="QSW6" s="181"/>
      <c r="QSX6" s="181"/>
      <c r="QSY6" s="181"/>
      <c r="QSZ6" s="181"/>
      <c r="QTA6" s="181"/>
      <c r="QTB6" s="181"/>
      <c r="QTC6" s="181"/>
      <c r="QTD6" s="181"/>
      <c r="QTE6" s="181"/>
      <c r="QTF6" s="181"/>
      <c r="QTG6" s="181"/>
      <c r="QTH6" s="181"/>
      <c r="QTI6" s="181"/>
      <c r="QTJ6" s="181"/>
      <c r="QTK6" s="181"/>
      <c r="QTL6" s="181"/>
      <c r="QTM6" s="181"/>
      <c r="QTN6" s="181"/>
      <c r="QTO6" s="181"/>
      <c r="QTP6" s="181"/>
      <c r="QTQ6" s="181"/>
      <c r="QTR6" s="181"/>
      <c r="QTS6" s="181"/>
      <c r="QTT6" s="181"/>
      <c r="QTU6" s="181"/>
      <c r="QTV6" s="181"/>
      <c r="QTW6" s="181"/>
      <c r="QTX6" s="181"/>
      <c r="QTY6" s="181"/>
      <c r="QTZ6" s="181"/>
      <c r="QUA6" s="181"/>
      <c r="QUB6" s="181"/>
      <c r="QUC6" s="181"/>
      <c r="QUD6" s="181"/>
      <c r="QUE6" s="181"/>
      <c r="QUF6" s="181"/>
      <c r="QUG6" s="181"/>
      <c r="QUH6" s="181"/>
      <c r="QUI6" s="181"/>
      <c r="QUJ6" s="181"/>
      <c r="QUK6" s="181"/>
      <c r="QUL6" s="181"/>
      <c r="QUM6" s="181"/>
      <c r="QUN6" s="181"/>
      <c r="QUO6" s="181"/>
      <c r="QUP6" s="181"/>
      <c r="QUQ6" s="181"/>
      <c r="QUR6" s="181"/>
      <c r="QUS6" s="181"/>
      <c r="QUT6" s="181"/>
      <c r="QUU6" s="181"/>
      <c r="QUV6" s="181"/>
      <c r="QUW6" s="181"/>
      <c r="QUX6" s="181"/>
      <c r="QUY6" s="181"/>
      <c r="QUZ6" s="181"/>
      <c r="QVA6" s="181"/>
      <c r="QVB6" s="181"/>
      <c r="QVC6" s="181"/>
      <c r="QVD6" s="181"/>
      <c r="QVE6" s="181"/>
      <c r="QVF6" s="181"/>
      <c r="QVG6" s="181"/>
      <c r="QVH6" s="181"/>
      <c r="QVI6" s="181"/>
      <c r="QVJ6" s="181"/>
      <c r="QVK6" s="181"/>
      <c r="QVL6" s="181"/>
      <c r="QVM6" s="181"/>
      <c r="QVN6" s="181"/>
      <c r="QVO6" s="181"/>
      <c r="QVP6" s="181"/>
      <c r="QVQ6" s="181"/>
      <c r="QVR6" s="181"/>
      <c r="QVS6" s="181"/>
      <c r="QVT6" s="181"/>
      <c r="QVU6" s="181"/>
      <c r="QVV6" s="181"/>
      <c r="QVW6" s="181"/>
      <c r="QVX6" s="181"/>
      <c r="QVY6" s="181"/>
      <c r="QVZ6" s="181"/>
      <c r="QWA6" s="181"/>
      <c r="QWB6" s="181"/>
      <c r="QWC6" s="181"/>
      <c r="QWD6" s="181"/>
      <c r="QWE6" s="181"/>
      <c r="QWF6" s="181"/>
      <c r="QWG6" s="181"/>
      <c r="QWH6" s="181"/>
      <c r="QWI6" s="181"/>
      <c r="QWJ6" s="181"/>
      <c r="QWK6" s="181"/>
      <c r="QWL6" s="181"/>
      <c r="QWM6" s="181"/>
      <c r="QWN6" s="181"/>
      <c r="QWO6" s="181"/>
      <c r="QWP6" s="181"/>
      <c r="QWQ6" s="181"/>
      <c r="QWR6" s="181"/>
      <c r="QWS6" s="181"/>
      <c r="QWT6" s="181"/>
      <c r="QWU6" s="181"/>
      <c r="QWV6" s="181"/>
      <c r="QWW6" s="181"/>
      <c r="QWX6" s="181"/>
      <c r="QWY6" s="181"/>
      <c r="QWZ6" s="181"/>
      <c r="QXA6" s="181"/>
      <c r="QXB6" s="181"/>
      <c r="QXC6" s="181"/>
      <c r="QXD6" s="181"/>
      <c r="QXE6" s="181"/>
      <c r="QXF6" s="181"/>
      <c r="QXG6" s="181"/>
      <c r="QXH6" s="181"/>
      <c r="QXI6" s="181"/>
      <c r="QXJ6" s="181"/>
      <c r="QXK6" s="181"/>
      <c r="QXL6" s="181"/>
      <c r="QXM6" s="181"/>
      <c r="QXN6" s="181"/>
      <c r="QXO6" s="181"/>
      <c r="QXP6" s="181"/>
      <c r="QXQ6" s="181"/>
      <c r="QXR6" s="181"/>
      <c r="QXS6" s="181"/>
      <c r="QXT6" s="181"/>
      <c r="QXU6" s="181"/>
      <c r="QXV6" s="181"/>
      <c r="QXW6" s="181"/>
      <c r="QXX6" s="181"/>
      <c r="QXY6" s="181"/>
      <c r="QXZ6" s="181"/>
      <c r="QYA6" s="181"/>
      <c r="QYB6" s="181"/>
      <c r="QYC6" s="181"/>
      <c r="QYD6" s="181"/>
      <c r="QYE6" s="181"/>
      <c r="QYF6" s="181"/>
      <c r="QYG6" s="181"/>
      <c r="QYH6" s="181"/>
      <c r="QYI6" s="181"/>
      <c r="QYJ6" s="181"/>
      <c r="QYK6" s="181"/>
      <c r="QYL6" s="181"/>
      <c r="QYM6" s="181"/>
      <c r="QYN6" s="181"/>
      <c r="QYO6" s="181"/>
      <c r="QYP6" s="181"/>
      <c r="QYQ6" s="181"/>
      <c r="QYR6" s="181"/>
      <c r="QYS6" s="181"/>
      <c r="QYT6" s="181"/>
      <c r="QYU6" s="181"/>
      <c r="QYV6" s="181"/>
      <c r="QYW6" s="181"/>
      <c r="QYX6" s="181"/>
      <c r="QYY6" s="181"/>
      <c r="QYZ6" s="181"/>
      <c r="QZA6" s="181"/>
      <c r="QZB6" s="181"/>
      <c r="QZC6" s="181"/>
      <c r="QZD6" s="181"/>
      <c r="QZE6" s="181"/>
      <c r="QZF6" s="181"/>
      <c r="QZG6" s="181"/>
      <c r="QZH6" s="181"/>
      <c r="QZI6" s="181"/>
      <c r="QZJ6" s="181"/>
      <c r="QZK6" s="181"/>
      <c r="QZL6" s="181"/>
      <c r="QZM6" s="181"/>
      <c r="QZN6" s="181"/>
      <c r="QZO6" s="181"/>
      <c r="QZP6" s="181"/>
      <c r="QZQ6" s="181"/>
      <c r="QZR6" s="181"/>
      <c r="QZS6" s="181"/>
      <c r="QZT6" s="181"/>
      <c r="QZU6" s="181"/>
      <c r="QZV6" s="181"/>
      <c r="QZW6" s="181"/>
      <c r="QZX6" s="181"/>
      <c r="QZY6" s="181"/>
      <c r="QZZ6" s="181"/>
      <c r="RAA6" s="181"/>
      <c r="RAB6" s="181"/>
      <c r="RAC6" s="181"/>
      <c r="RAD6" s="181"/>
      <c r="RAE6" s="181"/>
      <c r="RAF6" s="181"/>
      <c r="RAG6" s="181"/>
      <c r="RAH6" s="181"/>
      <c r="RAI6" s="181"/>
      <c r="RAJ6" s="181"/>
      <c r="RAK6" s="181"/>
      <c r="RAL6" s="181"/>
      <c r="RAM6" s="181"/>
      <c r="RAN6" s="181"/>
      <c r="RAO6" s="181"/>
      <c r="RAP6" s="181"/>
      <c r="RAQ6" s="181"/>
      <c r="RAR6" s="181"/>
      <c r="RAS6" s="181"/>
      <c r="RAT6" s="181"/>
      <c r="RAU6" s="181"/>
      <c r="RAV6" s="181"/>
      <c r="RAW6" s="181"/>
      <c r="RAX6" s="181"/>
      <c r="RAY6" s="181"/>
      <c r="RAZ6" s="181"/>
      <c r="RBA6" s="181"/>
      <c r="RBB6" s="181"/>
      <c r="RBC6" s="181"/>
      <c r="RBD6" s="181"/>
      <c r="RBE6" s="181"/>
      <c r="RBF6" s="181"/>
      <c r="RBG6" s="181"/>
      <c r="RBH6" s="181"/>
      <c r="RBI6" s="181"/>
      <c r="RBJ6" s="181"/>
      <c r="RBK6" s="181"/>
      <c r="RBL6" s="181"/>
      <c r="RBM6" s="181"/>
      <c r="RBN6" s="181"/>
      <c r="RBO6" s="181"/>
      <c r="RBP6" s="181"/>
      <c r="RBQ6" s="181"/>
      <c r="RBR6" s="181"/>
      <c r="RBS6" s="181"/>
      <c r="RBT6" s="181"/>
      <c r="RBU6" s="181"/>
      <c r="RBV6" s="181"/>
      <c r="RBW6" s="181"/>
      <c r="RBX6" s="181"/>
      <c r="RBY6" s="181"/>
      <c r="RBZ6" s="181"/>
      <c r="RCA6" s="181"/>
      <c r="RCB6" s="181"/>
      <c r="RCC6" s="181"/>
      <c r="RCD6" s="181"/>
      <c r="RCE6" s="181"/>
      <c r="RCF6" s="181"/>
      <c r="RCG6" s="181"/>
      <c r="RCH6" s="181"/>
      <c r="RCI6" s="181"/>
      <c r="RCJ6" s="181"/>
      <c r="RCK6" s="181"/>
      <c r="RCL6" s="181"/>
      <c r="RCM6" s="181"/>
      <c r="RCN6" s="181"/>
      <c r="RCO6" s="181"/>
      <c r="RCP6" s="181"/>
      <c r="RCQ6" s="181"/>
      <c r="RCR6" s="181"/>
      <c r="RCS6" s="181"/>
      <c r="RCT6" s="181"/>
      <c r="RCU6" s="181"/>
      <c r="RCV6" s="181"/>
      <c r="RCW6" s="181"/>
      <c r="RCX6" s="181"/>
      <c r="RCY6" s="181"/>
      <c r="RCZ6" s="181"/>
      <c r="RDA6" s="181"/>
      <c r="RDB6" s="181"/>
      <c r="RDC6" s="181"/>
      <c r="RDD6" s="181"/>
      <c r="RDE6" s="181"/>
      <c r="RDF6" s="181"/>
      <c r="RDG6" s="181"/>
      <c r="RDH6" s="181"/>
      <c r="RDI6" s="181"/>
      <c r="RDJ6" s="181"/>
      <c r="RDK6" s="181"/>
      <c r="RDL6" s="181"/>
      <c r="RDM6" s="181"/>
      <c r="RDN6" s="181"/>
      <c r="RDO6" s="181"/>
      <c r="RDP6" s="181"/>
      <c r="RDQ6" s="181"/>
      <c r="RDR6" s="181"/>
      <c r="RDS6" s="181"/>
      <c r="RDT6" s="181"/>
      <c r="RDU6" s="181"/>
      <c r="RDV6" s="181"/>
      <c r="RDW6" s="181"/>
      <c r="RDX6" s="181"/>
      <c r="RDY6" s="181"/>
      <c r="RDZ6" s="181"/>
      <c r="REA6" s="181"/>
      <c r="REB6" s="181"/>
      <c r="REC6" s="181"/>
      <c r="RED6" s="181"/>
      <c r="REE6" s="181"/>
      <c r="REF6" s="181"/>
      <c r="REG6" s="181"/>
      <c r="REH6" s="181"/>
      <c r="REI6" s="181"/>
      <c r="REJ6" s="181"/>
      <c r="REK6" s="181"/>
      <c r="REL6" s="181"/>
      <c r="REM6" s="181"/>
      <c r="REN6" s="181"/>
      <c r="REO6" s="181"/>
      <c r="REP6" s="181"/>
      <c r="REQ6" s="181"/>
      <c r="RER6" s="181"/>
      <c r="RES6" s="181"/>
      <c r="RET6" s="181"/>
      <c r="REU6" s="181"/>
      <c r="REV6" s="181"/>
      <c r="REW6" s="181"/>
      <c r="REX6" s="181"/>
      <c r="REY6" s="181"/>
      <c r="REZ6" s="181"/>
      <c r="RFA6" s="181"/>
      <c r="RFB6" s="181"/>
      <c r="RFC6" s="181"/>
      <c r="RFD6" s="181"/>
      <c r="RFE6" s="181"/>
      <c r="RFF6" s="181"/>
      <c r="RFG6" s="181"/>
      <c r="RFH6" s="181"/>
      <c r="RFI6" s="181"/>
      <c r="RFJ6" s="181"/>
      <c r="RFK6" s="181"/>
      <c r="RFL6" s="181"/>
      <c r="RFM6" s="181"/>
      <c r="RFN6" s="181"/>
      <c r="RFO6" s="181"/>
      <c r="RFP6" s="181"/>
      <c r="RFQ6" s="181"/>
      <c r="RFR6" s="181"/>
      <c r="RFS6" s="181"/>
      <c r="RFT6" s="181"/>
      <c r="RFU6" s="181"/>
      <c r="RFV6" s="181"/>
      <c r="RFW6" s="181"/>
      <c r="RFX6" s="181"/>
      <c r="RFY6" s="181"/>
      <c r="RFZ6" s="181"/>
      <c r="RGA6" s="181"/>
      <c r="RGB6" s="181"/>
      <c r="RGC6" s="181"/>
      <c r="RGD6" s="181"/>
      <c r="RGE6" s="181"/>
      <c r="RGF6" s="181"/>
      <c r="RGG6" s="181"/>
      <c r="RGH6" s="181"/>
      <c r="RGI6" s="181"/>
      <c r="RGJ6" s="181"/>
      <c r="RGK6" s="181"/>
      <c r="RGL6" s="181"/>
      <c r="RGM6" s="181"/>
      <c r="RGN6" s="181"/>
      <c r="RGO6" s="181"/>
      <c r="RGP6" s="181"/>
      <c r="RGQ6" s="181"/>
      <c r="RGR6" s="181"/>
      <c r="RGS6" s="181"/>
      <c r="RGT6" s="181"/>
      <c r="RGU6" s="181"/>
      <c r="RGV6" s="181"/>
      <c r="RGW6" s="181"/>
      <c r="RGX6" s="181"/>
      <c r="RGY6" s="181"/>
      <c r="RGZ6" s="181"/>
      <c r="RHA6" s="181"/>
      <c r="RHB6" s="181"/>
      <c r="RHC6" s="181"/>
      <c r="RHD6" s="181"/>
      <c r="RHE6" s="181"/>
      <c r="RHF6" s="181"/>
      <c r="RHG6" s="181"/>
      <c r="RHH6" s="181"/>
      <c r="RHI6" s="181"/>
      <c r="RHJ6" s="181"/>
      <c r="RHK6" s="181"/>
      <c r="RHL6" s="181"/>
      <c r="RHM6" s="181"/>
      <c r="RHN6" s="181"/>
      <c r="RHO6" s="181"/>
      <c r="RHP6" s="181"/>
      <c r="RHQ6" s="181"/>
      <c r="RHR6" s="181"/>
      <c r="RHS6" s="181"/>
      <c r="RHT6" s="181"/>
      <c r="RHU6" s="181"/>
      <c r="RHV6" s="181"/>
      <c r="RHW6" s="181"/>
      <c r="RHX6" s="181"/>
      <c r="RHY6" s="181"/>
      <c r="RHZ6" s="181"/>
      <c r="RIA6" s="181"/>
      <c r="RIB6" s="181"/>
      <c r="RIC6" s="181"/>
      <c r="RID6" s="181"/>
      <c r="RIE6" s="181"/>
      <c r="RIF6" s="181"/>
      <c r="RIG6" s="181"/>
      <c r="RIH6" s="181"/>
      <c r="RII6" s="181"/>
      <c r="RIJ6" s="181"/>
      <c r="RIK6" s="181"/>
      <c r="RIL6" s="181"/>
      <c r="RIM6" s="181"/>
      <c r="RIN6" s="181"/>
      <c r="RIO6" s="181"/>
      <c r="RIP6" s="181"/>
      <c r="RIQ6" s="181"/>
      <c r="RIR6" s="181"/>
      <c r="RIS6" s="181"/>
      <c r="RIT6" s="181"/>
      <c r="RIU6" s="181"/>
      <c r="RIV6" s="181"/>
      <c r="RIW6" s="181"/>
      <c r="RIX6" s="181"/>
      <c r="RIY6" s="181"/>
      <c r="RIZ6" s="181"/>
      <c r="RJA6" s="181"/>
      <c r="RJB6" s="181"/>
      <c r="RJC6" s="181"/>
      <c r="RJD6" s="181"/>
      <c r="RJE6" s="181"/>
      <c r="RJF6" s="181"/>
      <c r="RJG6" s="181"/>
      <c r="RJH6" s="181"/>
      <c r="RJI6" s="181"/>
      <c r="RJJ6" s="181"/>
      <c r="RJK6" s="181"/>
      <c r="RJL6" s="181"/>
      <c r="RJM6" s="181"/>
      <c r="RJN6" s="181"/>
      <c r="RJO6" s="181"/>
      <c r="RJP6" s="181"/>
      <c r="RJQ6" s="181"/>
      <c r="RJR6" s="181"/>
      <c r="RJS6" s="181"/>
      <c r="RJT6" s="181"/>
      <c r="RJU6" s="181"/>
      <c r="RJV6" s="181"/>
      <c r="RJW6" s="181"/>
      <c r="RJX6" s="181"/>
      <c r="RJY6" s="181"/>
      <c r="RJZ6" s="181"/>
      <c r="RKA6" s="181"/>
      <c r="RKB6" s="181"/>
      <c r="RKC6" s="181"/>
      <c r="RKD6" s="181"/>
      <c r="RKE6" s="181"/>
      <c r="RKF6" s="181"/>
      <c r="RKG6" s="181"/>
      <c r="RKH6" s="181"/>
      <c r="RKI6" s="181"/>
      <c r="RKJ6" s="181"/>
      <c r="RKK6" s="181"/>
      <c r="RKL6" s="181"/>
      <c r="RKM6" s="181"/>
      <c r="RKN6" s="181"/>
      <c r="RKO6" s="181"/>
      <c r="RKP6" s="181"/>
      <c r="RKQ6" s="181"/>
      <c r="RKR6" s="181"/>
      <c r="RKS6" s="181"/>
      <c r="RKT6" s="181"/>
      <c r="RKU6" s="181"/>
      <c r="RKV6" s="181"/>
      <c r="RKW6" s="181"/>
      <c r="RKX6" s="181"/>
      <c r="RKY6" s="181"/>
      <c r="RKZ6" s="181"/>
      <c r="RLA6" s="181"/>
      <c r="RLB6" s="181"/>
      <c r="RLC6" s="181"/>
      <c r="RLD6" s="181"/>
      <c r="RLE6" s="181"/>
      <c r="RLF6" s="181"/>
      <c r="RLG6" s="181"/>
      <c r="RLH6" s="181"/>
      <c r="RLI6" s="181"/>
      <c r="RLJ6" s="181"/>
      <c r="RLK6" s="181"/>
      <c r="RLL6" s="181"/>
      <c r="RLM6" s="181"/>
      <c r="RLN6" s="181"/>
      <c r="RLO6" s="181"/>
      <c r="RLP6" s="181"/>
      <c r="RLQ6" s="181"/>
      <c r="RLR6" s="181"/>
      <c r="RLS6" s="181"/>
      <c r="RLT6" s="181"/>
      <c r="RLU6" s="181"/>
      <c r="RLV6" s="181"/>
      <c r="RLW6" s="181"/>
      <c r="RLX6" s="181"/>
      <c r="RLY6" s="181"/>
      <c r="RLZ6" s="181"/>
      <c r="RMA6" s="181"/>
      <c r="RMB6" s="181"/>
      <c r="RMC6" s="181"/>
      <c r="RMD6" s="181"/>
      <c r="RME6" s="181"/>
      <c r="RMF6" s="181"/>
      <c r="RMG6" s="181"/>
      <c r="RMH6" s="181"/>
      <c r="RMI6" s="181"/>
      <c r="RMJ6" s="181"/>
      <c r="RMK6" s="181"/>
      <c r="RML6" s="181"/>
      <c r="RMM6" s="181"/>
      <c r="RMN6" s="181"/>
      <c r="RMO6" s="181"/>
      <c r="RMP6" s="181"/>
      <c r="RMQ6" s="181"/>
      <c r="RMR6" s="181"/>
      <c r="RMS6" s="181"/>
      <c r="RMT6" s="181"/>
      <c r="RMU6" s="181"/>
      <c r="RMV6" s="181"/>
      <c r="RMW6" s="181"/>
      <c r="RMX6" s="181"/>
      <c r="RMY6" s="181"/>
      <c r="RMZ6" s="181"/>
      <c r="RNA6" s="181"/>
      <c r="RNB6" s="181"/>
      <c r="RNC6" s="181"/>
      <c r="RND6" s="181"/>
      <c r="RNE6" s="181"/>
      <c r="RNF6" s="181"/>
      <c r="RNG6" s="181"/>
      <c r="RNH6" s="181"/>
      <c r="RNI6" s="181"/>
      <c r="RNJ6" s="181"/>
      <c r="RNK6" s="181"/>
      <c r="RNL6" s="181"/>
      <c r="RNM6" s="181"/>
      <c r="RNN6" s="181"/>
      <c r="RNO6" s="181"/>
      <c r="RNP6" s="181"/>
      <c r="RNQ6" s="181"/>
      <c r="RNR6" s="181"/>
      <c r="RNS6" s="181"/>
      <c r="RNT6" s="181"/>
      <c r="RNU6" s="181"/>
      <c r="RNV6" s="181"/>
      <c r="RNW6" s="181"/>
      <c r="RNX6" s="181"/>
      <c r="RNY6" s="181"/>
      <c r="RNZ6" s="181"/>
      <c r="ROA6" s="181"/>
      <c r="ROB6" s="181"/>
      <c r="ROC6" s="181"/>
      <c r="ROD6" s="181"/>
      <c r="ROE6" s="181"/>
      <c r="ROF6" s="181"/>
      <c r="ROG6" s="181"/>
      <c r="ROH6" s="181"/>
      <c r="ROI6" s="181"/>
      <c r="ROJ6" s="181"/>
      <c r="ROK6" s="181"/>
      <c r="ROL6" s="181"/>
      <c r="ROM6" s="181"/>
      <c r="RON6" s="181"/>
      <c r="ROO6" s="181"/>
      <c r="ROP6" s="181"/>
      <c r="ROQ6" s="181"/>
      <c r="ROR6" s="181"/>
      <c r="ROS6" s="181"/>
      <c r="ROT6" s="181"/>
      <c r="ROU6" s="181"/>
      <c r="ROV6" s="181"/>
      <c r="ROW6" s="181"/>
      <c r="ROX6" s="181"/>
      <c r="ROY6" s="181"/>
      <c r="ROZ6" s="181"/>
      <c r="RPA6" s="181"/>
      <c r="RPB6" s="181"/>
      <c r="RPC6" s="181"/>
      <c r="RPD6" s="181"/>
      <c r="RPE6" s="181"/>
      <c r="RPF6" s="181"/>
      <c r="RPG6" s="181"/>
      <c r="RPH6" s="181"/>
      <c r="RPI6" s="181"/>
      <c r="RPJ6" s="181"/>
      <c r="RPK6" s="181"/>
      <c r="RPL6" s="181"/>
      <c r="RPM6" s="181"/>
      <c r="RPN6" s="181"/>
      <c r="RPO6" s="181"/>
      <c r="RPP6" s="181"/>
      <c r="RPQ6" s="181"/>
      <c r="RPR6" s="181"/>
      <c r="RPS6" s="181"/>
      <c r="RPT6" s="181"/>
      <c r="RPU6" s="181"/>
      <c r="RPV6" s="181"/>
      <c r="RPW6" s="181"/>
      <c r="RPX6" s="181"/>
      <c r="RPY6" s="181"/>
      <c r="RPZ6" s="181"/>
      <c r="RQA6" s="181"/>
      <c r="RQB6" s="181"/>
      <c r="RQC6" s="181"/>
      <c r="RQD6" s="181"/>
      <c r="RQE6" s="181"/>
      <c r="RQF6" s="181"/>
      <c r="RQG6" s="181"/>
      <c r="RQH6" s="181"/>
      <c r="RQI6" s="181"/>
      <c r="RQJ6" s="181"/>
      <c r="RQK6" s="181"/>
      <c r="RQL6" s="181"/>
      <c r="RQM6" s="181"/>
      <c r="RQN6" s="181"/>
      <c r="RQO6" s="181"/>
      <c r="RQP6" s="181"/>
      <c r="RQQ6" s="181"/>
      <c r="RQR6" s="181"/>
      <c r="RQS6" s="181"/>
      <c r="RQT6" s="181"/>
      <c r="RQU6" s="181"/>
      <c r="RQV6" s="181"/>
      <c r="RQW6" s="181"/>
      <c r="RQX6" s="181"/>
      <c r="RQY6" s="181"/>
      <c r="RQZ6" s="181"/>
      <c r="RRA6" s="181"/>
      <c r="RRB6" s="181"/>
      <c r="RRC6" s="181"/>
      <c r="RRD6" s="181"/>
      <c r="RRE6" s="181"/>
      <c r="RRF6" s="181"/>
      <c r="RRG6" s="181"/>
      <c r="RRH6" s="181"/>
      <c r="RRI6" s="181"/>
      <c r="RRJ6" s="181"/>
      <c r="RRK6" s="181"/>
      <c r="RRL6" s="181"/>
      <c r="RRM6" s="181"/>
      <c r="RRN6" s="181"/>
      <c r="RRO6" s="181"/>
      <c r="RRP6" s="181"/>
      <c r="RRQ6" s="181"/>
      <c r="RRR6" s="181"/>
      <c r="RRS6" s="181"/>
      <c r="RRT6" s="181"/>
      <c r="RRU6" s="181"/>
      <c r="RRV6" s="181"/>
      <c r="RRW6" s="181"/>
      <c r="RRX6" s="181"/>
      <c r="RRY6" s="181"/>
      <c r="RRZ6" s="181"/>
      <c r="RSA6" s="181"/>
      <c r="RSB6" s="181"/>
      <c r="RSC6" s="181"/>
      <c r="RSD6" s="181"/>
      <c r="RSE6" s="181"/>
      <c r="RSF6" s="181"/>
      <c r="RSG6" s="181"/>
      <c r="RSH6" s="181"/>
      <c r="RSI6" s="181"/>
      <c r="RSJ6" s="181"/>
      <c r="RSK6" s="181"/>
      <c r="RSL6" s="181"/>
      <c r="RSM6" s="181"/>
      <c r="RSN6" s="181"/>
      <c r="RSO6" s="181"/>
      <c r="RSP6" s="181"/>
      <c r="RSQ6" s="181"/>
      <c r="RSR6" s="181"/>
      <c r="RSS6" s="181"/>
      <c r="RST6" s="181"/>
      <c r="RSU6" s="181"/>
      <c r="RSV6" s="181"/>
      <c r="RSW6" s="181"/>
      <c r="RSX6" s="181"/>
      <c r="RSY6" s="181"/>
      <c r="RSZ6" s="181"/>
      <c r="RTA6" s="181"/>
      <c r="RTB6" s="181"/>
      <c r="RTC6" s="181"/>
      <c r="RTD6" s="181"/>
      <c r="RTE6" s="181"/>
      <c r="RTF6" s="181"/>
      <c r="RTG6" s="181"/>
      <c r="RTH6" s="181"/>
      <c r="RTI6" s="181"/>
      <c r="RTJ6" s="181"/>
      <c r="RTK6" s="181"/>
      <c r="RTL6" s="181"/>
      <c r="RTM6" s="181"/>
      <c r="RTN6" s="181"/>
      <c r="RTO6" s="181"/>
      <c r="RTP6" s="181"/>
      <c r="RTQ6" s="181"/>
      <c r="RTR6" s="181"/>
      <c r="RTS6" s="181"/>
      <c r="RTT6" s="181"/>
      <c r="RTU6" s="181"/>
      <c r="RTV6" s="181"/>
      <c r="RTW6" s="181"/>
      <c r="RTX6" s="181"/>
      <c r="RTY6" s="181"/>
      <c r="RTZ6" s="181"/>
      <c r="RUA6" s="181"/>
      <c r="RUB6" s="181"/>
      <c r="RUC6" s="181"/>
      <c r="RUD6" s="181"/>
      <c r="RUE6" s="181"/>
      <c r="RUF6" s="181"/>
      <c r="RUG6" s="181"/>
      <c r="RUH6" s="181"/>
      <c r="RUI6" s="181"/>
      <c r="RUJ6" s="181"/>
      <c r="RUK6" s="181"/>
      <c r="RUL6" s="181"/>
      <c r="RUM6" s="181"/>
      <c r="RUN6" s="181"/>
      <c r="RUO6" s="181"/>
      <c r="RUP6" s="181"/>
      <c r="RUQ6" s="181"/>
      <c r="RUR6" s="181"/>
      <c r="RUS6" s="181"/>
      <c r="RUT6" s="181"/>
      <c r="RUU6" s="181"/>
      <c r="RUV6" s="181"/>
      <c r="RUW6" s="181"/>
      <c r="RUX6" s="181"/>
      <c r="RUY6" s="181"/>
      <c r="RUZ6" s="181"/>
      <c r="RVA6" s="181"/>
      <c r="RVB6" s="181"/>
      <c r="RVC6" s="181"/>
      <c r="RVD6" s="181"/>
      <c r="RVE6" s="181"/>
      <c r="RVF6" s="181"/>
      <c r="RVG6" s="181"/>
      <c r="RVH6" s="181"/>
      <c r="RVI6" s="181"/>
      <c r="RVJ6" s="181"/>
      <c r="RVK6" s="181"/>
      <c r="RVL6" s="181"/>
      <c r="RVM6" s="181"/>
      <c r="RVN6" s="181"/>
      <c r="RVO6" s="181"/>
      <c r="RVP6" s="181"/>
      <c r="RVQ6" s="181"/>
      <c r="RVR6" s="181"/>
      <c r="RVS6" s="181"/>
      <c r="RVT6" s="181"/>
      <c r="RVU6" s="181"/>
      <c r="RVV6" s="181"/>
      <c r="RVW6" s="181"/>
      <c r="RVX6" s="181"/>
      <c r="RVY6" s="181"/>
      <c r="RVZ6" s="181"/>
      <c r="RWA6" s="181"/>
      <c r="RWB6" s="181"/>
      <c r="RWC6" s="181"/>
      <c r="RWD6" s="181"/>
      <c r="RWE6" s="181"/>
      <c r="RWF6" s="181"/>
      <c r="RWG6" s="181"/>
      <c r="RWH6" s="181"/>
      <c r="RWI6" s="181"/>
      <c r="RWJ6" s="181"/>
      <c r="RWK6" s="181"/>
      <c r="RWL6" s="181"/>
      <c r="RWM6" s="181"/>
      <c r="RWN6" s="181"/>
      <c r="RWO6" s="181"/>
      <c r="RWP6" s="181"/>
      <c r="RWQ6" s="181"/>
      <c r="RWR6" s="181"/>
      <c r="RWS6" s="181"/>
      <c r="RWT6" s="181"/>
      <c r="RWU6" s="181"/>
      <c r="RWV6" s="181"/>
      <c r="RWW6" s="181"/>
      <c r="RWX6" s="181"/>
      <c r="RWY6" s="181"/>
      <c r="RWZ6" s="181"/>
      <c r="RXA6" s="181"/>
      <c r="RXB6" s="181"/>
      <c r="RXC6" s="181"/>
      <c r="RXD6" s="181"/>
      <c r="RXE6" s="181"/>
      <c r="RXF6" s="181"/>
      <c r="RXG6" s="181"/>
      <c r="RXH6" s="181"/>
      <c r="RXI6" s="181"/>
      <c r="RXJ6" s="181"/>
      <c r="RXK6" s="181"/>
      <c r="RXL6" s="181"/>
      <c r="RXM6" s="181"/>
      <c r="RXN6" s="181"/>
      <c r="RXO6" s="181"/>
      <c r="RXP6" s="181"/>
      <c r="RXQ6" s="181"/>
      <c r="RXR6" s="181"/>
      <c r="RXS6" s="181"/>
      <c r="RXT6" s="181"/>
      <c r="RXU6" s="181"/>
      <c r="RXV6" s="181"/>
      <c r="RXW6" s="181"/>
      <c r="RXX6" s="181"/>
      <c r="RXY6" s="181"/>
      <c r="RXZ6" s="181"/>
      <c r="RYA6" s="181"/>
      <c r="RYB6" s="181"/>
      <c r="RYC6" s="181"/>
      <c r="RYD6" s="181"/>
      <c r="RYE6" s="181"/>
      <c r="RYF6" s="181"/>
      <c r="RYG6" s="181"/>
      <c r="RYH6" s="181"/>
      <c r="RYI6" s="181"/>
      <c r="RYJ6" s="181"/>
      <c r="RYK6" s="181"/>
      <c r="RYL6" s="181"/>
      <c r="RYM6" s="181"/>
      <c r="RYN6" s="181"/>
      <c r="RYO6" s="181"/>
      <c r="RYP6" s="181"/>
      <c r="RYQ6" s="181"/>
      <c r="RYR6" s="181"/>
      <c r="RYS6" s="181"/>
      <c r="RYT6" s="181"/>
      <c r="RYU6" s="181"/>
      <c r="RYV6" s="181"/>
      <c r="RYW6" s="181"/>
      <c r="RYX6" s="181"/>
      <c r="RYY6" s="181"/>
      <c r="RYZ6" s="181"/>
      <c r="RZA6" s="181"/>
      <c r="RZB6" s="181"/>
      <c r="RZC6" s="181"/>
      <c r="RZD6" s="181"/>
      <c r="RZE6" s="181"/>
      <c r="RZF6" s="181"/>
      <c r="RZG6" s="181"/>
      <c r="RZH6" s="181"/>
      <c r="RZI6" s="181"/>
      <c r="RZJ6" s="181"/>
      <c r="RZK6" s="181"/>
      <c r="RZL6" s="181"/>
      <c r="RZM6" s="181"/>
      <c r="RZN6" s="181"/>
      <c r="RZO6" s="181"/>
      <c r="RZP6" s="181"/>
      <c r="RZQ6" s="181"/>
      <c r="RZR6" s="181"/>
      <c r="RZS6" s="181"/>
      <c r="RZT6" s="181"/>
      <c r="RZU6" s="181"/>
      <c r="RZV6" s="181"/>
      <c r="RZW6" s="181"/>
      <c r="RZX6" s="181"/>
      <c r="RZY6" s="181"/>
      <c r="RZZ6" s="181"/>
      <c r="SAA6" s="181"/>
      <c r="SAB6" s="181"/>
      <c r="SAC6" s="181"/>
      <c r="SAD6" s="181"/>
      <c r="SAE6" s="181"/>
      <c r="SAF6" s="181"/>
      <c r="SAG6" s="181"/>
      <c r="SAH6" s="181"/>
      <c r="SAI6" s="181"/>
      <c r="SAJ6" s="181"/>
      <c r="SAK6" s="181"/>
      <c r="SAL6" s="181"/>
      <c r="SAM6" s="181"/>
      <c r="SAN6" s="181"/>
      <c r="SAO6" s="181"/>
      <c r="SAP6" s="181"/>
      <c r="SAQ6" s="181"/>
      <c r="SAR6" s="181"/>
      <c r="SAS6" s="181"/>
      <c r="SAT6" s="181"/>
      <c r="SAU6" s="181"/>
      <c r="SAV6" s="181"/>
      <c r="SAW6" s="181"/>
      <c r="SAX6" s="181"/>
      <c r="SAY6" s="181"/>
      <c r="SAZ6" s="181"/>
      <c r="SBA6" s="181"/>
      <c r="SBB6" s="181"/>
      <c r="SBC6" s="181"/>
      <c r="SBD6" s="181"/>
      <c r="SBE6" s="181"/>
      <c r="SBF6" s="181"/>
      <c r="SBG6" s="181"/>
      <c r="SBH6" s="181"/>
      <c r="SBI6" s="181"/>
      <c r="SBJ6" s="181"/>
      <c r="SBK6" s="181"/>
      <c r="SBL6" s="181"/>
      <c r="SBM6" s="181"/>
      <c r="SBN6" s="181"/>
      <c r="SBO6" s="181"/>
      <c r="SBP6" s="181"/>
      <c r="SBQ6" s="181"/>
      <c r="SBR6" s="181"/>
      <c r="SBS6" s="181"/>
      <c r="SBT6" s="181"/>
      <c r="SBU6" s="181"/>
      <c r="SBV6" s="181"/>
      <c r="SBW6" s="181"/>
      <c r="SBX6" s="181"/>
      <c r="SBY6" s="181"/>
      <c r="SBZ6" s="181"/>
      <c r="SCA6" s="181"/>
      <c r="SCB6" s="181"/>
      <c r="SCC6" s="181"/>
      <c r="SCD6" s="181"/>
      <c r="SCE6" s="181"/>
      <c r="SCF6" s="181"/>
      <c r="SCG6" s="181"/>
      <c r="SCH6" s="181"/>
      <c r="SCI6" s="181"/>
      <c r="SCJ6" s="181"/>
      <c r="SCK6" s="181"/>
      <c r="SCL6" s="181"/>
      <c r="SCM6" s="181"/>
      <c r="SCN6" s="181"/>
      <c r="SCO6" s="181"/>
      <c r="SCP6" s="181"/>
      <c r="SCQ6" s="181"/>
      <c r="SCR6" s="181"/>
      <c r="SCS6" s="181"/>
      <c r="SCT6" s="181"/>
      <c r="SCU6" s="181"/>
      <c r="SCV6" s="181"/>
      <c r="SCW6" s="181"/>
      <c r="SCX6" s="181"/>
      <c r="SCY6" s="181"/>
      <c r="SCZ6" s="181"/>
      <c r="SDA6" s="181"/>
      <c r="SDB6" s="181"/>
      <c r="SDC6" s="181"/>
      <c r="SDD6" s="181"/>
      <c r="SDE6" s="181"/>
      <c r="SDF6" s="181"/>
      <c r="SDG6" s="181"/>
      <c r="SDH6" s="181"/>
      <c r="SDI6" s="181"/>
      <c r="SDJ6" s="181"/>
      <c r="SDK6" s="181"/>
      <c r="SDL6" s="181"/>
      <c r="SDM6" s="181"/>
      <c r="SDN6" s="181"/>
      <c r="SDO6" s="181"/>
      <c r="SDP6" s="181"/>
      <c r="SDQ6" s="181"/>
      <c r="SDR6" s="181"/>
      <c r="SDS6" s="181"/>
      <c r="SDT6" s="181"/>
      <c r="SDU6" s="181"/>
      <c r="SDV6" s="181"/>
      <c r="SDW6" s="181"/>
      <c r="SDX6" s="181"/>
      <c r="SDY6" s="181"/>
      <c r="SDZ6" s="181"/>
      <c r="SEA6" s="181"/>
      <c r="SEB6" s="181"/>
      <c r="SEC6" s="181"/>
      <c r="SED6" s="181"/>
      <c r="SEE6" s="181"/>
      <c r="SEF6" s="181"/>
      <c r="SEG6" s="181"/>
      <c r="SEH6" s="181"/>
      <c r="SEI6" s="181"/>
      <c r="SEJ6" s="181"/>
      <c r="SEK6" s="181"/>
      <c r="SEL6" s="181"/>
      <c r="SEM6" s="181"/>
      <c r="SEN6" s="181"/>
      <c r="SEO6" s="181"/>
      <c r="SEP6" s="181"/>
      <c r="SEQ6" s="181"/>
      <c r="SER6" s="181"/>
      <c r="SES6" s="181"/>
      <c r="SET6" s="181"/>
      <c r="SEU6" s="181"/>
      <c r="SEV6" s="181"/>
      <c r="SEW6" s="181"/>
      <c r="SEX6" s="181"/>
      <c r="SEY6" s="181"/>
      <c r="SEZ6" s="181"/>
      <c r="SFA6" s="181"/>
      <c r="SFB6" s="181"/>
      <c r="SFC6" s="181"/>
      <c r="SFD6" s="181"/>
      <c r="SFE6" s="181"/>
      <c r="SFF6" s="181"/>
      <c r="SFG6" s="181"/>
      <c r="SFH6" s="181"/>
      <c r="SFI6" s="181"/>
      <c r="SFJ6" s="181"/>
      <c r="SFK6" s="181"/>
      <c r="SFL6" s="181"/>
      <c r="SFM6" s="181"/>
      <c r="SFN6" s="181"/>
      <c r="SFO6" s="181"/>
      <c r="SFP6" s="181"/>
      <c r="SFQ6" s="181"/>
      <c r="SFR6" s="181"/>
      <c r="SFS6" s="181"/>
      <c r="SFT6" s="181"/>
      <c r="SFU6" s="181"/>
      <c r="SFV6" s="181"/>
      <c r="SFW6" s="181"/>
      <c r="SFX6" s="181"/>
      <c r="SFY6" s="181"/>
      <c r="SFZ6" s="181"/>
      <c r="SGA6" s="181"/>
      <c r="SGB6" s="181"/>
      <c r="SGC6" s="181"/>
      <c r="SGD6" s="181"/>
      <c r="SGE6" s="181"/>
      <c r="SGF6" s="181"/>
      <c r="SGG6" s="181"/>
      <c r="SGH6" s="181"/>
      <c r="SGI6" s="181"/>
      <c r="SGJ6" s="181"/>
      <c r="SGK6" s="181"/>
      <c r="SGL6" s="181"/>
      <c r="SGM6" s="181"/>
      <c r="SGN6" s="181"/>
      <c r="SGO6" s="181"/>
      <c r="SGP6" s="181"/>
      <c r="SGQ6" s="181"/>
      <c r="SGR6" s="181"/>
      <c r="SGS6" s="181"/>
      <c r="SGT6" s="181"/>
      <c r="SGU6" s="181"/>
      <c r="SGV6" s="181"/>
      <c r="SGW6" s="181"/>
      <c r="SGX6" s="181"/>
      <c r="SGY6" s="181"/>
      <c r="SGZ6" s="181"/>
      <c r="SHA6" s="181"/>
      <c r="SHB6" s="181"/>
      <c r="SHC6" s="181"/>
      <c r="SHD6" s="181"/>
      <c r="SHE6" s="181"/>
      <c r="SHF6" s="181"/>
      <c r="SHG6" s="181"/>
      <c r="SHH6" s="181"/>
      <c r="SHI6" s="181"/>
      <c r="SHJ6" s="181"/>
      <c r="SHK6" s="181"/>
      <c r="SHL6" s="181"/>
      <c r="SHM6" s="181"/>
      <c r="SHN6" s="181"/>
      <c r="SHO6" s="181"/>
      <c r="SHP6" s="181"/>
      <c r="SHQ6" s="181"/>
      <c r="SHR6" s="181"/>
      <c r="SHS6" s="181"/>
      <c r="SHT6" s="181"/>
      <c r="SHU6" s="181"/>
      <c r="SHV6" s="181"/>
      <c r="SHW6" s="181"/>
      <c r="SHX6" s="181"/>
      <c r="SHY6" s="181"/>
      <c r="SHZ6" s="181"/>
      <c r="SIA6" s="181"/>
      <c r="SIB6" s="181"/>
      <c r="SIC6" s="181"/>
      <c r="SID6" s="181"/>
      <c r="SIE6" s="181"/>
      <c r="SIF6" s="181"/>
      <c r="SIG6" s="181"/>
      <c r="SIH6" s="181"/>
      <c r="SII6" s="181"/>
      <c r="SIJ6" s="181"/>
      <c r="SIK6" s="181"/>
      <c r="SIL6" s="181"/>
      <c r="SIM6" s="181"/>
      <c r="SIN6" s="181"/>
      <c r="SIO6" s="181"/>
      <c r="SIP6" s="181"/>
      <c r="SIQ6" s="181"/>
      <c r="SIR6" s="181"/>
      <c r="SIS6" s="181"/>
      <c r="SIT6" s="181"/>
      <c r="SIU6" s="181"/>
      <c r="SIV6" s="181"/>
      <c r="SIW6" s="181"/>
      <c r="SIX6" s="181"/>
      <c r="SIY6" s="181"/>
      <c r="SIZ6" s="181"/>
      <c r="SJA6" s="181"/>
      <c r="SJB6" s="181"/>
      <c r="SJC6" s="181"/>
      <c r="SJD6" s="181"/>
      <c r="SJE6" s="181"/>
      <c r="SJF6" s="181"/>
      <c r="SJG6" s="181"/>
      <c r="SJH6" s="181"/>
      <c r="SJI6" s="181"/>
      <c r="SJJ6" s="181"/>
      <c r="SJK6" s="181"/>
      <c r="SJL6" s="181"/>
      <c r="SJM6" s="181"/>
      <c r="SJN6" s="181"/>
      <c r="SJO6" s="181"/>
      <c r="SJP6" s="181"/>
      <c r="SJQ6" s="181"/>
      <c r="SJR6" s="181"/>
      <c r="SJS6" s="181"/>
      <c r="SJT6" s="181"/>
      <c r="SJU6" s="181"/>
      <c r="SJV6" s="181"/>
      <c r="SJW6" s="181"/>
      <c r="SJX6" s="181"/>
      <c r="SJY6" s="181"/>
      <c r="SJZ6" s="181"/>
      <c r="SKA6" s="181"/>
      <c r="SKB6" s="181"/>
      <c r="SKC6" s="181"/>
      <c r="SKD6" s="181"/>
      <c r="SKE6" s="181"/>
      <c r="SKF6" s="181"/>
      <c r="SKG6" s="181"/>
      <c r="SKH6" s="181"/>
      <c r="SKI6" s="181"/>
      <c r="SKJ6" s="181"/>
      <c r="SKK6" s="181"/>
      <c r="SKL6" s="181"/>
      <c r="SKM6" s="181"/>
      <c r="SKN6" s="181"/>
      <c r="SKO6" s="181"/>
      <c r="SKP6" s="181"/>
      <c r="SKQ6" s="181"/>
      <c r="SKR6" s="181"/>
      <c r="SKS6" s="181"/>
      <c r="SKT6" s="181"/>
      <c r="SKU6" s="181"/>
      <c r="SKV6" s="181"/>
      <c r="SKW6" s="181"/>
      <c r="SKX6" s="181"/>
      <c r="SKY6" s="181"/>
      <c r="SKZ6" s="181"/>
      <c r="SLA6" s="181"/>
      <c r="SLB6" s="181"/>
      <c r="SLC6" s="181"/>
      <c r="SLD6" s="181"/>
      <c r="SLE6" s="181"/>
      <c r="SLF6" s="181"/>
      <c r="SLG6" s="181"/>
      <c r="SLH6" s="181"/>
      <c r="SLI6" s="181"/>
      <c r="SLJ6" s="181"/>
      <c r="SLK6" s="181"/>
      <c r="SLL6" s="181"/>
      <c r="SLM6" s="181"/>
      <c r="SLN6" s="181"/>
      <c r="SLO6" s="181"/>
      <c r="SLP6" s="181"/>
      <c r="SLQ6" s="181"/>
      <c r="SLR6" s="181"/>
      <c r="SLS6" s="181"/>
      <c r="SLT6" s="181"/>
      <c r="SLU6" s="181"/>
      <c r="SLV6" s="181"/>
      <c r="SLW6" s="181"/>
      <c r="SLX6" s="181"/>
      <c r="SLY6" s="181"/>
      <c r="SLZ6" s="181"/>
      <c r="SMA6" s="181"/>
      <c r="SMB6" s="181"/>
      <c r="SMC6" s="181"/>
      <c r="SMD6" s="181"/>
      <c r="SME6" s="181"/>
      <c r="SMF6" s="181"/>
      <c r="SMG6" s="181"/>
      <c r="SMH6" s="181"/>
      <c r="SMI6" s="181"/>
      <c r="SMJ6" s="181"/>
      <c r="SMK6" s="181"/>
      <c r="SML6" s="181"/>
      <c r="SMM6" s="181"/>
      <c r="SMN6" s="181"/>
      <c r="SMO6" s="181"/>
      <c r="SMP6" s="181"/>
      <c r="SMQ6" s="181"/>
      <c r="SMR6" s="181"/>
      <c r="SMS6" s="181"/>
      <c r="SMT6" s="181"/>
      <c r="SMU6" s="181"/>
      <c r="SMV6" s="181"/>
      <c r="SMW6" s="181"/>
      <c r="SMX6" s="181"/>
      <c r="SMY6" s="181"/>
      <c r="SMZ6" s="181"/>
      <c r="SNA6" s="181"/>
      <c r="SNB6" s="181"/>
      <c r="SNC6" s="181"/>
      <c r="SND6" s="181"/>
      <c r="SNE6" s="181"/>
      <c r="SNF6" s="181"/>
      <c r="SNG6" s="181"/>
      <c r="SNH6" s="181"/>
      <c r="SNI6" s="181"/>
      <c r="SNJ6" s="181"/>
      <c r="SNK6" s="181"/>
      <c r="SNL6" s="181"/>
      <c r="SNM6" s="181"/>
      <c r="SNN6" s="181"/>
      <c r="SNO6" s="181"/>
      <c r="SNP6" s="181"/>
      <c r="SNQ6" s="181"/>
      <c r="SNR6" s="181"/>
      <c r="SNS6" s="181"/>
      <c r="SNT6" s="181"/>
      <c r="SNU6" s="181"/>
      <c r="SNV6" s="181"/>
      <c r="SNW6" s="181"/>
      <c r="SNX6" s="181"/>
      <c r="SNY6" s="181"/>
      <c r="SNZ6" s="181"/>
      <c r="SOA6" s="181"/>
      <c r="SOB6" s="181"/>
      <c r="SOC6" s="181"/>
      <c r="SOD6" s="181"/>
      <c r="SOE6" s="181"/>
      <c r="SOF6" s="181"/>
      <c r="SOG6" s="181"/>
      <c r="SOH6" s="181"/>
      <c r="SOI6" s="181"/>
      <c r="SOJ6" s="181"/>
      <c r="SOK6" s="181"/>
      <c r="SOL6" s="181"/>
      <c r="SOM6" s="181"/>
      <c r="SON6" s="181"/>
      <c r="SOO6" s="181"/>
      <c r="SOP6" s="181"/>
      <c r="SOQ6" s="181"/>
      <c r="SOR6" s="181"/>
      <c r="SOS6" s="181"/>
      <c r="SOT6" s="181"/>
      <c r="SOU6" s="181"/>
      <c r="SOV6" s="181"/>
      <c r="SOW6" s="181"/>
      <c r="SOX6" s="181"/>
      <c r="SOY6" s="181"/>
      <c r="SOZ6" s="181"/>
      <c r="SPA6" s="181"/>
      <c r="SPB6" s="181"/>
      <c r="SPC6" s="181"/>
      <c r="SPD6" s="181"/>
      <c r="SPE6" s="181"/>
      <c r="SPF6" s="181"/>
      <c r="SPG6" s="181"/>
      <c r="SPH6" s="181"/>
      <c r="SPI6" s="181"/>
      <c r="SPJ6" s="181"/>
      <c r="SPK6" s="181"/>
      <c r="SPL6" s="181"/>
      <c r="SPM6" s="181"/>
      <c r="SPN6" s="181"/>
      <c r="SPO6" s="181"/>
      <c r="SPP6" s="181"/>
      <c r="SPQ6" s="181"/>
      <c r="SPR6" s="181"/>
      <c r="SPS6" s="181"/>
      <c r="SPT6" s="181"/>
      <c r="SPU6" s="181"/>
      <c r="SPV6" s="181"/>
      <c r="SPW6" s="181"/>
      <c r="SPX6" s="181"/>
      <c r="SPY6" s="181"/>
      <c r="SPZ6" s="181"/>
      <c r="SQA6" s="181"/>
      <c r="SQB6" s="181"/>
      <c r="SQC6" s="181"/>
      <c r="SQD6" s="181"/>
      <c r="SQE6" s="181"/>
      <c r="SQF6" s="181"/>
      <c r="SQG6" s="181"/>
      <c r="SQH6" s="181"/>
      <c r="SQI6" s="181"/>
      <c r="SQJ6" s="181"/>
      <c r="SQK6" s="181"/>
      <c r="SQL6" s="181"/>
      <c r="SQM6" s="181"/>
      <c r="SQN6" s="181"/>
      <c r="SQO6" s="181"/>
      <c r="SQP6" s="181"/>
      <c r="SQQ6" s="181"/>
      <c r="SQR6" s="181"/>
      <c r="SQS6" s="181"/>
      <c r="SQT6" s="181"/>
      <c r="SQU6" s="181"/>
      <c r="SQV6" s="181"/>
      <c r="SQW6" s="181"/>
      <c r="SQX6" s="181"/>
      <c r="SQY6" s="181"/>
      <c r="SQZ6" s="181"/>
      <c r="SRA6" s="181"/>
      <c r="SRB6" s="181"/>
      <c r="SRC6" s="181"/>
      <c r="SRD6" s="181"/>
      <c r="SRE6" s="181"/>
      <c r="SRF6" s="181"/>
      <c r="SRG6" s="181"/>
      <c r="SRH6" s="181"/>
      <c r="SRI6" s="181"/>
      <c r="SRJ6" s="181"/>
      <c r="SRK6" s="181"/>
      <c r="SRL6" s="181"/>
      <c r="SRM6" s="181"/>
      <c r="SRN6" s="181"/>
      <c r="SRO6" s="181"/>
      <c r="SRP6" s="181"/>
      <c r="SRQ6" s="181"/>
      <c r="SRR6" s="181"/>
      <c r="SRS6" s="181"/>
      <c r="SRT6" s="181"/>
      <c r="SRU6" s="181"/>
      <c r="SRV6" s="181"/>
      <c r="SRW6" s="181"/>
      <c r="SRX6" s="181"/>
      <c r="SRY6" s="181"/>
      <c r="SRZ6" s="181"/>
      <c r="SSA6" s="181"/>
      <c r="SSB6" s="181"/>
      <c r="SSC6" s="181"/>
      <c r="SSD6" s="181"/>
      <c r="SSE6" s="181"/>
      <c r="SSF6" s="181"/>
      <c r="SSG6" s="181"/>
      <c r="SSH6" s="181"/>
      <c r="SSI6" s="181"/>
      <c r="SSJ6" s="181"/>
      <c r="SSK6" s="181"/>
      <c r="SSL6" s="181"/>
      <c r="SSM6" s="181"/>
      <c r="SSN6" s="181"/>
      <c r="SSO6" s="181"/>
      <c r="SSP6" s="181"/>
      <c r="SSQ6" s="181"/>
      <c r="SSR6" s="181"/>
      <c r="SSS6" s="181"/>
      <c r="SST6" s="181"/>
      <c r="SSU6" s="181"/>
      <c r="SSV6" s="181"/>
      <c r="SSW6" s="181"/>
      <c r="SSX6" s="181"/>
      <c r="SSY6" s="181"/>
      <c r="SSZ6" s="181"/>
      <c r="STA6" s="181"/>
      <c r="STB6" s="181"/>
      <c r="STC6" s="181"/>
      <c r="STD6" s="181"/>
      <c r="STE6" s="181"/>
      <c r="STF6" s="181"/>
      <c r="STG6" s="181"/>
      <c r="STH6" s="181"/>
      <c r="STI6" s="181"/>
      <c r="STJ6" s="181"/>
      <c r="STK6" s="181"/>
      <c r="STL6" s="181"/>
      <c r="STM6" s="181"/>
      <c r="STN6" s="181"/>
      <c r="STO6" s="181"/>
      <c r="STP6" s="181"/>
      <c r="STQ6" s="181"/>
      <c r="STR6" s="181"/>
      <c r="STS6" s="181"/>
      <c r="STT6" s="181"/>
      <c r="STU6" s="181"/>
      <c r="STV6" s="181"/>
      <c r="STW6" s="181"/>
      <c r="STX6" s="181"/>
      <c r="STY6" s="181"/>
      <c r="STZ6" s="181"/>
      <c r="SUA6" s="181"/>
      <c r="SUB6" s="181"/>
      <c r="SUC6" s="181"/>
      <c r="SUD6" s="181"/>
      <c r="SUE6" s="181"/>
      <c r="SUF6" s="181"/>
      <c r="SUG6" s="181"/>
      <c r="SUH6" s="181"/>
      <c r="SUI6" s="181"/>
      <c r="SUJ6" s="181"/>
      <c r="SUK6" s="181"/>
      <c r="SUL6" s="181"/>
      <c r="SUM6" s="181"/>
      <c r="SUN6" s="181"/>
      <c r="SUO6" s="181"/>
      <c r="SUP6" s="181"/>
      <c r="SUQ6" s="181"/>
      <c r="SUR6" s="181"/>
      <c r="SUS6" s="181"/>
      <c r="SUT6" s="181"/>
      <c r="SUU6" s="181"/>
      <c r="SUV6" s="181"/>
      <c r="SUW6" s="181"/>
      <c r="SUX6" s="181"/>
      <c r="SUY6" s="181"/>
      <c r="SUZ6" s="181"/>
      <c r="SVA6" s="181"/>
      <c r="SVB6" s="181"/>
      <c r="SVC6" s="181"/>
      <c r="SVD6" s="181"/>
      <c r="SVE6" s="181"/>
      <c r="SVF6" s="181"/>
      <c r="SVG6" s="181"/>
      <c r="SVH6" s="181"/>
      <c r="SVI6" s="181"/>
      <c r="SVJ6" s="181"/>
      <c r="SVK6" s="181"/>
      <c r="SVL6" s="181"/>
      <c r="SVM6" s="181"/>
      <c r="SVN6" s="181"/>
      <c r="SVO6" s="181"/>
      <c r="SVP6" s="181"/>
      <c r="SVQ6" s="181"/>
      <c r="SVR6" s="181"/>
      <c r="SVS6" s="181"/>
      <c r="SVT6" s="181"/>
      <c r="SVU6" s="181"/>
      <c r="SVV6" s="181"/>
      <c r="SVW6" s="181"/>
      <c r="SVX6" s="181"/>
      <c r="SVY6" s="181"/>
      <c r="SVZ6" s="181"/>
      <c r="SWA6" s="181"/>
      <c r="SWB6" s="181"/>
      <c r="SWC6" s="181"/>
      <c r="SWD6" s="181"/>
      <c r="SWE6" s="181"/>
      <c r="SWF6" s="181"/>
      <c r="SWG6" s="181"/>
      <c r="SWH6" s="181"/>
      <c r="SWI6" s="181"/>
      <c r="SWJ6" s="181"/>
      <c r="SWK6" s="181"/>
      <c r="SWL6" s="181"/>
      <c r="SWM6" s="181"/>
      <c r="SWN6" s="181"/>
      <c r="SWO6" s="181"/>
      <c r="SWP6" s="181"/>
      <c r="SWQ6" s="181"/>
      <c r="SWR6" s="181"/>
      <c r="SWS6" s="181"/>
      <c r="SWT6" s="181"/>
      <c r="SWU6" s="181"/>
      <c r="SWV6" s="181"/>
      <c r="SWW6" s="181"/>
      <c r="SWX6" s="181"/>
      <c r="SWY6" s="181"/>
      <c r="SWZ6" s="181"/>
      <c r="SXA6" s="181"/>
      <c r="SXB6" s="181"/>
      <c r="SXC6" s="181"/>
      <c r="SXD6" s="181"/>
      <c r="SXE6" s="181"/>
      <c r="SXF6" s="181"/>
      <c r="SXG6" s="181"/>
      <c r="SXH6" s="181"/>
      <c r="SXI6" s="181"/>
      <c r="SXJ6" s="181"/>
      <c r="SXK6" s="181"/>
      <c r="SXL6" s="181"/>
      <c r="SXM6" s="181"/>
      <c r="SXN6" s="181"/>
      <c r="SXO6" s="181"/>
      <c r="SXP6" s="181"/>
      <c r="SXQ6" s="181"/>
      <c r="SXR6" s="181"/>
      <c r="SXS6" s="181"/>
      <c r="SXT6" s="181"/>
      <c r="SXU6" s="181"/>
      <c r="SXV6" s="181"/>
      <c r="SXW6" s="181"/>
      <c r="SXX6" s="181"/>
      <c r="SXY6" s="181"/>
      <c r="SXZ6" s="181"/>
      <c r="SYA6" s="181"/>
      <c r="SYB6" s="181"/>
      <c r="SYC6" s="181"/>
      <c r="SYD6" s="181"/>
      <c r="SYE6" s="181"/>
      <c r="SYF6" s="181"/>
      <c r="SYG6" s="181"/>
      <c r="SYH6" s="181"/>
      <c r="SYI6" s="181"/>
      <c r="SYJ6" s="181"/>
      <c r="SYK6" s="181"/>
      <c r="SYL6" s="181"/>
      <c r="SYM6" s="181"/>
      <c r="SYN6" s="181"/>
      <c r="SYO6" s="181"/>
      <c r="SYP6" s="181"/>
      <c r="SYQ6" s="181"/>
      <c r="SYR6" s="181"/>
      <c r="SYS6" s="181"/>
      <c r="SYT6" s="181"/>
      <c r="SYU6" s="181"/>
      <c r="SYV6" s="181"/>
      <c r="SYW6" s="181"/>
      <c r="SYX6" s="181"/>
      <c r="SYY6" s="181"/>
      <c r="SYZ6" s="181"/>
      <c r="SZA6" s="181"/>
      <c r="SZB6" s="181"/>
      <c r="SZC6" s="181"/>
      <c r="SZD6" s="181"/>
      <c r="SZE6" s="181"/>
      <c r="SZF6" s="181"/>
      <c r="SZG6" s="181"/>
      <c r="SZH6" s="181"/>
      <c r="SZI6" s="181"/>
      <c r="SZJ6" s="181"/>
      <c r="SZK6" s="181"/>
      <c r="SZL6" s="181"/>
      <c r="SZM6" s="181"/>
      <c r="SZN6" s="181"/>
      <c r="SZO6" s="181"/>
      <c r="SZP6" s="181"/>
      <c r="SZQ6" s="181"/>
      <c r="SZR6" s="181"/>
      <c r="SZS6" s="181"/>
      <c r="SZT6" s="181"/>
      <c r="SZU6" s="181"/>
      <c r="SZV6" s="181"/>
      <c r="SZW6" s="181"/>
      <c r="SZX6" s="181"/>
      <c r="SZY6" s="181"/>
      <c r="SZZ6" s="181"/>
      <c r="TAA6" s="181"/>
      <c r="TAB6" s="181"/>
      <c r="TAC6" s="181"/>
      <c r="TAD6" s="181"/>
      <c r="TAE6" s="181"/>
      <c r="TAF6" s="181"/>
      <c r="TAG6" s="181"/>
      <c r="TAH6" s="181"/>
      <c r="TAI6" s="181"/>
      <c r="TAJ6" s="181"/>
      <c r="TAK6" s="181"/>
      <c r="TAL6" s="181"/>
      <c r="TAM6" s="181"/>
      <c r="TAN6" s="181"/>
      <c r="TAO6" s="181"/>
      <c r="TAP6" s="181"/>
      <c r="TAQ6" s="181"/>
      <c r="TAR6" s="181"/>
      <c r="TAS6" s="181"/>
      <c r="TAT6" s="181"/>
      <c r="TAU6" s="181"/>
      <c r="TAV6" s="181"/>
      <c r="TAW6" s="181"/>
      <c r="TAX6" s="181"/>
      <c r="TAY6" s="181"/>
      <c r="TAZ6" s="181"/>
      <c r="TBA6" s="181"/>
      <c r="TBB6" s="181"/>
      <c r="TBC6" s="181"/>
      <c r="TBD6" s="181"/>
      <c r="TBE6" s="181"/>
      <c r="TBF6" s="181"/>
      <c r="TBG6" s="181"/>
      <c r="TBH6" s="181"/>
      <c r="TBI6" s="181"/>
      <c r="TBJ6" s="181"/>
      <c r="TBK6" s="181"/>
      <c r="TBL6" s="181"/>
      <c r="TBM6" s="181"/>
      <c r="TBN6" s="181"/>
      <c r="TBO6" s="181"/>
      <c r="TBP6" s="181"/>
      <c r="TBQ6" s="181"/>
      <c r="TBR6" s="181"/>
      <c r="TBS6" s="181"/>
      <c r="TBT6" s="181"/>
      <c r="TBU6" s="181"/>
      <c r="TBV6" s="181"/>
      <c r="TBW6" s="181"/>
      <c r="TBX6" s="181"/>
      <c r="TBY6" s="181"/>
      <c r="TBZ6" s="181"/>
      <c r="TCA6" s="181"/>
      <c r="TCB6" s="181"/>
      <c r="TCC6" s="181"/>
      <c r="TCD6" s="181"/>
      <c r="TCE6" s="181"/>
      <c r="TCF6" s="181"/>
      <c r="TCG6" s="181"/>
      <c r="TCH6" s="181"/>
      <c r="TCI6" s="181"/>
      <c r="TCJ6" s="181"/>
      <c r="TCK6" s="181"/>
      <c r="TCL6" s="181"/>
      <c r="TCM6" s="181"/>
      <c r="TCN6" s="181"/>
      <c r="TCO6" s="181"/>
      <c r="TCP6" s="181"/>
      <c r="TCQ6" s="181"/>
      <c r="TCR6" s="181"/>
      <c r="TCS6" s="181"/>
      <c r="TCT6" s="181"/>
      <c r="TCU6" s="181"/>
      <c r="TCV6" s="181"/>
      <c r="TCW6" s="181"/>
      <c r="TCX6" s="181"/>
      <c r="TCY6" s="181"/>
      <c r="TCZ6" s="181"/>
      <c r="TDA6" s="181"/>
      <c r="TDB6" s="181"/>
      <c r="TDC6" s="181"/>
      <c r="TDD6" s="181"/>
      <c r="TDE6" s="181"/>
      <c r="TDF6" s="181"/>
      <c r="TDG6" s="181"/>
      <c r="TDH6" s="181"/>
      <c r="TDI6" s="181"/>
      <c r="TDJ6" s="181"/>
      <c r="TDK6" s="181"/>
      <c r="TDL6" s="181"/>
      <c r="TDM6" s="181"/>
      <c r="TDN6" s="181"/>
      <c r="TDO6" s="181"/>
      <c r="TDP6" s="181"/>
      <c r="TDQ6" s="181"/>
      <c r="TDR6" s="181"/>
      <c r="TDS6" s="181"/>
      <c r="TDT6" s="181"/>
      <c r="TDU6" s="181"/>
      <c r="TDV6" s="181"/>
      <c r="TDW6" s="181"/>
      <c r="TDX6" s="181"/>
      <c r="TDY6" s="181"/>
      <c r="TDZ6" s="181"/>
      <c r="TEA6" s="181"/>
      <c r="TEB6" s="181"/>
      <c r="TEC6" s="181"/>
      <c r="TED6" s="181"/>
      <c r="TEE6" s="181"/>
      <c r="TEF6" s="181"/>
      <c r="TEG6" s="181"/>
      <c r="TEH6" s="181"/>
      <c r="TEI6" s="181"/>
      <c r="TEJ6" s="181"/>
      <c r="TEK6" s="181"/>
      <c r="TEL6" s="181"/>
      <c r="TEM6" s="181"/>
      <c r="TEN6" s="181"/>
      <c r="TEO6" s="181"/>
      <c r="TEP6" s="181"/>
      <c r="TEQ6" s="181"/>
      <c r="TER6" s="181"/>
      <c r="TES6" s="181"/>
      <c r="TET6" s="181"/>
      <c r="TEU6" s="181"/>
      <c r="TEV6" s="181"/>
      <c r="TEW6" s="181"/>
      <c r="TEX6" s="181"/>
      <c r="TEY6" s="181"/>
      <c r="TEZ6" s="181"/>
      <c r="TFA6" s="181"/>
      <c r="TFB6" s="181"/>
      <c r="TFC6" s="181"/>
      <c r="TFD6" s="181"/>
      <c r="TFE6" s="181"/>
      <c r="TFF6" s="181"/>
      <c r="TFG6" s="181"/>
      <c r="TFH6" s="181"/>
      <c r="TFI6" s="181"/>
      <c r="TFJ6" s="181"/>
      <c r="TFK6" s="181"/>
      <c r="TFL6" s="181"/>
      <c r="TFM6" s="181"/>
      <c r="TFN6" s="181"/>
      <c r="TFO6" s="181"/>
      <c r="TFP6" s="181"/>
      <c r="TFQ6" s="181"/>
      <c r="TFR6" s="181"/>
      <c r="TFS6" s="181"/>
      <c r="TFT6" s="181"/>
      <c r="TFU6" s="181"/>
      <c r="TFV6" s="181"/>
      <c r="TFW6" s="181"/>
      <c r="TFX6" s="181"/>
      <c r="TFY6" s="181"/>
      <c r="TFZ6" s="181"/>
      <c r="TGA6" s="181"/>
      <c r="TGB6" s="181"/>
      <c r="TGC6" s="181"/>
      <c r="TGD6" s="181"/>
      <c r="TGE6" s="181"/>
      <c r="TGF6" s="181"/>
      <c r="TGG6" s="181"/>
      <c r="TGH6" s="181"/>
      <c r="TGI6" s="181"/>
      <c r="TGJ6" s="181"/>
      <c r="TGK6" s="181"/>
      <c r="TGL6" s="181"/>
      <c r="TGM6" s="181"/>
      <c r="TGN6" s="181"/>
      <c r="TGO6" s="181"/>
      <c r="TGP6" s="181"/>
      <c r="TGQ6" s="181"/>
      <c r="TGR6" s="181"/>
      <c r="TGS6" s="181"/>
      <c r="TGT6" s="181"/>
      <c r="TGU6" s="181"/>
      <c r="TGV6" s="181"/>
      <c r="TGW6" s="181"/>
      <c r="TGX6" s="181"/>
      <c r="TGY6" s="181"/>
      <c r="TGZ6" s="181"/>
      <c r="THA6" s="181"/>
      <c r="THB6" s="181"/>
      <c r="THC6" s="181"/>
      <c r="THD6" s="181"/>
      <c r="THE6" s="181"/>
      <c r="THF6" s="181"/>
      <c r="THG6" s="181"/>
      <c r="THH6" s="181"/>
      <c r="THI6" s="181"/>
      <c r="THJ6" s="181"/>
      <c r="THK6" s="181"/>
      <c r="THL6" s="181"/>
      <c r="THM6" s="181"/>
      <c r="THN6" s="181"/>
      <c r="THO6" s="181"/>
      <c r="THP6" s="181"/>
      <c r="THQ6" s="181"/>
      <c r="THR6" s="181"/>
      <c r="THS6" s="181"/>
      <c r="THT6" s="181"/>
      <c r="THU6" s="181"/>
      <c r="THV6" s="181"/>
      <c r="THW6" s="181"/>
      <c r="THX6" s="181"/>
      <c r="THY6" s="181"/>
      <c r="THZ6" s="181"/>
      <c r="TIA6" s="181"/>
      <c r="TIB6" s="181"/>
      <c r="TIC6" s="181"/>
      <c r="TID6" s="181"/>
      <c r="TIE6" s="181"/>
      <c r="TIF6" s="181"/>
      <c r="TIG6" s="181"/>
      <c r="TIH6" s="181"/>
      <c r="TII6" s="181"/>
      <c r="TIJ6" s="181"/>
      <c r="TIK6" s="181"/>
      <c r="TIL6" s="181"/>
      <c r="TIM6" s="181"/>
      <c r="TIN6" s="181"/>
      <c r="TIO6" s="181"/>
      <c r="TIP6" s="181"/>
      <c r="TIQ6" s="181"/>
      <c r="TIR6" s="181"/>
      <c r="TIS6" s="181"/>
      <c r="TIT6" s="181"/>
      <c r="TIU6" s="181"/>
      <c r="TIV6" s="181"/>
      <c r="TIW6" s="181"/>
      <c r="TIX6" s="181"/>
      <c r="TIY6" s="181"/>
      <c r="TIZ6" s="181"/>
      <c r="TJA6" s="181"/>
      <c r="TJB6" s="181"/>
      <c r="TJC6" s="181"/>
      <c r="TJD6" s="181"/>
      <c r="TJE6" s="181"/>
      <c r="TJF6" s="181"/>
      <c r="TJG6" s="181"/>
      <c r="TJH6" s="181"/>
      <c r="TJI6" s="181"/>
      <c r="TJJ6" s="181"/>
      <c r="TJK6" s="181"/>
      <c r="TJL6" s="181"/>
      <c r="TJM6" s="181"/>
      <c r="TJN6" s="181"/>
      <c r="TJO6" s="181"/>
      <c r="TJP6" s="181"/>
      <c r="TJQ6" s="181"/>
      <c r="TJR6" s="181"/>
      <c r="TJS6" s="181"/>
      <c r="TJT6" s="181"/>
      <c r="TJU6" s="181"/>
      <c r="TJV6" s="181"/>
      <c r="TJW6" s="181"/>
      <c r="TJX6" s="181"/>
      <c r="TJY6" s="181"/>
      <c r="TJZ6" s="181"/>
      <c r="TKA6" s="181"/>
      <c r="TKB6" s="181"/>
      <c r="TKC6" s="181"/>
      <c r="TKD6" s="181"/>
      <c r="TKE6" s="181"/>
      <c r="TKF6" s="181"/>
      <c r="TKG6" s="181"/>
      <c r="TKH6" s="181"/>
      <c r="TKI6" s="181"/>
      <c r="TKJ6" s="181"/>
      <c r="TKK6" s="181"/>
      <c r="TKL6" s="181"/>
      <c r="TKM6" s="181"/>
      <c r="TKN6" s="181"/>
      <c r="TKO6" s="181"/>
      <c r="TKP6" s="181"/>
      <c r="TKQ6" s="181"/>
      <c r="TKR6" s="181"/>
      <c r="TKS6" s="181"/>
      <c r="TKT6" s="181"/>
      <c r="TKU6" s="181"/>
      <c r="TKV6" s="181"/>
      <c r="TKW6" s="181"/>
      <c r="TKX6" s="181"/>
      <c r="TKY6" s="181"/>
      <c r="TKZ6" s="181"/>
      <c r="TLA6" s="181"/>
      <c r="TLB6" s="181"/>
      <c r="TLC6" s="181"/>
      <c r="TLD6" s="181"/>
      <c r="TLE6" s="181"/>
      <c r="TLF6" s="181"/>
      <c r="TLG6" s="181"/>
      <c r="TLH6" s="181"/>
      <c r="TLI6" s="181"/>
      <c r="TLJ6" s="181"/>
      <c r="TLK6" s="181"/>
      <c r="TLL6" s="181"/>
      <c r="TLM6" s="181"/>
      <c r="TLN6" s="181"/>
      <c r="TLO6" s="181"/>
      <c r="TLP6" s="181"/>
      <c r="TLQ6" s="181"/>
      <c r="TLR6" s="181"/>
      <c r="TLS6" s="181"/>
      <c r="TLT6" s="181"/>
      <c r="TLU6" s="181"/>
      <c r="TLV6" s="181"/>
      <c r="TLW6" s="181"/>
      <c r="TLX6" s="181"/>
      <c r="TLY6" s="181"/>
      <c r="TLZ6" s="181"/>
      <c r="TMA6" s="181"/>
      <c r="TMB6" s="181"/>
      <c r="TMC6" s="181"/>
      <c r="TMD6" s="181"/>
      <c r="TME6" s="181"/>
      <c r="TMF6" s="181"/>
      <c r="TMG6" s="181"/>
      <c r="TMH6" s="181"/>
      <c r="TMI6" s="181"/>
      <c r="TMJ6" s="181"/>
      <c r="TMK6" s="181"/>
      <c r="TML6" s="181"/>
      <c r="TMM6" s="181"/>
      <c r="TMN6" s="181"/>
      <c r="TMO6" s="181"/>
      <c r="TMP6" s="181"/>
      <c r="TMQ6" s="181"/>
      <c r="TMR6" s="181"/>
      <c r="TMS6" s="181"/>
      <c r="TMT6" s="181"/>
      <c r="TMU6" s="181"/>
      <c r="TMV6" s="181"/>
      <c r="TMW6" s="181"/>
      <c r="TMX6" s="181"/>
      <c r="TMY6" s="181"/>
      <c r="TMZ6" s="181"/>
      <c r="TNA6" s="181"/>
      <c r="TNB6" s="181"/>
      <c r="TNC6" s="181"/>
      <c r="TND6" s="181"/>
      <c r="TNE6" s="181"/>
      <c r="TNF6" s="181"/>
      <c r="TNG6" s="181"/>
      <c r="TNH6" s="181"/>
      <c r="TNI6" s="181"/>
      <c r="TNJ6" s="181"/>
      <c r="TNK6" s="181"/>
      <c r="TNL6" s="181"/>
      <c r="TNM6" s="181"/>
      <c r="TNN6" s="181"/>
      <c r="TNO6" s="181"/>
      <c r="TNP6" s="181"/>
      <c r="TNQ6" s="181"/>
      <c r="TNR6" s="181"/>
      <c r="TNS6" s="181"/>
      <c r="TNT6" s="181"/>
      <c r="TNU6" s="181"/>
      <c r="TNV6" s="181"/>
      <c r="TNW6" s="181"/>
      <c r="TNX6" s="181"/>
      <c r="TNY6" s="181"/>
      <c r="TNZ6" s="181"/>
      <c r="TOA6" s="181"/>
      <c r="TOB6" s="181"/>
      <c r="TOC6" s="181"/>
      <c r="TOD6" s="181"/>
      <c r="TOE6" s="181"/>
      <c r="TOF6" s="181"/>
      <c r="TOG6" s="181"/>
      <c r="TOH6" s="181"/>
      <c r="TOI6" s="181"/>
      <c r="TOJ6" s="181"/>
      <c r="TOK6" s="181"/>
      <c r="TOL6" s="181"/>
      <c r="TOM6" s="181"/>
      <c r="TON6" s="181"/>
      <c r="TOO6" s="181"/>
      <c r="TOP6" s="181"/>
      <c r="TOQ6" s="181"/>
      <c r="TOR6" s="181"/>
      <c r="TOS6" s="181"/>
      <c r="TOT6" s="181"/>
      <c r="TOU6" s="181"/>
      <c r="TOV6" s="181"/>
      <c r="TOW6" s="181"/>
      <c r="TOX6" s="181"/>
      <c r="TOY6" s="181"/>
      <c r="TOZ6" s="181"/>
      <c r="TPA6" s="181"/>
      <c r="TPB6" s="181"/>
      <c r="TPC6" s="181"/>
      <c r="TPD6" s="181"/>
      <c r="TPE6" s="181"/>
      <c r="TPF6" s="181"/>
      <c r="TPG6" s="181"/>
      <c r="TPH6" s="181"/>
      <c r="TPI6" s="181"/>
      <c r="TPJ6" s="181"/>
      <c r="TPK6" s="181"/>
      <c r="TPL6" s="181"/>
      <c r="TPM6" s="181"/>
      <c r="TPN6" s="181"/>
      <c r="TPO6" s="181"/>
      <c r="TPP6" s="181"/>
      <c r="TPQ6" s="181"/>
      <c r="TPR6" s="181"/>
      <c r="TPS6" s="181"/>
      <c r="TPT6" s="181"/>
      <c r="TPU6" s="181"/>
      <c r="TPV6" s="181"/>
      <c r="TPW6" s="181"/>
      <c r="TPX6" s="181"/>
      <c r="TPY6" s="181"/>
      <c r="TPZ6" s="181"/>
      <c r="TQA6" s="181"/>
      <c r="TQB6" s="181"/>
      <c r="TQC6" s="181"/>
      <c r="TQD6" s="181"/>
      <c r="TQE6" s="181"/>
      <c r="TQF6" s="181"/>
      <c r="TQG6" s="181"/>
      <c r="TQH6" s="181"/>
      <c r="TQI6" s="181"/>
      <c r="TQJ6" s="181"/>
      <c r="TQK6" s="181"/>
      <c r="TQL6" s="181"/>
      <c r="TQM6" s="181"/>
      <c r="TQN6" s="181"/>
      <c r="TQO6" s="181"/>
      <c r="TQP6" s="181"/>
      <c r="TQQ6" s="181"/>
      <c r="TQR6" s="181"/>
      <c r="TQS6" s="181"/>
      <c r="TQT6" s="181"/>
      <c r="TQU6" s="181"/>
      <c r="TQV6" s="181"/>
      <c r="TQW6" s="181"/>
      <c r="TQX6" s="181"/>
      <c r="TQY6" s="181"/>
      <c r="TQZ6" s="181"/>
      <c r="TRA6" s="181"/>
      <c r="TRB6" s="181"/>
      <c r="TRC6" s="181"/>
      <c r="TRD6" s="181"/>
      <c r="TRE6" s="181"/>
      <c r="TRF6" s="181"/>
      <c r="TRG6" s="181"/>
      <c r="TRH6" s="181"/>
      <c r="TRI6" s="181"/>
      <c r="TRJ6" s="181"/>
      <c r="TRK6" s="181"/>
      <c r="TRL6" s="181"/>
      <c r="TRM6" s="181"/>
      <c r="TRN6" s="181"/>
      <c r="TRO6" s="181"/>
      <c r="TRP6" s="181"/>
      <c r="TRQ6" s="181"/>
      <c r="TRR6" s="181"/>
      <c r="TRS6" s="181"/>
      <c r="TRT6" s="181"/>
      <c r="TRU6" s="181"/>
      <c r="TRV6" s="181"/>
      <c r="TRW6" s="181"/>
      <c r="TRX6" s="181"/>
      <c r="TRY6" s="181"/>
      <c r="TRZ6" s="181"/>
      <c r="TSA6" s="181"/>
      <c r="TSB6" s="181"/>
      <c r="TSC6" s="181"/>
      <c r="TSD6" s="181"/>
      <c r="TSE6" s="181"/>
      <c r="TSF6" s="181"/>
      <c r="TSG6" s="181"/>
      <c r="TSH6" s="181"/>
      <c r="TSI6" s="181"/>
      <c r="TSJ6" s="181"/>
      <c r="TSK6" s="181"/>
      <c r="TSL6" s="181"/>
      <c r="TSM6" s="181"/>
      <c r="TSN6" s="181"/>
      <c r="TSO6" s="181"/>
      <c r="TSP6" s="181"/>
      <c r="TSQ6" s="181"/>
      <c r="TSR6" s="181"/>
      <c r="TSS6" s="181"/>
      <c r="TST6" s="181"/>
      <c r="TSU6" s="181"/>
      <c r="TSV6" s="181"/>
      <c r="TSW6" s="181"/>
      <c r="TSX6" s="181"/>
      <c r="TSY6" s="181"/>
      <c r="TSZ6" s="181"/>
      <c r="TTA6" s="181"/>
      <c r="TTB6" s="181"/>
      <c r="TTC6" s="181"/>
      <c r="TTD6" s="181"/>
      <c r="TTE6" s="181"/>
      <c r="TTF6" s="181"/>
      <c r="TTG6" s="181"/>
      <c r="TTH6" s="181"/>
      <c r="TTI6" s="181"/>
      <c r="TTJ6" s="181"/>
      <c r="TTK6" s="181"/>
      <c r="TTL6" s="181"/>
      <c r="TTM6" s="181"/>
      <c r="TTN6" s="181"/>
      <c r="TTO6" s="181"/>
      <c r="TTP6" s="181"/>
      <c r="TTQ6" s="181"/>
      <c r="TTR6" s="181"/>
      <c r="TTS6" s="181"/>
      <c r="TTT6" s="181"/>
      <c r="TTU6" s="181"/>
      <c r="TTV6" s="181"/>
      <c r="TTW6" s="181"/>
      <c r="TTX6" s="181"/>
      <c r="TTY6" s="181"/>
      <c r="TTZ6" s="181"/>
      <c r="TUA6" s="181"/>
      <c r="TUB6" s="181"/>
      <c r="TUC6" s="181"/>
      <c r="TUD6" s="181"/>
      <c r="TUE6" s="181"/>
      <c r="TUF6" s="181"/>
      <c r="TUG6" s="181"/>
      <c r="TUH6" s="181"/>
      <c r="TUI6" s="181"/>
      <c r="TUJ6" s="181"/>
      <c r="TUK6" s="181"/>
      <c r="TUL6" s="181"/>
      <c r="TUM6" s="181"/>
      <c r="TUN6" s="181"/>
      <c r="TUO6" s="181"/>
      <c r="TUP6" s="181"/>
      <c r="TUQ6" s="181"/>
      <c r="TUR6" s="181"/>
      <c r="TUS6" s="181"/>
      <c r="TUT6" s="181"/>
      <c r="TUU6" s="181"/>
      <c r="TUV6" s="181"/>
      <c r="TUW6" s="181"/>
      <c r="TUX6" s="181"/>
      <c r="TUY6" s="181"/>
      <c r="TUZ6" s="181"/>
      <c r="TVA6" s="181"/>
      <c r="TVB6" s="181"/>
      <c r="TVC6" s="181"/>
      <c r="TVD6" s="181"/>
      <c r="TVE6" s="181"/>
      <c r="TVF6" s="181"/>
      <c r="TVG6" s="181"/>
      <c r="TVH6" s="181"/>
      <c r="TVI6" s="181"/>
      <c r="TVJ6" s="181"/>
      <c r="TVK6" s="181"/>
      <c r="TVL6" s="181"/>
      <c r="TVM6" s="181"/>
      <c r="TVN6" s="181"/>
      <c r="TVO6" s="181"/>
      <c r="TVP6" s="181"/>
      <c r="TVQ6" s="181"/>
      <c r="TVR6" s="181"/>
      <c r="TVS6" s="181"/>
      <c r="TVT6" s="181"/>
      <c r="TVU6" s="181"/>
      <c r="TVV6" s="181"/>
      <c r="TVW6" s="181"/>
      <c r="TVX6" s="181"/>
      <c r="TVY6" s="181"/>
      <c r="TVZ6" s="181"/>
      <c r="TWA6" s="181"/>
      <c r="TWB6" s="181"/>
      <c r="TWC6" s="181"/>
      <c r="TWD6" s="181"/>
      <c r="TWE6" s="181"/>
      <c r="TWF6" s="181"/>
      <c r="TWG6" s="181"/>
      <c r="TWH6" s="181"/>
      <c r="TWI6" s="181"/>
      <c r="TWJ6" s="181"/>
      <c r="TWK6" s="181"/>
      <c r="TWL6" s="181"/>
      <c r="TWM6" s="181"/>
      <c r="TWN6" s="181"/>
      <c r="TWO6" s="181"/>
      <c r="TWP6" s="181"/>
      <c r="TWQ6" s="181"/>
      <c r="TWR6" s="181"/>
      <c r="TWS6" s="181"/>
      <c r="TWT6" s="181"/>
      <c r="TWU6" s="181"/>
      <c r="TWV6" s="181"/>
      <c r="TWW6" s="181"/>
      <c r="TWX6" s="181"/>
      <c r="TWY6" s="181"/>
      <c r="TWZ6" s="181"/>
      <c r="TXA6" s="181"/>
      <c r="TXB6" s="181"/>
      <c r="TXC6" s="181"/>
      <c r="TXD6" s="181"/>
      <c r="TXE6" s="181"/>
      <c r="TXF6" s="181"/>
      <c r="TXG6" s="181"/>
      <c r="TXH6" s="181"/>
      <c r="TXI6" s="181"/>
      <c r="TXJ6" s="181"/>
      <c r="TXK6" s="181"/>
      <c r="TXL6" s="181"/>
      <c r="TXM6" s="181"/>
      <c r="TXN6" s="181"/>
      <c r="TXO6" s="181"/>
      <c r="TXP6" s="181"/>
      <c r="TXQ6" s="181"/>
      <c r="TXR6" s="181"/>
      <c r="TXS6" s="181"/>
      <c r="TXT6" s="181"/>
      <c r="TXU6" s="181"/>
      <c r="TXV6" s="181"/>
      <c r="TXW6" s="181"/>
      <c r="TXX6" s="181"/>
      <c r="TXY6" s="181"/>
      <c r="TXZ6" s="181"/>
      <c r="TYA6" s="181"/>
      <c r="TYB6" s="181"/>
      <c r="TYC6" s="181"/>
      <c r="TYD6" s="181"/>
      <c r="TYE6" s="181"/>
      <c r="TYF6" s="181"/>
      <c r="TYG6" s="181"/>
      <c r="TYH6" s="181"/>
      <c r="TYI6" s="181"/>
      <c r="TYJ6" s="181"/>
      <c r="TYK6" s="181"/>
      <c r="TYL6" s="181"/>
      <c r="TYM6" s="181"/>
      <c r="TYN6" s="181"/>
      <c r="TYO6" s="181"/>
      <c r="TYP6" s="181"/>
      <c r="TYQ6" s="181"/>
      <c r="TYR6" s="181"/>
      <c r="TYS6" s="181"/>
      <c r="TYT6" s="181"/>
      <c r="TYU6" s="181"/>
      <c r="TYV6" s="181"/>
      <c r="TYW6" s="181"/>
      <c r="TYX6" s="181"/>
      <c r="TYY6" s="181"/>
      <c r="TYZ6" s="181"/>
      <c r="TZA6" s="181"/>
      <c r="TZB6" s="181"/>
      <c r="TZC6" s="181"/>
      <c r="TZD6" s="181"/>
      <c r="TZE6" s="181"/>
      <c r="TZF6" s="181"/>
      <c r="TZG6" s="181"/>
      <c r="TZH6" s="181"/>
      <c r="TZI6" s="181"/>
      <c r="TZJ6" s="181"/>
      <c r="TZK6" s="181"/>
      <c r="TZL6" s="181"/>
      <c r="TZM6" s="181"/>
      <c r="TZN6" s="181"/>
      <c r="TZO6" s="181"/>
      <c r="TZP6" s="181"/>
      <c r="TZQ6" s="181"/>
      <c r="TZR6" s="181"/>
      <c r="TZS6" s="181"/>
      <c r="TZT6" s="181"/>
      <c r="TZU6" s="181"/>
      <c r="TZV6" s="181"/>
      <c r="TZW6" s="181"/>
      <c r="TZX6" s="181"/>
      <c r="TZY6" s="181"/>
      <c r="TZZ6" s="181"/>
      <c r="UAA6" s="181"/>
      <c r="UAB6" s="181"/>
      <c r="UAC6" s="181"/>
      <c r="UAD6" s="181"/>
      <c r="UAE6" s="181"/>
      <c r="UAF6" s="181"/>
      <c r="UAG6" s="181"/>
      <c r="UAH6" s="181"/>
      <c r="UAI6" s="181"/>
      <c r="UAJ6" s="181"/>
      <c r="UAK6" s="181"/>
      <c r="UAL6" s="181"/>
      <c r="UAM6" s="181"/>
      <c r="UAN6" s="181"/>
      <c r="UAO6" s="181"/>
      <c r="UAP6" s="181"/>
      <c r="UAQ6" s="181"/>
      <c r="UAR6" s="181"/>
      <c r="UAS6" s="181"/>
      <c r="UAT6" s="181"/>
      <c r="UAU6" s="181"/>
      <c r="UAV6" s="181"/>
      <c r="UAW6" s="181"/>
      <c r="UAX6" s="181"/>
      <c r="UAY6" s="181"/>
      <c r="UAZ6" s="181"/>
      <c r="UBA6" s="181"/>
      <c r="UBB6" s="181"/>
      <c r="UBC6" s="181"/>
      <c r="UBD6" s="181"/>
      <c r="UBE6" s="181"/>
      <c r="UBF6" s="181"/>
      <c r="UBG6" s="181"/>
      <c r="UBH6" s="181"/>
      <c r="UBI6" s="181"/>
      <c r="UBJ6" s="181"/>
      <c r="UBK6" s="181"/>
      <c r="UBL6" s="181"/>
      <c r="UBM6" s="181"/>
      <c r="UBN6" s="181"/>
      <c r="UBO6" s="181"/>
      <c r="UBP6" s="181"/>
      <c r="UBQ6" s="181"/>
      <c r="UBR6" s="181"/>
      <c r="UBS6" s="181"/>
      <c r="UBT6" s="181"/>
      <c r="UBU6" s="181"/>
      <c r="UBV6" s="181"/>
      <c r="UBW6" s="181"/>
      <c r="UBX6" s="181"/>
      <c r="UBY6" s="181"/>
      <c r="UBZ6" s="181"/>
      <c r="UCA6" s="181"/>
      <c r="UCB6" s="181"/>
      <c r="UCC6" s="181"/>
      <c r="UCD6" s="181"/>
      <c r="UCE6" s="181"/>
      <c r="UCF6" s="181"/>
      <c r="UCG6" s="181"/>
      <c r="UCH6" s="181"/>
      <c r="UCI6" s="181"/>
      <c r="UCJ6" s="181"/>
      <c r="UCK6" s="181"/>
      <c r="UCL6" s="181"/>
      <c r="UCM6" s="181"/>
      <c r="UCN6" s="181"/>
      <c r="UCO6" s="181"/>
      <c r="UCP6" s="181"/>
      <c r="UCQ6" s="181"/>
      <c r="UCR6" s="181"/>
      <c r="UCS6" s="181"/>
      <c r="UCT6" s="181"/>
      <c r="UCU6" s="181"/>
      <c r="UCV6" s="181"/>
      <c r="UCW6" s="181"/>
      <c r="UCX6" s="181"/>
      <c r="UCY6" s="181"/>
      <c r="UCZ6" s="181"/>
      <c r="UDA6" s="181"/>
      <c r="UDB6" s="181"/>
      <c r="UDC6" s="181"/>
      <c r="UDD6" s="181"/>
      <c r="UDE6" s="181"/>
      <c r="UDF6" s="181"/>
      <c r="UDG6" s="181"/>
      <c r="UDH6" s="181"/>
      <c r="UDI6" s="181"/>
      <c r="UDJ6" s="181"/>
      <c r="UDK6" s="181"/>
      <c r="UDL6" s="181"/>
      <c r="UDM6" s="181"/>
      <c r="UDN6" s="181"/>
      <c r="UDO6" s="181"/>
      <c r="UDP6" s="181"/>
      <c r="UDQ6" s="181"/>
      <c r="UDR6" s="181"/>
      <c r="UDS6" s="181"/>
      <c r="UDT6" s="181"/>
      <c r="UDU6" s="181"/>
      <c r="UDV6" s="181"/>
      <c r="UDW6" s="181"/>
      <c r="UDX6" s="181"/>
      <c r="UDY6" s="181"/>
      <c r="UDZ6" s="181"/>
      <c r="UEA6" s="181"/>
      <c r="UEB6" s="181"/>
      <c r="UEC6" s="181"/>
      <c r="UED6" s="181"/>
      <c r="UEE6" s="181"/>
      <c r="UEF6" s="181"/>
      <c r="UEG6" s="181"/>
      <c r="UEH6" s="181"/>
      <c r="UEI6" s="181"/>
      <c r="UEJ6" s="181"/>
      <c r="UEK6" s="181"/>
      <c r="UEL6" s="181"/>
      <c r="UEM6" s="181"/>
      <c r="UEN6" s="181"/>
      <c r="UEO6" s="181"/>
      <c r="UEP6" s="181"/>
      <c r="UEQ6" s="181"/>
      <c r="UER6" s="181"/>
      <c r="UES6" s="181"/>
      <c r="UET6" s="181"/>
      <c r="UEU6" s="181"/>
      <c r="UEV6" s="181"/>
      <c r="UEW6" s="181"/>
      <c r="UEX6" s="181"/>
      <c r="UEY6" s="181"/>
      <c r="UEZ6" s="181"/>
      <c r="UFA6" s="181"/>
      <c r="UFB6" s="181"/>
      <c r="UFC6" s="181"/>
      <c r="UFD6" s="181"/>
      <c r="UFE6" s="181"/>
      <c r="UFF6" s="181"/>
      <c r="UFG6" s="181"/>
      <c r="UFH6" s="181"/>
      <c r="UFI6" s="181"/>
      <c r="UFJ6" s="181"/>
      <c r="UFK6" s="181"/>
      <c r="UFL6" s="181"/>
      <c r="UFM6" s="181"/>
      <c r="UFN6" s="181"/>
      <c r="UFO6" s="181"/>
      <c r="UFP6" s="181"/>
      <c r="UFQ6" s="181"/>
      <c r="UFR6" s="181"/>
      <c r="UFS6" s="181"/>
      <c r="UFT6" s="181"/>
      <c r="UFU6" s="181"/>
      <c r="UFV6" s="181"/>
      <c r="UFW6" s="181"/>
      <c r="UFX6" s="181"/>
      <c r="UFY6" s="181"/>
      <c r="UFZ6" s="181"/>
      <c r="UGA6" s="181"/>
      <c r="UGB6" s="181"/>
      <c r="UGC6" s="181"/>
      <c r="UGD6" s="181"/>
      <c r="UGE6" s="181"/>
      <c r="UGF6" s="181"/>
      <c r="UGG6" s="181"/>
      <c r="UGH6" s="181"/>
      <c r="UGI6" s="181"/>
      <c r="UGJ6" s="181"/>
      <c r="UGK6" s="181"/>
      <c r="UGL6" s="181"/>
      <c r="UGM6" s="181"/>
      <c r="UGN6" s="181"/>
      <c r="UGO6" s="181"/>
      <c r="UGP6" s="181"/>
      <c r="UGQ6" s="181"/>
      <c r="UGR6" s="181"/>
      <c r="UGS6" s="181"/>
      <c r="UGT6" s="181"/>
      <c r="UGU6" s="181"/>
      <c r="UGV6" s="181"/>
      <c r="UGW6" s="181"/>
      <c r="UGX6" s="181"/>
      <c r="UGY6" s="181"/>
      <c r="UGZ6" s="181"/>
      <c r="UHA6" s="181"/>
      <c r="UHB6" s="181"/>
      <c r="UHC6" s="181"/>
      <c r="UHD6" s="181"/>
      <c r="UHE6" s="181"/>
      <c r="UHF6" s="181"/>
      <c r="UHG6" s="181"/>
      <c r="UHH6" s="181"/>
      <c r="UHI6" s="181"/>
      <c r="UHJ6" s="181"/>
      <c r="UHK6" s="181"/>
      <c r="UHL6" s="181"/>
      <c r="UHM6" s="181"/>
      <c r="UHN6" s="181"/>
      <c r="UHO6" s="181"/>
      <c r="UHP6" s="181"/>
      <c r="UHQ6" s="181"/>
      <c r="UHR6" s="181"/>
      <c r="UHS6" s="181"/>
      <c r="UHT6" s="181"/>
      <c r="UHU6" s="181"/>
      <c r="UHV6" s="181"/>
      <c r="UHW6" s="181"/>
      <c r="UHX6" s="181"/>
      <c r="UHY6" s="181"/>
      <c r="UHZ6" s="181"/>
      <c r="UIA6" s="181"/>
      <c r="UIB6" s="181"/>
      <c r="UIC6" s="181"/>
      <c r="UID6" s="181"/>
      <c r="UIE6" s="181"/>
      <c r="UIF6" s="181"/>
      <c r="UIG6" s="181"/>
      <c r="UIH6" s="181"/>
      <c r="UII6" s="181"/>
      <c r="UIJ6" s="181"/>
      <c r="UIK6" s="181"/>
      <c r="UIL6" s="181"/>
      <c r="UIM6" s="181"/>
      <c r="UIN6" s="181"/>
      <c r="UIO6" s="181"/>
      <c r="UIP6" s="181"/>
      <c r="UIQ6" s="181"/>
      <c r="UIR6" s="181"/>
      <c r="UIS6" s="181"/>
      <c r="UIT6" s="181"/>
      <c r="UIU6" s="181"/>
      <c r="UIV6" s="181"/>
      <c r="UIW6" s="181"/>
      <c r="UIX6" s="181"/>
      <c r="UIY6" s="181"/>
      <c r="UIZ6" s="181"/>
      <c r="UJA6" s="181"/>
      <c r="UJB6" s="181"/>
      <c r="UJC6" s="181"/>
      <c r="UJD6" s="181"/>
      <c r="UJE6" s="181"/>
      <c r="UJF6" s="181"/>
      <c r="UJG6" s="181"/>
      <c r="UJH6" s="181"/>
      <c r="UJI6" s="181"/>
      <c r="UJJ6" s="181"/>
      <c r="UJK6" s="181"/>
      <c r="UJL6" s="181"/>
      <c r="UJM6" s="181"/>
      <c r="UJN6" s="181"/>
      <c r="UJO6" s="181"/>
      <c r="UJP6" s="181"/>
      <c r="UJQ6" s="181"/>
      <c r="UJR6" s="181"/>
      <c r="UJS6" s="181"/>
      <c r="UJT6" s="181"/>
      <c r="UJU6" s="181"/>
      <c r="UJV6" s="181"/>
      <c r="UJW6" s="181"/>
      <c r="UJX6" s="181"/>
      <c r="UJY6" s="181"/>
      <c r="UJZ6" s="181"/>
      <c r="UKA6" s="181"/>
      <c r="UKB6" s="181"/>
      <c r="UKC6" s="181"/>
      <c r="UKD6" s="181"/>
      <c r="UKE6" s="181"/>
      <c r="UKF6" s="181"/>
      <c r="UKG6" s="181"/>
      <c r="UKH6" s="181"/>
      <c r="UKI6" s="181"/>
      <c r="UKJ6" s="181"/>
      <c r="UKK6" s="181"/>
      <c r="UKL6" s="181"/>
      <c r="UKM6" s="181"/>
      <c r="UKN6" s="181"/>
      <c r="UKO6" s="181"/>
      <c r="UKP6" s="181"/>
      <c r="UKQ6" s="181"/>
      <c r="UKR6" s="181"/>
      <c r="UKS6" s="181"/>
      <c r="UKT6" s="181"/>
      <c r="UKU6" s="181"/>
      <c r="UKV6" s="181"/>
      <c r="UKW6" s="181"/>
      <c r="UKX6" s="181"/>
      <c r="UKY6" s="181"/>
      <c r="UKZ6" s="181"/>
      <c r="ULA6" s="181"/>
      <c r="ULB6" s="181"/>
      <c r="ULC6" s="181"/>
      <c r="ULD6" s="181"/>
      <c r="ULE6" s="181"/>
      <c r="ULF6" s="181"/>
      <c r="ULG6" s="181"/>
      <c r="ULH6" s="181"/>
      <c r="ULI6" s="181"/>
      <c r="ULJ6" s="181"/>
      <c r="ULK6" s="181"/>
      <c r="ULL6" s="181"/>
      <c r="ULM6" s="181"/>
      <c r="ULN6" s="181"/>
      <c r="ULO6" s="181"/>
      <c r="ULP6" s="181"/>
      <c r="ULQ6" s="181"/>
      <c r="ULR6" s="181"/>
      <c r="ULS6" s="181"/>
      <c r="ULT6" s="181"/>
      <c r="ULU6" s="181"/>
      <c r="ULV6" s="181"/>
      <c r="ULW6" s="181"/>
      <c r="ULX6" s="181"/>
      <c r="ULY6" s="181"/>
      <c r="ULZ6" s="181"/>
      <c r="UMA6" s="181"/>
      <c r="UMB6" s="181"/>
      <c r="UMC6" s="181"/>
      <c r="UMD6" s="181"/>
      <c r="UME6" s="181"/>
      <c r="UMF6" s="181"/>
      <c r="UMG6" s="181"/>
      <c r="UMH6" s="181"/>
      <c r="UMI6" s="181"/>
      <c r="UMJ6" s="181"/>
      <c r="UMK6" s="181"/>
      <c r="UML6" s="181"/>
      <c r="UMM6" s="181"/>
      <c r="UMN6" s="181"/>
      <c r="UMO6" s="181"/>
      <c r="UMP6" s="181"/>
      <c r="UMQ6" s="181"/>
      <c r="UMR6" s="181"/>
      <c r="UMS6" s="181"/>
      <c r="UMT6" s="181"/>
      <c r="UMU6" s="181"/>
      <c r="UMV6" s="181"/>
      <c r="UMW6" s="181"/>
      <c r="UMX6" s="181"/>
      <c r="UMY6" s="181"/>
      <c r="UMZ6" s="181"/>
      <c r="UNA6" s="181"/>
      <c r="UNB6" s="181"/>
      <c r="UNC6" s="181"/>
      <c r="UND6" s="181"/>
      <c r="UNE6" s="181"/>
      <c r="UNF6" s="181"/>
      <c r="UNG6" s="181"/>
      <c r="UNH6" s="181"/>
      <c r="UNI6" s="181"/>
      <c r="UNJ6" s="181"/>
      <c r="UNK6" s="181"/>
      <c r="UNL6" s="181"/>
      <c r="UNM6" s="181"/>
      <c r="UNN6" s="181"/>
      <c r="UNO6" s="181"/>
      <c r="UNP6" s="181"/>
      <c r="UNQ6" s="181"/>
      <c r="UNR6" s="181"/>
      <c r="UNS6" s="181"/>
      <c r="UNT6" s="181"/>
      <c r="UNU6" s="181"/>
      <c r="UNV6" s="181"/>
      <c r="UNW6" s="181"/>
      <c r="UNX6" s="181"/>
      <c r="UNY6" s="181"/>
      <c r="UNZ6" s="181"/>
      <c r="UOA6" s="181"/>
      <c r="UOB6" s="181"/>
      <c r="UOC6" s="181"/>
      <c r="UOD6" s="181"/>
      <c r="UOE6" s="181"/>
      <c r="UOF6" s="181"/>
      <c r="UOG6" s="181"/>
      <c r="UOH6" s="181"/>
      <c r="UOI6" s="181"/>
      <c r="UOJ6" s="181"/>
      <c r="UOK6" s="181"/>
      <c r="UOL6" s="181"/>
      <c r="UOM6" s="181"/>
      <c r="UON6" s="181"/>
      <c r="UOO6" s="181"/>
      <c r="UOP6" s="181"/>
      <c r="UOQ6" s="181"/>
      <c r="UOR6" s="181"/>
      <c r="UOS6" s="181"/>
      <c r="UOT6" s="181"/>
      <c r="UOU6" s="181"/>
      <c r="UOV6" s="181"/>
      <c r="UOW6" s="181"/>
      <c r="UOX6" s="181"/>
      <c r="UOY6" s="181"/>
      <c r="UOZ6" s="181"/>
      <c r="UPA6" s="181"/>
      <c r="UPB6" s="181"/>
      <c r="UPC6" s="181"/>
      <c r="UPD6" s="181"/>
      <c r="UPE6" s="181"/>
      <c r="UPF6" s="181"/>
      <c r="UPG6" s="181"/>
      <c r="UPH6" s="181"/>
      <c r="UPI6" s="181"/>
      <c r="UPJ6" s="181"/>
      <c r="UPK6" s="181"/>
      <c r="UPL6" s="181"/>
      <c r="UPM6" s="181"/>
      <c r="UPN6" s="181"/>
      <c r="UPO6" s="181"/>
      <c r="UPP6" s="181"/>
      <c r="UPQ6" s="181"/>
      <c r="UPR6" s="181"/>
      <c r="UPS6" s="181"/>
      <c r="UPT6" s="181"/>
      <c r="UPU6" s="181"/>
      <c r="UPV6" s="181"/>
      <c r="UPW6" s="181"/>
      <c r="UPX6" s="181"/>
      <c r="UPY6" s="181"/>
      <c r="UPZ6" s="181"/>
      <c r="UQA6" s="181"/>
      <c r="UQB6" s="181"/>
      <c r="UQC6" s="181"/>
      <c r="UQD6" s="181"/>
      <c r="UQE6" s="181"/>
      <c r="UQF6" s="181"/>
      <c r="UQG6" s="181"/>
      <c r="UQH6" s="181"/>
      <c r="UQI6" s="181"/>
      <c r="UQJ6" s="181"/>
      <c r="UQK6" s="181"/>
      <c r="UQL6" s="181"/>
      <c r="UQM6" s="181"/>
      <c r="UQN6" s="181"/>
      <c r="UQO6" s="181"/>
      <c r="UQP6" s="181"/>
      <c r="UQQ6" s="181"/>
      <c r="UQR6" s="181"/>
      <c r="UQS6" s="181"/>
      <c r="UQT6" s="181"/>
      <c r="UQU6" s="181"/>
      <c r="UQV6" s="181"/>
      <c r="UQW6" s="181"/>
      <c r="UQX6" s="181"/>
      <c r="UQY6" s="181"/>
      <c r="UQZ6" s="181"/>
      <c r="URA6" s="181"/>
      <c r="URB6" s="181"/>
      <c r="URC6" s="181"/>
      <c r="URD6" s="181"/>
      <c r="URE6" s="181"/>
      <c r="URF6" s="181"/>
      <c r="URG6" s="181"/>
      <c r="URH6" s="181"/>
      <c r="URI6" s="181"/>
      <c r="URJ6" s="181"/>
      <c r="URK6" s="181"/>
      <c r="URL6" s="181"/>
      <c r="URM6" s="181"/>
      <c r="URN6" s="181"/>
      <c r="URO6" s="181"/>
      <c r="URP6" s="181"/>
      <c r="URQ6" s="181"/>
      <c r="URR6" s="181"/>
      <c r="URS6" s="181"/>
      <c r="URT6" s="181"/>
      <c r="URU6" s="181"/>
      <c r="URV6" s="181"/>
      <c r="URW6" s="181"/>
      <c r="URX6" s="181"/>
      <c r="URY6" s="181"/>
      <c r="URZ6" s="181"/>
      <c r="USA6" s="181"/>
      <c r="USB6" s="181"/>
      <c r="USC6" s="181"/>
      <c r="USD6" s="181"/>
      <c r="USE6" s="181"/>
      <c r="USF6" s="181"/>
      <c r="USG6" s="181"/>
      <c r="USH6" s="181"/>
      <c r="USI6" s="181"/>
      <c r="USJ6" s="181"/>
      <c r="USK6" s="181"/>
      <c r="USL6" s="181"/>
      <c r="USM6" s="181"/>
      <c r="USN6" s="181"/>
      <c r="USO6" s="181"/>
      <c r="USP6" s="181"/>
      <c r="USQ6" s="181"/>
      <c r="USR6" s="181"/>
      <c r="USS6" s="181"/>
      <c r="UST6" s="181"/>
      <c r="USU6" s="181"/>
      <c r="USV6" s="181"/>
      <c r="USW6" s="181"/>
      <c r="USX6" s="181"/>
      <c r="USY6" s="181"/>
      <c r="USZ6" s="181"/>
      <c r="UTA6" s="181"/>
      <c r="UTB6" s="181"/>
      <c r="UTC6" s="181"/>
      <c r="UTD6" s="181"/>
      <c r="UTE6" s="181"/>
      <c r="UTF6" s="181"/>
      <c r="UTG6" s="181"/>
      <c r="UTH6" s="181"/>
      <c r="UTI6" s="181"/>
      <c r="UTJ6" s="181"/>
      <c r="UTK6" s="181"/>
      <c r="UTL6" s="181"/>
      <c r="UTM6" s="181"/>
      <c r="UTN6" s="181"/>
      <c r="UTO6" s="181"/>
      <c r="UTP6" s="181"/>
      <c r="UTQ6" s="181"/>
      <c r="UTR6" s="181"/>
      <c r="UTS6" s="181"/>
      <c r="UTT6" s="181"/>
      <c r="UTU6" s="181"/>
      <c r="UTV6" s="181"/>
      <c r="UTW6" s="181"/>
      <c r="UTX6" s="181"/>
      <c r="UTY6" s="181"/>
      <c r="UTZ6" s="181"/>
      <c r="UUA6" s="181"/>
      <c r="UUB6" s="181"/>
      <c r="UUC6" s="181"/>
      <c r="UUD6" s="181"/>
      <c r="UUE6" s="181"/>
      <c r="UUF6" s="181"/>
      <c r="UUG6" s="181"/>
      <c r="UUH6" s="181"/>
      <c r="UUI6" s="181"/>
      <c r="UUJ6" s="181"/>
      <c r="UUK6" s="181"/>
      <c r="UUL6" s="181"/>
      <c r="UUM6" s="181"/>
      <c r="UUN6" s="181"/>
      <c r="UUO6" s="181"/>
      <c r="UUP6" s="181"/>
      <c r="UUQ6" s="181"/>
      <c r="UUR6" s="181"/>
      <c r="UUS6" s="181"/>
      <c r="UUT6" s="181"/>
      <c r="UUU6" s="181"/>
      <c r="UUV6" s="181"/>
      <c r="UUW6" s="181"/>
      <c r="UUX6" s="181"/>
      <c r="UUY6" s="181"/>
      <c r="UUZ6" s="181"/>
      <c r="UVA6" s="181"/>
      <c r="UVB6" s="181"/>
      <c r="UVC6" s="181"/>
      <c r="UVD6" s="181"/>
      <c r="UVE6" s="181"/>
      <c r="UVF6" s="181"/>
      <c r="UVG6" s="181"/>
      <c r="UVH6" s="181"/>
      <c r="UVI6" s="181"/>
      <c r="UVJ6" s="181"/>
      <c r="UVK6" s="181"/>
      <c r="UVL6" s="181"/>
      <c r="UVM6" s="181"/>
      <c r="UVN6" s="181"/>
      <c r="UVO6" s="181"/>
      <c r="UVP6" s="181"/>
      <c r="UVQ6" s="181"/>
      <c r="UVR6" s="181"/>
      <c r="UVS6" s="181"/>
      <c r="UVT6" s="181"/>
      <c r="UVU6" s="181"/>
      <c r="UVV6" s="181"/>
      <c r="UVW6" s="181"/>
      <c r="UVX6" s="181"/>
      <c r="UVY6" s="181"/>
      <c r="UVZ6" s="181"/>
      <c r="UWA6" s="181"/>
      <c r="UWB6" s="181"/>
      <c r="UWC6" s="181"/>
      <c r="UWD6" s="181"/>
      <c r="UWE6" s="181"/>
      <c r="UWF6" s="181"/>
      <c r="UWG6" s="181"/>
      <c r="UWH6" s="181"/>
      <c r="UWI6" s="181"/>
      <c r="UWJ6" s="181"/>
      <c r="UWK6" s="181"/>
      <c r="UWL6" s="181"/>
      <c r="UWM6" s="181"/>
      <c r="UWN6" s="181"/>
      <c r="UWO6" s="181"/>
      <c r="UWP6" s="181"/>
      <c r="UWQ6" s="181"/>
      <c r="UWR6" s="181"/>
      <c r="UWS6" s="181"/>
      <c r="UWT6" s="181"/>
      <c r="UWU6" s="181"/>
      <c r="UWV6" s="181"/>
      <c r="UWW6" s="181"/>
      <c r="UWX6" s="181"/>
      <c r="UWY6" s="181"/>
      <c r="UWZ6" s="181"/>
      <c r="UXA6" s="181"/>
      <c r="UXB6" s="181"/>
      <c r="UXC6" s="181"/>
      <c r="UXD6" s="181"/>
      <c r="UXE6" s="181"/>
      <c r="UXF6" s="181"/>
      <c r="UXG6" s="181"/>
      <c r="UXH6" s="181"/>
      <c r="UXI6" s="181"/>
      <c r="UXJ6" s="181"/>
      <c r="UXK6" s="181"/>
      <c r="UXL6" s="181"/>
      <c r="UXM6" s="181"/>
      <c r="UXN6" s="181"/>
      <c r="UXO6" s="181"/>
      <c r="UXP6" s="181"/>
      <c r="UXQ6" s="181"/>
      <c r="UXR6" s="181"/>
      <c r="UXS6" s="181"/>
      <c r="UXT6" s="181"/>
      <c r="UXU6" s="181"/>
      <c r="UXV6" s="181"/>
      <c r="UXW6" s="181"/>
      <c r="UXX6" s="181"/>
      <c r="UXY6" s="181"/>
      <c r="UXZ6" s="181"/>
      <c r="UYA6" s="181"/>
      <c r="UYB6" s="181"/>
      <c r="UYC6" s="181"/>
      <c r="UYD6" s="181"/>
      <c r="UYE6" s="181"/>
      <c r="UYF6" s="181"/>
      <c r="UYG6" s="181"/>
      <c r="UYH6" s="181"/>
      <c r="UYI6" s="181"/>
      <c r="UYJ6" s="181"/>
      <c r="UYK6" s="181"/>
      <c r="UYL6" s="181"/>
      <c r="UYM6" s="181"/>
      <c r="UYN6" s="181"/>
      <c r="UYO6" s="181"/>
      <c r="UYP6" s="181"/>
      <c r="UYQ6" s="181"/>
      <c r="UYR6" s="181"/>
      <c r="UYS6" s="181"/>
      <c r="UYT6" s="181"/>
      <c r="UYU6" s="181"/>
      <c r="UYV6" s="181"/>
      <c r="UYW6" s="181"/>
      <c r="UYX6" s="181"/>
      <c r="UYY6" s="181"/>
      <c r="UYZ6" s="181"/>
      <c r="UZA6" s="181"/>
      <c r="UZB6" s="181"/>
      <c r="UZC6" s="181"/>
      <c r="UZD6" s="181"/>
      <c r="UZE6" s="181"/>
      <c r="UZF6" s="181"/>
      <c r="UZG6" s="181"/>
      <c r="UZH6" s="181"/>
      <c r="UZI6" s="181"/>
      <c r="UZJ6" s="181"/>
      <c r="UZK6" s="181"/>
      <c r="UZL6" s="181"/>
      <c r="UZM6" s="181"/>
      <c r="UZN6" s="181"/>
      <c r="UZO6" s="181"/>
      <c r="UZP6" s="181"/>
      <c r="UZQ6" s="181"/>
      <c r="UZR6" s="181"/>
      <c r="UZS6" s="181"/>
      <c r="UZT6" s="181"/>
      <c r="UZU6" s="181"/>
      <c r="UZV6" s="181"/>
      <c r="UZW6" s="181"/>
      <c r="UZX6" s="181"/>
      <c r="UZY6" s="181"/>
      <c r="UZZ6" s="181"/>
      <c r="VAA6" s="181"/>
      <c r="VAB6" s="181"/>
      <c r="VAC6" s="181"/>
      <c r="VAD6" s="181"/>
      <c r="VAE6" s="181"/>
      <c r="VAF6" s="181"/>
      <c r="VAG6" s="181"/>
      <c r="VAH6" s="181"/>
      <c r="VAI6" s="181"/>
      <c r="VAJ6" s="181"/>
      <c r="VAK6" s="181"/>
      <c r="VAL6" s="181"/>
      <c r="VAM6" s="181"/>
      <c r="VAN6" s="181"/>
      <c r="VAO6" s="181"/>
      <c r="VAP6" s="181"/>
      <c r="VAQ6" s="181"/>
      <c r="VAR6" s="181"/>
      <c r="VAS6" s="181"/>
      <c r="VAT6" s="181"/>
      <c r="VAU6" s="181"/>
      <c r="VAV6" s="181"/>
      <c r="VAW6" s="181"/>
      <c r="VAX6" s="181"/>
      <c r="VAY6" s="181"/>
      <c r="VAZ6" s="181"/>
      <c r="VBA6" s="181"/>
      <c r="VBB6" s="181"/>
      <c r="VBC6" s="181"/>
      <c r="VBD6" s="181"/>
      <c r="VBE6" s="181"/>
      <c r="VBF6" s="181"/>
      <c r="VBG6" s="181"/>
      <c r="VBH6" s="181"/>
      <c r="VBI6" s="181"/>
      <c r="VBJ6" s="181"/>
      <c r="VBK6" s="181"/>
      <c r="VBL6" s="181"/>
      <c r="VBM6" s="181"/>
      <c r="VBN6" s="181"/>
      <c r="VBO6" s="181"/>
      <c r="VBP6" s="181"/>
      <c r="VBQ6" s="181"/>
      <c r="VBR6" s="181"/>
      <c r="VBS6" s="181"/>
      <c r="VBT6" s="181"/>
      <c r="VBU6" s="181"/>
      <c r="VBV6" s="181"/>
      <c r="VBW6" s="181"/>
      <c r="VBX6" s="181"/>
      <c r="VBY6" s="181"/>
      <c r="VBZ6" s="181"/>
      <c r="VCA6" s="181"/>
      <c r="VCB6" s="181"/>
      <c r="VCC6" s="181"/>
      <c r="VCD6" s="181"/>
      <c r="VCE6" s="181"/>
      <c r="VCF6" s="181"/>
      <c r="VCG6" s="181"/>
      <c r="VCH6" s="181"/>
      <c r="VCI6" s="181"/>
      <c r="VCJ6" s="181"/>
      <c r="VCK6" s="181"/>
      <c r="VCL6" s="181"/>
      <c r="VCM6" s="181"/>
      <c r="VCN6" s="181"/>
      <c r="VCO6" s="181"/>
      <c r="VCP6" s="181"/>
      <c r="VCQ6" s="181"/>
      <c r="VCR6" s="181"/>
      <c r="VCS6" s="181"/>
      <c r="VCT6" s="181"/>
      <c r="VCU6" s="181"/>
      <c r="VCV6" s="181"/>
      <c r="VCW6" s="181"/>
      <c r="VCX6" s="181"/>
      <c r="VCY6" s="181"/>
      <c r="VCZ6" s="181"/>
      <c r="VDA6" s="181"/>
      <c r="VDB6" s="181"/>
      <c r="VDC6" s="181"/>
      <c r="VDD6" s="181"/>
      <c r="VDE6" s="181"/>
      <c r="VDF6" s="181"/>
      <c r="VDG6" s="181"/>
      <c r="VDH6" s="181"/>
      <c r="VDI6" s="181"/>
      <c r="VDJ6" s="181"/>
      <c r="VDK6" s="181"/>
      <c r="VDL6" s="181"/>
      <c r="VDM6" s="181"/>
      <c r="VDN6" s="181"/>
      <c r="VDO6" s="181"/>
      <c r="VDP6" s="181"/>
      <c r="VDQ6" s="181"/>
      <c r="VDR6" s="181"/>
      <c r="VDS6" s="181"/>
      <c r="VDT6" s="181"/>
      <c r="VDU6" s="181"/>
      <c r="VDV6" s="181"/>
      <c r="VDW6" s="181"/>
      <c r="VDX6" s="181"/>
      <c r="VDY6" s="181"/>
      <c r="VDZ6" s="181"/>
      <c r="VEA6" s="181"/>
      <c r="VEB6" s="181"/>
      <c r="VEC6" s="181"/>
      <c r="VED6" s="181"/>
      <c r="VEE6" s="181"/>
      <c r="VEF6" s="181"/>
      <c r="VEG6" s="181"/>
      <c r="VEH6" s="181"/>
      <c r="VEI6" s="181"/>
      <c r="VEJ6" s="181"/>
      <c r="VEK6" s="181"/>
      <c r="VEL6" s="181"/>
      <c r="VEM6" s="181"/>
      <c r="VEN6" s="181"/>
      <c r="VEO6" s="181"/>
      <c r="VEP6" s="181"/>
      <c r="VEQ6" s="181"/>
      <c r="VER6" s="181"/>
      <c r="VES6" s="181"/>
      <c r="VET6" s="181"/>
      <c r="VEU6" s="181"/>
      <c r="VEV6" s="181"/>
      <c r="VEW6" s="181"/>
      <c r="VEX6" s="181"/>
      <c r="VEY6" s="181"/>
      <c r="VEZ6" s="181"/>
      <c r="VFA6" s="181"/>
      <c r="VFB6" s="181"/>
      <c r="VFC6" s="181"/>
      <c r="VFD6" s="181"/>
      <c r="VFE6" s="181"/>
      <c r="VFF6" s="181"/>
      <c r="VFG6" s="181"/>
      <c r="VFH6" s="181"/>
      <c r="VFI6" s="181"/>
      <c r="VFJ6" s="181"/>
      <c r="VFK6" s="181"/>
      <c r="VFL6" s="181"/>
      <c r="VFM6" s="181"/>
      <c r="VFN6" s="181"/>
      <c r="VFO6" s="181"/>
      <c r="VFP6" s="181"/>
      <c r="VFQ6" s="181"/>
      <c r="VFR6" s="181"/>
      <c r="VFS6" s="181"/>
      <c r="VFT6" s="181"/>
      <c r="VFU6" s="181"/>
      <c r="VFV6" s="181"/>
      <c r="VFW6" s="181"/>
      <c r="VFX6" s="181"/>
      <c r="VFY6" s="181"/>
      <c r="VFZ6" s="181"/>
      <c r="VGA6" s="181"/>
      <c r="VGB6" s="181"/>
      <c r="VGC6" s="181"/>
      <c r="VGD6" s="181"/>
      <c r="VGE6" s="181"/>
      <c r="VGF6" s="181"/>
      <c r="VGG6" s="181"/>
      <c r="VGH6" s="181"/>
      <c r="VGI6" s="181"/>
      <c r="VGJ6" s="181"/>
      <c r="VGK6" s="181"/>
      <c r="VGL6" s="181"/>
      <c r="VGM6" s="181"/>
      <c r="VGN6" s="181"/>
      <c r="VGO6" s="181"/>
      <c r="VGP6" s="181"/>
      <c r="VGQ6" s="181"/>
      <c r="VGR6" s="181"/>
      <c r="VGS6" s="181"/>
      <c r="VGT6" s="181"/>
      <c r="VGU6" s="181"/>
      <c r="VGV6" s="181"/>
      <c r="VGW6" s="181"/>
      <c r="VGX6" s="181"/>
      <c r="VGY6" s="181"/>
      <c r="VGZ6" s="181"/>
      <c r="VHA6" s="181"/>
      <c r="VHB6" s="181"/>
      <c r="VHC6" s="181"/>
      <c r="VHD6" s="181"/>
      <c r="VHE6" s="181"/>
      <c r="VHF6" s="181"/>
      <c r="VHG6" s="181"/>
      <c r="VHH6" s="181"/>
      <c r="VHI6" s="181"/>
      <c r="VHJ6" s="181"/>
      <c r="VHK6" s="181"/>
      <c r="VHL6" s="181"/>
      <c r="VHM6" s="181"/>
      <c r="VHN6" s="181"/>
      <c r="VHO6" s="181"/>
      <c r="VHP6" s="181"/>
      <c r="VHQ6" s="181"/>
      <c r="VHR6" s="181"/>
      <c r="VHS6" s="181"/>
      <c r="VHT6" s="181"/>
      <c r="VHU6" s="181"/>
      <c r="VHV6" s="181"/>
      <c r="VHW6" s="181"/>
      <c r="VHX6" s="181"/>
      <c r="VHY6" s="181"/>
      <c r="VHZ6" s="181"/>
      <c r="VIA6" s="181"/>
      <c r="VIB6" s="181"/>
      <c r="VIC6" s="181"/>
      <c r="VID6" s="181"/>
      <c r="VIE6" s="181"/>
      <c r="VIF6" s="181"/>
      <c r="VIG6" s="181"/>
      <c r="VIH6" s="181"/>
      <c r="VII6" s="181"/>
      <c r="VIJ6" s="181"/>
      <c r="VIK6" s="181"/>
      <c r="VIL6" s="181"/>
      <c r="VIM6" s="181"/>
      <c r="VIN6" s="181"/>
      <c r="VIO6" s="181"/>
      <c r="VIP6" s="181"/>
      <c r="VIQ6" s="181"/>
      <c r="VIR6" s="181"/>
      <c r="VIS6" s="181"/>
      <c r="VIT6" s="181"/>
      <c r="VIU6" s="181"/>
      <c r="VIV6" s="181"/>
      <c r="VIW6" s="181"/>
      <c r="VIX6" s="181"/>
      <c r="VIY6" s="181"/>
      <c r="VIZ6" s="181"/>
      <c r="VJA6" s="181"/>
      <c r="VJB6" s="181"/>
      <c r="VJC6" s="181"/>
      <c r="VJD6" s="181"/>
      <c r="VJE6" s="181"/>
      <c r="VJF6" s="181"/>
      <c r="VJG6" s="181"/>
      <c r="VJH6" s="181"/>
      <c r="VJI6" s="181"/>
      <c r="VJJ6" s="181"/>
      <c r="VJK6" s="181"/>
      <c r="VJL6" s="181"/>
      <c r="VJM6" s="181"/>
      <c r="VJN6" s="181"/>
      <c r="VJO6" s="181"/>
      <c r="VJP6" s="181"/>
      <c r="VJQ6" s="181"/>
      <c r="VJR6" s="181"/>
      <c r="VJS6" s="181"/>
      <c r="VJT6" s="181"/>
      <c r="VJU6" s="181"/>
      <c r="VJV6" s="181"/>
      <c r="VJW6" s="181"/>
      <c r="VJX6" s="181"/>
      <c r="VJY6" s="181"/>
      <c r="VJZ6" s="181"/>
      <c r="VKA6" s="181"/>
      <c r="VKB6" s="181"/>
      <c r="VKC6" s="181"/>
      <c r="VKD6" s="181"/>
      <c r="VKE6" s="181"/>
      <c r="VKF6" s="181"/>
      <c r="VKG6" s="181"/>
      <c r="VKH6" s="181"/>
      <c r="VKI6" s="181"/>
      <c r="VKJ6" s="181"/>
      <c r="VKK6" s="181"/>
      <c r="VKL6" s="181"/>
      <c r="VKM6" s="181"/>
      <c r="VKN6" s="181"/>
      <c r="VKO6" s="181"/>
      <c r="VKP6" s="181"/>
      <c r="VKQ6" s="181"/>
      <c r="VKR6" s="181"/>
      <c r="VKS6" s="181"/>
      <c r="VKT6" s="181"/>
      <c r="VKU6" s="181"/>
      <c r="VKV6" s="181"/>
      <c r="VKW6" s="181"/>
      <c r="VKX6" s="181"/>
      <c r="VKY6" s="181"/>
      <c r="VKZ6" s="181"/>
      <c r="VLA6" s="181"/>
      <c r="VLB6" s="181"/>
      <c r="VLC6" s="181"/>
      <c r="VLD6" s="181"/>
      <c r="VLE6" s="181"/>
      <c r="VLF6" s="181"/>
      <c r="VLG6" s="181"/>
      <c r="VLH6" s="181"/>
      <c r="VLI6" s="181"/>
      <c r="VLJ6" s="181"/>
      <c r="VLK6" s="181"/>
      <c r="VLL6" s="181"/>
      <c r="VLM6" s="181"/>
      <c r="VLN6" s="181"/>
      <c r="VLO6" s="181"/>
      <c r="VLP6" s="181"/>
      <c r="VLQ6" s="181"/>
      <c r="VLR6" s="181"/>
      <c r="VLS6" s="181"/>
      <c r="VLT6" s="181"/>
      <c r="VLU6" s="181"/>
      <c r="VLV6" s="181"/>
      <c r="VLW6" s="181"/>
      <c r="VLX6" s="181"/>
      <c r="VLY6" s="181"/>
      <c r="VLZ6" s="181"/>
      <c r="VMA6" s="181"/>
      <c r="VMB6" s="181"/>
      <c r="VMC6" s="181"/>
      <c r="VMD6" s="181"/>
      <c r="VME6" s="181"/>
      <c r="VMF6" s="181"/>
      <c r="VMG6" s="181"/>
      <c r="VMH6" s="181"/>
      <c r="VMI6" s="181"/>
      <c r="VMJ6" s="181"/>
      <c r="VMK6" s="181"/>
      <c r="VML6" s="181"/>
      <c r="VMM6" s="181"/>
      <c r="VMN6" s="181"/>
      <c r="VMO6" s="181"/>
      <c r="VMP6" s="181"/>
      <c r="VMQ6" s="181"/>
      <c r="VMR6" s="181"/>
      <c r="VMS6" s="181"/>
      <c r="VMT6" s="181"/>
      <c r="VMU6" s="181"/>
      <c r="VMV6" s="181"/>
      <c r="VMW6" s="181"/>
      <c r="VMX6" s="181"/>
      <c r="VMY6" s="181"/>
      <c r="VMZ6" s="181"/>
      <c r="VNA6" s="181"/>
      <c r="VNB6" s="181"/>
      <c r="VNC6" s="181"/>
      <c r="VND6" s="181"/>
      <c r="VNE6" s="181"/>
      <c r="VNF6" s="181"/>
      <c r="VNG6" s="181"/>
      <c r="VNH6" s="181"/>
      <c r="VNI6" s="181"/>
      <c r="VNJ6" s="181"/>
      <c r="VNK6" s="181"/>
      <c r="VNL6" s="181"/>
      <c r="VNM6" s="181"/>
      <c r="VNN6" s="181"/>
      <c r="VNO6" s="181"/>
      <c r="VNP6" s="181"/>
      <c r="VNQ6" s="181"/>
      <c r="VNR6" s="181"/>
      <c r="VNS6" s="181"/>
      <c r="VNT6" s="181"/>
      <c r="VNU6" s="181"/>
      <c r="VNV6" s="181"/>
      <c r="VNW6" s="181"/>
      <c r="VNX6" s="181"/>
      <c r="VNY6" s="181"/>
      <c r="VNZ6" s="181"/>
      <c r="VOA6" s="181"/>
      <c r="VOB6" s="181"/>
      <c r="VOC6" s="181"/>
      <c r="VOD6" s="181"/>
      <c r="VOE6" s="181"/>
      <c r="VOF6" s="181"/>
      <c r="VOG6" s="181"/>
      <c r="VOH6" s="181"/>
      <c r="VOI6" s="181"/>
      <c r="VOJ6" s="181"/>
      <c r="VOK6" s="181"/>
      <c r="VOL6" s="181"/>
      <c r="VOM6" s="181"/>
      <c r="VON6" s="181"/>
      <c r="VOO6" s="181"/>
      <c r="VOP6" s="181"/>
      <c r="VOQ6" s="181"/>
      <c r="VOR6" s="181"/>
      <c r="VOS6" s="181"/>
      <c r="VOT6" s="181"/>
      <c r="VOU6" s="181"/>
      <c r="VOV6" s="181"/>
      <c r="VOW6" s="181"/>
      <c r="VOX6" s="181"/>
      <c r="VOY6" s="181"/>
      <c r="VOZ6" s="181"/>
      <c r="VPA6" s="181"/>
      <c r="VPB6" s="181"/>
      <c r="VPC6" s="181"/>
      <c r="VPD6" s="181"/>
      <c r="VPE6" s="181"/>
      <c r="VPF6" s="181"/>
      <c r="VPG6" s="181"/>
      <c r="VPH6" s="181"/>
      <c r="VPI6" s="181"/>
      <c r="VPJ6" s="181"/>
      <c r="VPK6" s="181"/>
      <c r="VPL6" s="181"/>
      <c r="VPM6" s="181"/>
      <c r="VPN6" s="181"/>
      <c r="VPO6" s="181"/>
      <c r="VPP6" s="181"/>
      <c r="VPQ6" s="181"/>
      <c r="VPR6" s="181"/>
      <c r="VPS6" s="181"/>
      <c r="VPT6" s="181"/>
      <c r="VPU6" s="181"/>
      <c r="VPV6" s="181"/>
      <c r="VPW6" s="181"/>
      <c r="VPX6" s="181"/>
      <c r="VPY6" s="181"/>
      <c r="VPZ6" s="181"/>
      <c r="VQA6" s="181"/>
      <c r="VQB6" s="181"/>
      <c r="VQC6" s="181"/>
      <c r="VQD6" s="181"/>
      <c r="VQE6" s="181"/>
      <c r="VQF6" s="181"/>
      <c r="VQG6" s="181"/>
      <c r="VQH6" s="181"/>
      <c r="VQI6" s="181"/>
      <c r="VQJ6" s="181"/>
      <c r="VQK6" s="181"/>
      <c r="VQL6" s="181"/>
      <c r="VQM6" s="181"/>
      <c r="VQN6" s="181"/>
      <c r="VQO6" s="181"/>
      <c r="VQP6" s="181"/>
      <c r="VQQ6" s="181"/>
      <c r="VQR6" s="181"/>
      <c r="VQS6" s="181"/>
      <c r="VQT6" s="181"/>
      <c r="VQU6" s="181"/>
      <c r="VQV6" s="181"/>
      <c r="VQW6" s="181"/>
      <c r="VQX6" s="181"/>
      <c r="VQY6" s="181"/>
      <c r="VQZ6" s="181"/>
      <c r="VRA6" s="181"/>
      <c r="VRB6" s="181"/>
      <c r="VRC6" s="181"/>
      <c r="VRD6" s="181"/>
      <c r="VRE6" s="181"/>
      <c r="VRF6" s="181"/>
      <c r="VRG6" s="181"/>
      <c r="VRH6" s="181"/>
      <c r="VRI6" s="181"/>
      <c r="VRJ6" s="181"/>
      <c r="VRK6" s="181"/>
      <c r="VRL6" s="181"/>
      <c r="VRM6" s="181"/>
      <c r="VRN6" s="181"/>
      <c r="VRO6" s="181"/>
      <c r="VRP6" s="181"/>
      <c r="VRQ6" s="181"/>
      <c r="VRR6" s="181"/>
      <c r="VRS6" s="181"/>
      <c r="VRT6" s="181"/>
      <c r="VRU6" s="181"/>
      <c r="VRV6" s="181"/>
      <c r="VRW6" s="181"/>
      <c r="VRX6" s="181"/>
      <c r="VRY6" s="181"/>
      <c r="VRZ6" s="181"/>
      <c r="VSA6" s="181"/>
      <c r="VSB6" s="181"/>
      <c r="VSC6" s="181"/>
      <c r="VSD6" s="181"/>
      <c r="VSE6" s="181"/>
      <c r="VSF6" s="181"/>
      <c r="VSG6" s="181"/>
      <c r="VSH6" s="181"/>
      <c r="VSI6" s="181"/>
      <c r="VSJ6" s="181"/>
      <c r="VSK6" s="181"/>
      <c r="VSL6" s="181"/>
      <c r="VSM6" s="181"/>
      <c r="VSN6" s="181"/>
      <c r="VSO6" s="181"/>
      <c r="VSP6" s="181"/>
      <c r="VSQ6" s="181"/>
      <c r="VSR6" s="181"/>
      <c r="VSS6" s="181"/>
      <c r="VST6" s="181"/>
      <c r="VSU6" s="181"/>
      <c r="VSV6" s="181"/>
      <c r="VSW6" s="181"/>
      <c r="VSX6" s="181"/>
      <c r="VSY6" s="181"/>
      <c r="VSZ6" s="181"/>
      <c r="VTA6" s="181"/>
      <c r="VTB6" s="181"/>
      <c r="VTC6" s="181"/>
      <c r="VTD6" s="181"/>
      <c r="VTE6" s="181"/>
      <c r="VTF6" s="181"/>
      <c r="VTG6" s="181"/>
      <c r="VTH6" s="181"/>
      <c r="VTI6" s="181"/>
      <c r="VTJ6" s="181"/>
      <c r="VTK6" s="181"/>
      <c r="VTL6" s="181"/>
      <c r="VTM6" s="181"/>
      <c r="VTN6" s="181"/>
      <c r="VTO6" s="181"/>
      <c r="VTP6" s="181"/>
      <c r="VTQ6" s="181"/>
      <c r="VTR6" s="181"/>
      <c r="VTS6" s="181"/>
      <c r="VTT6" s="181"/>
      <c r="VTU6" s="181"/>
      <c r="VTV6" s="181"/>
      <c r="VTW6" s="181"/>
      <c r="VTX6" s="181"/>
      <c r="VTY6" s="181"/>
      <c r="VTZ6" s="181"/>
      <c r="VUA6" s="181"/>
      <c r="VUB6" s="181"/>
      <c r="VUC6" s="181"/>
      <c r="VUD6" s="181"/>
      <c r="VUE6" s="181"/>
      <c r="VUF6" s="181"/>
      <c r="VUG6" s="181"/>
      <c r="VUH6" s="181"/>
      <c r="VUI6" s="181"/>
      <c r="VUJ6" s="181"/>
      <c r="VUK6" s="181"/>
      <c r="VUL6" s="181"/>
      <c r="VUM6" s="181"/>
      <c r="VUN6" s="181"/>
      <c r="VUO6" s="181"/>
      <c r="VUP6" s="181"/>
      <c r="VUQ6" s="181"/>
      <c r="VUR6" s="181"/>
      <c r="VUS6" s="181"/>
      <c r="VUT6" s="181"/>
      <c r="VUU6" s="181"/>
      <c r="VUV6" s="181"/>
      <c r="VUW6" s="181"/>
      <c r="VUX6" s="181"/>
      <c r="VUY6" s="181"/>
      <c r="VUZ6" s="181"/>
      <c r="VVA6" s="181"/>
      <c r="VVB6" s="181"/>
      <c r="VVC6" s="181"/>
      <c r="VVD6" s="181"/>
      <c r="VVE6" s="181"/>
      <c r="VVF6" s="181"/>
      <c r="VVG6" s="181"/>
      <c r="VVH6" s="181"/>
      <c r="VVI6" s="181"/>
      <c r="VVJ6" s="181"/>
      <c r="VVK6" s="181"/>
      <c r="VVL6" s="181"/>
      <c r="VVM6" s="181"/>
      <c r="VVN6" s="181"/>
      <c r="VVO6" s="181"/>
      <c r="VVP6" s="181"/>
      <c r="VVQ6" s="181"/>
      <c r="VVR6" s="181"/>
      <c r="VVS6" s="181"/>
      <c r="VVT6" s="181"/>
      <c r="VVU6" s="181"/>
      <c r="VVV6" s="181"/>
      <c r="VVW6" s="181"/>
      <c r="VVX6" s="181"/>
      <c r="VVY6" s="181"/>
      <c r="VVZ6" s="181"/>
      <c r="VWA6" s="181"/>
      <c r="VWB6" s="181"/>
      <c r="VWC6" s="181"/>
      <c r="VWD6" s="181"/>
      <c r="VWE6" s="181"/>
      <c r="VWF6" s="181"/>
      <c r="VWG6" s="181"/>
      <c r="VWH6" s="181"/>
      <c r="VWI6" s="181"/>
      <c r="VWJ6" s="181"/>
      <c r="VWK6" s="181"/>
      <c r="VWL6" s="181"/>
      <c r="VWM6" s="181"/>
      <c r="VWN6" s="181"/>
      <c r="VWO6" s="181"/>
      <c r="VWP6" s="181"/>
      <c r="VWQ6" s="181"/>
      <c r="VWR6" s="181"/>
      <c r="VWS6" s="181"/>
      <c r="VWT6" s="181"/>
      <c r="VWU6" s="181"/>
      <c r="VWV6" s="181"/>
      <c r="VWW6" s="181"/>
      <c r="VWX6" s="181"/>
      <c r="VWY6" s="181"/>
      <c r="VWZ6" s="181"/>
      <c r="VXA6" s="181"/>
      <c r="VXB6" s="181"/>
      <c r="VXC6" s="181"/>
      <c r="VXD6" s="181"/>
      <c r="VXE6" s="181"/>
      <c r="VXF6" s="181"/>
      <c r="VXG6" s="181"/>
      <c r="VXH6" s="181"/>
      <c r="VXI6" s="181"/>
      <c r="VXJ6" s="181"/>
      <c r="VXK6" s="181"/>
      <c r="VXL6" s="181"/>
      <c r="VXM6" s="181"/>
      <c r="VXN6" s="181"/>
      <c r="VXO6" s="181"/>
      <c r="VXP6" s="181"/>
      <c r="VXQ6" s="181"/>
      <c r="VXR6" s="181"/>
      <c r="VXS6" s="181"/>
      <c r="VXT6" s="181"/>
      <c r="VXU6" s="181"/>
      <c r="VXV6" s="181"/>
      <c r="VXW6" s="181"/>
      <c r="VXX6" s="181"/>
      <c r="VXY6" s="181"/>
      <c r="VXZ6" s="181"/>
      <c r="VYA6" s="181"/>
      <c r="VYB6" s="181"/>
      <c r="VYC6" s="181"/>
      <c r="VYD6" s="181"/>
      <c r="VYE6" s="181"/>
      <c r="VYF6" s="181"/>
      <c r="VYG6" s="181"/>
      <c r="VYH6" s="181"/>
      <c r="VYI6" s="181"/>
      <c r="VYJ6" s="181"/>
      <c r="VYK6" s="181"/>
      <c r="VYL6" s="181"/>
      <c r="VYM6" s="181"/>
      <c r="VYN6" s="181"/>
      <c r="VYO6" s="181"/>
      <c r="VYP6" s="181"/>
      <c r="VYQ6" s="181"/>
      <c r="VYR6" s="181"/>
      <c r="VYS6" s="181"/>
      <c r="VYT6" s="181"/>
      <c r="VYU6" s="181"/>
      <c r="VYV6" s="181"/>
      <c r="VYW6" s="181"/>
      <c r="VYX6" s="181"/>
      <c r="VYY6" s="181"/>
      <c r="VYZ6" s="181"/>
      <c r="VZA6" s="181"/>
      <c r="VZB6" s="181"/>
      <c r="VZC6" s="181"/>
      <c r="VZD6" s="181"/>
      <c r="VZE6" s="181"/>
      <c r="VZF6" s="181"/>
      <c r="VZG6" s="181"/>
      <c r="VZH6" s="181"/>
      <c r="VZI6" s="181"/>
      <c r="VZJ6" s="181"/>
      <c r="VZK6" s="181"/>
      <c r="VZL6" s="181"/>
      <c r="VZM6" s="181"/>
      <c r="VZN6" s="181"/>
      <c r="VZO6" s="181"/>
      <c r="VZP6" s="181"/>
      <c r="VZQ6" s="181"/>
      <c r="VZR6" s="181"/>
      <c r="VZS6" s="181"/>
      <c r="VZT6" s="181"/>
      <c r="VZU6" s="181"/>
      <c r="VZV6" s="181"/>
      <c r="VZW6" s="181"/>
      <c r="VZX6" s="181"/>
      <c r="VZY6" s="181"/>
      <c r="VZZ6" s="181"/>
      <c r="WAA6" s="181"/>
      <c r="WAB6" s="181"/>
      <c r="WAC6" s="181"/>
      <c r="WAD6" s="181"/>
      <c r="WAE6" s="181"/>
      <c r="WAF6" s="181"/>
      <c r="WAG6" s="181"/>
      <c r="WAH6" s="181"/>
      <c r="WAI6" s="181"/>
      <c r="WAJ6" s="181"/>
      <c r="WAK6" s="181"/>
      <c r="WAL6" s="181"/>
      <c r="WAM6" s="181"/>
      <c r="WAN6" s="181"/>
      <c r="WAO6" s="181"/>
      <c r="WAP6" s="181"/>
      <c r="WAQ6" s="181"/>
      <c r="WAR6" s="181"/>
      <c r="WAS6" s="181"/>
      <c r="WAT6" s="181"/>
      <c r="WAU6" s="181"/>
      <c r="WAV6" s="181"/>
      <c r="WAW6" s="181"/>
      <c r="WAX6" s="181"/>
      <c r="WAY6" s="181"/>
      <c r="WAZ6" s="181"/>
      <c r="WBA6" s="181"/>
      <c r="WBB6" s="181"/>
      <c r="WBC6" s="181"/>
      <c r="WBD6" s="181"/>
      <c r="WBE6" s="181"/>
      <c r="WBF6" s="181"/>
      <c r="WBG6" s="181"/>
      <c r="WBH6" s="181"/>
      <c r="WBI6" s="181"/>
      <c r="WBJ6" s="181"/>
      <c r="WBK6" s="181"/>
      <c r="WBL6" s="181"/>
      <c r="WBM6" s="181"/>
      <c r="WBN6" s="181"/>
      <c r="WBO6" s="181"/>
      <c r="WBP6" s="181"/>
      <c r="WBQ6" s="181"/>
      <c r="WBR6" s="181"/>
      <c r="WBS6" s="181"/>
      <c r="WBT6" s="181"/>
      <c r="WBU6" s="181"/>
      <c r="WBV6" s="181"/>
      <c r="WBW6" s="181"/>
      <c r="WBX6" s="181"/>
      <c r="WBY6" s="181"/>
      <c r="WBZ6" s="181"/>
      <c r="WCA6" s="181"/>
      <c r="WCB6" s="181"/>
      <c r="WCC6" s="181"/>
      <c r="WCD6" s="181"/>
      <c r="WCE6" s="181"/>
      <c r="WCF6" s="181"/>
      <c r="WCG6" s="181"/>
      <c r="WCH6" s="181"/>
      <c r="WCI6" s="181"/>
      <c r="WCJ6" s="181"/>
      <c r="WCK6" s="181"/>
      <c r="WCL6" s="181"/>
      <c r="WCM6" s="181"/>
      <c r="WCN6" s="181"/>
      <c r="WCO6" s="181"/>
      <c r="WCP6" s="181"/>
      <c r="WCQ6" s="181"/>
      <c r="WCR6" s="181"/>
      <c r="WCS6" s="181"/>
      <c r="WCT6" s="181"/>
      <c r="WCU6" s="181"/>
      <c r="WCV6" s="181"/>
      <c r="WCW6" s="181"/>
      <c r="WCX6" s="181"/>
      <c r="WCY6" s="181"/>
      <c r="WCZ6" s="181"/>
      <c r="WDA6" s="181"/>
      <c r="WDB6" s="181"/>
      <c r="WDC6" s="181"/>
      <c r="WDD6" s="181"/>
      <c r="WDE6" s="181"/>
      <c r="WDF6" s="181"/>
      <c r="WDG6" s="181"/>
      <c r="WDH6" s="181"/>
      <c r="WDI6" s="181"/>
      <c r="WDJ6" s="181"/>
      <c r="WDK6" s="181"/>
      <c r="WDL6" s="181"/>
      <c r="WDM6" s="181"/>
      <c r="WDN6" s="181"/>
      <c r="WDO6" s="181"/>
      <c r="WDP6" s="181"/>
      <c r="WDQ6" s="181"/>
      <c r="WDR6" s="181"/>
      <c r="WDS6" s="181"/>
      <c r="WDT6" s="181"/>
      <c r="WDU6" s="181"/>
      <c r="WDV6" s="181"/>
      <c r="WDW6" s="181"/>
      <c r="WDX6" s="181"/>
      <c r="WDY6" s="181"/>
      <c r="WDZ6" s="181"/>
      <c r="WEA6" s="181"/>
      <c r="WEB6" s="181"/>
      <c r="WEC6" s="181"/>
      <c r="WED6" s="181"/>
      <c r="WEE6" s="181"/>
      <c r="WEF6" s="181"/>
      <c r="WEG6" s="181"/>
      <c r="WEH6" s="181"/>
      <c r="WEI6" s="181"/>
      <c r="WEJ6" s="181"/>
      <c r="WEK6" s="181"/>
      <c r="WEL6" s="181"/>
      <c r="WEM6" s="181"/>
      <c r="WEN6" s="181"/>
      <c r="WEO6" s="181"/>
      <c r="WEP6" s="181"/>
      <c r="WEQ6" s="181"/>
      <c r="WER6" s="181"/>
      <c r="WES6" s="181"/>
      <c r="WET6" s="181"/>
      <c r="WEU6" s="181"/>
      <c r="WEV6" s="181"/>
      <c r="WEW6" s="181"/>
      <c r="WEX6" s="181"/>
      <c r="WEY6" s="181"/>
      <c r="WEZ6" s="181"/>
      <c r="WFA6" s="181"/>
      <c r="WFB6" s="181"/>
      <c r="WFC6" s="181"/>
      <c r="WFD6" s="181"/>
      <c r="WFE6" s="181"/>
      <c r="WFF6" s="181"/>
      <c r="WFG6" s="181"/>
      <c r="WFH6" s="181"/>
      <c r="WFI6" s="181"/>
      <c r="WFJ6" s="181"/>
      <c r="WFK6" s="181"/>
      <c r="WFL6" s="181"/>
      <c r="WFM6" s="181"/>
      <c r="WFN6" s="181"/>
      <c r="WFO6" s="181"/>
      <c r="WFP6" s="181"/>
      <c r="WFQ6" s="181"/>
      <c r="WFR6" s="181"/>
      <c r="WFS6" s="181"/>
      <c r="WFT6" s="181"/>
      <c r="WFU6" s="181"/>
      <c r="WFV6" s="181"/>
      <c r="WFW6" s="181"/>
      <c r="WFX6" s="181"/>
      <c r="WFY6" s="181"/>
      <c r="WFZ6" s="181"/>
      <c r="WGA6" s="181"/>
      <c r="WGB6" s="181"/>
      <c r="WGC6" s="181"/>
      <c r="WGD6" s="181"/>
      <c r="WGE6" s="181"/>
      <c r="WGF6" s="181"/>
      <c r="WGG6" s="181"/>
      <c r="WGH6" s="181"/>
      <c r="WGI6" s="181"/>
      <c r="WGJ6" s="181"/>
      <c r="WGK6" s="181"/>
      <c r="WGL6" s="181"/>
      <c r="WGM6" s="181"/>
      <c r="WGN6" s="181"/>
      <c r="WGO6" s="181"/>
      <c r="WGP6" s="181"/>
      <c r="WGQ6" s="181"/>
      <c r="WGR6" s="181"/>
      <c r="WGS6" s="181"/>
      <c r="WGT6" s="181"/>
      <c r="WGU6" s="181"/>
      <c r="WGV6" s="181"/>
      <c r="WGW6" s="181"/>
      <c r="WGX6" s="181"/>
      <c r="WGY6" s="181"/>
      <c r="WGZ6" s="181"/>
      <c r="WHA6" s="181"/>
      <c r="WHB6" s="181"/>
      <c r="WHC6" s="181"/>
      <c r="WHD6" s="181"/>
      <c r="WHE6" s="181"/>
      <c r="WHF6" s="181"/>
      <c r="WHG6" s="181"/>
      <c r="WHH6" s="181"/>
      <c r="WHI6" s="181"/>
      <c r="WHJ6" s="181"/>
      <c r="WHK6" s="181"/>
      <c r="WHL6" s="181"/>
      <c r="WHM6" s="181"/>
      <c r="WHN6" s="181"/>
      <c r="WHO6" s="181"/>
      <c r="WHP6" s="181"/>
      <c r="WHQ6" s="181"/>
      <c r="WHR6" s="181"/>
      <c r="WHS6" s="181"/>
      <c r="WHT6" s="181"/>
      <c r="WHU6" s="181"/>
      <c r="WHV6" s="181"/>
      <c r="WHW6" s="181"/>
      <c r="WHX6" s="181"/>
      <c r="WHY6" s="181"/>
      <c r="WHZ6" s="181"/>
      <c r="WIA6" s="181"/>
      <c r="WIB6" s="181"/>
      <c r="WIC6" s="181"/>
      <c r="WID6" s="181"/>
      <c r="WIE6" s="181"/>
      <c r="WIF6" s="181"/>
      <c r="WIG6" s="181"/>
      <c r="WIH6" s="181"/>
      <c r="WII6" s="181"/>
      <c r="WIJ6" s="181"/>
      <c r="WIK6" s="181"/>
      <c r="WIL6" s="181"/>
      <c r="WIM6" s="181"/>
      <c r="WIN6" s="181"/>
      <c r="WIO6" s="181"/>
      <c r="WIP6" s="181"/>
      <c r="WIQ6" s="181"/>
      <c r="WIR6" s="181"/>
      <c r="WIS6" s="181"/>
      <c r="WIT6" s="181"/>
      <c r="WIU6" s="181"/>
      <c r="WIV6" s="181"/>
      <c r="WIW6" s="181"/>
      <c r="WIX6" s="181"/>
      <c r="WIY6" s="181"/>
      <c r="WIZ6" s="181"/>
      <c r="WJA6" s="181"/>
      <c r="WJB6" s="181"/>
      <c r="WJC6" s="181"/>
      <c r="WJD6" s="181"/>
      <c r="WJE6" s="181"/>
      <c r="WJF6" s="181"/>
      <c r="WJG6" s="181"/>
      <c r="WJH6" s="181"/>
      <c r="WJI6" s="181"/>
      <c r="WJJ6" s="181"/>
      <c r="WJK6" s="181"/>
      <c r="WJL6" s="181"/>
      <c r="WJM6" s="181"/>
      <c r="WJN6" s="181"/>
      <c r="WJO6" s="181"/>
      <c r="WJP6" s="181"/>
      <c r="WJQ6" s="181"/>
      <c r="WJR6" s="181"/>
      <c r="WJS6" s="181"/>
      <c r="WJT6" s="181"/>
      <c r="WJU6" s="181"/>
      <c r="WJV6" s="181"/>
      <c r="WJW6" s="181"/>
      <c r="WJX6" s="181"/>
      <c r="WJY6" s="181"/>
      <c r="WJZ6" s="181"/>
      <c r="WKA6" s="181"/>
      <c r="WKB6" s="181"/>
      <c r="WKC6" s="181"/>
      <c r="WKD6" s="181"/>
      <c r="WKE6" s="181"/>
      <c r="WKF6" s="181"/>
      <c r="WKG6" s="181"/>
      <c r="WKH6" s="181"/>
      <c r="WKI6" s="181"/>
      <c r="WKJ6" s="181"/>
      <c r="WKK6" s="181"/>
      <c r="WKL6" s="181"/>
      <c r="WKM6" s="181"/>
      <c r="WKN6" s="181"/>
      <c r="WKO6" s="181"/>
      <c r="WKP6" s="181"/>
      <c r="WKQ6" s="181"/>
      <c r="WKR6" s="181"/>
      <c r="WKS6" s="181"/>
      <c r="WKT6" s="181"/>
      <c r="WKU6" s="181"/>
      <c r="WKV6" s="181"/>
      <c r="WKW6" s="181"/>
      <c r="WKX6" s="181"/>
      <c r="WKY6" s="181"/>
      <c r="WKZ6" s="181"/>
      <c r="WLA6" s="181"/>
      <c r="WLB6" s="181"/>
      <c r="WLC6" s="181"/>
      <c r="WLD6" s="181"/>
      <c r="WLE6" s="181"/>
      <c r="WLF6" s="181"/>
      <c r="WLG6" s="181"/>
      <c r="WLH6" s="181"/>
      <c r="WLI6" s="181"/>
      <c r="WLJ6" s="181"/>
      <c r="WLK6" s="181"/>
      <c r="WLL6" s="181"/>
      <c r="WLM6" s="181"/>
      <c r="WLN6" s="181"/>
      <c r="WLO6" s="181"/>
      <c r="WLP6" s="181"/>
      <c r="WLQ6" s="181"/>
      <c r="WLR6" s="181"/>
      <c r="WLS6" s="181"/>
      <c r="WLT6" s="181"/>
      <c r="WLU6" s="181"/>
      <c r="WLV6" s="181"/>
      <c r="WLW6" s="181"/>
      <c r="WLX6" s="181"/>
      <c r="WLY6" s="181"/>
      <c r="WLZ6" s="181"/>
      <c r="WMA6" s="181"/>
      <c r="WMB6" s="181"/>
      <c r="WMC6" s="181"/>
      <c r="WMD6" s="181"/>
      <c r="WME6" s="181"/>
      <c r="WMF6" s="181"/>
      <c r="WMG6" s="181"/>
      <c r="WMH6" s="181"/>
      <c r="WMI6" s="181"/>
      <c r="WMJ6" s="181"/>
      <c r="WMK6" s="181"/>
      <c r="WML6" s="181"/>
      <c r="WMM6" s="181"/>
      <c r="WMN6" s="181"/>
      <c r="WMO6" s="181"/>
      <c r="WMP6" s="181"/>
      <c r="WMQ6" s="181"/>
      <c r="WMR6" s="181"/>
      <c r="WMS6" s="181"/>
      <c r="WMT6" s="181"/>
      <c r="WMU6" s="181"/>
      <c r="WMV6" s="181"/>
      <c r="WMW6" s="181"/>
      <c r="WMX6" s="181"/>
      <c r="WMY6" s="181"/>
      <c r="WMZ6" s="181"/>
      <c r="WNA6" s="181"/>
      <c r="WNB6" s="181"/>
      <c r="WNC6" s="181"/>
      <c r="WND6" s="181"/>
      <c r="WNE6" s="181"/>
      <c r="WNF6" s="181"/>
      <c r="WNG6" s="181"/>
      <c r="WNH6" s="181"/>
      <c r="WNI6" s="181"/>
      <c r="WNJ6" s="181"/>
      <c r="WNK6" s="181"/>
      <c r="WNL6" s="181"/>
      <c r="WNM6" s="181"/>
      <c r="WNN6" s="181"/>
      <c r="WNO6" s="181"/>
      <c r="WNP6" s="181"/>
      <c r="WNQ6" s="181"/>
      <c r="WNR6" s="181"/>
      <c r="WNS6" s="181"/>
      <c r="WNT6" s="181"/>
      <c r="WNU6" s="181"/>
      <c r="WNV6" s="181"/>
      <c r="WNW6" s="181"/>
      <c r="WNX6" s="181"/>
      <c r="WNY6" s="181"/>
      <c r="WNZ6" s="181"/>
      <c r="WOA6" s="181"/>
      <c r="WOB6" s="181"/>
      <c r="WOC6" s="181"/>
      <c r="WOD6" s="181"/>
      <c r="WOE6" s="181"/>
      <c r="WOF6" s="181"/>
      <c r="WOG6" s="181"/>
      <c r="WOH6" s="181"/>
      <c r="WOI6" s="181"/>
      <c r="WOJ6" s="181"/>
      <c r="WOK6" s="181"/>
      <c r="WOL6" s="181"/>
      <c r="WOM6" s="181"/>
      <c r="WON6" s="181"/>
      <c r="WOO6" s="181"/>
      <c r="WOP6" s="181"/>
      <c r="WOQ6" s="181"/>
      <c r="WOR6" s="181"/>
      <c r="WOS6" s="181"/>
      <c r="WOT6" s="181"/>
      <c r="WOU6" s="181"/>
      <c r="WOV6" s="181"/>
      <c r="WOW6" s="181"/>
      <c r="WOX6" s="181"/>
      <c r="WOY6" s="181"/>
      <c r="WOZ6" s="181"/>
      <c r="WPA6" s="181"/>
      <c r="WPB6" s="181"/>
      <c r="WPC6" s="181"/>
      <c r="WPD6" s="181"/>
      <c r="WPE6" s="181"/>
      <c r="WPF6" s="181"/>
      <c r="WPG6" s="181"/>
      <c r="WPH6" s="181"/>
      <c r="WPI6" s="181"/>
      <c r="WPJ6" s="181"/>
      <c r="WPK6" s="181"/>
      <c r="WPL6" s="181"/>
      <c r="WPM6" s="181"/>
      <c r="WPN6" s="181"/>
      <c r="WPO6" s="181"/>
      <c r="WPP6" s="181"/>
      <c r="WPQ6" s="181"/>
      <c r="WPR6" s="181"/>
      <c r="WPS6" s="181"/>
      <c r="WPT6" s="181"/>
      <c r="WPU6" s="181"/>
      <c r="WPV6" s="181"/>
      <c r="WPW6" s="181"/>
      <c r="WPX6" s="181"/>
      <c r="WPY6" s="181"/>
      <c r="WPZ6" s="181"/>
      <c r="WQA6" s="181"/>
      <c r="WQB6" s="181"/>
      <c r="WQC6" s="181"/>
      <c r="WQD6" s="181"/>
      <c r="WQE6" s="181"/>
      <c r="WQF6" s="181"/>
      <c r="WQG6" s="181"/>
      <c r="WQH6" s="181"/>
      <c r="WQI6" s="181"/>
      <c r="WQJ6" s="181"/>
      <c r="WQK6" s="181"/>
      <c r="WQL6" s="181"/>
      <c r="WQM6" s="181"/>
      <c r="WQN6" s="181"/>
      <c r="WQO6" s="181"/>
      <c r="WQP6" s="181"/>
      <c r="WQQ6" s="181"/>
      <c r="WQR6" s="181"/>
      <c r="WQS6" s="181"/>
      <c r="WQT6" s="181"/>
      <c r="WQU6" s="181"/>
      <c r="WQV6" s="181"/>
      <c r="WQW6" s="181"/>
      <c r="WQX6" s="181"/>
      <c r="WQY6" s="181"/>
      <c r="WQZ6" s="181"/>
      <c r="WRA6" s="181"/>
      <c r="WRB6" s="181"/>
      <c r="WRC6" s="181"/>
      <c r="WRD6" s="181"/>
      <c r="WRE6" s="181"/>
      <c r="WRF6" s="181"/>
      <c r="WRG6" s="181"/>
      <c r="WRH6" s="181"/>
      <c r="WRI6" s="181"/>
      <c r="WRJ6" s="181"/>
      <c r="WRK6" s="181"/>
      <c r="WRL6" s="181"/>
      <c r="WRM6" s="181"/>
      <c r="WRN6" s="181"/>
      <c r="WRO6" s="181"/>
      <c r="WRP6" s="181"/>
      <c r="WRQ6" s="181"/>
      <c r="WRR6" s="181"/>
      <c r="WRS6" s="181"/>
      <c r="WRT6" s="181"/>
      <c r="WRU6" s="181"/>
      <c r="WRV6" s="181"/>
      <c r="WRW6" s="181"/>
      <c r="WRX6" s="181"/>
      <c r="WRY6" s="181"/>
      <c r="WRZ6" s="181"/>
      <c r="WSA6" s="181"/>
      <c r="WSB6" s="181"/>
      <c r="WSC6" s="181"/>
      <c r="WSD6" s="181"/>
      <c r="WSE6" s="181"/>
      <c r="WSF6" s="181"/>
      <c r="WSG6" s="181"/>
      <c r="WSH6" s="181"/>
      <c r="WSI6" s="181"/>
      <c r="WSJ6" s="181"/>
      <c r="WSK6" s="181"/>
      <c r="WSL6" s="181"/>
      <c r="WSM6" s="181"/>
      <c r="WSN6" s="181"/>
      <c r="WSO6" s="181"/>
      <c r="WSP6" s="181"/>
      <c r="WSQ6" s="181"/>
      <c r="WSR6" s="181"/>
      <c r="WSS6" s="181"/>
      <c r="WST6" s="181"/>
      <c r="WSU6" s="181"/>
      <c r="WSV6" s="181"/>
      <c r="WSW6" s="181"/>
      <c r="WSX6" s="181"/>
      <c r="WSY6" s="181"/>
      <c r="WSZ6" s="181"/>
      <c r="WTA6" s="181"/>
      <c r="WTB6" s="181"/>
      <c r="WTC6" s="181"/>
      <c r="WTD6" s="181"/>
      <c r="WTE6" s="181"/>
      <c r="WTF6" s="181"/>
      <c r="WTG6" s="181"/>
      <c r="WTH6" s="181"/>
      <c r="WTI6" s="181"/>
      <c r="WTJ6" s="181"/>
      <c r="WTK6" s="181"/>
      <c r="WTL6" s="181"/>
      <c r="WTM6" s="181"/>
      <c r="WTN6" s="181"/>
      <c r="WTO6" s="181"/>
      <c r="WTP6" s="181"/>
      <c r="WTQ6" s="181"/>
      <c r="WTR6" s="181"/>
      <c r="WTS6" s="181"/>
      <c r="WTT6" s="181"/>
      <c r="WTU6" s="181"/>
      <c r="WTV6" s="181"/>
      <c r="WTW6" s="181"/>
      <c r="WTX6" s="181"/>
      <c r="WTY6" s="181"/>
      <c r="WTZ6" s="181"/>
      <c r="WUA6" s="181"/>
      <c r="WUB6" s="181"/>
      <c r="WUC6" s="181"/>
      <c r="WUD6" s="181"/>
      <c r="WUE6" s="181"/>
      <c r="WUF6" s="181"/>
      <c r="WUG6" s="181"/>
      <c r="WUH6" s="181"/>
      <c r="WUI6" s="181"/>
      <c r="WUJ6" s="181"/>
      <c r="WUK6" s="181"/>
      <c r="WUL6" s="181"/>
      <c r="WUM6" s="181"/>
      <c r="WUN6" s="181"/>
      <c r="WUO6" s="181"/>
      <c r="WUP6" s="181"/>
      <c r="WUQ6" s="181"/>
      <c r="WUR6" s="181"/>
      <c r="WUS6" s="181"/>
      <c r="WUT6" s="181"/>
      <c r="WUU6" s="181"/>
      <c r="WUV6" s="181"/>
      <c r="WUW6" s="181"/>
      <c r="WUX6" s="181"/>
      <c r="WUY6" s="181"/>
      <c r="WUZ6" s="181"/>
      <c r="WVA6" s="181"/>
      <c r="WVB6" s="181"/>
      <c r="WVC6" s="181"/>
      <c r="WVD6" s="181"/>
      <c r="WVE6" s="181"/>
      <c r="WVF6" s="181"/>
      <c r="WVG6" s="181"/>
      <c r="WVH6" s="181"/>
      <c r="WVI6" s="181"/>
      <c r="WVJ6" s="181"/>
      <c r="WVK6" s="181"/>
      <c r="WVL6" s="181"/>
      <c r="WVM6" s="181"/>
      <c r="WVN6" s="181"/>
      <c r="WVO6" s="181"/>
      <c r="WVP6" s="181"/>
      <c r="WVQ6" s="181"/>
      <c r="WVR6" s="181"/>
      <c r="WVS6" s="181"/>
      <c r="WVT6" s="181"/>
      <c r="WVU6" s="181"/>
      <c r="WVV6" s="181"/>
      <c r="WVW6" s="181"/>
      <c r="WVX6" s="181"/>
      <c r="WVY6" s="181"/>
      <c r="WVZ6" s="181"/>
      <c r="WWA6" s="181"/>
      <c r="WWB6" s="181"/>
      <c r="WWC6" s="181"/>
      <c r="WWD6" s="181"/>
      <c r="WWE6" s="181"/>
      <c r="WWF6" s="181"/>
      <c r="WWG6" s="181"/>
      <c r="WWH6" s="181"/>
      <c r="WWI6" s="181"/>
      <c r="WWJ6" s="181"/>
      <c r="WWK6" s="181"/>
      <c r="WWL6" s="181"/>
      <c r="WWM6" s="181"/>
      <c r="WWN6" s="181"/>
      <c r="WWO6" s="181"/>
      <c r="WWP6" s="181"/>
      <c r="WWQ6" s="181"/>
      <c r="WWR6" s="181"/>
      <c r="WWS6" s="181"/>
      <c r="WWT6" s="181"/>
      <c r="WWU6" s="181"/>
      <c r="WWV6" s="181"/>
      <c r="WWW6" s="181"/>
      <c r="WWX6" s="181"/>
      <c r="WWY6" s="181"/>
      <c r="WWZ6" s="181"/>
      <c r="WXA6" s="181"/>
      <c r="WXB6" s="181"/>
      <c r="WXC6" s="181"/>
      <c r="WXD6" s="181"/>
      <c r="WXE6" s="181"/>
      <c r="WXF6" s="181"/>
      <c r="WXG6" s="181"/>
      <c r="WXH6" s="181"/>
      <c r="WXI6" s="181"/>
      <c r="WXJ6" s="181"/>
      <c r="WXK6" s="181"/>
      <c r="WXL6" s="181"/>
      <c r="WXM6" s="181"/>
      <c r="WXN6" s="181"/>
      <c r="WXO6" s="181"/>
      <c r="WXP6" s="181"/>
      <c r="WXQ6" s="181"/>
      <c r="WXR6" s="181"/>
      <c r="WXS6" s="181"/>
      <c r="WXT6" s="181"/>
      <c r="WXU6" s="181"/>
      <c r="WXV6" s="181"/>
      <c r="WXW6" s="181"/>
      <c r="WXX6" s="181"/>
      <c r="WXY6" s="181"/>
      <c r="WXZ6" s="181"/>
      <c r="WYA6" s="181"/>
      <c r="WYB6" s="181"/>
      <c r="WYC6" s="181"/>
      <c r="WYD6" s="181"/>
      <c r="WYE6" s="181"/>
      <c r="WYF6" s="181"/>
      <c r="WYG6" s="181"/>
      <c r="WYH6" s="181"/>
      <c r="WYI6" s="181"/>
      <c r="WYJ6" s="181"/>
      <c r="WYK6" s="181"/>
      <c r="WYL6" s="181"/>
      <c r="WYM6" s="181"/>
      <c r="WYN6" s="181"/>
      <c r="WYO6" s="181"/>
      <c r="WYP6" s="181"/>
      <c r="WYQ6" s="181"/>
      <c r="WYR6" s="181"/>
      <c r="WYS6" s="181"/>
      <c r="WYT6" s="181"/>
      <c r="WYU6" s="181"/>
      <c r="WYV6" s="181"/>
      <c r="WYW6" s="181"/>
      <c r="WYX6" s="181"/>
      <c r="WYY6" s="181"/>
      <c r="WYZ6" s="181"/>
      <c r="WZA6" s="181"/>
      <c r="WZB6" s="181"/>
      <c r="WZC6" s="181"/>
      <c r="WZD6" s="181"/>
      <c r="WZE6" s="181"/>
      <c r="WZF6" s="181"/>
      <c r="WZG6" s="181"/>
      <c r="WZH6" s="181"/>
      <c r="WZI6" s="181"/>
      <c r="WZJ6" s="181"/>
      <c r="WZK6" s="181"/>
      <c r="WZL6" s="181"/>
      <c r="WZM6" s="181"/>
      <c r="WZN6" s="181"/>
      <c r="WZO6" s="181"/>
      <c r="WZP6" s="181"/>
      <c r="WZQ6" s="181"/>
      <c r="WZR6" s="181"/>
      <c r="WZS6" s="181"/>
      <c r="WZT6" s="181"/>
      <c r="WZU6" s="181"/>
      <c r="WZV6" s="181"/>
      <c r="WZW6" s="181"/>
      <c r="WZX6" s="181"/>
      <c r="WZY6" s="181"/>
      <c r="WZZ6" s="181"/>
      <c r="XAA6" s="181"/>
      <c r="XAB6" s="181"/>
      <c r="XAC6" s="181"/>
      <c r="XAD6" s="181"/>
      <c r="XAE6" s="181"/>
      <c r="XAF6" s="181"/>
      <c r="XAG6" s="181"/>
      <c r="XAH6" s="181"/>
      <c r="XAI6" s="181"/>
      <c r="XAJ6" s="181"/>
      <c r="XAK6" s="181"/>
      <c r="XAL6" s="181"/>
      <c r="XAM6" s="181"/>
      <c r="XAN6" s="181"/>
      <c r="XAO6" s="181"/>
      <c r="XAP6" s="181"/>
      <c r="XAQ6" s="181"/>
      <c r="XAR6" s="181"/>
      <c r="XAS6" s="181"/>
      <c r="XAT6" s="181"/>
      <c r="XAU6" s="181"/>
      <c r="XAV6" s="181"/>
      <c r="XAW6" s="181"/>
      <c r="XAX6" s="181"/>
      <c r="XAY6" s="181"/>
      <c r="XAZ6" s="181"/>
      <c r="XBA6" s="181"/>
      <c r="XBB6" s="181"/>
      <c r="XBC6" s="181"/>
      <c r="XBD6" s="181"/>
      <c r="XBE6" s="181"/>
      <c r="XBF6" s="181"/>
      <c r="XBG6" s="181"/>
      <c r="XBH6" s="181"/>
      <c r="XBI6" s="181"/>
      <c r="XBJ6" s="181"/>
      <c r="XBK6" s="181"/>
      <c r="XBL6" s="181"/>
      <c r="XBM6" s="181"/>
      <c r="XBN6" s="181"/>
      <c r="XBO6" s="181"/>
      <c r="XBP6" s="181"/>
      <c r="XBQ6" s="181"/>
      <c r="XBR6" s="181"/>
      <c r="XBS6" s="181"/>
      <c r="XBT6" s="181"/>
      <c r="XBU6" s="181"/>
      <c r="XBV6" s="181"/>
      <c r="XBW6" s="181"/>
      <c r="XBX6" s="181"/>
      <c r="XBY6" s="181"/>
      <c r="XBZ6" s="181"/>
      <c r="XCA6" s="181"/>
      <c r="XCB6" s="181"/>
      <c r="XCC6" s="181"/>
      <c r="XCD6" s="181"/>
      <c r="XCE6" s="181"/>
      <c r="XCF6" s="181"/>
      <c r="XCG6" s="181"/>
      <c r="XCH6" s="181"/>
      <c r="XCI6" s="181"/>
      <c r="XCJ6" s="181"/>
      <c r="XCK6" s="181"/>
      <c r="XCL6" s="181"/>
      <c r="XCM6" s="181"/>
      <c r="XCN6" s="181"/>
      <c r="XCO6" s="181"/>
      <c r="XCP6" s="181"/>
      <c r="XCQ6" s="181"/>
      <c r="XCR6" s="181"/>
      <c r="XCS6" s="181"/>
      <c r="XCT6" s="181"/>
      <c r="XCU6" s="181"/>
      <c r="XCV6" s="181"/>
      <c r="XCW6" s="181"/>
      <c r="XCX6" s="181"/>
      <c r="XCY6" s="181"/>
      <c r="XCZ6" s="181"/>
      <c r="XDA6" s="181"/>
      <c r="XDB6" s="181"/>
      <c r="XDC6" s="181"/>
      <c r="XDD6" s="181"/>
      <c r="XDE6" s="181"/>
      <c r="XDF6" s="181"/>
      <c r="XDG6" s="181"/>
      <c r="XDH6" s="181"/>
      <c r="XDI6" s="181"/>
      <c r="XDJ6" s="181"/>
      <c r="XDK6" s="181"/>
      <c r="XDL6" s="181"/>
      <c r="XDM6" s="181"/>
      <c r="XDN6" s="181"/>
      <c r="XDO6" s="181"/>
      <c r="XDP6" s="181"/>
      <c r="XDQ6" s="181"/>
      <c r="XDR6" s="181"/>
      <c r="XDS6" s="181"/>
      <c r="XDT6" s="181"/>
      <c r="XDU6" s="181"/>
      <c r="XDV6" s="181"/>
      <c r="XDW6" s="181"/>
      <c r="XDX6" s="181"/>
      <c r="XDY6" s="181"/>
      <c r="XDZ6" s="181"/>
      <c r="XEA6" s="181"/>
      <c r="XEB6" s="181"/>
      <c r="XEC6" s="181"/>
      <c r="XED6" s="181"/>
      <c r="XEE6" s="181"/>
      <c r="XEF6" s="181"/>
      <c r="XEG6" s="181"/>
      <c r="XEH6" s="181"/>
      <c r="XEI6" s="181"/>
      <c r="XEJ6" s="181"/>
      <c r="XEK6" s="181"/>
      <c r="XEL6" s="181"/>
      <c r="XEM6" s="181"/>
      <c r="XEN6" s="181"/>
      <c r="XEO6" s="181"/>
      <c r="XEP6" s="181"/>
      <c r="XEQ6" s="181"/>
      <c r="XER6" s="181"/>
      <c r="XES6" s="181"/>
      <c r="XET6" s="181"/>
      <c r="XEU6" s="181"/>
      <c r="XEV6" s="181"/>
      <c r="XEW6" s="181"/>
      <c r="XEX6" s="181"/>
      <c r="XEY6" s="181"/>
      <c r="XEZ6" s="181"/>
      <c r="XFA6" s="181"/>
      <c r="XFB6" s="181"/>
      <c r="XFC6" s="181"/>
      <c r="XFD6" s="181"/>
    </row>
    <row r="7" spans="1:16384" s="219" customFormat="1" ht="13">
      <c r="A7" s="136" t="s">
        <v>68</v>
      </c>
      <c r="B7" s="221" t="s">
        <v>399</v>
      </c>
      <c r="C7" s="178"/>
      <c r="D7" s="178"/>
      <c r="E7" s="181"/>
      <c r="F7" s="181"/>
      <c r="G7" s="181"/>
      <c r="H7" s="181"/>
      <c r="I7" s="181"/>
      <c r="J7" s="181"/>
      <c r="K7" s="181"/>
      <c r="L7" s="181"/>
      <c r="M7" s="181"/>
      <c r="N7" s="181"/>
      <c r="O7" s="181"/>
      <c r="P7" s="181"/>
      <c r="Q7" s="181"/>
      <c r="R7" s="181"/>
      <c r="S7" s="181"/>
      <c r="T7" s="181"/>
      <c r="U7" s="181"/>
      <c r="V7" s="181"/>
      <c r="W7" s="181"/>
      <c r="X7" s="181"/>
      <c r="Y7" s="181"/>
      <c r="Z7" s="181"/>
      <c r="AA7" s="181"/>
      <c r="AB7" s="181"/>
      <c r="AC7" s="181"/>
      <c r="AD7" s="181"/>
      <c r="AE7" s="181"/>
      <c r="AF7" s="181"/>
      <c r="AG7" s="181"/>
      <c r="AH7" s="181"/>
      <c r="AI7" s="181"/>
      <c r="AJ7" s="181"/>
      <c r="AK7" s="181"/>
      <c r="AL7" s="181"/>
      <c r="AM7" s="181"/>
      <c r="AN7" s="181"/>
      <c r="AO7" s="181"/>
      <c r="AP7" s="181"/>
      <c r="AQ7" s="181"/>
      <c r="AR7" s="181"/>
      <c r="AS7" s="181"/>
      <c r="AT7" s="181"/>
      <c r="AU7" s="181"/>
      <c r="AV7" s="181"/>
      <c r="AW7" s="181"/>
      <c r="AX7" s="181"/>
      <c r="AY7" s="181"/>
      <c r="AZ7" s="181"/>
      <c r="BA7" s="181"/>
      <c r="BB7" s="181"/>
      <c r="BC7" s="181"/>
      <c r="BD7" s="181"/>
      <c r="BE7" s="181"/>
      <c r="BF7" s="181"/>
      <c r="BG7" s="181"/>
      <c r="BH7" s="181"/>
      <c r="BI7" s="181"/>
      <c r="BJ7" s="181"/>
      <c r="BK7" s="181"/>
      <c r="BL7" s="181"/>
      <c r="BM7" s="181"/>
      <c r="BN7" s="181"/>
      <c r="BO7" s="181"/>
      <c r="BP7" s="181"/>
      <c r="BQ7" s="181"/>
      <c r="BR7" s="181"/>
      <c r="BS7" s="181"/>
      <c r="BT7" s="181"/>
      <c r="BU7" s="181"/>
      <c r="BV7" s="181"/>
      <c r="BW7" s="181"/>
      <c r="BX7" s="181"/>
      <c r="BY7" s="181"/>
      <c r="BZ7" s="181"/>
      <c r="CA7" s="181"/>
      <c r="CB7" s="181"/>
      <c r="CC7" s="181"/>
      <c r="CD7" s="181"/>
      <c r="CE7" s="181"/>
      <c r="CF7" s="181"/>
      <c r="CG7" s="181"/>
      <c r="CH7" s="181"/>
      <c r="CI7" s="181"/>
      <c r="CJ7" s="181"/>
      <c r="CK7" s="181"/>
      <c r="CL7" s="181"/>
      <c r="CM7" s="181"/>
      <c r="CN7" s="181"/>
      <c r="CO7" s="181"/>
      <c r="CP7" s="181"/>
      <c r="CQ7" s="181"/>
      <c r="CR7" s="181"/>
      <c r="CS7" s="181"/>
      <c r="CT7" s="181"/>
      <c r="CU7" s="181"/>
      <c r="CV7" s="181"/>
      <c r="CW7" s="181"/>
      <c r="CX7" s="181"/>
      <c r="CY7" s="181"/>
      <c r="CZ7" s="181"/>
      <c r="DA7" s="181"/>
      <c r="DB7" s="181"/>
      <c r="DC7" s="181"/>
      <c r="DD7" s="181"/>
      <c r="DE7" s="181"/>
      <c r="DF7" s="181"/>
      <c r="DG7" s="181"/>
      <c r="DH7" s="181"/>
      <c r="DI7" s="181"/>
      <c r="DJ7" s="181"/>
      <c r="DK7" s="181"/>
      <c r="DL7" s="181"/>
      <c r="DM7" s="181"/>
      <c r="DN7" s="181"/>
      <c r="DO7" s="181"/>
      <c r="DP7" s="181"/>
      <c r="DQ7" s="181"/>
      <c r="DR7" s="181"/>
      <c r="DS7" s="181"/>
      <c r="DT7" s="181"/>
      <c r="DU7" s="181"/>
      <c r="DV7" s="181"/>
      <c r="DW7" s="181"/>
      <c r="DX7" s="181"/>
      <c r="DY7" s="181"/>
      <c r="DZ7" s="181"/>
      <c r="EA7" s="181"/>
      <c r="EB7" s="181"/>
      <c r="EC7" s="181"/>
      <c r="ED7" s="181"/>
      <c r="EE7" s="181"/>
      <c r="EF7" s="181"/>
      <c r="EG7" s="181"/>
      <c r="EH7" s="181"/>
      <c r="EI7" s="181"/>
      <c r="EJ7" s="181"/>
      <c r="EK7" s="181"/>
      <c r="EL7" s="181"/>
      <c r="EM7" s="181"/>
      <c r="EN7" s="181"/>
      <c r="EO7" s="181"/>
      <c r="EP7" s="181"/>
      <c r="EQ7" s="181"/>
      <c r="ER7" s="181"/>
      <c r="ES7" s="181"/>
      <c r="ET7" s="181"/>
      <c r="EU7" s="181"/>
      <c r="EV7" s="181"/>
      <c r="EW7" s="181"/>
      <c r="EX7" s="181"/>
      <c r="EY7" s="181"/>
      <c r="EZ7" s="181"/>
      <c r="FA7" s="181"/>
      <c r="FB7" s="181"/>
      <c r="FC7" s="181"/>
      <c r="FD7" s="181"/>
      <c r="FE7" s="181"/>
      <c r="FF7" s="181"/>
      <c r="FG7" s="181"/>
      <c r="FH7" s="181"/>
      <c r="FI7" s="181"/>
      <c r="FJ7" s="181"/>
      <c r="FK7" s="181"/>
      <c r="FL7" s="181"/>
      <c r="FM7" s="181"/>
      <c r="FN7" s="181"/>
      <c r="FO7" s="181"/>
      <c r="FP7" s="181"/>
      <c r="FQ7" s="181"/>
      <c r="FR7" s="181"/>
      <c r="FS7" s="181"/>
      <c r="FT7" s="181"/>
      <c r="FU7" s="181"/>
      <c r="FV7" s="181"/>
      <c r="FW7" s="181"/>
      <c r="FX7" s="181"/>
      <c r="FY7" s="181"/>
      <c r="FZ7" s="181"/>
      <c r="GA7" s="181"/>
      <c r="GB7" s="181"/>
      <c r="GC7" s="181"/>
      <c r="GD7" s="181"/>
      <c r="GE7" s="181"/>
      <c r="GF7" s="181"/>
      <c r="GG7" s="181"/>
      <c r="GH7" s="181"/>
      <c r="GI7" s="181"/>
      <c r="GJ7" s="181"/>
      <c r="GK7" s="181"/>
      <c r="GL7" s="181"/>
      <c r="GM7" s="181"/>
      <c r="GN7" s="181"/>
      <c r="GO7" s="181"/>
      <c r="GP7" s="181"/>
      <c r="GQ7" s="181"/>
      <c r="GR7" s="181"/>
      <c r="GS7" s="181"/>
      <c r="GT7" s="181"/>
      <c r="GU7" s="181"/>
      <c r="GV7" s="181"/>
      <c r="GW7" s="181"/>
      <c r="GX7" s="181"/>
      <c r="GY7" s="181"/>
      <c r="GZ7" s="181"/>
      <c r="HA7" s="181"/>
      <c r="HB7" s="181"/>
      <c r="HC7" s="181"/>
      <c r="HD7" s="181"/>
      <c r="HE7" s="181"/>
      <c r="HF7" s="181"/>
      <c r="HG7" s="181"/>
      <c r="HH7" s="181"/>
      <c r="HI7" s="181"/>
      <c r="HJ7" s="181"/>
      <c r="HK7" s="181"/>
      <c r="HL7" s="181"/>
      <c r="HM7" s="181"/>
      <c r="HN7" s="181"/>
      <c r="HO7" s="181"/>
      <c r="HP7" s="181"/>
      <c r="HQ7" s="181"/>
      <c r="HR7" s="181"/>
      <c r="HS7" s="181"/>
      <c r="HT7" s="181"/>
      <c r="HU7" s="181"/>
      <c r="HV7" s="181"/>
      <c r="HW7" s="181"/>
      <c r="HX7" s="181"/>
      <c r="HY7" s="181"/>
      <c r="HZ7" s="181"/>
      <c r="IA7" s="181"/>
      <c r="IB7" s="181"/>
      <c r="IC7" s="181"/>
      <c r="ID7" s="181"/>
      <c r="IE7" s="181"/>
      <c r="IF7" s="181"/>
      <c r="IG7" s="181"/>
      <c r="IH7" s="181"/>
      <c r="II7" s="181"/>
      <c r="IJ7" s="181"/>
      <c r="IK7" s="181"/>
      <c r="IL7" s="181"/>
      <c r="IM7" s="181"/>
      <c r="IN7" s="181"/>
      <c r="IO7" s="181"/>
      <c r="IP7" s="181"/>
      <c r="IQ7" s="181"/>
      <c r="IR7" s="181"/>
      <c r="IS7" s="181"/>
      <c r="IT7" s="181"/>
      <c r="IU7" s="181"/>
      <c r="IV7" s="181"/>
      <c r="IW7" s="181"/>
      <c r="IX7" s="181"/>
      <c r="IY7" s="181"/>
      <c r="IZ7" s="181"/>
      <c r="JA7" s="181"/>
      <c r="JB7" s="181"/>
      <c r="JC7" s="181"/>
      <c r="JD7" s="181"/>
      <c r="JE7" s="181"/>
      <c r="JF7" s="181"/>
      <c r="JG7" s="181"/>
      <c r="JH7" s="181"/>
      <c r="JI7" s="181"/>
      <c r="JJ7" s="181"/>
      <c r="JK7" s="181"/>
      <c r="JL7" s="181"/>
      <c r="JM7" s="181"/>
      <c r="JN7" s="181"/>
      <c r="JO7" s="181"/>
      <c r="JP7" s="181"/>
      <c r="JQ7" s="181"/>
      <c r="JR7" s="181"/>
      <c r="JS7" s="181"/>
      <c r="JT7" s="181"/>
      <c r="JU7" s="181"/>
      <c r="JV7" s="181"/>
      <c r="JW7" s="181"/>
      <c r="JX7" s="181"/>
      <c r="JY7" s="181"/>
      <c r="JZ7" s="181"/>
      <c r="KA7" s="181"/>
      <c r="KB7" s="181"/>
      <c r="KC7" s="181"/>
      <c r="KD7" s="181"/>
      <c r="KE7" s="181"/>
      <c r="KF7" s="181"/>
      <c r="KG7" s="181"/>
      <c r="KH7" s="181"/>
      <c r="KI7" s="181"/>
      <c r="KJ7" s="181"/>
      <c r="KK7" s="181"/>
      <c r="KL7" s="181"/>
      <c r="KM7" s="181"/>
      <c r="KN7" s="181"/>
      <c r="KO7" s="181"/>
      <c r="KP7" s="181"/>
      <c r="KQ7" s="181"/>
      <c r="KR7" s="181"/>
      <c r="KS7" s="181"/>
      <c r="KT7" s="181"/>
      <c r="KU7" s="181"/>
      <c r="KV7" s="181"/>
      <c r="KW7" s="181"/>
      <c r="KX7" s="181"/>
      <c r="KY7" s="181"/>
      <c r="KZ7" s="181"/>
      <c r="LA7" s="181"/>
      <c r="LB7" s="181"/>
      <c r="LC7" s="181"/>
      <c r="LD7" s="181"/>
      <c r="LE7" s="181"/>
      <c r="LF7" s="181"/>
      <c r="LG7" s="181"/>
      <c r="LH7" s="181"/>
      <c r="LI7" s="181"/>
      <c r="LJ7" s="181"/>
      <c r="LK7" s="181"/>
      <c r="LL7" s="181"/>
      <c r="LM7" s="181"/>
      <c r="LN7" s="181"/>
      <c r="LO7" s="181"/>
      <c r="LP7" s="181"/>
      <c r="LQ7" s="181"/>
      <c r="LR7" s="181"/>
      <c r="LS7" s="181"/>
      <c r="LT7" s="181"/>
      <c r="LU7" s="181"/>
      <c r="LV7" s="181"/>
      <c r="LW7" s="181"/>
      <c r="LX7" s="181"/>
      <c r="LY7" s="181"/>
      <c r="LZ7" s="181"/>
      <c r="MA7" s="181"/>
      <c r="MB7" s="181"/>
      <c r="MC7" s="181"/>
      <c r="MD7" s="181"/>
      <c r="ME7" s="181"/>
      <c r="MF7" s="181"/>
      <c r="MG7" s="181"/>
      <c r="MH7" s="181"/>
      <c r="MI7" s="181"/>
      <c r="MJ7" s="181"/>
      <c r="MK7" s="181"/>
      <c r="ML7" s="181"/>
      <c r="MM7" s="181"/>
      <c r="MN7" s="181"/>
      <c r="MO7" s="181"/>
      <c r="MP7" s="181"/>
      <c r="MQ7" s="181"/>
      <c r="MR7" s="181"/>
      <c r="MS7" s="181"/>
      <c r="MT7" s="181"/>
      <c r="MU7" s="181"/>
      <c r="MV7" s="181"/>
      <c r="MW7" s="181"/>
      <c r="MX7" s="181"/>
      <c r="MY7" s="181"/>
      <c r="MZ7" s="181"/>
      <c r="NA7" s="181"/>
      <c r="NB7" s="181"/>
      <c r="NC7" s="181"/>
      <c r="ND7" s="181"/>
      <c r="NE7" s="181"/>
      <c r="NF7" s="181"/>
      <c r="NG7" s="181"/>
      <c r="NH7" s="181"/>
      <c r="NI7" s="181"/>
      <c r="NJ7" s="181"/>
      <c r="NK7" s="181"/>
      <c r="NL7" s="181"/>
      <c r="NM7" s="181"/>
      <c r="NN7" s="181"/>
      <c r="NO7" s="181"/>
      <c r="NP7" s="181"/>
      <c r="NQ7" s="181"/>
      <c r="NR7" s="181"/>
      <c r="NS7" s="181"/>
      <c r="NT7" s="181"/>
      <c r="NU7" s="181"/>
      <c r="NV7" s="181"/>
      <c r="NW7" s="181"/>
      <c r="NX7" s="181"/>
      <c r="NY7" s="181"/>
      <c r="NZ7" s="181"/>
      <c r="OA7" s="181"/>
      <c r="OB7" s="181"/>
      <c r="OC7" s="181"/>
      <c r="OD7" s="181"/>
      <c r="OE7" s="181"/>
      <c r="OF7" s="181"/>
      <c r="OG7" s="181"/>
      <c r="OH7" s="181"/>
      <c r="OI7" s="181"/>
      <c r="OJ7" s="181"/>
      <c r="OK7" s="181"/>
      <c r="OL7" s="181"/>
      <c r="OM7" s="181"/>
      <c r="ON7" s="181"/>
      <c r="OO7" s="181"/>
      <c r="OP7" s="181"/>
      <c r="OQ7" s="181"/>
      <c r="OR7" s="181"/>
      <c r="OS7" s="181"/>
      <c r="OT7" s="181"/>
      <c r="OU7" s="181"/>
      <c r="OV7" s="181"/>
      <c r="OW7" s="181"/>
      <c r="OX7" s="181"/>
      <c r="OY7" s="181"/>
      <c r="OZ7" s="181"/>
      <c r="PA7" s="181"/>
      <c r="PB7" s="181"/>
      <c r="PC7" s="181"/>
      <c r="PD7" s="181"/>
      <c r="PE7" s="181"/>
      <c r="PF7" s="181"/>
      <c r="PG7" s="181"/>
      <c r="PH7" s="181"/>
      <c r="PI7" s="181"/>
      <c r="PJ7" s="181"/>
      <c r="PK7" s="181"/>
      <c r="PL7" s="181"/>
      <c r="PM7" s="181"/>
      <c r="PN7" s="181"/>
      <c r="PO7" s="181"/>
      <c r="PP7" s="181"/>
      <c r="PQ7" s="181"/>
      <c r="PR7" s="181"/>
      <c r="PS7" s="181"/>
      <c r="PT7" s="181"/>
      <c r="PU7" s="181"/>
      <c r="PV7" s="181"/>
      <c r="PW7" s="181"/>
      <c r="PX7" s="181"/>
      <c r="PY7" s="181"/>
      <c r="PZ7" s="181"/>
      <c r="QA7" s="181"/>
      <c r="QB7" s="181"/>
      <c r="QC7" s="181"/>
      <c r="QD7" s="181"/>
      <c r="QE7" s="181"/>
      <c r="QF7" s="181"/>
      <c r="QG7" s="181"/>
      <c r="QH7" s="181"/>
      <c r="QI7" s="181"/>
      <c r="QJ7" s="181"/>
      <c r="QK7" s="181"/>
      <c r="QL7" s="181"/>
      <c r="QM7" s="181"/>
      <c r="QN7" s="181"/>
      <c r="QO7" s="181"/>
      <c r="QP7" s="181"/>
      <c r="QQ7" s="181"/>
      <c r="QR7" s="181"/>
      <c r="QS7" s="181"/>
      <c r="QT7" s="181"/>
      <c r="QU7" s="181"/>
      <c r="QV7" s="181"/>
      <c r="QW7" s="181"/>
      <c r="QX7" s="181"/>
      <c r="QY7" s="181"/>
      <c r="QZ7" s="181"/>
      <c r="RA7" s="181"/>
      <c r="RB7" s="181"/>
      <c r="RC7" s="181"/>
      <c r="RD7" s="181"/>
      <c r="RE7" s="181"/>
      <c r="RF7" s="181"/>
      <c r="RG7" s="181"/>
      <c r="RH7" s="181"/>
      <c r="RI7" s="181"/>
      <c r="RJ7" s="181"/>
      <c r="RK7" s="181"/>
      <c r="RL7" s="181"/>
      <c r="RM7" s="181"/>
      <c r="RN7" s="181"/>
      <c r="RO7" s="181"/>
      <c r="RP7" s="181"/>
      <c r="RQ7" s="181"/>
      <c r="RR7" s="181"/>
      <c r="RS7" s="181"/>
      <c r="RT7" s="181"/>
      <c r="RU7" s="181"/>
      <c r="RV7" s="181"/>
      <c r="RW7" s="181"/>
      <c r="RX7" s="181"/>
      <c r="RY7" s="181"/>
      <c r="RZ7" s="181"/>
      <c r="SA7" s="181"/>
      <c r="SB7" s="181"/>
      <c r="SC7" s="181"/>
      <c r="SD7" s="181"/>
      <c r="SE7" s="181"/>
      <c r="SF7" s="181"/>
      <c r="SG7" s="181"/>
      <c r="SH7" s="181"/>
      <c r="SI7" s="181"/>
      <c r="SJ7" s="181"/>
      <c r="SK7" s="181"/>
      <c r="SL7" s="181"/>
      <c r="SM7" s="181"/>
      <c r="SN7" s="181"/>
      <c r="SO7" s="181"/>
      <c r="SP7" s="181"/>
      <c r="SQ7" s="181"/>
      <c r="SR7" s="181"/>
      <c r="SS7" s="181"/>
      <c r="ST7" s="181"/>
      <c r="SU7" s="181"/>
      <c r="SV7" s="181"/>
      <c r="SW7" s="181"/>
      <c r="SX7" s="181"/>
      <c r="SY7" s="181"/>
      <c r="SZ7" s="181"/>
      <c r="TA7" s="181"/>
      <c r="TB7" s="181"/>
      <c r="TC7" s="181"/>
      <c r="TD7" s="181"/>
      <c r="TE7" s="181"/>
      <c r="TF7" s="181"/>
      <c r="TG7" s="181"/>
      <c r="TH7" s="181"/>
      <c r="TI7" s="181"/>
      <c r="TJ7" s="181"/>
      <c r="TK7" s="181"/>
      <c r="TL7" s="181"/>
      <c r="TM7" s="181"/>
      <c r="TN7" s="181"/>
      <c r="TO7" s="181"/>
      <c r="TP7" s="181"/>
      <c r="TQ7" s="181"/>
      <c r="TR7" s="181"/>
      <c r="TS7" s="181"/>
      <c r="TT7" s="181"/>
      <c r="TU7" s="181"/>
      <c r="TV7" s="181"/>
      <c r="TW7" s="181"/>
      <c r="TX7" s="181"/>
      <c r="TY7" s="181"/>
      <c r="TZ7" s="181"/>
      <c r="UA7" s="181"/>
      <c r="UB7" s="181"/>
      <c r="UC7" s="181"/>
      <c r="UD7" s="181"/>
      <c r="UE7" s="181"/>
      <c r="UF7" s="181"/>
      <c r="UG7" s="181"/>
      <c r="UH7" s="181"/>
      <c r="UI7" s="181"/>
      <c r="UJ7" s="181"/>
      <c r="UK7" s="181"/>
      <c r="UL7" s="181"/>
      <c r="UM7" s="181"/>
      <c r="UN7" s="181"/>
      <c r="UO7" s="181"/>
      <c r="UP7" s="181"/>
      <c r="UQ7" s="181"/>
      <c r="UR7" s="181"/>
      <c r="US7" s="181"/>
      <c r="UT7" s="181"/>
      <c r="UU7" s="181"/>
      <c r="UV7" s="181"/>
      <c r="UW7" s="181"/>
      <c r="UX7" s="181"/>
      <c r="UY7" s="181"/>
      <c r="UZ7" s="181"/>
      <c r="VA7" s="181"/>
      <c r="VB7" s="181"/>
      <c r="VC7" s="181"/>
      <c r="VD7" s="181"/>
      <c r="VE7" s="181"/>
      <c r="VF7" s="181"/>
      <c r="VG7" s="181"/>
      <c r="VH7" s="181"/>
      <c r="VI7" s="181"/>
      <c r="VJ7" s="181"/>
      <c r="VK7" s="181"/>
      <c r="VL7" s="181"/>
      <c r="VM7" s="181"/>
      <c r="VN7" s="181"/>
      <c r="VO7" s="181"/>
      <c r="VP7" s="181"/>
      <c r="VQ7" s="181"/>
      <c r="VR7" s="181"/>
      <c r="VS7" s="181"/>
      <c r="VT7" s="181"/>
      <c r="VU7" s="181"/>
      <c r="VV7" s="181"/>
      <c r="VW7" s="181"/>
      <c r="VX7" s="181"/>
      <c r="VY7" s="181"/>
      <c r="VZ7" s="181"/>
      <c r="WA7" s="181"/>
      <c r="WB7" s="181"/>
      <c r="WC7" s="181"/>
      <c r="WD7" s="181"/>
      <c r="WE7" s="181"/>
      <c r="WF7" s="181"/>
      <c r="WG7" s="181"/>
      <c r="WH7" s="181"/>
      <c r="WI7" s="181"/>
      <c r="WJ7" s="181"/>
      <c r="WK7" s="181"/>
      <c r="WL7" s="181"/>
      <c r="WM7" s="181"/>
      <c r="WN7" s="181"/>
      <c r="WO7" s="181"/>
      <c r="WP7" s="181"/>
      <c r="WQ7" s="181"/>
      <c r="WR7" s="181"/>
      <c r="WS7" s="181"/>
      <c r="WT7" s="181"/>
      <c r="WU7" s="181"/>
      <c r="WV7" s="181"/>
      <c r="WW7" s="181"/>
      <c r="WX7" s="181"/>
      <c r="WY7" s="181"/>
      <c r="WZ7" s="181"/>
      <c r="XA7" s="181"/>
      <c r="XB7" s="181"/>
      <c r="XC7" s="181"/>
      <c r="XD7" s="181"/>
      <c r="XE7" s="181"/>
      <c r="XF7" s="181"/>
      <c r="XG7" s="181"/>
      <c r="XH7" s="181"/>
      <c r="XI7" s="181"/>
      <c r="XJ7" s="181"/>
      <c r="XK7" s="181"/>
      <c r="XL7" s="181"/>
      <c r="XM7" s="181"/>
      <c r="XN7" s="181"/>
      <c r="XO7" s="181"/>
      <c r="XP7" s="181"/>
      <c r="XQ7" s="181"/>
      <c r="XR7" s="181"/>
      <c r="XS7" s="181"/>
      <c r="XT7" s="181"/>
      <c r="XU7" s="181"/>
      <c r="XV7" s="181"/>
      <c r="XW7" s="181"/>
      <c r="XX7" s="181"/>
      <c r="XY7" s="181"/>
      <c r="XZ7" s="181"/>
      <c r="YA7" s="181"/>
      <c r="YB7" s="181"/>
      <c r="YC7" s="181"/>
      <c r="YD7" s="181"/>
      <c r="YE7" s="181"/>
      <c r="YF7" s="181"/>
      <c r="YG7" s="181"/>
      <c r="YH7" s="181"/>
      <c r="YI7" s="181"/>
      <c r="YJ7" s="181"/>
      <c r="YK7" s="181"/>
      <c r="YL7" s="181"/>
      <c r="YM7" s="181"/>
      <c r="YN7" s="181"/>
      <c r="YO7" s="181"/>
      <c r="YP7" s="181"/>
      <c r="YQ7" s="181"/>
      <c r="YR7" s="181"/>
      <c r="YS7" s="181"/>
      <c r="YT7" s="181"/>
      <c r="YU7" s="181"/>
      <c r="YV7" s="181"/>
      <c r="YW7" s="181"/>
      <c r="YX7" s="181"/>
      <c r="YY7" s="181"/>
      <c r="YZ7" s="181"/>
      <c r="ZA7" s="181"/>
      <c r="ZB7" s="181"/>
      <c r="ZC7" s="181"/>
      <c r="ZD7" s="181"/>
      <c r="ZE7" s="181"/>
      <c r="ZF7" s="181"/>
      <c r="ZG7" s="181"/>
      <c r="ZH7" s="181"/>
      <c r="ZI7" s="181"/>
      <c r="ZJ7" s="181"/>
      <c r="ZK7" s="181"/>
      <c r="ZL7" s="181"/>
      <c r="ZM7" s="181"/>
      <c r="ZN7" s="181"/>
      <c r="ZO7" s="181"/>
      <c r="ZP7" s="181"/>
      <c r="ZQ7" s="181"/>
      <c r="ZR7" s="181"/>
      <c r="ZS7" s="181"/>
      <c r="ZT7" s="181"/>
      <c r="ZU7" s="181"/>
      <c r="ZV7" s="181"/>
      <c r="ZW7" s="181"/>
      <c r="ZX7" s="181"/>
      <c r="ZY7" s="181"/>
      <c r="ZZ7" s="181"/>
      <c r="AAA7" s="181"/>
      <c r="AAB7" s="181"/>
      <c r="AAC7" s="181"/>
      <c r="AAD7" s="181"/>
      <c r="AAE7" s="181"/>
      <c r="AAF7" s="181"/>
      <c r="AAG7" s="181"/>
      <c r="AAH7" s="181"/>
      <c r="AAI7" s="181"/>
      <c r="AAJ7" s="181"/>
      <c r="AAK7" s="181"/>
      <c r="AAL7" s="181"/>
      <c r="AAM7" s="181"/>
      <c r="AAN7" s="181"/>
      <c r="AAO7" s="181"/>
      <c r="AAP7" s="181"/>
      <c r="AAQ7" s="181"/>
      <c r="AAR7" s="181"/>
      <c r="AAS7" s="181"/>
      <c r="AAT7" s="181"/>
      <c r="AAU7" s="181"/>
      <c r="AAV7" s="181"/>
      <c r="AAW7" s="181"/>
      <c r="AAX7" s="181"/>
      <c r="AAY7" s="181"/>
      <c r="AAZ7" s="181"/>
      <c r="ABA7" s="181"/>
      <c r="ABB7" s="181"/>
      <c r="ABC7" s="181"/>
      <c r="ABD7" s="181"/>
      <c r="ABE7" s="181"/>
      <c r="ABF7" s="181"/>
      <c r="ABG7" s="181"/>
      <c r="ABH7" s="181"/>
      <c r="ABI7" s="181"/>
      <c r="ABJ7" s="181"/>
      <c r="ABK7" s="181"/>
      <c r="ABL7" s="181"/>
      <c r="ABM7" s="181"/>
      <c r="ABN7" s="181"/>
      <c r="ABO7" s="181"/>
      <c r="ABP7" s="181"/>
      <c r="ABQ7" s="181"/>
      <c r="ABR7" s="181"/>
      <c r="ABS7" s="181"/>
      <c r="ABT7" s="181"/>
      <c r="ABU7" s="181"/>
      <c r="ABV7" s="181"/>
      <c r="ABW7" s="181"/>
      <c r="ABX7" s="181"/>
      <c r="ABY7" s="181"/>
      <c r="ABZ7" s="181"/>
      <c r="ACA7" s="181"/>
      <c r="ACB7" s="181"/>
      <c r="ACC7" s="181"/>
      <c r="ACD7" s="181"/>
      <c r="ACE7" s="181"/>
      <c r="ACF7" s="181"/>
      <c r="ACG7" s="181"/>
      <c r="ACH7" s="181"/>
      <c r="ACI7" s="181"/>
      <c r="ACJ7" s="181"/>
      <c r="ACK7" s="181"/>
      <c r="ACL7" s="181"/>
      <c r="ACM7" s="181"/>
      <c r="ACN7" s="181"/>
      <c r="ACO7" s="181"/>
      <c r="ACP7" s="181"/>
      <c r="ACQ7" s="181"/>
      <c r="ACR7" s="181"/>
      <c r="ACS7" s="181"/>
      <c r="ACT7" s="181"/>
      <c r="ACU7" s="181"/>
      <c r="ACV7" s="181"/>
      <c r="ACW7" s="181"/>
      <c r="ACX7" s="181"/>
      <c r="ACY7" s="181"/>
      <c r="ACZ7" s="181"/>
      <c r="ADA7" s="181"/>
      <c r="ADB7" s="181"/>
      <c r="ADC7" s="181"/>
      <c r="ADD7" s="181"/>
      <c r="ADE7" s="181"/>
      <c r="ADF7" s="181"/>
      <c r="ADG7" s="181"/>
      <c r="ADH7" s="181"/>
      <c r="ADI7" s="181"/>
      <c r="ADJ7" s="181"/>
      <c r="ADK7" s="181"/>
      <c r="ADL7" s="181"/>
      <c r="ADM7" s="181"/>
      <c r="ADN7" s="181"/>
      <c r="ADO7" s="181"/>
      <c r="ADP7" s="181"/>
      <c r="ADQ7" s="181"/>
      <c r="ADR7" s="181"/>
      <c r="ADS7" s="181"/>
      <c r="ADT7" s="181"/>
      <c r="ADU7" s="181"/>
      <c r="ADV7" s="181"/>
      <c r="ADW7" s="181"/>
      <c r="ADX7" s="181"/>
      <c r="ADY7" s="181"/>
      <c r="ADZ7" s="181"/>
      <c r="AEA7" s="181"/>
      <c r="AEB7" s="181"/>
      <c r="AEC7" s="181"/>
      <c r="AED7" s="181"/>
      <c r="AEE7" s="181"/>
      <c r="AEF7" s="181"/>
      <c r="AEG7" s="181"/>
      <c r="AEH7" s="181"/>
      <c r="AEI7" s="181"/>
      <c r="AEJ7" s="181"/>
      <c r="AEK7" s="181"/>
      <c r="AEL7" s="181"/>
      <c r="AEM7" s="181"/>
      <c r="AEN7" s="181"/>
      <c r="AEO7" s="181"/>
      <c r="AEP7" s="181"/>
      <c r="AEQ7" s="181"/>
      <c r="AER7" s="181"/>
      <c r="AES7" s="181"/>
      <c r="AET7" s="181"/>
      <c r="AEU7" s="181"/>
      <c r="AEV7" s="181"/>
      <c r="AEW7" s="181"/>
      <c r="AEX7" s="181"/>
      <c r="AEY7" s="181"/>
      <c r="AEZ7" s="181"/>
      <c r="AFA7" s="181"/>
      <c r="AFB7" s="181"/>
      <c r="AFC7" s="181"/>
      <c r="AFD7" s="181"/>
      <c r="AFE7" s="181"/>
      <c r="AFF7" s="181"/>
      <c r="AFG7" s="181"/>
      <c r="AFH7" s="181"/>
      <c r="AFI7" s="181"/>
      <c r="AFJ7" s="181"/>
      <c r="AFK7" s="181"/>
      <c r="AFL7" s="181"/>
      <c r="AFM7" s="181"/>
      <c r="AFN7" s="181"/>
      <c r="AFO7" s="181"/>
      <c r="AFP7" s="181"/>
      <c r="AFQ7" s="181"/>
      <c r="AFR7" s="181"/>
      <c r="AFS7" s="181"/>
      <c r="AFT7" s="181"/>
      <c r="AFU7" s="181"/>
      <c r="AFV7" s="181"/>
      <c r="AFW7" s="181"/>
      <c r="AFX7" s="181"/>
      <c r="AFY7" s="181"/>
      <c r="AFZ7" s="181"/>
      <c r="AGA7" s="181"/>
      <c r="AGB7" s="181"/>
      <c r="AGC7" s="181"/>
      <c r="AGD7" s="181"/>
      <c r="AGE7" s="181"/>
      <c r="AGF7" s="181"/>
      <c r="AGG7" s="181"/>
      <c r="AGH7" s="181"/>
      <c r="AGI7" s="181"/>
      <c r="AGJ7" s="181"/>
      <c r="AGK7" s="181"/>
      <c r="AGL7" s="181"/>
      <c r="AGM7" s="181"/>
      <c r="AGN7" s="181"/>
      <c r="AGO7" s="181"/>
      <c r="AGP7" s="181"/>
      <c r="AGQ7" s="181"/>
      <c r="AGR7" s="181"/>
      <c r="AGS7" s="181"/>
      <c r="AGT7" s="181"/>
      <c r="AGU7" s="181"/>
      <c r="AGV7" s="181"/>
      <c r="AGW7" s="181"/>
      <c r="AGX7" s="181"/>
      <c r="AGY7" s="181"/>
      <c r="AGZ7" s="181"/>
      <c r="AHA7" s="181"/>
      <c r="AHB7" s="181"/>
      <c r="AHC7" s="181"/>
      <c r="AHD7" s="181"/>
      <c r="AHE7" s="181"/>
      <c r="AHF7" s="181"/>
      <c r="AHG7" s="181"/>
      <c r="AHH7" s="181"/>
      <c r="AHI7" s="181"/>
      <c r="AHJ7" s="181"/>
      <c r="AHK7" s="181"/>
      <c r="AHL7" s="181"/>
      <c r="AHM7" s="181"/>
      <c r="AHN7" s="181"/>
      <c r="AHO7" s="181"/>
      <c r="AHP7" s="181"/>
      <c r="AHQ7" s="181"/>
      <c r="AHR7" s="181"/>
      <c r="AHS7" s="181"/>
      <c r="AHT7" s="181"/>
      <c r="AHU7" s="181"/>
      <c r="AHV7" s="181"/>
      <c r="AHW7" s="181"/>
      <c r="AHX7" s="181"/>
      <c r="AHY7" s="181"/>
      <c r="AHZ7" s="181"/>
      <c r="AIA7" s="181"/>
      <c r="AIB7" s="181"/>
      <c r="AIC7" s="181"/>
      <c r="AID7" s="181"/>
      <c r="AIE7" s="181"/>
      <c r="AIF7" s="181"/>
      <c r="AIG7" s="181"/>
      <c r="AIH7" s="181"/>
      <c r="AII7" s="181"/>
      <c r="AIJ7" s="181"/>
      <c r="AIK7" s="181"/>
      <c r="AIL7" s="181"/>
      <c r="AIM7" s="181"/>
      <c r="AIN7" s="181"/>
      <c r="AIO7" s="181"/>
      <c r="AIP7" s="181"/>
      <c r="AIQ7" s="181"/>
      <c r="AIR7" s="181"/>
      <c r="AIS7" s="181"/>
      <c r="AIT7" s="181"/>
      <c r="AIU7" s="181"/>
      <c r="AIV7" s="181"/>
      <c r="AIW7" s="181"/>
      <c r="AIX7" s="181"/>
      <c r="AIY7" s="181"/>
      <c r="AIZ7" s="181"/>
      <c r="AJA7" s="181"/>
      <c r="AJB7" s="181"/>
      <c r="AJC7" s="181"/>
      <c r="AJD7" s="181"/>
      <c r="AJE7" s="181"/>
      <c r="AJF7" s="181"/>
      <c r="AJG7" s="181"/>
      <c r="AJH7" s="181"/>
      <c r="AJI7" s="181"/>
      <c r="AJJ7" s="181"/>
      <c r="AJK7" s="181"/>
      <c r="AJL7" s="181"/>
      <c r="AJM7" s="181"/>
      <c r="AJN7" s="181"/>
      <c r="AJO7" s="181"/>
      <c r="AJP7" s="181"/>
      <c r="AJQ7" s="181"/>
      <c r="AJR7" s="181"/>
      <c r="AJS7" s="181"/>
      <c r="AJT7" s="181"/>
      <c r="AJU7" s="181"/>
      <c r="AJV7" s="181"/>
      <c r="AJW7" s="181"/>
      <c r="AJX7" s="181"/>
      <c r="AJY7" s="181"/>
      <c r="AJZ7" s="181"/>
      <c r="AKA7" s="181"/>
      <c r="AKB7" s="181"/>
      <c r="AKC7" s="181"/>
      <c r="AKD7" s="181"/>
      <c r="AKE7" s="181"/>
      <c r="AKF7" s="181"/>
      <c r="AKG7" s="181"/>
      <c r="AKH7" s="181"/>
      <c r="AKI7" s="181"/>
      <c r="AKJ7" s="181"/>
      <c r="AKK7" s="181"/>
      <c r="AKL7" s="181"/>
      <c r="AKM7" s="181"/>
      <c r="AKN7" s="181"/>
      <c r="AKO7" s="181"/>
      <c r="AKP7" s="181"/>
      <c r="AKQ7" s="181"/>
      <c r="AKR7" s="181"/>
      <c r="AKS7" s="181"/>
      <c r="AKT7" s="181"/>
      <c r="AKU7" s="181"/>
      <c r="AKV7" s="181"/>
      <c r="AKW7" s="181"/>
      <c r="AKX7" s="181"/>
      <c r="AKY7" s="181"/>
      <c r="AKZ7" s="181"/>
      <c r="ALA7" s="181"/>
      <c r="ALB7" s="181"/>
      <c r="ALC7" s="181"/>
      <c r="ALD7" s="181"/>
      <c r="ALE7" s="181"/>
      <c r="ALF7" s="181"/>
      <c r="ALG7" s="181"/>
      <c r="ALH7" s="181"/>
      <c r="ALI7" s="181"/>
      <c r="ALJ7" s="181"/>
      <c r="ALK7" s="181"/>
      <c r="ALL7" s="181"/>
      <c r="ALM7" s="181"/>
      <c r="ALN7" s="181"/>
      <c r="ALO7" s="181"/>
      <c r="ALP7" s="181"/>
      <c r="ALQ7" s="181"/>
      <c r="ALR7" s="181"/>
      <c r="ALS7" s="181"/>
      <c r="ALT7" s="181"/>
      <c r="ALU7" s="181"/>
      <c r="ALV7" s="181"/>
      <c r="ALW7" s="181"/>
      <c r="ALX7" s="181"/>
      <c r="ALY7" s="181"/>
      <c r="ALZ7" s="181"/>
      <c r="AMA7" s="181"/>
      <c r="AMB7" s="181"/>
      <c r="AMC7" s="181"/>
      <c r="AMD7" s="181"/>
      <c r="AME7" s="181"/>
      <c r="AMF7" s="181"/>
      <c r="AMG7" s="181"/>
      <c r="AMH7" s="181"/>
      <c r="AMI7" s="181"/>
      <c r="AMJ7" s="181"/>
      <c r="AMK7" s="181"/>
      <c r="AML7" s="181"/>
      <c r="AMM7" s="181"/>
      <c r="AMN7" s="181"/>
      <c r="AMO7" s="181"/>
      <c r="AMP7" s="181"/>
      <c r="AMQ7" s="181"/>
      <c r="AMR7" s="181"/>
      <c r="AMS7" s="181"/>
      <c r="AMT7" s="181"/>
      <c r="AMU7" s="181"/>
      <c r="AMV7" s="181"/>
      <c r="AMW7" s="181"/>
      <c r="AMX7" s="181"/>
      <c r="AMY7" s="181"/>
      <c r="AMZ7" s="181"/>
      <c r="ANA7" s="181"/>
      <c r="ANB7" s="181"/>
      <c r="ANC7" s="181"/>
      <c r="AND7" s="181"/>
      <c r="ANE7" s="181"/>
      <c r="ANF7" s="181"/>
      <c r="ANG7" s="181"/>
      <c r="ANH7" s="181"/>
      <c r="ANI7" s="181"/>
      <c r="ANJ7" s="181"/>
      <c r="ANK7" s="181"/>
      <c r="ANL7" s="181"/>
      <c r="ANM7" s="181"/>
      <c r="ANN7" s="181"/>
      <c r="ANO7" s="181"/>
      <c r="ANP7" s="181"/>
      <c r="ANQ7" s="181"/>
      <c r="ANR7" s="181"/>
      <c r="ANS7" s="181"/>
      <c r="ANT7" s="181"/>
      <c r="ANU7" s="181"/>
      <c r="ANV7" s="181"/>
      <c r="ANW7" s="181"/>
      <c r="ANX7" s="181"/>
      <c r="ANY7" s="181"/>
      <c r="ANZ7" s="181"/>
      <c r="AOA7" s="181"/>
      <c r="AOB7" s="181"/>
      <c r="AOC7" s="181"/>
      <c r="AOD7" s="181"/>
      <c r="AOE7" s="181"/>
      <c r="AOF7" s="181"/>
      <c r="AOG7" s="181"/>
      <c r="AOH7" s="181"/>
      <c r="AOI7" s="181"/>
      <c r="AOJ7" s="181"/>
      <c r="AOK7" s="181"/>
      <c r="AOL7" s="181"/>
      <c r="AOM7" s="181"/>
      <c r="AON7" s="181"/>
      <c r="AOO7" s="181"/>
      <c r="AOP7" s="181"/>
      <c r="AOQ7" s="181"/>
      <c r="AOR7" s="181"/>
      <c r="AOS7" s="181"/>
      <c r="AOT7" s="181"/>
      <c r="AOU7" s="181"/>
      <c r="AOV7" s="181"/>
      <c r="AOW7" s="181"/>
      <c r="AOX7" s="181"/>
      <c r="AOY7" s="181"/>
      <c r="AOZ7" s="181"/>
      <c r="APA7" s="181"/>
      <c r="APB7" s="181"/>
      <c r="APC7" s="181"/>
      <c r="APD7" s="181"/>
      <c r="APE7" s="181"/>
      <c r="APF7" s="181"/>
      <c r="APG7" s="181"/>
      <c r="APH7" s="181"/>
      <c r="API7" s="181"/>
      <c r="APJ7" s="181"/>
      <c r="APK7" s="181"/>
      <c r="APL7" s="181"/>
      <c r="APM7" s="181"/>
      <c r="APN7" s="181"/>
      <c r="APO7" s="181"/>
      <c r="APP7" s="181"/>
      <c r="APQ7" s="181"/>
      <c r="APR7" s="181"/>
      <c r="APS7" s="181"/>
      <c r="APT7" s="181"/>
      <c r="APU7" s="181"/>
      <c r="APV7" s="181"/>
      <c r="APW7" s="181"/>
      <c r="APX7" s="181"/>
      <c r="APY7" s="181"/>
      <c r="APZ7" s="181"/>
      <c r="AQA7" s="181"/>
      <c r="AQB7" s="181"/>
      <c r="AQC7" s="181"/>
      <c r="AQD7" s="181"/>
      <c r="AQE7" s="181"/>
      <c r="AQF7" s="181"/>
      <c r="AQG7" s="181"/>
      <c r="AQH7" s="181"/>
      <c r="AQI7" s="181"/>
      <c r="AQJ7" s="181"/>
      <c r="AQK7" s="181"/>
      <c r="AQL7" s="181"/>
      <c r="AQM7" s="181"/>
      <c r="AQN7" s="181"/>
      <c r="AQO7" s="181"/>
      <c r="AQP7" s="181"/>
      <c r="AQQ7" s="181"/>
      <c r="AQR7" s="181"/>
      <c r="AQS7" s="181"/>
      <c r="AQT7" s="181"/>
      <c r="AQU7" s="181"/>
      <c r="AQV7" s="181"/>
      <c r="AQW7" s="181"/>
      <c r="AQX7" s="181"/>
      <c r="AQY7" s="181"/>
      <c r="AQZ7" s="181"/>
      <c r="ARA7" s="181"/>
      <c r="ARB7" s="181"/>
      <c r="ARC7" s="181"/>
      <c r="ARD7" s="181"/>
      <c r="ARE7" s="181"/>
      <c r="ARF7" s="181"/>
      <c r="ARG7" s="181"/>
      <c r="ARH7" s="181"/>
      <c r="ARI7" s="181"/>
      <c r="ARJ7" s="181"/>
      <c r="ARK7" s="181"/>
      <c r="ARL7" s="181"/>
      <c r="ARM7" s="181"/>
      <c r="ARN7" s="181"/>
      <c r="ARO7" s="181"/>
      <c r="ARP7" s="181"/>
      <c r="ARQ7" s="181"/>
      <c r="ARR7" s="181"/>
      <c r="ARS7" s="181"/>
      <c r="ART7" s="181"/>
      <c r="ARU7" s="181"/>
      <c r="ARV7" s="181"/>
      <c r="ARW7" s="181"/>
      <c r="ARX7" s="181"/>
      <c r="ARY7" s="181"/>
      <c r="ARZ7" s="181"/>
      <c r="ASA7" s="181"/>
      <c r="ASB7" s="181"/>
      <c r="ASC7" s="181"/>
      <c r="ASD7" s="181"/>
      <c r="ASE7" s="181"/>
      <c r="ASF7" s="181"/>
      <c r="ASG7" s="181"/>
      <c r="ASH7" s="181"/>
      <c r="ASI7" s="181"/>
      <c r="ASJ7" s="181"/>
      <c r="ASK7" s="181"/>
      <c r="ASL7" s="181"/>
      <c r="ASM7" s="181"/>
      <c r="ASN7" s="181"/>
      <c r="ASO7" s="181"/>
      <c r="ASP7" s="181"/>
      <c r="ASQ7" s="181"/>
      <c r="ASR7" s="181"/>
      <c r="ASS7" s="181"/>
      <c r="AST7" s="181"/>
      <c r="ASU7" s="181"/>
      <c r="ASV7" s="181"/>
      <c r="ASW7" s="181"/>
      <c r="ASX7" s="181"/>
      <c r="ASY7" s="181"/>
      <c r="ASZ7" s="181"/>
      <c r="ATA7" s="181"/>
      <c r="ATB7" s="181"/>
      <c r="ATC7" s="181"/>
      <c r="ATD7" s="181"/>
      <c r="ATE7" s="181"/>
      <c r="ATF7" s="181"/>
      <c r="ATG7" s="181"/>
      <c r="ATH7" s="181"/>
      <c r="ATI7" s="181"/>
      <c r="ATJ7" s="181"/>
      <c r="ATK7" s="181"/>
      <c r="ATL7" s="181"/>
      <c r="ATM7" s="181"/>
      <c r="ATN7" s="181"/>
      <c r="ATO7" s="181"/>
      <c r="ATP7" s="181"/>
      <c r="ATQ7" s="181"/>
      <c r="ATR7" s="181"/>
      <c r="ATS7" s="181"/>
      <c r="ATT7" s="181"/>
      <c r="ATU7" s="181"/>
      <c r="ATV7" s="181"/>
      <c r="ATW7" s="181"/>
      <c r="ATX7" s="181"/>
      <c r="ATY7" s="181"/>
      <c r="ATZ7" s="181"/>
      <c r="AUA7" s="181"/>
      <c r="AUB7" s="181"/>
      <c r="AUC7" s="181"/>
      <c r="AUD7" s="181"/>
      <c r="AUE7" s="181"/>
      <c r="AUF7" s="181"/>
      <c r="AUG7" s="181"/>
      <c r="AUH7" s="181"/>
      <c r="AUI7" s="181"/>
      <c r="AUJ7" s="181"/>
      <c r="AUK7" s="181"/>
      <c r="AUL7" s="181"/>
      <c r="AUM7" s="181"/>
      <c r="AUN7" s="181"/>
      <c r="AUO7" s="181"/>
      <c r="AUP7" s="181"/>
      <c r="AUQ7" s="181"/>
      <c r="AUR7" s="181"/>
      <c r="AUS7" s="181"/>
      <c r="AUT7" s="181"/>
      <c r="AUU7" s="181"/>
      <c r="AUV7" s="181"/>
      <c r="AUW7" s="181"/>
      <c r="AUX7" s="181"/>
      <c r="AUY7" s="181"/>
      <c r="AUZ7" s="181"/>
      <c r="AVA7" s="181"/>
      <c r="AVB7" s="181"/>
      <c r="AVC7" s="181"/>
      <c r="AVD7" s="181"/>
      <c r="AVE7" s="181"/>
      <c r="AVF7" s="181"/>
      <c r="AVG7" s="181"/>
      <c r="AVH7" s="181"/>
      <c r="AVI7" s="181"/>
      <c r="AVJ7" s="181"/>
      <c r="AVK7" s="181"/>
      <c r="AVL7" s="181"/>
      <c r="AVM7" s="181"/>
      <c r="AVN7" s="181"/>
      <c r="AVO7" s="181"/>
      <c r="AVP7" s="181"/>
      <c r="AVQ7" s="181"/>
      <c r="AVR7" s="181"/>
      <c r="AVS7" s="181"/>
      <c r="AVT7" s="181"/>
      <c r="AVU7" s="181"/>
      <c r="AVV7" s="181"/>
      <c r="AVW7" s="181"/>
      <c r="AVX7" s="181"/>
      <c r="AVY7" s="181"/>
      <c r="AVZ7" s="181"/>
      <c r="AWA7" s="181"/>
      <c r="AWB7" s="181"/>
      <c r="AWC7" s="181"/>
      <c r="AWD7" s="181"/>
      <c r="AWE7" s="181"/>
      <c r="AWF7" s="181"/>
      <c r="AWG7" s="181"/>
      <c r="AWH7" s="181"/>
      <c r="AWI7" s="181"/>
      <c r="AWJ7" s="181"/>
      <c r="AWK7" s="181"/>
      <c r="AWL7" s="181"/>
      <c r="AWM7" s="181"/>
      <c r="AWN7" s="181"/>
      <c r="AWO7" s="181"/>
      <c r="AWP7" s="181"/>
      <c r="AWQ7" s="181"/>
      <c r="AWR7" s="181"/>
      <c r="AWS7" s="181"/>
      <c r="AWT7" s="181"/>
      <c r="AWU7" s="181"/>
      <c r="AWV7" s="181"/>
      <c r="AWW7" s="181"/>
      <c r="AWX7" s="181"/>
      <c r="AWY7" s="181"/>
      <c r="AWZ7" s="181"/>
      <c r="AXA7" s="181"/>
      <c r="AXB7" s="181"/>
      <c r="AXC7" s="181"/>
      <c r="AXD7" s="181"/>
      <c r="AXE7" s="181"/>
      <c r="AXF7" s="181"/>
      <c r="AXG7" s="181"/>
      <c r="AXH7" s="181"/>
      <c r="AXI7" s="181"/>
      <c r="AXJ7" s="181"/>
      <c r="AXK7" s="181"/>
      <c r="AXL7" s="181"/>
      <c r="AXM7" s="181"/>
      <c r="AXN7" s="181"/>
      <c r="AXO7" s="181"/>
      <c r="AXP7" s="181"/>
      <c r="AXQ7" s="181"/>
      <c r="AXR7" s="181"/>
      <c r="AXS7" s="181"/>
      <c r="AXT7" s="181"/>
      <c r="AXU7" s="181"/>
      <c r="AXV7" s="181"/>
      <c r="AXW7" s="181"/>
      <c r="AXX7" s="181"/>
      <c r="AXY7" s="181"/>
      <c r="AXZ7" s="181"/>
      <c r="AYA7" s="181"/>
      <c r="AYB7" s="181"/>
      <c r="AYC7" s="181"/>
      <c r="AYD7" s="181"/>
      <c r="AYE7" s="181"/>
      <c r="AYF7" s="181"/>
      <c r="AYG7" s="181"/>
      <c r="AYH7" s="181"/>
      <c r="AYI7" s="181"/>
      <c r="AYJ7" s="181"/>
      <c r="AYK7" s="181"/>
      <c r="AYL7" s="181"/>
      <c r="AYM7" s="181"/>
      <c r="AYN7" s="181"/>
      <c r="AYO7" s="181"/>
      <c r="AYP7" s="181"/>
      <c r="AYQ7" s="181"/>
      <c r="AYR7" s="181"/>
      <c r="AYS7" s="181"/>
      <c r="AYT7" s="181"/>
      <c r="AYU7" s="181"/>
      <c r="AYV7" s="181"/>
      <c r="AYW7" s="181"/>
      <c r="AYX7" s="181"/>
      <c r="AYY7" s="181"/>
      <c r="AYZ7" s="181"/>
      <c r="AZA7" s="181"/>
      <c r="AZB7" s="181"/>
      <c r="AZC7" s="181"/>
      <c r="AZD7" s="181"/>
      <c r="AZE7" s="181"/>
      <c r="AZF7" s="181"/>
      <c r="AZG7" s="181"/>
      <c r="AZH7" s="181"/>
      <c r="AZI7" s="181"/>
      <c r="AZJ7" s="181"/>
      <c r="AZK7" s="181"/>
      <c r="AZL7" s="181"/>
      <c r="AZM7" s="181"/>
      <c r="AZN7" s="181"/>
      <c r="AZO7" s="181"/>
      <c r="AZP7" s="181"/>
      <c r="AZQ7" s="181"/>
      <c r="AZR7" s="181"/>
      <c r="AZS7" s="181"/>
      <c r="AZT7" s="181"/>
      <c r="AZU7" s="181"/>
      <c r="AZV7" s="181"/>
      <c r="AZW7" s="181"/>
      <c r="AZX7" s="181"/>
      <c r="AZY7" s="181"/>
      <c r="AZZ7" s="181"/>
      <c r="BAA7" s="181"/>
      <c r="BAB7" s="181"/>
      <c r="BAC7" s="181"/>
      <c r="BAD7" s="181"/>
      <c r="BAE7" s="181"/>
      <c r="BAF7" s="181"/>
      <c r="BAG7" s="181"/>
      <c r="BAH7" s="181"/>
      <c r="BAI7" s="181"/>
      <c r="BAJ7" s="181"/>
      <c r="BAK7" s="181"/>
      <c r="BAL7" s="181"/>
      <c r="BAM7" s="181"/>
      <c r="BAN7" s="181"/>
      <c r="BAO7" s="181"/>
      <c r="BAP7" s="181"/>
      <c r="BAQ7" s="181"/>
      <c r="BAR7" s="181"/>
      <c r="BAS7" s="181"/>
      <c r="BAT7" s="181"/>
      <c r="BAU7" s="181"/>
      <c r="BAV7" s="181"/>
      <c r="BAW7" s="181"/>
      <c r="BAX7" s="181"/>
      <c r="BAY7" s="181"/>
      <c r="BAZ7" s="181"/>
      <c r="BBA7" s="181"/>
      <c r="BBB7" s="181"/>
      <c r="BBC7" s="181"/>
      <c r="BBD7" s="181"/>
      <c r="BBE7" s="181"/>
      <c r="BBF7" s="181"/>
      <c r="BBG7" s="181"/>
      <c r="BBH7" s="181"/>
      <c r="BBI7" s="181"/>
      <c r="BBJ7" s="181"/>
      <c r="BBK7" s="181"/>
      <c r="BBL7" s="181"/>
      <c r="BBM7" s="181"/>
      <c r="BBN7" s="181"/>
      <c r="BBO7" s="181"/>
      <c r="BBP7" s="181"/>
      <c r="BBQ7" s="181"/>
      <c r="BBR7" s="181"/>
      <c r="BBS7" s="181"/>
      <c r="BBT7" s="181"/>
      <c r="BBU7" s="181"/>
      <c r="BBV7" s="181"/>
      <c r="BBW7" s="181"/>
      <c r="BBX7" s="181"/>
      <c r="BBY7" s="181"/>
      <c r="BBZ7" s="181"/>
      <c r="BCA7" s="181"/>
      <c r="BCB7" s="181"/>
      <c r="BCC7" s="181"/>
      <c r="BCD7" s="181"/>
      <c r="BCE7" s="181"/>
      <c r="BCF7" s="181"/>
      <c r="BCG7" s="181"/>
      <c r="BCH7" s="181"/>
      <c r="BCI7" s="181"/>
      <c r="BCJ7" s="181"/>
      <c r="BCK7" s="181"/>
      <c r="BCL7" s="181"/>
      <c r="BCM7" s="181"/>
      <c r="BCN7" s="181"/>
      <c r="BCO7" s="181"/>
      <c r="BCP7" s="181"/>
      <c r="BCQ7" s="181"/>
      <c r="BCR7" s="181"/>
      <c r="BCS7" s="181"/>
      <c r="BCT7" s="181"/>
      <c r="BCU7" s="181"/>
      <c r="BCV7" s="181"/>
      <c r="BCW7" s="181"/>
      <c r="BCX7" s="181"/>
      <c r="BCY7" s="181"/>
      <c r="BCZ7" s="181"/>
      <c r="BDA7" s="181"/>
      <c r="BDB7" s="181"/>
      <c r="BDC7" s="181"/>
      <c r="BDD7" s="181"/>
      <c r="BDE7" s="181"/>
      <c r="BDF7" s="181"/>
      <c r="BDG7" s="181"/>
      <c r="BDH7" s="181"/>
      <c r="BDI7" s="181"/>
      <c r="BDJ7" s="181"/>
      <c r="BDK7" s="181"/>
      <c r="BDL7" s="181"/>
      <c r="BDM7" s="181"/>
      <c r="BDN7" s="181"/>
      <c r="BDO7" s="181"/>
      <c r="BDP7" s="181"/>
      <c r="BDQ7" s="181"/>
      <c r="BDR7" s="181"/>
      <c r="BDS7" s="181"/>
      <c r="BDT7" s="181"/>
      <c r="BDU7" s="181"/>
      <c r="BDV7" s="181"/>
      <c r="BDW7" s="181"/>
      <c r="BDX7" s="181"/>
      <c r="BDY7" s="181"/>
      <c r="BDZ7" s="181"/>
      <c r="BEA7" s="181"/>
      <c r="BEB7" s="181"/>
      <c r="BEC7" s="181"/>
      <c r="BED7" s="181"/>
      <c r="BEE7" s="181"/>
      <c r="BEF7" s="181"/>
      <c r="BEG7" s="181"/>
      <c r="BEH7" s="181"/>
      <c r="BEI7" s="181"/>
      <c r="BEJ7" s="181"/>
      <c r="BEK7" s="181"/>
      <c r="BEL7" s="181"/>
      <c r="BEM7" s="181"/>
      <c r="BEN7" s="181"/>
      <c r="BEO7" s="181"/>
      <c r="BEP7" s="181"/>
      <c r="BEQ7" s="181"/>
      <c r="BER7" s="181"/>
      <c r="BES7" s="181"/>
      <c r="BET7" s="181"/>
      <c r="BEU7" s="181"/>
      <c r="BEV7" s="181"/>
      <c r="BEW7" s="181"/>
      <c r="BEX7" s="181"/>
      <c r="BEY7" s="181"/>
      <c r="BEZ7" s="181"/>
      <c r="BFA7" s="181"/>
      <c r="BFB7" s="181"/>
      <c r="BFC7" s="181"/>
      <c r="BFD7" s="181"/>
      <c r="BFE7" s="181"/>
      <c r="BFF7" s="181"/>
      <c r="BFG7" s="181"/>
      <c r="BFH7" s="181"/>
      <c r="BFI7" s="181"/>
      <c r="BFJ7" s="181"/>
      <c r="BFK7" s="181"/>
      <c r="BFL7" s="181"/>
      <c r="BFM7" s="181"/>
      <c r="BFN7" s="181"/>
      <c r="BFO7" s="181"/>
      <c r="BFP7" s="181"/>
      <c r="BFQ7" s="181"/>
      <c r="BFR7" s="181"/>
      <c r="BFS7" s="181"/>
      <c r="BFT7" s="181"/>
      <c r="BFU7" s="181"/>
      <c r="BFV7" s="181"/>
      <c r="BFW7" s="181"/>
      <c r="BFX7" s="181"/>
      <c r="BFY7" s="181"/>
      <c r="BFZ7" s="181"/>
      <c r="BGA7" s="181"/>
      <c r="BGB7" s="181"/>
      <c r="BGC7" s="181"/>
      <c r="BGD7" s="181"/>
      <c r="BGE7" s="181"/>
      <c r="BGF7" s="181"/>
      <c r="BGG7" s="181"/>
      <c r="BGH7" s="181"/>
      <c r="BGI7" s="181"/>
      <c r="BGJ7" s="181"/>
      <c r="BGK7" s="181"/>
      <c r="BGL7" s="181"/>
      <c r="BGM7" s="181"/>
      <c r="BGN7" s="181"/>
      <c r="BGO7" s="181"/>
      <c r="BGP7" s="181"/>
      <c r="BGQ7" s="181"/>
      <c r="BGR7" s="181"/>
      <c r="BGS7" s="181"/>
      <c r="BGT7" s="181"/>
      <c r="BGU7" s="181"/>
      <c r="BGV7" s="181"/>
      <c r="BGW7" s="181"/>
      <c r="BGX7" s="181"/>
      <c r="BGY7" s="181"/>
      <c r="BGZ7" s="181"/>
      <c r="BHA7" s="181"/>
      <c r="BHB7" s="181"/>
      <c r="BHC7" s="181"/>
      <c r="BHD7" s="181"/>
      <c r="BHE7" s="181"/>
      <c r="BHF7" s="181"/>
      <c r="BHG7" s="181"/>
      <c r="BHH7" s="181"/>
      <c r="BHI7" s="181"/>
      <c r="BHJ7" s="181"/>
      <c r="BHK7" s="181"/>
      <c r="BHL7" s="181"/>
      <c r="BHM7" s="181"/>
      <c r="BHN7" s="181"/>
      <c r="BHO7" s="181"/>
      <c r="BHP7" s="181"/>
      <c r="BHQ7" s="181"/>
      <c r="BHR7" s="181"/>
      <c r="BHS7" s="181"/>
      <c r="BHT7" s="181"/>
      <c r="BHU7" s="181"/>
      <c r="BHV7" s="181"/>
      <c r="BHW7" s="181"/>
      <c r="BHX7" s="181"/>
      <c r="BHY7" s="181"/>
      <c r="BHZ7" s="181"/>
      <c r="BIA7" s="181"/>
      <c r="BIB7" s="181"/>
      <c r="BIC7" s="181"/>
      <c r="BID7" s="181"/>
      <c r="BIE7" s="181"/>
      <c r="BIF7" s="181"/>
      <c r="BIG7" s="181"/>
      <c r="BIH7" s="181"/>
      <c r="BII7" s="181"/>
      <c r="BIJ7" s="181"/>
      <c r="BIK7" s="181"/>
      <c r="BIL7" s="181"/>
      <c r="BIM7" s="181"/>
      <c r="BIN7" s="181"/>
      <c r="BIO7" s="181"/>
      <c r="BIP7" s="181"/>
      <c r="BIQ7" s="181"/>
      <c r="BIR7" s="181"/>
      <c r="BIS7" s="181"/>
      <c r="BIT7" s="181"/>
      <c r="BIU7" s="181"/>
      <c r="BIV7" s="181"/>
      <c r="BIW7" s="181"/>
      <c r="BIX7" s="181"/>
      <c r="BIY7" s="181"/>
      <c r="BIZ7" s="181"/>
      <c r="BJA7" s="181"/>
      <c r="BJB7" s="181"/>
      <c r="BJC7" s="181"/>
      <c r="BJD7" s="181"/>
      <c r="BJE7" s="181"/>
      <c r="BJF7" s="181"/>
      <c r="BJG7" s="181"/>
      <c r="BJH7" s="181"/>
      <c r="BJI7" s="181"/>
      <c r="BJJ7" s="181"/>
      <c r="BJK7" s="181"/>
      <c r="BJL7" s="181"/>
      <c r="BJM7" s="181"/>
      <c r="BJN7" s="181"/>
      <c r="BJO7" s="181"/>
      <c r="BJP7" s="181"/>
      <c r="BJQ7" s="181"/>
      <c r="BJR7" s="181"/>
      <c r="BJS7" s="181"/>
      <c r="BJT7" s="181"/>
      <c r="BJU7" s="181"/>
      <c r="BJV7" s="181"/>
      <c r="BJW7" s="181"/>
      <c r="BJX7" s="181"/>
      <c r="BJY7" s="181"/>
      <c r="BJZ7" s="181"/>
      <c r="BKA7" s="181"/>
      <c r="BKB7" s="181"/>
      <c r="BKC7" s="181"/>
      <c r="BKD7" s="181"/>
      <c r="BKE7" s="181"/>
      <c r="BKF7" s="181"/>
      <c r="BKG7" s="181"/>
      <c r="BKH7" s="181"/>
      <c r="BKI7" s="181"/>
      <c r="BKJ7" s="181"/>
      <c r="BKK7" s="181"/>
      <c r="BKL7" s="181"/>
      <c r="BKM7" s="181"/>
      <c r="BKN7" s="181"/>
      <c r="BKO7" s="181"/>
      <c r="BKP7" s="181"/>
      <c r="BKQ7" s="181"/>
      <c r="BKR7" s="181"/>
      <c r="BKS7" s="181"/>
      <c r="BKT7" s="181"/>
      <c r="BKU7" s="181"/>
      <c r="BKV7" s="181"/>
      <c r="BKW7" s="181"/>
      <c r="BKX7" s="181"/>
      <c r="BKY7" s="181"/>
      <c r="BKZ7" s="181"/>
      <c r="BLA7" s="181"/>
      <c r="BLB7" s="181"/>
      <c r="BLC7" s="181"/>
      <c r="BLD7" s="181"/>
      <c r="BLE7" s="181"/>
      <c r="BLF7" s="181"/>
      <c r="BLG7" s="181"/>
      <c r="BLH7" s="181"/>
      <c r="BLI7" s="181"/>
      <c r="BLJ7" s="181"/>
      <c r="BLK7" s="181"/>
      <c r="BLL7" s="181"/>
      <c r="BLM7" s="181"/>
      <c r="BLN7" s="181"/>
      <c r="BLO7" s="181"/>
      <c r="BLP7" s="181"/>
      <c r="BLQ7" s="181"/>
      <c r="BLR7" s="181"/>
      <c r="BLS7" s="181"/>
      <c r="BLT7" s="181"/>
      <c r="BLU7" s="181"/>
      <c r="BLV7" s="181"/>
      <c r="BLW7" s="181"/>
      <c r="BLX7" s="181"/>
      <c r="BLY7" s="181"/>
      <c r="BLZ7" s="181"/>
      <c r="BMA7" s="181"/>
      <c r="BMB7" s="181"/>
      <c r="BMC7" s="181"/>
      <c r="BMD7" s="181"/>
      <c r="BME7" s="181"/>
      <c r="BMF7" s="181"/>
      <c r="BMG7" s="181"/>
      <c r="BMH7" s="181"/>
      <c r="BMI7" s="181"/>
      <c r="BMJ7" s="181"/>
      <c r="BMK7" s="181"/>
      <c r="BML7" s="181"/>
      <c r="BMM7" s="181"/>
      <c r="BMN7" s="181"/>
      <c r="BMO7" s="181"/>
      <c r="BMP7" s="181"/>
      <c r="BMQ7" s="181"/>
      <c r="BMR7" s="181"/>
      <c r="BMS7" s="181"/>
      <c r="BMT7" s="181"/>
      <c r="BMU7" s="181"/>
      <c r="BMV7" s="181"/>
      <c r="BMW7" s="181"/>
      <c r="BMX7" s="181"/>
      <c r="BMY7" s="181"/>
      <c r="BMZ7" s="181"/>
      <c r="BNA7" s="181"/>
      <c r="BNB7" s="181"/>
      <c r="BNC7" s="181"/>
      <c r="BND7" s="181"/>
      <c r="BNE7" s="181"/>
      <c r="BNF7" s="181"/>
      <c r="BNG7" s="181"/>
      <c r="BNH7" s="181"/>
      <c r="BNI7" s="181"/>
      <c r="BNJ7" s="181"/>
      <c r="BNK7" s="181"/>
      <c r="BNL7" s="181"/>
      <c r="BNM7" s="181"/>
      <c r="BNN7" s="181"/>
      <c r="BNO7" s="181"/>
      <c r="BNP7" s="181"/>
      <c r="BNQ7" s="181"/>
      <c r="BNR7" s="181"/>
      <c r="BNS7" s="181"/>
      <c r="BNT7" s="181"/>
      <c r="BNU7" s="181"/>
      <c r="BNV7" s="181"/>
      <c r="BNW7" s="181"/>
      <c r="BNX7" s="181"/>
      <c r="BNY7" s="181"/>
      <c r="BNZ7" s="181"/>
      <c r="BOA7" s="181"/>
      <c r="BOB7" s="181"/>
      <c r="BOC7" s="181"/>
      <c r="BOD7" s="181"/>
      <c r="BOE7" s="181"/>
      <c r="BOF7" s="181"/>
      <c r="BOG7" s="181"/>
      <c r="BOH7" s="181"/>
      <c r="BOI7" s="181"/>
      <c r="BOJ7" s="181"/>
      <c r="BOK7" s="181"/>
      <c r="BOL7" s="181"/>
      <c r="BOM7" s="181"/>
      <c r="BON7" s="181"/>
      <c r="BOO7" s="181"/>
      <c r="BOP7" s="181"/>
      <c r="BOQ7" s="181"/>
      <c r="BOR7" s="181"/>
      <c r="BOS7" s="181"/>
      <c r="BOT7" s="181"/>
      <c r="BOU7" s="181"/>
      <c r="BOV7" s="181"/>
      <c r="BOW7" s="181"/>
      <c r="BOX7" s="181"/>
      <c r="BOY7" s="181"/>
      <c r="BOZ7" s="181"/>
      <c r="BPA7" s="181"/>
      <c r="BPB7" s="181"/>
      <c r="BPC7" s="181"/>
      <c r="BPD7" s="181"/>
      <c r="BPE7" s="181"/>
      <c r="BPF7" s="181"/>
      <c r="BPG7" s="181"/>
      <c r="BPH7" s="181"/>
      <c r="BPI7" s="181"/>
      <c r="BPJ7" s="181"/>
      <c r="BPK7" s="181"/>
      <c r="BPL7" s="181"/>
      <c r="BPM7" s="181"/>
      <c r="BPN7" s="181"/>
      <c r="BPO7" s="181"/>
      <c r="BPP7" s="181"/>
      <c r="BPQ7" s="181"/>
      <c r="BPR7" s="181"/>
      <c r="BPS7" s="181"/>
      <c r="BPT7" s="181"/>
      <c r="BPU7" s="181"/>
      <c r="BPV7" s="181"/>
      <c r="BPW7" s="181"/>
      <c r="BPX7" s="181"/>
      <c r="BPY7" s="181"/>
      <c r="BPZ7" s="181"/>
      <c r="BQA7" s="181"/>
      <c r="BQB7" s="181"/>
      <c r="BQC7" s="181"/>
      <c r="BQD7" s="181"/>
      <c r="BQE7" s="181"/>
      <c r="BQF7" s="181"/>
      <c r="BQG7" s="181"/>
      <c r="BQH7" s="181"/>
      <c r="BQI7" s="181"/>
      <c r="BQJ7" s="181"/>
      <c r="BQK7" s="181"/>
      <c r="BQL7" s="181"/>
      <c r="BQM7" s="181"/>
      <c r="BQN7" s="181"/>
      <c r="BQO7" s="181"/>
      <c r="BQP7" s="181"/>
      <c r="BQQ7" s="181"/>
      <c r="BQR7" s="181"/>
      <c r="BQS7" s="181"/>
      <c r="BQT7" s="181"/>
      <c r="BQU7" s="181"/>
      <c r="BQV7" s="181"/>
      <c r="BQW7" s="181"/>
      <c r="BQX7" s="181"/>
      <c r="BQY7" s="181"/>
      <c r="BQZ7" s="181"/>
      <c r="BRA7" s="181"/>
      <c r="BRB7" s="181"/>
      <c r="BRC7" s="181"/>
      <c r="BRD7" s="181"/>
      <c r="BRE7" s="181"/>
      <c r="BRF7" s="181"/>
      <c r="BRG7" s="181"/>
      <c r="BRH7" s="181"/>
      <c r="BRI7" s="181"/>
      <c r="BRJ7" s="181"/>
      <c r="BRK7" s="181"/>
      <c r="BRL7" s="181"/>
      <c r="BRM7" s="181"/>
      <c r="BRN7" s="181"/>
      <c r="BRO7" s="181"/>
      <c r="BRP7" s="181"/>
      <c r="BRQ7" s="181"/>
      <c r="BRR7" s="181"/>
      <c r="BRS7" s="181"/>
      <c r="BRT7" s="181"/>
      <c r="BRU7" s="181"/>
      <c r="BRV7" s="181"/>
      <c r="BRW7" s="181"/>
      <c r="BRX7" s="181"/>
      <c r="BRY7" s="181"/>
      <c r="BRZ7" s="181"/>
      <c r="BSA7" s="181"/>
      <c r="BSB7" s="181"/>
      <c r="BSC7" s="181"/>
      <c r="BSD7" s="181"/>
      <c r="BSE7" s="181"/>
      <c r="BSF7" s="181"/>
      <c r="BSG7" s="181"/>
      <c r="BSH7" s="181"/>
      <c r="BSI7" s="181"/>
      <c r="BSJ7" s="181"/>
      <c r="BSK7" s="181"/>
      <c r="BSL7" s="181"/>
      <c r="BSM7" s="181"/>
      <c r="BSN7" s="181"/>
      <c r="BSO7" s="181"/>
      <c r="BSP7" s="181"/>
      <c r="BSQ7" s="181"/>
      <c r="BSR7" s="181"/>
      <c r="BSS7" s="181"/>
      <c r="BST7" s="181"/>
      <c r="BSU7" s="181"/>
      <c r="BSV7" s="181"/>
      <c r="BSW7" s="181"/>
      <c r="BSX7" s="181"/>
      <c r="BSY7" s="181"/>
      <c r="BSZ7" s="181"/>
      <c r="BTA7" s="181"/>
      <c r="BTB7" s="181"/>
      <c r="BTC7" s="181"/>
      <c r="BTD7" s="181"/>
      <c r="BTE7" s="181"/>
      <c r="BTF7" s="181"/>
      <c r="BTG7" s="181"/>
      <c r="BTH7" s="181"/>
      <c r="BTI7" s="181"/>
      <c r="BTJ7" s="181"/>
      <c r="BTK7" s="181"/>
      <c r="BTL7" s="181"/>
      <c r="BTM7" s="181"/>
      <c r="BTN7" s="181"/>
      <c r="BTO7" s="181"/>
      <c r="BTP7" s="181"/>
      <c r="BTQ7" s="181"/>
      <c r="BTR7" s="181"/>
      <c r="BTS7" s="181"/>
      <c r="BTT7" s="181"/>
      <c r="BTU7" s="181"/>
      <c r="BTV7" s="181"/>
      <c r="BTW7" s="181"/>
      <c r="BTX7" s="181"/>
      <c r="BTY7" s="181"/>
      <c r="BTZ7" s="181"/>
      <c r="BUA7" s="181"/>
      <c r="BUB7" s="181"/>
      <c r="BUC7" s="181"/>
      <c r="BUD7" s="181"/>
      <c r="BUE7" s="181"/>
      <c r="BUF7" s="181"/>
      <c r="BUG7" s="181"/>
      <c r="BUH7" s="181"/>
      <c r="BUI7" s="181"/>
      <c r="BUJ7" s="181"/>
      <c r="BUK7" s="181"/>
      <c r="BUL7" s="181"/>
      <c r="BUM7" s="181"/>
      <c r="BUN7" s="181"/>
      <c r="BUO7" s="181"/>
      <c r="BUP7" s="181"/>
      <c r="BUQ7" s="181"/>
      <c r="BUR7" s="181"/>
      <c r="BUS7" s="181"/>
      <c r="BUT7" s="181"/>
      <c r="BUU7" s="181"/>
      <c r="BUV7" s="181"/>
      <c r="BUW7" s="181"/>
      <c r="BUX7" s="181"/>
      <c r="BUY7" s="181"/>
      <c r="BUZ7" s="181"/>
      <c r="BVA7" s="181"/>
      <c r="BVB7" s="181"/>
      <c r="BVC7" s="181"/>
      <c r="BVD7" s="181"/>
      <c r="BVE7" s="181"/>
      <c r="BVF7" s="181"/>
      <c r="BVG7" s="181"/>
      <c r="BVH7" s="181"/>
      <c r="BVI7" s="181"/>
      <c r="BVJ7" s="181"/>
      <c r="BVK7" s="181"/>
      <c r="BVL7" s="181"/>
      <c r="BVM7" s="181"/>
      <c r="BVN7" s="181"/>
      <c r="BVO7" s="181"/>
      <c r="BVP7" s="181"/>
      <c r="BVQ7" s="181"/>
      <c r="BVR7" s="181"/>
      <c r="BVS7" s="181"/>
      <c r="BVT7" s="181"/>
      <c r="BVU7" s="181"/>
      <c r="BVV7" s="181"/>
      <c r="BVW7" s="181"/>
      <c r="BVX7" s="181"/>
      <c r="BVY7" s="181"/>
      <c r="BVZ7" s="181"/>
      <c r="BWA7" s="181"/>
      <c r="BWB7" s="181"/>
      <c r="BWC7" s="181"/>
      <c r="BWD7" s="181"/>
      <c r="BWE7" s="181"/>
      <c r="BWF7" s="181"/>
      <c r="BWG7" s="181"/>
      <c r="BWH7" s="181"/>
      <c r="BWI7" s="181"/>
      <c r="BWJ7" s="181"/>
      <c r="BWK7" s="181"/>
      <c r="BWL7" s="181"/>
      <c r="BWM7" s="181"/>
      <c r="BWN7" s="181"/>
      <c r="BWO7" s="181"/>
      <c r="BWP7" s="181"/>
      <c r="BWQ7" s="181"/>
      <c r="BWR7" s="181"/>
      <c r="BWS7" s="181"/>
      <c r="BWT7" s="181"/>
      <c r="BWU7" s="181"/>
      <c r="BWV7" s="181"/>
      <c r="BWW7" s="181"/>
      <c r="BWX7" s="181"/>
      <c r="BWY7" s="181"/>
      <c r="BWZ7" s="181"/>
      <c r="BXA7" s="181"/>
      <c r="BXB7" s="181"/>
      <c r="BXC7" s="181"/>
      <c r="BXD7" s="181"/>
      <c r="BXE7" s="181"/>
      <c r="BXF7" s="181"/>
      <c r="BXG7" s="181"/>
      <c r="BXH7" s="181"/>
      <c r="BXI7" s="181"/>
      <c r="BXJ7" s="181"/>
      <c r="BXK7" s="181"/>
      <c r="BXL7" s="181"/>
      <c r="BXM7" s="181"/>
      <c r="BXN7" s="181"/>
      <c r="BXO7" s="181"/>
      <c r="BXP7" s="181"/>
      <c r="BXQ7" s="181"/>
      <c r="BXR7" s="181"/>
      <c r="BXS7" s="181"/>
      <c r="BXT7" s="181"/>
      <c r="BXU7" s="181"/>
      <c r="BXV7" s="181"/>
      <c r="BXW7" s="181"/>
      <c r="BXX7" s="181"/>
      <c r="BXY7" s="181"/>
      <c r="BXZ7" s="181"/>
      <c r="BYA7" s="181"/>
      <c r="BYB7" s="181"/>
      <c r="BYC7" s="181"/>
      <c r="BYD7" s="181"/>
      <c r="BYE7" s="181"/>
      <c r="BYF7" s="181"/>
      <c r="BYG7" s="181"/>
      <c r="BYH7" s="181"/>
      <c r="BYI7" s="181"/>
      <c r="BYJ7" s="181"/>
      <c r="BYK7" s="181"/>
      <c r="BYL7" s="181"/>
      <c r="BYM7" s="181"/>
      <c r="BYN7" s="181"/>
      <c r="BYO7" s="181"/>
      <c r="BYP7" s="181"/>
      <c r="BYQ7" s="181"/>
      <c r="BYR7" s="181"/>
      <c r="BYS7" s="181"/>
      <c r="BYT7" s="181"/>
      <c r="BYU7" s="181"/>
      <c r="BYV7" s="181"/>
      <c r="BYW7" s="181"/>
      <c r="BYX7" s="181"/>
      <c r="BYY7" s="181"/>
      <c r="BYZ7" s="181"/>
      <c r="BZA7" s="181"/>
      <c r="BZB7" s="181"/>
      <c r="BZC7" s="181"/>
      <c r="BZD7" s="181"/>
      <c r="BZE7" s="181"/>
      <c r="BZF7" s="181"/>
      <c r="BZG7" s="181"/>
      <c r="BZH7" s="181"/>
      <c r="BZI7" s="181"/>
      <c r="BZJ7" s="181"/>
      <c r="BZK7" s="181"/>
      <c r="BZL7" s="181"/>
      <c r="BZM7" s="181"/>
      <c r="BZN7" s="181"/>
      <c r="BZO7" s="181"/>
      <c r="BZP7" s="181"/>
      <c r="BZQ7" s="181"/>
      <c r="BZR7" s="181"/>
      <c r="BZS7" s="181"/>
      <c r="BZT7" s="181"/>
      <c r="BZU7" s="181"/>
      <c r="BZV7" s="181"/>
      <c r="BZW7" s="181"/>
      <c r="BZX7" s="181"/>
      <c r="BZY7" s="181"/>
      <c r="BZZ7" s="181"/>
      <c r="CAA7" s="181"/>
      <c r="CAB7" s="181"/>
      <c r="CAC7" s="181"/>
      <c r="CAD7" s="181"/>
      <c r="CAE7" s="181"/>
      <c r="CAF7" s="181"/>
      <c r="CAG7" s="181"/>
      <c r="CAH7" s="181"/>
      <c r="CAI7" s="181"/>
      <c r="CAJ7" s="181"/>
      <c r="CAK7" s="181"/>
      <c r="CAL7" s="181"/>
      <c r="CAM7" s="181"/>
      <c r="CAN7" s="181"/>
      <c r="CAO7" s="181"/>
      <c r="CAP7" s="181"/>
      <c r="CAQ7" s="181"/>
      <c r="CAR7" s="181"/>
      <c r="CAS7" s="181"/>
      <c r="CAT7" s="181"/>
      <c r="CAU7" s="181"/>
      <c r="CAV7" s="181"/>
      <c r="CAW7" s="181"/>
      <c r="CAX7" s="181"/>
      <c r="CAY7" s="181"/>
      <c r="CAZ7" s="181"/>
      <c r="CBA7" s="181"/>
      <c r="CBB7" s="181"/>
      <c r="CBC7" s="181"/>
      <c r="CBD7" s="181"/>
      <c r="CBE7" s="181"/>
      <c r="CBF7" s="181"/>
      <c r="CBG7" s="181"/>
      <c r="CBH7" s="181"/>
      <c r="CBI7" s="181"/>
      <c r="CBJ7" s="181"/>
      <c r="CBK7" s="181"/>
      <c r="CBL7" s="181"/>
      <c r="CBM7" s="181"/>
      <c r="CBN7" s="181"/>
      <c r="CBO7" s="181"/>
      <c r="CBP7" s="181"/>
      <c r="CBQ7" s="181"/>
      <c r="CBR7" s="181"/>
      <c r="CBS7" s="181"/>
      <c r="CBT7" s="181"/>
      <c r="CBU7" s="181"/>
      <c r="CBV7" s="181"/>
      <c r="CBW7" s="181"/>
      <c r="CBX7" s="181"/>
      <c r="CBY7" s="181"/>
      <c r="CBZ7" s="181"/>
      <c r="CCA7" s="181"/>
      <c r="CCB7" s="181"/>
      <c r="CCC7" s="181"/>
      <c r="CCD7" s="181"/>
      <c r="CCE7" s="181"/>
      <c r="CCF7" s="181"/>
      <c r="CCG7" s="181"/>
      <c r="CCH7" s="181"/>
      <c r="CCI7" s="181"/>
      <c r="CCJ7" s="181"/>
      <c r="CCK7" s="181"/>
      <c r="CCL7" s="181"/>
      <c r="CCM7" s="181"/>
      <c r="CCN7" s="181"/>
      <c r="CCO7" s="181"/>
      <c r="CCP7" s="181"/>
      <c r="CCQ7" s="181"/>
      <c r="CCR7" s="181"/>
      <c r="CCS7" s="181"/>
      <c r="CCT7" s="181"/>
      <c r="CCU7" s="181"/>
      <c r="CCV7" s="181"/>
      <c r="CCW7" s="181"/>
      <c r="CCX7" s="181"/>
      <c r="CCY7" s="181"/>
      <c r="CCZ7" s="181"/>
      <c r="CDA7" s="181"/>
      <c r="CDB7" s="181"/>
      <c r="CDC7" s="181"/>
      <c r="CDD7" s="181"/>
      <c r="CDE7" s="181"/>
      <c r="CDF7" s="181"/>
      <c r="CDG7" s="181"/>
      <c r="CDH7" s="181"/>
      <c r="CDI7" s="181"/>
      <c r="CDJ7" s="181"/>
      <c r="CDK7" s="181"/>
      <c r="CDL7" s="181"/>
      <c r="CDM7" s="181"/>
      <c r="CDN7" s="181"/>
      <c r="CDO7" s="181"/>
      <c r="CDP7" s="181"/>
      <c r="CDQ7" s="181"/>
      <c r="CDR7" s="181"/>
      <c r="CDS7" s="181"/>
      <c r="CDT7" s="181"/>
      <c r="CDU7" s="181"/>
      <c r="CDV7" s="181"/>
      <c r="CDW7" s="181"/>
      <c r="CDX7" s="181"/>
      <c r="CDY7" s="181"/>
      <c r="CDZ7" s="181"/>
      <c r="CEA7" s="181"/>
      <c r="CEB7" s="181"/>
      <c r="CEC7" s="181"/>
      <c r="CED7" s="181"/>
      <c r="CEE7" s="181"/>
      <c r="CEF7" s="181"/>
      <c r="CEG7" s="181"/>
      <c r="CEH7" s="181"/>
      <c r="CEI7" s="181"/>
      <c r="CEJ7" s="181"/>
      <c r="CEK7" s="181"/>
      <c r="CEL7" s="181"/>
      <c r="CEM7" s="181"/>
      <c r="CEN7" s="181"/>
      <c r="CEO7" s="181"/>
      <c r="CEP7" s="181"/>
      <c r="CEQ7" s="181"/>
      <c r="CER7" s="181"/>
      <c r="CES7" s="181"/>
      <c r="CET7" s="181"/>
      <c r="CEU7" s="181"/>
      <c r="CEV7" s="181"/>
      <c r="CEW7" s="181"/>
      <c r="CEX7" s="181"/>
      <c r="CEY7" s="181"/>
      <c r="CEZ7" s="181"/>
      <c r="CFA7" s="181"/>
      <c r="CFB7" s="181"/>
      <c r="CFC7" s="181"/>
      <c r="CFD7" s="181"/>
      <c r="CFE7" s="181"/>
      <c r="CFF7" s="181"/>
      <c r="CFG7" s="181"/>
      <c r="CFH7" s="181"/>
      <c r="CFI7" s="181"/>
      <c r="CFJ7" s="181"/>
      <c r="CFK7" s="181"/>
      <c r="CFL7" s="181"/>
      <c r="CFM7" s="181"/>
      <c r="CFN7" s="181"/>
      <c r="CFO7" s="181"/>
      <c r="CFP7" s="181"/>
      <c r="CFQ7" s="181"/>
      <c r="CFR7" s="181"/>
      <c r="CFS7" s="181"/>
      <c r="CFT7" s="181"/>
      <c r="CFU7" s="181"/>
      <c r="CFV7" s="181"/>
      <c r="CFW7" s="181"/>
      <c r="CFX7" s="181"/>
      <c r="CFY7" s="181"/>
      <c r="CFZ7" s="181"/>
      <c r="CGA7" s="181"/>
      <c r="CGB7" s="181"/>
      <c r="CGC7" s="181"/>
      <c r="CGD7" s="181"/>
      <c r="CGE7" s="181"/>
      <c r="CGF7" s="181"/>
      <c r="CGG7" s="181"/>
      <c r="CGH7" s="181"/>
      <c r="CGI7" s="181"/>
      <c r="CGJ7" s="181"/>
      <c r="CGK7" s="181"/>
      <c r="CGL7" s="181"/>
      <c r="CGM7" s="181"/>
      <c r="CGN7" s="181"/>
      <c r="CGO7" s="181"/>
      <c r="CGP7" s="181"/>
      <c r="CGQ7" s="181"/>
      <c r="CGR7" s="181"/>
      <c r="CGS7" s="181"/>
      <c r="CGT7" s="181"/>
      <c r="CGU7" s="181"/>
      <c r="CGV7" s="181"/>
      <c r="CGW7" s="181"/>
      <c r="CGX7" s="181"/>
      <c r="CGY7" s="181"/>
      <c r="CGZ7" s="181"/>
      <c r="CHA7" s="181"/>
      <c r="CHB7" s="181"/>
      <c r="CHC7" s="181"/>
      <c r="CHD7" s="181"/>
      <c r="CHE7" s="181"/>
      <c r="CHF7" s="181"/>
      <c r="CHG7" s="181"/>
      <c r="CHH7" s="181"/>
      <c r="CHI7" s="181"/>
      <c r="CHJ7" s="181"/>
      <c r="CHK7" s="181"/>
      <c r="CHL7" s="181"/>
      <c r="CHM7" s="181"/>
      <c r="CHN7" s="181"/>
      <c r="CHO7" s="181"/>
      <c r="CHP7" s="181"/>
      <c r="CHQ7" s="181"/>
      <c r="CHR7" s="181"/>
      <c r="CHS7" s="181"/>
      <c r="CHT7" s="181"/>
      <c r="CHU7" s="181"/>
      <c r="CHV7" s="181"/>
      <c r="CHW7" s="181"/>
      <c r="CHX7" s="181"/>
      <c r="CHY7" s="181"/>
      <c r="CHZ7" s="181"/>
      <c r="CIA7" s="181"/>
      <c r="CIB7" s="181"/>
      <c r="CIC7" s="181"/>
      <c r="CID7" s="181"/>
      <c r="CIE7" s="181"/>
      <c r="CIF7" s="181"/>
      <c r="CIG7" s="181"/>
      <c r="CIH7" s="181"/>
      <c r="CII7" s="181"/>
      <c r="CIJ7" s="181"/>
      <c r="CIK7" s="181"/>
      <c r="CIL7" s="181"/>
      <c r="CIM7" s="181"/>
      <c r="CIN7" s="181"/>
      <c r="CIO7" s="181"/>
      <c r="CIP7" s="181"/>
      <c r="CIQ7" s="181"/>
      <c r="CIR7" s="181"/>
      <c r="CIS7" s="181"/>
      <c r="CIT7" s="181"/>
      <c r="CIU7" s="181"/>
      <c r="CIV7" s="181"/>
      <c r="CIW7" s="181"/>
      <c r="CIX7" s="181"/>
      <c r="CIY7" s="181"/>
      <c r="CIZ7" s="181"/>
      <c r="CJA7" s="181"/>
      <c r="CJB7" s="181"/>
      <c r="CJC7" s="181"/>
      <c r="CJD7" s="181"/>
      <c r="CJE7" s="181"/>
      <c r="CJF7" s="181"/>
      <c r="CJG7" s="181"/>
      <c r="CJH7" s="181"/>
      <c r="CJI7" s="181"/>
      <c r="CJJ7" s="181"/>
      <c r="CJK7" s="181"/>
      <c r="CJL7" s="181"/>
      <c r="CJM7" s="181"/>
      <c r="CJN7" s="181"/>
      <c r="CJO7" s="181"/>
      <c r="CJP7" s="181"/>
      <c r="CJQ7" s="181"/>
      <c r="CJR7" s="181"/>
      <c r="CJS7" s="181"/>
      <c r="CJT7" s="181"/>
      <c r="CJU7" s="181"/>
      <c r="CJV7" s="181"/>
      <c r="CJW7" s="181"/>
      <c r="CJX7" s="181"/>
      <c r="CJY7" s="181"/>
      <c r="CJZ7" s="181"/>
      <c r="CKA7" s="181"/>
      <c r="CKB7" s="181"/>
      <c r="CKC7" s="181"/>
      <c r="CKD7" s="181"/>
      <c r="CKE7" s="181"/>
      <c r="CKF7" s="181"/>
      <c r="CKG7" s="181"/>
      <c r="CKH7" s="181"/>
      <c r="CKI7" s="181"/>
      <c r="CKJ7" s="181"/>
      <c r="CKK7" s="181"/>
      <c r="CKL7" s="181"/>
      <c r="CKM7" s="181"/>
      <c r="CKN7" s="181"/>
      <c r="CKO7" s="181"/>
      <c r="CKP7" s="181"/>
      <c r="CKQ7" s="181"/>
      <c r="CKR7" s="181"/>
      <c r="CKS7" s="181"/>
      <c r="CKT7" s="181"/>
      <c r="CKU7" s="181"/>
      <c r="CKV7" s="181"/>
      <c r="CKW7" s="181"/>
      <c r="CKX7" s="181"/>
      <c r="CKY7" s="181"/>
      <c r="CKZ7" s="181"/>
      <c r="CLA7" s="181"/>
      <c r="CLB7" s="181"/>
      <c r="CLC7" s="181"/>
      <c r="CLD7" s="181"/>
      <c r="CLE7" s="181"/>
      <c r="CLF7" s="181"/>
      <c r="CLG7" s="181"/>
      <c r="CLH7" s="181"/>
      <c r="CLI7" s="181"/>
      <c r="CLJ7" s="181"/>
      <c r="CLK7" s="181"/>
      <c r="CLL7" s="181"/>
      <c r="CLM7" s="181"/>
      <c r="CLN7" s="181"/>
      <c r="CLO7" s="181"/>
      <c r="CLP7" s="181"/>
      <c r="CLQ7" s="181"/>
      <c r="CLR7" s="181"/>
      <c r="CLS7" s="181"/>
      <c r="CLT7" s="181"/>
      <c r="CLU7" s="181"/>
      <c r="CLV7" s="181"/>
      <c r="CLW7" s="181"/>
      <c r="CLX7" s="181"/>
      <c r="CLY7" s="181"/>
      <c r="CLZ7" s="181"/>
      <c r="CMA7" s="181"/>
      <c r="CMB7" s="181"/>
      <c r="CMC7" s="181"/>
      <c r="CMD7" s="181"/>
      <c r="CME7" s="181"/>
      <c r="CMF7" s="181"/>
      <c r="CMG7" s="181"/>
      <c r="CMH7" s="181"/>
      <c r="CMI7" s="181"/>
      <c r="CMJ7" s="181"/>
      <c r="CMK7" s="181"/>
      <c r="CML7" s="181"/>
      <c r="CMM7" s="181"/>
      <c r="CMN7" s="181"/>
      <c r="CMO7" s="181"/>
      <c r="CMP7" s="181"/>
      <c r="CMQ7" s="181"/>
      <c r="CMR7" s="181"/>
      <c r="CMS7" s="181"/>
      <c r="CMT7" s="181"/>
      <c r="CMU7" s="181"/>
      <c r="CMV7" s="181"/>
      <c r="CMW7" s="181"/>
      <c r="CMX7" s="181"/>
      <c r="CMY7" s="181"/>
      <c r="CMZ7" s="181"/>
      <c r="CNA7" s="181"/>
      <c r="CNB7" s="181"/>
      <c r="CNC7" s="181"/>
      <c r="CND7" s="181"/>
      <c r="CNE7" s="181"/>
      <c r="CNF7" s="181"/>
      <c r="CNG7" s="181"/>
      <c r="CNH7" s="181"/>
      <c r="CNI7" s="181"/>
      <c r="CNJ7" s="181"/>
      <c r="CNK7" s="181"/>
      <c r="CNL7" s="181"/>
      <c r="CNM7" s="181"/>
      <c r="CNN7" s="181"/>
      <c r="CNO7" s="181"/>
      <c r="CNP7" s="181"/>
      <c r="CNQ7" s="181"/>
      <c r="CNR7" s="181"/>
      <c r="CNS7" s="181"/>
      <c r="CNT7" s="181"/>
      <c r="CNU7" s="181"/>
      <c r="CNV7" s="181"/>
      <c r="CNW7" s="181"/>
      <c r="CNX7" s="181"/>
      <c r="CNY7" s="181"/>
      <c r="CNZ7" s="181"/>
      <c r="COA7" s="181"/>
      <c r="COB7" s="181"/>
      <c r="COC7" s="181"/>
      <c r="COD7" s="181"/>
      <c r="COE7" s="181"/>
      <c r="COF7" s="181"/>
      <c r="COG7" s="181"/>
      <c r="COH7" s="181"/>
      <c r="COI7" s="181"/>
      <c r="COJ7" s="181"/>
      <c r="COK7" s="181"/>
      <c r="COL7" s="181"/>
      <c r="COM7" s="181"/>
      <c r="CON7" s="181"/>
      <c r="COO7" s="181"/>
      <c r="COP7" s="181"/>
      <c r="COQ7" s="181"/>
      <c r="COR7" s="181"/>
      <c r="COS7" s="181"/>
      <c r="COT7" s="181"/>
      <c r="COU7" s="181"/>
      <c r="COV7" s="181"/>
      <c r="COW7" s="181"/>
      <c r="COX7" s="181"/>
      <c r="COY7" s="181"/>
      <c r="COZ7" s="181"/>
      <c r="CPA7" s="181"/>
      <c r="CPB7" s="181"/>
      <c r="CPC7" s="181"/>
      <c r="CPD7" s="181"/>
      <c r="CPE7" s="181"/>
      <c r="CPF7" s="181"/>
      <c r="CPG7" s="181"/>
      <c r="CPH7" s="181"/>
      <c r="CPI7" s="181"/>
      <c r="CPJ7" s="181"/>
      <c r="CPK7" s="181"/>
      <c r="CPL7" s="181"/>
      <c r="CPM7" s="181"/>
      <c r="CPN7" s="181"/>
      <c r="CPO7" s="181"/>
      <c r="CPP7" s="181"/>
      <c r="CPQ7" s="181"/>
      <c r="CPR7" s="181"/>
      <c r="CPS7" s="181"/>
      <c r="CPT7" s="181"/>
      <c r="CPU7" s="181"/>
      <c r="CPV7" s="181"/>
      <c r="CPW7" s="181"/>
      <c r="CPX7" s="181"/>
      <c r="CPY7" s="181"/>
      <c r="CPZ7" s="181"/>
      <c r="CQA7" s="181"/>
      <c r="CQB7" s="181"/>
      <c r="CQC7" s="181"/>
      <c r="CQD7" s="181"/>
      <c r="CQE7" s="181"/>
      <c r="CQF7" s="181"/>
      <c r="CQG7" s="181"/>
      <c r="CQH7" s="181"/>
      <c r="CQI7" s="181"/>
      <c r="CQJ7" s="181"/>
      <c r="CQK7" s="181"/>
      <c r="CQL7" s="181"/>
      <c r="CQM7" s="181"/>
      <c r="CQN7" s="181"/>
      <c r="CQO7" s="181"/>
      <c r="CQP7" s="181"/>
      <c r="CQQ7" s="181"/>
      <c r="CQR7" s="181"/>
      <c r="CQS7" s="181"/>
      <c r="CQT7" s="181"/>
      <c r="CQU7" s="181"/>
      <c r="CQV7" s="181"/>
      <c r="CQW7" s="181"/>
      <c r="CQX7" s="181"/>
      <c r="CQY7" s="181"/>
      <c r="CQZ7" s="181"/>
      <c r="CRA7" s="181"/>
      <c r="CRB7" s="181"/>
      <c r="CRC7" s="181"/>
      <c r="CRD7" s="181"/>
      <c r="CRE7" s="181"/>
      <c r="CRF7" s="181"/>
      <c r="CRG7" s="181"/>
      <c r="CRH7" s="181"/>
      <c r="CRI7" s="181"/>
      <c r="CRJ7" s="181"/>
      <c r="CRK7" s="181"/>
      <c r="CRL7" s="181"/>
      <c r="CRM7" s="181"/>
      <c r="CRN7" s="181"/>
      <c r="CRO7" s="181"/>
      <c r="CRP7" s="181"/>
      <c r="CRQ7" s="181"/>
      <c r="CRR7" s="181"/>
      <c r="CRS7" s="181"/>
      <c r="CRT7" s="181"/>
      <c r="CRU7" s="181"/>
      <c r="CRV7" s="181"/>
      <c r="CRW7" s="181"/>
      <c r="CRX7" s="181"/>
      <c r="CRY7" s="181"/>
      <c r="CRZ7" s="181"/>
      <c r="CSA7" s="181"/>
      <c r="CSB7" s="181"/>
      <c r="CSC7" s="181"/>
      <c r="CSD7" s="181"/>
      <c r="CSE7" s="181"/>
      <c r="CSF7" s="181"/>
      <c r="CSG7" s="181"/>
      <c r="CSH7" s="181"/>
      <c r="CSI7" s="181"/>
      <c r="CSJ7" s="181"/>
      <c r="CSK7" s="181"/>
      <c r="CSL7" s="181"/>
      <c r="CSM7" s="181"/>
      <c r="CSN7" s="181"/>
      <c r="CSO7" s="181"/>
      <c r="CSP7" s="181"/>
      <c r="CSQ7" s="181"/>
      <c r="CSR7" s="181"/>
      <c r="CSS7" s="181"/>
      <c r="CST7" s="181"/>
      <c r="CSU7" s="181"/>
      <c r="CSV7" s="181"/>
      <c r="CSW7" s="181"/>
      <c r="CSX7" s="181"/>
      <c r="CSY7" s="181"/>
      <c r="CSZ7" s="181"/>
      <c r="CTA7" s="181"/>
      <c r="CTB7" s="181"/>
      <c r="CTC7" s="181"/>
      <c r="CTD7" s="181"/>
      <c r="CTE7" s="181"/>
      <c r="CTF7" s="181"/>
      <c r="CTG7" s="181"/>
      <c r="CTH7" s="181"/>
      <c r="CTI7" s="181"/>
      <c r="CTJ7" s="181"/>
      <c r="CTK7" s="181"/>
      <c r="CTL7" s="181"/>
      <c r="CTM7" s="181"/>
      <c r="CTN7" s="181"/>
      <c r="CTO7" s="181"/>
      <c r="CTP7" s="181"/>
      <c r="CTQ7" s="181"/>
      <c r="CTR7" s="181"/>
      <c r="CTS7" s="181"/>
      <c r="CTT7" s="181"/>
      <c r="CTU7" s="181"/>
      <c r="CTV7" s="181"/>
      <c r="CTW7" s="181"/>
      <c r="CTX7" s="181"/>
      <c r="CTY7" s="181"/>
      <c r="CTZ7" s="181"/>
      <c r="CUA7" s="181"/>
      <c r="CUB7" s="181"/>
      <c r="CUC7" s="181"/>
      <c r="CUD7" s="181"/>
      <c r="CUE7" s="181"/>
      <c r="CUF7" s="181"/>
      <c r="CUG7" s="181"/>
      <c r="CUH7" s="181"/>
      <c r="CUI7" s="181"/>
      <c r="CUJ7" s="181"/>
      <c r="CUK7" s="181"/>
      <c r="CUL7" s="181"/>
      <c r="CUM7" s="181"/>
      <c r="CUN7" s="181"/>
      <c r="CUO7" s="181"/>
      <c r="CUP7" s="181"/>
      <c r="CUQ7" s="181"/>
      <c r="CUR7" s="181"/>
      <c r="CUS7" s="181"/>
      <c r="CUT7" s="181"/>
      <c r="CUU7" s="181"/>
      <c r="CUV7" s="181"/>
      <c r="CUW7" s="181"/>
      <c r="CUX7" s="181"/>
      <c r="CUY7" s="181"/>
      <c r="CUZ7" s="181"/>
      <c r="CVA7" s="181"/>
      <c r="CVB7" s="181"/>
      <c r="CVC7" s="181"/>
      <c r="CVD7" s="181"/>
      <c r="CVE7" s="181"/>
      <c r="CVF7" s="181"/>
      <c r="CVG7" s="181"/>
      <c r="CVH7" s="181"/>
      <c r="CVI7" s="181"/>
      <c r="CVJ7" s="181"/>
      <c r="CVK7" s="181"/>
      <c r="CVL7" s="181"/>
      <c r="CVM7" s="181"/>
      <c r="CVN7" s="181"/>
      <c r="CVO7" s="181"/>
      <c r="CVP7" s="181"/>
      <c r="CVQ7" s="181"/>
      <c r="CVR7" s="181"/>
      <c r="CVS7" s="181"/>
      <c r="CVT7" s="181"/>
      <c r="CVU7" s="181"/>
      <c r="CVV7" s="181"/>
      <c r="CVW7" s="181"/>
      <c r="CVX7" s="181"/>
      <c r="CVY7" s="181"/>
      <c r="CVZ7" s="181"/>
      <c r="CWA7" s="181"/>
      <c r="CWB7" s="181"/>
      <c r="CWC7" s="181"/>
      <c r="CWD7" s="181"/>
      <c r="CWE7" s="181"/>
      <c r="CWF7" s="181"/>
      <c r="CWG7" s="181"/>
      <c r="CWH7" s="181"/>
      <c r="CWI7" s="181"/>
      <c r="CWJ7" s="181"/>
      <c r="CWK7" s="181"/>
      <c r="CWL7" s="181"/>
      <c r="CWM7" s="181"/>
      <c r="CWN7" s="181"/>
      <c r="CWO7" s="181"/>
      <c r="CWP7" s="181"/>
      <c r="CWQ7" s="181"/>
      <c r="CWR7" s="181"/>
      <c r="CWS7" s="181"/>
      <c r="CWT7" s="181"/>
      <c r="CWU7" s="181"/>
      <c r="CWV7" s="181"/>
      <c r="CWW7" s="181"/>
      <c r="CWX7" s="181"/>
      <c r="CWY7" s="181"/>
      <c r="CWZ7" s="181"/>
      <c r="CXA7" s="181"/>
      <c r="CXB7" s="181"/>
      <c r="CXC7" s="181"/>
      <c r="CXD7" s="181"/>
      <c r="CXE7" s="181"/>
      <c r="CXF7" s="181"/>
      <c r="CXG7" s="181"/>
      <c r="CXH7" s="181"/>
      <c r="CXI7" s="181"/>
      <c r="CXJ7" s="181"/>
      <c r="CXK7" s="181"/>
      <c r="CXL7" s="181"/>
      <c r="CXM7" s="181"/>
      <c r="CXN7" s="181"/>
      <c r="CXO7" s="181"/>
      <c r="CXP7" s="181"/>
      <c r="CXQ7" s="181"/>
      <c r="CXR7" s="181"/>
      <c r="CXS7" s="181"/>
      <c r="CXT7" s="181"/>
      <c r="CXU7" s="181"/>
      <c r="CXV7" s="181"/>
      <c r="CXW7" s="181"/>
      <c r="CXX7" s="181"/>
      <c r="CXY7" s="181"/>
      <c r="CXZ7" s="181"/>
      <c r="CYA7" s="181"/>
      <c r="CYB7" s="181"/>
      <c r="CYC7" s="181"/>
      <c r="CYD7" s="181"/>
      <c r="CYE7" s="181"/>
      <c r="CYF7" s="181"/>
      <c r="CYG7" s="181"/>
      <c r="CYH7" s="181"/>
      <c r="CYI7" s="181"/>
      <c r="CYJ7" s="181"/>
      <c r="CYK7" s="181"/>
      <c r="CYL7" s="181"/>
      <c r="CYM7" s="181"/>
      <c r="CYN7" s="181"/>
      <c r="CYO7" s="181"/>
      <c r="CYP7" s="181"/>
      <c r="CYQ7" s="181"/>
      <c r="CYR7" s="181"/>
      <c r="CYS7" s="181"/>
      <c r="CYT7" s="181"/>
      <c r="CYU7" s="181"/>
      <c r="CYV7" s="181"/>
      <c r="CYW7" s="181"/>
      <c r="CYX7" s="181"/>
      <c r="CYY7" s="181"/>
      <c r="CYZ7" s="181"/>
      <c r="CZA7" s="181"/>
      <c r="CZB7" s="181"/>
      <c r="CZC7" s="181"/>
      <c r="CZD7" s="181"/>
      <c r="CZE7" s="181"/>
      <c r="CZF7" s="181"/>
      <c r="CZG7" s="181"/>
      <c r="CZH7" s="181"/>
      <c r="CZI7" s="181"/>
      <c r="CZJ7" s="181"/>
      <c r="CZK7" s="181"/>
      <c r="CZL7" s="181"/>
      <c r="CZM7" s="181"/>
      <c r="CZN7" s="181"/>
      <c r="CZO7" s="181"/>
      <c r="CZP7" s="181"/>
      <c r="CZQ7" s="181"/>
      <c r="CZR7" s="181"/>
      <c r="CZS7" s="181"/>
      <c r="CZT7" s="181"/>
      <c r="CZU7" s="181"/>
      <c r="CZV7" s="181"/>
      <c r="CZW7" s="181"/>
      <c r="CZX7" s="181"/>
      <c r="CZY7" s="181"/>
      <c r="CZZ7" s="181"/>
      <c r="DAA7" s="181"/>
      <c r="DAB7" s="181"/>
      <c r="DAC7" s="181"/>
      <c r="DAD7" s="181"/>
      <c r="DAE7" s="181"/>
      <c r="DAF7" s="181"/>
      <c r="DAG7" s="181"/>
      <c r="DAH7" s="181"/>
      <c r="DAI7" s="181"/>
      <c r="DAJ7" s="181"/>
      <c r="DAK7" s="181"/>
      <c r="DAL7" s="181"/>
      <c r="DAM7" s="181"/>
      <c r="DAN7" s="181"/>
      <c r="DAO7" s="181"/>
      <c r="DAP7" s="181"/>
      <c r="DAQ7" s="181"/>
      <c r="DAR7" s="181"/>
      <c r="DAS7" s="181"/>
      <c r="DAT7" s="181"/>
      <c r="DAU7" s="181"/>
      <c r="DAV7" s="181"/>
      <c r="DAW7" s="181"/>
      <c r="DAX7" s="181"/>
      <c r="DAY7" s="181"/>
      <c r="DAZ7" s="181"/>
      <c r="DBA7" s="181"/>
      <c r="DBB7" s="181"/>
      <c r="DBC7" s="181"/>
      <c r="DBD7" s="181"/>
      <c r="DBE7" s="181"/>
      <c r="DBF7" s="181"/>
      <c r="DBG7" s="181"/>
      <c r="DBH7" s="181"/>
      <c r="DBI7" s="181"/>
      <c r="DBJ7" s="181"/>
      <c r="DBK7" s="181"/>
      <c r="DBL7" s="181"/>
      <c r="DBM7" s="181"/>
      <c r="DBN7" s="181"/>
      <c r="DBO7" s="181"/>
      <c r="DBP7" s="181"/>
      <c r="DBQ7" s="181"/>
      <c r="DBR7" s="181"/>
      <c r="DBS7" s="181"/>
      <c r="DBT7" s="181"/>
      <c r="DBU7" s="181"/>
      <c r="DBV7" s="181"/>
      <c r="DBW7" s="181"/>
      <c r="DBX7" s="181"/>
      <c r="DBY7" s="181"/>
      <c r="DBZ7" s="181"/>
      <c r="DCA7" s="181"/>
      <c r="DCB7" s="181"/>
      <c r="DCC7" s="181"/>
      <c r="DCD7" s="181"/>
      <c r="DCE7" s="181"/>
      <c r="DCF7" s="181"/>
      <c r="DCG7" s="181"/>
      <c r="DCH7" s="181"/>
      <c r="DCI7" s="181"/>
      <c r="DCJ7" s="181"/>
      <c r="DCK7" s="181"/>
      <c r="DCL7" s="181"/>
      <c r="DCM7" s="181"/>
      <c r="DCN7" s="181"/>
      <c r="DCO7" s="181"/>
      <c r="DCP7" s="181"/>
      <c r="DCQ7" s="181"/>
      <c r="DCR7" s="181"/>
      <c r="DCS7" s="181"/>
      <c r="DCT7" s="181"/>
      <c r="DCU7" s="181"/>
      <c r="DCV7" s="181"/>
      <c r="DCW7" s="181"/>
      <c r="DCX7" s="181"/>
      <c r="DCY7" s="181"/>
      <c r="DCZ7" s="181"/>
      <c r="DDA7" s="181"/>
      <c r="DDB7" s="181"/>
      <c r="DDC7" s="181"/>
      <c r="DDD7" s="181"/>
      <c r="DDE7" s="181"/>
      <c r="DDF7" s="181"/>
      <c r="DDG7" s="181"/>
      <c r="DDH7" s="181"/>
      <c r="DDI7" s="181"/>
      <c r="DDJ7" s="181"/>
      <c r="DDK7" s="181"/>
      <c r="DDL7" s="181"/>
      <c r="DDM7" s="181"/>
      <c r="DDN7" s="181"/>
      <c r="DDO7" s="181"/>
      <c r="DDP7" s="181"/>
      <c r="DDQ7" s="181"/>
      <c r="DDR7" s="181"/>
      <c r="DDS7" s="181"/>
      <c r="DDT7" s="181"/>
      <c r="DDU7" s="181"/>
      <c r="DDV7" s="181"/>
      <c r="DDW7" s="181"/>
      <c r="DDX7" s="181"/>
      <c r="DDY7" s="181"/>
      <c r="DDZ7" s="181"/>
      <c r="DEA7" s="181"/>
      <c r="DEB7" s="181"/>
      <c r="DEC7" s="181"/>
      <c r="DED7" s="181"/>
      <c r="DEE7" s="181"/>
      <c r="DEF7" s="181"/>
      <c r="DEG7" s="181"/>
      <c r="DEH7" s="181"/>
      <c r="DEI7" s="181"/>
      <c r="DEJ7" s="181"/>
      <c r="DEK7" s="181"/>
      <c r="DEL7" s="181"/>
      <c r="DEM7" s="181"/>
      <c r="DEN7" s="181"/>
      <c r="DEO7" s="181"/>
      <c r="DEP7" s="181"/>
      <c r="DEQ7" s="181"/>
      <c r="DER7" s="181"/>
      <c r="DES7" s="181"/>
      <c r="DET7" s="181"/>
      <c r="DEU7" s="181"/>
      <c r="DEV7" s="181"/>
      <c r="DEW7" s="181"/>
      <c r="DEX7" s="181"/>
      <c r="DEY7" s="181"/>
      <c r="DEZ7" s="181"/>
      <c r="DFA7" s="181"/>
      <c r="DFB7" s="181"/>
      <c r="DFC7" s="181"/>
      <c r="DFD7" s="181"/>
      <c r="DFE7" s="181"/>
      <c r="DFF7" s="181"/>
      <c r="DFG7" s="181"/>
      <c r="DFH7" s="181"/>
      <c r="DFI7" s="181"/>
      <c r="DFJ7" s="181"/>
      <c r="DFK7" s="181"/>
      <c r="DFL7" s="181"/>
      <c r="DFM7" s="181"/>
      <c r="DFN7" s="181"/>
      <c r="DFO7" s="181"/>
      <c r="DFP7" s="181"/>
      <c r="DFQ7" s="181"/>
      <c r="DFR7" s="181"/>
      <c r="DFS7" s="181"/>
      <c r="DFT7" s="181"/>
      <c r="DFU7" s="181"/>
      <c r="DFV7" s="181"/>
      <c r="DFW7" s="181"/>
      <c r="DFX7" s="181"/>
      <c r="DFY7" s="181"/>
      <c r="DFZ7" s="181"/>
      <c r="DGA7" s="181"/>
      <c r="DGB7" s="181"/>
      <c r="DGC7" s="181"/>
      <c r="DGD7" s="181"/>
      <c r="DGE7" s="181"/>
      <c r="DGF7" s="181"/>
      <c r="DGG7" s="181"/>
      <c r="DGH7" s="181"/>
      <c r="DGI7" s="181"/>
      <c r="DGJ7" s="181"/>
      <c r="DGK7" s="181"/>
      <c r="DGL7" s="181"/>
      <c r="DGM7" s="181"/>
      <c r="DGN7" s="181"/>
      <c r="DGO7" s="181"/>
      <c r="DGP7" s="181"/>
      <c r="DGQ7" s="181"/>
      <c r="DGR7" s="181"/>
      <c r="DGS7" s="181"/>
      <c r="DGT7" s="181"/>
      <c r="DGU7" s="181"/>
      <c r="DGV7" s="181"/>
      <c r="DGW7" s="181"/>
      <c r="DGX7" s="181"/>
      <c r="DGY7" s="181"/>
      <c r="DGZ7" s="181"/>
      <c r="DHA7" s="181"/>
      <c r="DHB7" s="181"/>
      <c r="DHC7" s="181"/>
      <c r="DHD7" s="181"/>
      <c r="DHE7" s="181"/>
      <c r="DHF7" s="181"/>
      <c r="DHG7" s="181"/>
      <c r="DHH7" s="181"/>
      <c r="DHI7" s="181"/>
      <c r="DHJ7" s="181"/>
      <c r="DHK7" s="181"/>
      <c r="DHL7" s="181"/>
      <c r="DHM7" s="181"/>
      <c r="DHN7" s="181"/>
      <c r="DHO7" s="181"/>
      <c r="DHP7" s="181"/>
      <c r="DHQ7" s="181"/>
      <c r="DHR7" s="181"/>
      <c r="DHS7" s="181"/>
      <c r="DHT7" s="181"/>
      <c r="DHU7" s="181"/>
      <c r="DHV7" s="181"/>
      <c r="DHW7" s="181"/>
      <c r="DHX7" s="181"/>
      <c r="DHY7" s="181"/>
      <c r="DHZ7" s="181"/>
      <c r="DIA7" s="181"/>
      <c r="DIB7" s="181"/>
      <c r="DIC7" s="181"/>
      <c r="DID7" s="181"/>
      <c r="DIE7" s="181"/>
      <c r="DIF7" s="181"/>
      <c r="DIG7" s="181"/>
      <c r="DIH7" s="181"/>
      <c r="DII7" s="181"/>
      <c r="DIJ7" s="181"/>
      <c r="DIK7" s="181"/>
      <c r="DIL7" s="181"/>
      <c r="DIM7" s="181"/>
      <c r="DIN7" s="181"/>
      <c r="DIO7" s="181"/>
      <c r="DIP7" s="181"/>
      <c r="DIQ7" s="181"/>
      <c r="DIR7" s="181"/>
      <c r="DIS7" s="181"/>
      <c r="DIT7" s="181"/>
      <c r="DIU7" s="181"/>
      <c r="DIV7" s="181"/>
      <c r="DIW7" s="181"/>
      <c r="DIX7" s="181"/>
      <c r="DIY7" s="181"/>
      <c r="DIZ7" s="181"/>
      <c r="DJA7" s="181"/>
      <c r="DJB7" s="181"/>
      <c r="DJC7" s="181"/>
      <c r="DJD7" s="181"/>
      <c r="DJE7" s="181"/>
      <c r="DJF7" s="181"/>
      <c r="DJG7" s="181"/>
      <c r="DJH7" s="181"/>
      <c r="DJI7" s="181"/>
      <c r="DJJ7" s="181"/>
      <c r="DJK7" s="181"/>
      <c r="DJL7" s="181"/>
      <c r="DJM7" s="181"/>
      <c r="DJN7" s="181"/>
      <c r="DJO7" s="181"/>
      <c r="DJP7" s="181"/>
      <c r="DJQ7" s="181"/>
      <c r="DJR7" s="181"/>
      <c r="DJS7" s="181"/>
      <c r="DJT7" s="181"/>
      <c r="DJU7" s="181"/>
      <c r="DJV7" s="181"/>
      <c r="DJW7" s="181"/>
      <c r="DJX7" s="181"/>
      <c r="DJY7" s="181"/>
      <c r="DJZ7" s="181"/>
      <c r="DKA7" s="181"/>
      <c r="DKB7" s="181"/>
      <c r="DKC7" s="181"/>
      <c r="DKD7" s="181"/>
      <c r="DKE7" s="181"/>
      <c r="DKF7" s="181"/>
      <c r="DKG7" s="181"/>
      <c r="DKH7" s="181"/>
      <c r="DKI7" s="181"/>
      <c r="DKJ7" s="181"/>
      <c r="DKK7" s="181"/>
      <c r="DKL7" s="181"/>
      <c r="DKM7" s="181"/>
      <c r="DKN7" s="181"/>
      <c r="DKO7" s="181"/>
      <c r="DKP7" s="181"/>
      <c r="DKQ7" s="181"/>
      <c r="DKR7" s="181"/>
      <c r="DKS7" s="181"/>
      <c r="DKT7" s="181"/>
      <c r="DKU7" s="181"/>
      <c r="DKV7" s="181"/>
      <c r="DKW7" s="181"/>
      <c r="DKX7" s="181"/>
      <c r="DKY7" s="181"/>
      <c r="DKZ7" s="181"/>
      <c r="DLA7" s="181"/>
      <c r="DLB7" s="181"/>
      <c r="DLC7" s="181"/>
      <c r="DLD7" s="181"/>
      <c r="DLE7" s="181"/>
      <c r="DLF7" s="181"/>
      <c r="DLG7" s="181"/>
      <c r="DLH7" s="181"/>
      <c r="DLI7" s="181"/>
      <c r="DLJ7" s="181"/>
      <c r="DLK7" s="181"/>
      <c r="DLL7" s="181"/>
      <c r="DLM7" s="181"/>
      <c r="DLN7" s="181"/>
      <c r="DLO7" s="181"/>
      <c r="DLP7" s="181"/>
      <c r="DLQ7" s="181"/>
      <c r="DLR7" s="181"/>
      <c r="DLS7" s="181"/>
      <c r="DLT7" s="181"/>
      <c r="DLU7" s="181"/>
      <c r="DLV7" s="181"/>
      <c r="DLW7" s="181"/>
      <c r="DLX7" s="181"/>
      <c r="DLY7" s="181"/>
      <c r="DLZ7" s="181"/>
      <c r="DMA7" s="181"/>
      <c r="DMB7" s="181"/>
      <c r="DMC7" s="181"/>
      <c r="DMD7" s="181"/>
      <c r="DME7" s="181"/>
      <c r="DMF7" s="181"/>
      <c r="DMG7" s="181"/>
      <c r="DMH7" s="181"/>
      <c r="DMI7" s="181"/>
      <c r="DMJ7" s="181"/>
      <c r="DMK7" s="181"/>
      <c r="DML7" s="181"/>
      <c r="DMM7" s="181"/>
      <c r="DMN7" s="181"/>
      <c r="DMO7" s="181"/>
      <c r="DMP7" s="181"/>
      <c r="DMQ7" s="181"/>
      <c r="DMR7" s="181"/>
      <c r="DMS7" s="181"/>
      <c r="DMT7" s="181"/>
      <c r="DMU7" s="181"/>
      <c r="DMV7" s="181"/>
      <c r="DMW7" s="181"/>
      <c r="DMX7" s="181"/>
      <c r="DMY7" s="181"/>
      <c r="DMZ7" s="181"/>
      <c r="DNA7" s="181"/>
      <c r="DNB7" s="181"/>
      <c r="DNC7" s="181"/>
      <c r="DND7" s="181"/>
      <c r="DNE7" s="181"/>
      <c r="DNF7" s="181"/>
      <c r="DNG7" s="181"/>
      <c r="DNH7" s="181"/>
      <c r="DNI7" s="181"/>
      <c r="DNJ7" s="181"/>
      <c r="DNK7" s="181"/>
      <c r="DNL7" s="181"/>
      <c r="DNM7" s="181"/>
      <c r="DNN7" s="181"/>
      <c r="DNO7" s="181"/>
      <c r="DNP7" s="181"/>
      <c r="DNQ7" s="181"/>
      <c r="DNR7" s="181"/>
      <c r="DNS7" s="181"/>
      <c r="DNT7" s="181"/>
      <c r="DNU7" s="181"/>
      <c r="DNV7" s="181"/>
      <c r="DNW7" s="181"/>
      <c r="DNX7" s="181"/>
      <c r="DNY7" s="181"/>
      <c r="DNZ7" s="181"/>
      <c r="DOA7" s="181"/>
      <c r="DOB7" s="181"/>
      <c r="DOC7" s="181"/>
      <c r="DOD7" s="181"/>
      <c r="DOE7" s="181"/>
      <c r="DOF7" s="181"/>
      <c r="DOG7" s="181"/>
      <c r="DOH7" s="181"/>
      <c r="DOI7" s="181"/>
      <c r="DOJ7" s="181"/>
      <c r="DOK7" s="181"/>
      <c r="DOL7" s="181"/>
      <c r="DOM7" s="181"/>
      <c r="DON7" s="181"/>
      <c r="DOO7" s="181"/>
      <c r="DOP7" s="181"/>
      <c r="DOQ7" s="181"/>
      <c r="DOR7" s="181"/>
      <c r="DOS7" s="181"/>
      <c r="DOT7" s="181"/>
      <c r="DOU7" s="181"/>
      <c r="DOV7" s="181"/>
      <c r="DOW7" s="181"/>
      <c r="DOX7" s="181"/>
      <c r="DOY7" s="181"/>
      <c r="DOZ7" s="181"/>
      <c r="DPA7" s="181"/>
      <c r="DPB7" s="181"/>
      <c r="DPC7" s="181"/>
      <c r="DPD7" s="181"/>
      <c r="DPE7" s="181"/>
      <c r="DPF7" s="181"/>
      <c r="DPG7" s="181"/>
      <c r="DPH7" s="181"/>
      <c r="DPI7" s="181"/>
      <c r="DPJ7" s="181"/>
      <c r="DPK7" s="181"/>
      <c r="DPL7" s="181"/>
      <c r="DPM7" s="181"/>
      <c r="DPN7" s="181"/>
      <c r="DPO7" s="181"/>
      <c r="DPP7" s="181"/>
      <c r="DPQ7" s="181"/>
      <c r="DPR7" s="181"/>
      <c r="DPS7" s="181"/>
      <c r="DPT7" s="181"/>
      <c r="DPU7" s="181"/>
      <c r="DPV7" s="181"/>
      <c r="DPW7" s="181"/>
      <c r="DPX7" s="181"/>
      <c r="DPY7" s="181"/>
      <c r="DPZ7" s="181"/>
      <c r="DQA7" s="181"/>
      <c r="DQB7" s="181"/>
      <c r="DQC7" s="181"/>
      <c r="DQD7" s="181"/>
      <c r="DQE7" s="181"/>
      <c r="DQF7" s="181"/>
      <c r="DQG7" s="181"/>
      <c r="DQH7" s="181"/>
      <c r="DQI7" s="181"/>
      <c r="DQJ7" s="181"/>
      <c r="DQK7" s="181"/>
      <c r="DQL7" s="181"/>
      <c r="DQM7" s="181"/>
      <c r="DQN7" s="181"/>
      <c r="DQO7" s="181"/>
      <c r="DQP7" s="181"/>
      <c r="DQQ7" s="181"/>
      <c r="DQR7" s="181"/>
      <c r="DQS7" s="181"/>
      <c r="DQT7" s="181"/>
      <c r="DQU7" s="181"/>
      <c r="DQV7" s="181"/>
      <c r="DQW7" s="181"/>
      <c r="DQX7" s="181"/>
      <c r="DQY7" s="181"/>
      <c r="DQZ7" s="181"/>
      <c r="DRA7" s="181"/>
      <c r="DRB7" s="181"/>
      <c r="DRC7" s="181"/>
      <c r="DRD7" s="181"/>
      <c r="DRE7" s="181"/>
      <c r="DRF7" s="181"/>
      <c r="DRG7" s="181"/>
      <c r="DRH7" s="181"/>
      <c r="DRI7" s="181"/>
      <c r="DRJ7" s="181"/>
      <c r="DRK7" s="181"/>
      <c r="DRL7" s="181"/>
      <c r="DRM7" s="181"/>
      <c r="DRN7" s="181"/>
      <c r="DRO7" s="181"/>
      <c r="DRP7" s="181"/>
      <c r="DRQ7" s="181"/>
      <c r="DRR7" s="181"/>
      <c r="DRS7" s="181"/>
      <c r="DRT7" s="181"/>
      <c r="DRU7" s="181"/>
      <c r="DRV7" s="181"/>
      <c r="DRW7" s="181"/>
      <c r="DRX7" s="181"/>
      <c r="DRY7" s="181"/>
      <c r="DRZ7" s="181"/>
      <c r="DSA7" s="181"/>
      <c r="DSB7" s="181"/>
      <c r="DSC7" s="181"/>
      <c r="DSD7" s="181"/>
      <c r="DSE7" s="181"/>
      <c r="DSF7" s="181"/>
      <c r="DSG7" s="181"/>
      <c r="DSH7" s="181"/>
      <c r="DSI7" s="181"/>
      <c r="DSJ7" s="181"/>
      <c r="DSK7" s="181"/>
      <c r="DSL7" s="181"/>
      <c r="DSM7" s="181"/>
      <c r="DSN7" s="181"/>
      <c r="DSO7" s="181"/>
      <c r="DSP7" s="181"/>
      <c r="DSQ7" s="181"/>
      <c r="DSR7" s="181"/>
      <c r="DSS7" s="181"/>
      <c r="DST7" s="181"/>
      <c r="DSU7" s="181"/>
      <c r="DSV7" s="181"/>
      <c r="DSW7" s="181"/>
      <c r="DSX7" s="181"/>
      <c r="DSY7" s="181"/>
      <c r="DSZ7" s="181"/>
      <c r="DTA7" s="181"/>
      <c r="DTB7" s="181"/>
      <c r="DTC7" s="181"/>
      <c r="DTD7" s="181"/>
      <c r="DTE7" s="181"/>
      <c r="DTF7" s="181"/>
      <c r="DTG7" s="181"/>
      <c r="DTH7" s="181"/>
      <c r="DTI7" s="181"/>
      <c r="DTJ7" s="181"/>
      <c r="DTK7" s="181"/>
      <c r="DTL7" s="181"/>
      <c r="DTM7" s="181"/>
      <c r="DTN7" s="181"/>
      <c r="DTO7" s="181"/>
      <c r="DTP7" s="181"/>
      <c r="DTQ7" s="181"/>
      <c r="DTR7" s="181"/>
      <c r="DTS7" s="181"/>
      <c r="DTT7" s="181"/>
      <c r="DTU7" s="181"/>
      <c r="DTV7" s="181"/>
      <c r="DTW7" s="181"/>
      <c r="DTX7" s="181"/>
      <c r="DTY7" s="181"/>
      <c r="DTZ7" s="181"/>
      <c r="DUA7" s="181"/>
      <c r="DUB7" s="181"/>
      <c r="DUC7" s="181"/>
      <c r="DUD7" s="181"/>
      <c r="DUE7" s="181"/>
      <c r="DUF7" s="181"/>
      <c r="DUG7" s="181"/>
      <c r="DUH7" s="181"/>
      <c r="DUI7" s="181"/>
      <c r="DUJ7" s="181"/>
      <c r="DUK7" s="181"/>
      <c r="DUL7" s="181"/>
      <c r="DUM7" s="181"/>
      <c r="DUN7" s="181"/>
      <c r="DUO7" s="181"/>
      <c r="DUP7" s="181"/>
      <c r="DUQ7" s="181"/>
      <c r="DUR7" s="181"/>
      <c r="DUS7" s="181"/>
      <c r="DUT7" s="181"/>
      <c r="DUU7" s="181"/>
      <c r="DUV7" s="181"/>
      <c r="DUW7" s="181"/>
      <c r="DUX7" s="181"/>
      <c r="DUY7" s="181"/>
      <c r="DUZ7" s="181"/>
      <c r="DVA7" s="181"/>
      <c r="DVB7" s="181"/>
      <c r="DVC7" s="181"/>
      <c r="DVD7" s="181"/>
      <c r="DVE7" s="181"/>
      <c r="DVF7" s="181"/>
      <c r="DVG7" s="181"/>
      <c r="DVH7" s="181"/>
      <c r="DVI7" s="181"/>
      <c r="DVJ7" s="181"/>
      <c r="DVK7" s="181"/>
      <c r="DVL7" s="181"/>
      <c r="DVM7" s="181"/>
      <c r="DVN7" s="181"/>
      <c r="DVO7" s="181"/>
      <c r="DVP7" s="181"/>
      <c r="DVQ7" s="181"/>
      <c r="DVR7" s="181"/>
      <c r="DVS7" s="181"/>
      <c r="DVT7" s="181"/>
      <c r="DVU7" s="181"/>
      <c r="DVV7" s="181"/>
      <c r="DVW7" s="181"/>
      <c r="DVX7" s="181"/>
      <c r="DVY7" s="181"/>
      <c r="DVZ7" s="181"/>
      <c r="DWA7" s="181"/>
      <c r="DWB7" s="181"/>
      <c r="DWC7" s="181"/>
      <c r="DWD7" s="181"/>
      <c r="DWE7" s="181"/>
      <c r="DWF7" s="181"/>
      <c r="DWG7" s="181"/>
      <c r="DWH7" s="181"/>
      <c r="DWI7" s="181"/>
      <c r="DWJ7" s="181"/>
      <c r="DWK7" s="181"/>
      <c r="DWL7" s="181"/>
      <c r="DWM7" s="181"/>
      <c r="DWN7" s="181"/>
      <c r="DWO7" s="181"/>
      <c r="DWP7" s="181"/>
      <c r="DWQ7" s="181"/>
      <c r="DWR7" s="181"/>
      <c r="DWS7" s="181"/>
      <c r="DWT7" s="181"/>
      <c r="DWU7" s="181"/>
      <c r="DWV7" s="181"/>
      <c r="DWW7" s="181"/>
      <c r="DWX7" s="181"/>
      <c r="DWY7" s="181"/>
      <c r="DWZ7" s="181"/>
      <c r="DXA7" s="181"/>
      <c r="DXB7" s="181"/>
      <c r="DXC7" s="181"/>
      <c r="DXD7" s="181"/>
      <c r="DXE7" s="181"/>
      <c r="DXF7" s="181"/>
      <c r="DXG7" s="181"/>
      <c r="DXH7" s="181"/>
      <c r="DXI7" s="181"/>
      <c r="DXJ7" s="181"/>
      <c r="DXK7" s="181"/>
      <c r="DXL7" s="181"/>
      <c r="DXM7" s="181"/>
      <c r="DXN7" s="181"/>
      <c r="DXO7" s="181"/>
      <c r="DXP7" s="181"/>
      <c r="DXQ7" s="181"/>
      <c r="DXR7" s="181"/>
      <c r="DXS7" s="181"/>
      <c r="DXT7" s="181"/>
      <c r="DXU7" s="181"/>
      <c r="DXV7" s="181"/>
      <c r="DXW7" s="181"/>
      <c r="DXX7" s="181"/>
      <c r="DXY7" s="181"/>
      <c r="DXZ7" s="181"/>
      <c r="DYA7" s="181"/>
      <c r="DYB7" s="181"/>
      <c r="DYC7" s="181"/>
      <c r="DYD7" s="181"/>
      <c r="DYE7" s="181"/>
      <c r="DYF7" s="181"/>
      <c r="DYG7" s="181"/>
      <c r="DYH7" s="181"/>
      <c r="DYI7" s="181"/>
      <c r="DYJ7" s="181"/>
      <c r="DYK7" s="181"/>
      <c r="DYL7" s="181"/>
      <c r="DYM7" s="181"/>
      <c r="DYN7" s="181"/>
      <c r="DYO7" s="181"/>
      <c r="DYP7" s="181"/>
      <c r="DYQ7" s="181"/>
      <c r="DYR7" s="181"/>
      <c r="DYS7" s="181"/>
      <c r="DYT7" s="181"/>
      <c r="DYU7" s="181"/>
      <c r="DYV7" s="181"/>
      <c r="DYW7" s="181"/>
      <c r="DYX7" s="181"/>
      <c r="DYY7" s="181"/>
      <c r="DYZ7" s="181"/>
      <c r="DZA7" s="181"/>
      <c r="DZB7" s="181"/>
      <c r="DZC7" s="181"/>
      <c r="DZD7" s="181"/>
      <c r="DZE7" s="181"/>
      <c r="DZF7" s="181"/>
      <c r="DZG7" s="181"/>
      <c r="DZH7" s="181"/>
      <c r="DZI7" s="181"/>
      <c r="DZJ7" s="181"/>
      <c r="DZK7" s="181"/>
      <c r="DZL7" s="181"/>
      <c r="DZM7" s="181"/>
      <c r="DZN7" s="181"/>
      <c r="DZO7" s="181"/>
      <c r="DZP7" s="181"/>
      <c r="DZQ7" s="181"/>
      <c r="DZR7" s="181"/>
      <c r="DZS7" s="181"/>
      <c r="DZT7" s="181"/>
      <c r="DZU7" s="181"/>
      <c r="DZV7" s="181"/>
      <c r="DZW7" s="181"/>
      <c r="DZX7" s="181"/>
      <c r="DZY7" s="181"/>
      <c r="DZZ7" s="181"/>
      <c r="EAA7" s="181"/>
      <c r="EAB7" s="181"/>
      <c r="EAC7" s="181"/>
      <c r="EAD7" s="181"/>
      <c r="EAE7" s="181"/>
      <c r="EAF7" s="181"/>
      <c r="EAG7" s="181"/>
      <c r="EAH7" s="181"/>
      <c r="EAI7" s="181"/>
      <c r="EAJ7" s="181"/>
      <c r="EAK7" s="181"/>
      <c r="EAL7" s="181"/>
      <c r="EAM7" s="181"/>
      <c r="EAN7" s="181"/>
      <c r="EAO7" s="181"/>
      <c r="EAP7" s="181"/>
      <c r="EAQ7" s="181"/>
      <c r="EAR7" s="181"/>
      <c r="EAS7" s="181"/>
      <c r="EAT7" s="181"/>
      <c r="EAU7" s="181"/>
      <c r="EAV7" s="181"/>
      <c r="EAW7" s="181"/>
      <c r="EAX7" s="181"/>
      <c r="EAY7" s="181"/>
      <c r="EAZ7" s="181"/>
      <c r="EBA7" s="181"/>
      <c r="EBB7" s="181"/>
      <c r="EBC7" s="181"/>
      <c r="EBD7" s="181"/>
      <c r="EBE7" s="181"/>
      <c r="EBF7" s="181"/>
      <c r="EBG7" s="181"/>
      <c r="EBH7" s="181"/>
      <c r="EBI7" s="181"/>
      <c r="EBJ7" s="181"/>
      <c r="EBK7" s="181"/>
      <c r="EBL7" s="181"/>
      <c r="EBM7" s="181"/>
      <c r="EBN7" s="181"/>
      <c r="EBO7" s="181"/>
      <c r="EBP7" s="181"/>
      <c r="EBQ7" s="181"/>
      <c r="EBR7" s="181"/>
      <c r="EBS7" s="181"/>
      <c r="EBT7" s="181"/>
      <c r="EBU7" s="181"/>
      <c r="EBV7" s="181"/>
      <c r="EBW7" s="181"/>
      <c r="EBX7" s="181"/>
      <c r="EBY7" s="181"/>
      <c r="EBZ7" s="181"/>
      <c r="ECA7" s="181"/>
      <c r="ECB7" s="181"/>
      <c r="ECC7" s="181"/>
      <c r="ECD7" s="181"/>
      <c r="ECE7" s="181"/>
      <c r="ECF7" s="181"/>
      <c r="ECG7" s="181"/>
      <c r="ECH7" s="181"/>
      <c r="ECI7" s="181"/>
      <c r="ECJ7" s="181"/>
      <c r="ECK7" s="181"/>
      <c r="ECL7" s="181"/>
      <c r="ECM7" s="181"/>
      <c r="ECN7" s="181"/>
      <c r="ECO7" s="181"/>
      <c r="ECP7" s="181"/>
      <c r="ECQ7" s="181"/>
      <c r="ECR7" s="181"/>
      <c r="ECS7" s="181"/>
      <c r="ECT7" s="181"/>
      <c r="ECU7" s="181"/>
      <c r="ECV7" s="181"/>
      <c r="ECW7" s="181"/>
      <c r="ECX7" s="181"/>
      <c r="ECY7" s="181"/>
      <c r="ECZ7" s="181"/>
      <c r="EDA7" s="181"/>
      <c r="EDB7" s="181"/>
      <c r="EDC7" s="181"/>
      <c r="EDD7" s="181"/>
      <c r="EDE7" s="181"/>
      <c r="EDF7" s="181"/>
      <c r="EDG7" s="181"/>
      <c r="EDH7" s="181"/>
      <c r="EDI7" s="181"/>
      <c r="EDJ7" s="181"/>
      <c r="EDK7" s="181"/>
      <c r="EDL7" s="181"/>
      <c r="EDM7" s="181"/>
      <c r="EDN7" s="181"/>
      <c r="EDO7" s="181"/>
      <c r="EDP7" s="181"/>
      <c r="EDQ7" s="181"/>
      <c r="EDR7" s="181"/>
      <c r="EDS7" s="181"/>
      <c r="EDT7" s="181"/>
      <c r="EDU7" s="181"/>
      <c r="EDV7" s="181"/>
      <c r="EDW7" s="181"/>
      <c r="EDX7" s="181"/>
      <c r="EDY7" s="181"/>
      <c r="EDZ7" s="181"/>
      <c r="EEA7" s="181"/>
      <c r="EEB7" s="181"/>
      <c r="EEC7" s="181"/>
      <c r="EED7" s="181"/>
      <c r="EEE7" s="181"/>
      <c r="EEF7" s="181"/>
      <c r="EEG7" s="181"/>
      <c r="EEH7" s="181"/>
      <c r="EEI7" s="181"/>
      <c r="EEJ7" s="181"/>
      <c r="EEK7" s="181"/>
      <c r="EEL7" s="181"/>
      <c r="EEM7" s="181"/>
      <c r="EEN7" s="181"/>
      <c r="EEO7" s="181"/>
      <c r="EEP7" s="181"/>
      <c r="EEQ7" s="181"/>
      <c r="EER7" s="181"/>
      <c r="EES7" s="181"/>
      <c r="EET7" s="181"/>
      <c r="EEU7" s="181"/>
      <c r="EEV7" s="181"/>
      <c r="EEW7" s="181"/>
      <c r="EEX7" s="181"/>
      <c r="EEY7" s="181"/>
      <c r="EEZ7" s="181"/>
      <c r="EFA7" s="181"/>
      <c r="EFB7" s="181"/>
      <c r="EFC7" s="181"/>
      <c r="EFD7" s="181"/>
      <c r="EFE7" s="181"/>
      <c r="EFF7" s="181"/>
      <c r="EFG7" s="181"/>
      <c r="EFH7" s="181"/>
      <c r="EFI7" s="181"/>
      <c r="EFJ7" s="181"/>
      <c r="EFK7" s="181"/>
      <c r="EFL7" s="181"/>
      <c r="EFM7" s="181"/>
      <c r="EFN7" s="181"/>
      <c r="EFO7" s="181"/>
      <c r="EFP7" s="181"/>
      <c r="EFQ7" s="181"/>
      <c r="EFR7" s="181"/>
      <c r="EFS7" s="181"/>
      <c r="EFT7" s="181"/>
      <c r="EFU7" s="181"/>
      <c r="EFV7" s="181"/>
      <c r="EFW7" s="181"/>
      <c r="EFX7" s="181"/>
      <c r="EFY7" s="181"/>
      <c r="EFZ7" s="181"/>
      <c r="EGA7" s="181"/>
      <c r="EGB7" s="181"/>
      <c r="EGC7" s="181"/>
      <c r="EGD7" s="181"/>
      <c r="EGE7" s="181"/>
      <c r="EGF7" s="181"/>
      <c r="EGG7" s="181"/>
      <c r="EGH7" s="181"/>
      <c r="EGI7" s="181"/>
      <c r="EGJ7" s="181"/>
      <c r="EGK7" s="181"/>
      <c r="EGL7" s="181"/>
      <c r="EGM7" s="181"/>
      <c r="EGN7" s="181"/>
      <c r="EGO7" s="181"/>
      <c r="EGP7" s="181"/>
      <c r="EGQ7" s="181"/>
      <c r="EGR7" s="181"/>
      <c r="EGS7" s="181"/>
      <c r="EGT7" s="181"/>
      <c r="EGU7" s="181"/>
      <c r="EGV7" s="181"/>
      <c r="EGW7" s="181"/>
      <c r="EGX7" s="181"/>
      <c r="EGY7" s="181"/>
      <c r="EGZ7" s="181"/>
      <c r="EHA7" s="181"/>
      <c r="EHB7" s="181"/>
      <c r="EHC7" s="181"/>
      <c r="EHD7" s="181"/>
      <c r="EHE7" s="181"/>
      <c r="EHF7" s="181"/>
      <c r="EHG7" s="181"/>
      <c r="EHH7" s="181"/>
      <c r="EHI7" s="181"/>
      <c r="EHJ7" s="181"/>
      <c r="EHK7" s="181"/>
      <c r="EHL7" s="181"/>
      <c r="EHM7" s="181"/>
      <c r="EHN7" s="181"/>
      <c r="EHO7" s="181"/>
      <c r="EHP7" s="181"/>
      <c r="EHQ7" s="181"/>
      <c r="EHR7" s="181"/>
      <c r="EHS7" s="181"/>
      <c r="EHT7" s="181"/>
      <c r="EHU7" s="181"/>
      <c r="EHV7" s="181"/>
      <c r="EHW7" s="181"/>
      <c r="EHX7" s="181"/>
      <c r="EHY7" s="181"/>
      <c r="EHZ7" s="181"/>
      <c r="EIA7" s="181"/>
      <c r="EIB7" s="181"/>
      <c r="EIC7" s="181"/>
      <c r="EID7" s="181"/>
      <c r="EIE7" s="181"/>
      <c r="EIF7" s="181"/>
      <c r="EIG7" s="181"/>
      <c r="EIH7" s="181"/>
      <c r="EII7" s="181"/>
      <c r="EIJ7" s="181"/>
      <c r="EIK7" s="181"/>
      <c r="EIL7" s="181"/>
      <c r="EIM7" s="181"/>
      <c r="EIN7" s="181"/>
      <c r="EIO7" s="181"/>
      <c r="EIP7" s="181"/>
      <c r="EIQ7" s="181"/>
      <c r="EIR7" s="181"/>
      <c r="EIS7" s="181"/>
      <c r="EIT7" s="181"/>
      <c r="EIU7" s="181"/>
      <c r="EIV7" s="181"/>
      <c r="EIW7" s="181"/>
      <c r="EIX7" s="181"/>
      <c r="EIY7" s="181"/>
      <c r="EIZ7" s="181"/>
      <c r="EJA7" s="181"/>
      <c r="EJB7" s="181"/>
      <c r="EJC7" s="181"/>
      <c r="EJD7" s="181"/>
      <c r="EJE7" s="181"/>
      <c r="EJF7" s="181"/>
      <c r="EJG7" s="181"/>
      <c r="EJH7" s="181"/>
      <c r="EJI7" s="181"/>
      <c r="EJJ7" s="181"/>
      <c r="EJK7" s="181"/>
      <c r="EJL7" s="181"/>
      <c r="EJM7" s="181"/>
      <c r="EJN7" s="181"/>
      <c r="EJO7" s="181"/>
      <c r="EJP7" s="181"/>
      <c r="EJQ7" s="181"/>
      <c r="EJR7" s="181"/>
      <c r="EJS7" s="181"/>
      <c r="EJT7" s="181"/>
      <c r="EJU7" s="181"/>
      <c r="EJV7" s="181"/>
      <c r="EJW7" s="181"/>
      <c r="EJX7" s="181"/>
      <c r="EJY7" s="181"/>
      <c r="EJZ7" s="181"/>
      <c r="EKA7" s="181"/>
      <c r="EKB7" s="181"/>
      <c r="EKC7" s="181"/>
      <c r="EKD7" s="181"/>
      <c r="EKE7" s="181"/>
      <c r="EKF7" s="181"/>
      <c r="EKG7" s="181"/>
      <c r="EKH7" s="181"/>
      <c r="EKI7" s="181"/>
      <c r="EKJ7" s="181"/>
      <c r="EKK7" s="181"/>
      <c r="EKL7" s="181"/>
      <c r="EKM7" s="181"/>
      <c r="EKN7" s="181"/>
      <c r="EKO7" s="181"/>
      <c r="EKP7" s="181"/>
      <c r="EKQ7" s="181"/>
      <c r="EKR7" s="181"/>
      <c r="EKS7" s="181"/>
      <c r="EKT7" s="181"/>
      <c r="EKU7" s="181"/>
      <c r="EKV7" s="181"/>
      <c r="EKW7" s="181"/>
      <c r="EKX7" s="181"/>
      <c r="EKY7" s="181"/>
      <c r="EKZ7" s="181"/>
      <c r="ELA7" s="181"/>
      <c r="ELB7" s="181"/>
      <c r="ELC7" s="181"/>
      <c r="ELD7" s="181"/>
      <c r="ELE7" s="181"/>
      <c r="ELF7" s="181"/>
      <c r="ELG7" s="181"/>
      <c r="ELH7" s="181"/>
      <c r="ELI7" s="181"/>
      <c r="ELJ7" s="181"/>
      <c r="ELK7" s="181"/>
      <c r="ELL7" s="181"/>
      <c r="ELM7" s="181"/>
      <c r="ELN7" s="181"/>
      <c r="ELO7" s="181"/>
      <c r="ELP7" s="181"/>
      <c r="ELQ7" s="181"/>
      <c r="ELR7" s="181"/>
      <c r="ELS7" s="181"/>
      <c r="ELT7" s="181"/>
      <c r="ELU7" s="181"/>
      <c r="ELV7" s="181"/>
      <c r="ELW7" s="181"/>
      <c r="ELX7" s="181"/>
      <c r="ELY7" s="181"/>
      <c r="ELZ7" s="181"/>
      <c r="EMA7" s="181"/>
      <c r="EMB7" s="181"/>
      <c r="EMC7" s="181"/>
      <c r="EMD7" s="181"/>
      <c r="EME7" s="181"/>
      <c r="EMF7" s="181"/>
      <c r="EMG7" s="181"/>
      <c r="EMH7" s="181"/>
      <c r="EMI7" s="181"/>
      <c r="EMJ7" s="181"/>
      <c r="EMK7" s="181"/>
      <c r="EML7" s="181"/>
      <c r="EMM7" s="181"/>
      <c r="EMN7" s="181"/>
      <c r="EMO7" s="181"/>
      <c r="EMP7" s="181"/>
      <c r="EMQ7" s="181"/>
      <c r="EMR7" s="181"/>
      <c r="EMS7" s="181"/>
      <c r="EMT7" s="181"/>
      <c r="EMU7" s="181"/>
      <c r="EMV7" s="181"/>
      <c r="EMW7" s="181"/>
      <c r="EMX7" s="181"/>
      <c r="EMY7" s="181"/>
      <c r="EMZ7" s="181"/>
      <c r="ENA7" s="181"/>
      <c r="ENB7" s="181"/>
      <c r="ENC7" s="181"/>
      <c r="END7" s="181"/>
      <c r="ENE7" s="181"/>
      <c r="ENF7" s="181"/>
      <c r="ENG7" s="181"/>
      <c r="ENH7" s="181"/>
      <c r="ENI7" s="181"/>
      <c r="ENJ7" s="181"/>
      <c r="ENK7" s="181"/>
      <c r="ENL7" s="181"/>
      <c r="ENM7" s="181"/>
      <c r="ENN7" s="181"/>
      <c r="ENO7" s="181"/>
      <c r="ENP7" s="181"/>
      <c r="ENQ7" s="181"/>
      <c r="ENR7" s="181"/>
      <c r="ENS7" s="181"/>
      <c r="ENT7" s="181"/>
      <c r="ENU7" s="181"/>
      <c r="ENV7" s="181"/>
      <c r="ENW7" s="181"/>
      <c r="ENX7" s="181"/>
      <c r="ENY7" s="181"/>
      <c r="ENZ7" s="181"/>
      <c r="EOA7" s="181"/>
      <c r="EOB7" s="181"/>
      <c r="EOC7" s="181"/>
      <c r="EOD7" s="181"/>
      <c r="EOE7" s="181"/>
      <c r="EOF7" s="181"/>
      <c r="EOG7" s="181"/>
      <c r="EOH7" s="181"/>
      <c r="EOI7" s="181"/>
      <c r="EOJ7" s="181"/>
      <c r="EOK7" s="181"/>
      <c r="EOL7" s="181"/>
      <c r="EOM7" s="181"/>
      <c r="EON7" s="181"/>
      <c r="EOO7" s="181"/>
      <c r="EOP7" s="181"/>
      <c r="EOQ7" s="181"/>
      <c r="EOR7" s="181"/>
      <c r="EOS7" s="181"/>
      <c r="EOT7" s="181"/>
      <c r="EOU7" s="181"/>
      <c r="EOV7" s="181"/>
      <c r="EOW7" s="181"/>
      <c r="EOX7" s="181"/>
      <c r="EOY7" s="181"/>
      <c r="EOZ7" s="181"/>
      <c r="EPA7" s="181"/>
      <c r="EPB7" s="181"/>
      <c r="EPC7" s="181"/>
      <c r="EPD7" s="181"/>
      <c r="EPE7" s="181"/>
      <c r="EPF7" s="181"/>
      <c r="EPG7" s="181"/>
      <c r="EPH7" s="181"/>
      <c r="EPI7" s="181"/>
      <c r="EPJ7" s="181"/>
      <c r="EPK7" s="181"/>
      <c r="EPL7" s="181"/>
      <c r="EPM7" s="181"/>
      <c r="EPN7" s="181"/>
      <c r="EPO7" s="181"/>
      <c r="EPP7" s="181"/>
      <c r="EPQ7" s="181"/>
      <c r="EPR7" s="181"/>
      <c r="EPS7" s="181"/>
      <c r="EPT7" s="181"/>
      <c r="EPU7" s="181"/>
      <c r="EPV7" s="181"/>
      <c r="EPW7" s="181"/>
      <c r="EPX7" s="181"/>
      <c r="EPY7" s="181"/>
      <c r="EPZ7" s="181"/>
      <c r="EQA7" s="181"/>
      <c r="EQB7" s="181"/>
      <c r="EQC7" s="181"/>
      <c r="EQD7" s="181"/>
      <c r="EQE7" s="181"/>
      <c r="EQF7" s="181"/>
      <c r="EQG7" s="181"/>
      <c r="EQH7" s="181"/>
      <c r="EQI7" s="181"/>
      <c r="EQJ7" s="181"/>
      <c r="EQK7" s="181"/>
      <c r="EQL7" s="181"/>
      <c r="EQM7" s="181"/>
      <c r="EQN7" s="181"/>
      <c r="EQO7" s="181"/>
      <c r="EQP7" s="181"/>
      <c r="EQQ7" s="181"/>
      <c r="EQR7" s="181"/>
      <c r="EQS7" s="181"/>
      <c r="EQT7" s="181"/>
      <c r="EQU7" s="181"/>
      <c r="EQV7" s="181"/>
      <c r="EQW7" s="181"/>
      <c r="EQX7" s="181"/>
      <c r="EQY7" s="181"/>
      <c r="EQZ7" s="181"/>
      <c r="ERA7" s="181"/>
      <c r="ERB7" s="181"/>
      <c r="ERC7" s="181"/>
      <c r="ERD7" s="181"/>
      <c r="ERE7" s="181"/>
      <c r="ERF7" s="181"/>
      <c r="ERG7" s="181"/>
      <c r="ERH7" s="181"/>
      <c r="ERI7" s="181"/>
      <c r="ERJ7" s="181"/>
      <c r="ERK7" s="181"/>
      <c r="ERL7" s="181"/>
      <c r="ERM7" s="181"/>
      <c r="ERN7" s="181"/>
      <c r="ERO7" s="181"/>
      <c r="ERP7" s="181"/>
      <c r="ERQ7" s="181"/>
      <c r="ERR7" s="181"/>
      <c r="ERS7" s="181"/>
      <c r="ERT7" s="181"/>
      <c r="ERU7" s="181"/>
      <c r="ERV7" s="181"/>
      <c r="ERW7" s="181"/>
      <c r="ERX7" s="181"/>
      <c r="ERY7" s="181"/>
      <c r="ERZ7" s="181"/>
      <c r="ESA7" s="181"/>
      <c r="ESB7" s="181"/>
      <c r="ESC7" s="181"/>
      <c r="ESD7" s="181"/>
      <c r="ESE7" s="181"/>
      <c r="ESF7" s="181"/>
      <c r="ESG7" s="181"/>
      <c r="ESH7" s="181"/>
      <c r="ESI7" s="181"/>
      <c r="ESJ7" s="181"/>
      <c r="ESK7" s="181"/>
      <c r="ESL7" s="181"/>
      <c r="ESM7" s="181"/>
      <c r="ESN7" s="181"/>
      <c r="ESO7" s="181"/>
      <c r="ESP7" s="181"/>
      <c r="ESQ7" s="181"/>
      <c r="ESR7" s="181"/>
      <c r="ESS7" s="181"/>
      <c r="EST7" s="181"/>
      <c r="ESU7" s="181"/>
      <c r="ESV7" s="181"/>
      <c r="ESW7" s="181"/>
      <c r="ESX7" s="181"/>
      <c r="ESY7" s="181"/>
      <c r="ESZ7" s="181"/>
      <c r="ETA7" s="181"/>
      <c r="ETB7" s="181"/>
      <c r="ETC7" s="181"/>
      <c r="ETD7" s="181"/>
      <c r="ETE7" s="181"/>
      <c r="ETF7" s="181"/>
      <c r="ETG7" s="181"/>
      <c r="ETH7" s="181"/>
      <c r="ETI7" s="181"/>
      <c r="ETJ7" s="181"/>
      <c r="ETK7" s="181"/>
      <c r="ETL7" s="181"/>
      <c r="ETM7" s="181"/>
      <c r="ETN7" s="181"/>
      <c r="ETO7" s="181"/>
      <c r="ETP7" s="181"/>
      <c r="ETQ7" s="181"/>
      <c r="ETR7" s="181"/>
      <c r="ETS7" s="181"/>
      <c r="ETT7" s="181"/>
      <c r="ETU7" s="181"/>
      <c r="ETV7" s="181"/>
      <c r="ETW7" s="181"/>
      <c r="ETX7" s="181"/>
      <c r="ETY7" s="181"/>
      <c r="ETZ7" s="181"/>
      <c r="EUA7" s="181"/>
      <c r="EUB7" s="181"/>
      <c r="EUC7" s="181"/>
      <c r="EUD7" s="181"/>
      <c r="EUE7" s="181"/>
      <c r="EUF7" s="181"/>
      <c r="EUG7" s="181"/>
      <c r="EUH7" s="181"/>
      <c r="EUI7" s="181"/>
      <c r="EUJ7" s="181"/>
      <c r="EUK7" s="181"/>
      <c r="EUL7" s="181"/>
      <c r="EUM7" s="181"/>
      <c r="EUN7" s="181"/>
      <c r="EUO7" s="181"/>
      <c r="EUP7" s="181"/>
      <c r="EUQ7" s="181"/>
      <c r="EUR7" s="181"/>
      <c r="EUS7" s="181"/>
      <c r="EUT7" s="181"/>
      <c r="EUU7" s="181"/>
      <c r="EUV7" s="181"/>
      <c r="EUW7" s="181"/>
      <c r="EUX7" s="181"/>
      <c r="EUY7" s="181"/>
      <c r="EUZ7" s="181"/>
      <c r="EVA7" s="181"/>
      <c r="EVB7" s="181"/>
      <c r="EVC7" s="181"/>
      <c r="EVD7" s="181"/>
      <c r="EVE7" s="181"/>
      <c r="EVF7" s="181"/>
      <c r="EVG7" s="181"/>
      <c r="EVH7" s="181"/>
      <c r="EVI7" s="181"/>
      <c r="EVJ7" s="181"/>
      <c r="EVK7" s="181"/>
      <c r="EVL7" s="181"/>
      <c r="EVM7" s="181"/>
      <c r="EVN7" s="181"/>
      <c r="EVO7" s="181"/>
      <c r="EVP7" s="181"/>
      <c r="EVQ7" s="181"/>
      <c r="EVR7" s="181"/>
      <c r="EVS7" s="181"/>
      <c r="EVT7" s="181"/>
      <c r="EVU7" s="181"/>
      <c r="EVV7" s="181"/>
      <c r="EVW7" s="181"/>
      <c r="EVX7" s="181"/>
      <c r="EVY7" s="181"/>
      <c r="EVZ7" s="181"/>
      <c r="EWA7" s="181"/>
      <c r="EWB7" s="181"/>
      <c r="EWC7" s="181"/>
      <c r="EWD7" s="181"/>
      <c r="EWE7" s="181"/>
      <c r="EWF7" s="181"/>
      <c r="EWG7" s="181"/>
      <c r="EWH7" s="181"/>
      <c r="EWI7" s="181"/>
      <c r="EWJ7" s="181"/>
      <c r="EWK7" s="181"/>
      <c r="EWL7" s="181"/>
      <c r="EWM7" s="181"/>
      <c r="EWN7" s="181"/>
      <c r="EWO7" s="181"/>
      <c r="EWP7" s="181"/>
      <c r="EWQ7" s="181"/>
      <c r="EWR7" s="181"/>
      <c r="EWS7" s="181"/>
      <c r="EWT7" s="181"/>
      <c r="EWU7" s="181"/>
      <c r="EWV7" s="181"/>
      <c r="EWW7" s="181"/>
      <c r="EWX7" s="181"/>
      <c r="EWY7" s="181"/>
      <c r="EWZ7" s="181"/>
      <c r="EXA7" s="181"/>
      <c r="EXB7" s="181"/>
      <c r="EXC7" s="181"/>
      <c r="EXD7" s="181"/>
      <c r="EXE7" s="181"/>
      <c r="EXF7" s="181"/>
      <c r="EXG7" s="181"/>
      <c r="EXH7" s="181"/>
      <c r="EXI7" s="181"/>
      <c r="EXJ7" s="181"/>
      <c r="EXK7" s="181"/>
      <c r="EXL7" s="181"/>
      <c r="EXM7" s="181"/>
      <c r="EXN7" s="181"/>
      <c r="EXO7" s="181"/>
      <c r="EXP7" s="181"/>
      <c r="EXQ7" s="181"/>
      <c r="EXR7" s="181"/>
      <c r="EXS7" s="181"/>
      <c r="EXT7" s="181"/>
      <c r="EXU7" s="181"/>
      <c r="EXV7" s="181"/>
      <c r="EXW7" s="181"/>
      <c r="EXX7" s="181"/>
      <c r="EXY7" s="181"/>
      <c r="EXZ7" s="181"/>
      <c r="EYA7" s="181"/>
      <c r="EYB7" s="181"/>
      <c r="EYC7" s="181"/>
      <c r="EYD7" s="181"/>
      <c r="EYE7" s="181"/>
      <c r="EYF7" s="181"/>
      <c r="EYG7" s="181"/>
      <c r="EYH7" s="181"/>
      <c r="EYI7" s="181"/>
      <c r="EYJ7" s="181"/>
      <c r="EYK7" s="181"/>
      <c r="EYL7" s="181"/>
      <c r="EYM7" s="181"/>
      <c r="EYN7" s="181"/>
      <c r="EYO7" s="181"/>
      <c r="EYP7" s="181"/>
      <c r="EYQ7" s="181"/>
      <c r="EYR7" s="181"/>
      <c r="EYS7" s="181"/>
      <c r="EYT7" s="181"/>
      <c r="EYU7" s="181"/>
      <c r="EYV7" s="181"/>
      <c r="EYW7" s="181"/>
      <c r="EYX7" s="181"/>
      <c r="EYY7" s="181"/>
      <c r="EYZ7" s="181"/>
      <c r="EZA7" s="181"/>
      <c r="EZB7" s="181"/>
      <c r="EZC7" s="181"/>
      <c r="EZD7" s="181"/>
      <c r="EZE7" s="181"/>
      <c r="EZF7" s="181"/>
      <c r="EZG7" s="181"/>
      <c r="EZH7" s="181"/>
      <c r="EZI7" s="181"/>
      <c r="EZJ7" s="181"/>
      <c r="EZK7" s="181"/>
      <c r="EZL7" s="181"/>
      <c r="EZM7" s="181"/>
      <c r="EZN7" s="181"/>
      <c r="EZO7" s="181"/>
      <c r="EZP7" s="181"/>
      <c r="EZQ7" s="181"/>
      <c r="EZR7" s="181"/>
      <c r="EZS7" s="181"/>
      <c r="EZT7" s="181"/>
      <c r="EZU7" s="181"/>
      <c r="EZV7" s="181"/>
      <c r="EZW7" s="181"/>
      <c r="EZX7" s="181"/>
      <c r="EZY7" s="181"/>
      <c r="EZZ7" s="181"/>
      <c r="FAA7" s="181"/>
      <c r="FAB7" s="181"/>
      <c r="FAC7" s="181"/>
      <c r="FAD7" s="181"/>
      <c r="FAE7" s="181"/>
      <c r="FAF7" s="181"/>
      <c r="FAG7" s="181"/>
      <c r="FAH7" s="181"/>
      <c r="FAI7" s="181"/>
      <c r="FAJ7" s="181"/>
      <c r="FAK7" s="181"/>
      <c r="FAL7" s="181"/>
      <c r="FAM7" s="181"/>
      <c r="FAN7" s="181"/>
      <c r="FAO7" s="181"/>
      <c r="FAP7" s="181"/>
      <c r="FAQ7" s="181"/>
      <c r="FAR7" s="181"/>
      <c r="FAS7" s="181"/>
      <c r="FAT7" s="181"/>
      <c r="FAU7" s="181"/>
      <c r="FAV7" s="181"/>
      <c r="FAW7" s="181"/>
      <c r="FAX7" s="181"/>
      <c r="FAY7" s="181"/>
      <c r="FAZ7" s="181"/>
      <c r="FBA7" s="181"/>
      <c r="FBB7" s="181"/>
      <c r="FBC7" s="181"/>
      <c r="FBD7" s="181"/>
      <c r="FBE7" s="181"/>
      <c r="FBF7" s="181"/>
      <c r="FBG7" s="181"/>
      <c r="FBH7" s="181"/>
      <c r="FBI7" s="181"/>
      <c r="FBJ7" s="181"/>
      <c r="FBK7" s="181"/>
      <c r="FBL7" s="181"/>
      <c r="FBM7" s="181"/>
      <c r="FBN7" s="181"/>
      <c r="FBO7" s="181"/>
      <c r="FBP7" s="181"/>
      <c r="FBQ7" s="181"/>
      <c r="FBR7" s="181"/>
      <c r="FBS7" s="181"/>
      <c r="FBT7" s="181"/>
      <c r="FBU7" s="181"/>
      <c r="FBV7" s="181"/>
      <c r="FBW7" s="181"/>
      <c r="FBX7" s="181"/>
      <c r="FBY7" s="181"/>
      <c r="FBZ7" s="181"/>
      <c r="FCA7" s="181"/>
      <c r="FCB7" s="181"/>
      <c r="FCC7" s="181"/>
      <c r="FCD7" s="181"/>
      <c r="FCE7" s="181"/>
      <c r="FCF7" s="181"/>
      <c r="FCG7" s="181"/>
      <c r="FCH7" s="181"/>
      <c r="FCI7" s="181"/>
      <c r="FCJ7" s="181"/>
      <c r="FCK7" s="181"/>
      <c r="FCL7" s="181"/>
      <c r="FCM7" s="181"/>
      <c r="FCN7" s="181"/>
      <c r="FCO7" s="181"/>
      <c r="FCP7" s="181"/>
      <c r="FCQ7" s="181"/>
      <c r="FCR7" s="181"/>
      <c r="FCS7" s="181"/>
      <c r="FCT7" s="181"/>
      <c r="FCU7" s="181"/>
      <c r="FCV7" s="181"/>
      <c r="FCW7" s="181"/>
      <c r="FCX7" s="181"/>
      <c r="FCY7" s="181"/>
      <c r="FCZ7" s="181"/>
      <c r="FDA7" s="181"/>
      <c r="FDB7" s="181"/>
      <c r="FDC7" s="181"/>
      <c r="FDD7" s="181"/>
      <c r="FDE7" s="181"/>
      <c r="FDF7" s="181"/>
      <c r="FDG7" s="181"/>
      <c r="FDH7" s="181"/>
      <c r="FDI7" s="181"/>
      <c r="FDJ7" s="181"/>
      <c r="FDK7" s="181"/>
      <c r="FDL7" s="181"/>
      <c r="FDM7" s="181"/>
      <c r="FDN7" s="181"/>
      <c r="FDO7" s="181"/>
      <c r="FDP7" s="181"/>
      <c r="FDQ7" s="181"/>
      <c r="FDR7" s="181"/>
      <c r="FDS7" s="181"/>
      <c r="FDT7" s="181"/>
      <c r="FDU7" s="181"/>
      <c r="FDV7" s="181"/>
      <c r="FDW7" s="181"/>
      <c r="FDX7" s="181"/>
      <c r="FDY7" s="181"/>
      <c r="FDZ7" s="181"/>
      <c r="FEA7" s="181"/>
      <c r="FEB7" s="181"/>
      <c r="FEC7" s="181"/>
      <c r="FED7" s="181"/>
      <c r="FEE7" s="181"/>
      <c r="FEF7" s="181"/>
      <c r="FEG7" s="181"/>
      <c r="FEH7" s="181"/>
      <c r="FEI7" s="181"/>
      <c r="FEJ7" s="181"/>
      <c r="FEK7" s="181"/>
      <c r="FEL7" s="181"/>
      <c r="FEM7" s="181"/>
      <c r="FEN7" s="181"/>
      <c r="FEO7" s="181"/>
      <c r="FEP7" s="181"/>
      <c r="FEQ7" s="181"/>
      <c r="FER7" s="181"/>
      <c r="FES7" s="181"/>
      <c r="FET7" s="181"/>
      <c r="FEU7" s="181"/>
      <c r="FEV7" s="181"/>
      <c r="FEW7" s="181"/>
      <c r="FEX7" s="181"/>
      <c r="FEY7" s="181"/>
      <c r="FEZ7" s="181"/>
      <c r="FFA7" s="181"/>
      <c r="FFB7" s="181"/>
      <c r="FFC7" s="181"/>
      <c r="FFD7" s="181"/>
      <c r="FFE7" s="181"/>
      <c r="FFF7" s="181"/>
      <c r="FFG7" s="181"/>
      <c r="FFH7" s="181"/>
      <c r="FFI7" s="181"/>
      <c r="FFJ7" s="181"/>
      <c r="FFK7" s="181"/>
      <c r="FFL7" s="181"/>
      <c r="FFM7" s="181"/>
      <c r="FFN7" s="181"/>
      <c r="FFO7" s="181"/>
      <c r="FFP7" s="181"/>
      <c r="FFQ7" s="181"/>
      <c r="FFR7" s="181"/>
      <c r="FFS7" s="181"/>
      <c r="FFT7" s="181"/>
      <c r="FFU7" s="181"/>
      <c r="FFV7" s="181"/>
      <c r="FFW7" s="181"/>
      <c r="FFX7" s="181"/>
      <c r="FFY7" s="181"/>
      <c r="FFZ7" s="181"/>
      <c r="FGA7" s="181"/>
      <c r="FGB7" s="181"/>
      <c r="FGC7" s="181"/>
      <c r="FGD7" s="181"/>
      <c r="FGE7" s="181"/>
      <c r="FGF7" s="181"/>
      <c r="FGG7" s="181"/>
      <c r="FGH7" s="181"/>
      <c r="FGI7" s="181"/>
      <c r="FGJ7" s="181"/>
      <c r="FGK7" s="181"/>
      <c r="FGL7" s="181"/>
      <c r="FGM7" s="181"/>
      <c r="FGN7" s="181"/>
      <c r="FGO7" s="181"/>
      <c r="FGP7" s="181"/>
      <c r="FGQ7" s="181"/>
      <c r="FGR7" s="181"/>
      <c r="FGS7" s="181"/>
      <c r="FGT7" s="181"/>
      <c r="FGU7" s="181"/>
      <c r="FGV7" s="181"/>
      <c r="FGW7" s="181"/>
      <c r="FGX7" s="181"/>
      <c r="FGY7" s="181"/>
      <c r="FGZ7" s="181"/>
      <c r="FHA7" s="181"/>
      <c r="FHB7" s="181"/>
      <c r="FHC7" s="181"/>
      <c r="FHD7" s="181"/>
      <c r="FHE7" s="181"/>
      <c r="FHF7" s="181"/>
      <c r="FHG7" s="181"/>
      <c r="FHH7" s="181"/>
      <c r="FHI7" s="181"/>
      <c r="FHJ7" s="181"/>
      <c r="FHK7" s="181"/>
      <c r="FHL7" s="181"/>
      <c r="FHM7" s="181"/>
      <c r="FHN7" s="181"/>
      <c r="FHO7" s="181"/>
      <c r="FHP7" s="181"/>
      <c r="FHQ7" s="181"/>
      <c r="FHR7" s="181"/>
      <c r="FHS7" s="181"/>
      <c r="FHT7" s="181"/>
      <c r="FHU7" s="181"/>
      <c r="FHV7" s="181"/>
      <c r="FHW7" s="181"/>
      <c r="FHX7" s="181"/>
      <c r="FHY7" s="181"/>
      <c r="FHZ7" s="181"/>
      <c r="FIA7" s="181"/>
      <c r="FIB7" s="181"/>
      <c r="FIC7" s="181"/>
      <c r="FID7" s="181"/>
      <c r="FIE7" s="181"/>
      <c r="FIF7" s="181"/>
      <c r="FIG7" s="181"/>
      <c r="FIH7" s="181"/>
      <c r="FII7" s="181"/>
      <c r="FIJ7" s="181"/>
      <c r="FIK7" s="181"/>
      <c r="FIL7" s="181"/>
      <c r="FIM7" s="181"/>
      <c r="FIN7" s="181"/>
      <c r="FIO7" s="181"/>
      <c r="FIP7" s="181"/>
      <c r="FIQ7" s="181"/>
      <c r="FIR7" s="181"/>
      <c r="FIS7" s="181"/>
      <c r="FIT7" s="181"/>
      <c r="FIU7" s="181"/>
      <c r="FIV7" s="181"/>
      <c r="FIW7" s="181"/>
      <c r="FIX7" s="181"/>
      <c r="FIY7" s="181"/>
      <c r="FIZ7" s="181"/>
      <c r="FJA7" s="181"/>
      <c r="FJB7" s="181"/>
      <c r="FJC7" s="181"/>
      <c r="FJD7" s="181"/>
      <c r="FJE7" s="181"/>
      <c r="FJF7" s="181"/>
      <c r="FJG7" s="181"/>
      <c r="FJH7" s="181"/>
      <c r="FJI7" s="181"/>
      <c r="FJJ7" s="181"/>
      <c r="FJK7" s="181"/>
      <c r="FJL7" s="181"/>
      <c r="FJM7" s="181"/>
      <c r="FJN7" s="181"/>
      <c r="FJO7" s="181"/>
      <c r="FJP7" s="181"/>
      <c r="FJQ7" s="181"/>
      <c r="FJR7" s="181"/>
      <c r="FJS7" s="181"/>
      <c r="FJT7" s="181"/>
      <c r="FJU7" s="181"/>
      <c r="FJV7" s="181"/>
      <c r="FJW7" s="181"/>
      <c r="FJX7" s="181"/>
      <c r="FJY7" s="181"/>
      <c r="FJZ7" s="181"/>
      <c r="FKA7" s="181"/>
      <c r="FKB7" s="181"/>
      <c r="FKC7" s="181"/>
      <c r="FKD7" s="181"/>
      <c r="FKE7" s="181"/>
      <c r="FKF7" s="181"/>
      <c r="FKG7" s="181"/>
      <c r="FKH7" s="181"/>
      <c r="FKI7" s="181"/>
      <c r="FKJ7" s="181"/>
      <c r="FKK7" s="181"/>
      <c r="FKL7" s="181"/>
      <c r="FKM7" s="181"/>
      <c r="FKN7" s="181"/>
      <c r="FKO7" s="181"/>
      <c r="FKP7" s="181"/>
      <c r="FKQ7" s="181"/>
      <c r="FKR7" s="181"/>
      <c r="FKS7" s="181"/>
      <c r="FKT7" s="181"/>
      <c r="FKU7" s="181"/>
      <c r="FKV7" s="181"/>
      <c r="FKW7" s="181"/>
      <c r="FKX7" s="181"/>
      <c r="FKY7" s="181"/>
      <c r="FKZ7" s="181"/>
      <c r="FLA7" s="181"/>
      <c r="FLB7" s="181"/>
      <c r="FLC7" s="181"/>
      <c r="FLD7" s="181"/>
      <c r="FLE7" s="181"/>
      <c r="FLF7" s="181"/>
      <c r="FLG7" s="181"/>
      <c r="FLH7" s="181"/>
      <c r="FLI7" s="181"/>
      <c r="FLJ7" s="181"/>
      <c r="FLK7" s="181"/>
      <c r="FLL7" s="181"/>
      <c r="FLM7" s="181"/>
      <c r="FLN7" s="181"/>
      <c r="FLO7" s="181"/>
      <c r="FLP7" s="181"/>
      <c r="FLQ7" s="181"/>
      <c r="FLR7" s="181"/>
      <c r="FLS7" s="181"/>
      <c r="FLT7" s="181"/>
      <c r="FLU7" s="181"/>
      <c r="FLV7" s="181"/>
      <c r="FLW7" s="181"/>
      <c r="FLX7" s="181"/>
      <c r="FLY7" s="181"/>
      <c r="FLZ7" s="181"/>
      <c r="FMA7" s="181"/>
      <c r="FMB7" s="181"/>
      <c r="FMC7" s="181"/>
      <c r="FMD7" s="181"/>
      <c r="FME7" s="181"/>
      <c r="FMF7" s="181"/>
      <c r="FMG7" s="181"/>
      <c r="FMH7" s="181"/>
      <c r="FMI7" s="181"/>
      <c r="FMJ7" s="181"/>
      <c r="FMK7" s="181"/>
      <c r="FML7" s="181"/>
      <c r="FMM7" s="181"/>
      <c r="FMN7" s="181"/>
      <c r="FMO7" s="181"/>
      <c r="FMP7" s="181"/>
      <c r="FMQ7" s="181"/>
      <c r="FMR7" s="181"/>
      <c r="FMS7" s="181"/>
      <c r="FMT7" s="181"/>
      <c r="FMU7" s="181"/>
      <c r="FMV7" s="181"/>
      <c r="FMW7" s="181"/>
      <c r="FMX7" s="181"/>
      <c r="FMY7" s="181"/>
      <c r="FMZ7" s="181"/>
      <c r="FNA7" s="181"/>
      <c r="FNB7" s="181"/>
      <c r="FNC7" s="181"/>
      <c r="FND7" s="181"/>
      <c r="FNE7" s="181"/>
      <c r="FNF7" s="181"/>
      <c r="FNG7" s="181"/>
      <c r="FNH7" s="181"/>
      <c r="FNI7" s="181"/>
      <c r="FNJ7" s="181"/>
      <c r="FNK7" s="181"/>
      <c r="FNL7" s="181"/>
      <c r="FNM7" s="181"/>
      <c r="FNN7" s="181"/>
      <c r="FNO7" s="181"/>
      <c r="FNP7" s="181"/>
      <c r="FNQ7" s="181"/>
      <c r="FNR7" s="181"/>
      <c r="FNS7" s="181"/>
      <c r="FNT7" s="181"/>
      <c r="FNU7" s="181"/>
      <c r="FNV7" s="181"/>
      <c r="FNW7" s="181"/>
      <c r="FNX7" s="181"/>
      <c r="FNY7" s="181"/>
      <c r="FNZ7" s="181"/>
      <c r="FOA7" s="181"/>
      <c r="FOB7" s="181"/>
      <c r="FOC7" s="181"/>
      <c r="FOD7" s="181"/>
      <c r="FOE7" s="181"/>
      <c r="FOF7" s="181"/>
      <c r="FOG7" s="181"/>
      <c r="FOH7" s="181"/>
      <c r="FOI7" s="181"/>
      <c r="FOJ7" s="181"/>
      <c r="FOK7" s="181"/>
      <c r="FOL7" s="181"/>
      <c r="FOM7" s="181"/>
      <c r="FON7" s="181"/>
      <c r="FOO7" s="181"/>
      <c r="FOP7" s="181"/>
      <c r="FOQ7" s="181"/>
      <c r="FOR7" s="181"/>
      <c r="FOS7" s="181"/>
      <c r="FOT7" s="181"/>
      <c r="FOU7" s="181"/>
      <c r="FOV7" s="181"/>
      <c r="FOW7" s="181"/>
      <c r="FOX7" s="181"/>
      <c r="FOY7" s="181"/>
      <c r="FOZ7" s="181"/>
      <c r="FPA7" s="181"/>
      <c r="FPB7" s="181"/>
      <c r="FPC7" s="181"/>
      <c r="FPD7" s="181"/>
      <c r="FPE7" s="181"/>
      <c r="FPF7" s="181"/>
      <c r="FPG7" s="181"/>
      <c r="FPH7" s="181"/>
      <c r="FPI7" s="181"/>
      <c r="FPJ7" s="181"/>
      <c r="FPK7" s="181"/>
      <c r="FPL7" s="181"/>
      <c r="FPM7" s="181"/>
      <c r="FPN7" s="181"/>
      <c r="FPO7" s="181"/>
      <c r="FPP7" s="181"/>
      <c r="FPQ7" s="181"/>
      <c r="FPR7" s="181"/>
      <c r="FPS7" s="181"/>
      <c r="FPT7" s="181"/>
      <c r="FPU7" s="181"/>
      <c r="FPV7" s="181"/>
      <c r="FPW7" s="181"/>
      <c r="FPX7" s="181"/>
      <c r="FPY7" s="181"/>
      <c r="FPZ7" s="181"/>
      <c r="FQA7" s="181"/>
      <c r="FQB7" s="181"/>
      <c r="FQC7" s="181"/>
      <c r="FQD7" s="181"/>
      <c r="FQE7" s="181"/>
      <c r="FQF7" s="181"/>
      <c r="FQG7" s="181"/>
      <c r="FQH7" s="181"/>
      <c r="FQI7" s="181"/>
      <c r="FQJ7" s="181"/>
      <c r="FQK7" s="181"/>
      <c r="FQL7" s="181"/>
      <c r="FQM7" s="181"/>
      <c r="FQN7" s="181"/>
      <c r="FQO7" s="181"/>
      <c r="FQP7" s="181"/>
      <c r="FQQ7" s="181"/>
      <c r="FQR7" s="181"/>
      <c r="FQS7" s="181"/>
      <c r="FQT7" s="181"/>
      <c r="FQU7" s="181"/>
      <c r="FQV7" s="181"/>
      <c r="FQW7" s="181"/>
      <c r="FQX7" s="181"/>
      <c r="FQY7" s="181"/>
      <c r="FQZ7" s="181"/>
      <c r="FRA7" s="181"/>
      <c r="FRB7" s="181"/>
      <c r="FRC7" s="181"/>
      <c r="FRD7" s="181"/>
      <c r="FRE7" s="181"/>
      <c r="FRF7" s="181"/>
      <c r="FRG7" s="181"/>
      <c r="FRH7" s="181"/>
      <c r="FRI7" s="181"/>
      <c r="FRJ7" s="181"/>
      <c r="FRK7" s="181"/>
      <c r="FRL7" s="181"/>
      <c r="FRM7" s="181"/>
      <c r="FRN7" s="181"/>
      <c r="FRO7" s="181"/>
      <c r="FRP7" s="181"/>
      <c r="FRQ7" s="181"/>
      <c r="FRR7" s="181"/>
      <c r="FRS7" s="181"/>
      <c r="FRT7" s="181"/>
      <c r="FRU7" s="181"/>
      <c r="FRV7" s="181"/>
      <c r="FRW7" s="181"/>
      <c r="FRX7" s="181"/>
      <c r="FRY7" s="181"/>
      <c r="FRZ7" s="181"/>
      <c r="FSA7" s="181"/>
      <c r="FSB7" s="181"/>
      <c r="FSC7" s="181"/>
      <c r="FSD7" s="181"/>
      <c r="FSE7" s="181"/>
      <c r="FSF7" s="181"/>
      <c r="FSG7" s="181"/>
      <c r="FSH7" s="181"/>
      <c r="FSI7" s="181"/>
      <c r="FSJ7" s="181"/>
      <c r="FSK7" s="181"/>
      <c r="FSL7" s="181"/>
      <c r="FSM7" s="181"/>
      <c r="FSN7" s="181"/>
      <c r="FSO7" s="181"/>
      <c r="FSP7" s="181"/>
      <c r="FSQ7" s="181"/>
      <c r="FSR7" s="181"/>
      <c r="FSS7" s="181"/>
      <c r="FST7" s="181"/>
      <c r="FSU7" s="181"/>
      <c r="FSV7" s="181"/>
      <c r="FSW7" s="181"/>
      <c r="FSX7" s="181"/>
      <c r="FSY7" s="181"/>
      <c r="FSZ7" s="181"/>
      <c r="FTA7" s="181"/>
      <c r="FTB7" s="181"/>
      <c r="FTC7" s="181"/>
      <c r="FTD7" s="181"/>
      <c r="FTE7" s="181"/>
      <c r="FTF7" s="181"/>
      <c r="FTG7" s="181"/>
      <c r="FTH7" s="181"/>
      <c r="FTI7" s="181"/>
      <c r="FTJ7" s="181"/>
      <c r="FTK7" s="181"/>
      <c r="FTL7" s="181"/>
      <c r="FTM7" s="181"/>
      <c r="FTN7" s="181"/>
      <c r="FTO7" s="181"/>
      <c r="FTP7" s="181"/>
      <c r="FTQ7" s="181"/>
      <c r="FTR7" s="181"/>
      <c r="FTS7" s="181"/>
      <c r="FTT7" s="181"/>
      <c r="FTU7" s="181"/>
      <c r="FTV7" s="181"/>
      <c r="FTW7" s="181"/>
      <c r="FTX7" s="181"/>
      <c r="FTY7" s="181"/>
      <c r="FTZ7" s="181"/>
      <c r="FUA7" s="181"/>
      <c r="FUB7" s="181"/>
      <c r="FUC7" s="181"/>
      <c r="FUD7" s="181"/>
      <c r="FUE7" s="181"/>
      <c r="FUF7" s="181"/>
      <c r="FUG7" s="181"/>
      <c r="FUH7" s="181"/>
      <c r="FUI7" s="181"/>
      <c r="FUJ7" s="181"/>
      <c r="FUK7" s="181"/>
      <c r="FUL7" s="181"/>
      <c r="FUM7" s="181"/>
      <c r="FUN7" s="181"/>
      <c r="FUO7" s="181"/>
      <c r="FUP7" s="181"/>
      <c r="FUQ7" s="181"/>
      <c r="FUR7" s="181"/>
      <c r="FUS7" s="181"/>
      <c r="FUT7" s="181"/>
      <c r="FUU7" s="181"/>
      <c r="FUV7" s="181"/>
      <c r="FUW7" s="181"/>
      <c r="FUX7" s="181"/>
      <c r="FUY7" s="181"/>
      <c r="FUZ7" s="181"/>
      <c r="FVA7" s="181"/>
      <c r="FVB7" s="181"/>
      <c r="FVC7" s="181"/>
      <c r="FVD7" s="181"/>
      <c r="FVE7" s="181"/>
      <c r="FVF7" s="181"/>
      <c r="FVG7" s="181"/>
      <c r="FVH7" s="181"/>
      <c r="FVI7" s="181"/>
      <c r="FVJ7" s="181"/>
      <c r="FVK7" s="181"/>
      <c r="FVL7" s="181"/>
      <c r="FVM7" s="181"/>
      <c r="FVN7" s="181"/>
      <c r="FVO7" s="181"/>
      <c r="FVP7" s="181"/>
      <c r="FVQ7" s="181"/>
      <c r="FVR7" s="181"/>
      <c r="FVS7" s="181"/>
      <c r="FVT7" s="181"/>
      <c r="FVU7" s="181"/>
      <c r="FVV7" s="181"/>
      <c r="FVW7" s="181"/>
      <c r="FVX7" s="181"/>
      <c r="FVY7" s="181"/>
      <c r="FVZ7" s="181"/>
      <c r="FWA7" s="181"/>
      <c r="FWB7" s="181"/>
      <c r="FWC7" s="181"/>
      <c r="FWD7" s="181"/>
      <c r="FWE7" s="181"/>
      <c r="FWF7" s="181"/>
      <c r="FWG7" s="181"/>
      <c r="FWH7" s="181"/>
      <c r="FWI7" s="181"/>
      <c r="FWJ7" s="181"/>
      <c r="FWK7" s="181"/>
      <c r="FWL7" s="181"/>
      <c r="FWM7" s="181"/>
      <c r="FWN7" s="181"/>
      <c r="FWO7" s="181"/>
      <c r="FWP7" s="181"/>
      <c r="FWQ7" s="181"/>
      <c r="FWR7" s="181"/>
      <c r="FWS7" s="181"/>
      <c r="FWT7" s="181"/>
      <c r="FWU7" s="181"/>
      <c r="FWV7" s="181"/>
      <c r="FWW7" s="181"/>
      <c r="FWX7" s="181"/>
      <c r="FWY7" s="181"/>
      <c r="FWZ7" s="181"/>
      <c r="FXA7" s="181"/>
      <c r="FXB7" s="181"/>
      <c r="FXC7" s="181"/>
      <c r="FXD7" s="181"/>
      <c r="FXE7" s="181"/>
      <c r="FXF7" s="181"/>
      <c r="FXG7" s="181"/>
      <c r="FXH7" s="181"/>
      <c r="FXI7" s="181"/>
      <c r="FXJ7" s="181"/>
      <c r="FXK7" s="181"/>
      <c r="FXL7" s="181"/>
      <c r="FXM7" s="181"/>
      <c r="FXN7" s="181"/>
      <c r="FXO7" s="181"/>
      <c r="FXP7" s="181"/>
      <c r="FXQ7" s="181"/>
      <c r="FXR7" s="181"/>
      <c r="FXS7" s="181"/>
      <c r="FXT7" s="181"/>
      <c r="FXU7" s="181"/>
      <c r="FXV7" s="181"/>
      <c r="FXW7" s="181"/>
      <c r="FXX7" s="181"/>
      <c r="FXY7" s="181"/>
      <c r="FXZ7" s="181"/>
      <c r="FYA7" s="181"/>
      <c r="FYB7" s="181"/>
      <c r="FYC7" s="181"/>
      <c r="FYD7" s="181"/>
      <c r="FYE7" s="181"/>
      <c r="FYF7" s="181"/>
      <c r="FYG7" s="181"/>
      <c r="FYH7" s="181"/>
      <c r="FYI7" s="181"/>
      <c r="FYJ7" s="181"/>
      <c r="FYK7" s="181"/>
      <c r="FYL7" s="181"/>
      <c r="FYM7" s="181"/>
      <c r="FYN7" s="181"/>
      <c r="FYO7" s="181"/>
      <c r="FYP7" s="181"/>
      <c r="FYQ7" s="181"/>
      <c r="FYR7" s="181"/>
      <c r="FYS7" s="181"/>
      <c r="FYT7" s="181"/>
      <c r="FYU7" s="181"/>
      <c r="FYV7" s="181"/>
      <c r="FYW7" s="181"/>
      <c r="FYX7" s="181"/>
      <c r="FYY7" s="181"/>
      <c r="FYZ7" s="181"/>
      <c r="FZA7" s="181"/>
      <c r="FZB7" s="181"/>
      <c r="FZC7" s="181"/>
      <c r="FZD7" s="181"/>
      <c r="FZE7" s="181"/>
      <c r="FZF7" s="181"/>
      <c r="FZG7" s="181"/>
      <c r="FZH7" s="181"/>
      <c r="FZI7" s="181"/>
      <c r="FZJ7" s="181"/>
      <c r="FZK7" s="181"/>
      <c r="FZL7" s="181"/>
      <c r="FZM7" s="181"/>
      <c r="FZN7" s="181"/>
      <c r="FZO7" s="181"/>
      <c r="FZP7" s="181"/>
      <c r="FZQ7" s="181"/>
      <c r="FZR7" s="181"/>
      <c r="FZS7" s="181"/>
      <c r="FZT7" s="181"/>
      <c r="FZU7" s="181"/>
      <c r="FZV7" s="181"/>
      <c r="FZW7" s="181"/>
      <c r="FZX7" s="181"/>
      <c r="FZY7" s="181"/>
      <c r="FZZ7" s="181"/>
      <c r="GAA7" s="181"/>
      <c r="GAB7" s="181"/>
      <c r="GAC7" s="181"/>
      <c r="GAD7" s="181"/>
      <c r="GAE7" s="181"/>
      <c r="GAF7" s="181"/>
      <c r="GAG7" s="181"/>
      <c r="GAH7" s="181"/>
      <c r="GAI7" s="181"/>
      <c r="GAJ7" s="181"/>
      <c r="GAK7" s="181"/>
      <c r="GAL7" s="181"/>
      <c r="GAM7" s="181"/>
      <c r="GAN7" s="181"/>
      <c r="GAO7" s="181"/>
      <c r="GAP7" s="181"/>
      <c r="GAQ7" s="181"/>
      <c r="GAR7" s="181"/>
      <c r="GAS7" s="181"/>
      <c r="GAT7" s="181"/>
      <c r="GAU7" s="181"/>
      <c r="GAV7" s="181"/>
      <c r="GAW7" s="181"/>
      <c r="GAX7" s="181"/>
      <c r="GAY7" s="181"/>
      <c r="GAZ7" s="181"/>
      <c r="GBA7" s="181"/>
      <c r="GBB7" s="181"/>
      <c r="GBC7" s="181"/>
      <c r="GBD7" s="181"/>
      <c r="GBE7" s="181"/>
      <c r="GBF7" s="181"/>
      <c r="GBG7" s="181"/>
      <c r="GBH7" s="181"/>
      <c r="GBI7" s="181"/>
      <c r="GBJ7" s="181"/>
      <c r="GBK7" s="181"/>
      <c r="GBL7" s="181"/>
      <c r="GBM7" s="181"/>
      <c r="GBN7" s="181"/>
      <c r="GBO7" s="181"/>
      <c r="GBP7" s="181"/>
      <c r="GBQ7" s="181"/>
      <c r="GBR7" s="181"/>
      <c r="GBS7" s="181"/>
      <c r="GBT7" s="181"/>
      <c r="GBU7" s="181"/>
      <c r="GBV7" s="181"/>
      <c r="GBW7" s="181"/>
      <c r="GBX7" s="181"/>
      <c r="GBY7" s="181"/>
      <c r="GBZ7" s="181"/>
      <c r="GCA7" s="181"/>
      <c r="GCB7" s="181"/>
      <c r="GCC7" s="181"/>
      <c r="GCD7" s="181"/>
      <c r="GCE7" s="181"/>
      <c r="GCF7" s="181"/>
      <c r="GCG7" s="181"/>
      <c r="GCH7" s="181"/>
      <c r="GCI7" s="181"/>
      <c r="GCJ7" s="181"/>
      <c r="GCK7" s="181"/>
      <c r="GCL7" s="181"/>
      <c r="GCM7" s="181"/>
      <c r="GCN7" s="181"/>
      <c r="GCO7" s="181"/>
      <c r="GCP7" s="181"/>
      <c r="GCQ7" s="181"/>
      <c r="GCR7" s="181"/>
      <c r="GCS7" s="181"/>
      <c r="GCT7" s="181"/>
      <c r="GCU7" s="181"/>
      <c r="GCV7" s="181"/>
      <c r="GCW7" s="181"/>
      <c r="GCX7" s="181"/>
      <c r="GCY7" s="181"/>
      <c r="GCZ7" s="181"/>
      <c r="GDA7" s="181"/>
      <c r="GDB7" s="181"/>
      <c r="GDC7" s="181"/>
      <c r="GDD7" s="181"/>
      <c r="GDE7" s="181"/>
      <c r="GDF7" s="181"/>
      <c r="GDG7" s="181"/>
      <c r="GDH7" s="181"/>
      <c r="GDI7" s="181"/>
      <c r="GDJ7" s="181"/>
      <c r="GDK7" s="181"/>
      <c r="GDL7" s="181"/>
      <c r="GDM7" s="181"/>
      <c r="GDN7" s="181"/>
      <c r="GDO7" s="181"/>
      <c r="GDP7" s="181"/>
      <c r="GDQ7" s="181"/>
      <c r="GDR7" s="181"/>
      <c r="GDS7" s="181"/>
      <c r="GDT7" s="181"/>
      <c r="GDU7" s="181"/>
      <c r="GDV7" s="181"/>
      <c r="GDW7" s="181"/>
      <c r="GDX7" s="181"/>
      <c r="GDY7" s="181"/>
      <c r="GDZ7" s="181"/>
      <c r="GEA7" s="181"/>
      <c r="GEB7" s="181"/>
      <c r="GEC7" s="181"/>
      <c r="GED7" s="181"/>
      <c r="GEE7" s="181"/>
      <c r="GEF7" s="181"/>
      <c r="GEG7" s="181"/>
      <c r="GEH7" s="181"/>
      <c r="GEI7" s="181"/>
      <c r="GEJ7" s="181"/>
      <c r="GEK7" s="181"/>
      <c r="GEL7" s="181"/>
      <c r="GEM7" s="181"/>
      <c r="GEN7" s="181"/>
      <c r="GEO7" s="181"/>
      <c r="GEP7" s="181"/>
      <c r="GEQ7" s="181"/>
      <c r="GER7" s="181"/>
      <c r="GES7" s="181"/>
      <c r="GET7" s="181"/>
      <c r="GEU7" s="181"/>
      <c r="GEV7" s="181"/>
      <c r="GEW7" s="181"/>
      <c r="GEX7" s="181"/>
      <c r="GEY7" s="181"/>
      <c r="GEZ7" s="181"/>
      <c r="GFA7" s="181"/>
      <c r="GFB7" s="181"/>
      <c r="GFC7" s="181"/>
      <c r="GFD7" s="181"/>
      <c r="GFE7" s="181"/>
      <c r="GFF7" s="181"/>
      <c r="GFG7" s="181"/>
      <c r="GFH7" s="181"/>
      <c r="GFI7" s="181"/>
      <c r="GFJ7" s="181"/>
      <c r="GFK7" s="181"/>
      <c r="GFL7" s="181"/>
      <c r="GFM7" s="181"/>
      <c r="GFN7" s="181"/>
      <c r="GFO7" s="181"/>
      <c r="GFP7" s="181"/>
      <c r="GFQ7" s="181"/>
      <c r="GFR7" s="181"/>
      <c r="GFS7" s="181"/>
      <c r="GFT7" s="181"/>
      <c r="GFU7" s="181"/>
      <c r="GFV7" s="181"/>
      <c r="GFW7" s="181"/>
      <c r="GFX7" s="181"/>
      <c r="GFY7" s="181"/>
      <c r="GFZ7" s="181"/>
      <c r="GGA7" s="181"/>
      <c r="GGB7" s="181"/>
      <c r="GGC7" s="181"/>
      <c r="GGD7" s="181"/>
      <c r="GGE7" s="181"/>
      <c r="GGF7" s="181"/>
      <c r="GGG7" s="181"/>
      <c r="GGH7" s="181"/>
      <c r="GGI7" s="181"/>
      <c r="GGJ7" s="181"/>
      <c r="GGK7" s="181"/>
      <c r="GGL7" s="181"/>
      <c r="GGM7" s="181"/>
      <c r="GGN7" s="181"/>
      <c r="GGO7" s="181"/>
      <c r="GGP7" s="181"/>
      <c r="GGQ7" s="181"/>
      <c r="GGR7" s="181"/>
      <c r="GGS7" s="181"/>
      <c r="GGT7" s="181"/>
      <c r="GGU7" s="181"/>
      <c r="GGV7" s="181"/>
      <c r="GGW7" s="181"/>
      <c r="GGX7" s="181"/>
      <c r="GGY7" s="181"/>
      <c r="GGZ7" s="181"/>
      <c r="GHA7" s="181"/>
      <c r="GHB7" s="181"/>
      <c r="GHC7" s="181"/>
      <c r="GHD7" s="181"/>
      <c r="GHE7" s="181"/>
      <c r="GHF7" s="181"/>
      <c r="GHG7" s="181"/>
      <c r="GHH7" s="181"/>
      <c r="GHI7" s="181"/>
      <c r="GHJ7" s="181"/>
      <c r="GHK7" s="181"/>
      <c r="GHL7" s="181"/>
      <c r="GHM7" s="181"/>
      <c r="GHN7" s="181"/>
      <c r="GHO7" s="181"/>
      <c r="GHP7" s="181"/>
      <c r="GHQ7" s="181"/>
      <c r="GHR7" s="181"/>
      <c r="GHS7" s="181"/>
      <c r="GHT7" s="181"/>
      <c r="GHU7" s="181"/>
      <c r="GHV7" s="181"/>
      <c r="GHW7" s="181"/>
      <c r="GHX7" s="181"/>
      <c r="GHY7" s="181"/>
      <c r="GHZ7" s="181"/>
      <c r="GIA7" s="181"/>
      <c r="GIB7" s="181"/>
      <c r="GIC7" s="181"/>
      <c r="GID7" s="181"/>
      <c r="GIE7" s="181"/>
      <c r="GIF7" s="181"/>
      <c r="GIG7" s="181"/>
      <c r="GIH7" s="181"/>
      <c r="GII7" s="181"/>
      <c r="GIJ7" s="181"/>
      <c r="GIK7" s="181"/>
      <c r="GIL7" s="181"/>
      <c r="GIM7" s="181"/>
      <c r="GIN7" s="181"/>
      <c r="GIO7" s="181"/>
      <c r="GIP7" s="181"/>
      <c r="GIQ7" s="181"/>
      <c r="GIR7" s="181"/>
      <c r="GIS7" s="181"/>
      <c r="GIT7" s="181"/>
      <c r="GIU7" s="181"/>
      <c r="GIV7" s="181"/>
      <c r="GIW7" s="181"/>
      <c r="GIX7" s="181"/>
      <c r="GIY7" s="181"/>
      <c r="GIZ7" s="181"/>
      <c r="GJA7" s="181"/>
      <c r="GJB7" s="181"/>
      <c r="GJC7" s="181"/>
      <c r="GJD7" s="181"/>
      <c r="GJE7" s="181"/>
      <c r="GJF7" s="181"/>
      <c r="GJG7" s="181"/>
      <c r="GJH7" s="181"/>
      <c r="GJI7" s="181"/>
      <c r="GJJ7" s="181"/>
      <c r="GJK7" s="181"/>
      <c r="GJL7" s="181"/>
      <c r="GJM7" s="181"/>
      <c r="GJN7" s="181"/>
      <c r="GJO7" s="181"/>
      <c r="GJP7" s="181"/>
      <c r="GJQ7" s="181"/>
      <c r="GJR7" s="181"/>
      <c r="GJS7" s="181"/>
      <c r="GJT7" s="181"/>
      <c r="GJU7" s="181"/>
      <c r="GJV7" s="181"/>
      <c r="GJW7" s="181"/>
      <c r="GJX7" s="181"/>
      <c r="GJY7" s="181"/>
      <c r="GJZ7" s="181"/>
      <c r="GKA7" s="181"/>
      <c r="GKB7" s="181"/>
      <c r="GKC7" s="181"/>
      <c r="GKD7" s="181"/>
      <c r="GKE7" s="181"/>
      <c r="GKF7" s="181"/>
      <c r="GKG7" s="181"/>
      <c r="GKH7" s="181"/>
      <c r="GKI7" s="181"/>
      <c r="GKJ7" s="181"/>
      <c r="GKK7" s="181"/>
      <c r="GKL7" s="181"/>
      <c r="GKM7" s="181"/>
      <c r="GKN7" s="181"/>
      <c r="GKO7" s="181"/>
      <c r="GKP7" s="181"/>
      <c r="GKQ7" s="181"/>
      <c r="GKR7" s="181"/>
      <c r="GKS7" s="181"/>
      <c r="GKT7" s="181"/>
      <c r="GKU7" s="181"/>
      <c r="GKV7" s="181"/>
      <c r="GKW7" s="181"/>
      <c r="GKX7" s="181"/>
      <c r="GKY7" s="181"/>
      <c r="GKZ7" s="181"/>
      <c r="GLA7" s="181"/>
      <c r="GLB7" s="181"/>
      <c r="GLC7" s="181"/>
      <c r="GLD7" s="181"/>
      <c r="GLE7" s="181"/>
      <c r="GLF7" s="181"/>
      <c r="GLG7" s="181"/>
      <c r="GLH7" s="181"/>
      <c r="GLI7" s="181"/>
      <c r="GLJ7" s="181"/>
      <c r="GLK7" s="181"/>
      <c r="GLL7" s="181"/>
      <c r="GLM7" s="181"/>
      <c r="GLN7" s="181"/>
      <c r="GLO7" s="181"/>
      <c r="GLP7" s="181"/>
      <c r="GLQ7" s="181"/>
      <c r="GLR7" s="181"/>
      <c r="GLS7" s="181"/>
      <c r="GLT7" s="181"/>
      <c r="GLU7" s="181"/>
      <c r="GLV7" s="181"/>
      <c r="GLW7" s="181"/>
      <c r="GLX7" s="181"/>
      <c r="GLY7" s="181"/>
      <c r="GLZ7" s="181"/>
      <c r="GMA7" s="181"/>
      <c r="GMB7" s="181"/>
      <c r="GMC7" s="181"/>
      <c r="GMD7" s="181"/>
      <c r="GME7" s="181"/>
      <c r="GMF7" s="181"/>
      <c r="GMG7" s="181"/>
      <c r="GMH7" s="181"/>
      <c r="GMI7" s="181"/>
      <c r="GMJ7" s="181"/>
      <c r="GMK7" s="181"/>
      <c r="GML7" s="181"/>
      <c r="GMM7" s="181"/>
      <c r="GMN7" s="181"/>
      <c r="GMO7" s="181"/>
      <c r="GMP7" s="181"/>
      <c r="GMQ7" s="181"/>
      <c r="GMR7" s="181"/>
      <c r="GMS7" s="181"/>
      <c r="GMT7" s="181"/>
      <c r="GMU7" s="181"/>
      <c r="GMV7" s="181"/>
      <c r="GMW7" s="181"/>
      <c r="GMX7" s="181"/>
      <c r="GMY7" s="181"/>
      <c r="GMZ7" s="181"/>
      <c r="GNA7" s="181"/>
      <c r="GNB7" s="181"/>
      <c r="GNC7" s="181"/>
      <c r="GND7" s="181"/>
      <c r="GNE7" s="181"/>
      <c r="GNF7" s="181"/>
      <c r="GNG7" s="181"/>
      <c r="GNH7" s="181"/>
      <c r="GNI7" s="181"/>
      <c r="GNJ7" s="181"/>
      <c r="GNK7" s="181"/>
      <c r="GNL7" s="181"/>
      <c r="GNM7" s="181"/>
      <c r="GNN7" s="181"/>
      <c r="GNO7" s="181"/>
      <c r="GNP7" s="181"/>
      <c r="GNQ7" s="181"/>
      <c r="GNR7" s="181"/>
      <c r="GNS7" s="181"/>
      <c r="GNT7" s="181"/>
      <c r="GNU7" s="181"/>
      <c r="GNV7" s="181"/>
      <c r="GNW7" s="181"/>
      <c r="GNX7" s="181"/>
      <c r="GNY7" s="181"/>
      <c r="GNZ7" s="181"/>
      <c r="GOA7" s="181"/>
      <c r="GOB7" s="181"/>
      <c r="GOC7" s="181"/>
      <c r="GOD7" s="181"/>
      <c r="GOE7" s="181"/>
      <c r="GOF7" s="181"/>
      <c r="GOG7" s="181"/>
      <c r="GOH7" s="181"/>
      <c r="GOI7" s="181"/>
      <c r="GOJ7" s="181"/>
      <c r="GOK7" s="181"/>
      <c r="GOL7" s="181"/>
      <c r="GOM7" s="181"/>
      <c r="GON7" s="181"/>
      <c r="GOO7" s="181"/>
      <c r="GOP7" s="181"/>
      <c r="GOQ7" s="181"/>
      <c r="GOR7" s="181"/>
      <c r="GOS7" s="181"/>
      <c r="GOT7" s="181"/>
      <c r="GOU7" s="181"/>
      <c r="GOV7" s="181"/>
      <c r="GOW7" s="181"/>
      <c r="GOX7" s="181"/>
      <c r="GOY7" s="181"/>
      <c r="GOZ7" s="181"/>
      <c r="GPA7" s="181"/>
      <c r="GPB7" s="181"/>
      <c r="GPC7" s="181"/>
      <c r="GPD7" s="181"/>
      <c r="GPE7" s="181"/>
      <c r="GPF7" s="181"/>
      <c r="GPG7" s="181"/>
      <c r="GPH7" s="181"/>
      <c r="GPI7" s="181"/>
      <c r="GPJ7" s="181"/>
      <c r="GPK7" s="181"/>
      <c r="GPL7" s="181"/>
      <c r="GPM7" s="181"/>
      <c r="GPN7" s="181"/>
      <c r="GPO7" s="181"/>
      <c r="GPP7" s="181"/>
      <c r="GPQ7" s="181"/>
      <c r="GPR7" s="181"/>
      <c r="GPS7" s="181"/>
      <c r="GPT7" s="181"/>
      <c r="GPU7" s="181"/>
      <c r="GPV7" s="181"/>
      <c r="GPW7" s="181"/>
      <c r="GPX7" s="181"/>
      <c r="GPY7" s="181"/>
      <c r="GPZ7" s="181"/>
      <c r="GQA7" s="181"/>
      <c r="GQB7" s="181"/>
      <c r="GQC7" s="181"/>
      <c r="GQD7" s="181"/>
      <c r="GQE7" s="181"/>
      <c r="GQF7" s="181"/>
      <c r="GQG7" s="181"/>
      <c r="GQH7" s="181"/>
      <c r="GQI7" s="181"/>
      <c r="GQJ7" s="181"/>
      <c r="GQK7" s="181"/>
      <c r="GQL7" s="181"/>
      <c r="GQM7" s="181"/>
      <c r="GQN7" s="181"/>
      <c r="GQO7" s="181"/>
      <c r="GQP7" s="181"/>
      <c r="GQQ7" s="181"/>
      <c r="GQR7" s="181"/>
      <c r="GQS7" s="181"/>
      <c r="GQT7" s="181"/>
      <c r="GQU7" s="181"/>
      <c r="GQV7" s="181"/>
      <c r="GQW7" s="181"/>
      <c r="GQX7" s="181"/>
      <c r="GQY7" s="181"/>
      <c r="GQZ7" s="181"/>
      <c r="GRA7" s="181"/>
      <c r="GRB7" s="181"/>
      <c r="GRC7" s="181"/>
      <c r="GRD7" s="181"/>
      <c r="GRE7" s="181"/>
      <c r="GRF7" s="181"/>
      <c r="GRG7" s="181"/>
      <c r="GRH7" s="181"/>
      <c r="GRI7" s="181"/>
      <c r="GRJ7" s="181"/>
      <c r="GRK7" s="181"/>
      <c r="GRL7" s="181"/>
      <c r="GRM7" s="181"/>
      <c r="GRN7" s="181"/>
      <c r="GRO7" s="181"/>
      <c r="GRP7" s="181"/>
      <c r="GRQ7" s="181"/>
      <c r="GRR7" s="181"/>
      <c r="GRS7" s="181"/>
      <c r="GRT7" s="181"/>
      <c r="GRU7" s="181"/>
      <c r="GRV7" s="181"/>
      <c r="GRW7" s="181"/>
      <c r="GRX7" s="181"/>
      <c r="GRY7" s="181"/>
      <c r="GRZ7" s="181"/>
      <c r="GSA7" s="181"/>
      <c r="GSB7" s="181"/>
      <c r="GSC7" s="181"/>
      <c r="GSD7" s="181"/>
      <c r="GSE7" s="181"/>
      <c r="GSF7" s="181"/>
      <c r="GSG7" s="181"/>
      <c r="GSH7" s="181"/>
      <c r="GSI7" s="181"/>
      <c r="GSJ7" s="181"/>
      <c r="GSK7" s="181"/>
      <c r="GSL7" s="181"/>
      <c r="GSM7" s="181"/>
      <c r="GSN7" s="181"/>
      <c r="GSO7" s="181"/>
      <c r="GSP7" s="181"/>
      <c r="GSQ7" s="181"/>
      <c r="GSR7" s="181"/>
      <c r="GSS7" s="181"/>
      <c r="GST7" s="181"/>
      <c r="GSU7" s="181"/>
      <c r="GSV7" s="181"/>
      <c r="GSW7" s="181"/>
      <c r="GSX7" s="181"/>
      <c r="GSY7" s="181"/>
      <c r="GSZ7" s="181"/>
      <c r="GTA7" s="181"/>
      <c r="GTB7" s="181"/>
      <c r="GTC7" s="181"/>
      <c r="GTD7" s="181"/>
      <c r="GTE7" s="181"/>
      <c r="GTF7" s="181"/>
      <c r="GTG7" s="181"/>
      <c r="GTH7" s="181"/>
      <c r="GTI7" s="181"/>
      <c r="GTJ7" s="181"/>
      <c r="GTK7" s="181"/>
      <c r="GTL7" s="181"/>
      <c r="GTM7" s="181"/>
      <c r="GTN7" s="181"/>
      <c r="GTO7" s="181"/>
      <c r="GTP7" s="181"/>
      <c r="GTQ7" s="181"/>
      <c r="GTR7" s="181"/>
      <c r="GTS7" s="181"/>
      <c r="GTT7" s="181"/>
      <c r="GTU7" s="181"/>
      <c r="GTV7" s="181"/>
      <c r="GTW7" s="181"/>
      <c r="GTX7" s="181"/>
      <c r="GTY7" s="181"/>
      <c r="GTZ7" s="181"/>
      <c r="GUA7" s="181"/>
      <c r="GUB7" s="181"/>
      <c r="GUC7" s="181"/>
      <c r="GUD7" s="181"/>
      <c r="GUE7" s="181"/>
      <c r="GUF7" s="181"/>
      <c r="GUG7" s="181"/>
      <c r="GUH7" s="181"/>
      <c r="GUI7" s="181"/>
      <c r="GUJ7" s="181"/>
      <c r="GUK7" s="181"/>
      <c r="GUL7" s="181"/>
      <c r="GUM7" s="181"/>
      <c r="GUN7" s="181"/>
      <c r="GUO7" s="181"/>
      <c r="GUP7" s="181"/>
      <c r="GUQ7" s="181"/>
      <c r="GUR7" s="181"/>
      <c r="GUS7" s="181"/>
      <c r="GUT7" s="181"/>
      <c r="GUU7" s="181"/>
      <c r="GUV7" s="181"/>
      <c r="GUW7" s="181"/>
      <c r="GUX7" s="181"/>
      <c r="GUY7" s="181"/>
      <c r="GUZ7" s="181"/>
      <c r="GVA7" s="181"/>
      <c r="GVB7" s="181"/>
      <c r="GVC7" s="181"/>
      <c r="GVD7" s="181"/>
      <c r="GVE7" s="181"/>
      <c r="GVF7" s="181"/>
      <c r="GVG7" s="181"/>
      <c r="GVH7" s="181"/>
      <c r="GVI7" s="181"/>
      <c r="GVJ7" s="181"/>
      <c r="GVK7" s="181"/>
      <c r="GVL7" s="181"/>
      <c r="GVM7" s="181"/>
      <c r="GVN7" s="181"/>
      <c r="GVO7" s="181"/>
      <c r="GVP7" s="181"/>
      <c r="GVQ7" s="181"/>
      <c r="GVR7" s="181"/>
      <c r="GVS7" s="181"/>
      <c r="GVT7" s="181"/>
      <c r="GVU7" s="181"/>
      <c r="GVV7" s="181"/>
      <c r="GVW7" s="181"/>
      <c r="GVX7" s="181"/>
      <c r="GVY7" s="181"/>
      <c r="GVZ7" s="181"/>
      <c r="GWA7" s="181"/>
      <c r="GWB7" s="181"/>
      <c r="GWC7" s="181"/>
      <c r="GWD7" s="181"/>
      <c r="GWE7" s="181"/>
      <c r="GWF7" s="181"/>
      <c r="GWG7" s="181"/>
      <c r="GWH7" s="181"/>
      <c r="GWI7" s="181"/>
      <c r="GWJ7" s="181"/>
      <c r="GWK7" s="181"/>
      <c r="GWL7" s="181"/>
      <c r="GWM7" s="181"/>
      <c r="GWN7" s="181"/>
      <c r="GWO7" s="181"/>
      <c r="GWP7" s="181"/>
      <c r="GWQ7" s="181"/>
      <c r="GWR7" s="181"/>
      <c r="GWS7" s="181"/>
      <c r="GWT7" s="181"/>
      <c r="GWU7" s="181"/>
      <c r="GWV7" s="181"/>
      <c r="GWW7" s="181"/>
      <c r="GWX7" s="181"/>
      <c r="GWY7" s="181"/>
      <c r="GWZ7" s="181"/>
      <c r="GXA7" s="181"/>
      <c r="GXB7" s="181"/>
      <c r="GXC7" s="181"/>
      <c r="GXD7" s="181"/>
      <c r="GXE7" s="181"/>
      <c r="GXF7" s="181"/>
      <c r="GXG7" s="181"/>
      <c r="GXH7" s="181"/>
      <c r="GXI7" s="181"/>
      <c r="GXJ7" s="181"/>
      <c r="GXK7" s="181"/>
      <c r="GXL7" s="181"/>
      <c r="GXM7" s="181"/>
      <c r="GXN7" s="181"/>
      <c r="GXO7" s="181"/>
      <c r="GXP7" s="181"/>
      <c r="GXQ7" s="181"/>
      <c r="GXR7" s="181"/>
      <c r="GXS7" s="181"/>
      <c r="GXT7" s="181"/>
      <c r="GXU7" s="181"/>
      <c r="GXV7" s="181"/>
      <c r="GXW7" s="181"/>
      <c r="GXX7" s="181"/>
      <c r="GXY7" s="181"/>
      <c r="GXZ7" s="181"/>
      <c r="GYA7" s="181"/>
      <c r="GYB7" s="181"/>
      <c r="GYC7" s="181"/>
      <c r="GYD7" s="181"/>
      <c r="GYE7" s="181"/>
      <c r="GYF7" s="181"/>
      <c r="GYG7" s="181"/>
      <c r="GYH7" s="181"/>
      <c r="GYI7" s="181"/>
      <c r="GYJ7" s="181"/>
      <c r="GYK7" s="181"/>
      <c r="GYL7" s="181"/>
      <c r="GYM7" s="181"/>
      <c r="GYN7" s="181"/>
      <c r="GYO7" s="181"/>
      <c r="GYP7" s="181"/>
      <c r="GYQ7" s="181"/>
      <c r="GYR7" s="181"/>
      <c r="GYS7" s="181"/>
      <c r="GYT7" s="181"/>
      <c r="GYU7" s="181"/>
      <c r="GYV7" s="181"/>
      <c r="GYW7" s="181"/>
      <c r="GYX7" s="181"/>
      <c r="GYY7" s="181"/>
      <c r="GYZ7" s="181"/>
      <c r="GZA7" s="181"/>
      <c r="GZB7" s="181"/>
      <c r="GZC7" s="181"/>
      <c r="GZD7" s="181"/>
      <c r="GZE7" s="181"/>
      <c r="GZF7" s="181"/>
      <c r="GZG7" s="181"/>
      <c r="GZH7" s="181"/>
      <c r="GZI7" s="181"/>
      <c r="GZJ7" s="181"/>
      <c r="GZK7" s="181"/>
      <c r="GZL7" s="181"/>
      <c r="GZM7" s="181"/>
      <c r="GZN7" s="181"/>
      <c r="GZO7" s="181"/>
      <c r="GZP7" s="181"/>
      <c r="GZQ7" s="181"/>
      <c r="GZR7" s="181"/>
      <c r="GZS7" s="181"/>
      <c r="GZT7" s="181"/>
      <c r="GZU7" s="181"/>
      <c r="GZV7" s="181"/>
      <c r="GZW7" s="181"/>
      <c r="GZX7" s="181"/>
      <c r="GZY7" s="181"/>
      <c r="GZZ7" s="181"/>
      <c r="HAA7" s="181"/>
      <c r="HAB7" s="181"/>
      <c r="HAC7" s="181"/>
      <c r="HAD7" s="181"/>
      <c r="HAE7" s="181"/>
      <c r="HAF7" s="181"/>
      <c r="HAG7" s="181"/>
      <c r="HAH7" s="181"/>
      <c r="HAI7" s="181"/>
      <c r="HAJ7" s="181"/>
      <c r="HAK7" s="181"/>
      <c r="HAL7" s="181"/>
      <c r="HAM7" s="181"/>
      <c r="HAN7" s="181"/>
      <c r="HAO7" s="181"/>
      <c r="HAP7" s="181"/>
      <c r="HAQ7" s="181"/>
      <c r="HAR7" s="181"/>
      <c r="HAS7" s="181"/>
      <c r="HAT7" s="181"/>
      <c r="HAU7" s="181"/>
      <c r="HAV7" s="181"/>
      <c r="HAW7" s="181"/>
      <c r="HAX7" s="181"/>
      <c r="HAY7" s="181"/>
      <c r="HAZ7" s="181"/>
      <c r="HBA7" s="181"/>
      <c r="HBB7" s="181"/>
      <c r="HBC7" s="181"/>
      <c r="HBD7" s="181"/>
      <c r="HBE7" s="181"/>
      <c r="HBF7" s="181"/>
      <c r="HBG7" s="181"/>
      <c r="HBH7" s="181"/>
      <c r="HBI7" s="181"/>
      <c r="HBJ7" s="181"/>
      <c r="HBK7" s="181"/>
      <c r="HBL7" s="181"/>
      <c r="HBM7" s="181"/>
      <c r="HBN7" s="181"/>
      <c r="HBO7" s="181"/>
      <c r="HBP7" s="181"/>
      <c r="HBQ7" s="181"/>
      <c r="HBR7" s="181"/>
      <c r="HBS7" s="181"/>
      <c r="HBT7" s="181"/>
      <c r="HBU7" s="181"/>
      <c r="HBV7" s="181"/>
      <c r="HBW7" s="181"/>
      <c r="HBX7" s="181"/>
      <c r="HBY7" s="181"/>
      <c r="HBZ7" s="181"/>
      <c r="HCA7" s="181"/>
      <c r="HCB7" s="181"/>
      <c r="HCC7" s="181"/>
      <c r="HCD7" s="181"/>
      <c r="HCE7" s="181"/>
      <c r="HCF7" s="181"/>
      <c r="HCG7" s="181"/>
      <c r="HCH7" s="181"/>
      <c r="HCI7" s="181"/>
      <c r="HCJ7" s="181"/>
      <c r="HCK7" s="181"/>
      <c r="HCL7" s="181"/>
      <c r="HCM7" s="181"/>
      <c r="HCN7" s="181"/>
      <c r="HCO7" s="181"/>
      <c r="HCP7" s="181"/>
      <c r="HCQ7" s="181"/>
      <c r="HCR7" s="181"/>
      <c r="HCS7" s="181"/>
      <c r="HCT7" s="181"/>
      <c r="HCU7" s="181"/>
      <c r="HCV7" s="181"/>
      <c r="HCW7" s="181"/>
      <c r="HCX7" s="181"/>
      <c r="HCY7" s="181"/>
      <c r="HCZ7" s="181"/>
      <c r="HDA7" s="181"/>
      <c r="HDB7" s="181"/>
      <c r="HDC7" s="181"/>
      <c r="HDD7" s="181"/>
      <c r="HDE7" s="181"/>
      <c r="HDF7" s="181"/>
      <c r="HDG7" s="181"/>
      <c r="HDH7" s="181"/>
      <c r="HDI7" s="181"/>
      <c r="HDJ7" s="181"/>
      <c r="HDK7" s="181"/>
      <c r="HDL7" s="181"/>
      <c r="HDM7" s="181"/>
      <c r="HDN7" s="181"/>
      <c r="HDO7" s="181"/>
      <c r="HDP7" s="181"/>
      <c r="HDQ7" s="181"/>
      <c r="HDR7" s="181"/>
      <c r="HDS7" s="181"/>
      <c r="HDT7" s="181"/>
      <c r="HDU7" s="181"/>
      <c r="HDV7" s="181"/>
      <c r="HDW7" s="181"/>
      <c r="HDX7" s="181"/>
      <c r="HDY7" s="181"/>
      <c r="HDZ7" s="181"/>
      <c r="HEA7" s="181"/>
      <c r="HEB7" s="181"/>
      <c r="HEC7" s="181"/>
      <c r="HED7" s="181"/>
      <c r="HEE7" s="181"/>
      <c r="HEF7" s="181"/>
      <c r="HEG7" s="181"/>
      <c r="HEH7" s="181"/>
      <c r="HEI7" s="181"/>
      <c r="HEJ7" s="181"/>
      <c r="HEK7" s="181"/>
      <c r="HEL7" s="181"/>
      <c r="HEM7" s="181"/>
      <c r="HEN7" s="181"/>
      <c r="HEO7" s="181"/>
      <c r="HEP7" s="181"/>
      <c r="HEQ7" s="181"/>
      <c r="HER7" s="181"/>
      <c r="HES7" s="181"/>
      <c r="HET7" s="181"/>
      <c r="HEU7" s="181"/>
      <c r="HEV7" s="181"/>
      <c r="HEW7" s="181"/>
      <c r="HEX7" s="181"/>
      <c r="HEY7" s="181"/>
      <c r="HEZ7" s="181"/>
      <c r="HFA7" s="181"/>
      <c r="HFB7" s="181"/>
      <c r="HFC7" s="181"/>
      <c r="HFD7" s="181"/>
      <c r="HFE7" s="181"/>
      <c r="HFF7" s="181"/>
      <c r="HFG7" s="181"/>
      <c r="HFH7" s="181"/>
      <c r="HFI7" s="181"/>
      <c r="HFJ7" s="181"/>
      <c r="HFK7" s="181"/>
      <c r="HFL7" s="181"/>
      <c r="HFM7" s="181"/>
      <c r="HFN7" s="181"/>
      <c r="HFO7" s="181"/>
      <c r="HFP7" s="181"/>
      <c r="HFQ7" s="181"/>
      <c r="HFR7" s="181"/>
      <c r="HFS7" s="181"/>
      <c r="HFT7" s="181"/>
      <c r="HFU7" s="181"/>
      <c r="HFV7" s="181"/>
      <c r="HFW7" s="181"/>
      <c r="HFX7" s="181"/>
      <c r="HFY7" s="181"/>
      <c r="HFZ7" s="181"/>
      <c r="HGA7" s="181"/>
      <c r="HGB7" s="181"/>
      <c r="HGC7" s="181"/>
      <c r="HGD7" s="181"/>
      <c r="HGE7" s="181"/>
      <c r="HGF7" s="181"/>
      <c r="HGG7" s="181"/>
      <c r="HGH7" s="181"/>
      <c r="HGI7" s="181"/>
      <c r="HGJ7" s="181"/>
      <c r="HGK7" s="181"/>
      <c r="HGL7" s="181"/>
      <c r="HGM7" s="181"/>
      <c r="HGN7" s="181"/>
      <c r="HGO7" s="181"/>
      <c r="HGP7" s="181"/>
      <c r="HGQ7" s="181"/>
      <c r="HGR7" s="181"/>
      <c r="HGS7" s="181"/>
      <c r="HGT7" s="181"/>
      <c r="HGU7" s="181"/>
      <c r="HGV7" s="181"/>
      <c r="HGW7" s="181"/>
      <c r="HGX7" s="181"/>
      <c r="HGY7" s="181"/>
      <c r="HGZ7" s="181"/>
      <c r="HHA7" s="181"/>
      <c r="HHB7" s="181"/>
      <c r="HHC7" s="181"/>
      <c r="HHD7" s="181"/>
      <c r="HHE7" s="181"/>
      <c r="HHF7" s="181"/>
      <c r="HHG7" s="181"/>
      <c r="HHH7" s="181"/>
      <c r="HHI7" s="181"/>
      <c r="HHJ7" s="181"/>
      <c r="HHK7" s="181"/>
      <c r="HHL7" s="181"/>
      <c r="HHM7" s="181"/>
      <c r="HHN7" s="181"/>
      <c r="HHO7" s="181"/>
      <c r="HHP7" s="181"/>
      <c r="HHQ7" s="181"/>
      <c r="HHR7" s="181"/>
      <c r="HHS7" s="181"/>
      <c r="HHT7" s="181"/>
      <c r="HHU7" s="181"/>
      <c r="HHV7" s="181"/>
      <c r="HHW7" s="181"/>
      <c r="HHX7" s="181"/>
      <c r="HHY7" s="181"/>
      <c r="HHZ7" s="181"/>
      <c r="HIA7" s="181"/>
      <c r="HIB7" s="181"/>
      <c r="HIC7" s="181"/>
      <c r="HID7" s="181"/>
      <c r="HIE7" s="181"/>
      <c r="HIF7" s="181"/>
      <c r="HIG7" s="181"/>
      <c r="HIH7" s="181"/>
      <c r="HII7" s="181"/>
      <c r="HIJ7" s="181"/>
      <c r="HIK7" s="181"/>
      <c r="HIL7" s="181"/>
      <c r="HIM7" s="181"/>
      <c r="HIN7" s="181"/>
      <c r="HIO7" s="181"/>
      <c r="HIP7" s="181"/>
      <c r="HIQ7" s="181"/>
      <c r="HIR7" s="181"/>
      <c r="HIS7" s="181"/>
      <c r="HIT7" s="181"/>
      <c r="HIU7" s="181"/>
      <c r="HIV7" s="181"/>
      <c r="HIW7" s="181"/>
      <c r="HIX7" s="181"/>
      <c r="HIY7" s="181"/>
      <c r="HIZ7" s="181"/>
      <c r="HJA7" s="181"/>
      <c r="HJB7" s="181"/>
      <c r="HJC7" s="181"/>
      <c r="HJD7" s="181"/>
      <c r="HJE7" s="181"/>
      <c r="HJF7" s="181"/>
      <c r="HJG7" s="181"/>
      <c r="HJH7" s="181"/>
      <c r="HJI7" s="181"/>
      <c r="HJJ7" s="181"/>
      <c r="HJK7" s="181"/>
      <c r="HJL7" s="181"/>
      <c r="HJM7" s="181"/>
      <c r="HJN7" s="181"/>
      <c r="HJO7" s="181"/>
      <c r="HJP7" s="181"/>
      <c r="HJQ7" s="181"/>
      <c r="HJR7" s="181"/>
      <c r="HJS7" s="181"/>
      <c r="HJT7" s="181"/>
      <c r="HJU7" s="181"/>
      <c r="HJV7" s="181"/>
      <c r="HJW7" s="181"/>
      <c r="HJX7" s="181"/>
      <c r="HJY7" s="181"/>
      <c r="HJZ7" s="181"/>
      <c r="HKA7" s="181"/>
      <c r="HKB7" s="181"/>
      <c r="HKC7" s="181"/>
      <c r="HKD7" s="181"/>
      <c r="HKE7" s="181"/>
      <c r="HKF7" s="181"/>
      <c r="HKG7" s="181"/>
      <c r="HKH7" s="181"/>
      <c r="HKI7" s="181"/>
      <c r="HKJ7" s="181"/>
      <c r="HKK7" s="181"/>
      <c r="HKL7" s="181"/>
      <c r="HKM7" s="181"/>
      <c r="HKN7" s="181"/>
      <c r="HKO7" s="181"/>
      <c r="HKP7" s="181"/>
      <c r="HKQ7" s="181"/>
      <c r="HKR7" s="181"/>
      <c r="HKS7" s="181"/>
      <c r="HKT7" s="181"/>
      <c r="HKU7" s="181"/>
      <c r="HKV7" s="181"/>
      <c r="HKW7" s="181"/>
      <c r="HKX7" s="181"/>
      <c r="HKY7" s="181"/>
      <c r="HKZ7" s="181"/>
      <c r="HLA7" s="181"/>
      <c r="HLB7" s="181"/>
      <c r="HLC7" s="181"/>
      <c r="HLD7" s="181"/>
      <c r="HLE7" s="181"/>
      <c r="HLF7" s="181"/>
      <c r="HLG7" s="181"/>
      <c r="HLH7" s="181"/>
      <c r="HLI7" s="181"/>
      <c r="HLJ7" s="181"/>
      <c r="HLK7" s="181"/>
      <c r="HLL7" s="181"/>
      <c r="HLM7" s="181"/>
      <c r="HLN7" s="181"/>
      <c r="HLO7" s="181"/>
      <c r="HLP7" s="181"/>
      <c r="HLQ7" s="181"/>
      <c r="HLR7" s="181"/>
      <c r="HLS7" s="181"/>
      <c r="HLT7" s="181"/>
      <c r="HLU7" s="181"/>
      <c r="HLV7" s="181"/>
      <c r="HLW7" s="181"/>
      <c r="HLX7" s="181"/>
      <c r="HLY7" s="181"/>
      <c r="HLZ7" s="181"/>
      <c r="HMA7" s="181"/>
      <c r="HMB7" s="181"/>
      <c r="HMC7" s="181"/>
      <c r="HMD7" s="181"/>
      <c r="HME7" s="181"/>
      <c r="HMF7" s="181"/>
      <c r="HMG7" s="181"/>
      <c r="HMH7" s="181"/>
      <c r="HMI7" s="181"/>
      <c r="HMJ7" s="181"/>
      <c r="HMK7" s="181"/>
      <c r="HML7" s="181"/>
      <c r="HMM7" s="181"/>
      <c r="HMN7" s="181"/>
      <c r="HMO7" s="181"/>
      <c r="HMP7" s="181"/>
      <c r="HMQ7" s="181"/>
      <c r="HMR7" s="181"/>
      <c r="HMS7" s="181"/>
      <c r="HMT7" s="181"/>
      <c r="HMU7" s="181"/>
      <c r="HMV7" s="181"/>
      <c r="HMW7" s="181"/>
      <c r="HMX7" s="181"/>
      <c r="HMY7" s="181"/>
      <c r="HMZ7" s="181"/>
      <c r="HNA7" s="181"/>
      <c r="HNB7" s="181"/>
      <c r="HNC7" s="181"/>
      <c r="HND7" s="181"/>
      <c r="HNE7" s="181"/>
      <c r="HNF7" s="181"/>
      <c r="HNG7" s="181"/>
      <c r="HNH7" s="181"/>
      <c r="HNI7" s="181"/>
      <c r="HNJ7" s="181"/>
      <c r="HNK7" s="181"/>
      <c r="HNL7" s="181"/>
      <c r="HNM7" s="181"/>
      <c r="HNN7" s="181"/>
      <c r="HNO7" s="181"/>
      <c r="HNP7" s="181"/>
      <c r="HNQ7" s="181"/>
      <c r="HNR7" s="181"/>
      <c r="HNS7" s="181"/>
      <c r="HNT7" s="181"/>
      <c r="HNU7" s="181"/>
      <c r="HNV7" s="181"/>
      <c r="HNW7" s="181"/>
      <c r="HNX7" s="181"/>
      <c r="HNY7" s="181"/>
      <c r="HNZ7" s="181"/>
      <c r="HOA7" s="181"/>
      <c r="HOB7" s="181"/>
      <c r="HOC7" s="181"/>
      <c r="HOD7" s="181"/>
      <c r="HOE7" s="181"/>
      <c r="HOF7" s="181"/>
      <c r="HOG7" s="181"/>
      <c r="HOH7" s="181"/>
      <c r="HOI7" s="181"/>
      <c r="HOJ7" s="181"/>
      <c r="HOK7" s="181"/>
      <c r="HOL7" s="181"/>
      <c r="HOM7" s="181"/>
      <c r="HON7" s="181"/>
      <c r="HOO7" s="181"/>
      <c r="HOP7" s="181"/>
      <c r="HOQ7" s="181"/>
      <c r="HOR7" s="181"/>
      <c r="HOS7" s="181"/>
      <c r="HOT7" s="181"/>
      <c r="HOU7" s="181"/>
      <c r="HOV7" s="181"/>
      <c r="HOW7" s="181"/>
      <c r="HOX7" s="181"/>
      <c r="HOY7" s="181"/>
      <c r="HOZ7" s="181"/>
      <c r="HPA7" s="181"/>
      <c r="HPB7" s="181"/>
      <c r="HPC7" s="181"/>
      <c r="HPD7" s="181"/>
      <c r="HPE7" s="181"/>
      <c r="HPF7" s="181"/>
      <c r="HPG7" s="181"/>
      <c r="HPH7" s="181"/>
      <c r="HPI7" s="181"/>
      <c r="HPJ7" s="181"/>
      <c r="HPK7" s="181"/>
      <c r="HPL7" s="181"/>
      <c r="HPM7" s="181"/>
      <c r="HPN7" s="181"/>
      <c r="HPO7" s="181"/>
      <c r="HPP7" s="181"/>
      <c r="HPQ7" s="181"/>
      <c r="HPR7" s="181"/>
      <c r="HPS7" s="181"/>
      <c r="HPT7" s="181"/>
      <c r="HPU7" s="181"/>
      <c r="HPV7" s="181"/>
      <c r="HPW7" s="181"/>
      <c r="HPX7" s="181"/>
      <c r="HPY7" s="181"/>
      <c r="HPZ7" s="181"/>
      <c r="HQA7" s="181"/>
      <c r="HQB7" s="181"/>
      <c r="HQC7" s="181"/>
      <c r="HQD7" s="181"/>
      <c r="HQE7" s="181"/>
      <c r="HQF7" s="181"/>
      <c r="HQG7" s="181"/>
      <c r="HQH7" s="181"/>
      <c r="HQI7" s="181"/>
      <c r="HQJ7" s="181"/>
      <c r="HQK7" s="181"/>
      <c r="HQL7" s="181"/>
      <c r="HQM7" s="181"/>
      <c r="HQN7" s="181"/>
      <c r="HQO7" s="181"/>
      <c r="HQP7" s="181"/>
      <c r="HQQ7" s="181"/>
      <c r="HQR7" s="181"/>
      <c r="HQS7" s="181"/>
      <c r="HQT7" s="181"/>
      <c r="HQU7" s="181"/>
      <c r="HQV7" s="181"/>
      <c r="HQW7" s="181"/>
      <c r="HQX7" s="181"/>
      <c r="HQY7" s="181"/>
      <c r="HQZ7" s="181"/>
      <c r="HRA7" s="181"/>
      <c r="HRB7" s="181"/>
      <c r="HRC7" s="181"/>
      <c r="HRD7" s="181"/>
      <c r="HRE7" s="181"/>
      <c r="HRF7" s="181"/>
      <c r="HRG7" s="181"/>
      <c r="HRH7" s="181"/>
      <c r="HRI7" s="181"/>
      <c r="HRJ7" s="181"/>
      <c r="HRK7" s="181"/>
      <c r="HRL7" s="181"/>
      <c r="HRM7" s="181"/>
      <c r="HRN7" s="181"/>
      <c r="HRO7" s="181"/>
      <c r="HRP7" s="181"/>
      <c r="HRQ7" s="181"/>
      <c r="HRR7" s="181"/>
      <c r="HRS7" s="181"/>
      <c r="HRT7" s="181"/>
      <c r="HRU7" s="181"/>
      <c r="HRV7" s="181"/>
      <c r="HRW7" s="181"/>
      <c r="HRX7" s="181"/>
      <c r="HRY7" s="181"/>
      <c r="HRZ7" s="181"/>
      <c r="HSA7" s="181"/>
      <c r="HSB7" s="181"/>
      <c r="HSC7" s="181"/>
      <c r="HSD7" s="181"/>
      <c r="HSE7" s="181"/>
      <c r="HSF7" s="181"/>
      <c r="HSG7" s="181"/>
      <c r="HSH7" s="181"/>
      <c r="HSI7" s="181"/>
      <c r="HSJ7" s="181"/>
      <c r="HSK7" s="181"/>
      <c r="HSL7" s="181"/>
      <c r="HSM7" s="181"/>
      <c r="HSN7" s="181"/>
      <c r="HSO7" s="181"/>
      <c r="HSP7" s="181"/>
      <c r="HSQ7" s="181"/>
      <c r="HSR7" s="181"/>
      <c r="HSS7" s="181"/>
      <c r="HST7" s="181"/>
      <c r="HSU7" s="181"/>
      <c r="HSV7" s="181"/>
      <c r="HSW7" s="181"/>
      <c r="HSX7" s="181"/>
      <c r="HSY7" s="181"/>
      <c r="HSZ7" s="181"/>
      <c r="HTA7" s="181"/>
      <c r="HTB7" s="181"/>
      <c r="HTC7" s="181"/>
      <c r="HTD7" s="181"/>
      <c r="HTE7" s="181"/>
      <c r="HTF7" s="181"/>
      <c r="HTG7" s="181"/>
      <c r="HTH7" s="181"/>
      <c r="HTI7" s="181"/>
      <c r="HTJ7" s="181"/>
      <c r="HTK7" s="181"/>
      <c r="HTL7" s="181"/>
      <c r="HTM7" s="181"/>
      <c r="HTN7" s="181"/>
      <c r="HTO7" s="181"/>
      <c r="HTP7" s="181"/>
      <c r="HTQ7" s="181"/>
      <c r="HTR7" s="181"/>
      <c r="HTS7" s="181"/>
      <c r="HTT7" s="181"/>
      <c r="HTU7" s="181"/>
      <c r="HTV7" s="181"/>
      <c r="HTW7" s="181"/>
      <c r="HTX7" s="181"/>
      <c r="HTY7" s="181"/>
      <c r="HTZ7" s="181"/>
      <c r="HUA7" s="181"/>
      <c r="HUB7" s="181"/>
      <c r="HUC7" s="181"/>
      <c r="HUD7" s="181"/>
      <c r="HUE7" s="181"/>
      <c r="HUF7" s="181"/>
      <c r="HUG7" s="181"/>
      <c r="HUH7" s="181"/>
      <c r="HUI7" s="181"/>
      <c r="HUJ7" s="181"/>
      <c r="HUK7" s="181"/>
      <c r="HUL7" s="181"/>
      <c r="HUM7" s="181"/>
      <c r="HUN7" s="181"/>
      <c r="HUO7" s="181"/>
      <c r="HUP7" s="181"/>
      <c r="HUQ7" s="181"/>
      <c r="HUR7" s="181"/>
      <c r="HUS7" s="181"/>
      <c r="HUT7" s="181"/>
      <c r="HUU7" s="181"/>
      <c r="HUV7" s="181"/>
      <c r="HUW7" s="181"/>
      <c r="HUX7" s="181"/>
      <c r="HUY7" s="181"/>
      <c r="HUZ7" s="181"/>
      <c r="HVA7" s="181"/>
      <c r="HVB7" s="181"/>
      <c r="HVC7" s="181"/>
      <c r="HVD7" s="181"/>
      <c r="HVE7" s="181"/>
      <c r="HVF7" s="181"/>
      <c r="HVG7" s="181"/>
      <c r="HVH7" s="181"/>
      <c r="HVI7" s="181"/>
      <c r="HVJ7" s="181"/>
      <c r="HVK7" s="181"/>
      <c r="HVL7" s="181"/>
      <c r="HVM7" s="181"/>
      <c r="HVN7" s="181"/>
      <c r="HVO7" s="181"/>
      <c r="HVP7" s="181"/>
      <c r="HVQ7" s="181"/>
      <c r="HVR7" s="181"/>
      <c r="HVS7" s="181"/>
      <c r="HVT7" s="181"/>
      <c r="HVU7" s="181"/>
      <c r="HVV7" s="181"/>
      <c r="HVW7" s="181"/>
      <c r="HVX7" s="181"/>
      <c r="HVY7" s="181"/>
      <c r="HVZ7" s="181"/>
      <c r="HWA7" s="181"/>
      <c r="HWB7" s="181"/>
      <c r="HWC7" s="181"/>
      <c r="HWD7" s="181"/>
      <c r="HWE7" s="181"/>
      <c r="HWF7" s="181"/>
      <c r="HWG7" s="181"/>
      <c r="HWH7" s="181"/>
      <c r="HWI7" s="181"/>
      <c r="HWJ7" s="181"/>
      <c r="HWK7" s="181"/>
      <c r="HWL7" s="181"/>
      <c r="HWM7" s="181"/>
      <c r="HWN7" s="181"/>
      <c r="HWO7" s="181"/>
      <c r="HWP7" s="181"/>
      <c r="HWQ7" s="181"/>
      <c r="HWR7" s="181"/>
      <c r="HWS7" s="181"/>
      <c r="HWT7" s="181"/>
      <c r="HWU7" s="181"/>
      <c r="HWV7" s="181"/>
      <c r="HWW7" s="181"/>
      <c r="HWX7" s="181"/>
      <c r="HWY7" s="181"/>
      <c r="HWZ7" s="181"/>
      <c r="HXA7" s="181"/>
      <c r="HXB7" s="181"/>
      <c r="HXC7" s="181"/>
      <c r="HXD7" s="181"/>
      <c r="HXE7" s="181"/>
      <c r="HXF7" s="181"/>
      <c r="HXG7" s="181"/>
      <c r="HXH7" s="181"/>
      <c r="HXI7" s="181"/>
      <c r="HXJ7" s="181"/>
      <c r="HXK7" s="181"/>
      <c r="HXL7" s="181"/>
      <c r="HXM7" s="181"/>
      <c r="HXN7" s="181"/>
      <c r="HXO7" s="181"/>
      <c r="HXP7" s="181"/>
      <c r="HXQ7" s="181"/>
      <c r="HXR7" s="181"/>
      <c r="HXS7" s="181"/>
      <c r="HXT7" s="181"/>
      <c r="HXU7" s="181"/>
      <c r="HXV7" s="181"/>
      <c r="HXW7" s="181"/>
      <c r="HXX7" s="181"/>
      <c r="HXY7" s="181"/>
      <c r="HXZ7" s="181"/>
      <c r="HYA7" s="181"/>
      <c r="HYB7" s="181"/>
      <c r="HYC7" s="181"/>
      <c r="HYD7" s="181"/>
      <c r="HYE7" s="181"/>
      <c r="HYF7" s="181"/>
      <c r="HYG7" s="181"/>
      <c r="HYH7" s="181"/>
      <c r="HYI7" s="181"/>
      <c r="HYJ7" s="181"/>
      <c r="HYK7" s="181"/>
      <c r="HYL7" s="181"/>
      <c r="HYM7" s="181"/>
      <c r="HYN7" s="181"/>
      <c r="HYO7" s="181"/>
      <c r="HYP7" s="181"/>
      <c r="HYQ7" s="181"/>
      <c r="HYR7" s="181"/>
      <c r="HYS7" s="181"/>
      <c r="HYT7" s="181"/>
      <c r="HYU7" s="181"/>
      <c r="HYV7" s="181"/>
      <c r="HYW7" s="181"/>
      <c r="HYX7" s="181"/>
      <c r="HYY7" s="181"/>
      <c r="HYZ7" s="181"/>
      <c r="HZA7" s="181"/>
      <c r="HZB7" s="181"/>
      <c r="HZC7" s="181"/>
      <c r="HZD7" s="181"/>
      <c r="HZE7" s="181"/>
      <c r="HZF7" s="181"/>
      <c r="HZG7" s="181"/>
      <c r="HZH7" s="181"/>
      <c r="HZI7" s="181"/>
      <c r="HZJ7" s="181"/>
      <c r="HZK7" s="181"/>
      <c r="HZL7" s="181"/>
      <c r="HZM7" s="181"/>
      <c r="HZN7" s="181"/>
      <c r="HZO7" s="181"/>
      <c r="HZP7" s="181"/>
      <c r="HZQ7" s="181"/>
      <c r="HZR7" s="181"/>
      <c r="HZS7" s="181"/>
      <c r="HZT7" s="181"/>
      <c r="HZU7" s="181"/>
      <c r="HZV7" s="181"/>
      <c r="HZW7" s="181"/>
      <c r="HZX7" s="181"/>
      <c r="HZY7" s="181"/>
      <c r="HZZ7" s="181"/>
      <c r="IAA7" s="181"/>
      <c r="IAB7" s="181"/>
      <c r="IAC7" s="181"/>
      <c r="IAD7" s="181"/>
      <c r="IAE7" s="181"/>
      <c r="IAF7" s="181"/>
      <c r="IAG7" s="181"/>
      <c r="IAH7" s="181"/>
      <c r="IAI7" s="181"/>
      <c r="IAJ7" s="181"/>
      <c r="IAK7" s="181"/>
      <c r="IAL7" s="181"/>
      <c r="IAM7" s="181"/>
      <c r="IAN7" s="181"/>
      <c r="IAO7" s="181"/>
      <c r="IAP7" s="181"/>
      <c r="IAQ7" s="181"/>
      <c r="IAR7" s="181"/>
      <c r="IAS7" s="181"/>
      <c r="IAT7" s="181"/>
      <c r="IAU7" s="181"/>
      <c r="IAV7" s="181"/>
      <c r="IAW7" s="181"/>
      <c r="IAX7" s="181"/>
      <c r="IAY7" s="181"/>
      <c r="IAZ7" s="181"/>
      <c r="IBA7" s="181"/>
      <c r="IBB7" s="181"/>
      <c r="IBC7" s="181"/>
      <c r="IBD7" s="181"/>
      <c r="IBE7" s="181"/>
      <c r="IBF7" s="181"/>
      <c r="IBG7" s="181"/>
      <c r="IBH7" s="181"/>
      <c r="IBI7" s="181"/>
      <c r="IBJ7" s="181"/>
      <c r="IBK7" s="181"/>
      <c r="IBL7" s="181"/>
      <c r="IBM7" s="181"/>
      <c r="IBN7" s="181"/>
      <c r="IBO7" s="181"/>
      <c r="IBP7" s="181"/>
      <c r="IBQ7" s="181"/>
      <c r="IBR7" s="181"/>
      <c r="IBS7" s="181"/>
      <c r="IBT7" s="181"/>
      <c r="IBU7" s="181"/>
      <c r="IBV7" s="181"/>
      <c r="IBW7" s="181"/>
      <c r="IBX7" s="181"/>
      <c r="IBY7" s="181"/>
      <c r="IBZ7" s="181"/>
      <c r="ICA7" s="181"/>
      <c r="ICB7" s="181"/>
      <c r="ICC7" s="181"/>
      <c r="ICD7" s="181"/>
      <c r="ICE7" s="181"/>
      <c r="ICF7" s="181"/>
      <c r="ICG7" s="181"/>
      <c r="ICH7" s="181"/>
      <c r="ICI7" s="181"/>
      <c r="ICJ7" s="181"/>
      <c r="ICK7" s="181"/>
      <c r="ICL7" s="181"/>
      <c r="ICM7" s="181"/>
      <c r="ICN7" s="181"/>
      <c r="ICO7" s="181"/>
      <c r="ICP7" s="181"/>
      <c r="ICQ7" s="181"/>
      <c r="ICR7" s="181"/>
      <c r="ICS7" s="181"/>
      <c r="ICT7" s="181"/>
      <c r="ICU7" s="181"/>
      <c r="ICV7" s="181"/>
      <c r="ICW7" s="181"/>
      <c r="ICX7" s="181"/>
      <c r="ICY7" s="181"/>
      <c r="ICZ7" s="181"/>
      <c r="IDA7" s="181"/>
      <c r="IDB7" s="181"/>
      <c r="IDC7" s="181"/>
      <c r="IDD7" s="181"/>
      <c r="IDE7" s="181"/>
      <c r="IDF7" s="181"/>
      <c r="IDG7" s="181"/>
      <c r="IDH7" s="181"/>
      <c r="IDI7" s="181"/>
      <c r="IDJ7" s="181"/>
      <c r="IDK7" s="181"/>
      <c r="IDL7" s="181"/>
      <c r="IDM7" s="181"/>
      <c r="IDN7" s="181"/>
      <c r="IDO7" s="181"/>
      <c r="IDP7" s="181"/>
      <c r="IDQ7" s="181"/>
      <c r="IDR7" s="181"/>
      <c r="IDS7" s="181"/>
      <c r="IDT7" s="181"/>
      <c r="IDU7" s="181"/>
      <c r="IDV7" s="181"/>
      <c r="IDW7" s="181"/>
      <c r="IDX7" s="181"/>
      <c r="IDY7" s="181"/>
      <c r="IDZ7" s="181"/>
      <c r="IEA7" s="181"/>
      <c r="IEB7" s="181"/>
      <c r="IEC7" s="181"/>
      <c r="IED7" s="181"/>
      <c r="IEE7" s="181"/>
      <c r="IEF7" s="181"/>
      <c r="IEG7" s="181"/>
      <c r="IEH7" s="181"/>
      <c r="IEI7" s="181"/>
      <c r="IEJ7" s="181"/>
      <c r="IEK7" s="181"/>
      <c r="IEL7" s="181"/>
      <c r="IEM7" s="181"/>
      <c r="IEN7" s="181"/>
      <c r="IEO7" s="181"/>
      <c r="IEP7" s="181"/>
      <c r="IEQ7" s="181"/>
      <c r="IER7" s="181"/>
      <c r="IES7" s="181"/>
      <c r="IET7" s="181"/>
      <c r="IEU7" s="181"/>
      <c r="IEV7" s="181"/>
      <c r="IEW7" s="181"/>
      <c r="IEX7" s="181"/>
      <c r="IEY7" s="181"/>
      <c r="IEZ7" s="181"/>
      <c r="IFA7" s="181"/>
      <c r="IFB7" s="181"/>
      <c r="IFC7" s="181"/>
      <c r="IFD7" s="181"/>
      <c r="IFE7" s="181"/>
      <c r="IFF7" s="181"/>
      <c r="IFG7" s="181"/>
      <c r="IFH7" s="181"/>
      <c r="IFI7" s="181"/>
      <c r="IFJ7" s="181"/>
      <c r="IFK7" s="181"/>
      <c r="IFL7" s="181"/>
      <c r="IFM7" s="181"/>
      <c r="IFN7" s="181"/>
      <c r="IFO7" s="181"/>
      <c r="IFP7" s="181"/>
      <c r="IFQ7" s="181"/>
      <c r="IFR7" s="181"/>
      <c r="IFS7" s="181"/>
      <c r="IFT7" s="181"/>
      <c r="IFU7" s="181"/>
      <c r="IFV7" s="181"/>
      <c r="IFW7" s="181"/>
      <c r="IFX7" s="181"/>
      <c r="IFY7" s="181"/>
      <c r="IFZ7" s="181"/>
      <c r="IGA7" s="181"/>
      <c r="IGB7" s="181"/>
      <c r="IGC7" s="181"/>
      <c r="IGD7" s="181"/>
      <c r="IGE7" s="181"/>
      <c r="IGF7" s="181"/>
      <c r="IGG7" s="181"/>
      <c r="IGH7" s="181"/>
      <c r="IGI7" s="181"/>
      <c r="IGJ7" s="181"/>
      <c r="IGK7" s="181"/>
      <c r="IGL7" s="181"/>
      <c r="IGM7" s="181"/>
      <c r="IGN7" s="181"/>
      <c r="IGO7" s="181"/>
      <c r="IGP7" s="181"/>
      <c r="IGQ7" s="181"/>
      <c r="IGR7" s="181"/>
      <c r="IGS7" s="181"/>
      <c r="IGT7" s="181"/>
      <c r="IGU7" s="181"/>
      <c r="IGV7" s="181"/>
      <c r="IGW7" s="181"/>
      <c r="IGX7" s="181"/>
      <c r="IGY7" s="181"/>
      <c r="IGZ7" s="181"/>
      <c r="IHA7" s="181"/>
      <c r="IHB7" s="181"/>
      <c r="IHC7" s="181"/>
      <c r="IHD7" s="181"/>
      <c r="IHE7" s="181"/>
      <c r="IHF7" s="181"/>
      <c r="IHG7" s="181"/>
      <c r="IHH7" s="181"/>
      <c r="IHI7" s="181"/>
      <c r="IHJ7" s="181"/>
      <c r="IHK7" s="181"/>
      <c r="IHL7" s="181"/>
      <c r="IHM7" s="181"/>
      <c r="IHN7" s="181"/>
      <c r="IHO7" s="181"/>
      <c r="IHP7" s="181"/>
      <c r="IHQ7" s="181"/>
      <c r="IHR7" s="181"/>
      <c r="IHS7" s="181"/>
      <c r="IHT7" s="181"/>
      <c r="IHU7" s="181"/>
      <c r="IHV7" s="181"/>
      <c r="IHW7" s="181"/>
      <c r="IHX7" s="181"/>
      <c r="IHY7" s="181"/>
      <c r="IHZ7" s="181"/>
      <c r="IIA7" s="181"/>
      <c r="IIB7" s="181"/>
      <c r="IIC7" s="181"/>
      <c r="IID7" s="181"/>
      <c r="IIE7" s="181"/>
      <c r="IIF7" s="181"/>
      <c r="IIG7" s="181"/>
      <c r="IIH7" s="181"/>
      <c r="III7" s="181"/>
      <c r="IIJ7" s="181"/>
      <c r="IIK7" s="181"/>
      <c r="IIL7" s="181"/>
      <c r="IIM7" s="181"/>
      <c r="IIN7" s="181"/>
      <c r="IIO7" s="181"/>
      <c r="IIP7" s="181"/>
      <c r="IIQ7" s="181"/>
      <c r="IIR7" s="181"/>
      <c r="IIS7" s="181"/>
      <c r="IIT7" s="181"/>
      <c r="IIU7" s="181"/>
      <c r="IIV7" s="181"/>
      <c r="IIW7" s="181"/>
      <c r="IIX7" s="181"/>
      <c r="IIY7" s="181"/>
      <c r="IIZ7" s="181"/>
      <c r="IJA7" s="181"/>
      <c r="IJB7" s="181"/>
      <c r="IJC7" s="181"/>
      <c r="IJD7" s="181"/>
      <c r="IJE7" s="181"/>
      <c r="IJF7" s="181"/>
      <c r="IJG7" s="181"/>
      <c r="IJH7" s="181"/>
      <c r="IJI7" s="181"/>
      <c r="IJJ7" s="181"/>
      <c r="IJK7" s="181"/>
      <c r="IJL7" s="181"/>
      <c r="IJM7" s="181"/>
      <c r="IJN7" s="181"/>
      <c r="IJO7" s="181"/>
      <c r="IJP7" s="181"/>
      <c r="IJQ7" s="181"/>
      <c r="IJR7" s="181"/>
      <c r="IJS7" s="181"/>
      <c r="IJT7" s="181"/>
      <c r="IJU7" s="181"/>
      <c r="IJV7" s="181"/>
      <c r="IJW7" s="181"/>
      <c r="IJX7" s="181"/>
      <c r="IJY7" s="181"/>
      <c r="IJZ7" s="181"/>
      <c r="IKA7" s="181"/>
      <c r="IKB7" s="181"/>
      <c r="IKC7" s="181"/>
      <c r="IKD7" s="181"/>
      <c r="IKE7" s="181"/>
      <c r="IKF7" s="181"/>
      <c r="IKG7" s="181"/>
      <c r="IKH7" s="181"/>
      <c r="IKI7" s="181"/>
      <c r="IKJ7" s="181"/>
      <c r="IKK7" s="181"/>
      <c r="IKL7" s="181"/>
      <c r="IKM7" s="181"/>
      <c r="IKN7" s="181"/>
      <c r="IKO7" s="181"/>
      <c r="IKP7" s="181"/>
      <c r="IKQ7" s="181"/>
      <c r="IKR7" s="181"/>
      <c r="IKS7" s="181"/>
      <c r="IKT7" s="181"/>
      <c r="IKU7" s="181"/>
      <c r="IKV7" s="181"/>
      <c r="IKW7" s="181"/>
      <c r="IKX7" s="181"/>
      <c r="IKY7" s="181"/>
      <c r="IKZ7" s="181"/>
      <c r="ILA7" s="181"/>
      <c r="ILB7" s="181"/>
      <c r="ILC7" s="181"/>
      <c r="ILD7" s="181"/>
      <c r="ILE7" s="181"/>
      <c r="ILF7" s="181"/>
      <c r="ILG7" s="181"/>
      <c r="ILH7" s="181"/>
      <c r="ILI7" s="181"/>
      <c r="ILJ7" s="181"/>
      <c r="ILK7" s="181"/>
      <c r="ILL7" s="181"/>
      <c r="ILM7" s="181"/>
      <c r="ILN7" s="181"/>
      <c r="ILO7" s="181"/>
      <c r="ILP7" s="181"/>
      <c r="ILQ7" s="181"/>
      <c r="ILR7" s="181"/>
      <c r="ILS7" s="181"/>
      <c r="ILT7" s="181"/>
      <c r="ILU7" s="181"/>
      <c r="ILV7" s="181"/>
      <c r="ILW7" s="181"/>
      <c r="ILX7" s="181"/>
      <c r="ILY7" s="181"/>
      <c r="ILZ7" s="181"/>
      <c r="IMA7" s="181"/>
      <c r="IMB7" s="181"/>
      <c r="IMC7" s="181"/>
      <c r="IMD7" s="181"/>
      <c r="IME7" s="181"/>
      <c r="IMF7" s="181"/>
      <c r="IMG7" s="181"/>
      <c r="IMH7" s="181"/>
      <c r="IMI7" s="181"/>
      <c r="IMJ7" s="181"/>
      <c r="IMK7" s="181"/>
      <c r="IML7" s="181"/>
      <c r="IMM7" s="181"/>
      <c r="IMN7" s="181"/>
      <c r="IMO7" s="181"/>
      <c r="IMP7" s="181"/>
      <c r="IMQ7" s="181"/>
      <c r="IMR7" s="181"/>
      <c r="IMS7" s="181"/>
      <c r="IMT7" s="181"/>
      <c r="IMU7" s="181"/>
      <c r="IMV7" s="181"/>
      <c r="IMW7" s="181"/>
      <c r="IMX7" s="181"/>
      <c r="IMY7" s="181"/>
      <c r="IMZ7" s="181"/>
      <c r="INA7" s="181"/>
      <c r="INB7" s="181"/>
      <c r="INC7" s="181"/>
      <c r="IND7" s="181"/>
      <c r="INE7" s="181"/>
      <c r="INF7" s="181"/>
      <c r="ING7" s="181"/>
      <c r="INH7" s="181"/>
      <c r="INI7" s="181"/>
      <c r="INJ7" s="181"/>
      <c r="INK7" s="181"/>
      <c r="INL7" s="181"/>
      <c r="INM7" s="181"/>
      <c r="INN7" s="181"/>
      <c r="INO7" s="181"/>
      <c r="INP7" s="181"/>
      <c r="INQ7" s="181"/>
      <c r="INR7" s="181"/>
      <c r="INS7" s="181"/>
      <c r="INT7" s="181"/>
      <c r="INU7" s="181"/>
      <c r="INV7" s="181"/>
      <c r="INW7" s="181"/>
      <c r="INX7" s="181"/>
      <c r="INY7" s="181"/>
      <c r="INZ7" s="181"/>
      <c r="IOA7" s="181"/>
      <c r="IOB7" s="181"/>
      <c r="IOC7" s="181"/>
      <c r="IOD7" s="181"/>
      <c r="IOE7" s="181"/>
      <c r="IOF7" s="181"/>
      <c r="IOG7" s="181"/>
      <c r="IOH7" s="181"/>
      <c r="IOI7" s="181"/>
      <c r="IOJ7" s="181"/>
      <c r="IOK7" s="181"/>
      <c r="IOL7" s="181"/>
      <c r="IOM7" s="181"/>
      <c r="ION7" s="181"/>
      <c r="IOO7" s="181"/>
      <c r="IOP7" s="181"/>
      <c r="IOQ7" s="181"/>
      <c r="IOR7" s="181"/>
      <c r="IOS7" s="181"/>
      <c r="IOT7" s="181"/>
      <c r="IOU7" s="181"/>
      <c r="IOV7" s="181"/>
      <c r="IOW7" s="181"/>
      <c r="IOX7" s="181"/>
      <c r="IOY7" s="181"/>
      <c r="IOZ7" s="181"/>
      <c r="IPA7" s="181"/>
      <c r="IPB7" s="181"/>
      <c r="IPC7" s="181"/>
      <c r="IPD7" s="181"/>
      <c r="IPE7" s="181"/>
      <c r="IPF7" s="181"/>
      <c r="IPG7" s="181"/>
      <c r="IPH7" s="181"/>
      <c r="IPI7" s="181"/>
      <c r="IPJ7" s="181"/>
      <c r="IPK7" s="181"/>
      <c r="IPL7" s="181"/>
      <c r="IPM7" s="181"/>
      <c r="IPN7" s="181"/>
      <c r="IPO7" s="181"/>
      <c r="IPP7" s="181"/>
      <c r="IPQ7" s="181"/>
      <c r="IPR7" s="181"/>
      <c r="IPS7" s="181"/>
      <c r="IPT7" s="181"/>
      <c r="IPU7" s="181"/>
      <c r="IPV7" s="181"/>
      <c r="IPW7" s="181"/>
      <c r="IPX7" s="181"/>
      <c r="IPY7" s="181"/>
      <c r="IPZ7" s="181"/>
      <c r="IQA7" s="181"/>
      <c r="IQB7" s="181"/>
      <c r="IQC7" s="181"/>
      <c r="IQD7" s="181"/>
      <c r="IQE7" s="181"/>
      <c r="IQF7" s="181"/>
      <c r="IQG7" s="181"/>
      <c r="IQH7" s="181"/>
      <c r="IQI7" s="181"/>
      <c r="IQJ7" s="181"/>
      <c r="IQK7" s="181"/>
      <c r="IQL7" s="181"/>
      <c r="IQM7" s="181"/>
      <c r="IQN7" s="181"/>
      <c r="IQO7" s="181"/>
      <c r="IQP7" s="181"/>
      <c r="IQQ7" s="181"/>
      <c r="IQR7" s="181"/>
      <c r="IQS7" s="181"/>
      <c r="IQT7" s="181"/>
      <c r="IQU7" s="181"/>
      <c r="IQV7" s="181"/>
      <c r="IQW7" s="181"/>
      <c r="IQX7" s="181"/>
      <c r="IQY7" s="181"/>
      <c r="IQZ7" s="181"/>
      <c r="IRA7" s="181"/>
      <c r="IRB7" s="181"/>
      <c r="IRC7" s="181"/>
      <c r="IRD7" s="181"/>
      <c r="IRE7" s="181"/>
      <c r="IRF7" s="181"/>
      <c r="IRG7" s="181"/>
      <c r="IRH7" s="181"/>
      <c r="IRI7" s="181"/>
      <c r="IRJ7" s="181"/>
      <c r="IRK7" s="181"/>
      <c r="IRL7" s="181"/>
      <c r="IRM7" s="181"/>
      <c r="IRN7" s="181"/>
      <c r="IRO7" s="181"/>
      <c r="IRP7" s="181"/>
      <c r="IRQ7" s="181"/>
      <c r="IRR7" s="181"/>
      <c r="IRS7" s="181"/>
      <c r="IRT7" s="181"/>
      <c r="IRU7" s="181"/>
      <c r="IRV7" s="181"/>
      <c r="IRW7" s="181"/>
      <c r="IRX7" s="181"/>
      <c r="IRY7" s="181"/>
      <c r="IRZ7" s="181"/>
      <c r="ISA7" s="181"/>
      <c r="ISB7" s="181"/>
      <c r="ISC7" s="181"/>
      <c r="ISD7" s="181"/>
      <c r="ISE7" s="181"/>
      <c r="ISF7" s="181"/>
      <c r="ISG7" s="181"/>
      <c r="ISH7" s="181"/>
      <c r="ISI7" s="181"/>
      <c r="ISJ7" s="181"/>
      <c r="ISK7" s="181"/>
      <c r="ISL7" s="181"/>
      <c r="ISM7" s="181"/>
      <c r="ISN7" s="181"/>
      <c r="ISO7" s="181"/>
      <c r="ISP7" s="181"/>
      <c r="ISQ7" s="181"/>
      <c r="ISR7" s="181"/>
      <c r="ISS7" s="181"/>
      <c r="IST7" s="181"/>
      <c r="ISU7" s="181"/>
      <c r="ISV7" s="181"/>
      <c r="ISW7" s="181"/>
      <c r="ISX7" s="181"/>
      <c r="ISY7" s="181"/>
      <c r="ISZ7" s="181"/>
      <c r="ITA7" s="181"/>
      <c r="ITB7" s="181"/>
      <c r="ITC7" s="181"/>
      <c r="ITD7" s="181"/>
      <c r="ITE7" s="181"/>
      <c r="ITF7" s="181"/>
      <c r="ITG7" s="181"/>
      <c r="ITH7" s="181"/>
      <c r="ITI7" s="181"/>
      <c r="ITJ7" s="181"/>
      <c r="ITK7" s="181"/>
      <c r="ITL7" s="181"/>
      <c r="ITM7" s="181"/>
      <c r="ITN7" s="181"/>
      <c r="ITO7" s="181"/>
      <c r="ITP7" s="181"/>
      <c r="ITQ7" s="181"/>
      <c r="ITR7" s="181"/>
      <c r="ITS7" s="181"/>
      <c r="ITT7" s="181"/>
      <c r="ITU7" s="181"/>
      <c r="ITV7" s="181"/>
      <c r="ITW7" s="181"/>
      <c r="ITX7" s="181"/>
      <c r="ITY7" s="181"/>
      <c r="ITZ7" s="181"/>
      <c r="IUA7" s="181"/>
      <c r="IUB7" s="181"/>
      <c r="IUC7" s="181"/>
      <c r="IUD7" s="181"/>
      <c r="IUE7" s="181"/>
      <c r="IUF7" s="181"/>
      <c r="IUG7" s="181"/>
      <c r="IUH7" s="181"/>
      <c r="IUI7" s="181"/>
      <c r="IUJ7" s="181"/>
      <c r="IUK7" s="181"/>
      <c r="IUL7" s="181"/>
      <c r="IUM7" s="181"/>
      <c r="IUN7" s="181"/>
      <c r="IUO7" s="181"/>
      <c r="IUP7" s="181"/>
      <c r="IUQ7" s="181"/>
      <c r="IUR7" s="181"/>
      <c r="IUS7" s="181"/>
      <c r="IUT7" s="181"/>
      <c r="IUU7" s="181"/>
      <c r="IUV7" s="181"/>
      <c r="IUW7" s="181"/>
      <c r="IUX7" s="181"/>
      <c r="IUY7" s="181"/>
      <c r="IUZ7" s="181"/>
      <c r="IVA7" s="181"/>
      <c r="IVB7" s="181"/>
      <c r="IVC7" s="181"/>
      <c r="IVD7" s="181"/>
      <c r="IVE7" s="181"/>
      <c r="IVF7" s="181"/>
      <c r="IVG7" s="181"/>
      <c r="IVH7" s="181"/>
      <c r="IVI7" s="181"/>
      <c r="IVJ7" s="181"/>
      <c r="IVK7" s="181"/>
      <c r="IVL7" s="181"/>
      <c r="IVM7" s="181"/>
      <c r="IVN7" s="181"/>
      <c r="IVO7" s="181"/>
      <c r="IVP7" s="181"/>
      <c r="IVQ7" s="181"/>
      <c r="IVR7" s="181"/>
      <c r="IVS7" s="181"/>
      <c r="IVT7" s="181"/>
      <c r="IVU7" s="181"/>
      <c r="IVV7" s="181"/>
      <c r="IVW7" s="181"/>
      <c r="IVX7" s="181"/>
      <c r="IVY7" s="181"/>
      <c r="IVZ7" s="181"/>
      <c r="IWA7" s="181"/>
      <c r="IWB7" s="181"/>
      <c r="IWC7" s="181"/>
      <c r="IWD7" s="181"/>
      <c r="IWE7" s="181"/>
      <c r="IWF7" s="181"/>
      <c r="IWG7" s="181"/>
      <c r="IWH7" s="181"/>
      <c r="IWI7" s="181"/>
      <c r="IWJ7" s="181"/>
      <c r="IWK7" s="181"/>
      <c r="IWL7" s="181"/>
      <c r="IWM7" s="181"/>
      <c r="IWN7" s="181"/>
      <c r="IWO7" s="181"/>
      <c r="IWP7" s="181"/>
      <c r="IWQ7" s="181"/>
      <c r="IWR7" s="181"/>
      <c r="IWS7" s="181"/>
      <c r="IWT7" s="181"/>
      <c r="IWU7" s="181"/>
      <c r="IWV7" s="181"/>
      <c r="IWW7" s="181"/>
      <c r="IWX7" s="181"/>
      <c r="IWY7" s="181"/>
      <c r="IWZ7" s="181"/>
      <c r="IXA7" s="181"/>
      <c r="IXB7" s="181"/>
      <c r="IXC7" s="181"/>
      <c r="IXD7" s="181"/>
      <c r="IXE7" s="181"/>
      <c r="IXF7" s="181"/>
      <c r="IXG7" s="181"/>
      <c r="IXH7" s="181"/>
      <c r="IXI7" s="181"/>
      <c r="IXJ7" s="181"/>
      <c r="IXK7" s="181"/>
      <c r="IXL7" s="181"/>
      <c r="IXM7" s="181"/>
      <c r="IXN7" s="181"/>
      <c r="IXO7" s="181"/>
      <c r="IXP7" s="181"/>
      <c r="IXQ7" s="181"/>
      <c r="IXR7" s="181"/>
      <c r="IXS7" s="181"/>
      <c r="IXT7" s="181"/>
      <c r="IXU7" s="181"/>
      <c r="IXV7" s="181"/>
      <c r="IXW7" s="181"/>
      <c r="IXX7" s="181"/>
      <c r="IXY7" s="181"/>
      <c r="IXZ7" s="181"/>
      <c r="IYA7" s="181"/>
      <c r="IYB7" s="181"/>
      <c r="IYC7" s="181"/>
      <c r="IYD7" s="181"/>
      <c r="IYE7" s="181"/>
      <c r="IYF7" s="181"/>
      <c r="IYG7" s="181"/>
      <c r="IYH7" s="181"/>
      <c r="IYI7" s="181"/>
      <c r="IYJ7" s="181"/>
      <c r="IYK7" s="181"/>
      <c r="IYL7" s="181"/>
      <c r="IYM7" s="181"/>
      <c r="IYN7" s="181"/>
      <c r="IYO7" s="181"/>
      <c r="IYP7" s="181"/>
      <c r="IYQ7" s="181"/>
      <c r="IYR7" s="181"/>
      <c r="IYS7" s="181"/>
      <c r="IYT7" s="181"/>
      <c r="IYU7" s="181"/>
      <c r="IYV7" s="181"/>
      <c r="IYW7" s="181"/>
      <c r="IYX7" s="181"/>
      <c r="IYY7" s="181"/>
      <c r="IYZ7" s="181"/>
      <c r="IZA7" s="181"/>
      <c r="IZB7" s="181"/>
      <c r="IZC7" s="181"/>
      <c r="IZD7" s="181"/>
      <c r="IZE7" s="181"/>
      <c r="IZF7" s="181"/>
      <c r="IZG7" s="181"/>
      <c r="IZH7" s="181"/>
      <c r="IZI7" s="181"/>
      <c r="IZJ7" s="181"/>
      <c r="IZK7" s="181"/>
      <c r="IZL7" s="181"/>
      <c r="IZM7" s="181"/>
      <c r="IZN7" s="181"/>
      <c r="IZO7" s="181"/>
      <c r="IZP7" s="181"/>
      <c r="IZQ7" s="181"/>
      <c r="IZR7" s="181"/>
      <c r="IZS7" s="181"/>
      <c r="IZT7" s="181"/>
      <c r="IZU7" s="181"/>
      <c r="IZV7" s="181"/>
      <c r="IZW7" s="181"/>
      <c r="IZX7" s="181"/>
      <c r="IZY7" s="181"/>
      <c r="IZZ7" s="181"/>
      <c r="JAA7" s="181"/>
      <c r="JAB7" s="181"/>
      <c r="JAC7" s="181"/>
      <c r="JAD7" s="181"/>
      <c r="JAE7" s="181"/>
      <c r="JAF7" s="181"/>
      <c r="JAG7" s="181"/>
      <c r="JAH7" s="181"/>
      <c r="JAI7" s="181"/>
      <c r="JAJ7" s="181"/>
      <c r="JAK7" s="181"/>
      <c r="JAL7" s="181"/>
      <c r="JAM7" s="181"/>
      <c r="JAN7" s="181"/>
      <c r="JAO7" s="181"/>
      <c r="JAP7" s="181"/>
      <c r="JAQ7" s="181"/>
      <c r="JAR7" s="181"/>
      <c r="JAS7" s="181"/>
      <c r="JAT7" s="181"/>
      <c r="JAU7" s="181"/>
      <c r="JAV7" s="181"/>
      <c r="JAW7" s="181"/>
      <c r="JAX7" s="181"/>
      <c r="JAY7" s="181"/>
      <c r="JAZ7" s="181"/>
      <c r="JBA7" s="181"/>
      <c r="JBB7" s="181"/>
      <c r="JBC7" s="181"/>
      <c r="JBD7" s="181"/>
      <c r="JBE7" s="181"/>
      <c r="JBF7" s="181"/>
      <c r="JBG7" s="181"/>
      <c r="JBH7" s="181"/>
      <c r="JBI7" s="181"/>
      <c r="JBJ7" s="181"/>
      <c r="JBK7" s="181"/>
      <c r="JBL7" s="181"/>
      <c r="JBM7" s="181"/>
      <c r="JBN7" s="181"/>
      <c r="JBO7" s="181"/>
      <c r="JBP7" s="181"/>
      <c r="JBQ7" s="181"/>
      <c r="JBR7" s="181"/>
      <c r="JBS7" s="181"/>
      <c r="JBT7" s="181"/>
      <c r="JBU7" s="181"/>
      <c r="JBV7" s="181"/>
      <c r="JBW7" s="181"/>
      <c r="JBX7" s="181"/>
      <c r="JBY7" s="181"/>
      <c r="JBZ7" s="181"/>
      <c r="JCA7" s="181"/>
      <c r="JCB7" s="181"/>
      <c r="JCC7" s="181"/>
      <c r="JCD7" s="181"/>
      <c r="JCE7" s="181"/>
      <c r="JCF7" s="181"/>
      <c r="JCG7" s="181"/>
      <c r="JCH7" s="181"/>
      <c r="JCI7" s="181"/>
      <c r="JCJ7" s="181"/>
      <c r="JCK7" s="181"/>
      <c r="JCL7" s="181"/>
      <c r="JCM7" s="181"/>
      <c r="JCN7" s="181"/>
      <c r="JCO7" s="181"/>
      <c r="JCP7" s="181"/>
      <c r="JCQ7" s="181"/>
      <c r="JCR7" s="181"/>
      <c r="JCS7" s="181"/>
      <c r="JCT7" s="181"/>
      <c r="JCU7" s="181"/>
      <c r="JCV7" s="181"/>
      <c r="JCW7" s="181"/>
      <c r="JCX7" s="181"/>
      <c r="JCY7" s="181"/>
      <c r="JCZ7" s="181"/>
      <c r="JDA7" s="181"/>
      <c r="JDB7" s="181"/>
      <c r="JDC7" s="181"/>
      <c r="JDD7" s="181"/>
      <c r="JDE7" s="181"/>
      <c r="JDF7" s="181"/>
      <c r="JDG7" s="181"/>
      <c r="JDH7" s="181"/>
      <c r="JDI7" s="181"/>
      <c r="JDJ7" s="181"/>
      <c r="JDK7" s="181"/>
      <c r="JDL7" s="181"/>
      <c r="JDM7" s="181"/>
      <c r="JDN7" s="181"/>
      <c r="JDO7" s="181"/>
      <c r="JDP7" s="181"/>
      <c r="JDQ7" s="181"/>
      <c r="JDR7" s="181"/>
      <c r="JDS7" s="181"/>
      <c r="JDT7" s="181"/>
      <c r="JDU7" s="181"/>
      <c r="JDV7" s="181"/>
      <c r="JDW7" s="181"/>
      <c r="JDX7" s="181"/>
      <c r="JDY7" s="181"/>
      <c r="JDZ7" s="181"/>
      <c r="JEA7" s="181"/>
      <c r="JEB7" s="181"/>
      <c r="JEC7" s="181"/>
      <c r="JED7" s="181"/>
      <c r="JEE7" s="181"/>
      <c r="JEF7" s="181"/>
      <c r="JEG7" s="181"/>
      <c r="JEH7" s="181"/>
      <c r="JEI7" s="181"/>
      <c r="JEJ7" s="181"/>
      <c r="JEK7" s="181"/>
      <c r="JEL7" s="181"/>
      <c r="JEM7" s="181"/>
      <c r="JEN7" s="181"/>
      <c r="JEO7" s="181"/>
      <c r="JEP7" s="181"/>
      <c r="JEQ7" s="181"/>
      <c r="JER7" s="181"/>
      <c r="JES7" s="181"/>
      <c r="JET7" s="181"/>
      <c r="JEU7" s="181"/>
      <c r="JEV7" s="181"/>
      <c r="JEW7" s="181"/>
      <c r="JEX7" s="181"/>
      <c r="JEY7" s="181"/>
      <c r="JEZ7" s="181"/>
      <c r="JFA7" s="181"/>
      <c r="JFB7" s="181"/>
      <c r="JFC7" s="181"/>
      <c r="JFD7" s="181"/>
      <c r="JFE7" s="181"/>
      <c r="JFF7" s="181"/>
      <c r="JFG7" s="181"/>
      <c r="JFH7" s="181"/>
      <c r="JFI7" s="181"/>
      <c r="JFJ7" s="181"/>
      <c r="JFK7" s="181"/>
      <c r="JFL7" s="181"/>
      <c r="JFM7" s="181"/>
      <c r="JFN7" s="181"/>
      <c r="JFO7" s="181"/>
      <c r="JFP7" s="181"/>
      <c r="JFQ7" s="181"/>
      <c r="JFR7" s="181"/>
      <c r="JFS7" s="181"/>
      <c r="JFT7" s="181"/>
      <c r="JFU7" s="181"/>
      <c r="JFV7" s="181"/>
      <c r="JFW7" s="181"/>
      <c r="JFX7" s="181"/>
      <c r="JFY7" s="181"/>
      <c r="JFZ7" s="181"/>
      <c r="JGA7" s="181"/>
      <c r="JGB7" s="181"/>
      <c r="JGC7" s="181"/>
      <c r="JGD7" s="181"/>
      <c r="JGE7" s="181"/>
      <c r="JGF7" s="181"/>
      <c r="JGG7" s="181"/>
      <c r="JGH7" s="181"/>
      <c r="JGI7" s="181"/>
      <c r="JGJ7" s="181"/>
      <c r="JGK7" s="181"/>
      <c r="JGL7" s="181"/>
      <c r="JGM7" s="181"/>
      <c r="JGN7" s="181"/>
      <c r="JGO7" s="181"/>
      <c r="JGP7" s="181"/>
      <c r="JGQ7" s="181"/>
      <c r="JGR7" s="181"/>
      <c r="JGS7" s="181"/>
      <c r="JGT7" s="181"/>
      <c r="JGU7" s="181"/>
      <c r="JGV7" s="181"/>
      <c r="JGW7" s="181"/>
      <c r="JGX7" s="181"/>
      <c r="JGY7" s="181"/>
      <c r="JGZ7" s="181"/>
      <c r="JHA7" s="181"/>
      <c r="JHB7" s="181"/>
      <c r="JHC7" s="181"/>
      <c r="JHD7" s="181"/>
      <c r="JHE7" s="181"/>
      <c r="JHF7" s="181"/>
      <c r="JHG7" s="181"/>
      <c r="JHH7" s="181"/>
      <c r="JHI7" s="181"/>
      <c r="JHJ7" s="181"/>
      <c r="JHK7" s="181"/>
      <c r="JHL7" s="181"/>
      <c r="JHM7" s="181"/>
      <c r="JHN7" s="181"/>
      <c r="JHO7" s="181"/>
      <c r="JHP7" s="181"/>
      <c r="JHQ7" s="181"/>
      <c r="JHR7" s="181"/>
      <c r="JHS7" s="181"/>
      <c r="JHT7" s="181"/>
      <c r="JHU7" s="181"/>
      <c r="JHV7" s="181"/>
      <c r="JHW7" s="181"/>
      <c r="JHX7" s="181"/>
      <c r="JHY7" s="181"/>
      <c r="JHZ7" s="181"/>
      <c r="JIA7" s="181"/>
      <c r="JIB7" s="181"/>
      <c r="JIC7" s="181"/>
      <c r="JID7" s="181"/>
      <c r="JIE7" s="181"/>
      <c r="JIF7" s="181"/>
      <c r="JIG7" s="181"/>
      <c r="JIH7" s="181"/>
      <c r="JII7" s="181"/>
      <c r="JIJ7" s="181"/>
      <c r="JIK7" s="181"/>
      <c r="JIL7" s="181"/>
      <c r="JIM7" s="181"/>
      <c r="JIN7" s="181"/>
      <c r="JIO7" s="181"/>
      <c r="JIP7" s="181"/>
      <c r="JIQ7" s="181"/>
      <c r="JIR7" s="181"/>
      <c r="JIS7" s="181"/>
      <c r="JIT7" s="181"/>
      <c r="JIU7" s="181"/>
      <c r="JIV7" s="181"/>
      <c r="JIW7" s="181"/>
      <c r="JIX7" s="181"/>
      <c r="JIY7" s="181"/>
      <c r="JIZ7" s="181"/>
      <c r="JJA7" s="181"/>
      <c r="JJB7" s="181"/>
      <c r="JJC7" s="181"/>
      <c r="JJD7" s="181"/>
      <c r="JJE7" s="181"/>
      <c r="JJF7" s="181"/>
      <c r="JJG7" s="181"/>
      <c r="JJH7" s="181"/>
      <c r="JJI7" s="181"/>
      <c r="JJJ7" s="181"/>
      <c r="JJK7" s="181"/>
      <c r="JJL7" s="181"/>
      <c r="JJM7" s="181"/>
      <c r="JJN7" s="181"/>
      <c r="JJO7" s="181"/>
      <c r="JJP7" s="181"/>
      <c r="JJQ7" s="181"/>
      <c r="JJR7" s="181"/>
      <c r="JJS7" s="181"/>
      <c r="JJT7" s="181"/>
      <c r="JJU7" s="181"/>
      <c r="JJV7" s="181"/>
      <c r="JJW7" s="181"/>
      <c r="JJX7" s="181"/>
      <c r="JJY7" s="181"/>
      <c r="JJZ7" s="181"/>
      <c r="JKA7" s="181"/>
      <c r="JKB7" s="181"/>
      <c r="JKC7" s="181"/>
      <c r="JKD7" s="181"/>
      <c r="JKE7" s="181"/>
      <c r="JKF7" s="181"/>
      <c r="JKG7" s="181"/>
      <c r="JKH7" s="181"/>
      <c r="JKI7" s="181"/>
      <c r="JKJ7" s="181"/>
      <c r="JKK7" s="181"/>
      <c r="JKL7" s="181"/>
      <c r="JKM7" s="181"/>
      <c r="JKN7" s="181"/>
      <c r="JKO7" s="181"/>
      <c r="JKP7" s="181"/>
      <c r="JKQ7" s="181"/>
      <c r="JKR7" s="181"/>
      <c r="JKS7" s="181"/>
      <c r="JKT7" s="181"/>
      <c r="JKU7" s="181"/>
      <c r="JKV7" s="181"/>
      <c r="JKW7" s="181"/>
      <c r="JKX7" s="181"/>
      <c r="JKY7" s="181"/>
      <c r="JKZ7" s="181"/>
      <c r="JLA7" s="181"/>
      <c r="JLB7" s="181"/>
      <c r="JLC7" s="181"/>
      <c r="JLD7" s="181"/>
      <c r="JLE7" s="181"/>
      <c r="JLF7" s="181"/>
      <c r="JLG7" s="181"/>
      <c r="JLH7" s="181"/>
      <c r="JLI7" s="181"/>
      <c r="JLJ7" s="181"/>
      <c r="JLK7" s="181"/>
      <c r="JLL7" s="181"/>
      <c r="JLM7" s="181"/>
      <c r="JLN7" s="181"/>
      <c r="JLO7" s="181"/>
      <c r="JLP7" s="181"/>
      <c r="JLQ7" s="181"/>
      <c r="JLR7" s="181"/>
      <c r="JLS7" s="181"/>
      <c r="JLT7" s="181"/>
      <c r="JLU7" s="181"/>
      <c r="JLV7" s="181"/>
      <c r="JLW7" s="181"/>
      <c r="JLX7" s="181"/>
      <c r="JLY7" s="181"/>
      <c r="JLZ7" s="181"/>
      <c r="JMA7" s="181"/>
      <c r="JMB7" s="181"/>
      <c r="JMC7" s="181"/>
      <c r="JMD7" s="181"/>
      <c r="JME7" s="181"/>
      <c r="JMF7" s="181"/>
      <c r="JMG7" s="181"/>
      <c r="JMH7" s="181"/>
      <c r="JMI7" s="181"/>
      <c r="JMJ7" s="181"/>
      <c r="JMK7" s="181"/>
      <c r="JML7" s="181"/>
      <c r="JMM7" s="181"/>
      <c r="JMN7" s="181"/>
      <c r="JMO7" s="181"/>
      <c r="JMP7" s="181"/>
      <c r="JMQ7" s="181"/>
      <c r="JMR7" s="181"/>
      <c r="JMS7" s="181"/>
      <c r="JMT7" s="181"/>
      <c r="JMU7" s="181"/>
      <c r="JMV7" s="181"/>
      <c r="JMW7" s="181"/>
      <c r="JMX7" s="181"/>
      <c r="JMY7" s="181"/>
      <c r="JMZ7" s="181"/>
      <c r="JNA7" s="181"/>
      <c r="JNB7" s="181"/>
      <c r="JNC7" s="181"/>
      <c r="JND7" s="181"/>
      <c r="JNE7" s="181"/>
      <c r="JNF7" s="181"/>
      <c r="JNG7" s="181"/>
      <c r="JNH7" s="181"/>
      <c r="JNI7" s="181"/>
      <c r="JNJ7" s="181"/>
      <c r="JNK7" s="181"/>
      <c r="JNL7" s="181"/>
      <c r="JNM7" s="181"/>
      <c r="JNN7" s="181"/>
      <c r="JNO7" s="181"/>
      <c r="JNP7" s="181"/>
      <c r="JNQ7" s="181"/>
      <c r="JNR7" s="181"/>
      <c r="JNS7" s="181"/>
      <c r="JNT7" s="181"/>
      <c r="JNU7" s="181"/>
      <c r="JNV7" s="181"/>
      <c r="JNW7" s="181"/>
      <c r="JNX7" s="181"/>
      <c r="JNY7" s="181"/>
      <c r="JNZ7" s="181"/>
      <c r="JOA7" s="181"/>
      <c r="JOB7" s="181"/>
      <c r="JOC7" s="181"/>
      <c r="JOD7" s="181"/>
      <c r="JOE7" s="181"/>
      <c r="JOF7" s="181"/>
      <c r="JOG7" s="181"/>
      <c r="JOH7" s="181"/>
      <c r="JOI7" s="181"/>
      <c r="JOJ7" s="181"/>
      <c r="JOK7" s="181"/>
      <c r="JOL7" s="181"/>
      <c r="JOM7" s="181"/>
      <c r="JON7" s="181"/>
      <c r="JOO7" s="181"/>
      <c r="JOP7" s="181"/>
      <c r="JOQ7" s="181"/>
      <c r="JOR7" s="181"/>
      <c r="JOS7" s="181"/>
      <c r="JOT7" s="181"/>
      <c r="JOU7" s="181"/>
      <c r="JOV7" s="181"/>
      <c r="JOW7" s="181"/>
      <c r="JOX7" s="181"/>
      <c r="JOY7" s="181"/>
      <c r="JOZ7" s="181"/>
      <c r="JPA7" s="181"/>
      <c r="JPB7" s="181"/>
      <c r="JPC7" s="181"/>
      <c r="JPD7" s="181"/>
      <c r="JPE7" s="181"/>
      <c r="JPF7" s="181"/>
      <c r="JPG7" s="181"/>
      <c r="JPH7" s="181"/>
      <c r="JPI7" s="181"/>
      <c r="JPJ7" s="181"/>
      <c r="JPK7" s="181"/>
      <c r="JPL7" s="181"/>
      <c r="JPM7" s="181"/>
      <c r="JPN7" s="181"/>
      <c r="JPO7" s="181"/>
      <c r="JPP7" s="181"/>
      <c r="JPQ7" s="181"/>
      <c r="JPR7" s="181"/>
      <c r="JPS7" s="181"/>
      <c r="JPT7" s="181"/>
      <c r="JPU7" s="181"/>
      <c r="JPV7" s="181"/>
      <c r="JPW7" s="181"/>
      <c r="JPX7" s="181"/>
      <c r="JPY7" s="181"/>
      <c r="JPZ7" s="181"/>
      <c r="JQA7" s="181"/>
      <c r="JQB7" s="181"/>
      <c r="JQC7" s="181"/>
      <c r="JQD7" s="181"/>
      <c r="JQE7" s="181"/>
      <c r="JQF7" s="181"/>
      <c r="JQG7" s="181"/>
      <c r="JQH7" s="181"/>
      <c r="JQI7" s="181"/>
      <c r="JQJ7" s="181"/>
      <c r="JQK7" s="181"/>
      <c r="JQL7" s="181"/>
      <c r="JQM7" s="181"/>
      <c r="JQN7" s="181"/>
      <c r="JQO7" s="181"/>
      <c r="JQP7" s="181"/>
      <c r="JQQ7" s="181"/>
      <c r="JQR7" s="181"/>
      <c r="JQS7" s="181"/>
      <c r="JQT7" s="181"/>
      <c r="JQU7" s="181"/>
      <c r="JQV7" s="181"/>
      <c r="JQW7" s="181"/>
      <c r="JQX7" s="181"/>
      <c r="JQY7" s="181"/>
      <c r="JQZ7" s="181"/>
      <c r="JRA7" s="181"/>
      <c r="JRB7" s="181"/>
      <c r="JRC7" s="181"/>
      <c r="JRD7" s="181"/>
      <c r="JRE7" s="181"/>
      <c r="JRF7" s="181"/>
      <c r="JRG7" s="181"/>
      <c r="JRH7" s="181"/>
      <c r="JRI7" s="181"/>
      <c r="JRJ7" s="181"/>
      <c r="JRK7" s="181"/>
      <c r="JRL7" s="181"/>
      <c r="JRM7" s="181"/>
      <c r="JRN7" s="181"/>
      <c r="JRO7" s="181"/>
      <c r="JRP7" s="181"/>
      <c r="JRQ7" s="181"/>
      <c r="JRR7" s="181"/>
      <c r="JRS7" s="181"/>
      <c r="JRT7" s="181"/>
      <c r="JRU7" s="181"/>
      <c r="JRV7" s="181"/>
      <c r="JRW7" s="181"/>
      <c r="JRX7" s="181"/>
      <c r="JRY7" s="181"/>
      <c r="JRZ7" s="181"/>
      <c r="JSA7" s="181"/>
      <c r="JSB7" s="181"/>
      <c r="JSC7" s="181"/>
      <c r="JSD7" s="181"/>
      <c r="JSE7" s="181"/>
      <c r="JSF7" s="181"/>
      <c r="JSG7" s="181"/>
      <c r="JSH7" s="181"/>
      <c r="JSI7" s="181"/>
      <c r="JSJ7" s="181"/>
      <c r="JSK7" s="181"/>
      <c r="JSL7" s="181"/>
      <c r="JSM7" s="181"/>
      <c r="JSN7" s="181"/>
      <c r="JSO7" s="181"/>
      <c r="JSP7" s="181"/>
      <c r="JSQ7" s="181"/>
      <c r="JSR7" s="181"/>
      <c r="JSS7" s="181"/>
      <c r="JST7" s="181"/>
      <c r="JSU7" s="181"/>
      <c r="JSV7" s="181"/>
      <c r="JSW7" s="181"/>
      <c r="JSX7" s="181"/>
      <c r="JSY7" s="181"/>
      <c r="JSZ7" s="181"/>
      <c r="JTA7" s="181"/>
      <c r="JTB7" s="181"/>
      <c r="JTC7" s="181"/>
      <c r="JTD7" s="181"/>
      <c r="JTE7" s="181"/>
      <c r="JTF7" s="181"/>
      <c r="JTG7" s="181"/>
      <c r="JTH7" s="181"/>
      <c r="JTI7" s="181"/>
      <c r="JTJ7" s="181"/>
      <c r="JTK7" s="181"/>
      <c r="JTL7" s="181"/>
      <c r="JTM7" s="181"/>
      <c r="JTN7" s="181"/>
      <c r="JTO7" s="181"/>
      <c r="JTP7" s="181"/>
      <c r="JTQ7" s="181"/>
      <c r="JTR7" s="181"/>
      <c r="JTS7" s="181"/>
      <c r="JTT7" s="181"/>
      <c r="JTU7" s="181"/>
      <c r="JTV7" s="181"/>
      <c r="JTW7" s="181"/>
      <c r="JTX7" s="181"/>
      <c r="JTY7" s="181"/>
      <c r="JTZ7" s="181"/>
      <c r="JUA7" s="181"/>
      <c r="JUB7" s="181"/>
      <c r="JUC7" s="181"/>
      <c r="JUD7" s="181"/>
      <c r="JUE7" s="181"/>
      <c r="JUF7" s="181"/>
      <c r="JUG7" s="181"/>
      <c r="JUH7" s="181"/>
      <c r="JUI7" s="181"/>
      <c r="JUJ7" s="181"/>
      <c r="JUK7" s="181"/>
      <c r="JUL7" s="181"/>
      <c r="JUM7" s="181"/>
      <c r="JUN7" s="181"/>
      <c r="JUO7" s="181"/>
      <c r="JUP7" s="181"/>
      <c r="JUQ7" s="181"/>
      <c r="JUR7" s="181"/>
      <c r="JUS7" s="181"/>
      <c r="JUT7" s="181"/>
      <c r="JUU7" s="181"/>
      <c r="JUV7" s="181"/>
      <c r="JUW7" s="181"/>
      <c r="JUX7" s="181"/>
      <c r="JUY7" s="181"/>
      <c r="JUZ7" s="181"/>
      <c r="JVA7" s="181"/>
      <c r="JVB7" s="181"/>
      <c r="JVC7" s="181"/>
      <c r="JVD7" s="181"/>
      <c r="JVE7" s="181"/>
      <c r="JVF7" s="181"/>
      <c r="JVG7" s="181"/>
      <c r="JVH7" s="181"/>
      <c r="JVI7" s="181"/>
      <c r="JVJ7" s="181"/>
      <c r="JVK7" s="181"/>
      <c r="JVL7" s="181"/>
      <c r="JVM7" s="181"/>
      <c r="JVN7" s="181"/>
      <c r="JVO7" s="181"/>
      <c r="JVP7" s="181"/>
      <c r="JVQ7" s="181"/>
      <c r="JVR7" s="181"/>
      <c r="JVS7" s="181"/>
      <c r="JVT7" s="181"/>
      <c r="JVU7" s="181"/>
      <c r="JVV7" s="181"/>
      <c r="JVW7" s="181"/>
      <c r="JVX7" s="181"/>
      <c r="JVY7" s="181"/>
      <c r="JVZ7" s="181"/>
      <c r="JWA7" s="181"/>
      <c r="JWB7" s="181"/>
      <c r="JWC7" s="181"/>
      <c r="JWD7" s="181"/>
      <c r="JWE7" s="181"/>
      <c r="JWF7" s="181"/>
      <c r="JWG7" s="181"/>
      <c r="JWH7" s="181"/>
      <c r="JWI7" s="181"/>
      <c r="JWJ7" s="181"/>
      <c r="JWK7" s="181"/>
      <c r="JWL7" s="181"/>
      <c r="JWM7" s="181"/>
      <c r="JWN7" s="181"/>
      <c r="JWO7" s="181"/>
      <c r="JWP7" s="181"/>
      <c r="JWQ7" s="181"/>
      <c r="JWR7" s="181"/>
      <c r="JWS7" s="181"/>
      <c r="JWT7" s="181"/>
      <c r="JWU7" s="181"/>
      <c r="JWV7" s="181"/>
      <c r="JWW7" s="181"/>
      <c r="JWX7" s="181"/>
      <c r="JWY7" s="181"/>
      <c r="JWZ7" s="181"/>
      <c r="JXA7" s="181"/>
      <c r="JXB7" s="181"/>
      <c r="JXC7" s="181"/>
      <c r="JXD7" s="181"/>
      <c r="JXE7" s="181"/>
      <c r="JXF7" s="181"/>
      <c r="JXG7" s="181"/>
      <c r="JXH7" s="181"/>
      <c r="JXI7" s="181"/>
      <c r="JXJ7" s="181"/>
      <c r="JXK7" s="181"/>
      <c r="JXL7" s="181"/>
      <c r="JXM7" s="181"/>
      <c r="JXN7" s="181"/>
      <c r="JXO7" s="181"/>
      <c r="JXP7" s="181"/>
      <c r="JXQ7" s="181"/>
      <c r="JXR7" s="181"/>
      <c r="JXS7" s="181"/>
      <c r="JXT7" s="181"/>
      <c r="JXU7" s="181"/>
      <c r="JXV7" s="181"/>
      <c r="JXW7" s="181"/>
      <c r="JXX7" s="181"/>
      <c r="JXY7" s="181"/>
      <c r="JXZ7" s="181"/>
      <c r="JYA7" s="181"/>
      <c r="JYB7" s="181"/>
      <c r="JYC7" s="181"/>
      <c r="JYD7" s="181"/>
      <c r="JYE7" s="181"/>
      <c r="JYF7" s="181"/>
      <c r="JYG7" s="181"/>
      <c r="JYH7" s="181"/>
      <c r="JYI7" s="181"/>
      <c r="JYJ7" s="181"/>
      <c r="JYK7" s="181"/>
      <c r="JYL7" s="181"/>
      <c r="JYM7" s="181"/>
      <c r="JYN7" s="181"/>
      <c r="JYO7" s="181"/>
      <c r="JYP7" s="181"/>
      <c r="JYQ7" s="181"/>
      <c r="JYR7" s="181"/>
      <c r="JYS7" s="181"/>
      <c r="JYT7" s="181"/>
      <c r="JYU7" s="181"/>
      <c r="JYV7" s="181"/>
      <c r="JYW7" s="181"/>
      <c r="JYX7" s="181"/>
      <c r="JYY7" s="181"/>
      <c r="JYZ7" s="181"/>
      <c r="JZA7" s="181"/>
      <c r="JZB7" s="181"/>
      <c r="JZC7" s="181"/>
      <c r="JZD7" s="181"/>
      <c r="JZE7" s="181"/>
      <c r="JZF7" s="181"/>
      <c r="JZG7" s="181"/>
      <c r="JZH7" s="181"/>
      <c r="JZI7" s="181"/>
      <c r="JZJ7" s="181"/>
      <c r="JZK7" s="181"/>
      <c r="JZL7" s="181"/>
      <c r="JZM7" s="181"/>
      <c r="JZN7" s="181"/>
      <c r="JZO7" s="181"/>
      <c r="JZP7" s="181"/>
      <c r="JZQ7" s="181"/>
      <c r="JZR7" s="181"/>
      <c r="JZS7" s="181"/>
      <c r="JZT7" s="181"/>
      <c r="JZU7" s="181"/>
      <c r="JZV7" s="181"/>
      <c r="JZW7" s="181"/>
      <c r="JZX7" s="181"/>
      <c r="JZY7" s="181"/>
      <c r="JZZ7" s="181"/>
      <c r="KAA7" s="181"/>
      <c r="KAB7" s="181"/>
      <c r="KAC7" s="181"/>
      <c r="KAD7" s="181"/>
      <c r="KAE7" s="181"/>
      <c r="KAF7" s="181"/>
      <c r="KAG7" s="181"/>
      <c r="KAH7" s="181"/>
      <c r="KAI7" s="181"/>
      <c r="KAJ7" s="181"/>
      <c r="KAK7" s="181"/>
      <c r="KAL7" s="181"/>
      <c r="KAM7" s="181"/>
      <c r="KAN7" s="181"/>
      <c r="KAO7" s="181"/>
      <c r="KAP7" s="181"/>
      <c r="KAQ7" s="181"/>
      <c r="KAR7" s="181"/>
      <c r="KAS7" s="181"/>
      <c r="KAT7" s="181"/>
      <c r="KAU7" s="181"/>
      <c r="KAV7" s="181"/>
      <c r="KAW7" s="181"/>
      <c r="KAX7" s="181"/>
      <c r="KAY7" s="181"/>
      <c r="KAZ7" s="181"/>
      <c r="KBA7" s="181"/>
      <c r="KBB7" s="181"/>
      <c r="KBC7" s="181"/>
      <c r="KBD7" s="181"/>
      <c r="KBE7" s="181"/>
      <c r="KBF7" s="181"/>
      <c r="KBG7" s="181"/>
      <c r="KBH7" s="181"/>
      <c r="KBI7" s="181"/>
      <c r="KBJ7" s="181"/>
      <c r="KBK7" s="181"/>
      <c r="KBL7" s="181"/>
      <c r="KBM7" s="181"/>
      <c r="KBN7" s="181"/>
      <c r="KBO7" s="181"/>
      <c r="KBP7" s="181"/>
      <c r="KBQ7" s="181"/>
      <c r="KBR7" s="181"/>
      <c r="KBS7" s="181"/>
      <c r="KBT7" s="181"/>
      <c r="KBU7" s="181"/>
      <c r="KBV7" s="181"/>
      <c r="KBW7" s="181"/>
      <c r="KBX7" s="181"/>
      <c r="KBY7" s="181"/>
      <c r="KBZ7" s="181"/>
      <c r="KCA7" s="181"/>
      <c r="KCB7" s="181"/>
      <c r="KCC7" s="181"/>
      <c r="KCD7" s="181"/>
      <c r="KCE7" s="181"/>
      <c r="KCF7" s="181"/>
      <c r="KCG7" s="181"/>
      <c r="KCH7" s="181"/>
      <c r="KCI7" s="181"/>
      <c r="KCJ7" s="181"/>
      <c r="KCK7" s="181"/>
      <c r="KCL7" s="181"/>
      <c r="KCM7" s="181"/>
      <c r="KCN7" s="181"/>
      <c r="KCO7" s="181"/>
      <c r="KCP7" s="181"/>
      <c r="KCQ7" s="181"/>
      <c r="KCR7" s="181"/>
      <c r="KCS7" s="181"/>
      <c r="KCT7" s="181"/>
      <c r="KCU7" s="181"/>
      <c r="KCV7" s="181"/>
      <c r="KCW7" s="181"/>
      <c r="KCX7" s="181"/>
      <c r="KCY7" s="181"/>
      <c r="KCZ7" s="181"/>
      <c r="KDA7" s="181"/>
      <c r="KDB7" s="181"/>
      <c r="KDC7" s="181"/>
      <c r="KDD7" s="181"/>
      <c r="KDE7" s="181"/>
      <c r="KDF7" s="181"/>
      <c r="KDG7" s="181"/>
      <c r="KDH7" s="181"/>
      <c r="KDI7" s="181"/>
      <c r="KDJ7" s="181"/>
      <c r="KDK7" s="181"/>
      <c r="KDL7" s="181"/>
      <c r="KDM7" s="181"/>
      <c r="KDN7" s="181"/>
      <c r="KDO7" s="181"/>
      <c r="KDP7" s="181"/>
      <c r="KDQ7" s="181"/>
      <c r="KDR7" s="181"/>
      <c r="KDS7" s="181"/>
      <c r="KDT7" s="181"/>
      <c r="KDU7" s="181"/>
      <c r="KDV7" s="181"/>
      <c r="KDW7" s="181"/>
      <c r="KDX7" s="181"/>
      <c r="KDY7" s="181"/>
      <c r="KDZ7" s="181"/>
      <c r="KEA7" s="181"/>
      <c r="KEB7" s="181"/>
      <c r="KEC7" s="181"/>
      <c r="KED7" s="181"/>
      <c r="KEE7" s="181"/>
      <c r="KEF7" s="181"/>
      <c r="KEG7" s="181"/>
      <c r="KEH7" s="181"/>
      <c r="KEI7" s="181"/>
      <c r="KEJ7" s="181"/>
      <c r="KEK7" s="181"/>
      <c r="KEL7" s="181"/>
      <c r="KEM7" s="181"/>
      <c r="KEN7" s="181"/>
      <c r="KEO7" s="181"/>
      <c r="KEP7" s="181"/>
      <c r="KEQ7" s="181"/>
      <c r="KER7" s="181"/>
      <c r="KES7" s="181"/>
      <c r="KET7" s="181"/>
      <c r="KEU7" s="181"/>
      <c r="KEV7" s="181"/>
      <c r="KEW7" s="181"/>
      <c r="KEX7" s="181"/>
      <c r="KEY7" s="181"/>
      <c r="KEZ7" s="181"/>
      <c r="KFA7" s="181"/>
      <c r="KFB7" s="181"/>
      <c r="KFC7" s="181"/>
      <c r="KFD7" s="181"/>
      <c r="KFE7" s="181"/>
      <c r="KFF7" s="181"/>
      <c r="KFG7" s="181"/>
      <c r="KFH7" s="181"/>
      <c r="KFI7" s="181"/>
      <c r="KFJ7" s="181"/>
      <c r="KFK7" s="181"/>
      <c r="KFL7" s="181"/>
      <c r="KFM7" s="181"/>
      <c r="KFN7" s="181"/>
      <c r="KFO7" s="181"/>
      <c r="KFP7" s="181"/>
      <c r="KFQ7" s="181"/>
      <c r="KFR7" s="181"/>
      <c r="KFS7" s="181"/>
      <c r="KFT7" s="181"/>
      <c r="KFU7" s="181"/>
      <c r="KFV7" s="181"/>
      <c r="KFW7" s="181"/>
      <c r="KFX7" s="181"/>
      <c r="KFY7" s="181"/>
      <c r="KFZ7" s="181"/>
      <c r="KGA7" s="181"/>
      <c r="KGB7" s="181"/>
      <c r="KGC7" s="181"/>
      <c r="KGD7" s="181"/>
      <c r="KGE7" s="181"/>
      <c r="KGF7" s="181"/>
      <c r="KGG7" s="181"/>
      <c r="KGH7" s="181"/>
      <c r="KGI7" s="181"/>
      <c r="KGJ7" s="181"/>
      <c r="KGK7" s="181"/>
      <c r="KGL7" s="181"/>
      <c r="KGM7" s="181"/>
      <c r="KGN7" s="181"/>
      <c r="KGO7" s="181"/>
      <c r="KGP7" s="181"/>
      <c r="KGQ7" s="181"/>
      <c r="KGR7" s="181"/>
      <c r="KGS7" s="181"/>
      <c r="KGT7" s="181"/>
      <c r="KGU7" s="181"/>
      <c r="KGV7" s="181"/>
      <c r="KGW7" s="181"/>
      <c r="KGX7" s="181"/>
      <c r="KGY7" s="181"/>
      <c r="KGZ7" s="181"/>
      <c r="KHA7" s="181"/>
      <c r="KHB7" s="181"/>
      <c r="KHC7" s="181"/>
      <c r="KHD7" s="181"/>
      <c r="KHE7" s="181"/>
      <c r="KHF7" s="181"/>
      <c r="KHG7" s="181"/>
      <c r="KHH7" s="181"/>
      <c r="KHI7" s="181"/>
      <c r="KHJ7" s="181"/>
      <c r="KHK7" s="181"/>
      <c r="KHL7" s="181"/>
      <c r="KHM7" s="181"/>
      <c r="KHN7" s="181"/>
      <c r="KHO7" s="181"/>
      <c r="KHP7" s="181"/>
      <c r="KHQ7" s="181"/>
      <c r="KHR7" s="181"/>
      <c r="KHS7" s="181"/>
      <c r="KHT7" s="181"/>
      <c r="KHU7" s="181"/>
      <c r="KHV7" s="181"/>
      <c r="KHW7" s="181"/>
      <c r="KHX7" s="181"/>
      <c r="KHY7" s="181"/>
      <c r="KHZ7" s="181"/>
      <c r="KIA7" s="181"/>
      <c r="KIB7" s="181"/>
      <c r="KIC7" s="181"/>
      <c r="KID7" s="181"/>
      <c r="KIE7" s="181"/>
      <c r="KIF7" s="181"/>
      <c r="KIG7" s="181"/>
      <c r="KIH7" s="181"/>
      <c r="KII7" s="181"/>
      <c r="KIJ7" s="181"/>
      <c r="KIK7" s="181"/>
      <c r="KIL7" s="181"/>
      <c r="KIM7" s="181"/>
      <c r="KIN7" s="181"/>
      <c r="KIO7" s="181"/>
      <c r="KIP7" s="181"/>
      <c r="KIQ7" s="181"/>
      <c r="KIR7" s="181"/>
      <c r="KIS7" s="181"/>
      <c r="KIT7" s="181"/>
      <c r="KIU7" s="181"/>
      <c r="KIV7" s="181"/>
      <c r="KIW7" s="181"/>
      <c r="KIX7" s="181"/>
      <c r="KIY7" s="181"/>
      <c r="KIZ7" s="181"/>
      <c r="KJA7" s="181"/>
      <c r="KJB7" s="181"/>
      <c r="KJC7" s="181"/>
      <c r="KJD7" s="181"/>
      <c r="KJE7" s="181"/>
      <c r="KJF7" s="181"/>
      <c r="KJG7" s="181"/>
      <c r="KJH7" s="181"/>
      <c r="KJI7" s="181"/>
      <c r="KJJ7" s="181"/>
      <c r="KJK7" s="181"/>
      <c r="KJL7" s="181"/>
      <c r="KJM7" s="181"/>
      <c r="KJN7" s="181"/>
      <c r="KJO7" s="181"/>
      <c r="KJP7" s="181"/>
      <c r="KJQ7" s="181"/>
      <c r="KJR7" s="181"/>
      <c r="KJS7" s="181"/>
      <c r="KJT7" s="181"/>
      <c r="KJU7" s="181"/>
      <c r="KJV7" s="181"/>
      <c r="KJW7" s="181"/>
      <c r="KJX7" s="181"/>
      <c r="KJY7" s="181"/>
      <c r="KJZ7" s="181"/>
      <c r="KKA7" s="181"/>
      <c r="KKB7" s="181"/>
      <c r="KKC7" s="181"/>
      <c r="KKD7" s="181"/>
      <c r="KKE7" s="181"/>
      <c r="KKF7" s="181"/>
      <c r="KKG7" s="181"/>
      <c r="KKH7" s="181"/>
      <c r="KKI7" s="181"/>
      <c r="KKJ7" s="181"/>
      <c r="KKK7" s="181"/>
      <c r="KKL7" s="181"/>
      <c r="KKM7" s="181"/>
      <c r="KKN7" s="181"/>
      <c r="KKO7" s="181"/>
      <c r="KKP7" s="181"/>
      <c r="KKQ7" s="181"/>
      <c r="KKR7" s="181"/>
      <c r="KKS7" s="181"/>
      <c r="KKT7" s="181"/>
      <c r="KKU7" s="181"/>
      <c r="KKV7" s="181"/>
      <c r="KKW7" s="181"/>
      <c r="KKX7" s="181"/>
      <c r="KKY7" s="181"/>
      <c r="KKZ7" s="181"/>
      <c r="KLA7" s="181"/>
      <c r="KLB7" s="181"/>
      <c r="KLC7" s="181"/>
      <c r="KLD7" s="181"/>
      <c r="KLE7" s="181"/>
      <c r="KLF7" s="181"/>
      <c r="KLG7" s="181"/>
      <c r="KLH7" s="181"/>
      <c r="KLI7" s="181"/>
      <c r="KLJ7" s="181"/>
      <c r="KLK7" s="181"/>
      <c r="KLL7" s="181"/>
      <c r="KLM7" s="181"/>
      <c r="KLN7" s="181"/>
      <c r="KLO7" s="181"/>
      <c r="KLP7" s="181"/>
      <c r="KLQ7" s="181"/>
      <c r="KLR7" s="181"/>
      <c r="KLS7" s="181"/>
      <c r="KLT7" s="181"/>
      <c r="KLU7" s="181"/>
      <c r="KLV7" s="181"/>
      <c r="KLW7" s="181"/>
      <c r="KLX7" s="181"/>
      <c r="KLY7" s="181"/>
      <c r="KLZ7" s="181"/>
      <c r="KMA7" s="181"/>
      <c r="KMB7" s="181"/>
      <c r="KMC7" s="181"/>
      <c r="KMD7" s="181"/>
      <c r="KME7" s="181"/>
      <c r="KMF7" s="181"/>
      <c r="KMG7" s="181"/>
      <c r="KMH7" s="181"/>
      <c r="KMI7" s="181"/>
      <c r="KMJ7" s="181"/>
      <c r="KMK7" s="181"/>
      <c r="KML7" s="181"/>
      <c r="KMM7" s="181"/>
      <c r="KMN7" s="181"/>
      <c r="KMO7" s="181"/>
      <c r="KMP7" s="181"/>
      <c r="KMQ7" s="181"/>
      <c r="KMR7" s="181"/>
      <c r="KMS7" s="181"/>
      <c r="KMT7" s="181"/>
      <c r="KMU7" s="181"/>
      <c r="KMV7" s="181"/>
      <c r="KMW7" s="181"/>
      <c r="KMX7" s="181"/>
      <c r="KMY7" s="181"/>
      <c r="KMZ7" s="181"/>
      <c r="KNA7" s="181"/>
      <c r="KNB7" s="181"/>
      <c r="KNC7" s="181"/>
      <c r="KND7" s="181"/>
      <c r="KNE7" s="181"/>
      <c r="KNF7" s="181"/>
      <c r="KNG7" s="181"/>
      <c r="KNH7" s="181"/>
      <c r="KNI7" s="181"/>
      <c r="KNJ7" s="181"/>
      <c r="KNK7" s="181"/>
      <c r="KNL7" s="181"/>
      <c r="KNM7" s="181"/>
      <c r="KNN7" s="181"/>
      <c r="KNO7" s="181"/>
      <c r="KNP7" s="181"/>
      <c r="KNQ7" s="181"/>
      <c r="KNR7" s="181"/>
      <c r="KNS7" s="181"/>
      <c r="KNT7" s="181"/>
      <c r="KNU7" s="181"/>
      <c r="KNV7" s="181"/>
      <c r="KNW7" s="181"/>
      <c r="KNX7" s="181"/>
      <c r="KNY7" s="181"/>
      <c r="KNZ7" s="181"/>
      <c r="KOA7" s="181"/>
      <c r="KOB7" s="181"/>
      <c r="KOC7" s="181"/>
      <c r="KOD7" s="181"/>
      <c r="KOE7" s="181"/>
      <c r="KOF7" s="181"/>
      <c r="KOG7" s="181"/>
      <c r="KOH7" s="181"/>
      <c r="KOI7" s="181"/>
      <c r="KOJ7" s="181"/>
      <c r="KOK7" s="181"/>
      <c r="KOL7" s="181"/>
      <c r="KOM7" s="181"/>
      <c r="KON7" s="181"/>
      <c r="KOO7" s="181"/>
      <c r="KOP7" s="181"/>
      <c r="KOQ7" s="181"/>
      <c r="KOR7" s="181"/>
      <c r="KOS7" s="181"/>
      <c r="KOT7" s="181"/>
      <c r="KOU7" s="181"/>
      <c r="KOV7" s="181"/>
      <c r="KOW7" s="181"/>
      <c r="KOX7" s="181"/>
      <c r="KOY7" s="181"/>
      <c r="KOZ7" s="181"/>
      <c r="KPA7" s="181"/>
      <c r="KPB7" s="181"/>
      <c r="KPC7" s="181"/>
      <c r="KPD7" s="181"/>
      <c r="KPE7" s="181"/>
      <c r="KPF7" s="181"/>
      <c r="KPG7" s="181"/>
      <c r="KPH7" s="181"/>
      <c r="KPI7" s="181"/>
      <c r="KPJ7" s="181"/>
      <c r="KPK7" s="181"/>
      <c r="KPL7" s="181"/>
      <c r="KPM7" s="181"/>
      <c r="KPN7" s="181"/>
      <c r="KPO7" s="181"/>
      <c r="KPP7" s="181"/>
      <c r="KPQ7" s="181"/>
      <c r="KPR7" s="181"/>
      <c r="KPS7" s="181"/>
      <c r="KPT7" s="181"/>
      <c r="KPU7" s="181"/>
      <c r="KPV7" s="181"/>
      <c r="KPW7" s="181"/>
      <c r="KPX7" s="181"/>
      <c r="KPY7" s="181"/>
      <c r="KPZ7" s="181"/>
      <c r="KQA7" s="181"/>
      <c r="KQB7" s="181"/>
      <c r="KQC7" s="181"/>
      <c r="KQD7" s="181"/>
      <c r="KQE7" s="181"/>
      <c r="KQF7" s="181"/>
      <c r="KQG7" s="181"/>
      <c r="KQH7" s="181"/>
      <c r="KQI7" s="181"/>
      <c r="KQJ7" s="181"/>
      <c r="KQK7" s="181"/>
      <c r="KQL7" s="181"/>
      <c r="KQM7" s="181"/>
      <c r="KQN7" s="181"/>
      <c r="KQO7" s="181"/>
      <c r="KQP7" s="181"/>
      <c r="KQQ7" s="181"/>
      <c r="KQR7" s="181"/>
      <c r="KQS7" s="181"/>
      <c r="KQT7" s="181"/>
      <c r="KQU7" s="181"/>
      <c r="KQV7" s="181"/>
      <c r="KQW7" s="181"/>
      <c r="KQX7" s="181"/>
      <c r="KQY7" s="181"/>
      <c r="KQZ7" s="181"/>
      <c r="KRA7" s="181"/>
      <c r="KRB7" s="181"/>
      <c r="KRC7" s="181"/>
      <c r="KRD7" s="181"/>
      <c r="KRE7" s="181"/>
      <c r="KRF7" s="181"/>
      <c r="KRG7" s="181"/>
      <c r="KRH7" s="181"/>
      <c r="KRI7" s="181"/>
      <c r="KRJ7" s="181"/>
      <c r="KRK7" s="181"/>
      <c r="KRL7" s="181"/>
      <c r="KRM7" s="181"/>
      <c r="KRN7" s="181"/>
      <c r="KRO7" s="181"/>
      <c r="KRP7" s="181"/>
      <c r="KRQ7" s="181"/>
      <c r="KRR7" s="181"/>
      <c r="KRS7" s="181"/>
      <c r="KRT7" s="181"/>
      <c r="KRU7" s="181"/>
      <c r="KRV7" s="181"/>
      <c r="KRW7" s="181"/>
      <c r="KRX7" s="181"/>
      <c r="KRY7" s="181"/>
      <c r="KRZ7" s="181"/>
      <c r="KSA7" s="181"/>
      <c r="KSB7" s="181"/>
      <c r="KSC7" s="181"/>
      <c r="KSD7" s="181"/>
      <c r="KSE7" s="181"/>
      <c r="KSF7" s="181"/>
      <c r="KSG7" s="181"/>
      <c r="KSH7" s="181"/>
      <c r="KSI7" s="181"/>
      <c r="KSJ7" s="181"/>
      <c r="KSK7" s="181"/>
      <c r="KSL7" s="181"/>
      <c r="KSM7" s="181"/>
      <c r="KSN7" s="181"/>
      <c r="KSO7" s="181"/>
      <c r="KSP7" s="181"/>
      <c r="KSQ7" s="181"/>
      <c r="KSR7" s="181"/>
      <c r="KSS7" s="181"/>
      <c r="KST7" s="181"/>
      <c r="KSU7" s="181"/>
      <c r="KSV7" s="181"/>
      <c r="KSW7" s="181"/>
      <c r="KSX7" s="181"/>
      <c r="KSY7" s="181"/>
      <c r="KSZ7" s="181"/>
      <c r="KTA7" s="181"/>
      <c r="KTB7" s="181"/>
      <c r="KTC7" s="181"/>
      <c r="KTD7" s="181"/>
      <c r="KTE7" s="181"/>
      <c r="KTF7" s="181"/>
      <c r="KTG7" s="181"/>
      <c r="KTH7" s="181"/>
      <c r="KTI7" s="181"/>
      <c r="KTJ7" s="181"/>
      <c r="KTK7" s="181"/>
      <c r="KTL7" s="181"/>
      <c r="KTM7" s="181"/>
      <c r="KTN7" s="181"/>
      <c r="KTO7" s="181"/>
      <c r="KTP7" s="181"/>
      <c r="KTQ7" s="181"/>
      <c r="KTR7" s="181"/>
      <c r="KTS7" s="181"/>
      <c r="KTT7" s="181"/>
      <c r="KTU7" s="181"/>
      <c r="KTV7" s="181"/>
      <c r="KTW7" s="181"/>
      <c r="KTX7" s="181"/>
      <c r="KTY7" s="181"/>
      <c r="KTZ7" s="181"/>
      <c r="KUA7" s="181"/>
      <c r="KUB7" s="181"/>
      <c r="KUC7" s="181"/>
      <c r="KUD7" s="181"/>
      <c r="KUE7" s="181"/>
      <c r="KUF7" s="181"/>
      <c r="KUG7" s="181"/>
      <c r="KUH7" s="181"/>
      <c r="KUI7" s="181"/>
      <c r="KUJ7" s="181"/>
      <c r="KUK7" s="181"/>
      <c r="KUL7" s="181"/>
      <c r="KUM7" s="181"/>
      <c r="KUN7" s="181"/>
      <c r="KUO7" s="181"/>
      <c r="KUP7" s="181"/>
      <c r="KUQ7" s="181"/>
      <c r="KUR7" s="181"/>
      <c r="KUS7" s="181"/>
      <c r="KUT7" s="181"/>
      <c r="KUU7" s="181"/>
      <c r="KUV7" s="181"/>
      <c r="KUW7" s="181"/>
      <c r="KUX7" s="181"/>
      <c r="KUY7" s="181"/>
      <c r="KUZ7" s="181"/>
      <c r="KVA7" s="181"/>
      <c r="KVB7" s="181"/>
      <c r="KVC7" s="181"/>
      <c r="KVD7" s="181"/>
      <c r="KVE7" s="181"/>
      <c r="KVF7" s="181"/>
      <c r="KVG7" s="181"/>
      <c r="KVH7" s="181"/>
      <c r="KVI7" s="181"/>
      <c r="KVJ7" s="181"/>
      <c r="KVK7" s="181"/>
      <c r="KVL7" s="181"/>
      <c r="KVM7" s="181"/>
      <c r="KVN7" s="181"/>
      <c r="KVO7" s="181"/>
      <c r="KVP7" s="181"/>
      <c r="KVQ7" s="181"/>
      <c r="KVR7" s="181"/>
      <c r="KVS7" s="181"/>
      <c r="KVT7" s="181"/>
      <c r="KVU7" s="181"/>
      <c r="KVV7" s="181"/>
      <c r="KVW7" s="181"/>
      <c r="KVX7" s="181"/>
      <c r="KVY7" s="181"/>
      <c r="KVZ7" s="181"/>
      <c r="KWA7" s="181"/>
      <c r="KWB7" s="181"/>
      <c r="KWC7" s="181"/>
      <c r="KWD7" s="181"/>
      <c r="KWE7" s="181"/>
      <c r="KWF7" s="181"/>
      <c r="KWG7" s="181"/>
      <c r="KWH7" s="181"/>
      <c r="KWI7" s="181"/>
      <c r="KWJ7" s="181"/>
      <c r="KWK7" s="181"/>
      <c r="KWL7" s="181"/>
      <c r="KWM7" s="181"/>
      <c r="KWN7" s="181"/>
      <c r="KWO7" s="181"/>
      <c r="KWP7" s="181"/>
      <c r="KWQ7" s="181"/>
      <c r="KWR7" s="181"/>
      <c r="KWS7" s="181"/>
      <c r="KWT7" s="181"/>
      <c r="KWU7" s="181"/>
      <c r="KWV7" s="181"/>
      <c r="KWW7" s="181"/>
      <c r="KWX7" s="181"/>
      <c r="KWY7" s="181"/>
      <c r="KWZ7" s="181"/>
      <c r="KXA7" s="181"/>
      <c r="KXB7" s="181"/>
      <c r="KXC7" s="181"/>
      <c r="KXD7" s="181"/>
      <c r="KXE7" s="181"/>
      <c r="KXF7" s="181"/>
      <c r="KXG7" s="181"/>
      <c r="KXH7" s="181"/>
      <c r="KXI7" s="181"/>
      <c r="KXJ7" s="181"/>
      <c r="KXK7" s="181"/>
      <c r="KXL7" s="181"/>
      <c r="KXM7" s="181"/>
      <c r="KXN7" s="181"/>
      <c r="KXO7" s="181"/>
      <c r="KXP7" s="181"/>
      <c r="KXQ7" s="181"/>
      <c r="KXR7" s="181"/>
      <c r="KXS7" s="181"/>
      <c r="KXT7" s="181"/>
      <c r="KXU7" s="181"/>
      <c r="KXV7" s="181"/>
      <c r="KXW7" s="181"/>
      <c r="KXX7" s="181"/>
      <c r="KXY7" s="181"/>
      <c r="KXZ7" s="181"/>
      <c r="KYA7" s="181"/>
      <c r="KYB7" s="181"/>
      <c r="KYC7" s="181"/>
      <c r="KYD7" s="181"/>
      <c r="KYE7" s="181"/>
      <c r="KYF7" s="181"/>
      <c r="KYG7" s="181"/>
      <c r="KYH7" s="181"/>
      <c r="KYI7" s="181"/>
      <c r="KYJ7" s="181"/>
      <c r="KYK7" s="181"/>
      <c r="KYL7" s="181"/>
      <c r="KYM7" s="181"/>
      <c r="KYN7" s="181"/>
      <c r="KYO7" s="181"/>
      <c r="KYP7" s="181"/>
      <c r="KYQ7" s="181"/>
      <c r="KYR7" s="181"/>
      <c r="KYS7" s="181"/>
      <c r="KYT7" s="181"/>
      <c r="KYU7" s="181"/>
      <c r="KYV7" s="181"/>
      <c r="KYW7" s="181"/>
      <c r="KYX7" s="181"/>
      <c r="KYY7" s="181"/>
      <c r="KYZ7" s="181"/>
      <c r="KZA7" s="181"/>
      <c r="KZB7" s="181"/>
      <c r="KZC7" s="181"/>
      <c r="KZD7" s="181"/>
      <c r="KZE7" s="181"/>
      <c r="KZF7" s="181"/>
      <c r="KZG7" s="181"/>
      <c r="KZH7" s="181"/>
      <c r="KZI7" s="181"/>
      <c r="KZJ7" s="181"/>
      <c r="KZK7" s="181"/>
      <c r="KZL7" s="181"/>
      <c r="KZM7" s="181"/>
      <c r="KZN7" s="181"/>
      <c r="KZO7" s="181"/>
      <c r="KZP7" s="181"/>
      <c r="KZQ7" s="181"/>
      <c r="KZR7" s="181"/>
      <c r="KZS7" s="181"/>
      <c r="KZT7" s="181"/>
      <c r="KZU7" s="181"/>
      <c r="KZV7" s="181"/>
      <c r="KZW7" s="181"/>
      <c r="KZX7" s="181"/>
      <c r="KZY7" s="181"/>
      <c r="KZZ7" s="181"/>
      <c r="LAA7" s="181"/>
      <c r="LAB7" s="181"/>
      <c r="LAC7" s="181"/>
      <c r="LAD7" s="181"/>
      <c r="LAE7" s="181"/>
      <c r="LAF7" s="181"/>
      <c r="LAG7" s="181"/>
      <c r="LAH7" s="181"/>
      <c r="LAI7" s="181"/>
      <c r="LAJ7" s="181"/>
      <c r="LAK7" s="181"/>
      <c r="LAL7" s="181"/>
      <c r="LAM7" s="181"/>
      <c r="LAN7" s="181"/>
      <c r="LAO7" s="181"/>
      <c r="LAP7" s="181"/>
      <c r="LAQ7" s="181"/>
      <c r="LAR7" s="181"/>
      <c r="LAS7" s="181"/>
      <c r="LAT7" s="181"/>
      <c r="LAU7" s="181"/>
      <c r="LAV7" s="181"/>
      <c r="LAW7" s="181"/>
      <c r="LAX7" s="181"/>
      <c r="LAY7" s="181"/>
      <c r="LAZ7" s="181"/>
      <c r="LBA7" s="181"/>
      <c r="LBB7" s="181"/>
      <c r="LBC7" s="181"/>
      <c r="LBD7" s="181"/>
      <c r="LBE7" s="181"/>
      <c r="LBF7" s="181"/>
      <c r="LBG7" s="181"/>
      <c r="LBH7" s="181"/>
      <c r="LBI7" s="181"/>
      <c r="LBJ7" s="181"/>
      <c r="LBK7" s="181"/>
      <c r="LBL7" s="181"/>
      <c r="LBM7" s="181"/>
      <c r="LBN7" s="181"/>
      <c r="LBO7" s="181"/>
      <c r="LBP7" s="181"/>
      <c r="LBQ7" s="181"/>
      <c r="LBR7" s="181"/>
      <c r="LBS7" s="181"/>
      <c r="LBT7" s="181"/>
      <c r="LBU7" s="181"/>
      <c r="LBV7" s="181"/>
      <c r="LBW7" s="181"/>
      <c r="LBX7" s="181"/>
      <c r="LBY7" s="181"/>
      <c r="LBZ7" s="181"/>
      <c r="LCA7" s="181"/>
      <c r="LCB7" s="181"/>
      <c r="LCC7" s="181"/>
      <c r="LCD7" s="181"/>
      <c r="LCE7" s="181"/>
      <c r="LCF7" s="181"/>
      <c r="LCG7" s="181"/>
      <c r="LCH7" s="181"/>
      <c r="LCI7" s="181"/>
      <c r="LCJ7" s="181"/>
      <c r="LCK7" s="181"/>
      <c r="LCL7" s="181"/>
      <c r="LCM7" s="181"/>
      <c r="LCN7" s="181"/>
      <c r="LCO7" s="181"/>
      <c r="LCP7" s="181"/>
      <c r="LCQ7" s="181"/>
      <c r="LCR7" s="181"/>
      <c r="LCS7" s="181"/>
      <c r="LCT7" s="181"/>
      <c r="LCU7" s="181"/>
      <c r="LCV7" s="181"/>
      <c r="LCW7" s="181"/>
      <c r="LCX7" s="181"/>
      <c r="LCY7" s="181"/>
      <c r="LCZ7" s="181"/>
      <c r="LDA7" s="181"/>
      <c r="LDB7" s="181"/>
      <c r="LDC7" s="181"/>
      <c r="LDD7" s="181"/>
      <c r="LDE7" s="181"/>
      <c r="LDF7" s="181"/>
      <c r="LDG7" s="181"/>
      <c r="LDH7" s="181"/>
      <c r="LDI7" s="181"/>
      <c r="LDJ7" s="181"/>
      <c r="LDK7" s="181"/>
      <c r="LDL7" s="181"/>
      <c r="LDM7" s="181"/>
      <c r="LDN7" s="181"/>
      <c r="LDO7" s="181"/>
      <c r="LDP7" s="181"/>
      <c r="LDQ7" s="181"/>
      <c r="LDR7" s="181"/>
      <c r="LDS7" s="181"/>
      <c r="LDT7" s="181"/>
      <c r="LDU7" s="181"/>
      <c r="LDV7" s="181"/>
      <c r="LDW7" s="181"/>
      <c r="LDX7" s="181"/>
      <c r="LDY7" s="181"/>
      <c r="LDZ7" s="181"/>
      <c r="LEA7" s="181"/>
      <c r="LEB7" s="181"/>
      <c r="LEC7" s="181"/>
      <c r="LED7" s="181"/>
      <c r="LEE7" s="181"/>
      <c r="LEF7" s="181"/>
      <c r="LEG7" s="181"/>
      <c r="LEH7" s="181"/>
      <c r="LEI7" s="181"/>
      <c r="LEJ7" s="181"/>
      <c r="LEK7" s="181"/>
      <c r="LEL7" s="181"/>
      <c r="LEM7" s="181"/>
      <c r="LEN7" s="181"/>
      <c r="LEO7" s="181"/>
      <c r="LEP7" s="181"/>
      <c r="LEQ7" s="181"/>
      <c r="LER7" s="181"/>
      <c r="LES7" s="181"/>
      <c r="LET7" s="181"/>
      <c r="LEU7" s="181"/>
      <c r="LEV7" s="181"/>
      <c r="LEW7" s="181"/>
      <c r="LEX7" s="181"/>
      <c r="LEY7" s="181"/>
      <c r="LEZ7" s="181"/>
      <c r="LFA7" s="181"/>
      <c r="LFB7" s="181"/>
      <c r="LFC7" s="181"/>
      <c r="LFD7" s="181"/>
      <c r="LFE7" s="181"/>
      <c r="LFF7" s="181"/>
      <c r="LFG7" s="181"/>
      <c r="LFH7" s="181"/>
      <c r="LFI7" s="181"/>
      <c r="LFJ7" s="181"/>
      <c r="LFK7" s="181"/>
      <c r="LFL7" s="181"/>
      <c r="LFM7" s="181"/>
      <c r="LFN7" s="181"/>
      <c r="LFO7" s="181"/>
      <c r="LFP7" s="181"/>
      <c r="LFQ7" s="181"/>
      <c r="LFR7" s="181"/>
      <c r="LFS7" s="181"/>
      <c r="LFT7" s="181"/>
      <c r="LFU7" s="181"/>
      <c r="LFV7" s="181"/>
      <c r="LFW7" s="181"/>
      <c r="LFX7" s="181"/>
      <c r="LFY7" s="181"/>
      <c r="LFZ7" s="181"/>
      <c r="LGA7" s="181"/>
      <c r="LGB7" s="181"/>
      <c r="LGC7" s="181"/>
      <c r="LGD7" s="181"/>
      <c r="LGE7" s="181"/>
      <c r="LGF7" s="181"/>
      <c r="LGG7" s="181"/>
      <c r="LGH7" s="181"/>
      <c r="LGI7" s="181"/>
      <c r="LGJ7" s="181"/>
      <c r="LGK7" s="181"/>
      <c r="LGL7" s="181"/>
      <c r="LGM7" s="181"/>
      <c r="LGN7" s="181"/>
      <c r="LGO7" s="181"/>
      <c r="LGP7" s="181"/>
      <c r="LGQ7" s="181"/>
      <c r="LGR7" s="181"/>
      <c r="LGS7" s="181"/>
      <c r="LGT7" s="181"/>
      <c r="LGU7" s="181"/>
      <c r="LGV7" s="181"/>
      <c r="LGW7" s="181"/>
      <c r="LGX7" s="181"/>
      <c r="LGY7" s="181"/>
      <c r="LGZ7" s="181"/>
      <c r="LHA7" s="181"/>
      <c r="LHB7" s="181"/>
      <c r="LHC7" s="181"/>
      <c r="LHD7" s="181"/>
      <c r="LHE7" s="181"/>
      <c r="LHF7" s="181"/>
      <c r="LHG7" s="181"/>
      <c r="LHH7" s="181"/>
      <c r="LHI7" s="181"/>
      <c r="LHJ7" s="181"/>
      <c r="LHK7" s="181"/>
      <c r="LHL7" s="181"/>
      <c r="LHM7" s="181"/>
      <c r="LHN7" s="181"/>
      <c r="LHO7" s="181"/>
      <c r="LHP7" s="181"/>
      <c r="LHQ7" s="181"/>
      <c r="LHR7" s="181"/>
      <c r="LHS7" s="181"/>
      <c r="LHT7" s="181"/>
      <c r="LHU7" s="181"/>
      <c r="LHV7" s="181"/>
      <c r="LHW7" s="181"/>
      <c r="LHX7" s="181"/>
      <c r="LHY7" s="181"/>
      <c r="LHZ7" s="181"/>
      <c r="LIA7" s="181"/>
      <c r="LIB7" s="181"/>
      <c r="LIC7" s="181"/>
      <c r="LID7" s="181"/>
      <c r="LIE7" s="181"/>
      <c r="LIF7" s="181"/>
      <c r="LIG7" s="181"/>
      <c r="LIH7" s="181"/>
      <c r="LII7" s="181"/>
      <c r="LIJ7" s="181"/>
      <c r="LIK7" s="181"/>
      <c r="LIL7" s="181"/>
      <c r="LIM7" s="181"/>
      <c r="LIN7" s="181"/>
      <c r="LIO7" s="181"/>
      <c r="LIP7" s="181"/>
      <c r="LIQ7" s="181"/>
      <c r="LIR7" s="181"/>
      <c r="LIS7" s="181"/>
      <c r="LIT7" s="181"/>
      <c r="LIU7" s="181"/>
      <c r="LIV7" s="181"/>
      <c r="LIW7" s="181"/>
      <c r="LIX7" s="181"/>
      <c r="LIY7" s="181"/>
      <c r="LIZ7" s="181"/>
      <c r="LJA7" s="181"/>
      <c r="LJB7" s="181"/>
      <c r="LJC7" s="181"/>
      <c r="LJD7" s="181"/>
      <c r="LJE7" s="181"/>
      <c r="LJF7" s="181"/>
      <c r="LJG7" s="181"/>
      <c r="LJH7" s="181"/>
      <c r="LJI7" s="181"/>
      <c r="LJJ7" s="181"/>
      <c r="LJK7" s="181"/>
      <c r="LJL7" s="181"/>
      <c r="LJM7" s="181"/>
      <c r="LJN7" s="181"/>
      <c r="LJO7" s="181"/>
      <c r="LJP7" s="181"/>
      <c r="LJQ7" s="181"/>
      <c r="LJR7" s="181"/>
      <c r="LJS7" s="181"/>
      <c r="LJT7" s="181"/>
      <c r="LJU7" s="181"/>
      <c r="LJV7" s="181"/>
      <c r="LJW7" s="181"/>
      <c r="LJX7" s="181"/>
      <c r="LJY7" s="181"/>
      <c r="LJZ7" s="181"/>
      <c r="LKA7" s="181"/>
      <c r="LKB7" s="181"/>
      <c r="LKC7" s="181"/>
      <c r="LKD7" s="181"/>
      <c r="LKE7" s="181"/>
      <c r="LKF7" s="181"/>
      <c r="LKG7" s="181"/>
      <c r="LKH7" s="181"/>
      <c r="LKI7" s="181"/>
      <c r="LKJ7" s="181"/>
      <c r="LKK7" s="181"/>
      <c r="LKL7" s="181"/>
      <c r="LKM7" s="181"/>
      <c r="LKN7" s="181"/>
      <c r="LKO7" s="181"/>
      <c r="LKP7" s="181"/>
      <c r="LKQ7" s="181"/>
      <c r="LKR7" s="181"/>
      <c r="LKS7" s="181"/>
      <c r="LKT7" s="181"/>
      <c r="LKU7" s="181"/>
      <c r="LKV7" s="181"/>
      <c r="LKW7" s="181"/>
      <c r="LKX7" s="181"/>
      <c r="LKY7" s="181"/>
      <c r="LKZ7" s="181"/>
      <c r="LLA7" s="181"/>
      <c r="LLB7" s="181"/>
      <c r="LLC7" s="181"/>
      <c r="LLD7" s="181"/>
      <c r="LLE7" s="181"/>
      <c r="LLF7" s="181"/>
      <c r="LLG7" s="181"/>
      <c r="LLH7" s="181"/>
      <c r="LLI7" s="181"/>
      <c r="LLJ7" s="181"/>
      <c r="LLK7" s="181"/>
      <c r="LLL7" s="181"/>
      <c r="LLM7" s="181"/>
      <c r="LLN7" s="181"/>
      <c r="LLO7" s="181"/>
      <c r="LLP7" s="181"/>
      <c r="LLQ7" s="181"/>
      <c r="LLR7" s="181"/>
      <c r="LLS7" s="181"/>
      <c r="LLT7" s="181"/>
      <c r="LLU7" s="181"/>
      <c r="LLV7" s="181"/>
      <c r="LLW7" s="181"/>
      <c r="LLX7" s="181"/>
      <c r="LLY7" s="181"/>
      <c r="LLZ7" s="181"/>
      <c r="LMA7" s="181"/>
      <c r="LMB7" s="181"/>
      <c r="LMC7" s="181"/>
      <c r="LMD7" s="181"/>
      <c r="LME7" s="181"/>
      <c r="LMF7" s="181"/>
      <c r="LMG7" s="181"/>
      <c r="LMH7" s="181"/>
      <c r="LMI7" s="181"/>
      <c r="LMJ7" s="181"/>
      <c r="LMK7" s="181"/>
      <c r="LML7" s="181"/>
      <c r="LMM7" s="181"/>
      <c r="LMN7" s="181"/>
      <c r="LMO7" s="181"/>
      <c r="LMP7" s="181"/>
      <c r="LMQ7" s="181"/>
      <c r="LMR7" s="181"/>
      <c r="LMS7" s="181"/>
      <c r="LMT7" s="181"/>
      <c r="LMU7" s="181"/>
      <c r="LMV7" s="181"/>
      <c r="LMW7" s="181"/>
      <c r="LMX7" s="181"/>
      <c r="LMY7" s="181"/>
      <c r="LMZ7" s="181"/>
      <c r="LNA7" s="181"/>
      <c r="LNB7" s="181"/>
      <c r="LNC7" s="181"/>
      <c r="LND7" s="181"/>
      <c r="LNE7" s="181"/>
      <c r="LNF7" s="181"/>
      <c r="LNG7" s="181"/>
      <c r="LNH7" s="181"/>
      <c r="LNI7" s="181"/>
      <c r="LNJ7" s="181"/>
      <c r="LNK7" s="181"/>
      <c r="LNL7" s="181"/>
      <c r="LNM7" s="181"/>
      <c r="LNN7" s="181"/>
      <c r="LNO7" s="181"/>
      <c r="LNP7" s="181"/>
      <c r="LNQ7" s="181"/>
      <c r="LNR7" s="181"/>
      <c r="LNS7" s="181"/>
      <c r="LNT7" s="181"/>
      <c r="LNU7" s="181"/>
      <c r="LNV7" s="181"/>
      <c r="LNW7" s="181"/>
      <c r="LNX7" s="181"/>
      <c r="LNY7" s="181"/>
      <c r="LNZ7" s="181"/>
      <c r="LOA7" s="181"/>
      <c r="LOB7" s="181"/>
      <c r="LOC7" s="181"/>
      <c r="LOD7" s="181"/>
      <c r="LOE7" s="181"/>
      <c r="LOF7" s="181"/>
      <c r="LOG7" s="181"/>
      <c r="LOH7" s="181"/>
      <c r="LOI7" s="181"/>
      <c r="LOJ7" s="181"/>
      <c r="LOK7" s="181"/>
      <c r="LOL7" s="181"/>
      <c r="LOM7" s="181"/>
      <c r="LON7" s="181"/>
      <c r="LOO7" s="181"/>
      <c r="LOP7" s="181"/>
      <c r="LOQ7" s="181"/>
      <c r="LOR7" s="181"/>
      <c r="LOS7" s="181"/>
      <c r="LOT7" s="181"/>
      <c r="LOU7" s="181"/>
      <c r="LOV7" s="181"/>
      <c r="LOW7" s="181"/>
      <c r="LOX7" s="181"/>
      <c r="LOY7" s="181"/>
      <c r="LOZ7" s="181"/>
      <c r="LPA7" s="181"/>
      <c r="LPB7" s="181"/>
      <c r="LPC7" s="181"/>
      <c r="LPD7" s="181"/>
      <c r="LPE7" s="181"/>
      <c r="LPF7" s="181"/>
      <c r="LPG7" s="181"/>
      <c r="LPH7" s="181"/>
      <c r="LPI7" s="181"/>
      <c r="LPJ7" s="181"/>
      <c r="LPK7" s="181"/>
      <c r="LPL7" s="181"/>
      <c r="LPM7" s="181"/>
      <c r="LPN7" s="181"/>
      <c r="LPO7" s="181"/>
      <c r="LPP7" s="181"/>
      <c r="LPQ7" s="181"/>
      <c r="LPR7" s="181"/>
      <c r="LPS7" s="181"/>
      <c r="LPT7" s="181"/>
      <c r="LPU7" s="181"/>
      <c r="LPV7" s="181"/>
      <c r="LPW7" s="181"/>
      <c r="LPX7" s="181"/>
      <c r="LPY7" s="181"/>
      <c r="LPZ7" s="181"/>
      <c r="LQA7" s="181"/>
      <c r="LQB7" s="181"/>
      <c r="LQC7" s="181"/>
      <c r="LQD7" s="181"/>
      <c r="LQE7" s="181"/>
      <c r="LQF7" s="181"/>
      <c r="LQG7" s="181"/>
      <c r="LQH7" s="181"/>
      <c r="LQI7" s="181"/>
      <c r="LQJ7" s="181"/>
      <c r="LQK7" s="181"/>
      <c r="LQL7" s="181"/>
      <c r="LQM7" s="181"/>
      <c r="LQN7" s="181"/>
      <c r="LQO7" s="181"/>
      <c r="LQP7" s="181"/>
      <c r="LQQ7" s="181"/>
      <c r="LQR7" s="181"/>
      <c r="LQS7" s="181"/>
      <c r="LQT7" s="181"/>
      <c r="LQU7" s="181"/>
      <c r="LQV7" s="181"/>
      <c r="LQW7" s="181"/>
      <c r="LQX7" s="181"/>
      <c r="LQY7" s="181"/>
      <c r="LQZ7" s="181"/>
      <c r="LRA7" s="181"/>
      <c r="LRB7" s="181"/>
      <c r="LRC7" s="181"/>
      <c r="LRD7" s="181"/>
      <c r="LRE7" s="181"/>
      <c r="LRF7" s="181"/>
      <c r="LRG7" s="181"/>
      <c r="LRH7" s="181"/>
      <c r="LRI7" s="181"/>
      <c r="LRJ7" s="181"/>
      <c r="LRK7" s="181"/>
      <c r="LRL7" s="181"/>
      <c r="LRM7" s="181"/>
      <c r="LRN7" s="181"/>
      <c r="LRO7" s="181"/>
      <c r="LRP7" s="181"/>
      <c r="LRQ7" s="181"/>
      <c r="LRR7" s="181"/>
      <c r="LRS7" s="181"/>
      <c r="LRT7" s="181"/>
      <c r="LRU7" s="181"/>
      <c r="LRV7" s="181"/>
      <c r="LRW7" s="181"/>
      <c r="LRX7" s="181"/>
      <c r="LRY7" s="181"/>
      <c r="LRZ7" s="181"/>
      <c r="LSA7" s="181"/>
      <c r="LSB7" s="181"/>
      <c r="LSC7" s="181"/>
      <c r="LSD7" s="181"/>
      <c r="LSE7" s="181"/>
      <c r="LSF7" s="181"/>
      <c r="LSG7" s="181"/>
      <c r="LSH7" s="181"/>
      <c r="LSI7" s="181"/>
      <c r="LSJ7" s="181"/>
      <c r="LSK7" s="181"/>
      <c r="LSL7" s="181"/>
      <c r="LSM7" s="181"/>
      <c r="LSN7" s="181"/>
      <c r="LSO7" s="181"/>
      <c r="LSP7" s="181"/>
      <c r="LSQ7" s="181"/>
      <c r="LSR7" s="181"/>
      <c r="LSS7" s="181"/>
      <c r="LST7" s="181"/>
      <c r="LSU7" s="181"/>
      <c r="LSV7" s="181"/>
      <c r="LSW7" s="181"/>
      <c r="LSX7" s="181"/>
      <c r="LSY7" s="181"/>
      <c r="LSZ7" s="181"/>
      <c r="LTA7" s="181"/>
      <c r="LTB7" s="181"/>
      <c r="LTC7" s="181"/>
      <c r="LTD7" s="181"/>
      <c r="LTE7" s="181"/>
      <c r="LTF7" s="181"/>
      <c r="LTG7" s="181"/>
      <c r="LTH7" s="181"/>
      <c r="LTI7" s="181"/>
      <c r="LTJ7" s="181"/>
      <c r="LTK7" s="181"/>
      <c r="LTL7" s="181"/>
      <c r="LTM7" s="181"/>
      <c r="LTN7" s="181"/>
      <c r="LTO7" s="181"/>
      <c r="LTP7" s="181"/>
      <c r="LTQ7" s="181"/>
      <c r="LTR7" s="181"/>
      <c r="LTS7" s="181"/>
      <c r="LTT7" s="181"/>
      <c r="LTU7" s="181"/>
      <c r="LTV7" s="181"/>
      <c r="LTW7" s="181"/>
      <c r="LTX7" s="181"/>
      <c r="LTY7" s="181"/>
      <c r="LTZ7" s="181"/>
      <c r="LUA7" s="181"/>
      <c r="LUB7" s="181"/>
      <c r="LUC7" s="181"/>
      <c r="LUD7" s="181"/>
      <c r="LUE7" s="181"/>
      <c r="LUF7" s="181"/>
      <c r="LUG7" s="181"/>
      <c r="LUH7" s="181"/>
      <c r="LUI7" s="181"/>
      <c r="LUJ7" s="181"/>
      <c r="LUK7" s="181"/>
      <c r="LUL7" s="181"/>
      <c r="LUM7" s="181"/>
      <c r="LUN7" s="181"/>
      <c r="LUO7" s="181"/>
      <c r="LUP7" s="181"/>
      <c r="LUQ7" s="181"/>
      <c r="LUR7" s="181"/>
      <c r="LUS7" s="181"/>
      <c r="LUT7" s="181"/>
      <c r="LUU7" s="181"/>
      <c r="LUV7" s="181"/>
      <c r="LUW7" s="181"/>
      <c r="LUX7" s="181"/>
      <c r="LUY7" s="181"/>
      <c r="LUZ7" s="181"/>
      <c r="LVA7" s="181"/>
      <c r="LVB7" s="181"/>
      <c r="LVC7" s="181"/>
      <c r="LVD7" s="181"/>
      <c r="LVE7" s="181"/>
      <c r="LVF7" s="181"/>
      <c r="LVG7" s="181"/>
      <c r="LVH7" s="181"/>
      <c r="LVI7" s="181"/>
      <c r="LVJ7" s="181"/>
      <c r="LVK7" s="181"/>
      <c r="LVL7" s="181"/>
      <c r="LVM7" s="181"/>
      <c r="LVN7" s="181"/>
      <c r="LVO7" s="181"/>
      <c r="LVP7" s="181"/>
      <c r="LVQ7" s="181"/>
      <c r="LVR7" s="181"/>
      <c r="LVS7" s="181"/>
      <c r="LVT7" s="181"/>
      <c r="LVU7" s="181"/>
      <c r="LVV7" s="181"/>
      <c r="LVW7" s="181"/>
      <c r="LVX7" s="181"/>
      <c r="LVY7" s="181"/>
      <c r="LVZ7" s="181"/>
      <c r="LWA7" s="181"/>
      <c r="LWB7" s="181"/>
      <c r="LWC7" s="181"/>
      <c r="LWD7" s="181"/>
      <c r="LWE7" s="181"/>
      <c r="LWF7" s="181"/>
      <c r="LWG7" s="181"/>
      <c r="LWH7" s="181"/>
      <c r="LWI7" s="181"/>
      <c r="LWJ7" s="181"/>
      <c r="LWK7" s="181"/>
      <c r="LWL7" s="181"/>
      <c r="LWM7" s="181"/>
      <c r="LWN7" s="181"/>
      <c r="LWO7" s="181"/>
      <c r="LWP7" s="181"/>
      <c r="LWQ7" s="181"/>
      <c r="LWR7" s="181"/>
      <c r="LWS7" s="181"/>
      <c r="LWT7" s="181"/>
      <c r="LWU7" s="181"/>
      <c r="LWV7" s="181"/>
      <c r="LWW7" s="181"/>
      <c r="LWX7" s="181"/>
      <c r="LWY7" s="181"/>
      <c r="LWZ7" s="181"/>
      <c r="LXA7" s="181"/>
      <c r="LXB7" s="181"/>
      <c r="LXC7" s="181"/>
      <c r="LXD7" s="181"/>
      <c r="LXE7" s="181"/>
      <c r="LXF7" s="181"/>
      <c r="LXG7" s="181"/>
      <c r="LXH7" s="181"/>
      <c r="LXI7" s="181"/>
      <c r="LXJ7" s="181"/>
      <c r="LXK7" s="181"/>
      <c r="LXL7" s="181"/>
      <c r="LXM7" s="181"/>
      <c r="LXN7" s="181"/>
      <c r="LXO7" s="181"/>
      <c r="LXP7" s="181"/>
      <c r="LXQ7" s="181"/>
      <c r="LXR7" s="181"/>
      <c r="LXS7" s="181"/>
      <c r="LXT7" s="181"/>
      <c r="LXU7" s="181"/>
      <c r="LXV7" s="181"/>
      <c r="LXW7" s="181"/>
      <c r="LXX7" s="181"/>
      <c r="LXY7" s="181"/>
      <c r="LXZ7" s="181"/>
      <c r="LYA7" s="181"/>
      <c r="LYB7" s="181"/>
      <c r="LYC7" s="181"/>
      <c r="LYD7" s="181"/>
      <c r="LYE7" s="181"/>
      <c r="LYF7" s="181"/>
      <c r="LYG7" s="181"/>
      <c r="LYH7" s="181"/>
      <c r="LYI7" s="181"/>
      <c r="LYJ7" s="181"/>
      <c r="LYK7" s="181"/>
      <c r="LYL7" s="181"/>
      <c r="LYM7" s="181"/>
      <c r="LYN7" s="181"/>
      <c r="LYO7" s="181"/>
      <c r="LYP7" s="181"/>
      <c r="LYQ7" s="181"/>
      <c r="LYR7" s="181"/>
      <c r="LYS7" s="181"/>
      <c r="LYT7" s="181"/>
      <c r="LYU7" s="181"/>
      <c r="LYV7" s="181"/>
      <c r="LYW7" s="181"/>
      <c r="LYX7" s="181"/>
      <c r="LYY7" s="181"/>
      <c r="LYZ7" s="181"/>
      <c r="LZA7" s="181"/>
      <c r="LZB7" s="181"/>
      <c r="LZC7" s="181"/>
      <c r="LZD7" s="181"/>
      <c r="LZE7" s="181"/>
      <c r="LZF7" s="181"/>
      <c r="LZG7" s="181"/>
      <c r="LZH7" s="181"/>
      <c r="LZI7" s="181"/>
      <c r="LZJ7" s="181"/>
      <c r="LZK7" s="181"/>
      <c r="LZL7" s="181"/>
      <c r="LZM7" s="181"/>
      <c r="LZN7" s="181"/>
      <c r="LZO7" s="181"/>
      <c r="LZP7" s="181"/>
      <c r="LZQ7" s="181"/>
      <c r="LZR7" s="181"/>
      <c r="LZS7" s="181"/>
      <c r="LZT7" s="181"/>
      <c r="LZU7" s="181"/>
      <c r="LZV7" s="181"/>
      <c r="LZW7" s="181"/>
      <c r="LZX7" s="181"/>
      <c r="LZY7" s="181"/>
      <c r="LZZ7" s="181"/>
      <c r="MAA7" s="181"/>
      <c r="MAB7" s="181"/>
      <c r="MAC7" s="181"/>
      <c r="MAD7" s="181"/>
      <c r="MAE7" s="181"/>
      <c r="MAF7" s="181"/>
      <c r="MAG7" s="181"/>
      <c r="MAH7" s="181"/>
      <c r="MAI7" s="181"/>
      <c r="MAJ7" s="181"/>
      <c r="MAK7" s="181"/>
      <c r="MAL7" s="181"/>
      <c r="MAM7" s="181"/>
      <c r="MAN7" s="181"/>
      <c r="MAO7" s="181"/>
      <c r="MAP7" s="181"/>
      <c r="MAQ7" s="181"/>
      <c r="MAR7" s="181"/>
      <c r="MAS7" s="181"/>
      <c r="MAT7" s="181"/>
      <c r="MAU7" s="181"/>
      <c r="MAV7" s="181"/>
      <c r="MAW7" s="181"/>
      <c r="MAX7" s="181"/>
      <c r="MAY7" s="181"/>
      <c r="MAZ7" s="181"/>
      <c r="MBA7" s="181"/>
      <c r="MBB7" s="181"/>
      <c r="MBC7" s="181"/>
      <c r="MBD7" s="181"/>
      <c r="MBE7" s="181"/>
      <c r="MBF7" s="181"/>
      <c r="MBG7" s="181"/>
      <c r="MBH7" s="181"/>
      <c r="MBI7" s="181"/>
      <c r="MBJ7" s="181"/>
      <c r="MBK7" s="181"/>
      <c r="MBL7" s="181"/>
      <c r="MBM7" s="181"/>
      <c r="MBN7" s="181"/>
      <c r="MBO7" s="181"/>
      <c r="MBP7" s="181"/>
      <c r="MBQ7" s="181"/>
      <c r="MBR7" s="181"/>
      <c r="MBS7" s="181"/>
      <c r="MBT7" s="181"/>
      <c r="MBU7" s="181"/>
      <c r="MBV7" s="181"/>
      <c r="MBW7" s="181"/>
      <c r="MBX7" s="181"/>
      <c r="MBY7" s="181"/>
      <c r="MBZ7" s="181"/>
      <c r="MCA7" s="181"/>
      <c r="MCB7" s="181"/>
      <c r="MCC7" s="181"/>
      <c r="MCD7" s="181"/>
      <c r="MCE7" s="181"/>
      <c r="MCF7" s="181"/>
      <c r="MCG7" s="181"/>
      <c r="MCH7" s="181"/>
      <c r="MCI7" s="181"/>
      <c r="MCJ7" s="181"/>
      <c r="MCK7" s="181"/>
      <c r="MCL7" s="181"/>
      <c r="MCM7" s="181"/>
      <c r="MCN7" s="181"/>
      <c r="MCO7" s="181"/>
      <c r="MCP7" s="181"/>
      <c r="MCQ7" s="181"/>
      <c r="MCR7" s="181"/>
      <c r="MCS7" s="181"/>
      <c r="MCT7" s="181"/>
      <c r="MCU7" s="181"/>
      <c r="MCV7" s="181"/>
      <c r="MCW7" s="181"/>
      <c r="MCX7" s="181"/>
      <c r="MCY7" s="181"/>
      <c r="MCZ7" s="181"/>
      <c r="MDA7" s="181"/>
      <c r="MDB7" s="181"/>
      <c r="MDC7" s="181"/>
      <c r="MDD7" s="181"/>
      <c r="MDE7" s="181"/>
      <c r="MDF7" s="181"/>
      <c r="MDG7" s="181"/>
      <c r="MDH7" s="181"/>
      <c r="MDI7" s="181"/>
      <c r="MDJ7" s="181"/>
      <c r="MDK7" s="181"/>
      <c r="MDL7" s="181"/>
      <c r="MDM7" s="181"/>
      <c r="MDN7" s="181"/>
      <c r="MDO7" s="181"/>
      <c r="MDP7" s="181"/>
      <c r="MDQ7" s="181"/>
      <c r="MDR7" s="181"/>
      <c r="MDS7" s="181"/>
      <c r="MDT7" s="181"/>
      <c r="MDU7" s="181"/>
      <c r="MDV7" s="181"/>
      <c r="MDW7" s="181"/>
      <c r="MDX7" s="181"/>
      <c r="MDY7" s="181"/>
      <c r="MDZ7" s="181"/>
      <c r="MEA7" s="181"/>
      <c r="MEB7" s="181"/>
      <c r="MEC7" s="181"/>
      <c r="MED7" s="181"/>
      <c r="MEE7" s="181"/>
      <c r="MEF7" s="181"/>
      <c r="MEG7" s="181"/>
      <c r="MEH7" s="181"/>
      <c r="MEI7" s="181"/>
      <c r="MEJ7" s="181"/>
      <c r="MEK7" s="181"/>
      <c r="MEL7" s="181"/>
      <c r="MEM7" s="181"/>
      <c r="MEN7" s="181"/>
      <c r="MEO7" s="181"/>
      <c r="MEP7" s="181"/>
      <c r="MEQ7" s="181"/>
      <c r="MER7" s="181"/>
      <c r="MES7" s="181"/>
      <c r="MET7" s="181"/>
      <c r="MEU7" s="181"/>
      <c r="MEV7" s="181"/>
      <c r="MEW7" s="181"/>
      <c r="MEX7" s="181"/>
      <c r="MEY7" s="181"/>
      <c r="MEZ7" s="181"/>
      <c r="MFA7" s="181"/>
      <c r="MFB7" s="181"/>
      <c r="MFC7" s="181"/>
      <c r="MFD7" s="181"/>
      <c r="MFE7" s="181"/>
      <c r="MFF7" s="181"/>
      <c r="MFG7" s="181"/>
      <c r="MFH7" s="181"/>
      <c r="MFI7" s="181"/>
      <c r="MFJ7" s="181"/>
      <c r="MFK7" s="181"/>
      <c r="MFL7" s="181"/>
      <c r="MFM7" s="181"/>
      <c r="MFN7" s="181"/>
      <c r="MFO7" s="181"/>
      <c r="MFP7" s="181"/>
      <c r="MFQ7" s="181"/>
      <c r="MFR7" s="181"/>
      <c r="MFS7" s="181"/>
      <c r="MFT7" s="181"/>
      <c r="MFU7" s="181"/>
      <c r="MFV7" s="181"/>
      <c r="MFW7" s="181"/>
      <c r="MFX7" s="181"/>
      <c r="MFY7" s="181"/>
      <c r="MFZ7" s="181"/>
      <c r="MGA7" s="181"/>
      <c r="MGB7" s="181"/>
      <c r="MGC7" s="181"/>
      <c r="MGD7" s="181"/>
      <c r="MGE7" s="181"/>
      <c r="MGF7" s="181"/>
      <c r="MGG7" s="181"/>
      <c r="MGH7" s="181"/>
      <c r="MGI7" s="181"/>
      <c r="MGJ7" s="181"/>
      <c r="MGK7" s="181"/>
      <c r="MGL7" s="181"/>
      <c r="MGM7" s="181"/>
      <c r="MGN7" s="181"/>
      <c r="MGO7" s="181"/>
      <c r="MGP7" s="181"/>
      <c r="MGQ7" s="181"/>
      <c r="MGR7" s="181"/>
      <c r="MGS7" s="181"/>
      <c r="MGT7" s="181"/>
      <c r="MGU7" s="181"/>
      <c r="MGV7" s="181"/>
      <c r="MGW7" s="181"/>
      <c r="MGX7" s="181"/>
      <c r="MGY7" s="181"/>
      <c r="MGZ7" s="181"/>
      <c r="MHA7" s="181"/>
      <c r="MHB7" s="181"/>
      <c r="MHC7" s="181"/>
      <c r="MHD7" s="181"/>
      <c r="MHE7" s="181"/>
      <c r="MHF7" s="181"/>
      <c r="MHG7" s="181"/>
      <c r="MHH7" s="181"/>
      <c r="MHI7" s="181"/>
      <c r="MHJ7" s="181"/>
      <c r="MHK7" s="181"/>
      <c r="MHL7" s="181"/>
      <c r="MHM7" s="181"/>
      <c r="MHN7" s="181"/>
      <c r="MHO7" s="181"/>
      <c r="MHP7" s="181"/>
      <c r="MHQ7" s="181"/>
      <c r="MHR7" s="181"/>
      <c r="MHS7" s="181"/>
      <c r="MHT7" s="181"/>
      <c r="MHU7" s="181"/>
      <c r="MHV7" s="181"/>
      <c r="MHW7" s="181"/>
      <c r="MHX7" s="181"/>
      <c r="MHY7" s="181"/>
      <c r="MHZ7" s="181"/>
      <c r="MIA7" s="181"/>
      <c r="MIB7" s="181"/>
      <c r="MIC7" s="181"/>
      <c r="MID7" s="181"/>
      <c r="MIE7" s="181"/>
      <c r="MIF7" s="181"/>
      <c r="MIG7" s="181"/>
      <c r="MIH7" s="181"/>
      <c r="MII7" s="181"/>
      <c r="MIJ7" s="181"/>
      <c r="MIK7" s="181"/>
      <c r="MIL7" s="181"/>
      <c r="MIM7" s="181"/>
      <c r="MIN7" s="181"/>
      <c r="MIO7" s="181"/>
      <c r="MIP7" s="181"/>
      <c r="MIQ7" s="181"/>
      <c r="MIR7" s="181"/>
      <c r="MIS7" s="181"/>
      <c r="MIT7" s="181"/>
      <c r="MIU7" s="181"/>
      <c r="MIV7" s="181"/>
      <c r="MIW7" s="181"/>
      <c r="MIX7" s="181"/>
      <c r="MIY7" s="181"/>
      <c r="MIZ7" s="181"/>
      <c r="MJA7" s="181"/>
      <c r="MJB7" s="181"/>
      <c r="MJC7" s="181"/>
      <c r="MJD7" s="181"/>
      <c r="MJE7" s="181"/>
      <c r="MJF7" s="181"/>
      <c r="MJG7" s="181"/>
      <c r="MJH7" s="181"/>
      <c r="MJI7" s="181"/>
      <c r="MJJ7" s="181"/>
      <c r="MJK7" s="181"/>
      <c r="MJL7" s="181"/>
      <c r="MJM7" s="181"/>
      <c r="MJN7" s="181"/>
      <c r="MJO7" s="181"/>
      <c r="MJP7" s="181"/>
      <c r="MJQ7" s="181"/>
      <c r="MJR7" s="181"/>
      <c r="MJS7" s="181"/>
      <c r="MJT7" s="181"/>
      <c r="MJU7" s="181"/>
      <c r="MJV7" s="181"/>
      <c r="MJW7" s="181"/>
      <c r="MJX7" s="181"/>
      <c r="MJY7" s="181"/>
      <c r="MJZ7" s="181"/>
      <c r="MKA7" s="181"/>
      <c r="MKB7" s="181"/>
      <c r="MKC7" s="181"/>
      <c r="MKD7" s="181"/>
      <c r="MKE7" s="181"/>
      <c r="MKF7" s="181"/>
      <c r="MKG7" s="181"/>
      <c r="MKH7" s="181"/>
      <c r="MKI7" s="181"/>
      <c r="MKJ7" s="181"/>
      <c r="MKK7" s="181"/>
      <c r="MKL7" s="181"/>
      <c r="MKM7" s="181"/>
      <c r="MKN7" s="181"/>
      <c r="MKO7" s="181"/>
      <c r="MKP7" s="181"/>
      <c r="MKQ7" s="181"/>
      <c r="MKR7" s="181"/>
      <c r="MKS7" s="181"/>
      <c r="MKT7" s="181"/>
      <c r="MKU7" s="181"/>
      <c r="MKV7" s="181"/>
      <c r="MKW7" s="181"/>
      <c r="MKX7" s="181"/>
      <c r="MKY7" s="181"/>
      <c r="MKZ7" s="181"/>
      <c r="MLA7" s="181"/>
      <c r="MLB7" s="181"/>
      <c r="MLC7" s="181"/>
      <c r="MLD7" s="181"/>
      <c r="MLE7" s="181"/>
      <c r="MLF7" s="181"/>
      <c r="MLG7" s="181"/>
      <c r="MLH7" s="181"/>
      <c r="MLI7" s="181"/>
      <c r="MLJ7" s="181"/>
      <c r="MLK7" s="181"/>
      <c r="MLL7" s="181"/>
      <c r="MLM7" s="181"/>
      <c r="MLN7" s="181"/>
      <c r="MLO7" s="181"/>
      <c r="MLP7" s="181"/>
      <c r="MLQ7" s="181"/>
      <c r="MLR7" s="181"/>
      <c r="MLS7" s="181"/>
      <c r="MLT7" s="181"/>
      <c r="MLU7" s="181"/>
      <c r="MLV7" s="181"/>
      <c r="MLW7" s="181"/>
      <c r="MLX7" s="181"/>
      <c r="MLY7" s="181"/>
      <c r="MLZ7" s="181"/>
      <c r="MMA7" s="181"/>
      <c r="MMB7" s="181"/>
      <c r="MMC7" s="181"/>
      <c r="MMD7" s="181"/>
      <c r="MME7" s="181"/>
      <c r="MMF7" s="181"/>
      <c r="MMG7" s="181"/>
      <c r="MMH7" s="181"/>
      <c r="MMI7" s="181"/>
      <c r="MMJ7" s="181"/>
      <c r="MMK7" s="181"/>
      <c r="MML7" s="181"/>
      <c r="MMM7" s="181"/>
      <c r="MMN7" s="181"/>
      <c r="MMO7" s="181"/>
      <c r="MMP7" s="181"/>
      <c r="MMQ7" s="181"/>
      <c r="MMR7" s="181"/>
      <c r="MMS7" s="181"/>
      <c r="MMT7" s="181"/>
      <c r="MMU7" s="181"/>
      <c r="MMV7" s="181"/>
      <c r="MMW7" s="181"/>
      <c r="MMX7" s="181"/>
      <c r="MMY7" s="181"/>
      <c r="MMZ7" s="181"/>
      <c r="MNA7" s="181"/>
      <c r="MNB7" s="181"/>
      <c r="MNC7" s="181"/>
      <c r="MND7" s="181"/>
      <c r="MNE7" s="181"/>
      <c r="MNF7" s="181"/>
      <c r="MNG7" s="181"/>
      <c r="MNH7" s="181"/>
      <c r="MNI7" s="181"/>
      <c r="MNJ7" s="181"/>
      <c r="MNK7" s="181"/>
      <c r="MNL7" s="181"/>
      <c r="MNM7" s="181"/>
      <c r="MNN7" s="181"/>
      <c r="MNO7" s="181"/>
      <c r="MNP7" s="181"/>
      <c r="MNQ7" s="181"/>
      <c r="MNR7" s="181"/>
      <c r="MNS7" s="181"/>
      <c r="MNT7" s="181"/>
      <c r="MNU7" s="181"/>
      <c r="MNV7" s="181"/>
      <c r="MNW7" s="181"/>
      <c r="MNX7" s="181"/>
      <c r="MNY7" s="181"/>
      <c r="MNZ7" s="181"/>
      <c r="MOA7" s="181"/>
      <c r="MOB7" s="181"/>
      <c r="MOC7" s="181"/>
      <c r="MOD7" s="181"/>
      <c r="MOE7" s="181"/>
      <c r="MOF7" s="181"/>
      <c r="MOG7" s="181"/>
      <c r="MOH7" s="181"/>
      <c r="MOI7" s="181"/>
      <c r="MOJ7" s="181"/>
      <c r="MOK7" s="181"/>
      <c r="MOL7" s="181"/>
      <c r="MOM7" s="181"/>
      <c r="MON7" s="181"/>
      <c r="MOO7" s="181"/>
      <c r="MOP7" s="181"/>
      <c r="MOQ7" s="181"/>
      <c r="MOR7" s="181"/>
      <c r="MOS7" s="181"/>
      <c r="MOT7" s="181"/>
      <c r="MOU7" s="181"/>
      <c r="MOV7" s="181"/>
      <c r="MOW7" s="181"/>
      <c r="MOX7" s="181"/>
      <c r="MOY7" s="181"/>
      <c r="MOZ7" s="181"/>
      <c r="MPA7" s="181"/>
      <c r="MPB7" s="181"/>
      <c r="MPC7" s="181"/>
      <c r="MPD7" s="181"/>
      <c r="MPE7" s="181"/>
      <c r="MPF7" s="181"/>
      <c r="MPG7" s="181"/>
      <c r="MPH7" s="181"/>
      <c r="MPI7" s="181"/>
      <c r="MPJ7" s="181"/>
      <c r="MPK7" s="181"/>
      <c r="MPL7" s="181"/>
      <c r="MPM7" s="181"/>
      <c r="MPN7" s="181"/>
      <c r="MPO7" s="181"/>
      <c r="MPP7" s="181"/>
      <c r="MPQ7" s="181"/>
      <c r="MPR7" s="181"/>
      <c r="MPS7" s="181"/>
      <c r="MPT7" s="181"/>
      <c r="MPU7" s="181"/>
      <c r="MPV7" s="181"/>
      <c r="MPW7" s="181"/>
      <c r="MPX7" s="181"/>
      <c r="MPY7" s="181"/>
      <c r="MPZ7" s="181"/>
      <c r="MQA7" s="181"/>
      <c r="MQB7" s="181"/>
      <c r="MQC7" s="181"/>
      <c r="MQD7" s="181"/>
      <c r="MQE7" s="181"/>
      <c r="MQF7" s="181"/>
      <c r="MQG7" s="181"/>
      <c r="MQH7" s="181"/>
      <c r="MQI7" s="181"/>
      <c r="MQJ7" s="181"/>
      <c r="MQK7" s="181"/>
      <c r="MQL7" s="181"/>
      <c r="MQM7" s="181"/>
      <c r="MQN7" s="181"/>
      <c r="MQO7" s="181"/>
      <c r="MQP7" s="181"/>
      <c r="MQQ7" s="181"/>
      <c r="MQR7" s="181"/>
      <c r="MQS7" s="181"/>
      <c r="MQT7" s="181"/>
      <c r="MQU7" s="181"/>
      <c r="MQV7" s="181"/>
      <c r="MQW7" s="181"/>
      <c r="MQX7" s="181"/>
      <c r="MQY7" s="181"/>
      <c r="MQZ7" s="181"/>
      <c r="MRA7" s="181"/>
      <c r="MRB7" s="181"/>
      <c r="MRC7" s="181"/>
      <c r="MRD7" s="181"/>
      <c r="MRE7" s="181"/>
      <c r="MRF7" s="181"/>
      <c r="MRG7" s="181"/>
      <c r="MRH7" s="181"/>
      <c r="MRI7" s="181"/>
      <c r="MRJ7" s="181"/>
      <c r="MRK7" s="181"/>
      <c r="MRL7" s="181"/>
      <c r="MRM7" s="181"/>
      <c r="MRN7" s="181"/>
      <c r="MRO7" s="181"/>
      <c r="MRP7" s="181"/>
      <c r="MRQ7" s="181"/>
      <c r="MRR7" s="181"/>
      <c r="MRS7" s="181"/>
      <c r="MRT7" s="181"/>
      <c r="MRU7" s="181"/>
      <c r="MRV7" s="181"/>
      <c r="MRW7" s="181"/>
      <c r="MRX7" s="181"/>
      <c r="MRY7" s="181"/>
      <c r="MRZ7" s="181"/>
      <c r="MSA7" s="181"/>
      <c r="MSB7" s="181"/>
      <c r="MSC7" s="181"/>
      <c r="MSD7" s="181"/>
      <c r="MSE7" s="181"/>
      <c r="MSF7" s="181"/>
      <c r="MSG7" s="181"/>
      <c r="MSH7" s="181"/>
      <c r="MSI7" s="181"/>
      <c r="MSJ7" s="181"/>
      <c r="MSK7" s="181"/>
      <c r="MSL7" s="181"/>
      <c r="MSM7" s="181"/>
      <c r="MSN7" s="181"/>
      <c r="MSO7" s="181"/>
      <c r="MSP7" s="181"/>
      <c r="MSQ7" s="181"/>
      <c r="MSR7" s="181"/>
      <c r="MSS7" s="181"/>
      <c r="MST7" s="181"/>
      <c r="MSU7" s="181"/>
      <c r="MSV7" s="181"/>
      <c r="MSW7" s="181"/>
      <c r="MSX7" s="181"/>
      <c r="MSY7" s="181"/>
      <c r="MSZ7" s="181"/>
      <c r="MTA7" s="181"/>
      <c r="MTB7" s="181"/>
      <c r="MTC7" s="181"/>
      <c r="MTD7" s="181"/>
      <c r="MTE7" s="181"/>
      <c r="MTF7" s="181"/>
      <c r="MTG7" s="181"/>
      <c r="MTH7" s="181"/>
      <c r="MTI7" s="181"/>
      <c r="MTJ7" s="181"/>
      <c r="MTK7" s="181"/>
      <c r="MTL7" s="181"/>
      <c r="MTM7" s="181"/>
      <c r="MTN7" s="181"/>
      <c r="MTO7" s="181"/>
      <c r="MTP7" s="181"/>
      <c r="MTQ7" s="181"/>
      <c r="MTR7" s="181"/>
      <c r="MTS7" s="181"/>
      <c r="MTT7" s="181"/>
      <c r="MTU7" s="181"/>
      <c r="MTV7" s="181"/>
      <c r="MTW7" s="181"/>
      <c r="MTX7" s="181"/>
      <c r="MTY7" s="181"/>
      <c r="MTZ7" s="181"/>
      <c r="MUA7" s="181"/>
      <c r="MUB7" s="181"/>
      <c r="MUC7" s="181"/>
      <c r="MUD7" s="181"/>
      <c r="MUE7" s="181"/>
      <c r="MUF7" s="181"/>
      <c r="MUG7" s="181"/>
      <c r="MUH7" s="181"/>
      <c r="MUI7" s="181"/>
      <c r="MUJ7" s="181"/>
      <c r="MUK7" s="181"/>
      <c r="MUL7" s="181"/>
      <c r="MUM7" s="181"/>
      <c r="MUN7" s="181"/>
      <c r="MUO7" s="181"/>
      <c r="MUP7" s="181"/>
      <c r="MUQ7" s="181"/>
      <c r="MUR7" s="181"/>
      <c r="MUS7" s="181"/>
      <c r="MUT7" s="181"/>
      <c r="MUU7" s="181"/>
      <c r="MUV7" s="181"/>
      <c r="MUW7" s="181"/>
      <c r="MUX7" s="181"/>
      <c r="MUY7" s="181"/>
      <c r="MUZ7" s="181"/>
      <c r="MVA7" s="181"/>
      <c r="MVB7" s="181"/>
      <c r="MVC7" s="181"/>
      <c r="MVD7" s="181"/>
      <c r="MVE7" s="181"/>
      <c r="MVF7" s="181"/>
      <c r="MVG7" s="181"/>
      <c r="MVH7" s="181"/>
      <c r="MVI7" s="181"/>
      <c r="MVJ7" s="181"/>
      <c r="MVK7" s="181"/>
      <c r="MVL7" s="181"/>
      <c r="MVM7" s="181"/>
      <c r="MVN7" s="181"/>
      <c r="MVO7" s="181"/>
      <c r="MVP7" s="181"/>
      <c r="MVQ7" s="181"/>
      <c r="MVR7" s="181"/>
      <c r="MVS7" s="181"/>
      <c r="MVT7" s="181"/>
      <c r="MVU7" s="181"/>
      <c r="MVV7" s="181"/>
      <c r="MVW7" s="181"/>
      <c r="MVX7" s="181"/>
      <c r="MVY7" s="181"/>
      <c r="MVZ7" s="181"/>
      <c r="MWA7" s="181"/>
      <c r="MWB7" s="181"/>
      <c r="MWC7" s="181"/>
      <c r="MWD7" s="181"/>
      <c r="MWE7" s="181"/>
      <c r="MWF7" s="181"/>
      <c r="MWG7" s="181"/>
      <c r="MWH7" s="181"/>
      <c r="MWI7" s="181"/>
      <c r="MWJ7" s="181"/>
      <c r="MWK7" s="181"/>
      <c r="MWL7" s="181"/>
      <c r="MWM7" s="181"/>
      <c r="MWN7" s="181"/>
      <c r="MWO7" s="181"/>
      <c r="MWP7" s="181"/>
      <c r="MWQ7" s="181"/>
      <c r="MWR7" s="181"/>
      <c r="MWS7" s="181"/>
      <c r="MWT7" s="181"/>
      <c r="MWU7" s="181"/>
      <c r="MWV7" s="181"/>
      <c r="MWW7" s="181"/>
      <c r="MWX7" s="181"/>
      <c r="MWY7" s="181"/>
      <c r="MWZ7" s="181"/>
      <c r="MXA7" s="181"/>
      <c r="MXB7" s="181"/>
      <c r="MXC7" s="181"/>
      <c r="MXD7" s="181"/>
      <c r="MXE7" s="181"/>
      <c r="MXF7" s="181"/>
      <c r="MXG7" s="181"/>
      <c r="MXH7" s="181"/>
      <c r="MXI7" s="181"/>
      <c r="MXJ7" s="181"/>
      <c r="MXK7" s="181"/>
      <c r="MXL7" s="181"/>
      <c r="MXM7" s="181"/>
      <c r="MXN7" s="181"/>
      <c r="MXO7" s="181"/>
      <c r="MXP7" s="181"/>
      <c r="MXQ7" s="181"/>
      <c r="MXR7" s="181"/>
      <c r="MXS7" s="181"/>
      <c r="MXT7" s="181"/>
      <c r="MXU7" s="181"/>
      <c r="MXV7" s="181"/>
      <c r="MXW7" s="181"/>
      <c r="MXX7" s="181"/>
      <c r="MXY7" s="181"/>
      <c r="MXZ7" s="181"/>
      <c r="MYA7" s="181"/>
      <c r="MYB7" s="181"/>
      <c r="MYC7" s="181"/>
      <c r="MYD7" s="181"/>
      <c r="MYE7" s="181"/>
      <c r="MYF7" s="181"/>
      <c r="MYG7" s="181"/>
      <c r="MYH7" s="181"/>
      <c r="MYI7" s="181"/>
      <c r="MYJ7" s="181"/>
      <c r="MYK7" s="181"/>
      <c r="MYL7" s="181"/>
      <c r="MYM7" s="181"/>
      <c r="MYN7" s="181"/>
      <c r="MYO7" s="181"/>
      <c r="MYP7" s="181"/>
      <c r="MYQ7" s="181"/>
      <c r="MYR7" s="181"/>
      <c r="MYS7" s="181"/>
      <c r="MYT7" s="181"/>
      <c r="MYU7" s="181"/>
      <c r="MYV7" s="181"/>
      <c r="MYW7" s="181"/>
      <c r="MYX7" s="181"/>
      <c r="MYY7" s="181"/>
      <c r="MYZ7" s="181"/>
      <c r="MZA7" s="181"/>
      <c r="MZB7" s="181"/>
      <c r="MZC7" s="181"/>
      <c r="MZD7" s="181"/>
      <c r="MZE7" s="181"/>
      <c r="MZF7" s="181"/>
      <c r="MZG7" s="181"/>
      <c r="MZH7" s="181"/>
      <c r="MZI7" s="181"/>
      <c r="MZJ7" s="181"/>
      <c r="MZK7" s="181"/>
      <c r="MZL7" s="181"/>
      <c r="MZM7" s="181"/>
      <c r="MZN7" s="181"/>
      <c r="MZO7" s="181"/>
      <c r="MZP7" s="181"/>
      <c r="MZQ7" s="181"/>
      <c r="MZR7" s="181"/>
      <c r="MZS7" s="181"/>
      <c r="MZT7" s="181"/>
      <c r="MZU7" s="181"/>
      <c r="MZV7" s="181"/>
      <c r="MZW7" s="181"/>
      <c r="MZX7" s="181"/>
      <c r="MZY7" s="181"/>
      <c r="MZZ7" s="181"/>
      <c r="NAA7" s="181"/>
      <c r="NAB7" s="181"/>
      <c r="NAC7" s="181"/>
      <c r="NAD7" s="181"/>
      <c r="NAE7" s="181"/>
      <c r="NAF7" s="181"/>
      <c r="NAG7" s="181"/>
      <c r="NAH7" s="181"/>
      <c r="NAI7" s="181"/>
      <c r="NAJ7" s="181"/>
      <c r="NAK7" s="181"/>
      <c r="NAL7" s="181"/>
      <c r="NAM7" s="181"/>
      <c r="NAN7" s="181"/>
      <c r="NAO7" s="181"/>
      <c r="NAP7" s="181"/>
      <c r="NAQ7" s="181"/>
      <c r="NAR7" s="181"/>
      <c r="NAS7" s="181"/>
      <c r="NAT7" s="181"/>
      <c r="NAU7" s="181"/>
      <c r="NAV7" s="181"/>
      <c r="NAW7" s="181"/>
      <c r="NAX7" s="181"/>
      <c r="NAY7" s="181"/>
      <c r="NAZ7" s="181"/>
      <c r="NBA7" s="181"/>
      <c r="NBB7" s="181"/>
      <c r="NBC7" s="181"/>
      <c r="NBD7" s="181"/>
      <c r="NBE7" s="181"/>
      <c r="NBF7" s="181"/>
      <c r="NBG7" s="181"/>
      <c r="NBH7" s="181"/>
      <c r="NBI7" s="181"/>
      <c r="NBJ7" s="181"/>
      <c r="NBK7" s="181"/>
      <c r="NBL7" s="181"/>
      <c r="NBM7" s="181"/>
      <c r="NBN7" s="181"/>
      <c r="NBO7" s="181"/>
      <c r="NBP7" s="181"/>
      <c r="NBQ7" s="181"/>
      <c r="NBR7" s="181"/>
      <c r="NBS7" s="181"/>
      <c r="NBT7" s="181"/>
      <c r="NBU7" s="181"/>
      <c r="NBV7" s="181"/>
      <c r="NBW7" s="181"/>
      <c r="NBX7" s="181"/>
      <c r="NBY7" s="181"/>
      <c r="NBZ7" s="181"/>
      <c r="NCA7" s="181"/>
      <c r="NCB7" s="181"/>
      <c r="NCC7" s="181"/>
      <c r="NCD7" s="181"/>
      <c r="NCE7" s="181"/>
      <c r="NCF7" s="181"/>
      <c r="NCG7" s="181"/>
      <c r="NCH7" s="181"/>
      <c r="NCI7" s="181"/>
      <c r="NCJ7" s="181"/>
      <c r="NCK7" s="181"/>
      <c r="NCL7" s="181"/>
      <c r="NCM7" s="181"/>
      <c r="NCN7" s="181"/>
      <c r="NCO7" s="181"/>
      <c r="NCP7" s="181"/>
      <c r="NCQ7" s="181"/>
      <c r="NCR7" s="181"/>
      <c r="NCS7" s="181"/>
      <c r="NCT7" s="181"/>
      <c r="NCU7" s="181"/>
      <c r="NCV7" s="181"/>
      <c r="NCW7" s="181"/>
      <c r="NCX7" s="181"/>
      <c r="NCY7" s="181"/>
      <c r="NCZ7" s="181"/>
      <c r="NDA7" s="181"/>
      <c r="NDB7" s="181"/>
      <c r="NDC7" s="181"/>
      <c r="NDD7" s="181"/>
      <c r="NDE7" s="181"/>
      <c r="NDF7" s="181"/>
      <c r="NDG7" s="181"/>
      <c r="NDH7" s="181"/>
      <c r="NDI7" s="181"/>
      <c r="NDJ7" s="181"/>
      <c r="NDK7" s="181"/>
      <c r="NDL7" s="181"/>
      <c r="NDM7" s="181"/>
      <c r="NDN7" s="181"/>
      <c r="NDO7" s="181"/>
      <c r="NDP7" s="181"/>
      <c r="NDQ7" s="181"/>
      <c r="NDR7" s="181"/>
      <c r="NDS7" s="181"/>
      <c r="NDT7" s="181"/>
      <c r="NDU7" s="181"/>
      <c r="NDV7" s="181"/>
      <c r="NDW7" s="181"/>
      <c r="NDX7" s="181"/>
      <c r="NDY7" s="181"/>
      <c r="NDZ7" s="181"/>
      <c r="NEA7" s="181"/>
      <c r="NEB7" s="181"/>
      <c r="NEC7" s="181"/>
      <c r="NED7" s="181"/>
      <c r="NEE7" s="181"/>
      <c r="NEF7" s="181"/>
      <c r="NEG7" s="181"/>
      <c r="NEH7" s="181"/>
      <c r="NEI7" s="181"/>
      <c r="NEJ7" s="181"/>
      <c r="NEK7" s="181"/>
      <c r="NEL7" s="181"/>
      <c r="NEM7" s="181"/>
      <c r="NEN7" s="181"/>
      <c r="NEO7" s="181"/>
      <c r="NEP7" s="181"/>
      <c r="NEQ7" s="181"/>
      <c r="NER7" s="181"/>
      <c r="NES7" s="181"/>
      <c r="NET7" s="181"/>
      <c r="NEU7" s="181"/>
      <c r="NEV7" s="181"/>
      <c r="NEW7" s="181"/>
      <c r="NEX7" s="181"/>
      <c r="NEY7" s="181"/>
      <c r="NEZ7" s="181"/>
      <c r="NFA7" s="181"/>
      <c r="NFB7" s="181"/>
      <c r="NFC7" s="181"/>
      <c r="NFD7" s="181"/>
      <c r="NFE7" s="181"/>
      <c r="NFF7" s="181"/>
      <c r="NFG7" s="181"/>
      <c r="NFH7" s="181"/>
      <c r="NFI7" s="181"/>
      <c r="NFJ7" s="181"/>
      <c r="NFK7" s="181"/>
      <c r="NFL7" s="181"/>
      <c r="NFM7" s="181"/>
      <c r="NFN7" s="181"/>
      <c r="NFO7" s="181"/>
      <c r="NFP7" s="181"/>
      <c r="NFQ7" s="181"/>
      <c r="NFR7" s="181"/>
      <c r="NFS7" s="181"/>
      <c r="NFT7" s="181"/>
      <c r="NFU7" s="181"/>
      <c r="NFV7" s="181"/>
      <c r="NFW7" s="181"/>
      <c r="NFX7" s="181"/>
      <c r="NFY7" s="181"/>
      <c r="NFZ7" s="181"/>
      <c r="NGA7" s="181"/>
      <c r="NGB7" s="181"/>
      <c r="NGC7" s="181"/>
      <c r="NGD7" s="181"/>
      <c r="NGE7" s="181"/>
      <c r="NGF7" s="181"/>
      <c r="NGG7" s="181"/>
      <c r="NGH7" s="181"/>
      <c r="NGI7" s="181"/>
      <c r="NGJ7" s="181"/>
      <c r="NGK7" s="181"/>
      <c r="NGL7" s="181"/>
      <c r="NGM7" s="181"/>
      <c r="NGN7" s="181"/>
      <c r="NGO7" s="181"/>
      <c r="NGP7" s="181"/>
      <c r="NGQ7" s="181"/>
      <c r="NGR7" s="181"/>
      <c r="NGS7" s="181"/>
      <c r="NGT7" s="181"/>
      <c r="NGU7" s="181"/>
      <c r="NGV7" s="181"/>
      <c r="NGW7" s="181"/>
      <c r="NGX7" s="181"/>
      <c r="NGY7" s="181"/>
      <c r="NGZ7" s="181"/>
      <c r="NHA7" s="181"/>
      <c r="NHB7" s="181"/>
      <c r="NHC7" s="181"/>
      <c r="NHD7" s="181"/>
      <c r="NHE7" s="181"/>
      <c r="NHF7" s="181"/>
      <c r="NHG7" s="181"/>
      <c r="NHH7" s="181"/>
      <c r="NHI7" s="181"/>
      <c r="NHJ7" s="181"/>
      <c r="NHK7" s="181"/>
      <c r="NHL7" s="181"/>
      <c r="NHM7" s="181"/>
      <c r="NHN7" s="181"/>
      <c r="NHO7" s="181"/>
      <c r="NHP7" s="181"/>
      <c r="NHQ7" s="181"/>
      <c r="NHR7" s="181"/>
      <c r="NHS7" s="181"/>
      <c r="NHT7" s="181"/>
      <c r="NHU7" s="181"/>
      <c r="NHV7" s="181"/>
      <c r="NHW7" s="181"/>
      <c r="NHX7" s="181"/>
      <c r="NHY7" s="181"/>
      <c r="NHZ7" s="181"/>
      <c r="NIA7" s="181"/>
      <c r="NIB7" s="181"/>
      <c r="NIC7" s="181"/>
      <c r="NID7" s="181"/>
      <c r="NIE7" s="181"/>
      <c r="NIF7" s="181"/>
      <c r="NIG7" s="181"/>
      <c r="NIH7" s="181"/>
      <c r="NII7" s="181"/>
      <c r="NIJ7" s="181"/>
      <c r="NIK7" s="181"/>
      <c r="NIL7" s="181"/>
      <c r="NIM7" s="181"/>
      <c r="NIN7" s="181"/>
      <c r="NIO7" s="181"/>
      <c r="NIP7" s="181"/>
      <c r="NIQ7" s="181"/>
      <c r="NIR7" s="181"/>
      <c r="NIS7" s="181"/>
      <c r="NIT7" s="181"/>
      <c r="NIU7" s="181"/>
      <c r="NIV7" s="181"/>
      <c r="NIW7" s="181"/>
      <c r="NIX7" s="181"/>
      <c r="NIY7" s="181"/>
      <c r="NIZ7" s="181"/>
      <c r="NJA7" s="181"/>
      <c r="NJB7" s="181"/>
      <c r="NJC7" s="181"/>
      <c r="NJD7" s="181"/>
      <c r="NJE7" s="181"/>
      <c r="NJF7" s="181"/>
      <c r="NJG7" s="181"/>
      <c r="NJH7" s="181"/>
      <c r="NJI7" s="181"/>
      <c r="NJJ7" s="181"/>
      <c r="NJK7" s="181"/>
      <c r="NJL7" s="181"/>
      <c r="NJM7" s="181"/>
      <c r="NJN7" s="181"/>
      <c r="NJO7" s="181"/>
      <c r="NJP7" s="181"/>
      <c r="NJQ7" s="181"/>
      <c r="NJR7" s="181"/>
      <c r="NJS7" s="181"/>
      <c r="NJT7" s="181"/>
      <c r="NJU7" s="181"/>
      <c r="NJV7" s="181"/>
      <c r="NJW7" s="181"/>
      <c r="NJX7" s="181"/>
      <c r="NJY7" s="181"/>
      <c r="NJZ7" s="181"/>
      <c r="NKA7" s="181"/>
      <c r="NKB7" s="181"/>
      <c r="NKC7" s="181"/>
      <c r="NKD7" s="181"/>
      <c r="NKE7" s="181"/>
      <c r="NKF7" s="181"/>
      <c r="NKG7" s="181"/>
      <c r="NKH7" s="181"/>
      <c r="NKI7" s="181"/>
      <c r="NKJ7" s="181"/>
      <c r="NKK7" s="181"/>
      <c r="NKL7" s="181"/>
      <c r="NKM7" s="181"/>
      <c r="NKN7" s="181"/>
      <c r="NKO7" s="181"/>
      <c r="NKP7" s="181"/>
      <c r="NKQ7" s="181"/>
      <c r="NKR7" s="181"/>
      <c r="NKS7" s="181"/>
      <c r="NKT7" s="181"/>
      <c r="NKU7" s="181"/>
      <c r="NKV7" s="181"/>
      <c r="NKW7" s="181"/>
      <c r="NKX7" s="181"/>
      <c r="NKY7" s="181"/>
      <c r="NKZ7" s="181"/>
      <c r="NLA7" s="181"/>
      <c r="NLB7" s="181"/>
      <c r="NLC7" s="181"/>
      <c r="NLD7" s="181"/>
      <c r="NLE7" s="181"/>
      <c r="NLF7" s="181"/>
      <c r="NLG7" s="181"/>
      <c r="NLH7" s="181"/>
      <c r="NLI7" s="181"/>
      <c r="NLJ7" s="181"/>
      <c r="NLK7" s="181"/>
      <c r="NLL7" s="181"/>
      <c r="NLM7" s="181"/>
      <c r="NLN7" s="181"/>
      <c r="NLO7" s="181"/>
      <c r="NLP7" s="181"/>
      <c r="NLQ7" s="181"/>
      <c r="NLR7" s="181"/>
      <c r="NLS7" s="181"/>
      <c r="NLT7" s="181"/>
      <c r="NLU7" s="181"/>
      <c r="NLV7" s="181"/>
      <c r="NLW7" s="181"/>
      <c r="NLX7" s="181"/>
      <c r="NLY7" s="181"/>
      <c r="NLZ7" s="181"/>
      <c r="NMA7" s="181"/>
      <c r="NMB7" s="181"/>
      <c r="NMC7" s="181"/>
      <c r="NMD7" s="181"/>
      <c r="NME7" s="181"/>
      <c r="NMF7" s="181"/>
      <c r="NMG7" s="181"/>
      <c r="NMH7" s="181"/>
      <c r="NMI7" s="181"/>
      <c r="NMJ7" s="181"/>
      <c r="NMK7" s="181"/>
      <c r="NML7" s="181"/>
      <c r="NMM7" s="181"/>
      <c r="NMN7" s="181"/>
      <c r="NMO7" s="181"/>
      <c r="NMP7" s="181"/>
      <c r="NMQ7" s="181"/>
      <c r="NMR7" s="181"/>
      <c r="NMS7" s="181"/>
      <c r="NMT7" s="181"/>
      <c r="NMU7" s="181"/>
      <c r="NMV7" s="181"/>
      <c r="NMW7" s="181"/>
      <c r="NMX7" s="181"/>
      <c r="NMY7" s="181"/>
      <c r="NMZ7" s="181"/>
      <c r="NNA7" s="181"/>
      <c r="NNB7" s="181"/>
      <c r="NNC7" s="181"/>
      <c r="NND7" s="181"/>
      <c r="NNE7" s="181"/>
      <c r="NNF7" s="181"/>
      <c r="NNG7" s="181"/>
      <c r="NNH7" s="181"/>
      <c r="NNI7" s="181"/>
      <c r="NNJ7" s="181"/>
      <c r="NNK7" s="181"/>
      <c r="NNL7" s="181"/>
      <c r="NNM7" s="181"/>
      <c r="NNN7" s="181"/>
      <c r="NNO7" s="181"/>
      <c r="NNP7" s="181"/>
      <c r="NNQ7" s="181"/>
      <c r="NNR7" s="181"/>
      <c r="NNS7" s="181"/>
      <c r="NNT7" s="181"/>
      <c r="NNU7" s="181"/>
      <c r="NNV7" s="181"/>
      <c r="NNW7" s="181"/>
      <c r="NNX7" s="181"/>
      <c r="NNY7" s="181"/>
      <c r="NNZ7" s="181"/>
      <c r="NOA7" s="181"/>
      <c r="NOB7" s="181"/>
      <c r="NOC7" s="181"/>
      <c r="NOD7" s="181"/>
      <c r="NOE7" s="181"/>
      <c r="NOF7" s="181"/>
      <c r="NOG7" s="181"/>
      <c r="NOH7" s="181"/>
      <c r="NOI7" s="181"/>
      <c r="NOJ7" s="181"/>
      <c r="NOK7" s="181"/>
      <c r="NOL7" s="181"/>
      <c r="NOM7" s="181"/>
      <c r="NON7" s="181"/>
      <c r="NOO7" s="181"/>
      <c r="NOP7" s="181"/>
      <c r="NOQ7" s="181"/>
      <c r="NOR7" s="181"/>
      <c r="NOS7" s="181"/>
      <c r="NOT7" s="181"/>
      <c r="NOU7" s="181"/>
      <c r="NOV7" s="181"/>
      <c r="NOW7" s="181"/>
      <c r="NOX7" s="181"/>
      <c r="NOY7" s="181"/>
      <c r="NOZ7" s="181"/>
      <c r="NPA7" s="181"/>
      <c r="NPB7" s="181"/>
      <c r="NPC7" s="181"/>
      <c r="NPD7" s="181"/>
      <c r="NPE7" s="181"/>
      <c r="NPF7" s="181"/>
      <c r="NPG7" s="181"/>
      <c r="NPH7" s="181"/>
      <c r="NPI7" s="181"/>
      <c r="NPJ7" s="181"/>
      <c r="NPK7" s="181"/>
      <c r="NPL7" s="181"/>
      <c r="NPM7" s="181"/>
      <c r="NPN7" s="181"/>
      <c r="NPO7" s="181"/>
      <c r="NPP7" s="181"/>
      <c r="NPQ7" s="181"/>
      <c r="NPR7" s="181"/>
      <c r="NPS7" s="181"/>
      <c r="NPT7" s="181"/>
      <c r="NPU7" s="181"/>
      <c r="NPV7" s="181"/>
      <c r="NPW7" s="181"/>
      <c r="NPX7" s="181"/>
      <c r="NPY7" s="181"/>
      <c r="NPZ7" s="181"/>
      <c r="NQA7" s="181"/>
      <c r="NQB7" s="181"/>
      <c r="NQC7" s="181"/>
      <c r="NQD7" s="181"/>
      <c r="NQE7" s="181"/>
      <c r="NQF7" s="181"/>
      <c r="NQG7" s="181"/>
      <c r="NQH7" s="181"/>
      <c r="NQI7" s="181"/>
      <c r="NQJ7" s="181"/>
      <c r="NQK7" s="181"/>
      <c r="NQL7" s="181"/>
      <c r="NQM7" s="181"/>
      <c r="NQN7" s="181"/>
      <c r="NQO7" s="181"/>
      <c r="NQP7" s="181"/>
      <c r="NQQ7" s="181"/>
      <c r="NQR7" s="181"/>
      <c r="NQS7" s="181"/>
      <c r="NQT7" s="181"/>
      <c r="NQU7" s="181"/>
      <c r="NQV7" s="181"/>
      <c r="NQW7" s="181"/>
      <c r="NQX7" s="181"/>
      <c r="NQY7" s="181"/>
      <c r="NQZ7" s="181"/>
      <c r="NRA7" s="181"/>
      <c r="NRB7" s="181"/>
      <c r="NRC7" s="181"/>
      <c r="NRD7" s="181"/>
      <c r="NRE7" s="181"/>
      <c r="NRF7" s="181"/>
      <c r="NRG7" s="181"/>
      <c r="NRH7" s="181"/>
      <c r="NRI7" s="181"/>
      <c r="NRJ7" s="181"/>
      <c r="NRK7" s="181"/>
      <c r="NRL7" s="181"/>
      <c r="NRM7" s="181"/>
      <c r="NRN7" s="181"/>
      <c r="NRO7" s="181"/>
      <c r="NRP7" s="181"/>
      <c r="NRQ7" s="181"/>
      <c r="NRR7" s="181"/>
      <c r="NRS7" s="181"/>
      <c r="NRT7" s="181"/>
      <c r="NRU7" s="181"/>
      <c r="NRV7" s="181"/>
      <c r="NRW7" s="181"/>
      <c r="NRX7" s="181"/>
      <c r="NRY7" s="181"/>
      <c r="NRZ7" s="181"/>
      <c r="NSA7" s="181"/>
      <c r="NSB7" s="181"/>
      <c r="NSC7" s="181"/>
      <c r="NSD7" s="181"/>
      <c r="NSE7" s="181"/>
      <c r="NSF7" s="181"/>
      <c r="NSG7" s="181"/>
      <c r="NSH7" s="181"/>
      <c r="NSI7" s="181"/>
      <c r="NSJ7" s="181"/>
      <c r="NSK7" s="181"/>
      <c r="NSL7" s="181"/>
      <c r="NSM7" s="181"/>
      <c r="NSN7" s="181"/>
      <c r="NSO7" s="181"/>
      <c r="NSP7" s="181"/>
      <c r="NSQ7" s="181"/>
      <c r="NSR7" s="181"/>
      <c r="NSS7" s="181"/>
      <c r="NST7" s="181"/>
      <c r="NSU7" s="181"/>
      <c r="NSV7" s="181"/>
      <c r="NSW7" s="181"/>
      <c r="NSX7" s="181"/>
      <c r="NSY7" s="181"/>
      <c r="NSZ7" s="181"/>
      <c r="NTA7" s="181"/>
      <c r="NTB7" s="181"/>
      <c r="NTC7" s="181"/>
      <c r="NTD7" s="181"/>
      <c r="NTE7" s="181"/>
      <c r="NTF7" s="181"/>
      <c r="NTG7" s="181"/>
      <c r="NTH7" s="181"/>
      <c r="NTI7" s="181"/>
      <c r="NTJ7" s="181"/>
      <c r="NTK7" s="181"/>
      <c r="NTL7" s="181"/>
      <c r="NTM7" s="181"/>
      <c r="NTN7" s="181"/>
      <c r="NTO7" s="181"/>
      <c r="NTP7" s="181"/>
      <c r="NTQ7" s="181"/>
      <c r="NTR7" s="181"/>
      <c r="NTS7" s="181"/>
      <c r="NTT7" s="181"/>
      <c r="NTU7" s="181"/>
      <c r="NTV7" s="181"/>
      <c r="NTW7" s="181"/>
      <c r="NTX7" s="181"/>
      <c r="NTY7" s="181"/>
      <c r="NTZ7" s="181"/>
      <c r="NUA7" s="181"/>
      <c r="NUB7" s="181"/>
      <c r="NUC7" s="181"/>
      <c r="NUD7" s="181"/>
      <c r="NUE7" s="181"/>
      <c r="NUF7" s="181"/>
      <c r="NUG7" s="181"/>
      <c r="NUH7" s="181"/>
      <c r="NUI7" s="181"/>
      <c r="NUJ7" s="181"/>
      <c r="NUK7" s="181"/>
      <c r="NUL7" s="181"/>
      <c r="NUM7" s="181"/>
      <c r="NUN7" s="181"/>
      <c r="NUO7" s="181"/>
      <c r="NUP7" s="181"/>
      <c r="NUQ7" s="181"/>
      <c r="NUR7" s="181"/>
      <c r="NUS7" s="181"/>
      <c r="NUT7" s="181"/>
      <c r="NUU7" s="181"/>
      <c r="NUV7" s="181"/>
      <c r="NUW7" s="181"/>
      <c r="NUX7" s="181"/>
      <c r="NUY7" s="181"/>
      <c r="NUZ7" s="181"/>
      <c r="NVA7" s="181"/>
      <c r="NVB7" s="181"/>
      <c r="NVC7" s="181"/>
      <c r="NVD7" s="181"/>
      <c r="NVE7" s="181"/>
      <c r="NVF7" s="181"/>
      <c r="NVG7" s="181"/>
      <c r="NVH7" s="181"/>
      <c r="NVI7" s="181"/>
      <c r="NVJ7" s="181"/>
      <c r="NVK7" s="181"/>
      <c r="NVL7" s="181"/>
      <c r="NVM7" s="181"/>
      <c r="NVN7" s="181"/>
      <c r="NVO7" s="181"/>
      <c r="NVP7" s="181"/>
      <c r="NVQ7" s="181"/>
      <c r="NVR7" s="181"/>
      <c r="NVS7" s="181"/>
      <c r="NVT7" s="181"/>
      <c r="NVU7" s="181"/>
      <c r="NVV7" s="181"/>
      <c r="NVW7" s="181"/>
      <c r="NVX7" s="181"/>
      <c r="NVY7" s="181"/>
      <c r="NVZ7" s="181"/>
      <c r="NWA7" s="181"/>
      <c r="NWB7" s="181"/>
      <c r="NWC7" s="181"/>
      <c r="NWD7" s="181"/>
      <c r="NWE7" s="181"/>
      <c r="NWF7" s="181"/>
      <c r="NWG7" s="181"/>
      <c r="NWH7" s="181"/>
      <c r="NWI7" s="181"/>
      <c r="NWJ7" s="181"/>
      <c r="NWK7" s="181"/>
      <c r="NWL7" s="181"/>
      <c r="NWM7" s="181"/>
      <c r="NWN7" s="181"/>
      <c r="NWO7" s="181"/>
      <c r="NWP7" s="181"/>
      <c r="NWQ7" s="181"/>
      <c r="NWR7" s="181"/>
      <c r="NWS7" s="181"/>
      <c r="NWT7" s="181"/>
      <c r="NWU7" s="181"/>
      <c r="NWV7" s="181"/>
      <c r="NWW7" s="181"/>
      <c r="NWX7" s="181"/>
      <c r="NWY7" s="181"/>
      <c r="NWZ7" s="181"/>
      <c r="NXA7" s="181"/>
      <c r="NXB7" s="181"/>
      <c r="NXC7" s="181"/>
      <c r="NXD7" s="181"/>
      <c r="NXE7" s="181"/>
      <c r="NXF7" s="181"/>
      <c r="NXG7" s="181"/>
      <c r="NXH7" s="181"/>
      <c r="NXI7" s="181"/>
      <c r="NXJ7" s="181"/>
      <c r="NXK7" s="181"/>
      <c r="NXL7" s="181"/>
      <c r="NXM7" s="181"/>
      <c r="NXN7" s="181"/>
      <c r="NXO7" s="181"/>
      <c r="NXP7" s="181"/>
      <c r="NXQ7" s="181"/>
      <c r="NXR7" s="181"/>
      <c r="NXS7" s="181"/>
      <c r="NXT7" s="181"/>
      <c r="NXU7" s="181"/>
      <c r="NXV7" s="181"/>
      <c r="NXW7" s="181"/>
      <c r="NXX7" s="181"/>
      <c r="NXY7" s="181"/>
      <c r="NXZ7" s="181"/>
      <c r="NYA7" s="181"/>
      <c r="NYB7" s="181"/>
      <c r="NYC7" s="181"/>
      <c r="NYD7" s="181"/>
      <c r="NYE7" s="181"/>
      <c r="NYF7" s="181"/>
      <c r="NYG7" s="181"/>
      <c r="NYH7" s="181"/>
      <c r="NYI7" s="181"/>
      <c r="NYJ7" s="181"/>
      <c r="NYK7" s="181"/>
      <c r="NYL7" s="181"/>
      <c r="NYM7" s="181"/>
      <c r="NYN7" s="181"/>
      <c r="NYO7" s="181"/>
      <c r="NYP7" s="181"/>
      <c r="NYQ7" s="181"/>
      <c r="NYR7" s="181"/>
      <c r="NYS7" s="181"/>
      <c r="NYT7" s="181"/>
      <c r="NYU7" s="181"/>
      <c r="NYV7" s="181"/>
      <c r="NYW7" s="181"/>
      <c r="NYX7" s="181"/>
      <c r="NYY7" s="181"/>
      <c r="NYZ7" s="181"/>
      <c r="NZA7" s="181"/>
      <c r="NZB7" s="181"/>
      <c r="NZC7" s="181"/>
      <c r="NZD7" s="181"/>
      <c r="NZE7" s="181"/>
      <c r="NZF7" s="181"/>
      <c r="NZG7" s="181"/>
      <c r="NZH7" s="181"/>
      <c r="NZI7" s="181"/>
      <c r="NZJ7" s="181"/>
      <c r="NZK7" s="181"/>
      <c r="NZL7" s="181"/>
      <c r="NZM7" s="181"/>
      <c r="NZN7" s="181"/>
      <c r="NZO7" s="181"/>
      <c r="NZP7" s="181"/>
      <c r="NZQ7" s="181"/>
      <c r="NZR7" s="181"/>
      <c r="NZS7" s="181"/>
      <c r="NZT7" s="181"/>
      <c r="NZU7" s="181"/>
      <c r="NZV7" s="181"/>
      <c r="NZW7" s="181"/>
      <c r="NZX7" s="181"/>
      <c r="NZY7" s="181"/>
      <c r="NZZ7" s="181"/>
      <c r="OAA7" s="181"/>
      <c r="OAB7" s="181"/>
      <c r="OAC7" s="181"/>
      <c r="OAD7" s="181"/>
      <c r="OAE7" s="181"/>
      <c r="OAF7" s="181"/>
      <c r="OAG7" s="181"/>
      <c r="OAH7" s="181"/>
      <c r="OAI7" s="181"/>
      <c r="OAJ7" s="181"/>
      <c r="OAK7" s="181"/>
      <c r="OAL7" s="181"/>
      <c r="OAM7" s="181"/>
      <c r="OAN7" s="181"/>
      <c r="OAO7" s="181"/>
      <c r="OAP7" s="181"/>
      <c r="OAQ7" s="181"/>
      <c r="OAR7" s="181"/>
      <c r="OAS7" s="181"/>
      <c r="OAT7" s="181"/>
      <c r="OAU7" s="181"/>
      <c r="OAV7" s="181"/>
      <c r="OAW7" s="181"/>
      <c r="OAX7" s="181"/>
      <c r="OAY7" s="181"/>
      <c r="OAZ7" s="181"/>
      <c r="OBA7" s="181"/>
      <c r="OBB7" s="181"/>
      <c r="OBC7" s="181"/>
      <c r="OBD7" s="181"/>
      <c r="OBE7" s="181"/>
      <c r="OBF7" s="181"/>
      <c r="OBG7" s="181"/>
      <c r="OBH7" s="181"/>
      <c r="OBI7" s="181"/>
      <c r="OBJ7" s="181"/>
      <c r="OBK7" s="181"/>
      <c r="OBL7" s="181"/>
      <c r="OBM7" s="181"/>
      <c r="OBN7" s="181"/>
      <c r="OBO7" s="181"/>
      <c r="OBP7" s="181"/>
      <c r="OBQ7" s="181"/>
      <c r="OBR7" s="181"/>
      <c r="OBS7" s="181"/>
      <c r="OBT7" s="181"/>
      <c r="OBU7" s="181"/>
      <c r="OBV7" s="181"/>
      <c r="OBW7" s="181"/>
      <c r="OBX7" s="181"/>
      <c r="OBY7" s="181"/>
      <c r="OBZ7" s="181"/>
      <c r="OCA7" s="181"/>
      <c r="OCB7" s="181"/>
      <c r="OCC7" s="181"/>
      <c r="OCD7" s="181"/>
      <c r="OCE7" s="181"/>
      <c r="OCF7" s="181"/>
      <c r="OCG7" s="181"/>
      <c r="OCH7" s="181"/>
      <c r="OCI7" s="181"/>
      <c r="OCJ7" s="181"/>
      <c r="OCK7" s="181"/>
      <c r="OCL7" s="181"/>
      <c r="OCM7" s="181"/>
      <c r="OCN7" s="181"/>
      <c r="OCO7" s="181"/>
      <c r="OCP7" s="181"/>
      <c r="OCQ7" s="181"/>
      <c r="OCR7" s="181"/>
      <c r="OCS7" s="181"/>
      <c r="OCT7" s="181"/>
      <c r="OCU7" s="181"/>
      <c r="OCV7" s="181"/>
      <c r="OCW7" s="181"/>
      <c r="OCX7" s="181"/>
      <c r="OCY7" s="181"/>
      <c r="OCZ7" s="181"/>
      <c r="ODA7" s="181"/>
      <c r="ODB7" s="181"/>
      <c r="ODC7" s="181"/>
      <c r="ODD7" s="181"/>
      <c r="ODE7" s="181"/>
      <c r="ODF7" s="181"/>
      <c r="ODG7" s="181"/>
      <c r="ODH7" s="181"/>
      <c r="ODI7" s="181"/>
      <c r="ODJ7" s="181"/>
      <c r="ODK7" s="181"/>
      <c r="ODL7" s="181"/>
      <c r="ODM7" s="181"/>
      <c r="ODN7" s="181"/>
      <c r="ODO7" s="181"/>
      <c r="ODP7" s="181"/>
      <c r="ODQ7" s="181"/>
      <c r="ODR7" s="181"/>
      <c r="ODS7" s="181"/>
      <c r="ODT7" s="181"/>
      <c r="ODU7" s="181"/>
      <c r="ODV7" s="181"/>
      <c r="ODW7" s="181"/>
      <c r="ODX7" s="181"/>
      <c r="ODY7" s="181"/>
      <c r="ODZ7" s="181"/>
      <c r="OEA7" s="181"/>
      <c r="OEB7" s="181"/>
      <c r="OEC7" s="181"/>
      <c r="OED7" s="181"/>
      <c r="OEE7" s="181"/>
      <c r="OEF7" s="181"/>
      <c r="OEG7" s="181"/>
      <c r="OEH7" s="181"/>
      <c r="OEI7" s="181"/>
      <c r="OEJ7" s="181"/>
      <c r="OEK7" s="181"/>
      <c r="OEL7" s="181"/>
      <c r="OEM7" s="181"/>
      <c r="OEN7" s="181"/>
      <c r="OEO7" s="181"/>
      <c r="OEP7" s="181"/>
      <c r="OEQ7" s="181"/>
      <c r="OER7" s="181"/>
      <c r="OES7" s="181"/>
      <c r="OET7" s="181"/>
      <c r="OEU7" s="181"/>
      <c r="OEV7" s="181"/>
      <c r="OEW7" s="181"/>
      <c r="OEX7" s="181"/>
      <c r="OEY7" s="181"/>
      <c r="OEZ7" s="181"/>
      <c r="OFA7" s="181"/>
      <c r="OFB7" s="181"/>
      <c r="OFC7" s="181"/>
      <c r="OFD7" s="181"/>
      <c r="OFE7" s="181"/>
      <c r="OFF7" s="181"/>
      <c r="OFG7" s="181"/>
      <c r="OFH7" s="181"/>
      <c r="OFI7" s="181"/>
      <c r="OFJ7" s="181"/>
      <c r="OFK7" s="181"/>
      <c r="OFL7" s="181"/>
      <c r="OFM7" s="181"/>
      <c r="OFN7" s="181"/>
      <c r="OFO7" s="181"/>
      <c r="OFP7" s="181"/>
      <c r="OFQ7" s="181"/>
      <c r="OFR7" s="181"/>
      <c r="OFS7" s="181"/>
      <c r="OFT7" s="181"/>
      <c r="OFU7" s="181"/>
      <c r="OFV7" s="181"/>
      <c r="OFW7" s="181"/>
      <c r="OFX7" s="181"/>
      <c r="OFY7" s="181"/>
      <c r="OFZ7" s="181"/>
      <c r="OGA7" s="181"/>
      <c r="OGB7" s="181"/>
      <c r="OGC7" s="181"/>
      <c r="OGD7" s="181"/>
      <c r="OGE7" s="181"/>
      <c r="OGF7" s="181"/>
      <c r="OGG7" s="181"/>
      <c r="OGH7" s="181"/>
      <c r="OGI7" s="181"/>
      <c r="OGJ7" s="181"/>
      <c r="OGK7" s="181"/>
      <c r="OGL7" s="181"/>
      <c r="OGM7" s="181"/>
      <c r="OGN7" s="181"/>
      <c r="OGO7" s="181"/>
      <c r="OGP7" s="181"/>
      <c r="OGQ7" s="181"/>
      <c r="OGR7" s="181"/>
      <c r="OGS7" s="181"/>
      <c r="OGT7" s="181"/>
      <c r="OGU7" s="181"/>
      <c r="OGV7" s="181"/>
      <c r="OGW7" s="181"/>
      <c r="OGX7" s="181"/>
      <c r="OGY7" s="181"/>
      <c r="OGZ7" s="181"/>
      <c r="OHA7" s="181"/>
      <c r="OHB7" s="181"/>
      <c r="OHC7" s="181"/>
      <c r="OHD7" s="181"/>
      <c r="OHE7" s="181"/>
      <c r="OHF7" s="181"/>
      <c r="OHG7" s="181"/>
      <c r="OHH7" s="181"/>
      <c r="OHI7" s="181"/>
      <c r="OHJ7" s="181"/>
      <c r="OHK7" s="181"/>
      <c r="OHL7" s="181"/>
      <c r="OHM7" s="181"/>
      <c r="OHN7" s="181"/>
      <c r="OHO7" s="181"/>
      <c r="OHP7" s="181"/>
      <c r="OHQ7" s="181"/>
      <c r="OHR7" s="181"/>
      <c r="OHS7" s="181"/>
      <c r="OHT7" s="181"/>
      <c r="OHU7" s="181"/>
      <c r="OHV7" s="181"/>
      <c r="OHW7" s="181"/>
      <c r="OHX7" s="181"/>
      <c r="OHY7" s="181"/>
      <c r="OHZ7" s="181"/>
      <c r="OIA7" s="181"/>
      <c r="OIB7" s="181"/>
      <c r="OIC7" s="181"/>
      <c r="OID7" s="181"/>
      <c r="OIE7" s="181"/>
      <c r="OIF7" s="181"/>
      <c r="OIG7" s="181"/>
      <c r="OIH7" s="181"/>
      <c r="OII7" s="181"/>
      <c r="OIJ7" s="181"/>
      <c r="OIK7" s="181"/>
      <c r="OIL7" s="181"/>
      <c r="OIM7" s="181"/>
      <c r="OIN7" s="181"/>
      <c r="OIO7" s="181"/>
      <c r="OIP7" s="181"/>
      <c r="OIQ7" s="181"/>
      <c r="OIR7" s="181"/>
      <c r="OIS7" s="181"/>
      <c r="OIT7" s="181"/>
      <c r="OIU7" s="181"/>
      <c r="OIV7" s="181"/>
      <c r="OIW7" s="181"/>
      <c r="OIX7" s="181"/>
      <c r="OIY7" s="181"/>
      <c r="OIZ7" s="181"/>
      <c r="OJA7" s="181"/>
      <c r="OJB7" s="181"/>
      <c r="OJC7" s="181"/>
      <c r="OJD7" s="181"/>
      <c r="OJE7" s="181"/>
      <c r="OJF7" s="181"/>
      <c r="OJG7" s="181"/>
      <c r="OJH7" s="181"/>
      <c r="OJI7" s="181"/>
      <c r="OJJ7" s="181"/>
      <c r="OJK7" s="181"/>
      <c r="OJL7" s="181"/>
      <c r="OJM7" s="181"/>
      <c r="OJN7" s="181"/>
      <c r="OJO7" s="181"/>
      <c r="OJP7" s="181"/>
      <c r="OJQ7" s="181"/>
      <c r="OJR7" s="181"/>
      <c r="OJS7" s="181"/>
      <c r="OJT7" s="181"/>
      <c r="OJU7" s="181"/>
      <c r="OJV7" s="181"/>
      <c r="OJW7" s="181"/>
      <c r="OJX7" s="181"/>
      <c r="OJY7" s="181"/>
      <c r="OJZ7" s="181"/>
      <c r="OKA7" s="181"/>
      <c r="OKB7" s="181"/>
      <c r="OKC7" s="181"/>
      <c r="OKD7" s="181"/>
      <c r="OKE7" s="181"/>
      <c r="OKF7" s="181"/>
      <c r="OKG7" s="181"/>
      <c r="OKH7" s="181"/>
      <c r="OKI7" s="181"/>
      <c r="OKJ7" s="181"/>
      <c r="OKK7" s="181"/>
      <c r="OKL7" s="181"/>
      <c r="OKM7" s="181"/>
      <c r="OKN7" s="181"/>
      <c r="OKO7" s="181"/>
      <c r="OKP7" s="181"/>
      <c r="OKQ7" s="181"/>
      <c r="OKR7" s="181"/>
      <c r="OKS7" s="181"/>
      <c r="OKT7" s="181"/>
      <c r="OKU7" s="181"/>
      <c r="OKV7" s="181"/>
      <c r="OKW7" s="181"/>
      <c r="OKX7" s="181"/>
      <c r="OKY7" s="181"/>
      <c r="OKZ7" s="181"/>
      <c r="OLA7" s="181"/>
      <c r="OLB7" s="181"/>
      <c r="OLC7" s="181"/>
      <c r="OLD7" s="181"/>
      <c r="OLE7" s="181"/>
      <c r="OLF7" s="181"/>
      <c r="OLG7" s="181"/>
      <c r="OLH7" s="181"/>
      <c r="OLI7" s="181"/>
      <c r="OLJ7" s="181"/>
      <c r="OLK7" s="181"/>
      <c r="OLL7" s="181"/>
      <c r="OLM7" s="181"/>
      <c r="OLN7" s="181"/>
      <c r="OLO7" s="181"/>
      <c r="OLP7" s="181"/>
      <c r="OLQ7" s="181"/>
      <c r="OLR7" s="181"/>
      <c r="OLS7" s="181"/>
      <c r="OLT7" s="181"/>
      <c r="OLU7" s="181"/>
      <c r="OLV7" s="181"/>
      <c r="OLW7" s="181"/>
      <c r="OLX7" s="181"/>
      <c r="OLY7" s="181"/>
      <c r="OLZ7" s="181"/>
      <c r="OMA7" s="181"/>
      <c r="OMB7" s="181"/>
      <c r="OMC7" s="181"/>
      <c r="OMD7" s="181"/>
      <c r="OME7" s="181"/>
      <c r="OMF7" s="181"/>
      <c r="OMG7" s="181"/>
      <c r="OMH7" s="181"/>
      <c r="OMI7" s="181"/>
      <c r="OMJ7" s="181"/>
      <c r="OMK7" s="181"/>
      <c r="OML7" s="181"/>
      <c r="OMM7" s="181"/>
      <c r="OMN7" s="181"/>
      <c r="OMO7" s="181"/>
      <c r="OMP7" s="181"/>
      <c r="OMQ7" s="181"/>
      <c r="OMR7" s="181"/>
      <c r="OMS7" s="181"/>
      <c r="OMT7" s="181"/>
      <c r="OMU7" s="181"/>
      <c r="OMV7" s="181"/>
      <c r="OMW7" s="181"/>
      <c r="OMX7" s="181"/>
      <c r="OMY7" s="181"/>
      <c r="OMZ7" s="181"/>
      <c r="ONA7" s="181"/>
      <c r="ONB7" s="181"/>
      <c r="ONC7" s="181"/>
      <c r="OND7" s="181"/>
      <c r="ONE7" s="181"/>
      <c r="ONF7" s="181"/>
      <c r="ONG7" s="181"/>
      <c r="ONH7" s="181"/>
      <c r="ONI7" s="181"/>
      <c r="ONJ7" s="181"/>
      <c r="ONK7" s="181"/>
      <c r="ONL7" s="181"/>
      <c r="ONM7" s="181"/>
      <c r="ONN7" s="181"/>
      <c r="ONO7" s="181"/>
      <c r="ONP7" s="181"/>
      <c r="ONQ7" s="181"/>
      <c r="ONR7" s="181"/>
      <c r="ONS7" s="181"/>
      <c r="ONT7" s="181"/>
      <c r="ONU7" s="181"/>
      <c r="ONV7" s="181"/>
      <c r="ONW7" s="181"/>
      <c r="ONX7" s="181"/>
      <c r="ONY7" s="181"/>
      <c r="ONZ7" s="181"/>
      <c r="OOA7" s="181"/>
      <c r="OOB7" s="181"/>
      <c r="OOC7" s="181"/>
      <c r="OOD7" s="181"/>
      <c r="OOE7" s="181"/>
      <c r="OOF7" s="181"/>
      <c r="OOG7" s="181"/>
      <c r="OOH7" s="181"/>
      <c r="OOI7" s="181"/>
      <c r="OOJ7" s="181"/>
      <c r="OOK7" s="181"/>
      <c r="OOL7" s="181"/>
      <c r="OOM7" s="181"/>
      <c r="OON7" s="181"/>
      <c r="OOO7" s="181"/>
      <c r="OOP7" s="181"/>
      <c r="OOQ7" s="181"/>
      <c r="OOR7" s="181"/>
      <c r="OOS7" s="181"/>
      <c r="OOT7" s="181"/>
      <c r="OOU7" s="181"/>
      <c r="OOV7" s="181"/>
      <c r="OOW7" s="181"/>
      <c r="OOX7" s="181"/>
      <c r="OOY7" s="181"/>
      <c r="OOZ7" s="181"/>
      <c r="OPA7" s="181"/>
      <c r="OPB7" s="181"/>
      <c r="OPC7" s="181"/>
      <c r="OPD7" s="181"/>
      <c r="OPE7" s="181"/>
      <c r="OPF7" s="181"/>
      <c r="OPG7" s="181"/>
      <c r="OPH7" s="181"/>
      <c r="OPI7" s="181"/>
      <c r="OPJ7" s="181"/>
      <c r="OPK7" s="181"/>
      <c r="OPL7" s="181"/>
      <c r="OPM7" s="181"/>
      <c r="OPN7" s="181"/>
      <c r="OPO7" s="181"/>
      <c r="OPP7" s="181"/>
      <c r="OPQ7" s="181"/>
      <c r="OPR7" s="181"/>
      <c r="OPS7" s="181"/>
      <c r="OPT7" s="181"/>
      <c r="OPU7" s="181"/>
      <c r="OPV7" s="181"/>
      <c r="OPW7" s="181"/>
      <c r="OPX7" s="181"/>
      <c r="OPY7" s="181"/>
      <c r="OPZ7" s="181"/>
      <c r="OQA7" s="181"/>
      <c r="OQB7" s="181"/>
      <c r="OQC7" s="181"/>
      <c r="OQD7" s="181"/>
      <c r="OQE7" s="181"/>
      <c r="OQF7" s="181"/>
      <c r="OQG7" s="181"/>
      <c r="OQH7" s="181"/>
      <c r="OQI7" s="181"/>
      <c r="OQJ7" s="181"/>
      <c r="OQK7" s="181"/>
      <c r="OQL7" s="181"/>
      <c r="OQM7" s="181"/>
      <c r="OQN7" s="181"/>
      <c r="OQO7" s="181"/>
      <c r="OQP7" s="181"/>
      <c r="OQQ7" s="181"/>
      <c r="OQR7" s="181"/>
      <c r="OQS7" s="181"/>
      <c r="OQT7" s="181"/>
      <c r="OQU7" s="181"/>
      <c r="OQV7" s="181"/>
      <c r="OQW7" s="181"/>
      <c r="OQX7" s="181"/>
      <c r="OQY7" s="181"/>
      <c r="OQZ7" s="181"/>
      <c r="ORA7" s="181"/>
      <c r="ORB7" s="181"/>
      <c r="ORC7" s="181"/>
      <c r="ORD7" s="181"/>
      <c r="ORE7" s="181"/>
      <c r="ORF7" s="181"/>
      <c r="ORG7" s="181"/>
      <c r="ORH7" s="181"/>
      <c r="ORI7" s="181"/>
      <c r="ORJ7" s="181"/>
      <c r="ORK7" s="181"/>
      <c r="ORL7" s="181"/>
      <c r="ORM7" s="181"/>
      <c r="ORN7" s="181"/>
      <c r="ORO7" s="181"/>
      <c r="ORP7" s="181"/>
      <c r="ORQ7" s="181"/>
      <c r="ORR7" s="181"/>
      <c r="ORS7" s="181"/>
      <c r="ORT7" s="181"/>
      <c r="ORU7" s="181"/>
      <c r="ORV7" s="181"/>
      <c r="ORW7" s="181"/>
      <c r="ORX7" s="181"/>
      <c r="ORY7" s="181"/>
      <c r="ORZ7" s="181"/>
      <c r="OSA7" s="181"/>
      <c r="OSB7" s="181"/>
      <c r="OSC7" s="181"/>
      <c r="OSD7" s="181"/>
      <c r="OSE7" s="181"/>
      <c r="OSF7" s="181"/>
      <c r="OSG7" s="181"/>
      <c r="OSH7" s="181"/>
      <c r="OSI7" s="181"/>
      <c r="OSJ7" s="181"/>
      <c r="OSK7" s="181"/>
      <c r="OSL7" s="181"/>
      <c r="OSM7" s="181"/>
      <c r="OSN7" s="181"/>
      <c r="OSO7" s="181"/>
      <c r="OSP7" s="181"/>
      <c r="OSQ7" s="181"/>
      <c r="OSR7" s="181"/>
      <c r="OSS7" s="181"/>
      <c r="OST7" s="181"/>
      <c r="OSU7" s="181"/>
      <c r="OSV7" s="181"/>
      <c r="OSW7" s="181"/>
      <c r="OSX7" s="181"/>
      <c r="OSY7" s="181"/>
      <c r="OSZ7" s="181"/>
      <c r="OTA7" s="181"/>
      <c r="OTB7" s="181"/>
      <c r="OTC7" s="181"/>
      <c r="OTD7" s="181"/>
      <c r="OTE7" s="181"/>
      <c r="OTF7" s="181"/>
      <c r="OTG7" s="181"/>
      <c r="OTH7" s="181"/>
      <c r="OTI7" s="181"/>
      <c r="OTJ7" s="181"/>
      <c r="OTK7" s="181"/>
      <c r="OTL7" s="181"/>
      <c r="OTM7" s="181"/>
      <c r="OTN7" s="181"/>
      <c r="OTO7" s="181"/>
      <c r="OTP7" s="181"/>
      <c r="OTQ7" s="181"/>
      <c r="OTR7" s="181"/>
      <c r="OTS7" s="181"/>
      <c r="OTT7" s="181"/>
      <c r="OTU7" s="181"/>
      <c r="OTV7" s="181"/>
      <c r="OTW7" s="181"/>
      <c r="OTX7" s="181"/>
      <c r="OTY7" s="181"/>
      <c r="OTZ7" s="181"/>
      <c r="OUA7" s="181"/>
      <c r="OUB7" s="181"/>
      <c r="OUC7" s="181"/>
      <c r="OUD7" s="181"/>
      <c r="OUE7" s="181"/>
      <c r="OUF7" s="181"/>
      <c r="OUG7" s="181"/>
      <c r="OUH7" s="181"/>
      <c r="OUI7" s="181"/>
      <c r="OUJ7" s="181"/>
      <c r="OUK7" s="181"/>
      <c r="OUL7" s="181"/>
      <c r="OUM7" s="181"/>
      <c r="OUN7" s="181"/>
      <c r="OUO7" s="181"/>
      <c r="OUP7" s="181"/>
      <c r="OUQ7" s="181"/>
      <c r="OUR7" s="181"/>
      <c r="OUS7" s="181"/>
      <c r="OUT7" s="181"/>
      <c r="OUU7" s="181"/>
      <c r="OUV7" s="181"/>
      <c r="OUW7" s="181"/>
      <c r="OUX7" s="181"/>
      <c r="OUY7" s="181"/>
      <c r="OUZ7" s="181"/>
      <c r="OVA7" s="181"/>
      <c r="OVB7" s="181"/>
      <c r="OVC7" s="181"/>
      <c r="OVD7" s="181"/>
      <c r="OVE7" s="181"/>
      <c r="OVF7" s="181"/>
      <c r="OVG7" s="181"/>
      <c r="OVH7" s="181"/>
      <c r="OVI7" s="181"/>
      <c r="OVJ7" s="181"/>
      <c r="OVK7" s="181"/>
      <c r="OVL7" s="181"/>
      <c r="OVM7" s="181"/>
      <c r="OVN7" s="181"/>
      <c r="OVO7" s="181"/>
      <c r="OVP7" s="181"/>
      <c r="OVQ7" s="181"/>
      <c r="OVR7" s="181"/>
      <c r="OVS7" s="181"/>
      <c r="OVT7" s="181"/>
      <c r="OVU7" s="181"/>
      <c r="OVV7" s="181"/>
      <c r="OVW7" s="181"/>
      <c r="OVX7" s="181"/>
      <c r="OVY7" s="181"/>
      <c r="OVZ7" s="181"/>
      <c r="OWA7" s="181"/>
      <c r="OWB7" s="181"/>
      <c r="OWC7" s="181"/>
      <c r="OWD7" s="181"/>
      <c r="OWE7" s="181"/>
      <c r="OWF7" s="181"/>
      <c r="OWG7" s="181"/>
      <c r="OWH7" s="181"/>
      <c r="OWI7" s="181"/>
      <c r="OWJ7" s="181"/>
      <c r="OWK7" s="181"/>
      <c r="OWL7" s="181"/>
      <c r="OWM7" s="181"/>
      <c r="OWN7" s="181"/>
      <c r="OWO7" s="181"/>
      <c r="OWP7" s="181"/>
      <c r="OWQ7" s="181"/>
      <c r="OWR7" s="181"/>
      <c r="OWS7" s="181"/>
      <c r="OWT7" s="181"/>
      <c r="OWU7" s="181"/>
      <c r="OWV7" s="181"/>
      <c r="OWW7" s="181"/>
      <c r="OWX7" s="181"/>
      <c r="OWY7" s="181"/>
      <c r="OWZ7" s="181"/>
      <c r="OXA7" s="181"/>
      <c r="OXB7" s="181"/>
      <c r="OXC7" s="181"/>
      <c r="OXD7" s="181"/>
      <c r="OXE7" s="181"/>
      <c r="OXF7" s="181"/>
      <c r="OXG7" s="181"/>
      <c r="OXH7" s="181"/>
      <c r="OXI7" s="181"/>
      <c r="OXJ7" s="181"/>
      <c r="OXK7" s="181"/>
      <c r="OXL7" s="181"/>
      <c r="OXM7" s="181"/>
      <c r="OXN7" s="181"/>
      <c r="OXO7" s="181"/>
      <c r="OXP7" s="181"/>
      <c r="OXQ7" s="181"/>
      <c r="OXR7" s="181"/>
      <c r="OXS7" s="181"/>
      <c r="OXT7" s="181"/>
      <c r="OXU7" s="181"/>
      <c r="OXV7" s="181"/>
      <c r="OXW7" s="181"/>
      <c r="OXX7" s="181"/>
      <c r="OXY7" s="181"/>
      <c r="OXZ7" s="181"/>
      <c r="OYA7" s="181"/>
      <c r="OYB7" s="181"/>
      <c r="OYC7" s="181"/>
      <c r="OYD7" s="181"/>
      <c r="OYE7" s="181"/>
      <c r="OYF7" s="181"/>
      <c r="OYG7" s="181"/>
      <c r="OYH7" s="181"/>
      <c r="OYI7" s="181"/>
      <c r="OYJ7" s="181"/>
      <c r="OYK7" s="181"/>
      <c r="OYL7" s="181"/>
      <c r="OYM7" s="181"/>
      <c r="OYN7" s="181"/>
      <c r="OYO7" s="181"/>
      <c r="OYP7" s="181"/>
      <c r="OYQ7" s="181"/>
      <c r="OYR7" s="181"/>
      <c r="OYS7" s="181"/>
      <c r="OYT7" s="181"/>
      <c r="OYU7" s="181"/>
      <c r="OYV7" s="181"/>
      <c r="OYW7" s="181"/>
      <c r="OYX7" s="181"/>
      <c r="OYY7" s="181"/>
      <c r="OYZ7" s="181"/>
      <c r="OZA7" s="181"/>
      <c r="OZB7" s="181"/>
      <c r="OZC7" s="181"/>
      <c r="OZD7" s="181"/>
      <c r="OZE7" s="181"/>
      <c r="OZF7" s="181"/>
      <c r="OZG7" s="181"/>
      <c r="OZH7" s="181"/>
      <c r="OZI7" s="181"/>
      <c r="OZJ7" s="181"/>
      <c r="OZK7" s="181"/>
      <c r="OZL7" s="181"/>
      <c r="OZM7" s="181"/>
      <c r="OZN7" s="181"/>
      <c r="OZO7" s="181"/>
      <c r="OZP7" s="181"/>
      <c r="OZQ7" s="181"/>
      <c r="OZR7" s="181"/>
      <c r="OZS7" s="181"/>
      <c r="OZT7" s="181"/>
      <c r="OZU7" s="181"/>
      <c r="OZV7" s="181"/>
      <c r="OZW7" s="181"/>
      <c r="OZX7" s="181"/>
      <c r="OZY7" s="181"/>
      <c r="OZZ7" s="181"/>
      <c r="PAA7" s="181"/>
      <c r="PAB7" s="181"/>
      <c r="PAC7" s="181"/>
      <c r="PAD7" s="181"/>
      <c r="PAE7" s="181"/>
      <c r="PAF7" s="181"/>
      <c r="PAG7" s="181"/>
      <c r="PAH7" s="181"/>
      <c r="PAI7" s="181"/>
      <c r="PAJ7" s="181"/>
      <c r="PAK7" s="181"/>
      <c r="PAL7" s="181"/>
      <c r="PAM7" s="181"/>
      <c r="PAN7" s="181"/>
      <c r="PAO7" s="181"/>
      <c r="PAP7" s="181"/>
      <c r="PAQ7" s="181"/>
      <c r="PAR7" s="181"/>
      <c r="PAS7" s="181"/>
      <c r="PAT7" s="181"/>
      <c r="PAU7" s="181"/>
      <c r="PAV7" s="181"/>
      <c r="PAW7" s="181"/>
      <c r="PAX7" s="181"/>
      <c r="PAY7" s="181"/>
      <c r="PAZ7" s="181"/>
      <c r="PBA7" s="181"/>
      <c r="PBB7" s="181"/>
      <c r="PBC7" s="181"/>
      <c r="PBD7" s="181"/>
      <c r="PBE7" s="181"/>
      <c r="PBF7" s="181"/>
      <c r="PBG7" s="181"/>
      <c r="PBH7" s="181"/>
      <c r="PBI7" s="181"/>
      <c r="PBJ7" s="181"/>
      <c r="PBK7" s="181"/>
      <c r="PBL7" s="181"/>
      <c r="PBM7" s="181"/>
      <c r="PBN7" s="181"/>
      <c r="PBO7" s="181"/>
      <c r="PBP7" s="181"/>
      <c r="PBQ7" s="181"/>
      <c r="PBR7" s="181"/>
      <c r="PBS7" s="181"/>
      <c r="PBT7" s="181"/>
      <c r="PBU7" s="181"/>
      <c r="PBV7" s="181"/>
      <c r="PBW7" s="181"/>
      <c r="PBX7" s="181"/>
      <c r="PBY7" s="181"/>
      <c r="PBZ7" s="181"/>
      <c r="PCA7" s="181"/>
      <c r="PCB7" s="181"/>
      <c r="PCC7" s="181"/>
      <c r="PCD7" s="181"/>
      <c r="PCE7" s="181"/>
      <c r="PCF7" s="181"/>
      <c r="PCG7" s="181"/>
      <c r="PCH7" s="181"/>
      <c r="PCI7" s="181"/>
      <c r="PCJ7" s="181"/>
      <c r="PCK7" s="181"/>
      <c r="PCL7" s="181"/>
      <c r="PCM7" s="181"/>
      <c r="PCN7" s="181"/>
      <c r="PCO7" s="181"/>
      <c r="PCP7" s="181"/>
      <c r="PCQ7" s="181"/>
      <c r="PCR7" s="181"/>
      <c r="PCS7" s="181"/>
      <c r="PCT7" s="181"/>
      <c r="PCU7" s="181"/>
      <c r="PCV7" s="181"/>
      <c r="PCW7" s="181"/>
      <c r="PCX7" s="181"/>
      <c r="PCY7" s="181"/>
      <c r="PCZ7" s="181"/>
      <c r="PDA7" s="181"/>
      <c r="PDB7" s="181"/>
      <c r="PDC7" s="181"/>
      <c r="PDD7" s="181"/>
      <c r="PDE7" s="181"/>
      <c r="PDF7" s="181"/>
      <c r="PDG7" s="181"/>
      <c r="PDH7" s="181"/>
      <c r="PDI7" s="181"/>
      <c r="PDJ7" s="181"/>
      <c r="PDK7" s="181"/>
      <c r="PDL7" s="181"/>
      <c r="PDM7" s="181"/>
      <c r="PDN7" s="181"/>
      <c r="PDO7" s="181"/>
      <c r="PDP7" s="181"/>
      <c r="PDQ7" s="181"/>
      <c r="PDR7" s="181"/>
      <c r="PDS7" s="181"/>
      <c r="PDT7" s="181"/>
      <c r="PDU7" s="181"/>
      <c r="PDV7" s="181"/>
      <c r="PDW7" s="181"/>
      <c r="PDX7" s="181"/>
      <c r="PDY7" s="181"/>
      <c r="PDZ7" s="181"/>
      <c r="PEA7" s="181"/>
      <c r="PEB7" s="181"/>
      <c r="PEC7" s="181"/>
      <c r="PED7" s="181"/>
      <c r="PEE7" s="181"/>
      <c r="PEF7" s="181"/>
      <c r="PEG7" s="181"/>
      <c r="PEH7" s="181"/>
      <c r="PEI7" s="181"/>
      <c r="PEJ7" s="181"/>
      <c r="PEK7" s="181"/>
      <c r="PEL7" s="181"/>
      <c r="PEM7" s="181"/>
      <c r="PEN7" s="181"/>
      <c r="PEO7" s="181"/>
      <c r="PEP7" s="181"/>
      <c r="PEQ7" s="181"/>
      <c r="PER7" s="181"/>
      <c r="PES7" s="181"/>
      <c r="PET7" s="181"/>
      <c r="PEU7" s="181"/>
      <c r="PEV7" s="181"/>
      <c r="PEW7" s="181"/>
      <c r="PEX7" s="181"/>
      <c r="PEY7" s="181"/>
      <c r="PEZ7" s="181"/>
      <c r="PFA7" s="181"/>
      <c r="PFB7" s="181"/>
      <c r="PFC7" s="181"/>
      <c r="PFD7" s="181"/>
      <c r="PFE7" s="181"/>
      <c r="PFF7" s="181"/>
      <c r="PFG7" s="181"/>
      <c r="PFH7" s="181"/>
      <c r="PFI7" s="181"/>
      <c r="PFJ7" s="181"/>
      <c r="PFK7" s="181"/>
      <c r="PFL7" s="181"/>
      <c r="PFM7" s="181"/>
      <c r="PFN7" s="181"/>
      <c r="PFO7" s="181"/>
      <c r="PFP7" s="181"/>
      <c r="PFQ7" s="181"/>
      <c r="PFR7" s="181"/>
      <c r="PFS7" s="181"/>
      <c r="PFT7" s="181"/>
      <c r="PFU7" s="181"/>
      <c r="PFV7" s="181"/>
      <c r="PFW7" s="181"/>
      <c r="PFX7" s="181"/>
      <c r="PFY7" s="181"/>
      <c r="PFZ7" s="181"/>
      <c r="PGA7" s="181"/>
      <c r="PGB7" s="181"/>
      <c r="PGC7" s="181"/>
      <c r="PGD7" s="181"/>
      <c r="PGE7" s="181"/>
      <c r="PGF7" s="181"/>
      <c r="PGG7" s="181"/>
      <c r="PGH7" s="181"/>
      <c r="PGI7" s="181"/>
      <c r="PGJ7" s="181"/>
      <c r="PGK7" s="181"/>
      <c r="PGL7" s="181"/>
      <c r="PGM7" s="181"/>
      <c r="PGN7" s="181"/>
      <c r="PGO7" s="181"/>
      <c r="PGP7" s="181"/>
      <c r="PGQ7" s="181"/>
      <c r="PGR7" s="181"/>
      <c r="PGS7" s="181"/>
      <c r="PGT7" s="181"/>
      <c r="PGU7" s="181"/>
      <c r="PGV7" s="181"/>
      <c r="PGW7" s="181"/>
      <c r="PGX7" s="181"/>
      <c r="PGY7" s="181"/>
      <c r="PGZ7" s="181"/>
      <c r="PHA7" s="181"/>
      <c r="PHB7" s="181"/>
      <c r="PHC7" s="181"/>
      <c r="PHD7" s="181"/>
      <c r="PHE7" s="181"/>
      <c r="PHF7" s="181"/>
      <c r="PHG7" s="181"/>
      <c r="PHH7" s="181"/>
      <c r="PHI7" s="181"/>
      <c r="PHJ7" s="181"/>
      <c r="PHK7" s="181"/>
      <c r="PHL7" s="181"/>
      <c r="PHM7" s="181"/>
      <c r="PHN7" s="181"/>
      <c r="PHO7" s="181"/>
      <c r="PHP7" s="181"/>
      <c r="PHQ7" s="181"/>
      <c r="PHR7" s="181"/>
      <c r="PHS7" s="181"/>
      <c r="PHT7" s="181"/>
      <c r="PHU7" s="181"/>
      <c r="PHV7" s="181"/>
      <c r="PHW7" s="181"/>
      <c r="PHX7" s="181"/>
      <c r="PHY7" s="181"/>
      <c r="PHZ7" s="181"/>
      <c r="PIA7" s="181"/>
      <c r="PIB7" s="181"/>
      <c r="PIC7" s="181"/>
      <c r="PID7" s="181"/>
      <c r="PIE7" s="181"/>
      <c r="PIF7" s="181"/>
      <c r="PIG7" s="181"/>
      <c r="PIH7" s="181"/>
      <c r="PII7" s="181"/>
      <c r="PIJ7" s="181"/>
      <c r="PIK7" s="181"/>
      <c r="PIL7" s="181"/>
      <c r="PIM7" s="181"/>
      <c r="PIN7" s="181"/>
      <c r="PIO7" s="181"/>
      <c r="PIP7" s="181"/>
      <c r="PIQ7" s="181"/>
      <c r="PIR7" s="181"/>
      <c r="PIS7" s="181"/>
      <c r="PIT7" s="181"/>
      <c r="PIU7" s="181"/>
      <c r="PIV7" s="181"/>
      <c r="PIW7" s="181"/>
      <c r="PIX7" s="181"/>
      <c r="PIY7" s="181"/>
      <c r="PIZ7" s="181"/>
      <c r="PJA7" s="181"/>
      <c r="PJB7" s="181"/>
      <c r="PJC7" s="181"/>
      <c r="PJD7" s="181"/>
      <c r="PJE7" s="181"/>
      <c r="PJF7" s="181"/>
      <c r="PJG7" s="181"/>
      <c r="PJH7" s="181"/>
      <c r="PJI7" s="181"/>
      <c r="PJJ7" s="181"/>
      <c r="PJK7" s="181"/>
      <c r="PJL7" s="181"/>
      <c r="PJM7" s="181"/>
      <c r="PJN7" s="181"/>
      <c r="PJO7" s="181"/>
      <c r="PJP7" s="181"/>
      <c r="PJQ7" s="181"/>
      <c r="PJR7" s="181"/>
      <c r="PJS7" s="181"/>
      <c r="PJT7" s="181"/>
      <c r="PJU7" s="181"/>
      <c r="PJV7" s="181"/>
      <c r="PJW7" s="181"/>
      <c r="PJX7" s="181"/>
      <c r="PJY7" s="181"/>
      <c r="PJZ7" s="181"/>
      <c r="PKA7" s="181"/>
      <c r="PKB7" s="181"/>
      <c r="PKC7" s="181"/>
      <c r="PKD7" s="181"/>
      <c r="PKE7" s="181"/>
      <c r="PKF7" s="181"/>
      <c r="PKG7" s="181"/>
      <c r="PKH7" s="181"/>
      <c r="PKI7" s="181"/>
      <c r="PKJ7" s="181"/>
      <c r="PKK7" s="181"/>
      <c r="PKL7" s="181"/>
      <c r="PKM7" s="181"/>
      <c r="PKN7" s="181"/>
      <c r="PKO7" s="181"/>
      <c r="PKP7" s="181"/>
      <c r="PKQ7" s="181"/>
      <c r="PKR7" s="181"/>
      <c r="PKS7" s="181"/>
      <c r="PKT7" s="181"/>
      <c r="PKU7" s="181"/>
      <c r="PKV7" s="181"/>
      <c r="PKW7" s="181"/>
      <c r="PKX7" s="181"/>
      <c r="PKY7" s="181"/>
      <c r="PKZ7" s="181"/>
      <c r="PLA7" s="181"/>
      <c r="PLB7" s="181"/>
      <c r="PLC7" s="181"/>
      <c r="PLD7" s="181"/>
      <c r="PLE7" s="181"/>
      <c r="PLF7" s="181"/>
      <c r="PLG7" s="181"/>
      <c r="PLH7" s="181"/>
      <c r="PLI7" s="181"/>
      <c r="PLJ7" s="181"/>
      <c r="PLK7" s="181"/>
      <c r="PLL7" s="181"/>
      <c r="PLM7" s="181"/>
      <c r="PLN7" s="181"/>
      <c r="PLO7" s="181"/>
      <c r="PLP7" s="181"/>
      <c r="PLQ7" s="181"/>
      <c r="PLR7" s="181"/>
      <c r="PLS7" s="181"/>
      <c r="PLT7" s="181"/>
      <c r="PLU7" s="181"/>
      <c r="PLV7" s="181"/>
      <c r="PLW7" s="181"/>
      <c r="PLX7" s="181"/>
      <c r="PLY7" s="181"/>
      <c r="PLZ7" s="181"/>
      <c r="PMA7" s="181"/>
      <c r="PMB7" s="181"/>
      <c r="PMC7" s="181"/>
      <c r="PMD7" s="181"/>
      <c r="PME7" s="181"/>
      <c r="PMF7" s="181"/>
      <c r="PMG7" s="181"/>
      <c r="PMH7" s="181"/>
      <c r="PMI7" s="181"/>
      <c r="PMJ7" s="181"/>
      <c r="PMK7" s="181"/>
      <c r="PML7" s="181"/>
      <c r="PMM7" s="181"/>
      <c r="PMN7" s="181"/>
      <c r="PMO7" s="181"/>
      <c r="PMP7" s="181"/>
      <c r="PMQ7" s="181"/>
      <c r="PMR7" s="181"/>
      <c r="PMS7" s="181"/>
      <c r="PMT7" s="181"/>
      <c r="PMU7" s="181"/>
      <c r="PMV7" s="181"/>
      <c r="PMW7" s="181"/>
      <c r="PMX7" s="181"/>
      <c r="PMY7" s="181"/>
      <c r="PMZ7" s="181"/>
      <c r="PNA7" s="181"/>
      <c r="PNB7" s="181"/>
      <c r="PNC7" s="181"/>
      <c r="PND7" s="181"/>
      <c r="PNE7" s="181"/>
      <c r="PNF7" s="181"/>
      <c r="PNG7" s="181"/>
      <c r="PNH7" s="181"/>
      <c r="PNI7" s="181"/>
      <c r="PNJ7" s="181"/>
      <c r="PNK7" s="181"/>
      <c r="PNL7" s="181"/>
      <c r="PNM7" s="181"/>
      <c r="PNN7" s="181"/>
      <c r="PNO7" s="181"/>
      <c r="PNP7" s="181"/>
      <c r="PNQ7" s="181"/>
      <c r="PNR7" s="181"/>
      <c r="PNS7" s="181"/>
      <c r="PNT7" s="181"/>
      <c r="PNU7" s="181"/>
      <c r="PNV7" s="181"/>
      <c r="PNW7" s="181"/>
      <c r="PNX7" s="181"/>
      <c r="PNY7" s="181"/>
      <c r="PNZ7" s="181"/>
      <c r="POA7" s="181"/>
      <c r="POB7" s="181"/>
      <c r="POC7" s="181"/>
      <c r="POD7" s="181"/>
      <c r="POE7" s="181"/>
      <c r="POF7" s="181"/>
      <c r="POG7" s="181"/>
      <c r="POH7" s="181"/>
      <c r="POI7" s="181"/>
      <c r="POJ7" s="181"/>
      <c r="POK7" s="181"/>
      <c r="POL7" s="181"/>
      <c r="POM7" s="181"/>
      <c r="PON7" s="181"/>
      <c r="POO7" s="181"/>
      <c r="POP7" s="181"/>
      <c r="POQ7" s="181"/>
      <c r="POR7" s="181"/>
      <c r="POS7" s="181"/>
      <c r="POT7" s="181"/>
      <c r="POU7" s="181"/>
      <c r="POV7" s="181"/>
      <c r="POW7" s="181"/>
      <c r="POX7" s="181"/>
      <c r="POY7" s="181"/>
      <c r="POZ7" s="181"/>
      <c r="PPA7" s="181"/>
      <c r="PPB7" s="181"/>
      <c r="PPC7" s="181"/>
      <c r="PPD7" s="181"/>
      <c r="PPE7" s="181"/>
      <c r="PPF7" s="181"/>
      <c r="PPG7" s="181"/>
      <c r="PPH7" s="181"/>
      <c r="PPI7" s="181"/>
      <c r="PPJ7" s="181"/>
      <c r="PPK7" s="181"/>
      <c r="PPL7" s="181"/>
      <c r="PPM7" s="181"/>
      <c r="PPN7" s="181"/>
      <c r="PPO7" s="181"/>
      <c r="PPP7" s="181"/>
      <c r="PPQ7" s="181"/>
      <c r="PPR7" s="181"/>
      <c r="PPS7" s="181"/>
      <c r="PPT7" s="181"/>
      <c r="PPU7" s="181"/>
      <c r="PPV7" s="181"/>
      <c r="PPW7" s="181"/>
      <c r="PPX7" s="181"/>
      <c r="PPY7" s="181"/>
      <c r="PPZ7" s="181"/>
      <c r="PQA7" s="181"/>
      <c r="PQB7" s="181"/>
      <c r="PQC7" s="181"/>
      <c r="PQD7" s="181"/>
      <c r="PQE7" s="181"/>
      <c r="PQF7" s="181"/>
      <c r="PQG7" s="181"/>
      <c r="PQH7" s="181"/>
      <c r="PQI7" s="181"/>
      <c r="PQJ7" s="181"/>
      <c r="PQK7" s="181"/>
      <c r="PQL7" s="181"/>
      <c r="PQM7" s="181"/>
      <c r="PQN7" s="181"/>
      <c r="PQO7" s="181"/>
      <c r="PQP7" s="181"/>
      <c r="PQQ7" s="181"/>
      <c r="PQR7" s="181"/>
      <c r="PQS7" s="181"/>
      <c r="PQT7" s="181"/>
      <c r="PQU7" s="181"/>
      <c r="PQV7" s="181"/>
      <c r="PQW7" s="181"/>
      <c r="PQX7" s="181"/>
      <c r="PQY7" s="181"/>
      <c r="PQZ7" s="181"/>
      <c r="PRA7" s="181"/>
      <c r="PRB7" s="181"/>
      <c r="PRC7" s="181"/>
      <c r="PRD7" s="181"/>
      <c r="PRE7" s="181"/>
      <c r="PRF7" s="181"/>
      <c r="PRG7" s="181"/>
      <c r="PRH7" s="181"/>
      <c r="PRI7" s="181"/>
      <c r="PRJ7" s="181"/>
      <c r="PRK7" s="181"/>
      <c r="PRL7" s="181"/>
      <c r="PRM7" s="181"/>
      <c r="PRN7" s="181"/>
      <c r="PRO7" s="181"/>
      <c r="PRP7" s="181"/>
      <c r="PRQ7" s="181"/>
      <c r="PRR7" s="181"/>
      <c r="PRS7" s="181"/>
      <c r="PRT7" s="181"/>
      <c r="PRU7" s="181"/>
      <c r="PRV7" s="181"/>
      <c r="PRW7" s="181"/>
      <c r="PRX7" s="181"/>
      <c r="PRY7" s="181"/>
      <c r="PRZ7" s="181"/>
      <c r="PSA7" s="181"/>
      <c r="PSB7" s="181"/>
      <c r="PSC7" s="181"/>
      <c r="PSD7" s="181"/>
      <c r="PSE7" s="181"/>
      <c r="PSF7" s="181"/>
      <c r="PSG7" s="181"/>
      <c r="PSH7" s="181"/>
      <c r="PSI7" s="181"/>
      <c r="PSJ7" s="181"/>
      <c r="PSK7" s="181"/>
      <c r="PSL7" s="181"/>
      <c r="PSM7" s="181"/>
      <c r="PSN7" s="181"/>
      <c r="PSO7" s="181"/>
      <c r="PSP7" s="181"/>
      <c r="PSQ7" s="181"/>
      <c r="PSR7" s="181"/>
      <c r="PSS7" s="181"/>
      <c r="PST7" s="181"/>
      <c r="PSU7" s="181"/>
      <c r="PSV7" s="181"/>
      <c r="PSW7" s="181"/>
      <c r="PSX7" s="181"/>
      <c r="PSY7" s="181"/>
      <c r="PSZ7" s="181"/>
      <c r="PTA7" s="181"/>
      <c r="PTB7" s="181"/>
      <c r="PTC7" s="181"/>
      <c r="PTD7" s="181"/>
      <c r="PTE7" s="181"/>
      <c r="PTF7" s="181"/>
      <c r="PTG7" s="181"/>
      <c r="PTH7" s="181"/>
      <c r="PTI7" s="181"/>
      <c r="PTJ7" s="181"/>
      <c r="PTK7" s="181"/>
      <c r="PTL7" s="181"/>
      <c r="PTM7" s="181"/>
      <c r="PTN7" s="181"/>
      <c r="PTO7" s="181"/>
      <c r="PTP7" s="181"/>
      <c r="PTQ7" s="181"/>
      <c r="PTR7" s="181"/>
      <c r="PTS7" s="181"/>
      <c r="PTT7" s="181"/>
      <c r="PTU7" s="181"/>
      <c r="PTV7" s="181"/>
      <c r="PTW7" s="181"/>
      <c r="PTX7" s="181"/>
      <c r="PTY7" s="181"/>
      <c r="PTZ7" s="181"/>
      <c r="PUA7" s="181"/>
      <c r="PUB7" s="181"/>
      <c r="PUC7" s="181"/>
      <c r="PUD7" s="181"/>
      <c r="PUE7" s="181"/>
      <c r="PUF7" s="181"/>
      <c r="PUG7" s="181"/>
      <c r="PUH7" s="181"/>
      <c r="PUI7" s="181"/>
      <c r="PUJ7" s="181"/>
      <c r="PUK7" s="181"/>
      <c r="PUL7" s="181"/>
      <c r="PUM7" s="181"/>
      <c r="PUN7" s="181"/>
      <c r="PUO7" s="181"/>
      <c r="PUP7" s="181"/>
      <c r="PUQ7" s="181"/>
      <c r="PUR7" s="181"/>
      <c r="PUS7" s="181"/>
      <c r="PUT7" s="181"/>
      <c r="PUU7" s="181"/>
      <c r="PUV7" s="181"/>
      <c r="PUW7" s="181"/>
      <c r="PUX7" s="181"/>
      <c r="PUY7" s="181"/>
      <c r="PUZ7" s="181"/>
      <c r="PVA7" s="181"/>
      <c r="PVB7" s="181"/>
      <c r="PVC7" s="181"/>
      <c r="PVD7" s="181"/>
      <c r="PVE7" s="181"/>
      <c r="PVF7" s="181"/>
      <c r="PVG7" s="181"/>
      <c r="PVH7" s="181"/>
      <c r="PVI7" s="181"/>
      <c r="PVJ7" s="181"/>
      <c r="PVK7" s="181"/>
      <c r="PVL7" s="181"/>
      <c r="PVM7" s="181"/>
      <c r="PVN7" s="181"/>
      <c r="PVO7" s="181"/>
      <c r="PVP7" s="181"/>
      <c r="PVQ7" s="181"/>
      <c r="PVR7" s="181"/>
      <c r="PVS7" s="181"/>
      <c r="PVT7" s="181"/>
      <c r="PVU7" s="181"/>
      <c r="PVV7" s="181"/>
      <c r="PVW7" s="181"/>
      <c r="PVX7" s="181"/>
      <c r="PVY7" s="181"/>
      <c r="PVZ7" s="181"/>
      <c r="PWA7" s="181"/>
      <c r="PWB7" s="181"/>
      <c r="PWC7" s="181"/>
      <c r="PWD7" s="181"/>
      <c r="PWE7" s="181"/>
      <c r="PWF7" s="181"/>
      <c r="PWG7" s="181"/>
      <c r="PWH7" s="181"/>
      <c r="PWI7" s="181"/>
      <c r="PWJ7" s="181"/>
      <c r="PWK7" s="181"/>
      <c r="PWL7" s="181"/>
      <c r="PWM7" s="181"/>
      <c r="PWN7" s="181"/>
      <c r="PWO7" s="181"/>
      <c r="PWP7" s="181"/>
      <c r="PWQ7" s="181"/>
      <c r="PWR7" s="181"/>
      <c r="PWS7" s="181"/>
      <c r="PWT7" s="181"/>
      <c r="PWU7" s="181"/>
      <c r="PWV7" s="181"/>
      <c r="PWW7" s="181"/>
      <c r="PWX7" s="181"/>
      <c r="PWY7" s="181"/>
      <c r="PWZ7" s="181"/>
      <c r="PXA7" s="181"/>
      <c r="PXB7" s="181"/>
      <c r="PXC7" s="181"/>
      <c r="PXD7" s="181"/>
      <c r="PXE7" s="181"/>
      <c r="PXF7" s="181"/>
      <c r="PXG7" s="181"/>
      <c r="PXH7" s="181"/>
      <c r="PXI7" s="181"/>
      <c r="PXJ7" s="181"/>
      <c r="PXK7" s="181"/>
      <c r="PXL7" s="181"/>
      <c r="PXM7" s="181"/>
      <c r="PXN7" s="181"/>
      <c r="PXO7" s="181"/>
      <c r="PXP7" s="181"/>
      <c r="PXQ7" s="181"/>
      <c r="PXR7" s="181"/>
      <c r="PXS7" s="181"/>
      <c r="PXT7" s="181"/>
      <c r="PXU7" s="181"/>
      <c r="PXV7" s="181"/>
      <c r="PXW7" s="181"/>
      <c r="PXX7" s="181"/>
      <c r="PXY7" s="181"/>
      <c r="PXZ7" s="181"/>
      <c r="PYA7" s="181"/>
      <c r="PYB7" s="181"/>
      <c r="PYC7" s="181"/>
      <c r="PYD7" s="181"/>
      <c r="PYE7" s="181"/>
      <c r="PYF7" s="181"/>
      <c r="PYG7" s="181"/>
      <c r="PYH7" s="181"/>
      <c r="PYI7" s="181"/>
      <c r="PYJ7" s="181"/>
      <c r="PYK7" s="181"/>
      <c r="PYL7" s="181"/>
      <c r="PYM7" s="181"/>
      <c r="PYN7" s="181"/>
      <c r="PYO7" s="181"/>
      <c r="PYP7" s="181"/>
      <c r="PYQ7" s="181"/>
      <c r="PYR7" s="181"/>
      <c r="PYS7" s="181"/>
      <c r="PYT7" s="181"/>
      <c r="PYU7" s="181"/>
      <c r="PYV7" s="181"/>
      <c r="PYW7" s="181"/>
      <c r="PYX7" s="181"/>
      <c r="PYY7" s="181"/>
      <c r="PYZ7" s="181"/>
      <c r="PZA7" s="181"/>
      <c r="PZB7" s="181"/>
      <c r="PZC7" s="181"/>
      <c r="PZD7" s="181"/>
      <c r="PZE7" s="181"/>
      <c r="PZF7" s="181"/>
      <c r="PZG7" s="181"/>
      <c r="PZH7" s="181"/>
      <c r="PZI7" s="181"/>
      <c r="PZJ7" s="181"/>
      <c r="PZK7" s="181"/>
      <c r="PZL7" s="181"/>
      <c r="PZM7" s="181"/>
      <c r="PZN7" s="181"/>
      <c r="PZO7" s="181"/>
      <c r="PZP7" s="181"/>
      <c r="PZQ7" s="181"/>
      <c r="PZR7" s="181"/>
      <c r="PZS7" s="181"/>
      <c r="PZT7" s="181"/>
      <c r="PZU7" s="181"/>
      <c r="PZV7" s="181"/>
      <c r="PZW7" s="181"/>
      <c r="PZX7" s="181"/>
      <c r="PZY7" s="181"/>
      <c r="PZZ7" s="181"/>
      <c r="QAA7" s="181"/>
      <c r="QAB7" s="181"/>
      <c r="QAC7" s="181"/>
      <c r="QAD7" s="181"/>
      <c r="QAE7" s="181"/>
      <c r="QAF7" s="181"/>
      <c r="QAG7" s="181"/>
      <c r="QAH7" s="181"/>
      <c r="QAI7" s="181"/>
      <c r="QAJ7" s="181"/>
      <c r="QAK7" s="181"/>
      <c r="QAL7" s="181"/>
      <c r="QAM7" s="181"/>
      <c r="QAN7" s="181"/>
      <c r="QAO7" s="181"/>
      <c r="QAP7" s="181"/>
      <c r="QAQ7" s="181"/>
      <c r="QAR7" s="181"/>
      <c r="QAS7" s="181"/>
      <c r="QAT7" s="181"/>
      <c r="QAU7" s="181"/>
      <c r="QAV7" s="181"/>
      <c r="QAW7" s="181"/>
      <c r="QAX7" s="181"/>
      <c r="QAY7" s="181"/>
      <c r="QAZ7" s="181"/>
      <c r="QBA7" s="181"/>
      <c r="QBB7" s="181"/>
      <c r="QBC7" s="181"/>
      <c r="QBD7" s="181"/>
      <c r="QBE7" s="181"/>
      <c r="QBF7" s="181"/>
      <c r="QBG7" s="181"/>
      <c r="QBH7" s="181"/>
      <c r="QBI7" s="181"/>
      <c r="QBJ7" s="181"/>
      <c r="QBK7" s="181"/>
      <c r="QBL7" s="181"/>
      <c r="QBM7" s="181"/>
      <c r="QBN7" s="181"/>
      <c r="QBO7" s="181"/>
      <c r="QBP7" s="181"/>
      <c r="QBQ7" s="181"/>
      <c r="QBR7" s="181"/>
      <c r="QBS7" s="181"/>
      <c r="QBT7" s="181"/>
      <c r="QBU7" s="181"/>
      <c r="QBV7" s="181"/>
      <c r="QBW7" s="181"/>
      <c r="QBX7" s="181"/>
      <c r="QBY7" s="181"/>
      <c r="QBZ7" s="181"/>
      <c r="QCA7" s="181"/>
      <c r="QCB7" s="181"/>
      <c r="QCC7" s="181"/>
      <c r="QCD7" s="181"/>
      <c r="QCE7" s="181"/>
      <c r="QCF7" s="181"/>
      <c r="QCG7" s="181"/>
      <c r="QCH7" s="181"/>
      <c r="QCI7" s="181"/>
      <c r="QCJ7" s="181"/>
      <c r="QCK7" s="181"/>
      <c r="QCL7" s="181"/>
      <c r="QCM7" s="181"/>
      <c r="QCN7" s="181"/>
      <c r="QCO7" s="181"/>
      <c r="QCP7" s="181"/>
      <c r="QCQ7" s="181"/>
      <c r="QCR7" s="181"/>
      <c r="QCS7" s="181"/>
      <c r="QCT7" s="181"/>
      <c r="QCU7" s="181"/>
      <c r="QCV7" s="181"/>
      <c r="QCW7" s="181"/>
      <c r="QCX7" s="181"/>
      <c r="QCY7" s="181"/>
      <c r="QCZ7" s="181"/>
      <c r="QDA7" s="181"/>
      <c r="QDB7" s="181"/>
      <c r="QDC7" s="181"/>
      <c r="QDD7" s="181"/>
      <c r="QDE7" s="181"/>
      <c r="QDF7" s="181"/>
      <c r="QDG7" s="181"/>
      <c r="QDH7" s="181"/>
      <c r="QDI7" s="181"/>
      <c r="QDJ7" s="181"/>
      <c r="QDK7" s="181"/>
      <c r="QDL7" s="181"/>
      <c r="QDM7" s="181"/>
      <c r="QDN7" s="181"/>
      <c r="QDO7" s="181"/>
      <c r="QDP7" s="181"/>
      <c r="QDQ7" s="181"/>
      <c r="QDR7" s="181"/>
      <c r="QDS7" s="181"/>
      <c r="QDT7" s="181"/>
      <c r="QDU7" s="181"/>
      <c r="QDV7" s="181"/>
      <c r="QDW7" s="181"/>
      <c r="QDX7" s="181"/>
      <c r="QDY7" s="181"/>
      <c r="QDZ7" s="181"/>
      <c r="QEA7" s="181"/>
      <c r="QEB7" s="181"/>
      <c r="QEC7" s="181"/>
      <c r="QED7" s="181"/>
      <c r="QEE7" s="181"/>
      <c r="QEF7" s="181"/>
      <c r="QEG7" s="181"/>
      <c r="QEH7" s="181"/>
      <c r="QEI7" s="181"/>
      <c r="QEJ7" s="181"/>
      <c r="QEK7" s="181"/>
      <c r="QEL7" s="181"/>
      <c r="QEM7" s="181"/>
      <c r="QEN7" s="181"/>
      <c r="QEO7" s="181"/>
      <c r="QEP7" s="181"/>
      <c r="QEQ7" s="181"/>
      <c r="QER7" s="181"/>
      <c r="QES7" s="181"/>
      <c r="QET7" s="181"/>
      <c r="QEU7" s="181"/>
      <c r="QEV7" s="181"/>
      <c r="QEW7" s="181"/>
      <c r="QEX7" s="181"/>
      <c r="QEY7" s="181"/>
      <c r="QEZ7" s="181"/>
      <c r="QFA7" s="181"/>
      <c r="QFB7" s="181"/>
      <c r="QFC7" s="181"/>
      <c r="QFD7" s="181"/>
      <c r="QFE7" s="181"/>
      <c r="QFF7" s="181"/>
      <c r="QFG7" s="181"/>
      <c r="QFH7" s="181"/>
      <c r="QFI7" s="181"/>
      <c r="QFJ7" s="181"/>
      <c r="QFK7" s="181"/>
      <c r="QFL7" s="181"/>
      <c r="QFM7" s="181"/>
      <c r="QFN7" s="181"/>
      <c r="QFO7" s="181"/>
      <c r="QFP7" s="181"/>
      <c r="QFQ7" s="181"/>
      <c r="QFR7" s="181"/>
      <c r="QFS7" s="181"/>
      <c r="QFT7" s="181"/>
      <c r="QFU7" s="181"/>
      <c r="QFV7" s="181"/>
      <c r="QFW7" s="181"/>
      <c r="QFX7" s="181"/>
      <c r="QFY7" s="181"/>
      <c r="QFZ7" s="181"/>
      <c r="QGA7" s="181"/>
      <c r="QGB7" s="181"/>
      <c r="QGC7" s="181"/>
      <c r="QGD7" s="181"/>
      <c r="QGE7" s="181"/>
      <c r="QGF7" s="181"/>
      <c r="QGG7" s="181"/>
      <c r="QGH7" s="181"/>
      <c r="QGI7" s="181"/>
      <c r="QGJ7" s="181"/>
      <c r="QGK7" s="181"/>
      <c r="QGL7" s="181"/>
      <c r="QGM7" s="181"/>
      <c r="QGN7" s="181"/>
      <c r="QGO7" s="181"/>
      <c r="QGP7" s="181"/>
      <c r="QGQ7" s="181"/>
      <c r="QGR7" s="181"/>
      <c r="QGS7" s="181"/>
      <c r="QGT7" s="181"/>
      <c r="QGU7" s="181"/>
      <c r="QGV7" s="181"/>
      <c r="QGW7" s="181"/>
      <c r="QGX7" s="181"/>
      <c r="QGY7" s="181"/>
      <c r="QGZ7" s="181"/>
      <c r="QHA7" s="181"/>
      <c r="QHB7" s="181"/>
      <c r="QHC7" s="181"/>
      <c r="QHD7" s="181"/>
      <c r="QHE7" s="181"/>
      <c r="QHF7" s="181"/>
      <c r="QHG7" s="181"/>
      <c r="QHH7" s="181"/>
      <c r="QHI7" s="181"/>
      <c r="QHJ7" s="181"/>
      <c r="QHK7" s="181"/>
      <c r="QHL7" s="181"/>
      <c r="QHM7" s="181"/>
      <c r="QHN7" s="181"/>
      <c r="QHO7" s="181"/>
      <c r="QHP7" s="181"/>
      <c r="QHQ7" s="181"/>
      <c r="QHR7" s="181"/>
      <c r="QHS7" s="181"/>
      <c r="QHT7" s="181"/>
      <c r="QHU7" s="181"/>
      <c r="QHV7" s="181"/>
      <c r="QHW7" s="181"/>
      <c r="QHX7" s="181"/>
      <c r="QHY7" s="181"/>
      <c r="QHZ7" s="181"/>
      <c r="QIA7" s="181"/>
      <c r="QIB7" s="181"/>
      <c r="QIC7" s="181"/>
      <c r="QID7" s="181"/>
      <c r="QIE7" s="181"/>
      <c r="QIF7" s="181"/>
      <c r="QIG7" s="181"/>
      <c r="QIH7" s="181"/>
      <c r="QII7" s="181"/>
      <c r="QIJ7" s="181"/>
      <c r="QIK7" s="181"/>
      <c r="QIL7" s="181"/>
      <c r="QIM7" s="181"/>
      <c r="QIN7" s="181"/>
      <c r="QIO7" s="181"/>
      <c r="QIP7" s="181"/>
      <c r="QIQ7" s="181"/>
      <c r="QIR7" s="181"/>
      <c r="QIS7" s="181"/>
      <c r="QIT7" s="181"/>
      <c r="QIU7" s="181"/>
      <c r="QIV7" s="181"/>
      <c r="QIW7" s="181"/>
      <c r="QIX7" s="181"/>
      <c r="QIY7" s="181"/>
      <c r="QIZ7" s="181"/>
      <c r="QJA7" s="181"/>
      <c r="QJB7" s="181"/>
      <c r="QJC7" s="181"/>
      <c r="QJD7" s="181"/>
      <c r="QJE7" s="181"/>
      <c r="QJF7" s="181"/>
      <c r="QJG7" s="181"/>
      <c r="QJH7" s="181"/>
      <c r="QJI7" s="181"/>
      <c r="QJJ7" s="181"/>
      <c r="QJK7" s="181"/>
      <c r="QJL7" s="181"/>
      <c r="QJM7" s="181"/>
      <c r="QJN7" s="181"/>
      <c r="QJO7" s="181"/>
      <c r="QJP7" s="181"/>
      <c r="QJQ7" s="181"/>
      <c r="QJR7" s="181"/>
      <c r="QJS7" s="181"/>
      <c r="QJT7" s="181"/>
      <c r="QJU7" s="181"/>
      <c r="QJV7" s="181"/>
      <c r="QJW7" s="181"/>
      <c r="QJX7" s="181"/>
      <c r="QJY7" s="181"/>
      <c r="QJZ7" s="181"/>
      <c r="QKA7" s="181"/>
      <c r="QKB7" s="181"/>
      <c r="QKC7" s="181"/>
      <c r="QKD7" s="181"/>
      <c r="QKE7" s="181"/>
      <c r="QKF7" s="181"/>
      <c r="QKG7" s="181"/>
      <c r="QKH7" s="181"/>
      <c r="QKI7" s="181"/>
      <c r="QKJ7" s="181"/>
      <c r="QKK7" s="181"/>
      <c r="QKL7" s="181"/>
      <c r="QKM7" s="181"/>
      <c r="QKN7" s="181"/>
      <c r="QKO7" s="181"/>
      <c r="QKP7" s="181"/>
      <c r="QKQ7" s="181"/>
      <c r="QKR7" s="181"/>
      <c r="QKS7" s="181"/>
      <c r="QKT7" s="181"/>
      <c r="QKU7" s="181"/>
      <c r="QKV7" s="181"/>
      <c r="QKW7" s="181"/>
      <c r="QKX7" s="181"/>
      <c r="QKY7" s="181"/>
      <c r="QKZ7" s="181"/>
      <c r="QLA7" s="181"/>
      <c r="QLB7" s="181"/>
      <c r="QLC7" s="181"/>
      <c r="QLD7" s="181"/>
      <c r="QLE7" s="181"/>
      <c r="QLF7" s="181"/>
      <c r="QLG7" s="181"/>
      <c r="QLH7" s="181"/>
      <c r="QLI7" s="181"/>
      <c r="QLJ7" s="181"/>
      <c r="QLK7" s="181"/>
      <c r="QLL7" s="181"/>
      <c r="QLM7" s="181"/>
      <c r="QLN7" s="181"/>
      <c r="QLO7" s="181"/>
      <c r="QLP7" s="181"/>
      <c r="QLQ7" s="181"/>
      <c r="QLR7" s="181"/>
      <c r="QLS7" s="181"/>
      <c r="QLT7" s="181"/>
      <c r="QLU7" s="181"/>
      <c r="QLV7" s="181"/>
      <c r="QLW7" s="181"/>
      <c r="QLX7" s="181"/>
      <c r="QLY7" s="181"/>
      <c r="QLZ7" s="181"/>
      <c r="QMA7" s="181"/>
      <c r="QMB7" s="181"/>
      <c r="QMC7" s="181"/>
      <c r="QMD7" s="181"/>
      <c r="QME7" s="181"/>
      <c r="QMF7" s="181"/>
      <c r="QMG7" s="181"/>
      <c r="QMH7" s="181"/>
      <c r="QMI7" s="181"/>
      <c r="QMJ7" s="181"/>
      <c r="QMK7" s="181"/>
      <c r="QML7" s="181"/>
      <c r="QMM7" s="181"/>
      <c r="QMN7" s="181"/>
      <c r="QMO7" s="181"/>
      <c r="QMP7" s="181"/>
      <c r="QMQ7" s="181"/>
      <c r="QMR7" s="181"/>
      <c r="QMS7" s="181"/>
      <c r="QMT7" s="181"/>
      <c r="QMU7" s="181"/>
      <c r="QMV7" s="181"/>
      <c r="QMW7" s="181"/>
      <c r="QMX7" s="181"/>
      <c r="QMY7" s="181"/>
      <c r="QMZ7" s="181"/>
      <c r="QNA7" s="181"/>
      <c r="QNB7" s="181"/>
      <c r="QNC7" s="181"/>
      <c r="QND7" s="181"/>
      <c r="QNE7" s="181"/>
      <c r="QNF7" s="181"/>
      <c r="QNG7" s="181"/>
      <c r="QNH7" s="181"/>
      <c r="QNI7" s="181"/>
      <c r="QNJ7" s="181"/>
      <c r="QNK7" s="181"/>
      <c r="QNL7" s="181"/>
      <c r="QNM7" s="181"/>
      <c r="QNN7" s="181"/>
      <c r="QNO7" s="181"/>
      <c r="QNP7" s="181"/>
      <c r="QNQ7" s="181"/>
      <c r="QNR7" s="181"/>
      <c r="QNS7" s="181"/>
      <c r="QNT7" s="181"/>
      <c r="QNU7" s="181"/>
      <c r="QNV7" s="181"/>
      <c r="QNW7" s="181"/>
      <c r="QNX7" s="181"/>
      <c r="QNY7" s="181"/>
      <c r="QNZ7" s="181"/>
      <c r="QOA7" s="181"/>
      <c r="QOB7" s="181"/>
      <c r="QOC7" s="181"/>
      <c r="QOD7" s="181"/>
      <c r="QOE7" s="181"/>
      <c r="QOF7" s="181"/>
      <c r="QOG7" s="181"/>
      <c r="QOH7" s="181"/>
      <c r="QOI7" s="181"/>
      <c r="QOJ7" s="181"/>
      <c r="QOK7" s="181"/>
      <c r="QOL7" s="181"/>
      <c r="QOM7" s="181"/>
      <c r="QON7" s="181"/>
      <c r="QOO7" s="181"/>
      <c r="QOP7" s="181"/>
      <c r="QOQ7" s="181"/>
      <c r="QOR7" s="181"/>
      <c r="QOS7" s="181"/>
      <c r="QOT7" s="181"/>
      <c r="QOU7" s="181"/>
      <c r="QOV7" s="181"/>
      <c r="QOW7" s="181"/>
      <c r="QOX7" s="181"/>
      <c r="QOY7" s="181"/>
      <c r="QOZ7" s="181"/>
      <c r="QPA7" s="181"/>
      <c r="QPB7" s="181"/>
      <c r="QPC7" s="181"/>
      <c r="QPD7" s="181"/>
      <c r="QPE7" s="181"/>
      <c r="QPF7" s="181"/>
      <c r="QPG7" s="181"/>
      <c r="QPH7" s="181"/>
      <c r="QPI7" s="181"/>
      <c r="QPJ7" s="181"/>
      <c r="QPK7" s="181"/>
      <c r="QPL7" s="181"/>
      <c r="QPM7" s="181"/>
      <c r="QPN7" s="181"/>
      <c r="QPO7" s="181"/>
      <c r="QPP7" s="181"/>
      <c r="QPQ7" s="181"/>
      <c r="QPR7" s="181"/>
      <c r="QPS7" s="181"/>
      <c r="QPT7" s="181"/>
      <c r="QPU7" s="181"/>
      <c r="QPV7" s="181"/>
      <c r="QPW7" s="181"/>
      <c r="QPX7" s="181"/>
      <c r="QPY7" s="181"/>
      <c r="QPZ7" s="181"/>
      <c r="QQA7" s="181"/>
      <c r="QQB7" s="181"/>
      <c r="QQC7" s="181"/>
      <c r="QQD7" s="181"/>
      <c r="QQE7" s="181"/>
      <c r="QQF7" s="181"/>
      <c r="QQG7" s="181"/>
      <c r="QQH7" s="181"/>
      <c r="QQI7" s="181"/>
      <c r="QQJ7" s="181"/>
      <c r="QQK7" s="181"/>
      <c r="QQL7" s="181"/>
      <c r="QQM7" s="181"/>
      <c r="QQN7" s="181"/>
      <c r="QQO7" s="181"/>
      <c r="QQP7" s="181"/>
      <c r="QQQ7" s="181"/>
      <c r="QQR7" s="181"/>
      <c r="QQS7" s="181"/>
      <c r="QQT7" s="181"/>
      <c r="QQU7" s="181"/>
      <c r="QQV7" s="181"/>
      <c r="QQW7" s="181"/>
      <c r="QQX7" s="181"/>
      <c r="QQY7" s="181"/>
      <c r="QQZ7" s="181"/>
      <c r="QRA7" s="181"/>
      <c r="QRB7" s="181"/>
      <c r="QRC7" s="181"/>
      <c r="QRD7" s="181"/>
      <c r="QRE7" s="181"/>
      <c r="QRF7" s="181"/>
      <c r="QRG7" s="181"/>
      <c r="QRH7" s="181"/>
      <c r="QRI7" s="181"/>
      <c r="QRJ7" s="181"/>
      <c r="QRK7" s="181"/>
      <c r="QRL7" s="181"/>
      <c r="QRM7" s="181"/>
      <c r="QRN7" s="181"/>
      <c r="QRO7" s="181"/>
      <c r="QRP7" s="181"/>
      <c r="QRQ7" s="181"/>
      <c r="QRR7" s="181"/>
      <c r="QRS7" s="181"/>
      <c r="QRT7" s="181"/>
      <c r="QRU7" s="181"/>
      <c r="QRV7" s="181"/>
      <c r="QRW7" s="181"/>
      <c r="QRX7" s="181"/>
      <c r="QRY7" s="181"/>
      <c r="QRZ7" s="181"/>
      <c r="QSA7" s="181"/>
      <c r="QSB7" s="181"/>
      <c r="QSC7" s="181"/>
      <c r="QSD7" s="181"/>
      <c r="QSE7" s="181"/>
      <c r="QSF7" s="181"/>
      <c r="QSG7" s="181"/>
      <c r="QSH7" s="181"/>
      <c r="QSI7" s="181"/>
      <c r="QSJ7" s="181"/>
      <c r="QSK7" s="181"/>
      <c r="QSL7" s="181"/>
      <c r="QSM7" s="181"/>
      <c r="QSN7" s="181"/>
      <c r="QSO7" s="181"/>
      <c r="QSP7" s="181"/>
      <c r="QSQ7" s="181"/>
      <c r="QSR7" s="181"/>
      <c r="QSS7" s="181"/>
      <c r="QST7" s="181"/>
      <c r="QSU7" s="181"/>
      <c r="QSV7" s="181"/>
      <c r="QSW7" s="181"/>
      <c r="QSX7" s="181"/>
      <c r="QSY7" s="181"/>
      <c r="QSZ7" s="181"/>
      <c r="QTA7" s="181"/>
      <c r="QTB7" s="181"/>
      <c r="QTC7" s="181"/>
      <c r="QTD7" s="181"/>
      <c r="QTE7" s="181"/>
      <c r="QTF7" s="181"/>
      <c r="QTG7" s="181"/>
      <c r="QTH7" s="181"/>
      <c r="QTI7" s="181"/>
      <c r="QTJ7" s="181"/>
      <c r="QTK7" s="181"/>
      <c r="QTL7" s="181"/>
      <c r="QTM7" s="181"/>
      <c r="QTN7" s="181"/>
      <c r="QTO7" s="181"/>
      <c r="QTP7" s="181"/>
      <c r="QTQ7" s="181"/>
      <c r="QTR7" s="181"/>
      <c r="QTS7" s="181"/>
      <c r="QTT7" s="181"/>
      <c r="QTU7" s="181"/>
      <c r="QTV7" s="181"/>
      <c r="QTW7" s="181"/>
      <c r="QTX7" s="181"/>
      <c r="QTY7" s="181"/>
      <c r="QTZ7" s="181"/>
      <c r="QUA7" s="181"/>
      <c r="QUB7" s="181"/>
      <c r="QUC7" s="181"/>
      <c r="QUD7" s="181"/>
      <c r="QUE7" s="181"/>
      <c r="QUF7" s="181"/>
      <c r="QUG7" s="181"/>
      <c r="QUH7" s="181"/>
      <c r="QUI7" s="181"/>
      <c r="QUJ7" s="181"/>
      <c r="QUK7" s="181"/>
      <c r="QUL7" s="181"/>
      <c r="QUM7" s="181"/>
      <c r="QUN7" s="181"/>
      <c r="QUO7" s="181"/>
      <c r="QUP7" s="181"/>
      <c r="QUQ7" s="181"/>
      <c r="QUR7" s="181"/>
      <c r="QUS7" s="181"/>
      <c r="QUT7" s="181"/>
      <c r="QUU7" s="181"/>
      <c r="QUV7" s="181"/>
      <c r="QUW7" s="181"/>
      <c r="QUX7" s="181"/>
      <c r="QUY7" s="181"/>
      <c r="QUZ7" s="181"/>
      <c r="QVA7" s="181"/>
      <c r="QVB7" s="181"/>
      <c r="QVC7" s="181"/>
      <c r="QVD7" s="181"/>
      <c r="QVE7" s="181"/>
      <c r="QVF7" s="181"/>
      <c r="QVG7" s="181"/>
      <c r="QVH7" s="181"/>
      <c r="QVI7" s="181"/>
      <c r="QVJ7" s="181"/>
      <c r="QVK7" s="181"/>
      <c r="QVL7" s="181"/>
      <c r="QVM7" s="181"/>
      <c r="QVN7" s="181"/>
      <c r="QVO7" s="181"/>
      <c r="QVP7" s="181"/>
      <c r="QVQ7" s="181"/>
      <c r="QVR7" s="181"/>
      <c r="QVS7" s="181"/>
      <c r="QVT7" s="181"/>
      <c r="QVU7" s="181"/>
      <c r="QVV7" s="181"/>
      <c r="QVW7" s="181"/>
      <c r="QVX7" s="181"/>
      <c r="QVY7" s="181"/>
      <c r="QVZ7" s="181"/>
      <c r="QWA7" s="181"/>
      <c r="QWB7" s="181"/>
      <c r="QWC7" s="181"/>
      <c r="QWD7" s="181"/>
      <c r="QWE7" s="181"/>
      <c r="QWF7" s="181"/>
      <c r="QWG7" s="181"/>
      <c r="QWH7" s="181"/>
      <c r="QWI7" s="181"/>
      <c r="QWJ7" s="181"/>
      <c r="QWK7" s="181"/>
      <c r="QWL7" s="181"/>
      <c r="QWM7" s="181"/>
      <c r="QWN7" s="181"/>
      <c r="QWO7" s="181"/>
      <c r="QWP7" s="181"/>
      <c r="QWQ7" s="181"/>
      <c r="QWR7" s="181"/>
      <c r="QWS7" s="181"/>
      <c r="QWT7" s="181"/>
      <c r="QWU7" s="181"/>
      <c r="QWV7" s="181"/>
      <c r="QWW7" s="181"/>
      <c r="QWX7" s="181"/>
      <c r="QWY7" s="181"/>
      <c r="QWZ7" s="181"/>
      <c r="QXA7" s="181"/>
      <c r="QXB7" s="181"/>
      <c r="QXC7" s="181"/>
      <c r="QXD7" s="181"/>
      <c r="QXE7" s="181"/>
      <c r="QXF7" s="181"/>
      <c r="QXG7" s="181"/>
      <c r="QXH7" s="181"/>
      <c r="QXI7" s="181"/>
      <c r="QXJ7" s="181"/>
      <c r="QXK7" s="181"/>
      <c r="QXL7" s="181"/>
      <c r="QXM7" s="181"/>
      <c r="QXN7" s="181"/>
      <c r="QXO7" s="181"/>
      <c r="QXP7" s="181"/>
      <c r="QXQ7" s="181"/>
      <c r="QXR7" s="181"/>
      <c r="QXS7" s="181"/>
      <c r="QXT7" s="181"/>
      <c r="QXU7" s="181"/>
      <c r="QXV7" s="181"/>
      <c r="QXW7" s="181"/>
      <c r="QXX7" s="181"/>
      <c r="QXY7" s="181"/>
      <c r="QXZ7" s="181"/>
      <c r="QYA7" s="181"/>
      <c r="QYB7" s="181"/>
      <c r="QYC7" s="181"/>
      <c r="QYD7" s="181"/>
      <c r="QYE7" s="181"/>
      <c r="QYF7" s="181"/>
      <c r="QYG7" s="181"/>
      <c r="QYH7" s="181"/>
      <c r="QYI7" s="181"/>
      <c r="QYJ7" s="181"/>
      <c r="QYK7" s="181"/>
      <c r="QYL7" s="181"/>
      <c r="QYM7" s="181"/>
      <c r="QYN7" s="181"/>
      <c r="QYO7" s="181"/>
      <c r="QYP7" s="181"/>
      <c r="QYQ7" s="181"/>
      <c r="QYR7" s="181"/>
      <c r="QYS7" s="181"/>
      <c r="QYT7" s="181"/>
      <c r="QYU7" s="181"/>
      <c r="QYV7" s="181"/>
      <c r="QYW7" s="181"/>
      <c r="QYX7" s="181"/>
      <c r="QYY7" s="181"/>
      <c r="QYZ7" s="181"/>
      <c r="QZA7" s="181"/>
      <c r="QZB7" s="181"/>
      <c r="QZC7" s="181"/>
      <c r="QZD7" s="181"/>
      <c r="QZE7" s="181"/>
      <c r="QZF7" s="181"/>
      <c r="QZG7" s="181"/>
      <c r="QZH7" s="181"/>
      <c r="QZI7" s="181"/>
      <c r="QZJ7" s="181"/>
      <c r="QZK7" s="181"/>
      <c r="QZL7" s="181"/>
      <c r="QZM7" s="181"/>
      <c r="QZN7" s="181"/>
      <c r="QZO7" s="181"/>
      <c r="QZP7" s="181"/>
      <c r="QZQ7" s="181"/>
      <c r="QZR7" s="181"/>
      <c r="QZS7" s="181"/>
      <c r="QZT7" s="181"/>
      <c r="QZU7" s="181"/>
      <c r="QZV7" s="181"/>
      <c r="QZW7" s="181"/>
      <c r="QZX7" s="181"/>
      <c r="QZY7" s="181"/>
      <c r="QZZ7" s="181"/>
      <c r="RAA7" s="181"/>
      <c r="RAB7" s="181"/>
      <c r="RAC7" s="181"/>
      <c r="RAD7" s="181"/>
      <c r="RAE7" s="181"/>
      <c r="RAF7" s="181"/>
      <c r="RAG7" s="181"/>
      <c r="RAH7" s="181"/>
      <c r="RAI7" s="181"/>
      <c r="RAJ7" s="181"/>
      <c r="RAK7" s="181"/>
      <c r="RAL7" s="181"/>
      <c r="RAM7" s="181"/>
      <c r="RAN7" s="181"/>
      <c r="RAO7" s="181"/>
      <c r="RAP7" s="181"/>
      <c r="RAQ7" s="181"/>
      <c r="RAR7" s="181"/>
      <c r="RAS7" s="181"/>
      <c r="RAT7" s="181"/>
      <c r="RAU7" s="181"/>
      <c r="RAV7" s="181"/>
      <c r="RAW7" s="181"/>
      <c r="RAX7" s="181"/>
      <c r="RAY7" s="181"/>
      <c r="RAZ7" s="181"/>
      <c r="RBA7" s="181"/>
      <c r="RBB7" s="181"/>
      <c r="RBC7" s="181"/>
      <c r="RBD7" s="181"/>
      <c r="RBE7" s="181"/>
      <c r="RBF7" s="181"/>
      <c r="RBG7" s="181"/>
      <c r="RBH7" s="181"/>
      <c r="RBI7" s="181"/>
      <c r="RBJ7" s="181"/>
      <c r="RBK7" s="181"/>
      <c r="RBL7" s="181"/>
      <c r="RBM7" s="181"/>
      <c r="RBN7" s="181"/>
      <c r="RBO7" s="181"/>
      <c r="RBP7" s="181"/>
      <c r="RBQ7" s="181"/>
      <c r="RBR7" s="181"/>
      <c r="RBS7" s="181"/>
      <c r="RBT7" s="181"/>
      <c r="RBU7" s="181"/>
      <c r="RBV7" s="181"/>
      <c r="RBW7" s="181"/>
      <c r="RBX7" s="181"/>
      <c r="RBY7" s="181"/>
      <c r="RBZ7" s="181"/>
      <c r="RCA7" s="181"/>
      <c r="RCB7" s="181"/>
      <c r="RCC7" s="181"/>
      <c r="RCD7" s="181"/>
      <c r="RCE7" s="181"/>
      <c r="RCF7" s="181"/>
      <c r="RCG7" s="181"/>
      <c r="RCH7" s="181"/>
      <c r="RCI7" s="181"/>
      <c r="RCJ7" s="181"/>
      <c r="RCK7" s="181"/>
      <c r="RCL7" s="181"/>
      <c r="RCM7" s="181"/>
      <c r="RCN7" s="181"/>
      <c r="RCO7" s="181"/>
      <c r="RCP7" s="181"/>
      <c r="RCQ7" s="181"/>
      <c r="RCR7" s="181"/>
      <c r="RCS7" s="181"/>
      <c r="RCT7" s="181"/>
      <c r="RCU7" s="181"/>
      <c r="RCV7" s="181"/>
      <c r="RCW7" s="181"/>
      <c r="RCX7" s="181"/>
      <c r="RCY7" s="181"/>
      <c r="RCZ7" s="181"/>
      <c r="RDA7" s="181"/>
      <c r="RDB7" s="181"/>
      <c r="RDC7" s="181"/>
      <c r="RDD7" s="181"/>
      <c r="RDE7" s="181"/>
      <c r="RDF7" s="181"/>
      <c r="RDG7" s="181"/>
      <c r="RDH7" s="181"/>
      <c r="RDI7" s="181"/>
      <c r="RDJ7" s="181"/>
      <c r="RDK7" s="181"/>
      <c r="RDL7" s="181"/>
      <c r="RDM7" s="181"/>
      <c r="RDN7" s="181"/>
      <c r="RDO7" s="181"/>
      <c r="RDP7" s="181"/>
      <c r="RDQ7" s="181"/>
      <c r="RDR7" s="181"/>
      <c r="RDS7" s="181"/>
      <c r="RDT7" s="181"/>
      <c r="RDU7" s="181"/>
      <c r="RDV7" s="181"/>
      <c r="RDW7" s="181"/>
      <c r="RDX7" s="181"/>
      <c r="RDY7" s="181"/>
      <c r="RDZ7" s="181"/>
      <c r="REA7" s="181"/>
      <c r="REB7" s="181"/>
      <c r="REC7" s="181"/>
      <c r="RED7" s="181"/>
      <c r="REE7" s="181"/>
      <c r="REF7" s="181"/>
      <c r="REG7" s="181"/>
      <c r="REH7" s="181"/>
      <c r="REI7" s="181"/>
      <c r="REJ7" s="181"/>
      <c r="REK7" s="181"/>
      <c r="REL7" s="181"/>
      <c r="REM7" s="181"/>
      <c r="REN7" s="181"/>
      <c r="REO7" s="181"/>
      <c r="REP7" s="181"/>
      <c r="REQ7" s="181"/>
      <c r="RER7" s="181"/>
      <c r="RES7" s="181"/>
      <c r="RET7" s="181"/>
      <c r="REU7" s="181"/>
      <c r="REV7" s="181"/>
      <c r="REW7" s="181"/>
      <c r="REX7" s="181"/>
      <c r="REY7" s="181"/>
      <c r="REZ7" s="181"/>
      <c r="RFA7" s="181"/>
      <c r="RFB7" s="181"/>
      <c r="RFC7" s="181"/>
      <c r="RFD7" s="181"/>
      <c r="RFE7" s="181"/>
      <c r="RFF7" s="181"/>
      <c r="RFG7" s="181"/>
      <c r="RFH7" s="181"/>
      <c r="RFI7" s="181"/>
      <c r="RFJ7" s="181"/>
      <c r="RFK7" s="181"/>
      <c r="RFL7" s="181"/>
      <c r="RFM7" s="181"/>
      <c r="RFN7" s="181"/>
      <c r="RFO7" s="181"/>
      <c r="RFP7" s="181"/>
      <c r="RFQ7" s="181"/>
      <c r="RFR7" s="181"/>
      <c r="RFS7" s="181"/>
      <c r="RFT7" s="181"/>
      <c r="RFU7" s="181"/>
      <c r="RFV7" s="181"/>
      <c r="RFW7" s="181"/>
      <c r="RFX7" s="181"/>
      <c r="RFY7" s="181"/>
      <c r="RFZ7" s="181"/>
      <c r="RGA7" s="181"/>
      <c r="RGB7" s="181"/>
      <c r="RGC7" s="181"/>
      <c r="RGD7" s="181"/>
      <c r="RGE7" s="181"/>
      <c r="RGF7" s="181"/>
      <c r="RGG7" s="181"/>
      <c r="RGH7" s="181"/>
      <c r="RGI7" s="181"/>
      <c r="RGJ7" s="181"/>
      <c r="RGK7" s="181"/>
      <c r="RGL7" s="181"/>
      <c r="RGM7" s="181"/>
      <c r="RGN7" s="181"/>
      <c r="RGO7" s="181"/>
      <c r="RGP7" s="181"/>
      <c r="RGQ7" s="181"/>
      <c r="RGR7" s="181"/>
      <c r="RGS7" s="181"/>
      <c r="RGT7" s="181"/>
      <c r="RGU7" s="181"/>
      <c r="RGV7" s="181"/>
      <c r="RGW7" s="181"/>
      <c r="RGX7" s="181"/>
      <c r="RGY7" s="181"/>
      <c r="RGZ7" s="181"/>
      <c r="RHA7" s="181"/>
      <c r="RHB7" s="181"/>
      <c r="RHC7" s="181"/>
      <c r="RHD7" s="181"/>
      <c r="RHE7" s="181"/>
      <c r="RHF7" s="181"/>
      <c r="RHG7" s="181"/>
      <c r="RHH7" s="181"/>
      <c r="RHI7" s="181"/>
      <c r="RHJ7" s="181"/>
      <c r="RHK7" s="181"/>
      <c r="RHL7" s="181"/>
      <c r="RHM7" s="181"/>
      <c r="RHN7" s="181"/>
      <c r="RHO7" s="181"/>
      <c r="RHP7" s="181"/>
      <c r="RHQ7" s="181"/>
      <c r="RHR7" s="181"/>
      <c r="RHS7" s="181"/>
      <c r="RHT7" s="181"/>
      <c r="RHU7" s="181"/>
      <c r="RHV7" s="181"/>
      <c r="RHW7" s="181"/>
      <c r="RHX7" s="181"/>
      <c r="RHY7" s="181"/>
      <c r="RHZ7" s="181"/>
      <c r="RIA7" s="181"/>
      <c r="RIB7" s="181"/>
      <c r="RIC7" s="181"/>
      <c r="RID7" s="181"/>
      <c r="RIE7" s="181"/>
      <c r="RIF7" s="181"/>
      <c r="RIG7" s="181"/>
      <c r="RIH7" s="181"/>
      <c r="RII7" s="181"/>
      <c r="RIJ7" s="181"/>
      <c r="RIK7" s="181"/>
      <c r="RIL7" s="181"/>
      <c r="RIM7" s="181"/>
      <c r="RIN7" s="181"/>
      <c r="RIO7" s="181"/>
      <c r="RIP7" s="181"/>
      <c r="RIQ7" s="181"/>
      <c r="RIR7" s="181"/>
      <c r="RIS7" s="181"/>
      <c r="RIT7" s="181"/>
      <c r="RIU7" s="181"/>
      <c r="RIV7" s="181"/>
      <c r="RIW7" s="181"/>
      <c r="RIX7" s="181"/>
      <c r="RIY7" s="181"/>
      <c r="RIZ7" s="181"/>
      <c r="RJA7" s="181"/>
      <c r="RJB7" s="181"/>
      <c r="RJC7" s="181"/>
      <c r="RJD7" s="181"/>
      <c r="RJE7" s="181"/>
      <c r="RJF7" s="181"/>
      <c r="RJG7" s="181"/>
      <c r="RJH7" s="181"/>
      <c r="RJI7" s="181"/>
      <c r="RJJ7" s="181"/>
      <c r="RJK7" s="181"/>
      <c r="RJL7" s="181"/>
      <c r="RJM7" s="181"/>
      <c r="RJN7" s="181"/>
      <c r="RJO7" s="181"/>
      <c r="RJP7" s="181"/>
      <c r="RJQ7" s="181"/>
      <c r="RJR7" s="181"/>
      <c r="RJS7" s="181"/>
      <c r="RJT7" s="181"/>
      <c r="RJU7" s="181"/>
      <c r="RJV7" s="181"/>
      <c r="RJW7" s="181"/>
      <c r="RJX7" s="181"/>
      <c r="RJY7" s="181"/>
      <c r="RJZ7" s="181"/>
      <c r="RKA7" s="181"/>
      <c r="RKB7" s="181"/>
      <c r="RKC7" s="181"/>
      <c r="RKD7" s="181"/>
      <c r="RKE7" s="181"/>
      <c r="RKF7" s="181"/>
      <c r="RKG7" s="181"/>
      <c r="RKH7" s="181"/>
      <c r="RKI7" s="181"/>
      <c r="RKJ7" s="181"/>
      <c r="RKK7" s="181"/>
      <c r="RKL7" s="181"/>
      <c r="RKM7" s="181"/>
      <c r="RKN7" s="181"/>
      <c r="RKO7" s="181"/>
      <c r="RKP7" s="181"/>
      <c r="RKQ7" s="181"/>
      <c r="RKR7" s="181"/>
      <c r="RKS7" s="181"/>
      <c r="RKT7" s="181"/>
      <c r="RKU7" s="181"/>
      <c r="RKV7" s="181"/>
      <c r="RKW7" s="181"/>
      <c r="RKX7" s="181"/>
      <c r="RKY7" s="181"/>
      <c r="RKZ7" s="181"/>
      <c r="RLA7" s="181"/>
      <c r="RLB7" s="181"/>
      <c r="RLC7" s="181"/>
      <c r="RLD7" s="181"/>
      <c r="RLE7" s="181"/>
      <c r="RLF7" s="181"/>
      <c r="RLG7" s="181"/>
      <c r="RLH7" s="181"/>
      <c r="RLI7" s="181"/>
      <c r="RLJ7" s="181"/>
      <c r="RLK7" s="181"/>
      <c r="RLL7" s="181"/>
      <c r="RLM7" s="181"/>
      <c r="RLN7" s="181"/>
      <c r="RLO7" s="181"/>
      <c r="RLP7" s="181"/>
      <c r="RLQ7" s="181"/>
      <c r="RLR7" s="181"/>
      <c r="RLS7" s="181"/>
      <c r="RLT7" s="181"/>
      <c r="RLU7" s="181"/>
      <c r="RLV7" s="181"/>
      <c r="RLW7" s="181"/>
      <c r="RLX7" s="181"/>
      <c r="RLY7" s="181"/>
      <c r="RLZ7" s="181"/>
      <c r="RMA7" s="181"/>
      <c r="RMB7" s="181"/>
      <c r="RMC7" s="181"/>
      <c r="RMD7" s="181"/>
      <c r="RME7" s="181"/>
      <c r="RMF7" s="181"/>
      <c r="RMG7" s="181"/>
      <c r="RMH7" s="181"/>
      <c r="RMI7" s="181"/>
      <c r="RMJ7" s="181"/>
      <c r="RMK7" s="181"/>
      <c r="RML7" s="181"/>
      <c r="RMM7" s="181"/>
      <c r="RMN7" s="181"/>
      <c r="RMO7" s="181"/>
      <c r="RMP7" s="181"/>
      <c r="RMQ7" s="181"/>
      <c r="RMR7" s="181"/>
      <c r="RMS7" s="181"/>
      <c r="RMT7" s="181"/>
      <c r="RMU7" s="181"/>
      <c r="RMV7" s="181"/>
      <c r="RMW7" s="181"/>
      <c r="RMX7" s="181"/>
      <c r="RMY7" s="181"/>
      <c r="RMZ7" s="181"/>
      <c r="RNA7" s="181"/>
      <c r="RNB7" s="181"/>
      <c r="RNC7" s="181"/>
      <c r="RND7" s="181"/>
      <c r="RNE7" s="181"/>
      <c r="RNF7" s="181"/>
      <c r="RNG7" s="181"/>
      <c r="RNH7" s="181"/>
      <c r="RNI7" s="181"/>
      <c r="RNJ7" s="181"/>
      <c r="RNK7" s="181"/>
      <c r="RNL7" s="181"/>
      <c r="RNM7" s="181"/>
      <c r="RNN7" s="181"/>
      <c r="RNO7" s="181"/>
      <c r="RNP7" s="181"/>
      <c r="RNQ7" s="181"/>
      <c r="RNR7" s="181"/>
      <c r="RNS7" s="181"/>
      <c r="RNT7" s="181"/>
      <c r="RNU7" s="181"/>
      <c r="RNV7" s="181"/>
      <c r="RNW7" s="181"/>
      <c r="RNX7" s="181"/>
      <c r="RNY7" s="181"/>
      <c r="RNZ7" s="181"/>
      <c r="ROA7" s="181"/>
      <c r="ROB7" s="181"/>
      <c r="ROC7" s="181"/>
      <c r="ROD7" s="181"/>
      <c r="ROE7" s="181"/>
      <c r="ROF7" s="181"/>
      <c r="ROG7" s="181"/>
      <c r="ROH7" s="181"/>
      <c r="ROI7" s="181"/>
      <c r="ROJ7" s="181"/>
      <c r="ROK7" s="181"/>
      <c r="ROL7" s="181"/>
      <c r="ROM7" s="181"/>
      <c r="RON7" s="181"/>
      <c r="ROO7" s="181"/>
      <c r="ROP7" s="181"/>
      <c r="ROQ7" s="181"/>
      <c r="ROR7" s="181"/>
      <c r="ROS7" s="181"/>
      <c r="ROT7" s="181"/>
      <c r="ROU7" s="181"/>
      <c r="ROV7" s="181"/>
      <c r="ROW7" s="181"/>
      <c r="ROX7" s="181"/>
      <c r="ROY7" s="181"/>
      <c r="ROZ7" s="181"/>
      <c r="RPA7" s="181"/>
      <c r="RPB7" s="181"/>
      <c r="RPC7" s="181"/>
      <c r="RPD7" s="181"/>
      <c r="RPE7" s="181"/>
      <c r="RPF7" s="181"/>
      <c r="RPG7" s="181"/>
      <c r="RPH7" s="181"/>
      <c r="RPI7" s="181"/>
      <c r="RPJ7" s="181"/>
      <c r="RPK7" s="181"/>
      <c r="RPL7" s="181"/>
      <c r="RPM7" s="181"/>
      <c r="RPN7" s="181"/>
      <c r="RPO7" s="181"/>
      <c r="RPP7" s="181"/>
      <c r="RPQ7" s="181"/>
      <c r="RPR7" s="181"/>
      <c r="RPS7" s="181"/>
      <c r="RPT7" s="181"/>
      <c r="RPU7" s="181"/>
      <c r="RPV7" s="181"/>
      <c r="RPW7" s="181"/>
      <c r="RPX7" s="181"/>
      <c r="RPY7" s="181"/>
      <c r="RPZ7" s="181"/>
      <c r="RQA7" s="181"/>
      <c r="RQB7" s="181"/>
      <c r="RQC7" s="181"/>
      <c r="RQD7" s="181"/>
      <c r="RQE7" s="181"/>
      <c r="RQF7" s="181"/>
      <c r="RQG7" s="181"/>
      <c r="RQH7" s="181"/>
      <c r="RQI7" s="181"/>
      <c r="RQJ7" s="181"/>
      <c r="RQK7" s="181"/>
      <c r="RQL7" s="181"/>
      <c r="RQM7" s="181"/>
      <c r="RQN7" s="181"/>
      <c r="RQO7" s="181"/>
      <c r="RQP7" s="181"/>
      <c r="RQQ7" s="181"/>
      <c r="RQR7" s="181"/>
      <c r="RQS7" s="181"/>
      <c r="RQT7" s="181"/>
      <c r="RQU7" s="181"/>
      <c r="RQV7" s="181"/>
      <c r="RQW7" s="181"/>
      <c r="RQX7" s="181"/>
      <c r="RQY7" s="181"/>
      <c r="RQZ7" s="181"/>
      <c r="RRA7" s="181"/>
      <c r="RRB7" s="181"/>
      <c r="RRC7" s="181"/>
      <c r="RRD7" s="181"/>
      <c r="RRE7" s="181"/>
      <c r="RRF7" s="181"/>
      <c r="RRG7" s="181"/>
      <c r="RRH7" s="181"/>
      <c r="RRI7" s="181"/>
      <c r="RRJ7" s="181"/>
      <c r="RRK7" s="181"/>
      <c r="RRL7" s="181"/>
      <c r="RRM7" s="181"/>
      <c r="RRN7" s="181"/>
      <c r="RRO7" s="181"/>
      <c r="RRP7" s="181"/>
      <c r="RRQ7" s="181"/>
      <c r="RRR7" s="181"/>
      <c r="RRS7" s="181"/>
      <c r="RRT7" s="181"/>
      <c r="RRU7" s="181"/>
      <c r="RRV7" s="181"/>
      <c r="RRW7" s="181"/>
      <c r="RRX7" s="181"/>
      <c r="RRY7" s="181"/>
      <c r="RRZ7" s="181"/>
      <c r="RSA7" s="181"/>
      <c r="RSB7" s="181"/>
      <c r="RSC7" s="181"/>
      <c r="RSD7" s="181"/>
      <c r="RSE7" s="181"/>
      <c r="RSF7" s="181"/>
      <c r="RSG7" s="181"/>
      <c r="RSH7" s="181"/>
      <c r="RSI7" s="181"/>
      <c r="RSJ7" s="181"/>
      <c r="RSK7" s="181"/>
      <c r="RSL7" s="181"/>
      <c r="RSM7" s="181"/>
      <c r="RSN7" s="181"/>
      <c r="RSO7" s="181"/>
      <c r="RSP7" s="181"/>
      <c r="RSQ7" s="181"/>
      <c r="RSR7" s="181"/>
      <c r="RSS7" s="181"/>
      <c r="RST7" s="181"/>
      <c r="RSU7" s="181"/>
      <c r="RSV7" s="181"/>
      <c r="RSW7" s="181"/>
      <c r="RSX7" s="181"/>
      <c r="RSY7" s="181"/>
      <c r="RSZ7" s="181"/>
      <c r="RTA7" s="181"/>
      <c r="RTB7" s="181"/>
      <c r="RTC7" s="181"/>
      <c r="RTD7" s="181"/>
      <c r="RTE7" s="181"/>
      <c r="RTF7" s="181"/>
      <c r="RTG7" s="181"/>
      <c r="RTH7" s="181"/>
      <c r="RTI7" s="181"/>
      <c r="RTJ7" s="181"/>
      <c r="RTK7" s="181"/>
      <c r="RTL7" s="181"/>
      <c r="RTM7" s="181"/>
      <c r="RTN7" s="181"/>
      <c r="RTO7" s="181"/>
      <c r="RTP7" s="181"/>
      <c r="RTQ7" s="181"/>
      <c r="RTR7" s="181"/>
      <c r="RTS7" s="181"/>
      <c r="RTT7" s="181"/>
      <c r="RTU7" s="181"/>
      <c r="RTV7" s="181"/>
      <c r="RTW7" s="181"/>
      <c r="RTX7" s="181"/>
      <c r="RTY7" s="181"/>
      <c r="RTZ7" s="181"/>
      <c r="RUA7" s="181"/>
      <c r="RUB7" s="181"/>
      <c r="RUC7" s="181"/>
      <c r="RUD7" s="181"/>
      <c r="RUE7" s="181"/>
      <c r="RUF7" s="181"/>
      <c r="RUG7" s="181"/>
      <c r="RUH7" s="181"/>
      <c r="RUI7" s="181"/>
      <c r="RUJ7" s="181"/>
      <c r="RUK7" s="181"/>
      <c r="RUL7" s="181"/>
      <c r="RUM7" s="181"/>
      <c r="RUN7" s="181"/>
      <c r="RUO7" s="181"/>
      <c r="RUP7" s="181"/>
      <c r="RUQ7" s="181"/>
      <c r="RUR7" s="181"/>
      <c r="RUS7" s="181"/>
      <c r="RUT7" s="181"/>
      <c r="RUU7" s="181"/>
      <c r="RUV7" s="181"/>
      <c r="RUW7" s="181"/>
      <c r="RUX7" s="181"/>
      <c r="RUY7" s="181"/>
      <c r="RUZ7" s="181"/>
      <c r="RVA7" s="181"/>
      <c r="RVB7" s="181"/>
      <c r="RVC7" s="181"/>
      <c r="RVD7" s="181"/>
      <c r="RVE7" s="181"/>
      <c r="RVF7" s="181"/>
      <c r="RVG7" s="181"/>
      <c r="RVH7" s="181"/>
      <c r="RVI7" s="181"/>
      <c r="RVJ7" s="181"/>
      <c r="RVK7" s="181"/>
      <c r="RVL7" s="181"/>
      <c r="RVM7" s="181"/>
      <c r="RVN7" s="181"/>
      <c r="RVO7" s="181"/>
      <c r="RVP7" s="181"/>
      <c r="RVQ7" s="181"/>
      <c r="RVR7" s="181"/>
      <c r="RVS7" s="181"/>
      <c r="RVT7" s="181"/>
      <c r="RVU7" s="181"/>
      <c r="RVV7" s="181"/>
      <c r="RVW7" s="181"/>
      <c r="RVX7" s="181"/>
      <c r="RVY7" s="181"/>
      <c r="RVZ7" s="181"/>
      <c r="RWA7" s="181"/>
      <c r="RWB7" s="181"/>
      <c r="RWC7" s="181"/>
      <c r="RWD7" s="181"/>
      <c r="RWE7" s="181"/>
      <c r="RWF7" s="181"/>
      <c r="RWG7" s="181"/>
      <c r="RWH7" s="181"/>
      <c r="RWI7" s="181"/>
      <c r="RWJ7" s="181"/>
      <c r="RWK7" s="181"/>
      <c r="RWL7" s="181"/>
      <c r="RWM7" s="181"/>
      <c r="RWN7" s="181"/>
      <c r="RWO7" s="181"/>
      <c r="RWP7" s="181"/>
      <c r="RWQ7" s="181"/>
      <c r="RWR7" s="181"/>
      <c r="RWS7" s="181"/>
      <c r="RWT7" s="181"/>
      <c r="RWU7" s="181"/>
      <c r="RWV7" s="181"/>
      <c r="RWW7" s="181"/>
      <c r="RWX7" s="181"/>
      <c r="RWY7" s="181"/>
      <c r="RWZ7" s="181"/>
      <c r="RXA7" s="181"/>
      <c r="RXB7" s="181"/>
      <c r="RXC7" s="181"/>
      <c r="RXD7" s="181"/>
      <c r="RXE7" s="181"/>
      <c r="RXF7" s="181"/>
      <c r="RXG7" s="181"/>
      <c r="RXH7" s="181"/>
      <c r="RXI7" s="181"/>
      <c r="RXJ7" s="181"/>
      <c r="RXK7" s="181"/>
      <c r="RXL7" s="181"/>
      <c r="RXM7" s="181"/>
      <c r="RXN7" s="181"/>
      <c r="RXO7" s="181"/>
      <c r="RXP7" s="181"/>
      <c r="RXQ7" s="181"/>
      <c r="RXR7" s="181"/>
      <c r="RXS7" s="181"/>
      <c r="RXT7" s="181"/>
      <c r="RXU7" s="181"/>
      <c r="RXV7" s="181"/>
      <c r="RXW7" s="181"/>
      <c r="RXX7" s="181"/>
      <c r="RXY7" s="181"/>
      <c r="RXZ7" s="181"/>
      <c r="RYA7" s="181"/>
      <c r="RYB7" s="181"/>
      <c r="RYC7" s="181"/>
      <c r="RYD7" s="181"/>
      <c r="RYE7" s="181"/>
      <c r="RYF7" s="181"/>
      <c r="RYG7" s="181"/>
      <c r="RYH7" s="181"/>
      <c r="RYI7" s="181"/>
      <c r="RYJ7" s="181"/>
      <c r="RYK7" s="181"/>
      <c r="RYL7" s="181"/>
      <c r="RYM7" s="181"/>
      <c r="RYN7" s="181"/>
      <c r="RYO7" s="181"/>
      <c r="RYP7" s="181"/>
      <c r="RYQ7" s="181"/>
      <c r="RYR7" s="181"/>
      <c r="RYS7" s="181"/>
      <c r="RYT7" s="181"/>
      <c r="RYU7" s="181"/>
      <c r="RYV7" s="181"/>
      <c r="RYW7" s="181"/>
      <c r="RYX7" s="181"/>
      <c r="RYY7" s="181"/>
      <c r="RYZ7" s="181"/>
      <c r="RZA7" s="181"/>
      <c r="RZB7" s="181"/>
      <c r="RZC7" s="181"/>
      <c r="RZD7" s="181"/>
      <c r="RZE7" s="181"/>
      <c r="RZF7" s="181"/>
      <c r="RZG7" s="181"/>
      <c r="RZH7" s="181"/>
      <c r="RZI7" s="181"/>
      <c r="RZJ7" s="181"/>
      <c r="RZK7" s="181"/>
      <c r="RZL7" s="181"/>
      <c r="RZM7" s="181"/>
      <c r="RZN7" s="181"/>
      <c r="RZO7" s="181"/>
      <c r="RZP7" s="181"/>
      <c r="RZQ7" s="181"/>
      <c r="RZR7" s="181"/>
      <c r="RZS7" s="181"/>
      <c r="RZT7" s="181"/>
      <c r="RZU7" s="181"/>
      <c r="RZV7" s="181"/>
      <c r="RZW7" s="181"/>
      <c r="RZX7" s="181"/>
      <c r="RZY7" s="181"/>
      <c r="RZZ7" s="181"/>
      <c r="SAA7" s="181"/>
      <c r="SAB7" s="181"/>
      <c r="SAC7" s="181"/>
      <c r="SAD7" s="181"/>
      <c r="SAE7" s="181"/>
      <c r="SAF7" s="181"/>
      <c r="SAG7" s="181"/>
      <c r="SAH7" s="181"/>
      <c r="SAI7" s="181"/>
      <c r="SAJ7" s="181"/>
      <c r="SAK7" s="181"/>
      <c r="SAL7" s="181"/>
      <c r="SAM7" s="181"/>
      <c r="SAN7" s="181"/>
      <c r="SAO7" s="181"/>
      <c r="SAP7" s="181"/>
      <c r="SAQ7" s="181"/>
      <c r="SAR7" s="181"/>
      <c r="SAS7" s="181"/>
      <c r="SAT7" s="181"/>
      <c r="SAU7" s="181"/>
      <c r="SAV7" s="181"/>
      <c r="SAW7" s="181"/>
      <c r="SAX7" s="181"/>
      <c r="SAY7" s="181"/>
      <c r="SAZ7" s="181"/>
      <c r="SBA7" s="181"/>
      <c r="SBB7" s="181"/>
      <c r="SBC7" s="181"/>
      <c r="SBD7" s="181"/>
      <c r="SBE7" s="181"/>
      <c r="SBF7" s="181"/>
      <c r="SBG7" s="181"/>
      <c r="SBH7" s="181"/>
      <c r="SBI7" s="181"/>
      <c r="SBJ7" s="181"/>
      <c r="SBK7" s="181"/>
      <c r="SBL7" s="181"/>
      <c r="SBM7" s="181"/>
      <c r="SBN7" s="181"/>
      <c r="SBO7" s="181"/>
      <c r="SBP7" s="181"/>
      <c r="SBQ7" s="181"/>
      <c r="SBR7" s="181"/>
      <c r="SBS7" s="181"/>
      <c r="SBT7" s="181"/>
      <c r="SBU7" s="181"/>
      <c r="SBV7" s="181"/>
      <c r="SBW7" s="181"/>
      <c r="SBX7" s="181"/>
      <c r="SBY7" s="181"/>
      <c r="SBZ7" s="181"/>
      <c r="SCA7" s="181"/>
      <c r="SCB7" s="181"/>
      <c r="SCC7" s="181"/>
      <c r="SCD7" s="181"/>
      <c r="SCE7" s="181"/>
      <c r="SCF7" s="181"/>
      <c r="SCG7" s="181"/>
      <c r="SCH7" s="181"/>
      <c r="SCI7" s="181"/>
      <c r="SCJ7" s="181"/>
      <c r="SCK7" s="181"/>
      <c r="SCL7" s="181"/>
      <c r="SCM7" s="181"/>
      <c r="SCN7" s="181"/>
      <c r="SCO7" s="181"/>
      <c r="SCP7" s="181"/>
      <c r="SCQ7" s="181"/>
      <c r="SCR7" s="181"/>
      <c r="SCS7" s="181"/>
      <c r="SCT7" s="181"/>
      <c r="SCU7" s="181"/>
      <c r="SCV7" s="181"/>
      <c r="SCW7" s="181"/>
      <c r="SCX7" s="181"/>
      <c r="SCY7" s="181"/>
      <c r="SCZ7" s="181"/>
      <c r="SDA7" s="181"/>
      <c r="SDB7" s="181"/>
      <c r="SDC7" s="181"/>
      <c r="SDD7" s="181"/>
      <c r="SDE7" s="181"/>
      <c r="SDF7" s="181"/>
      <c r="SDG7" s="181"/>
      <c r="SDH7" s="181"/>
      <c r="SDI7" s="181"/>
      <c r="SDJ7" s="181"/>
      <c r="SDK7" s="181"/>
      <c r="SDL7" s="181"/>
      <c r="SDM7" s="181"/>
      <c r="SDN7" s="181"/>
      <c r="SDO7" s="181"/>
      <c r="SDP7" s="181"/>
      <c r="SDQ7" s="181"/>
      <c r="SDR7" s="181"/>
      <c r="SDS7" s="181"/>
      <c r="SDT7" s="181"/>
      <c r="SDU7" s="181"/>
      <c r="SDV7" s="181"/>
      <c r="SDW7" s="181"/>
      <c r="SDX7" s="181"/>
      <c r="SDY7" s="181"/>
      <c r="SDZ7" s="181"/>
      <c r="SEA7" s="181"/>
      <c r="SEB7" s="181"/>
      <c r="SEC7" s="181"/>
      <c r="SED7" s="181"/>
      <c r="SEE7" s="181"/>
      <c r="SEF7" s="181"/>
      <c r="SEG7" s="181"/>
      <c r="SEH7" s="181"/>
      <c r="SEI7" s="181"/>
      <c r="SEJ7" s="181"/>
      <c r="SEK7" s="181"/>
      <c r="SEL7" s="181"/>
      <c r="SEM7" s="181"/>
      <c r="SEN7" s="181"/>
      <c r="SEO7" s="181"/>
      <c r="SEP7" s="181"/>
      <c r="SEQ7" s="181"/>
      <c r="SER7" s="181"/>
      <c r="SES7" s="181"/>
      <c r="SET7" s="181"/>
      <c r="SEU7" s="181"/>
      <c r="SEV7" s="181"/>
      <c r="SEW7" s="181"/>
      <c r="SEX7" s="181"/>
      <c r="SEY7" s="181"/>
      <c r="SEZ7" s="181"/>
      <c r="SFA7" s="181"/>
      <c r="SFB7" s="181"/>
      <c r="SFC7" s="181"/>
      <c r="SFD7" s="181"/>
      <c r="SFE7" s="181"/>
      <c r="SFF7" s="181"/>
      <c r="SFG7" s="181"/>
      <c r="SFH7" s="181"/>
      <c r="SFI7" s="181"/>
      <c r="SFJ7" s="181"/>
      <c r="SFK7" s="181"/>
      <c r="SFL7" s="181"/>
      <c r="SFM7" s="181"/>
      <c r="SFN7" s="181"/>
      <c r="SFO7" s="181"/>
      <c r="SFP7" s="181"/>
      <c r="SFQ7" s="181"/>
      <c r="SFR7" s="181"/>
      <c r="SFS7" s="181"/>
      <c r="SFT7" s="181"/>
      <c r="SFU7" s="181"/>
      <c r="SFV7" s="181"/>
      <c r="SFW7" s="181"/>
      <c r="SFX7" s="181"/>
      <c r="SFY7" s="181"/>
      <c r="SFZ7" s="181"/>
      <c r="SGA7" s="181"/>
      <c r="SGB7" s="181"/>
      <c r="SGC7" s="181"/>
      <c r="SGD7" s="181"/>
      <c r="SGE7" s="181"/>
      <c r="SGF7" s="181"/>
      <c r="SGG7" s="181"/>
      <c r="SGH7" s="181"/>
      <c r="SGI7" s="181"/>
      <c r="SGJ7" s="181"/>
      <c r="SGK7" s="181"/>
      <c r="SGL7" s="181"/>
      <c r="SGM7" s="181"/>
      <c r="SGN7" s="181"/>
      <c r="SGO7" s="181"/>
      <c r="SGP7" s="181"/>
      <c r="SGQ7" s="181"/>
      <c r="SGR7" s="181"/>
      <c r="SGS7" s="181"/>
      <c r="SGT7" s="181"/>
      <c r="SGU7" s="181"/>
      <c r="SGV7" s="181"/>
      <c r="SGW7" s="181"/>
      <c r="SGX7" s="181"/>
      <c r="SGY7" s="181"/>
      <c r="SGZ7" s="181"/>
      <c r="SHA7" s="181"/>
      <c r="SHB7" s="181"/>
      <c r="SHC7" s="181"/>
      <c r="SHD7" s="181"/>
      <c r="SHE7" s="181"/>
      <c r="SHF7" s="181"/>
      <c r="SHG7" s="181"/>
      <c r="SHH7" s="181"/>
      <c r="SHI7" s="181"/>
      <c r="SHJ7" s="181"/>
      <c r="SHK7" s="181"/>
      <c r="SHL7" s="181"/>
      <c r="SHM7" s="181"/>
      <c r="SHN7" s="181"/>
      <c r="SHO7" s="181"/>
      <c r="SHP7" s="181"/>
      <c r="SHQ7" s="181"/>
      <c r="SHR7" s="181"/>
      <c r="SHS7" s="181"/>
      <c r="SHT7" s="181"/>
      <c r="SHU7" s="181"/>
      <c r="SHV7" s="181"/>
      <c r="SHW7" s="181"/>
      <c r="SHX7" s="181"/>
      <c r="SHY7" s="181"/>
      <c r="SHZ7" s="181"/>
      <c r="SIA7" s="181"/>
      <c r="SIB7" s="181"/>
      <c r="SIC7" s="181"/>
      <c r="SID7" s="181"/>
      <c r="SIE7" s="181"/>
      <c r="SIF7" s="181"/>
      <c r="SIG7" s="181"/>
      <c r="SIH7" s="181"/>
      <c r="SII7" s="181"/>
      <c r="SIJ7" s="181"/>
      <c r="SIK7" s="181"/>
      <c r="SIL7" s="181"/>
      <c r="SIM7" s="181"/>
      <c r="SIN7" s="181"/>
      <c r="SIO7" s="181"/>
      <c r="SIP7" s="181"/>
      <c r="SIQ7" s="181"/>
      <c r="SIR7" s="181"/>
      <c r="SIS7" s="181"/>
      <c r="SIT7" s="181"/>
      <c r="SIU7" s="181"/>
      <c r="SIV7" s="181"/>
      <c r="SIW7" s="181"/>
      <c r="SIX7" s="181"/>
      <c r="SIY7" s="181"/>
      <c r="SIZ7" s="181"/>
      <c r="SJA7" s="181"/>
      <c r="SJB7" s="181"/>
      <c r="SJC7" s="181"/>
      <c r="SJD7" s="181"/>
      <c r="SJE7" s="181"/>
      <c r="SJF7" s="181"/>
      <c r="SJG7" s="181"/>
      <c r="SJH7" s="181"/>
      <c r="SJI7" s="181"/>
      <c r="SJJ7" s="181"/>
      <c r="SJK7" s="181"/>
      <c r="SJL7" s="181"/>
      <c r="SJM7" s="181"/>
      <c r="SJN7" s="181"/>
      <c r="SJO7" s="181"/>
      <c r="SJP7" s="181"/>
      <c r="SJQ7" s="181"/>
      <c r="SJR7" s="181"/>
      <c r="SJS7" s="181"/>
      <c r="SJT7" s="181"/>
      <c r="SJU7" s="181"/>
      <c r="SJV7" s="181"/>
      <c r="SJW7" s="181"/>
      <c r="SJX7" s="181"/>
      <c r="SJY7" s="181"/>
      <c r="SJZ7" s="181"/>
      <c r="SKA7" s="181"/>
      <c r="SKB7" s="181"/>
      <c r="SKC7" s="181"/>
      <c r="SKD7" s="181"/>
      <c r="SKE7" s="181"/>
      <c r="SKF7" s="181"/>
      <c r="SKG7" s="181"/>
      <c r="SKH7" s="181"/>
      <c r="SKI7" s="181"/>
      <c r="SKJ7" s="181"/>
      <c r="SKK7" s="181"/>
      <c r="SKL7" s="181"/>
      <c r="SKM7" s="181"/>
      <c r="SKN7" s="181"/>
      <c r="SKO7" s="181"/>
      <c r="SKP7" s="181"/>
      <c r="SKQ7" s="181"/>
      <c r="SKR7" s="181"/>
      <c r="SKS7" s="181"/>
      <c r="SKT7" s="181"/>
      <c r="SKU7" s="181"/>
      <c r="SKV7" s="181"/>
      <c r="SKW7" s="181"/>
      <c r="SKX7" s="181"/>
      <c r="SKY7" s="181"/>
      <c r="SKZ7" s="181"/>
      <c r="SLA7" s="181"/>
      <c r="SLB7" s="181"/>
      <c r="SLC7" s="181"/>
      <c r="SLD7" s="181"/>
      <c r="SLE7" s="181"/>
      <c r="SLF7" s="181"/>
      <c r="SLG7" s="181"/>
      <c r="SLH7" s="181"/>
      <c r="SLI7" s="181"/>
      <c r="SLJ7" s="181"/>
      <c r="SLK7" s="181"/>
      <c r="SLL7" s="181"/>
      <c r="SLM7" s="181"/>
      <c r="SLN7" s="181"/>
      <c r="SLO7" s="181"/>
      <c r="SLP7" s="181"/>
      <c r="SLQ7" s="181"/>
      <c r="SLR7" s="181"/>
      <c r="SLS7" s="181"/>
      <c r="SLT7" s="181"/>
      <c r="SLU7" s="181"/>
      <c r="SLV7" s="181"/>
      <c r="SLW7" s="181"/>
      <c r="SLX7" s="181"/>
      <c r="SLY7" s="181"/>
      <c r="SLZ7" s="181"/>
      <c r="SMA7" s="181"/>
      <c r="SMB7" s="181"/>
      <c r="SMC7" s="181"/>
      <c r="SMD7" s="181"/>
      <c r="SME7" s="181"/>
      <c r="SMF7" s="181"/>
      <c r="SMG7" s="181"/>
      <c r="SMH7" s="181"/>
      <c r="SMI7" s="181"/>
      <c r="SMJ7" s="181"/>
      <c r="SMK7" s="181"/>
      <c r="SML7" s="181"/>
      <c r="SMM7" s="181"/>
      <c r="SMN7" s="181"/>
      <c r="SMO7" s="181"/>
      <c r="SMP7" s="181"/>
      <c r="SMQ7" s="181"/>
      <c r="SMR7" s="181"/>
      <c r="SMS7" s="181"/>
      <c r="SMT7" s="181"/>
      <c r="SMU7" s="181"/>
      <c r="SMV7" s="181"/>
      <c r="SMW7" s="181"/>
      <c r="SMX7" s="181"/>
      <c r="SMY7" s="181"/>
      <c r="SMZ7" s="181"/>
      <c r="SNA7" s="181"/>
      <c r="SNB7" s="181"/>
      <c r="SNC7" s="181"/>
      <c r="SND7" s="181"/>
      <c r="SNE7" s="181"/>
      <c r="SNF7" s="181"/>
      <c r="SNG7" s="181"/>
      <c r="SNH7" s="181"/>
      <c r="SNI7" s="181"/>
      <c r="SNJ7" s="181"/>
      <c r="SNK7" s="181"/>
      <c r="SNL7" s="181"/>
      <c r="SNM7" s="181"/>
      <c r="SNN7" s="181"/>
      <c r="SNO7" s="181"/>
      <c r="SNP7" s="181"/>
      <c r="SNQ7" s="181"/>
      <c r="SNR7" s="181"/>
      <c r="SNS7" s="181"/>
      <c r="SNT7" s="181"/>
      <c r="SNU7" s="181"/>
      <c r="SNV7" s="181"/>
      <c r="SNW7" s="181"/>
      <c r="SNX7" s="181"/>
      <c r="SNY7" s="181"/>
      <c r="SNZ7" s="181"/>
      <c r="SOA7" s="181"/>
      <c r="SOB7" s="181"/>
      <c r="SOC7" s="181"/>
      <c r="SOD7" s="181"/>
      <c r="SOE7" s="181"/>
      <c r="SOF7" s="181"/>
      <c r="SOG7" s="181"/>
      <c r="SOH7" s="181"/>
      <c r="SOI7" s="181"/>
      <c r="SOJ7" s="181"/>
      <c r="SOK7" s="181"/>
      <c r="SOL7" s="181"/>
      <c r="SOM7" s="181"/>
      <c r="SON7" s="181"/>
      <c r="SOO7" s="181"/>
      <c r="SOP7" s="181"/>
      <c r="SOQ7" s="181"/>
      <c r="SOR7" s="181"/>
      <c r="SOS7" s="181"/>
      <c r="SOT7" s="181"/>
      <c r="SOU7" s="181"/>
      <c r="SOV7" s="181"/>
      <c r="SOW7" s="181"/>
      <c r="SOX7" s="181"/>
      <c r="SOY7" s="181"/>
      <c r="SOZ7" s="181"/>
      <c r="SPA7" s="181"/>
      <c r="SPB7" s="181"/>
      <c r="SPC7" s="181"/>
      <c r="SPD7" s="181"/>
      <c r="SPE7" s="181"/>
      <c r="SPF7" s="181"/>
      <c r="SPG7" s="181"/>
      <c r="SPH7" s="181"/>
      <c r="SPI7" s="181"/>
      <c r="SPJ7" s="181"/>
      <c r="SPK7" s="181"/>
      <c r="SPL7" s="181"/>
      <c r="SPM7" s="181"/>
      <c r="SPN7" s="181"/>
      <c r="SPO7" s="181"/>
      <c r="SPP7" s="181"/>
      <c r="SPQ7" s="181"/>
      <c r="SPR7" s="181"/>
      <c r="SPS7" s="181"/>
      <c r="SPT7" s="181"/>
      <c r="SPU7" s="181"/>
      <c r="SPV7" s="181"/>
      <c r="SPW7" s="181"/>
      <c r="SPX7" s="181"/>
      <c r="SPY7" s="181"/>
      <c r="SPZ7" s="181"/>
      <c r="SQA7" s="181"/>
      <c r="SQB7" s="181"/>
      <c r="SQC7" s="181"/>
      <c r="SQD7" s="181"/>
      <c r="SQE7" s="181"/>
      <c r="SQF7" s="181"/>
      <c r="SQG7" s="181"/>
      <c r="SQH7" s="181"/>
      <c r="SQI7" s="181"/>
      <c r="SQJ7" s="181"/>
      <c r="SQK7" s="181"/>
      <c r="SQL7" s="181"/>
      <c r="SQM7" s="181"/>
      <c r="SQN7" s="181"/>
      <c r="SQO7" s="181"/>
      <c r="SQP7" s="181"/>
      <c r="SQQ7" s="181"/>
      <c r="SQR7" s="181"/>
      <c r="SQS7" s="181"/>
      <c r="SQT7" s="181"/>
      <c r="SQU7" s="181"/>
      <c r="SQV7" s="181"/>
      <c r="SQW7" s="181"/>
      <c r="SQX7" s="181"/>
      <c r="SQY7" s="181"/>
      <c r="SQZ7" s="181"/>
      <c r="SRA7" s="181"/>
      <c r="SRB7" s="181"/>
      <c r="SRC7" s="181"/>
      <c r="SRD7" s="181"/>
      <c r="SRE7" s="181"/>
      <c r="SRF7" s="181"/>
      <c r="SRG7" s="181"/>
      <c r="SRH7" s="181"/>
      <c r="SRI7" s="181"/>
      <c r="SRJ7" s="181"/>
      <c r="SRK7" s="181"/>
      <c r="SRL7" s="181"/>
      <c r="SRM7" s="181"/>
      <c r="SRN7" s="181"/>
      <c r="SRO7" s="181"/>
      <c r="SRP7" s="181"/>
      <c r="SRQ7" s="181"/>
      <c r="SRR7" s="181"/>
      <c r="SRS7" s="181"/>
      <c r="SRT7" s="181"/>
      <c r="SRU7" s="181"/>
      <c r="SRV7" s="181"/>
      <c r="SRW7" s="181"/>
      <c r="SRX7" s="181"/>
      <c r="SRY7" s="181"/>
      <c r="SRZ7" s="181"/>
      <c r="SSA7" s="181"/>
      <c r="SSB7" s="181"/>
      <c r="SSC7" s="181"/>
      <c r="SSD7" s="181"/>
      <c r="SSE7" s="181"/>
      <c r="SSF7" s="181"/>
      <c r="SSG7" s="181"/>
      <c r="SSH7" s="181"/>
      <c r="SSI7" s="181"/>
      <c r="SSJ7" s="181"/>
      <c r="SSK7" s="181"/>
      <c r="SSL7" s="181"/>
      <c r="SSM7" s="181"/>
      <c r="SSN7" s="181"/>
      <c r="SSO7" s="181"/>
      <c r="SSP7" s="181"/>
      <c r="SSQ7" s="181"/>
      <c r="SSR7" s="181"/>
      <c r="SSS7" s="181"/>
      <c r="SST7" s="181"/>
      <c r="SSU7" s="181"/>
      <c r="SSV7" s="181"/>
      <c r="SSW7" s="181"/>
      <c r="SSX7" s="181"/>
      <c r="SSY7" s="181"/>
      <c r="SSZ7" s="181"/>
      <c r="STA7" s="181"/>
      <c r="STB7" s="181"/>
      <c r="STC7" s="181"/>
      <c r="STD7" s="181"/>
      <c r="STE7" s="181"/>
      <c r="STF7" s="181"/>
      <c r="STG7" s="181"/>
      <c r="STH7" s="181"/>
      <c r="STI7" s="181"/>
      <c r="STJ7" s="181"/>
      <c r="STK7" s="181"/>
      <c r="STL7" s="181"/>
      <c r="STM7" s="181"/>
      <c r="STN7" s="181"/>
      <c r="STO7" s="181"/>
      <c r="STP7" s="181"/>
      <c r="STQ7" s="181"/>
      <c r="STR7" s="181"/>
      <c r="STS7" s="181"/>
      <c r="STT7" s="181"/>
      <c r="STU7" s="181"/>
      <c r="STV7" s="181"/>
      <c r="STW7" s="181"/>
      <c r="STX7" s="181"/>
      <c r="STY7" s="181"/>
      <c r="STZ7" s="181"/>
      <c r="SUA7" s="181"/>
      <c r="SUB7" s="181"/>
      <c r="SUC7" s="181"/>
      <c r="SUD7" s="181"/>
      <c r="SUE7" s="181"/>
      <c r="SUF7" s="181"/>
      <c r="SUG7" s="181"/>
      <c r="SUH7" s="181"/>
      <c r="SUI7" s="181"/>
      <c r="SUJ7" s="181"/>
      <c r="SUK7" s="181"/>
      <c r="SUL7" s="181"/>
      <c r="SUM7" s="181"/>
      <c r="SUN7" s="181"/>
      <c r="SUO7" s="181"/>
      <c r="SUP7" s="181"/>
      <c r="SUQ7" s="181"/>
      <c r="SUR7" s="181"/>
      <c r="SUS7" s="181"/>
      <c r="SUT7" s="181"/>
      <c r="SUU7" s="181"/>
      <c r="SUV7" s="181"/>
      <c r="SUW7" s="181"/>
      <c r="SUX7" s="181"/>
      <c r="SUY7" s="181"/>
      <c r="SUZ7" s="181"/>
      <c r="SVA7" s="181"/>
      <c r="SVB7" s="181"/>
      <c r="SVC7" s="181"/>
      <c r="SVD7" s="181"/>
      <c r="SVE7" s="181"/>
      <c r="SVF7" s="181"/>
      <c r="SVG7" s="181"/>
      <c r="SVH7" s="181"/>
      <c r="SVI7" s="181"/>
      <c r="SVJ7" s="181"/>
      <c r="SVK7" s="181"/>
      <c r="SVL7" s="181"/>
      <c r="SVM7" s="181"/>
      <c r="SVN7" s="181"/>
      <c r="SVO7" s="181"/>
      <c r="SVP7" s="181"/>
      <c r="SVQ7" s="181"/>
      <c r="SVR7" s="181"/>
      <c r="SVS7" s="181"/>
      <c r="SVT7" s="181"/>
      <c r="SVU7" s="181"/>
      <c r="SVV7" s="181"/>
      <c r="SVW7" s="181"/>
      <c r="SVX7" s="181"/>
      <c r="SVY7" s="181"/>
      <c r="SVZ7" s="181"/>
      <c r="SWA7" s="181"/>
      <c r="SWB7" s="181"/>
      <c r="SWC7" s="181"/>
      <c r="SWD7" s="181"/>
      <c r="SWE7" s="181"/>
      <c r="SWF7" s="181"/>
      <c r="SWG7" s="181"/>
      <c r="SWH7" s="181"/>
      <c r="SWI7" s="181"/>
      <c r="SWJ7" s="181"/>
      <c r="SWK7" s="181"/>
      <c r="SWL7" s="181"/>
      <c r="SWM7" s="181"/>
      <c r="SWN7" s="181"/>
      <c r="SWO7" s="181"/>
      <c r="SWP7" s="181"/>
      <c r="SWQ7" s="181"/>
      <c r="SWR7" s="181"/>
      <c r="SWS7" s="181"/>
      <c r="SWT7" s="181"/>
      <c r="SWU7" s="181"/>
      <c r="SWV7" s="181"/>
      <c r="SWW7" s="181"/>
      <c r="SWX7" s="181"/>
      <c r="SWY7" s="181"/>
      <c r="SWZ7" s="181"/>
      <c r="SXA7" s="181"/>
      <c r="SXB7" s="181"/>
      <c r="SXC7" s="181"/>
      <c r="SXD7" s="181"/>
      <c r="SXE7" s="181"/>
      <c r="SXF7" s="181"/>
      <c r="SXG7" s="181"/>
      <c r="SXH7" s="181"/>
      <c r="SXI7" s="181"/>
      <c r="SXJ7" s="181"/>
      <c r="SXK7" s="181"/>
      <c r="SXL7" s="181"/>
      <c r="SXM7" s="181"/>
      <c r="SXN7" s="181"/>
      <c r="SXO7" s="181"/>
      <c r="SXP7" s="181"/>
      <c r="SXQ7" s="181"/>
      <c r="SXR7" s="181"/>
      <c r="SXS7" s="181"/>
      <c r="SXT7" s="181"/>
      <c r="SXU7" s="181"/>
      <c r="SXV7" s="181"/>
      <c r="SXW7" s="181"/>
      <c r="SXX7" s="181"/>
      <c r="SXY7" s="181"/>
      <c r="SXZ7" s="181"/>
      <c r="SYA7" s="181"/>
      <c r="SYB7" s="181"/>
      <c r="SYC7" s="181"/>
      <c r="SYD7" s="181"/>
      <c r="SYE7" s="181"/>
      <c r="SYF7" s="181"/>
      <c r="SYG7" s="181"/>
      <c r="SYH7" s="181"/>
      <c r="SYI7" s="181"/>
      <c r="SYJ7" s="181"/>
      <c r="SYK7" s="181"/>
      <c r="SYL7" s="181"/>
      <c r="SYM7" s="181"/>
      <c r="SYN7" s="181"/>
      <c r="SYO7" s="181"/>
      <c r="SYP7" s="181"/>
      <c r="SYQ7" s="181"/>
      <c r="SYR7" s="181"/>
      <c r="SYS7" s="181"/>
      <c r="SYT7" s="181"/>
      <c r="SYU7" s="181"/>
      <c r="SYV7" s="181"/>
      <c r="SYW7" s="181"/>
      <c r="SYX7" s="181"/>
      <c r="SYY7" s="181"/>
      <c r="SYZ7" s="181"/>
      <c r="SZA7" s="181"/>
      <c r="SZB7" s="181"/>
      <c r="SZC7" s="181"/>
      <c r="SZD7" s="181"/>
      <c r="SZE7" s="181"/>
      <c r="SZF7" s="181"/>
      <c r="SZG7" s="181"/>
      <c r="SZH7" s="181"/>
      <c r="SZI7" s="181"/>
      <c r="SZJ7" s="181"/>
      <c r="SZK7" s="181"/>
      <c r="SZL7" s="181"/>
      <c r="SZM7" s="181"/>
      <c r="SZN7" s="181"/>
      <c r="SZO7" s="181"/>
      <c r="SZP7" s="181"/>
      <c r="SZQ7" s="181"/>
      <c r="SZR7" s="181"/>
      <c r="SZS7" s="181"/>
      <c r="SZT7" s="181"/>
      <c r="SZU7" s="181"/>
      <c r="SZV7" s="181"/>
      <c r="SZW7" s="181"/>
      <c r="SZX7" s="181"/>
      <c r="SZY7" s="181"/>
      <c r="SZZ7" s="181"/>
      <c r="TAA7" s="181"/>
      <c r="TAB7" s="181"/>
      <c r="TAC7" s="181"/>
      <c r="TAD7" s="181"/>
      <c r="TAE7" s="181"/>
      <c r="TAF7" s="181"/>
      <c r="TAG7" s="181"/>
      <c r="TAH7" s="181"/>
      <c r="TAI7" s="181"/>
      <c r="TAJ7" s="181"/>
      <c r="TAK7" s="181"/>
      <c r="TAL7" s="181"/>
      <c r="TAM7" s="181"/>
      <c r="TAN7" s="181"/>
      <c r="TAO7" s="181"/>
      <c r="TAP7" s="181"/>
      <c r="TAQ7" s="181"/>
      <c r="TAR7" s="181"/>
      <c r="TAS7" s="181"/>
      <c r="TAT7" s="181"/>
      <c r="TAU7" s="181"/>
      <c r="TAV7" s="181"/>
      <c r="TAW7" s="181"/>
      <c r="TAX7" s="181"/>
      <c r="TAY7" s="181"/>
      <c r="TAZ7" s="181"/>
      <c r="TBA7" s="181"/>
      <c r="TBB7" s="181"/>
      <c r="TBC7" s="181"/>
      <c r="TBD7" s="181"/>
      <c r="TBE7" s="181"/>
      <c r="TBF7" s="181"/>
      <c r="TBG7" s="181"/>
      <c r="TBH7" s="181"/>
      <c r="TBI7" s="181"/>
      <c r="TBJ7" s="181"/>
      <c r="TBK7" s="181"/>
      <c r="TBL7" s="181"/>
      <c r="TBM7" s="181"/>
      <c r="TBN7" s="181"/>
      <c r="TBO7" s="181"/>
      <c r="TBP7" s="181"/>
      <c r="TBQ7" s="181"/>
      <c r="TBR7" s="181"/>
      <c r="TBS7" s="181"/>
      <c r="TBT7" s="181"/>
      <c r="TBU7" s="181"/>
      <c r="TBV7" s="181"/>
      <c r="TBW7" s="181"/>
      <c r="TBX7" s="181"/>
      <c r="TBY7" s="181"/>
      <c r="TBZ7" s="181"/>
      <c r="TCA7" s="181"/>
      <c r="TCB7" s="181"/>
      <c r="TCC7" s="181"/>
      <c r="TCD7" s="181"/>
      <c r="TCE7" s="181"/>
      <c r="TCF7" s="181"/>
      <c r="TCG7" s="181"/>
      <c r="TCH7" s="181"/>
      <c r="TCI7" s="181"/>
      <c r="TCJ7" s="181"/>
      <c r="TCK7" s="181"/>
      <c r="TCL7" s="181"/>
      <c r="TCM7" s="181"/>
      <c r="TCN7" s="181"/>
      <c r="TCO7" s="181"/>
      <c r="TCP7" s="181"/>
      <c r="TCQ7" s="181"/>
      <c r="TCR7" s="181"/>
      <c r="TCS7" s="181"/>
      <c r="TCT7" s="181"/>
      <c r="TCU7" s="181"/>
      <c r="TCV7" s="181"/>
      <c r="TCW7" s="181"/>
      <c r="TCX7" s="181"/>
      <c r="TCY7" s="181"/>
      <c r="TCZ7" s="181"/>
      <c r="TDA7" s="181"/>
      <c r="TDB7" s="181"/>
      <c r="TDC7" s="181"/>
      <c r="TDD7" s="181"/>
      <c r="TDE7" s="181"/>
      <c r="TDF7" s="181"/>
      <c r="TDG7" s="181"/>
      <c r="TDH7" s="181"/>
      <c r="TDI7" s="181"/>
      <c r="TDJ7" s="181"/>
      <c r="TDK7" s="181"/>
      <c r="TDL7" s="181"/>
      <c r="TDM7" s="181"/>
      <c r="TDN7" s="181"/>
      <c r="TDO7" s="181"/>
      <c r="TDP7" s="181"/>
      <c r="TDQ7" s="181"/>
      <c r="TDR7" s="181"/>
      <c r="TDS7" s="181"/>
      <c r="TDT7" s="181"/>
      <c r="TDU7" s="181"/>
      <c r="TDV7" s="181"/>
      <c r="TDW7" s="181"/>
      <c r="TDX7" s="181"/>
      <c r="TDY7" s="181"/>
      <c r="TDZ7" s="181"/>
      <c r="TEA7" s="181"/>
      <c r="TEB7" s="181"/>
      <c r="TEC7" s="181"/>
      <c r="TED7" s="181"/>
      <c r="TEE7" s="181"/>
      <c r="TEF7" s="181"/>
      <c r="TEG7" s="181"/>
      <c r="TEH7" s="181"/>
      <c r="TEI7" s="181"/>
      <c r="TEJ7" s="181"/>
      <c r="TEK7" s="181"/>
      <c r="TEL7" s="181"/>
      <c r="TEM7" s="181"/>
      <c r="TEN7" s="181"/>
      <c r="TEO7" s="181"/>
      <c r="TEP7" s="181"/>
      <c r="TEQ7" s="181"/>
      <c r="TER7" s="181"/>
      <c r="TES7" s="181"/>
      <c r="TET7" s="181"/>
      <c r="TEU7" s="181"/>
      <c r="TEV7" s="181"/>
      <c r="TEW7" s="181"/>
      <c r="TEX7" s="181"/>
      <c r="TEY7" s="181"/>
      <c r="TEZ7" s="181"/>
      <c r="TFA7" s="181"/>
      <c r="TFB7" s="181"/>
      <c r="TFC7" s="181"/>
      <c r="TFD7" s="181"/>
      <c r="TFE7" s="181"/>
      <c r="TFF7" s="181"/>
      <c r="TFG7" s="181"/>
      <c r="TFH7" s="181"/>
      <c r="TFI7" s="181"/>
      <c r="TFJ7" s="181"/>
      <c r="TFK7" s="181"/>
      <c r="TFL7" s="181"/>
      <c r="TFM7" s="181"/>
      <c r="TFN7" s="181"/>
      <c r="TFO7" s="181"/>
      <c r="TFP7" s="181"/>
      <c r="TFQ7" s="181"/>
      <c r="TFR7" s="181"/>
      <c r="TFS7" s="181"/>
      <c r="TFT7" s="181"/>
      <c r="TFU7" s="181"/>
      <c r="TFV7" s="181"/>
      <c r="TFW7" s="181"/>
      <c r="TFX7" s="181"/>
      <c r="TFY7" s="181"/>
      <c r="TFZ7" s="181"/>
      <c r="TGA7" s="181"/>
      <c r="TGB7" s="181"/>
      <c r="TGC7" s="181"/>
      <c r="TGD7" s="181"/>
      <c r="TGE7" s="181"/>
      <c r="TGF7" s="181"/>
      <c r="TGG7" s="181"/>
      <c r="TGH7" s="181"/>
      <c r="TGI7" s="181"/>
      <c r="TGJ7" s="181"/>
      <c r="TGK7" s="181"/>
      <c r="TGL7" s="181"/>
      <c r="TGM7" s="181"/>
      <c r="TGN7" s="181"/>
      <c r="TGO7" s="181"/>
      <c r="TGP7" s="181"/>
      <c r="TGQ7" s="181"/>
      <c r="TGR7" s="181"/>
      <c r="TGS7" s="181"/>
      <c r="TGT7" s="181"/>
      <c r="TGU7" s="181"/>
      <c r="TGV7" s="181"/>
      <c r="TGW7" s="181"/>
      <c r="TGX7" s="181"/>
      <c r="TGY7" s="181"/>
      <c r="TGZ7" s="181"/>
      <c r="THA7" s="181"/>
      <c r="THB7" s="181"/>
      <c r="THC7" s="181"/>
      <c r="THD7" s="181"/>
      <c r="THE7" s="181"/>
      <c r="THF7" s="181"/>
      <c r="THG7" s="181"/>
      <c r="THH7" s="181"/>
      <c r="THI7" s="181"/>
      <c r="THJ7" s="181"/>
      <c r="THK7" s="181"/>
      <c r="THL7" s="181"/>
      <c r="THM7" s="181"/>
      <c r="THN7" s="181"/>
      <c r="THO7" s="181"/>
      <c r="THP7" s="181"/>
      <c r="THQ7" s="181"/>
      <c r="THR7" s="181"/>
      <c r="THS7" s="181"/>
      <c r="THT7" s="181"/>
      <c r="THU7" s="181"/>
      <c r="THV7" s="181"/>
      <c r="THW7" s="181"/>
      <c r="THX7" s="181"/>
      <c r="THY7" s="181"/>
      <c r="THZ7" s="181"/>
      <c r="TIA7" s="181"/>
      <c r="TIB7" s="181"/>
      <c r="TIC7" s="181"/>
      <c r="TID7" s="181"/>
      <c r="TIE7" s="181"/>
      <c r="TIF7" s="181"/>
      <c r="TIG7" s="181"/>
      <c r="TIH7" s="181"/>
      <c r="TII7" s="181"/>
      <c r="TIJ7" s="181"/>
      <c r="TIK7" s="181"/>
      <c r="TIL7" s="181"/>
      <c r="TIM7" s="181"/>
      <c r="TIN7" s="181"/>
      <c r="TIO7" s="181"/>
      <c r="TIP7" s="181"/>
      <c r="TIQ7" s="181"/>
      <c r="TIR7" s="181"/>
      <c r="TIS7" s="181"/>
      <c r="TIT7" s="181"/>
      <c r="TIU7" s="181"/>
      <c r="TIV7" s="181"/>
      <c r="TIW7" s="181"/>
      <c r="TIX7" s="181"/>
      <c r="TIY7" s="181"/>
      <c r="TIZ7" s="181"/>
      <c r="TJA7" s="181"/>
      <c r="TJB7" s="181"/>
      <c r="TJC7" s="181"/>
      <c r="TJD7" s="181"/>
      <c r="TJE7" s="181"/>
      <c r="TJF7" s="181"/>
      <c r="TJG7" s="181"/>
      <c r="TJH7" s="181"/>
      <c r="TJI7" s="181"/>
      <c r="TJJ7" s="181"/>
      <c r="TJK7" s="181"/>
      <c r="TJL7" s="181"/>
      <c r="TJM7" s="181"/>
      <c r="TJN7" s="181"/>
      <c r="TJO7" s="181"/>
      <c r="TJP7" s="181"/>
      <c r="TJQ7" s="181"/>
      <c r="TJR7" s="181"/>
      <c r="TJS7" s="181"/>
      <c r="TJT7" s="181"/>
      <c r="TJU7" s="181"/>
      <c r="TJV7" s="181"/>
      <c r="TJW7" s="181"/>
      <c r="TJX7" s="181"/>
      <c r="TJY7" s="181"/>
      <c r="TJZ7" s="181"/>
      <c r="TKA7" s="181"/>
      <c r="TKB7" s="181"/>
      <c r="TKC7" s="181"/>
      <c r="TKD7" s="181"/>
      <c r="TKE7" s="181"/>
      <c r="TKF7" s="181"/>
      <c r="TKG7" s="181"/>
      <c r="TKH7" s="181"/>
      <c r="TKI7" s="181"/>
      <c r="TKJ7" s="181"/>
      <c r="TKK7" s="181"/>
      <c r="TKL7" s="181"/>
      <c r="TKM7" s="181"/>
      <c r="TKN7" s="181"/>
      <c r="TKO7" s="181"/>
      <c r="TKP7" s="181"/>
      <c r="TKQ7" s="181"/>
      <c r="TKR7" s="181"/>
      <c r="TKS7" s="181"/>
      <c r="TKT7" s="181"/>
      <c r="TKU7" s="181"/>
      <c r="TKV7" s="181"/>
      <c r="TKW7" s="181"/>
      <c r="TKX7" s="181"/>
      <c r="TKY7" s="181"/>
      <c r="TKZ7" s="181"/>
      <c r="TLA7" s="181"/>
      <c r="TLB7" s="181"/>
      <c r="TLC7" s="181"/>
      <c r="TLD7" s="181"/>
      <c r="TLE7" s="181"/>
      <c r="TLF7" s="181"/>
      <c r="TLG7" s="181"/>
      <c r="TLH7" s="181"/>
      <c r="TLI7" s="181"/>
      <c r="TLJ7" s="181"/>
      <c r="TLK7" s="181"/>
      <c r="TLL7" s="181"/>
      <c r="TLM7" s="181"/>
      <c r="TLN7" s="181"/>
      <c r="TLO7" s="181"/>
      <c r="TLP7" s="181"/>
      <c r="TLQ7" s="181"/>
      <c r="TLR7" s="181"/>
      <c r="TLS7" s="181"/>
      <c r="TLT7" s="181"/>
      <c r="TLU7" s="181"/>
      <c r="TLV7" s="181"/>
      <c r="TLW7" s="181"/>
      <c r="TLX7" s="181"/>
      <c r="TLY7" s="181"/>
      <c r="TLZ7" s="181"/>
      <c r="TMA7" s="181"/>
      <c r="TMB7" s="181"/>
      <c r="TMC7" s="181"/>
      <c r="TMD7" s="181"/>
      <c r="TME7" s="181"/>
      <c r="TMF7" s="181"/>
      <c r="TMG7" s="181"/>
      <c r="TMH7" s="181"/>
      <c r="TMI7" s="181"/>
      <c r="TMJ7" s="181"/>
      <c r="TMK7" s="181"/>
      <c r="TML7" s="181"/>
      <c r="TMM7" s="181"/>
      <c r="TMN7" s="181"/>
      <c r="TMO7" s="181"/>
      <c r="TMP7" s="181"/>
      <c r="TMQ7" s="181"/>
      <c r="TMR7" s="181"/>
      <c r="TMS7" s="181"/>
      <c r="TMT7" s="181"/>
      <c r="TMU7" s="181"/>
      <c r="TMV7" s="181"/>
      <c r="TMW7" s="181"/>
      <c r="TMX7" s="181"/>
      <c r="TMY7" s="181"/>
      <c r="TMZ7" s="181"/>
      <c r="TNA7" s="181"/>
      <c r="TNB7" s="181"/>
      <c r="TNC7" s="181"/>
      <c r="TND7" s="181"/>
      <c r="TNE7" s="181"/>
      <c r="TNF7" s="181"/>
      <c r="TNG7" s="181"/>
      <c r="TNH7" s="181"/>
      <c r="TNI7" s="181"/>
      <c r="TNJ7" s="181"/>
      <c r="TNK7" s="181"/>
      <c r="TNL7" s="181"/>
      <c r="TNM7" s="181"/>
      <c r="TNN7" s="181"/>
      <c r="TNO7" s="181"/>
      <c r="TNP7" s="181"/>
      <c r="TNQ7" s="181"/>
      <c r="TNR7" s="181"/>
      <c r="TNS7" s="181"/>
      <c r="TNT7" s="181"/>
      <c r="TNU7" s="181"/>
      <c r="TNV7" s="181"/>
      <c r="TNW7" s="181"/>
      <c r="TNX7" s="181"/>
      <c r="TNY7" s="181"/>
      <c r="TNZ7" s="181"/>
      <c r="TOA7" s="181"/>
      <c r="TOB7" s="181"/>
      <c r="TOC7" s="181"/>
      <c r="TOD7" s="181"/>
      <c r="TOE7" s="181"/>
      <c r="TOF7" s="181"/>
      <c r="TOG7" s="181"/>
      <c r="TOH7" s="181"/>
      <c r="TOI7" s="181"/>
      <c r="TOJ7" s="181"/>
      <c r="TOK7" s="181"/>
      <c r="TOL7" s="181"/>
      <c r="TOM7" s="181"/>
      <c r="TON7" s="181"/>
      <c r="TOO7" s="181"/>
      <c r="TOP7" s="181"/>
      <c r="TOQ7" s="181"/>
      <c r="TOR7" s="181"/>
      <c r="TOS7" s="181"/>
      <c r="TOT7" s="181"/>
      <c r="TOU7" s="181"/>
      <c r="TOV7" s="181"/>
      <c r="TOW7" s="181"/>
      <c r="TOX7" s="181"/>
      <c r="TOY7" s="181"/>
      <c r="TOZ7" s="181"/>
      <c r="TPA7" s="181"/>
      <c r="TPB7" s="181"/>
      <c r="TPC7" s="181"/>
      <c r="TPD7" s="181"/>
      <c r="TPE7" s="181"/>
      <c r="TPF7" s="181"/>
      <c r="TPG7" s="181"/>
      <c r="TPH7" s="181"/>
      <c r="TPI7" s="181"/>
      <c r="TPJ7" s="181"/>
      <c r="TPK7" s="181"/>
      <c r="TPL7" s="181"/>
      <c r="TPM7" s="181"/>
      <c r="TPN7" s="181"/>
      <c r="TPO7" s="181"/>
      <c r="TPP7" s="181"/>
      <c r="TPQ7" s="181"/>
      <c r="TPR7" s="181"/>
      <c r="TPS7" s="181"/>
      <c r="TPT7" s="181"/>
      <c r="TPU7" s="181"/>
      <c r="TPV7" s="181"/>
      <c r="TPW7" s="181"/>
      <c r="TPX7" s="181"/>
      <c r="TPY7" s="181"/>
      <c r="TPZ7" s="181"/>
      <c r="TQA7" s="181"/>
      <c r="TQB7" s="181"/>
      <c r="TQC7" s="181"/>
      <c r="TQD7" s="181"/>
      <c r="TQE7" s="181"/>
      <c r="TQF7" s="181"/>
      <c r="TQG7" s="181"/>
      <c r="TQH7" s="181"/>
      <c r="TQI7" s="181"/>
      <c r="TQJ7" s="181"/>
      <c r="TQK7" s="181"/>
      <c r="TQL7" s="181"/>
      <c r="TQM7" s="181"/>
      <c r="TQN7" s="181"/>
      <c r="TQO7" s="181"/>
      <c r="TQP7" s="181"/>
      <c r="TQQ7" s="181"/>
      <c r="TQR7" s="181"/>
      <c r="TQS7" s="181"/>
      <c r="TQT7" s="181"/>
      <c r="TQU7" s="181"/>
      <c r="TQV7" s="181"/>
      <c r="TQW7" s="181"/>
      <c r="TQX7" s="181"/>
      <c r="TQY7" s="181"/>
      <c r="TQZ7" s="181"/>
      <c r="TRA7" s="181"/>
      <c r="TRB7" s="181"/>
      <c r="TRC7" s="181"/>
      <c r="TRD7" s="181"/>
      <c r="TRE7" s="181"/>
      <c r="TRF7" s="181"/>
      <c r="TRG7" s="181"/>
      <c r="TRH7" s="181"/>
      <c r="TRI7" s="181"/>
      <c r="TRJ7" s="181"/>
      <c r="TRK7" s="181"/>
      <c r="TRL7" s="181"/>
      <c r="TRM7" s="181"/>
      <c r="TRN7" s="181"/>
      <c r="TRO7" s="181"/>
      <c r="TRP7" s="181"/>
      <c r="TRQ7" s="181"/>
      <c r="TRR7" s="181"/>
      <c r="TRS7" s="181"/>
      <c r="TRT7" s="181"/>
      <c r="TRU7" s="181"/>
      <c r="TRV7" s="181"/>
      <c r="TRW7" s="181"/>
      <c r="TRX7" s="181"/>
      <c r="TRY7" s="181"/>
      <c r="TRZ7" s="181"/>
      <c r="TSA7" s="181"/>
      <c r="TSB7" s="181"/>
      <c r="TSC7" s="181"/>
      <c r="TSD7" s="181"/>
      <c r="TSE7" s="181"/>
      <c r="TSF7" s="181"/>
      <c r="TSG7" s="181"/>
      <c r="TSH7" s="181"/>
      <c r="TSI7" s="181"/>
      <c r="TSJ7" s="181"/>
      <c r="TSK7" s="181"/>
      <c r="TSL7" s="181"/>
      <c r="TSM7" s="181"/>
      <c r="TSN7" s="181"/>
      <c r="TSO7" s="181"/>
      <c r="TSP7" s="181"/>
      <c r="TSQ7" s="181"/>
      <c r="TSR7" s="181"/>
      <c r="TSS7" s="181"/>
      <c r="TST7" s="181"/>
      <c r="TSU7" s="181"/>
      <c r="TSV7" s="181"/>
      <c r="TSW7" s="181"/>
      <c r="TSX7" s="181"/>
      <c r="TSY7" s="181"/>
      <c r="TSZ7" s="181"/>
      <c r="TTA7" s="181"/>
      <c r="TTB7" s="181"/>
      <c r="TTC7" s="181"/>
      <c r="TTD7" s="181"/>
      <c r="TTE7" s="181"/>
      <c r="TTF7" s="181"/>
      <c r="TTG7" s="181"/>
      <c r="TTH7" s="181"/>
      <c r="TTI7" s="181"/>
      <c r="TTJ7" s="181"/>
      <c r="TTK7" s="181"/>
      <c r="TTL7" s="181"/>
      <c r="TTM7" s="181"/>
      <c r="TTN7" s="181"/>
      <c r="TTO7" s="181"/>
      <c r="TTP7" s="181"/>
      <c r="TTQ7" s="181"/>
      <c r="TTR7" s="181"/>
      <c r="TTS7" s="181"/>
      <c r="TTT7" s="181"/>
      <c r="TTU7" s="181"/>
      <c r="TTV7" s="181"/>
      <c r="TTW7" s="181"/>
      <c r="TTX7" s="181"/>
      <c r="TTY7" s="181"/>
      <c r="TTZ7" s="181"/>
      <c r="TUA7" s="181"/>
      <c r="TUB7" s="181"/>
      <c r="TUC7" s="181"/>
      <c r="TUD7" s="181"/>
      <c r="TUE7" s="181"/>
      <c r="TUF7" s="181"/>
      <c r="TUG7" s="181"/>
      <c r="TUH7" s="181"/>
      <c r="TUI7" s="181"/>
      <c r="TUJ7" s="181"/>
      <c r="TUK7" s="181"/>
      <c r="TUL7" s="181"/>
      <c r="TUM7" s="181"/>
      <c r="TUN7" s="181"/>
      <c r="TUO7" s="181"/>
      <c r="TUP7" s="181"/>
      <c r="TUQ7" s="181"/>
      <c r="TUR7" s="181"/>
      <c r="TUS7" s="181"/>
      <c r="TUT7" s="181"/>
      <c r="TUU7" s="181"/>
      <c r="TUV7" s="181"/>
      <c r="TUW7" s="181"/>
      <c r="TUX7" s="181"/>
      <c r="TUY7" s="181"/>
      <c r="TUZ7" s="181"/>
      <c r="TVA7" s="181"/>
      <c r="TVB7" s="181"/>
      <c r="TVC7" s="181"/>
      <c r="TVD7" s="181"/>
      <c r="TVE7" s="181"/>
      <c r="TVF7" s="181"/>
      <c r="TVG7" s="181"/>
      <c r="TVH7" s="181"/>
      <c r="TVI7" s="181"/>
      <c r="TVJ7" s="181"/>
      <c r="TVK7" s="181"/>
      <c r="TVL7" s="181"/>
      <c r="TVM7" s="181"/>
      <c r="TVN7" s="181"/>
      <c r="TVO7" s="181"/>
      <c r="TVP7" s="181"/>
      <c r="TVQ7" s="181"/>
      <c r="TVR7" s="181"/>
      <c r="TVS7" s="181"/>
      <c r="TVT7" s="181"/>
      <c r="TVU7" s="181"/>
      <c r="TVV7" s="181"/>
      <c r="TVW7" s="181"/>
      <c r="TVX7" s="181"/>
      <c r="TVY7" s="181"/>
      <c r="TVZ7" s="181"/>
      <c r="TWA7" s="181"/>
      <c r="TWB7" s="181"/>
      <c r="TWC7" s="181"/>
      <c r="TWD7" s="181"/>
      <c r="TWE7" s="181"/>
      <c r="TWF7" s="181"/>
      <c r="TWG7" s="181"/>
      <c r="TWH7" s="181"/>
      <c r="TWI7" s="181"/>
      <c r="TWJ7" s="181"/>
      <c r="TWK7" s="181"/>
      <c r="TWL7" s="181"/>
      <c r="TWM7" s="181"/>
      <c r="TWN7" s="181"/>
      <c r="TWO7" s="181"/>
      <c r="TWP7" s="181"/>
      <c r="TWQ7" s="181"/>
      <c r="TWR7" s="181"/>
      <c r="TWS7" s="181"/>
      <c r="TWT7" s="181"/>
      <c r="TWU7" s="181"/>
      <c r="TWV7" s="181"/>
      <c r="TWW7" s="181"/>
      <c r="TWX7" s="181"/>
      <c r="TWY7" s="181"/>
      <c r="TWZ7" s="181"/>
      <c r="TXA7" s="181"/>
      <c r="TXB7" s="181"/>
      <c r="TXC7" s="181"/>
      <c r="TXD7" s="181"/>
      <c r="TXE7" s="181"/>
      <c r="TXF7" s="181"/>
      <c r="TXG7" s="181"/>
      <c r="TXH7" s="181"/>
      <c r="TXI7" s="181"/>
      <c r="TXJ7" s="181"/>
      <c r="TXK7" s="181"/>
      <c r="TXL7" s="181"/>
      <c r="TXM7" s="181"/>
      <c r="TXN7" s="181"/>
      <c r="TXO7" s="181"/>
      <c r="TXP7" s="181"/>
      <c r="TXQ7" s="181"/>
      <c r="TXR7" s="181"/>
      <c r="TXS7" s="181"/>
      <c r="TXT7" s="181"/>
      <c r="TXU7" s="181"/>
      <c r="TXV7" s="181"/>
      <c r="TXW7" s="181"/>
      <c r="TXX7" s="181"/>
      <c r="TXY7" s="181"/>
      <c r="TXZ7" s="181"/>
      <c r="TYA7" s="181"/>
      <c r="TYB7" s="181"/>
      <c r="TYC7" s="181"/>
      <c r="TYD7" s="181"/>
      <c r="TYE7" s="181"/>
      <c r="TYF7" s="181"/>
      <c r="TYG7" s="181"/>
      <c r="TYH7" s="181"/>
      <c r="TYI7" s="181"/>
      <c r="TYJ7" s="181"/>
      <c r="TYK7" s="181"/>
      <c r="TYL7" s="181"/>
      <c r="TYM7" s="181"/>
      <c r="TYN7" s="181"/>
      <c r="TYO7" s="181"/>
      <c r="TYP7" s="181"/>
      <c r="TYQ7" s="181"/>
      <c r="TYR7" s="181"/>
      <c r="TYS7" s="181"/>
      <c r="TYT7" s="181"/>
      <c r="TYU7" s="181"/>
      <c r="TYV7" s="181"/>
      <c r="TYW7" s="181"/>
      <c r="TYX7" s="181"/>
      <c r="TYY7" s="181"/>
      <c r="TYZ7" s="181"/>
      <c r="TZA7" s="181"/>
      <c r="TZB7" s="181"/>
      <c r="TZC7" s="181"/>
      <c r="TZD7" s="181"/>
      <c r="TZE7" s="181"/>
      <c r="TZF7" s="181"/>
      <c r="TZG7" s="181"/>
      <c r="TZH7" s="181"/>
      <c r="TZI7" s="181"/>
      <c r="TZJ7" s="181"/>
      <c r="TZK7" s="181"/>
      <c r="TZL7" s="181"/>
      <c r="TZM7" s="181"/>
      <c r="TZN7" s="181"/>
      <c r="TZO7" s="181"/>
      <c r="TZP7" s="181"/>
      <c r="TZQ7" s="181"/>
      <c r="TZR7" s="181"/>
      <c r="TZS7" s="181"/>
      <c r="TZT7" s="181"/>
      <c r="TZU7" s="181"/>
      <c r="TZV7" s="181"/>
      <c r="TZW7" s="181"/>
      <c r="TZX7" s="181"/>
      <c r="TZY7" s="181"/>
      <c r="TZZ7" s="181"/>
      <c r="UAA7" s="181"/>
      <c r="UAB7" s="181"/>
      <c r="UAC7" s="181"/>
      <c r="UAD7" s="181"/>
      <c r="UAE7" s="181"/>
      <c r="UAF7" s="181"/>
      <c r="UAG7" s="181"/>
      <c r="UAH7" s="181"/>
      <c r="UAI7" s="181"/>
      <c r="UAJ7" s="181"/>
      <c r="UAK7" s="181"/>
      <c r="UAL7" s="181"/>
      <c r="UAM7" s="181"/>
      <c r="UAN7" s="181"/>
      <c r="UAO7" s="181"/>
      <c r="UAP7" s="181"/>
      <c r="UAQ7" s="181"/>
      <c r="UAR7" s="181"/>
      <c r="UAS7" s="181"/>
      <c r="UAT7" s="181"/>
      <c r="UAU7" s="181"/>
      <c r="UAV7" s="181"/>
      <c r="UAW7" s="181"/>
      <c r="UAX7" s="181"/>
      <c r="UAY7" s="181"/>
      <c r="UAZ7" s="181"/>
      <c r="UBA7" s="181"/>
      <c r="UBB7" s="181"/>
      <c r="UBC7" s="181"/>
      <c r="UBD7" s="181"/>
      <c r="UBE7" s="181"/>
      <c r="UBF7" s="181"/>
      <c r="UBG7" s="181"/>
      <c r="UBH7" s="181"/>
      <c r="UBI7" s="181"/>
      <c r="UBJ7" s="181"/>
      <c r="UBK7" s="181"/>
      <c r="UBL7" s="181"/>
      <c r="UBM7" s="181"/>
      <c r="UBN7" s="181"/>
      <c r="UBO7" s="181"/>
      <c r="UBP7" s="181"/>
      <c r="UBQ7" s="181"/>
      <c r="UBR7" s="181"/>
      <c r="UBS7" s="181"/>
      <c r="UBT7" s="181"/>
      <c r="UBU7" s="181"/>
      <c r="UBV7" s="181"/>
      <c r="UBW7" s="181"/>
      <c r="UBX7" s="181"/>
      <c r="UBY7" s="181"/>
      <c r="UBZ7" s="181"/>
      <c r="UCA7" s="181"/>
      <c r="UCB7" s="181"/>
      <c r="UCC7" s="181"/>
      <c r="UCD7" s="181"/>
      <c r="UCE7" s="181"/>
      <c r="UCF7" s="181"/>
      <c r="UCG7" s="181"/>
      <c r="UCH7" s="181"/>
      <c r="UCI7" s="181"/>
      <c r="UCJ7" s="181"/>
      <c r="UCK7" s="181"/>
      <c r="UCL7" s="181"/>
      <c r="UCM7" s="181"/>
      <c r="UCN7" s="181"/>
      <c r="UCO7" s="181"/>
      <c r="UCP7" s="181"/>
      <c r="UCQ7" s="181"/>
      <c r="UCR7" s="181"/>
      <c r="UCS7" s="181"/>
      <c r="UCT7" s="181"/>
      <c r="UCU7" s="181"/>
      <c r="UCV7" s="181"/>
      <c r="UCW7" s="181"/>
      <c r="UCX7" s="181"/>
      <c r="UCY7" s="181"/>
      <c r="UCZ7" s="181"/>
      <c r="UDA7" s="181"/>
      <c r="UDB7" s="181"/>
      <c r="UDC7" s="181"/>
      <c r="UDD7" s="181"/>
      <c r="UDE7" s="181"/>
      <c r="UDF7" s="181"/>
      <c r="UDG7" s="181"/>
      <c r="UDH7" s="181"/>
      <c r="UDI7" s="181"/>
      <c r="UDJ7" s="181"/>
      <c r="UDK7" s="181"/>
      <c r="UDL7" s="181"/>
      <c r="UDM7" s="181"/>
      <c r="UDN7" s="181"/>
      <c r="UDO7" s="181"/>
      <c r="UDP7" s="181"/>
      <c r="UDQ7" s="181"/>
      <c r="UDR7" s="181"/>
      <c r="UDS7" s="181"/>
      <c r="UDT7" s="181"/>
      <c r="UDU7" s="181"/>
      <c r="UDV7" s="181"/>
      <c r="UDW7" s="181"/>
      <c r="UDX7" s="181"/>
      <c r="UDY7" s="181"/>
      <c r="UDZ7" s="181"/>
      <c r="UEA7" s="181"/>
      <c r="UEB7" s="181"/>
      <c r="UEC7" s="181"/>
      <c r="UED7" s="181"/>
      <c r="UEE7" s="181"/>
      <c r="UEF7" s="181"/>
      <c r="UEG7" s="181"/>
      <c r="UEH7" s="181"/>
      <c r="UEI7" s="181"/>
      <c r="UEJ7" s="181"/>
      <c r="UEK7" s="181"/>
      <c r="UEL7" s="181"/>
      <c r="UEM7" s="181"/>
      <c r="UEN7" s="181"/>
      <c r="UEO7" s="181"/>
      <c r="UEP7" s="181"/>
      <c r="UEQ7" s="181"/>
      <c r="UER7" s="181"/>
      <c r="UES7" s="181"/>
      <c r="UET7" s="181"/>
      <c r="UEU7" s="181"/>
      <c r="UEV7" s="181"/>
      <c r="UEW7" s="181"/>
      <c r="UEX7" s="181"/>
      <c r="UEY7" s="181"/>
      <c r="UEZ7" s="181"/>
      <c r="UFA7" s="181"/>
      <c r="UFB7" s="181"/>
      <c r="UFC7" s="181"/>
      <c r="UFD7" s="181"/>
      <c r="UFE7" s="181"/>
      <c r="UFF7" s="181"/>
      <c r="UFG7" s="181"/>
      <c r="UFH7" s="181"/>
      <c r="UFI7" s="181"/>
      <c r="UFJ7" s="181"/>
      <c r="UFK7" s="181"/>
      <c r="UFL7" s="181"/>
      <c r="UFM7" s="181"/>
      <c r="UFN7" s="181"/>
      <c r="UFO7" s="181"/>
      <c r="UFP7" s="181"/>
      <c r="UFQ7" s="181"/>
      <c r="UFR7" s="181"/>
      <c r="UFS7" s="181"/>
      <c r="UFT7" s="181"/>
      <c r="UFU7" s="181"/>
      <c r="UFV7" s="181"/>
      <c r="UFW7" s="181"/>
      <c r="UFX7" s="181"/>
      <c r="UFY7" s="181"/>
      <c r="UFZ7" s="181"/>
      <c r="UGA7" s="181"/>
      <c r="UGB7" s="181"/>
      <c r="UGC7" s="181"/>
      <c r="UGD7" s="181"/>
      <c r="UGE7" s="181"/>
      <c r="UGF7" s="181"/>
      <c r="UGG7" s="181"/>
      <c r="UGH7" s="181"/>
      <c r="UGI7" s="181"/>
      <c r="UGJ7" s="181"/>
      <c r="UGK7" s="181"/>
      <c r="UGL7" s="181"/>
      <c r="UGM7" s="181"/>
      <c r="UGN7" s="181"/>
      <c r="UGO7" s="181"/>
      <c r="UGP7" s="181"/>
      <c r="UGQ7" s="181"/>
      <c r="UGR7" s="181"/>
      <c r="UGS7" s="181"/>
      <c r="UGT7" s="181"/>
      <c r="UGU7" s="181"/>
      <c r="UGV7" s="181"/>
      <c r="UGW7" s="181"/>
      <c r="UGX7" s="181"/>
      <c r="UGY7" s="181"/>
      <c r="UGZ7" s="181"/>
      <c r="UHA7" s="181"/>
      <c r="UHB7" s="181"/>
      <c r="UHC7" s="181"/>
      <c r="UHD7" s="181"/>
      <c r="UHE7" s="181"/>
      <c r="UHF7" s="181"/>
      <c r="UHG7" s="181"/>
      <c r="UHH7" s="181"/>
      <c r="UHI7" s="181"/>
      <c r="UHJ7" s="181"/>
      <c r="UHK7" s="181"/>
      <c r="UHL7" s="181"/>
      <c r="UHM7" s="181"/>
      <c r="UHN7" s="181"/>
      <c r="UHO7" s="181"/>
      <c r="UHP7" s="181"/>
      <c r="UHQ7" s="181"/>
      <c r="UHR7" s="181"/>
      <c r="UHS7" s="181"/>
      <c r="UHT7" s="181"/>
      <c r="UHU7" s="181"/>
      <c r="UHV7" s="181"/>
      <c r="UHW7" s="181"/>
      <c r="UHX7" s="181"/>
      <c r="UHY7" s="181"/>
      <c r="UHZ7" s="181"/>
      <c r="UIA7" s="181"/>
      <c r="UIB7" s="181"/>
      <c r="UIC7" s="181"/>
      <c r="UID7" s="181"/>
      <c r="UIE7" s="181"/>
      <c r="UIF7" s="181"/>
      <c r="UIG7" s="181"/>
      <c r="UIH7" s="181"/>
      <c r="UII7" s="181"/>
      <c r="UIJ7" s="181"/>
      <c r="UIK7" s="181"/>
      <c r="UIL7" s="181"/>
      <c r="UIM7" s="181"/>
      <c r="UIN7" s="181"/>
      <c r="UIO7" s="181"/>
      <c r="UIP7" s="181"/>
      <c r="UIQ7" s="181"/>
      <c r="UIR7" s="181"/>
      <c r="UIS7" s="181"/>
      <c r="UIT7" s="181"/>
      <c r="UIU7" s="181"/>
      <c r="UIV7" s="181"/>
      <c r="UIW7" s="181"/>
      <c r="UIX7" s="181"/>
      <c r="UIY7" s="181"/>
      <c r="UIZ7" s="181"/>
      <c r="UJA7" s="181"/>
      <c r="UJB7" s="181"/>
      <c r="UJC7" s="181"/>
      <c r="UJD7" s="181"/>
      <c r="UJE7" s="181"/>
      <c r="UJF7" s="181"/>
      <c r="UJG7" s="181"/>
      <c r="UJH7" s="181"/>
      <c r="UJI7" s="181"/>
      <c r="UJJ7" s="181"/>
      <c r="UJK7" s="181"/>
      <c r="UJL7" s="181"/>
      <c r="UJM7" s="181"/>
      <c r="UJN7" s="181"/>
      <c r="UJO7" s="181"/>
      <c r="UJP7" s="181"/>
      <c r="UJQ7" s="181"/>
      <c r="UJR7" s="181"/>
      <c r="UJS7" s="181"/>
      <c r="UJT7" s="181"/>
      <c r="UJU7" s="181"/>
      <c r="UJV7" s="181"/>
      <c r="UJW7" s="181"/>
      <c r="UJX7" s="181"/>
      <c r="UJY7" s="181"/>
      <c r="UJZ7" s="181"/>
      <c r="UKA7" s="181"/>
      <c r="UKB7" s="181"/>
      <c r="UKC7" s="181"/>
      <c r="UKD7" s="181"/>
      <c r="UKE7" s="181"/>
      <c r="UKF7" s="181"/>
      <c r="UKG7" s="181"/>
      <c r="UKH7" s="181"/>
      <c r="UKI7" s="181"/>
      <c r="UKJ7" s="181"/>
      <c r="UKK7" s="181"/>
      <c r="UKL7" s="181"/>
      <c r="UKM7" s="181"/>
      <c r="UKN7" s="181"/>
      <c r="UKO7" s="181"/>
      <c r="UKP7" s="181"/>
      <c r="UKQ7" s="181"/>
      <c r="UKR7" s="181"/>
      <c r="UKS7" s="181"/>
      <c r="UKT7" s="181"/>
      <c r="UKU7" s="181"/>
      <c r="UKV7" s="181"/>
      <c r="UKW7" s="181"/>
      <c r="UKX7" s="181"/>
      <c r="UKY7" s="181"/>
      <c r="UKZ7" s="181"/>
      <c r="ULA7" s="181"/>
      <c r="ULB7" s="181"/>
      <c r="ULC7" s="181"/>
      <c r="ULD7" s="181"/>
      <c r="ULE7" s="181"/>
      <c r="ULF7" s="181"/>
      <c r="ULG7" s="181"/>
      <c r="ULH7" s="181"/>
      <c r="ULI7" s="181"/>
      <c r="ULJ7" s="181"/>
      <c r="ULK7" s="181"/>
      <c r="ULL7" s="181"/>
      <c r="ULM7" s="181"/>
      <c r="ULN7" s="181"/>
      <c r="ULO7" s="181"/>
      <c r="ULP7" s="181"/>
      <c r="ULQ7" s="181"/>
      <c r="ULR7" s="181"/>
      <c r="ULS7" s="181"/>
      <c r="ULT7" s="181"/>
      <c r="ULU7" s="181"/>
      <c r="ULV7" s="181"/>
      <c r="ULW7" s="181"/>
      <c r="ULX7" s="181"/>
      <c r="ULY7" s="181"/>
      <c r="ULZ7" s="181"/>
      <c r="UMA7" s="181"/>
      <c r="UMB7" s="181"/>
      <c r="UMC7" s="181"/>
      <c r="UMD7" s="181"/>
      <c r="UME7" s="181"/>
      <c r="UMF7" s="181"/>
      <c r="UMG7" s="181"/>
      <c r="UMH7" s="181"/>
      <c r="UMI7" s="181"/>
      <c r="UMJ7" s="181"/>
      <c r="UMK7" s="181"/>
      <c r="UML7" s="181"/>
      <c r="UMM7" s="181"/>
      <c r="UMN7" s="181"/>
      <c r="UMO7" s="181"/>
      <c r="UMP7" s="181"/>
      <c r="UMQ7" s="181"/>
      <c r="UMR7" s="181"/>
      <c r="UMS7" s="181"/>
      <c r="UMT7" s="181"/>
      <c r="UMU7" s="181"/>
      <c r="UMV7" s="181"/>
      <c r="UMW7" s="181"/>
      <c r="UMX7" s="181"/>
      <c r="UMY7" s="181"/>
      <c r="UMZ7" s="181"/>
      <c r="UNA7" s="181"/>
      <c r="UNB7" s="181"/>
      <c r="UNC7" s="181"/>
      <c r="UND7" s="181"/>
      <c r="UNE7" s="181"/>
      <c r="UNF7" s="181"/>
      <c r="UNG7" s="181"/>
      <c r="UNH7" s="181"/>
      <c r="UNI7" s="181"/>
      <c r="UNJ7" s="181"/>
      <c r="UNK7" s="181"/>
      <c r="UNL7" s="181"/>
      <c r="UNM7" s="181"/>
      <c r="UNN7" s="181"/>
      <c r="UNO7" s="181"/>
      <c r="UNP7" s="181"/>
      <c r="UNQ7" s="181"/>
      <c r="UNR7" s="181"/>
      <c r="UNS7" s="181"/>
      <c r="UNT7" s="181"/>
      <c r="UNU7" s="181"/>
      <c r="UNV7" s="181"/>
      <c r="UNW7" s="181"/>
      <c r="UNX7" s="181"/>
      <c r="UNY7" s="181"/>
      <c r="UNZ7" s="181"/>
      <c r="UOA7" s="181"/>
      <c r="UOB7" s="181"/>
      <c r="UOC7" s="181"/>
      <c r="UOD7" s="181"/>
      <c r="UOE7" s="181"/>
      <c r="UOF7" s="181"/>
      <c r="UOG7" s="181"/>
      <c r="UOH7" s="181"/>
      <c r="UOI7" s="181"/>
      <c r="UOJ7" s="181"/>
      <c r="UOK7" s="181"/>
      <c r="UOL7" s="181"/>
      <c r="UOM7" s="181"/>
      <c r="UON7" s="181"/>
      <c r="UOO7" s="181"/>
      <c r="UOP7" s="181"/>
      <c r="UOQ7" s="181"/>
      <c r="UOR7" s="181"/>
      <c r="UOS7" s="181"/>
      <c r="UOT7" s="181"/>
      <c r="UOU7" s="181"/>
      <c r="UOV7" s="181"/>
      <c r="UOW7" s="181"/>
      <c r="UOX7" s="181"/>
      <c r="UOY7" s="181"/>
      <c r="UOZ7" s="181"/>
      <c r="UPA7" s="181"/>
      <c r="UPB7" s="181"/>
      <c r="UPC7" s="181"/>
      <c r="UPD7" s="181"/>
      <c r="UPE7" s="181"/>
      <c r="UPF7" s="181"/>
      <c r="UPG7" s="181"/>
      <c r="UPH7" s="181"/>
      <c r="UPI7" s="181"/>
      <c r="UPJ7" s="181"/>
      <c r="UPK7" s="181"/>
      <c r="UPL7" s="181"/>
      <c r="UPM7" s="181"/>
      <c r="UPN7" s="181"/>
      <c r="UPO7" s="181"/>
      <c r="UPP7" s="181"/>
      <c r="UPQ7" s="181"/>
      <c r="UPR7" s="181"/>
      <c r="UPS7" s="181"/>
      <c r="UPT7" s="181"/>
      <c r="UPU7" s="181"/>
      <c r="UPV7" s="181"/>
      <c r="UPW7" s="181"/>
      <c r="UPX7" s="181"/>
      <c r="UPY7" s="181"/>
      <c r="UPZ7" s="181"/>
      <c r="UQA7" s="181"/>
      <c r="UQB7" s="181"/>
      <c r="UQC7" s="181"/>
      <c r="UQD7" s="181"/>
      <c r="UQE7" s="181"/>
      <c r="UQF7" s="181"/>
      <c r="UQG7" s="181"/>
      <c r="UQH7" s="181"/>
      <c r="UQI7" s="181"/>
      <c r="UQJ7" s="181"/>
      <c r="UQK7" s="181"/>
      <c r="UQL7" s="181"/>
      <c r="UQM7" s="181"/>
      <c r="UQN7" s="181"/>
      <c r="UQO7" s="181"/>
      <c r="UQP7" s="181"/>
      <c r="UQQ7" s="181"/>
      <c r="UQR7" s="181"/>
      <c r="UQS7" s="181"/>
      <c r="UQT7" s="181"/>
      <c r="UQU7" s="181"/>
      <c r="UQV7" s="181"/>
      <c r="UQW7" s="181"/>
      <c r="UQX7" s="181"/>
      <c r="UQY7" s="181"/>
      <c r="UQZ7" s="181"/>
      <c r="URA7" s="181"/>
      <c r="URB7" s="181"/>
      <c r="URC7" s="181"/>
      <c r="URD7" s="181"/>
      <c r="URE7" s="181"/>
      <c r="URF7" s="181"/>
      <c r="URG7" s="181"/>
      <c r="URH7" s="181"/>
      <c r="URI7" s="181"/>
      <c r="URJ7" s="181"/>
      <c r="URK7" s="181"/>
      <c r="URL7" s="181"/>
      <c r="URM7" s="181"/>
      <c r="URN7" s="181"/>
      <c r="URO7" s="181"/>
      <c r="URP7" s="181"/>
      <c r="URQ7" s="181"/>
      <c r="URR7" s="181"/>
      <c r="URS7" s="181"/>
      <c r="URT7" s="181"/>
      <c r="URU7" s="181"/>
      <c r="URV7" s="181"/>
      <c r="URW7" s="181"/>
      <c r="URX7" s="181"/>
      <c r="URY7" s="181"/>
      <c r="URZ7" s="181"/>
      <c r="USA7" s="181"/>
      <c r="USB7" s="181"/>
      <c r="USC7" s="181"/>
      <c r="USD7" s="181"/>
      <c r="USE7" s="181"/>
      <c r="USF7" s="181"/>
      <c r="USG7" s="181"/>
      <c r="USH7" s="181"/>
      <c r="USI7" s="181"/>
      <c r="USJ7" s="181"/>
      <c r="USK7" s="181"/>
      <c r="USL7" s="181"/>
      <c r="USM7" s="181"/>
      <c r="USN7" s="181"/>
      <c r="USO7" s="181"/>
      <c r="USP7" s="181"/>
      <c r="USQ7" s="181"/>
      <c r="USR7" s="181"/>
      <c r="USS7" s="181"/>
      <c r="UST7" s="181"/>
      <c r="USU7" s="181"/>
      <c r="USV7" s="181"/>
      <c r="USW7" s="181"/>
      <c r="USX7" s="181"/>
      <c r="USY7" s="181"/>
      <c r="USZ7" s="181"/>
      <c r="UTA7" s="181"/>
      <c r="UTB7" s="181"/>
      <c r="UTC7" s="181"/>
      <c r="UTD7" s="181"/>
      <c r="UTE7" s="181"/>
      <c r="UTF7" s="181"/>
      <c r="UTG7" s="181"/>
      <c r="UTH7" s="181"/>
      <c r="UTI7" s="181"/>
      <c r="UTJ7" s="181"/>
      <c r="UTK7" s="181"/>
      <c r="UTL7" s="181"/>
      <c r="UTM7" s="181"/>
      <c r="UTN7" s="181"/>
      <c r="UTO7" s="181"/>
      <c r="UTP7" s="181"/>
      <c r="UTQ7" s="181"/>
      <c r="UTR7" s="181"/>
      <c r="UTS7" s="181"/>
      <c r="UTT7" s="181"/>
      <c r="UTU7" s="181"/>
      <c r="UTV7" s="181"/>
      <c r="UTW7" s="181"/>
      <c r="UTX7" s="181"/>
      <c r="UTY7" s="181"/>
      <c r="UTZ7" s="181"/>
      <c r="UUA7" s="181"/>
      <c r="UUB7" s="181"/>
      <c r="UUC7" s="181"/>
      <c r="UUD7" s="181"/>
      <c r="UUE7" s="181"/>
      <c r="UUF7" s="181"/>
      <c r="UUG7" s="181"/>
      <c r="UUH7" s="181"/>
      <c r="UUI7" s="181"/>
      <c r="UUJ7" s="181"/>
      <c r="UUK7" s="181"/>
      <c r="UUL7" s="181"/>
      <c r="UUM7" s="181"/>
      <c r="UUN7" s="181"/>
      <c r="UUO7" s="181"/>
      <c r="UUP7" s="181"/>
      <c r="UUQ7" s="181"/>
      <c r="UUR7" s="181"/>
      <c r="UUS7" s="181"/>
      <c r="UUT7" s="181"/>
      <c r="UUU7" s="181"/>
      <c r="UUV7" s="181"/>
      <c r="UUW7" s="181"/>
      <c r="UUX7" s="181"/>
      <c r="UUY7" s="181"/>
      <c r="UUZ7" s="181"/>
      <c r="UVA7" s="181"/>
      <c r="UVB7" s="181"/>
      <c r="UVC7" s="181"/>
      <c r="UVD7" s="181"/>
      <c r="UVE7" s="181"/>
      <c r="UVF7" s="181"/>
      <c r="UVG7" s="181"/>
      <c r="UVH7" s="181"/>
      <c r="UVI7" s="181"/>
      <c r="UVJ7" s="181"/>
      <c r="UVK7" s="181"/>
      <c r="UVL7" s="181"/>
      <c r="UVM7" s="181"/>
      <c r="UVN7" s="181"/>
      <c r="UVO7" s="181"/>
      <c r="UVP7" s="181"/>
      <c r="UVQ7" s="181"/>
      <c r="UVR7" s="181"/>
      <c r="UVS7" s="181"/>
      <c r="UVT7" s="181"/>
      <c r="UVU7" s="181"/>
      <c r="UVV7" s="181"/>
      <c r="UVW7" s="181"/>
      <c r="UVX7" s="181"/>
      <c r="UVY7" s="181"/>
      <c r="UVZ7" s="181"/>
      <c r="UWA7" s="181"/>
      <c r="UWB7" s="181"/>
      <c r="UWC7" s="181"/>
      <c r="UWD7" s="181"/>
      <c r="UWE7" s="181"/>
      <c r="UWF7" s="181"/>
      <c r="UWG7" s="181"/>
      <c r="UWH7" s="181"/>
      <c r="UWI7" s="181"/>
      <c r="UWJ7" s="181"/>
      <c r="UWK7" s="181"/>
      <c r="UWL7" s="181"/>
      <c r="UWM7" s="181"/>
      <c r="UWN7" s="181"/>
      <c r="UWO7" s="181"/>
      <c r="UWP7" s="181"/>
      <c r="UWQ7" s="181"/>
      <c r="UWR7" s="181"/>
      <c r="UWS7" s="181"/>
      <c r="UWT7" s="181"/>
      <c r="UWU7" s="181"/>
      <c r="UWV7" s="181"/>
      <c r="UWW7" s="181"/>
      <c r="UWX7" s="181"/>
      <c r="UWY7" s="181"/>
      <c r="UWZ7" s="181"/>
      <c r="UXA7" s="181"/>
      <c r="UXB7" s="181"/>
      <c r="UXC7" s="181"/>
      <c r="UXD7" s="181"/>
      <c r="UXE7" s="181"/>
      <c r="UXF7" s="181"/>
      <c r="UXG7" s="181"/>
      <c r="UXH7" s="181"/>
      <c r="UXI7" s="181"/>
      <c r="UXJ7" s="181"/>
      <c r="UXK7" s="181"/>
      <c r="UXL7" s="181"/>
      <c r="UXM7" s="181"/>
      <c r="UXN7" s="181"/>
      <c r="UXO7" s="181"/>
      <c r="UXP7" s="181"/>
      <c r="UXQ7" s="181"/>
      <c r="UXR7" s="181"/>
      <c r="UXS7" s="181"/>
      <c r="UXT7" s="181"/>
      <c r="UXU7" s="181"/>
      <c r="UXV7" s="181"/>
      <c r="UXW7" s="181"/>
      <c r="UXX7" s="181"/>
      <c r="UXY7" s="181"/>
      <c r="UXZ7" s="181"/>
      <c r="UYA7" s="181"/>
      <c r="UYB7" s="181"/>
      <c r="UYC7" s="181"/>
      <c r="UYD7" s="181"/>
      <c r="UYE7" s="181"/>
      <c r="UYF7" s="181"/>
      <c r="UYG7" s="181"/>
      <c r="UYH7" s="181"/>
      <c r="UYI7" s="181"/>
      <c r="UYJ7" s="181"/>
      <c r="UYK7" s="181"/>
      <c r="UYL7" s="181"/>
      <c r="UYM7" s="181"/>
      <c r="UYN7" s="181"/>
      <c r="UYO7" s="181"/>
      <c r="UYP7" s="181"/>
      <c r="UYQ7" s="181"/>
      <c r="UYR7" s="181"/>
      <c r="UYS7" s="181"/>
      <c r="UYT7" s="181"/>
      <c r="UYU7" s="181"/>
      <c r="UYV7" s="181"/>
      <c r="UYW7" s="181"/>
      <c r="UYX7" s="181"/>
      <c r="UYY7" s="181"/>
      <c r="UYZ7" s="181"/>
      <c r="UZA7" s="181"/>
      <c r="UZB7" s="181"/>
      <c r="UZC7" s="181"/>
      <c r="UZD7" s="181"/>
      <c r="UZE7" s="181"/>
      <c r="UZF7" s="181"/>
      <c r="UZG7" s="181"/>
      <c r="UZH7" s="181"/>
      <c r="UZI7" s="181"/>
      <c r="UZJ7" s="181"/>
      <c r="UZK7" s="181"/>
      <c r="UZL7" s="181"/>
      <c r="UZM7" s="181"/>
      <c r="UZN7" s="181"/>
      <c r="UZO7" s="181"/>
      <c r="UZP7" s="181"/>
      <c r="UZQ7" s="181"/>
      <c r="UZR7" s="181"/>
      <c r="UZS7" s="181"/>
      <c r="UZT7" s="181"/>
      <c r="UZU7" s="181"/>
      <c r="UZV7" s="181"/>
      <c r="UZW7" s="181"/>
      <c r="UZX7" s="181"/>
      <c r="UZY7" s="181"/>
      <c r="UZZ7" s="181"/>
      <c r="VAA7" s="181"/>
      <c r="VAB7" s="181"/>
      <c r="VAC7" s="181"/>
      <c r="VAD7" s="181"/>
      <c r="VAE7" s="181"/>
      <c r="VAF7" s="181"/>
      <c r="VAG7" s="181"/>
      <c r="VAH7" s="181"/>
      <c r="VAI7" s="181"/>
      <c r="VAJ7" s="181"/>
      <c r="VAK7" s="181"/>
      <c r="VAL7" s="181"/>
      <c r="VAM7" s="181"/>
      <c r="VAN7" s="181"/>
      <c r="VAO7" s="181"/>
      <c r="VAP7" s="181"/>
      <c r="VAQ7" s="181"/>
      <c r="VAR7" s="181"/>
      <c r="VAS7" s="181"/>
      <c r="VAT7" s="181"/>
      <c r="VAU7" s="181"/>
      <c r="VAV7" s="181"/>
      <c r="VAW7" s="181"/>
      <c r="VAX7" s="181"/>
      <c r="VAY7" s="181"/>
      <c r="VAZ7" s="181"/>
      <c r="VBA7" s="181"/>
      <c r="VBB7" s="181"/>
      <c r="VBC7" s="181"/>
      <c r="VBD7" s="181"/>
      <c r="VBE7" s="181"/>
      <c r="VBF7" s="181"/>
      <c r="VBG7" s="181"/>
      <c r="VBH7" s="181"/>
      <c r="VBI7" s="181"/>
      <c r="VBJ7" s="181"/>
      <c r="VBK7" s="181"/>
      <c r="VBL7" s="181"/>
      <c r="VBM7" s="181"/>
      <c r="VBN7" s="181"/>
      <c r="VBO7" s="181"/>
      <c r="VBP7" s="181"/>
      <c r="VBQ7" s="181"/>
      <c r="VBR7" s="181"/>
      <c r="VBS7" s="181"/>
      <c r="VBT7" s="181"/>
      <c r="VBU7" s="181"/>
      <c r="VBV7" s="181"/>
      <c r="VBW7" s="181"/>
      <c r="VBX7" s="181"/>
      <c r="VBY7" s="181"/>
      <c r="VBZ7" s="181"/>
      <c r="VCA7" s="181"/>
      <c r="VCB7" s="181"/>
      <c r="VCC7" s="181"/>
      <c r="VCD7" s="181"/>
      <c r="VCE7" s="181"/>
      <c r="VCF7" s="181"/>
      <c r="VCG7" s="181"/>
      <c r="VCH7" s="181"/>
      <c r="VCI7" s="181"/>
      <c r="VCJ7" s="181"/>
      <c r="VCK7" s="181"/>
      <c r="VCL7" s="181"/>
      <c r="VCM7" s="181"/>
      <c r="VCN7" s="181"/>
      <c r="VCO7" s="181"/>
      <c r="VCP7" s="181"/>
      <c r="VCQ7" s="181"/>
      <c r="VCR7" s="181"/>
      <c r="VCS7" s="181"/>
      <c r="VCT7" s="181"/>
      <c r="VCU7" s="181"/>
      <c r="VCV7" s="181"/>
      <c r="VCW7" s="181"/>
      <c r="VCX7" s="181"/>
      <c r="VCY7" s="181"/>
      <c r="VCZ7" s="181"/>
      <c r="VDA7" s="181"/>
      <c r="VDB7" s="181"/>
      <c r="VDC7" s="181"/>
      <c r="VDD7" s="181"/>
      <c r="VDE7" s="181"/>
      <c r="VDF7" s="181"/>
      <c r="VDG7" s="181"/>
      <c r="VDH7" s="181"/>
      <c r="VDI7" s="181"/>
      <c r="VDJ7" s="181"/>
      <c r="VDK7" s="181"/>
      <c r="VDL7" s="181"/>
      <c r="VDM7" s="181"/>
      <c r="VDN7" s="181"/>
      <c r="VDO7" s="181"/>
      <c r="VDP7" s="181"/>
      <c r="VDQ7" s="181"/>
      <c r="VDR7" s="181"/>
      <c r="VDS7" s="181"/>
      <c r="VDT7" s="181"/>
      <c r="VDU7" s="181"/>
      <c r="VDV7" s="181"/>
      <c r="VDW7" s="181"/>
      <c r="VDX7" s="181"/>
      <c r="VDY7" s="181"/>
      <c r="VDZ7" s="181"/>
      <c r="VEA7" s="181"/>
      <c r="VEB7" s="181"/>
      <c r="VEC7" s="181"/>
      <c r="VED7" s="181"/>
      <c r="VEE7" s="181"/>
      <c r="VEF7" s="181"/>
      <c r="VEG7" s="181"/>
      <c r="VEH7" s="181"/>
      <c r="VEI7" s="181"/>
      <c r="VEJ7" s="181"/>
      <c r="VEK7" s="181"/>
      <c r="VEL7" s="181"/>
      <c r="VEM7" s="181"/>
      <c r="VEN7" s="181"/>
      <c r="VEO7" s="181"/>
      <c r="VEP7" s="181"/>
      <c r="VEQ7" s="181"/>
      <c r="VER7" s="181"/>
      <c r="VES7" s="181"/>
      <c r="VET7" s="181"/>
      <c r="VEU7" s="181"/>
      <c r="VEV7" s="181"/>
      <c r="VEW7" s="181"/>
      <c r="VEX7" s="181"/>
      <c r="VEY7" s="181"/>
      <c r="VEZ7" s="181"/>
      <c r="VFA7" s="181"/>
      <c r="VFB7" s="181"/>
      <c r="VFC7" s="181"/>
      <c r="VFD7" s="181"/>
      <c r="VFE7" s="181"/>
      <c r="VFF7" s="181"/>
      <c r="VFG7" s="181"/>
      <c r="VFH7" s="181"/>
      <c r="VFI7" s="181"/>
      <c r="VFJ7" s="181"/>
      <c r="VFK7" s="181"/>
      <c r="VFL7" s="181"/>
      <c r="VFM7" s="181"/>
      <c r="VFN7" s="181"/>
      <c r="VFO7" s="181"/>
      <c r="VFP7" s="181"/>
      <c r="VFQ7" s="181"/>
      <c r="VFR7" s="181"/>
      <c r="VFS7" s="181"/>
      <c r="VFT7" s="181"/>
      <c r="VFU7" s="181"/>
      <c r="VFV7" s="181"/>
      <c r="VFW7" s="181"/>
      <c r="VFX7" s="181"/>
      <c r="VFY7" s="181"/>
      <c r="VFZ7" s="181"/>
      <c r="VGA7" s="181"/>
      <c r="VGB7" s="181"/>
      <c r="VGC7" s="181"/>
      <c r="VGD7" s="181"/>
      <c r="VGE7" s="181"/>
      <c r="VGF7" s="181"/>
      <c r="VGG7" s="181"/>
      <c r="VGH7" s="181"/>
      <c r="VGI7" s="181"/>
      <c r="VGJ7" s="181"/>
      <c r="VGK7" s="181"/>
      <c r="VGL7" s="181"/>
      <c r="VGM7" s="181"/>
      <c r="VGN7" s="181"/>
      <c r="VGO7" s="181"/>
      <c r="VGP7" s="181"/>
      <c r="VGQ7" s="181"/>
      <c r="VGR7" s="181"/>
      <c r="VGS7" s="181"/>
      <c r="VGT7" s="181"/>
      <c r="VGU7" s="181"/>
      <c r="VGV7" s="181"/>
      <c r="VGW7" s="181"/>
      <c r="VGX7" s="181"/>
      <c r="VGY7" s="181"/>
      <c r="VGZ7" s="181"/>
      <c r="VHA7" s="181"/>
      <c r="VHB7" s="181"/>
      <c r="VHC7" s="181"/>
      <c r="VHD7" s="181"/>
      <c r="VHE7" s="181"/>
      <c r="VHF7" s="181"/>
      <c r="VHG7" s="181"/>
      <c r="VHH7" s="181"/>
      <c r="VHI7" s="181"/>
      <c r="VHJ7" s="181"/>
      <c r="VHK7" s="181"/>
      <c r="VHL7" s="181"/>
      <c r="VHM7" s="181"/>
      <c r="VHN7" s="181"/>
      <c r="VHO7" s="181"/>
      <c r="VHP7" s="181"/>
      <c r="VHQ7" s="181"/>
      <c r="VHR7" s="181"/>
      <c r="VHS7" s="181"/>
      <c r="VHT7" s="181"/>
      <c r="VHU7" s="181"/>
      <c r="VHV7" s="181"/>
      <c r="VHW7" s="181"/>
      <c r="VHX7" s="181"/>
      <c r="VHY7" s="181"/>
      <c r="VHZ7" s="181"/>
      <c r="VIA7" s="181"/>
      <c r="VIB7" s="181"/>
      <c r="VIC7" s="181"/>
      <c r="VID7" s="181"/>
      <c r="VIE7" s="181"/>
      <c r="VIF7" s="181"/>
      <c r="VIG7" s="181"/>
      <c r="VIH7" s="181"/>
      <c r="VII7" s="181"/>
      <c r="VIJ7" s="181"/>
      <c r="VIK7" s="181"/>
      <c r="VIL7" s="181"/>
      <c r="VIM7" s="181"/>
      <c r="VIN7" s="181"/>
      <c r="VIO7" s="181"/>
      <c r="VIP7" s="181"/>
      <c r="VIQ7" s="181"/>
      <c r="VIR7" s="181"/>
      <c r="VIS7" s="181"/>
      <c r="VIT7" s="181"/>
      <c r="VIU7" s="181"/>
      <c r="VIV7" s="181"/>
      <c r="VIW7" s="181"/>
      <c r="VIX7" s="181"/>
      <c r="VIY7" s="181"/>
      <c r="VIZ7" s="181"/>
      <c r="VJA7" s="181"/>
      <c r="VJB7" s="181"/>
      <c r="VJC7" s="181"/>
      <c r="VJD7" s="181"/>
      <c r="VJE7" s="181"/>
      <c r="VJF7" s="181"/>
      <c r="VJG7" s="181"/>
      <c r="VJH7" s="181"/>
      <c r="VJI7" s="181"/>
      <c r="VJJ7" s="181"/>
      <c r="VJK7" s="181"/>
      <c r="VJL7" s="181"/>
      <c r="VJM7" s="181"/>
      <c r="VJN7" s="181"/>
      <c r="VJO7" s="181"/>
      <c r="VJP7" s="181"/>
      <c r="VJQ7" s="181"/>
      <c r="VJR7" s="181"/>
      <c r="VJS7" s="181"/>
      <c r="VJT7" s="181"/>
      <c r="VJU7" s="181"/>
      <c r="VJV7" s="181"/>
      <c r="VJW7" s="181"/>
      <c r="VJX7" s="181"/>
      <c r="VJY7" s="181"/>
      <c r="VJZ7" s="181"/>
      <c r="VKA7" s="181"/>
      <c r="VKB7" s="181"/>
      <c r="VKC7" s="181"/>
      <c r="VKD7" s="181"/>
      <c r="VKE7" s="181"/>
      <c r="VKF7" s="181"/>
      <c r="VKG7" s="181"/>
      <c r="VKH7" s="181"/>
      <c r="VKI7" s="181"/>
      <c r="VKJ7" s="181"/>
      <c r="VKK7" s="181"/>
      <c r="VKL7" s="181"/>
      <c r="VKM7" s="181"/>
      <c r="VKN7" s="181"/>
      <c r="VKO7" s="181"/>
      <c r="VKP7" s="181"/>
      <c r="VKQ7" s="181"/>
      <c r="VKR7" s="181"/>
      <c r="VKS7" s="181"/>
      <c r="VKT7" s="181"/>
      <c r="VKU7" s="181"/>
      <c r="VKV7" s="181"/>
      <c r="VKW7" s="181"/>
      <c r="VKX7" s="181"/>
      <c r="VKY7" s="181"/>
      <c r="VKZ7" s="181"/>
      <c r="VLA7" s="181"/>
      <c r="VLB7" s="181"/>
      <c r="VLC7" s="181"/>
      <c r="VLD7" s="181"/>
      <c r="VLE7" s="181"/>
      <c r="VLF7" s="181"/>
      <c r="VLG7" s="181"/>
      <c r="VLH7" s="181"/>
      <c r="VLI7" s="181"/>
      <c r="VLJ7" s="181"/>
      <c r="VLK7" s="181"/>
      <c r="VLL7" s="181"/>
      <c r="VLM7" s="181"/>
      <c r="VLN7" s="181"/>
      <c r="VLO7" s="181"/>
      <c r="VLP7" s="181"/>
      <c r="VLQ7" s="181"/>
      <c r="VLR7" s="181"/>
      <c r="VLS7" s="181"/>
      <c r="VLT7" s="181"/>
      <c r="VLU7" s="181"/>
      <c r="VLV7" s="181"/>
      <c r="VLW7" s="181"/>
      <c r="VLX7" s="181"/>
      <c r="VLY7" s="181"/>
      <c r="VLZ7" s="181"/>
      <c r="VMA7" s="181"/>
      <c r="VMB7" s="181"/>
      <c r="VMC7" s="181"/>
      <c r="VMD7" s="181"/>
      <c r="VME7" s="181"/>
      <c r="VMF7" s="181"/>
      <c r="VMG7" s="181"/>
      <c r="VMH7" s="181"/>
      <c r="VMI7" s="181"/>
      <c r="VMJ7" s="181"/>
      <c r="VMK7" s="181"/>
      <c r="VML7" s="181"/>
      <c r="VMM7" s="181"/>
      <c r="VMN7" s="181"/>
      <c r="VMO7" s="181"/>
      <c r="VMP7" s="181"/>
      <c r="VMQ7" s="181"/>
      <c r="VMR7" s="181"/>
      <c r="VMS7" s="181"/>
      <c r="VMT7" s="181"/>
      <c r="VMU7" s="181"/>
      <c r="VMV7" s="181"/>
      <c r="VMW7" s="181"/>
      <c r="VMX7" s="181"/>
      <c r="VMY7" s="181"/>
      <c r="VMZ7" s="181"/>
      <c r="VNA7" s="181"/>
      <c r="VNB7" s="181"/>
      <c r="VNC7" s="181"/>
      <c r="VND7" s="181"/>
      <c r="VNE7" s="181"/>
      <c r="VNF7" s="181"/>
      <c r="VNG7" s="181"/>
      <c r="VNH7" s="181"/>
      <c r="VNI7" s="181"/>
      <c r="VNJ7" s="181"/>
      <c r="VNK7" s="181"/>
      <c r="VNL7" s="181"/>
      <c r="VNM7" s="181"/>
      <c r="VNN7" s="181"/>
      <c r="VNO7" s="181"/>
      <c r="VNP7" s="181"/>
      <c r="VNQ7" s="181"/>
      <c r="VNR7" s="181"/>
      <c r="VNS7" s="181"/>
      <c r="VNT7" s="181"/>
      <c r="VNU7" s="181"/>
      <c r="VNV7" s="181"/>
      <c r="VNW7" s="181"/>
      <c r="VNX7" s="181"/>
      <c r="VNY7" s="181"/>
      <c r="VNZ7" s="181"/>
      <c r="VOA7" s="181"/>
      <c r="VOB7" s="181"/>
      <c r="VOC7" s="181"/>
      <c r="VOD7" s="181"/>
      <c r="VOE7" s="181"/>
      <c r="VOF7" s="181"/>
      <c r="VOG7" s="181"/>
      <c r="VOH7" s="181"/>
      <c r="VOI7" s="181"/>
      <c r="VOJ7" s="181"/>
      <c r="VOK7" s="181"/>
      <c r="VOL7" s="181"/>
      <c r="VOM7" s="181"/>
      <c r="VON7" s="181"/>
      <c r="VOO7" s="181"/>
      <c r="VOP7" s="181"/>
      <c r="VOQ7" s="181"/>
      <c r="VOR7" s="181"/>
      <c r="VOS7" s="181"/>
      <c r="VOT7" s="181"/>
      <c r="VOU7" s="181"/>
      <c r="VOV7" s="181"/>
      <c r="VOW7" s="181"/>
      <c r="VOX7" s="181"/>
      <c r="VOY7" s="181"/>
      <c r="VOZ7" s="181"/>
      <c r="VPA7" s="181"/>
      <c r="VPB7" s="181"/>
      <c r="VPC7" s="181"/>
      <c r="VPD7" s="181"/>
      <c r="VPE7" s="181"/>
      <c r="VPF7" s="181"/>
      <c r="VPG7" s="181"/>
      <c r="VPH7" s="181"/>
      <c r="VPI7" s="181"/>
      <c r="VPJ7" s="181"/>
      <c r="VPK7" s="181"/>
      <c r="VPL7" s="181"/>
      <c r="VPM7" s="181"/>
      <c r="VPN7" s="181"/>
      <c r="VPO7" s="181"/>
      <c r="VPP7" s="181"/>
      <c r="VPQ7" s="181"/>
      <c r="VPR7" s="181"/>
      <c r="VPS7" s="181"/>
      <c r="VPT7" s="181"/>
      <c r="VPU7" s="181"/>
      <c r="VPV7" s="181"/>
      <c r="VPW7" s="181"/>
      <c r="VPX7" s="181"/>
      <c r="VPY7" s="181"/>
      <c r="VPZ7" s="181"/>
      <c r="VQA7" s="181"/>
      <c r="VQB7" s="181"/>
      <c r="VQC7" s="181"/>
      <c r="VQD7" s="181"/>
      <c r="VQE7" s="181"/>
      <c r="VQF7" s="181"/>
      <c r="VQG7" s="181"/>
      <c r="VQH7" s="181"/>
      <c r="VQI7" s="181"/>
      <c r="VQJ7" s="181"/>
      <c r="VQK7" s="181"/>
      <c r="VQL7" s="181"/>
      <c r="VQM7" s="181"/>
      <c r="VQN7" s="181"/>
      <c r="VQO7" s="181"/>
      <c r="VQP7" s="181"/>
      <c r="VQQ7" s="181"/>
      <c r="VQR7" s="181"/>
      <c r="VQS7" s="181"/>
      <c r="VQT7" s="181"/>
      <c r="VQU7" s="181"/>
      <c r="VQV7" s="181"/>
      <c r="VQW7" s="181"/>
      <c r="VQX7" s="181"/>
      <c r="VQY7" s="181"/>
      <c r="VQZ7" s="181"/>
      <c r="VRA7" s="181"/>
      <c r="VRB7" s="181"/>
      <c r="VRC7" s="181"/>
      <c r="VRD7" s="181"/>
      <c r="VRE7" s="181"/>
      <c r="VRF7" s="181"/>
      <c r="VRG7" s="181"/>
      <c r="VRH7" s="181"/>
      <c r="VRI7" s="181"/>
      <c r="VRJ7" s="181"/>
      <c r="VRK7" s="181"/>
      <c r="VRL7" s="181"/>
      <c r="VRM7" s="181"/>
      <c r="VRN7" s="181"/>
      <c r="VRO7" s="181"/>
      <c r="VRP7" s="181"/>
      <c r="VRQ7" s="181"/>
      <c r="VRR7" s="181"/>
      <c r="VRS7" s="181"/>
      <c r="VRT7" s="181"/>
      <c r="VRU7" s="181"/>
      <c r="VRV7" s="181"/>
      <c r="VRW7" s="181"/>
      <c r="VRX7" s="181"/>
      <c r="VRY7" s="181"/>
      <c r="VRZ7" s="181"/>
      <c r="VSA7" s="181"/>
      <c r="VSB7" s="181"/>
      <c r="VSC7" s="181"/>
      <c r="VSD7" s="181"/>
      <c r="VSE7" s="181"/>
      <c r="VSF7" s="181"/>
      <c r="VSG7" s="181"/>
      <c r="VSH7" s="181"/>
      <c r="VSI7" s="181"/>
      <c r="VSJ7" s="181"/>
      <c r="VSK7" s="181"/>
      <c r="VSL7" s="181"/>
      <c r="VSM7" s="181"/>
      <c r="VSN7" s="181"/>
      <c r="VSO7" s="181"/>
      <c r="VSP7" s="181"/>
      <c r="VSQ7" s="181"/>
      <c r="VSR7" s="181"/>
      <c r="VSS7" s="181"/>
      <c r="VST7" s="181"/>
      <c r="VSU7" s="181"/>
      <c r="VSV7" s="181"/>
      <c r="VSW7" s="181"/>
      <c r="VSX7" s="181"/>
      <c r="VSY7" s="181"/>
      <c r="VSZ7" s="181"/>
      <c r="VTA7" s="181"/>
      <c r="VTB7" s="181"/>
      <c r="VTC7" s="181"/>
      <c r="VTD7" s="181"/>
      <c r="VTE7" s="181"/>
      <c r="VTF7" s="181"/>
      <c r="VTG7" s="181"/>
      <c r="VTH7" s="181"/>
      <c r="VTI7" s="181"/>
      <c r="VTJ7" s="181"/>
      <c r="VTK7" s="181"/>
      <c r="VTL7" s="181"/>
      <c r="VTM7" s="181"/>
      <c r="VTN7" s="181"/>
      <c r="VTO7" s="181"/>
      <c r="VTP7" s="181"/>
      <c r="VTQ7" s="181"/>
      <c r="VTR7" s="181"/>
      <c r="VTS7" s="181"/>
      <c r="VTT7" s="181"/>
      <c r="VTU7" s="181"/>
      <c r="VTV7" s="181"/>
      <c r="VTW7" s="181"/>
      <c r="VTX7" s="181"/>
      <c r="VTY7" s="181"/>
      <c r="VTZ7" s="181"/>
      <c r="VUA7" s="181"/>
      <c r="VUB7" s="181"/>
      <c r="VUC7" s="181"/>
      <c r="VUD7" s="181"/>
      <c r="VUE7" s="181"/>
      <c r="VUF7" s="181"/>
      <c r="VUG7" s="181"/>
      <c r="VUH7" s="181"/>
      <c r="VUI7" s="181"/>
      <c r="VUJ7" s="181"/>
      <c r="VUK7" s="181"/>
      <c r="VUL7" s="181"/>
      <c r="VUM7" s="181"/>
      <c r="VUN7" s="181"/>
      <c r="VUO7" s="181"/>
      <c r="VUP7" s="181"/>
      <c r="VUQ7" s="181"/>
      <c r="VUR7" s="181"/>
      <c r="VUS7" s="181"/>
      <c r="VUT7" s="181"/>
      <c r="VUU7" s="181"/>
      <c r="VUV7" s="181"/>
      <c r="VUW7" s="181"/>
      <c r="VUX7" s="181"/>
      <c r="VUY7" s="181"/>
      <c r="VUZ7" s="181"/>
      <c r="VVA7" s="181"/>
      <c r="VVB7" s="181"/>
      <c r="VVC7" s="181"/>
      <c r="VVD7" s="181"/>
      <c r="VVE7" s="181"/>
      <c r="VVF7" s="181"/>
      <c r="VVG7" s="181"/>
      <c r="VVH7" s="181"/>
      <c r="VVI7" s="181"/>
      <c r="VVJ7" s="181"/>
      <c r="VVK7" s="181"/>
      <c r="VVL7" s="181"/>
      <c r="VVM7" s="181"/>
      <c r="VVN7" s="181"/>
      <c r="VVO7" s="181"/>
      <c r="VVP7" s="181"/>
      <c r="VVQ7" s="181"/>
      <c r="VVR7" s="181"/>
      <c r="VVS7" s="181"/>
      <c r="VVT7" s="181"/>
      <c r="VVU7" s="181"/>
      <c r="VVV7" s="181"/>
      <c r="VVW7" s="181"/>
      <c r="VVX7" s="181"/>
      <c r="VVY7" s="181"/>
      <c r="VVZ7" s="181"/>
      <c r="VWA7" s="181"/>
      <c r="VWB7" s="181"/>
      <c r="VWC7" s="181"/>
      <c r="VWD7" s="181"/>
      <c r="VWE7" s="181"/>
      <c r="VWF7" s="181"/>
      <c r="VWG7" s="181"/>
      <c r="VWH7" s="181"/>
      <c r="VWI7" s="181"/>
      <c r="VWJ7" s="181"/>
      <c r="VWK7" s="181"/>
      <c r="VWL7" s="181"/>
      <c r="VWM7" s="181"/>
      <c r="VWN7" s="181"/>
      <c r="VWO7" s="181"/>
      <c r="VWP7" s="181"/>
      <c r="VWQ7" s="181"/>
      <c r="VWR7" s="181"/>
      <c r="VWS7" s="181"/>
      <c r="VWT7" s="181"/>
      <c r="VWU7" s="181"/>
      <c r="VWV7" s="181"/>
      <c r="VWW7" s="181"/>
      <c r="VWX7" s="181"/>
      <c r="VWY7" s="181"/>
      <c r="VWZ7" s="181"/>
      <c r="VXA7" s="181"/>
      <c r="VXB7" s="181"/>
      <c r="VXC7" s="181"/>
      <c r="VXD7" s="181"/>
      <c r="VXE7" s="181"/>
      <c r="VXF7" s="181"/>
      <c r="VXG7" s="181"/>
      <c r="VXH7" s="181"/>
      <c r="VXI7" s="181"/>
      <c r="VXJ7" s="181"/>
      <c r="VXK7" s="181"/>
      <c r="VXL7" s="181"/>
      <c r="VXM7" s="181"/>
      <c r="VXN7" s="181"/>
      <c r="VXO7" s="181"/>
      <c r="VXP7" s="181"/>
      <c r="VXQ7" s="181"/>
      <c r="VXR7" s="181"/>
      <c r="VXS7" s="181"/>
      <c r="VXT7" s="181"/>
      <c r="VXU7" s="181"/>
      <c r="VXV7" s="181"/>
      <c r="VXW7" s="181"/>
      <c r="VXX7" s="181"/>
      <c r="VXY7" s="181"/>
      <c r="VXZ7" s="181"/>
      <c r="VYA7" s="181"/>
      <c r="VYB7" s="181"/>
      <c r="VYC7" s="181"/>
      <c r="VYD7" s="181"/>
      <c r="VYE7" s="181"/>
      <c r="VYF7" s="181"/>
      <c r="VYG7" s="181"/>
      <c r="VYH7" s="181"/>
      <c r="VYI7" s="181"/>
      <c r="VYJ7" s="181"/>
      <c r="VYK7" s="181"/>
      <c r="VYL7" s="181"/>
      <c r="VYM7" s="181"/>
      <c r="VYN7" s="181"/>
      <c r="VYO7" s="181"/>
      <c r="VYP7" s="181"/>
      <c r="VYQ7" s="181"/>
      <c r="VYR7" s="181"/>
      <c r="VYS7" s="181"/>
      <c r="VYT7" s="181"/>
      <c r="VYU7" s="181"/>
      <c r="VYV7" s="181"/>
      <c r="VYW7" s="181"/>
      <c r="VYX7" s="181"/>
      <c r="VYY7" s="181"/>
      <c r="VYZ7" s="181"/>
      <c r="VZA7" s="181"/>
      <c r="VZB7" s="181"/>
      <c r="VZC7" s="181"/>
      <c r="VZD7" s="181"/>
      <c r="VZE7" s="181"/>
      <c r="VZF7" s="181"/>
      <c r="VZG7" s="181"/>
      <c r="VZH7" s="181"/>
      <c r="VZI7" s="181"/>
      <c r="VZJ7" s="181"/>
      <c r="VZK7" s="181"/>
      <c r="VZL7" s="181"/>
      <c r="VZM7" s="181"/>
      <c r="VZN7" s="181"/>
      <c r="VZO7" s="181"/>
      <c r="VZP7" s="181"/>
      <c r="VZQ7" s="181"/>
      <c r="VZR7" s="181"/>
      <c r="VZS7" s="181"/>
      <c r="VZT7" s="181"/>
      <c r="VZU7" s="181"/>
      <c r="VZV7" s="181"/>
      <c r="VZW7" s="181"/>
      <c r="VZX7" s="181"/>
      <c r="VZY7" s="181"/>
      <c r="VZZ7" s="181"/>
      <c r="WAA7" s="181"/>
      <c r="WAB7" s="181"/>
      <c r="WAC7" s="181"/>
      <c r="WAD7" s="181"/>
      <c r="WAE7" s="181"/>
      <c r="WAF7" s="181"/>
      <c r="WAG7" s="181"/>
      <c r="WAH7" s="181"/>
      <c r="WAI7" s="181"/>
      <c r="WAJ7" s="181"/>
      <c r="WAK7" s="181"/>
      <c r="WAL7" s="181"/>
      <c r="WAM7" s="181"/>
      <c r="WAN7" s="181"/>
      <c r="WAO7" s="181"/>
      <c r="WAP7" s="181"/>
      <c r="WAQ7" s="181"/>
      <c r="WAR7" s="181"/>
      <c r="WAS7" s="181"/>
      <c r="WAT7" s="181"/>
      <c r="WAU7" s="181"/>
      <c r="WAV7" s="181"/>
      <c r="WAW7" s="181"/>
      <c r="WAX7" s="181"/>
      <c r="WAY7" s="181"/>
      <c r="WAZ7" s="181"/>
      <c r="WBA7" s="181"/>
      <c r="WBB7" s="181"/>
      <c r="WBC7" s="181"/>
      <c r="WBD7" s="181"/>
      <c r="WBE7" s="181"/>
      <c r="WBF7" s="181"/>
      <c r="WBG7" s="181"/>
      <c r="WBH7" s="181"/>
      <c r="WBI7" s="181"/>
      <c r="WBJ7" s="181"/>
      <c r="WBK7" s="181"/>
      <c r="WBL7" s="181"/>
      <c r="WBM7" s="181"/>
      <c r="WBN7" s="181"/>
      <c r="WBO7" s="181"/>
      <c r="WBP7" s="181"/>
      <c r="WBQ7" s="181"/>
      <c r="WBR7" s="181"/>
      <c r="WBS7" s="181"/>
      <c r="WBT7" s="181"/>
      <c r="WBU7" s="181"/>
      <c r="WBV7" s="181"/>
      <c r="WBW7" s="181"/>
      <c r="WBX7" s="181"/>
      <c r="WBY7" s="181"/>
      <c r="WBZ7" s="181"/>
      <c r="WCA7" s="181"/>
      <c r="WCB7" s="181"/>
      <c r="WCC7" s="181"/>
      <c r="WCD7" s="181"/>
      <c r="WCE7" s="181"/>
      <c r="WCF7" s="181"/>
      <c r="WCG7" s="181"/>
      <c r="WCH7" s="181"/>
      <c r="WCI7" s="181"/>
      <c r="WCJ7" s="181"/>
      <c r="WCK7" s="181"/>
      <c r="WCL7" s="181"/>
      <c r="WCM7" s="181"/>
      <c r="WCN7" s="181"/>
      <c r="WCO7" s="181"/>
      <c r="WCP7" s="181"/>
      <c r="WCQ7" s="181"/>
      <c r="WCR7" s="181"/>
      <c r="WCS7" s="181"/>
      <c r="WCT7" s="181"/>
      <c r="WCU7" s="181"/>
      <c r="WCV7" s="181"/>
      <c r="WCW7" s="181"/>
      <c r="WCX7" s="181"/>
      <c r="WCY7" s="181"/>
      <c r="WCZ7" s="181"/>
      <c r="WDA7" s="181"/>
      <c r="WDB7" s="181"/>
      <c r="WDC7" s="181"/>
      <c r="WDD7" s="181"/>
      <c r="WDE7" s="181"/>
      <c r="WDF7" s="181"/>
      <c r="WDG7" s="181"/>
      <c r="WDH7" s="181"/>
      <c r="WDI7" s="181"/>
      <c r="WDJ7" s="181"/>
      <c r="WDK7" s="181"/>
      <c r="WDL7" s="181"/>
      <c r="WDM7" s="181"/>
      <c r="WDN7" s="181"/>
      <c r="WDO7" s="181"/>
      <c r="WDP7" s="181"/>
      <c r="WDQ7" s="181"/>
      <c r="WDR7" s="181"/>
      <c r="WDS7" s="181"/>
      <c r="WDT7" s="181"/>
      <c r="WDU7" s="181"/>
      <c r="WDV7" s="181"/>
      <c r="WDW7" s="181"/>
      <c r="WDX7" s="181"/>
      <c r="WDY7" s="181"/>
      <c r="WDZ7" s="181"/>
      <c r="WEA7" s="181"/>
      <c r="WEB7" s="181"/>
      <c r="WEC7" s="181"/>
      <c r="WED7" s="181"/>
      <c r="WEE7" s="181"/>
      <c r="WEF7" s="181"/>
      <c r="WEG7" s="181"/>
      <c r="WEH7" s="181"/>
      <c r="WEI7" s="181"/>
      <c r="WEJ7" s="181"/>
      <c r="WEK7" s="181"/>
      <c r="WEL7" s="181"/>
      <c r="WEM7" s="181"/>
      <c r="WEN7" s="181"/>
      <c r="WEO7" s="181"/>
      <c r="WEP7" s="181"/>
      <c r="WEQ7" s="181"/>
      <c r="WER7" s="181"/>
      <c r="WES7" s="181"/>
      <c r="WET7" s="181"/>
      <c r="WEU7" s="181"/>
      <c r="WEV7" s="181"/>
      <c r="WEW7" s="181"/>
      <c r="WEX7" s="181"/>
      <c r="WEY7" s="181"/>
      <c r="WEZ7" s="181"/>
      <c r="WFA7" s="181"/>
      <c r="WFB7" s="181"/>
      <c r="WFC7" s="181"/>
      <c r="WFD7" s="181"/>
      <c r="WFE7" s="181"/>
      <c r="WFF7" s="181"/>
      <c r="WFG7" s="181"/>
      <c r="WFH7" s="181"/>
      <c r="WFI7" s="181"/>
      <c r="WFJ7" s="181"/>
      <c r="WFK7" s="181"/>
      <c r="WFL7" s="181"/>
      <c r="WFM7" s="181"/>
      <c r="WFN7" s="181"/>
      <c r="WFO7" s="181"/>
      <c r="WFP7" s="181"/>
      <c r="WFQ7" s="181"/>
      <c r="WFR7" s="181"/>
      <c r="WFS7" s="181"/>
      <c r="WFT7" s="181"/>
      <c r="WFU7" s="181"/>
      <c r="WFV7" s="181"/>
      <c r="WFW7" s="181"/>
      <c r="WFX7" s="181"/>
      <c r="WFY7" s="181"/>
      <c r="WFZ7" s="181"/>
      <c r="WGA7" s="181"/>
      <c r="WGB7" s="181"/>
      <c r="WGC7" s="181"/>
      <c r="WGD7" s="181"/>
      <c r="WGE7" s="181"/>
      <c r="WGF7" s="181"/>
      <c r="WGG7" s="181"/>
      <c r="WGH7" s="181"/>
      <c r="WGI7" s="181"/>
      <c r="WGJ7" s="181"/>
      <c r="WGK7" s="181"/>
      <c r="WGL7" s="181"/>
      <c r="WGM7" s="181"/>
      <c r="WGN7" s="181"/>
      <c r="WGO7" s="181"/>
      <c r="WGP7" s="181"/>
      <c r="WGQ7" s="181"/>
      <c r="WGR7" s="181"/>
      <c r="WGS7" s="181"/>
      <c r="WGT7" s="181"/>
      <c r="WGU7" s="181"/>
      <c r="WGV7" s="181"/>
      <c r="WGW7" s="181"/>
      <c r="WGX7" s="181"/>
      <c r="WGY7" s="181"/>
      <c r="WGZ7" s="181"/>
      <c r="WHA7" s="181"/>
      <c r="WHB7" s="181"/>
      <c r="WHC7" s="181"/>
      <c r="WHD7" s="181"/>
      <c r="WHE7" s="181"/>
      <c r="WHF7" s="181"/>
      <c r="WHG7" s="181"/>
      <c r="WHH7" s="181"/>
      <c r="WHI7" s="181"/>
      <c r="WHJ7" s="181"/>
      <c r="WHK7" s="181"/>
      <c r="WHL7" s="181"/>
      <c r="WHM7" s="181"/>
      <c r="WHN7" s="181"/>
      <c r="WHO7" s="181"/>
      <c r="WHP7" s="181"/>
      <c r="WHQ7" s="181"/>
      <c r="WHR7" s="181"/>
      <c r="WHS7" s="181"/>
      <c r="WHT7" s="181"/>
      <c r="WHU7" s="181"/>
      <c r="WHV7" s="181"/>
      <c r="WHW7" s="181"/>
      <c r="WHX7" s="181"/>
      <c r="WHY7" s="181"/>
      <c r="WHZ7" s="181"/>
      <c r="WIA7" s="181"/>
      <c r="WIB7" s="181"/>
      <c r="WIC7" s="181"/>
      <c r="WID7" s="181"/>
      <c r="WIE7" s="181"/>
      <c r="WIF7" s="181"/>
      <c r="WIG7" s="181"/>
      <c r="WIH7" s="181"/>
      <c r="WII7" s="181"/>
      <c r="WIJ7" s="181"/>
      <c r="WIK7" s="181"/>
      <c r="WIL7" s="181"/>
      <c r="WIM7" s="181"/>
      <c r="WIN7" s="181"/>
      <c r="WIO7" s="181"/>
      <c r="WIP7" s="181"/>
      <c r="WIQ7" s="181"/>
      <c r="WIR7" s="181"/>
      <c r="WIS7" s="181"/>
      <c r="WIT7" s="181"/>
      <c r="WIU7" s="181"/>
      <c r="WIV7" s="181"/>
      <c r="WIW7" s="181"/>
      <c r="WIX7" s="181"/>
      <c r="WIY7" s="181"/>
      <c r="WIZ7" s="181"/>
      <c r="WJA7" s="181"/>
      <c r="WJB7" s="181"/>
      <c r="WJC7" s="181"/>
      <c r="WJD7" s="181"/>
      <c r="WJE7" s="181"/>
      <c r="WJF7" s="181"/>
      <c r="WJG7" s="181"/>
      <c r="WJH7" s="181"/>
      <c r="WJI7" s="181"/>
      <c r="WJJ7" s="181"/>
      <c r="WJK7" s="181"/>
      <c r="WJL7" s="181"/>
      <c r="WJM7" s="181"/>
      <c r="WJN7" s="181"/>
      <c r="WJO7" s="181"/>
      <c r="WJP7" s="181"/>
      <c r="WJQ7" s="181"/>
      <c r="WJR7" s="181"/>
      <c r="WJS7" s="181"/>
      <c r="WJT7" s="181"/>
      <c r="WJU7" s="181"/>
      <c r="WJV7" s="181"/>
      <c r="WJW7" s="181"/>
      <c r="WJX7" s="181"/>
      <c r="WJY7" s="181"/>
      <c r="WJZ7" s="181"/>
      <c r="WKA7" s="181"/>
      <c r="WKB7" s="181"/>
      <c r="WKC7" s="181"/>
      <c r="WKD7" s="181"/>
      <c r="WKE7" s="181"/>
      <c r="WKF7" s="181"/>
      <c r="WKG7" s="181"/>
      <c r="WKH7" s="181"/>
      <c r="WKI7" s="181"/>
      <c r="WKJ7" s="181"/>
      <c r="WKK7" s="181"/>
      <c r="WKL7" s="181"/>
      <c r="WKM7" s="181"/>
      <c r="WKN7" s="181"/>
      <c r="WKO7" s="181"/>
      <c r="WKP7" s="181"/>
      <c r="WKQ7" s="181"/>
      <c r="WKR7" s="181"/>
      <c r="WKS7" s="181"/>
      <c r="WKT7" s="181"/>
      <c r="WKU7" s="181"/>
      <c r="WKV7" s="181"/>
      <c r="WKW7" s="181"/>
      <c r="WKX7" s="181"/>
      <c r="WKY7" s="181"/>
      <c r="WKZ7" s="181"/>
      <c r="WLA7" s="181"/>
      <c r="WLB7" s="181"/>
      <c r="WLC7" s="181"/>
      <c r="WLD7" s="181"/>
      <c r="WLE7" s="181"/>
      <c r="WLF7" s="181"/>
      <c r="WLG7" s="181"/>
      <c r="WLH7" s="181"/>
      <c r="WLI7" s="181"/>
      <c r="WLJ7" s="181"/>
      <c r="WLK7" s="181"/>
      <c r="WLL7" s="181"/>
      <c r="WLM7" s="181"/>
      <c r="WLN7" s="181"/>
      <c r="WLO7" s="181"/>
      <c r="WLP7" s="181"/>
      <c r="WLQ7" s="181"/>
      <c r="WLR7" s="181"/>
      <c r="WLS7" s="181"/>
      <c r="WLT7" s="181"/>
      <c r="WLU7" s="181"/>
      <c r="WLV7" s="181"/>
      <c r="WLW7" s="181"/>
      <c r="WLX7" s="181"/>
      <c r="WLY7" s="181"/>
      <c r="WLZ7" s="181"/>
      <c r="WMA7" s="181"/>
      <c r="WMB7" s="181"/>
      <c r="WMC7" s="181"/>
      <c r="WMD7" s="181"/>
      <c r="WME7" s="181"/>
      <c r="WMF7" s="181"/>
      <c r="WMG7" s="181"/>
      <c r="WMH7" s="181"/>
      <c r="WMI7" s="181"/>
      <c r="WMJ7" s="181"/>
      <c r="WMK7" s="181"/>
      <c r="WML7" s="181"/>
      <c r="WMM7" s="181"/>
      <c r="WMN7" s="181"/>
      <c r="WMO7" s="181"/>
      <c r="WMP7" s="181"/>
      <c r="WMQ7" s="181"/>
      <c r="WMR7" s="181"/>
      <c r="WMS7" s="181"/>
      <c r="WMT7" s="181"/>
      <c r="WMU7" s="181"/>
      <c r="WMV7" s="181"/>
      <c r="WMW7" s="181"/>
      <c r="WMX7" s="181"/>
      <c r="WMY7" s="181"/>
      <c r="WMZ7" s="181"/>
      <c r="WNA7" s="181"/>
      <c r="WNB7" s="181"/>
      <c r="WNC7" s="181"/>
      <c r="WND7" s="181"/>
      <c r="WNE7" s="181"/>
      <c r="WNF7" s="181"/>
      <c r="WNG7" s="181"/>
      <c r="WNH7" s="181"/>
      <c r="WNI7" s="181"/>
      <c r="WNJ7" s="181"/>
      <c r="WNK7" s="181"/>
      <c r="WNL7" s="181"/>
      <c r="WNM7" s="181"/>
      <c r="WNN7" s="181"/>
      <c r="WNO7" s="181"/>
      <c r="WNP7" s="181"/>
      <c r="WNQ7" s="181"/>
      <c r="WNR7" s="181"/>
      <c r="WNS7" s="181"/>
      <c r="WNT7" s="181"/>
      <c r="WNU7" s="181"/>
      <c r="WNV7" s="181"/>
      <c r="WNW7" s="181"/>
      <c r="WNX7" s="181"/>
      <c r="WNY7" s="181"/>
      <c r="WNZ7" s="181"/>
      <c r="WOA7" s="181"/>
      <c r="WOB7" s="181"/>
      <c r="WOC7" s="181"/>
      <c r="WOD7" s="181"/>
      <c r="WOE7" s="181"/>
      <c r="WOF7" s="181"/>
      <c r="WOG7" s="181"/>
      <c r="WOH7" s="181"/>
      <c r="WOI7" s="181"/>
      <c r="WOJ7" s="181"/>
      <c r="WOK7" s="181"/>
      <c r="WOL7" s="181"/>
      <c r="WOM7" s="181"/>
      <c r="WON7" s="181"/>
      <c r="WOO7" s="181"/>
      <c r="WOP7" s="181"/>
      <c r="WOQ7" s="181"/>
      <c r="WOR7" s="181"/>
      <c r="WOS7" s="181"/>
      <c r="WOT7" s="181"/>
      <c r="WOU7" s="181"/>
      <c r="WOV7" s="181"/>
      <c r="WOW7" s="181"/>
      <c r="WOX7" s="181"/>
      <c r="WOY7" s="181"/>
      <c r="WOZ7" s="181"/>
      <c r="WPA7" s="181"/>
      <c r="WPB7" s="181"/>
      <c r="WPC7" s="181"/>
      <c r="WPD7" s="181"/>
      <c r="WPE7" s="181"/>
      <c r="WPF7" s="181"/>
      <c r="WPG7" s="181"/>
      <c r="WPH7" s="181"/>
      <c r="WPI7" s="181"/>
      <c r="WPJ7" s="181"/>
      <c r="WPK7" s="181"/>
      <c r="WPL7" s="181"/>
      <c r="WPM7" s="181"/>
      <c r="WPN7" s="181"/>
      <c r="WPO7" s="181"/>
      <c r="WPP7" s="181"/>
      <c r="WPQ7" s="181"/>
      <c r="WPR7" s="181"/>
      <c r="WPS7" s="181"/>
      <c r="WPT7" s="181"/>
      <c r="WPU7" s="181"/>
      <c r="WPV7" s="181"/>
      <c r="WPW7" s="181"/>
      <c r="WPX7" s="181"/>
      <c r="WPY7" s="181"/>
      <c r="WPZ7" s="181"/>
      <c r="WQA7" s="181"/>
      <c r="WQB7" s="181"/>
      <c r="WQC7" s="181"/>
      <c r="WQD7" s="181"/>
      <c r="WQE7" s="181"/>
      <c r="WQF7" s="181"/>
      <c r="WQG7" s="181"/>
      <c r="WQH7" s="181"/>
      <c r="WQI7" s="181"/>
      <c r="WQJ7" s="181"/>
      <c r="WQK7" s="181"/>
      <c r="WQL7" s="181"/>
      <c r="WQM7" s="181"/>
      <c r="WQN7" s="181"/>
      <c r="WQO7" s="181"/>
      <c r="WQP7" s="181"/>
      <c r="WQQ7" s="181"/>
      <c r="WQR7" s="181"/>
      <c r="WQS7" s="181"/>
      <c r="WQT7" s="181"/>
      <c r="WQU7" s="181"/>
      <c r="WQV7" s="181"/>
      <c r="WQW7" s="181"/>
      <c r="WQX7" s="181"/>
      <c r="WQY7" s="181"/>
      <c r="WQZ7" s="181"/>
      <c r="WRA7" s="181"/>
      <c r="WRB7" s="181"/>
      <c r="WRC7" s="181"/>
      <c r="WRD7" s="181"/>
      <c r="WRE7" s="181"/>
      <c r="WRF7" s="181"/>
      <c r="WRG7" s="181"/>
      <c r="WRH7" s="181"/>
      <c r="WRI7" s="181"/>
      <c r="WRJ7" s="181"/>
      <c r="WRK7" s="181"/>
      <c r="WRL7" s="181"/>
      <c r="WRM7" s="181"/>
      <c r="WRN7" s="181"/>
      <c r="WRO7" s="181"/>
      <c r="WRP7" s="181"/>
      <c r="WRQ7" s="181"/>
      <c r="WRR7" s="181"/>
      <c r="WRS7" s="181"/>
      <c r="WRT7" s="181"/>
      <c r="WRU7" s="181"/>
      <c r="WRV7" s="181"/>
      <c r="WRW7" s="181"/>
      <c r="WRX7" s="181"/>
      <c r="WRY7" s="181"/>
      <c r="WRZ7" s="181"/>
      <c r="WSA7" s="181"/>
      <c r="WSB7" s="181"/>
      <c r="WSC7" s="181"/>
      <c r="WSD7" s="181"/>
      <c r="WSE7" s="181"/>
      <c r="WSF7" s="181"/>
      <c r="WSG7" s="181"/>
      <c r="WSH7" s="181"/>
      <c r="WSI7" s="181"/>
      <c r="WSJ7" s="181"/>
      <c r="WSK7" s="181"/>
      <c r="WSL7" s="181"/>
      <c r="WSM7" s="181"/>
      <c r="WSN7" s="181"/>
      <c r="WSO7" s="181"/>
      <c r="WSP7" s="181"/>
      <c r="WSQ7" s="181"/>
      <c r="WSR7" s="181"/>
      <c r="WSS7" s="181"/>
      <c r="WST7" s="181"/>
      <c r="WSU7" s="181"/>
      <c r="WSV7" s="181"/>
      <c r="WSW7" s="181"/>
      <c r="WSX7" s="181"/>
      <c r="WSY7" s="181"/>
      <c r="WSZ7" s="181"/>
      <c r="WTA7" s="181"/>
      <c r="WTB7" s="181"/>
      <c r="WTC7" s="181"/>
      <c r="WTD7" s="181"/>
      <c r="WTE7" s="181"/>
      <c r="WTF7" s="181"/>
      <c r="WTG7" s="181"/>
      <c r="WTH7" s="181"/>
      <c r="WTI7" s="181"/>
      <c r="WTJ7" s="181"/>
      <c r="WTK7" s="181"/>
      <c r="WTL7" s="181"/>
      <c r="WTM7" s="181"/>
      <c r="WTN7" s="181"/>
      <c r="WTO7" s="181"/>
      <c r="WTP7" s="181"/>
      <c r="WTQ7" s="181"/>
      <c r="WTR7" s="181"/>
      <c r="WTS7" s="181"/>
      <c r="WTT7" s="181"/>
      <c r="WTU7" s="181"/>
      <c r="WTV7" s="181"/>
      <c r="WTW7" s="181"/>
      <c r="WTX7" s="181"/>
      <c r="WTY7" s="181"/>
      <c r="WTZ7" s="181"/>
      <c r="WUA7" s="181"/>
      <c r="WUB7" s="181"/>
      <c r="WUC7" s="181"/>
      <c r="WUD7" s="181"/>
      <c r="WUE7" s="181"/>
      <c r="WUF7" s="181"/>
      <c r="WUG7" s="181"/>
      <c r="WUH7" s="181"/>
      <c r="WUI7" s="181"/>
      <c r="WUJ7" s="181"/>
      <c r="WUK7" s="181"/>
      <c r="WUL7" s="181"/>
      <c r="WUM7" s="181"/>
      <c r="WUN7" s="181"/>
      <c r="WUO7" s="181"/>
      <c r="WUP7" s="181"/>
      <c r="WUQ7" s="181"/>
      <c r="WUR7" s="181"/>
      <c r="WUS7" s="181"/>
      <c r="WUT7" s="181"/>
      <c r="WUU7" s="181"/>
      <c r="WUV7" s="181"/>
      <c r="WUW7" s="181"/>
      <c r="WUX7" s="181"/>
      <c r="WUY7" s="181"/>
      <c r="WUZ7" s="181"/>
      <c r="WVA7" s="181"/>
      <c r="WVB7" s="181"/>
      <c r="WVC7" s="181"/>
      <c r="WVD7" s="181"/>
      <c r="WVE7" s="181"/>
      <c r="WVF7" s="181"/>
      <c r="WVG7" s="181"/>
      <c r="WVH7" s="181"/>
      <c r="WVI7" s="181"/>
      <c r="WVJ7" s="181"/>
      <c r="WVK7" s="181"/>
      <c r="WVL7" s="181"/>
      <c r="WVM7" s="181"/>
      <c r="WVN7" s="181"/>
      <c r="WVO7" s="181"/>
      <c r="WVP7" s="181"/>
      <c r="WVQ7" s="181"/>
      <c r="WVR7" s="181"/>
      <c r="WVS7" s="181"/>
      <c r="WVT7" s="181"/>
      <c r="WVU7" s="181"/>
      <c r="WVV7" s="181"/>
      <c r="WVW7" s="181"/>
      <c r="WVX7" s="181"/>
      <c r="WVY7" s="181"/>
      <c r="WVZ7" s="181"/>
      <c r="WWA7" s="181"/>
      <c r="WWB7" s="181"/>
      <c r="WWC7" s="181"/>
      <c r="WWD7" s="181"/>
      <c r="WWE7" s="181"/>
      <c r="WWF7" s="181"/>
      <c r="WWG7" s="181"/>
      <c r="WWH7" s="181"/>
      <c r="WWI7" s="181"/>
      <c r="WWJ7" s="181"/>
      <c r="WWK7" s="181"/>
      <c r="WWL7" s="181"/>
      <c r="WWM7" s="181"/>
      <c r="WWN7" s="181"/>
      <c r="WWO7" s="181"/>
      <c r="WWP7" s="181"/>
      <c r="WWQ7" s="181"/>
      <c r="WWR7" s="181"/>
      <c r="WWS7" s="181"/>
      <c r="WWT7" s="181"/>
      <c r="WWU7" s="181"/>
      <c r="WWV7" s="181"/>
      <c r="WWW7" s="181"/>
      <c r="WWX7" s="181"/>
      <c r="WWY7" s="181"/>
      <c r="WWZ7" s="181"/>
      <c r="WXA7" s="181"/>
      <c r="WXB7" s="181"/>
      <c r="WXC7" s="181"/>
      <c r="WXD7" s="181"/>
      <c r="WXE7" s="181"/>
      <c r="WXF7" s="181"/>
      <c r="WXG7" s="181"/>
      <c r="WXH7" s="181"/>
      <c r="WXI7" s="181"/>
      <c r="WXJ7" s="181"/>
      <c r="WXK7" s="181"/>
      <c r="WXL7" s="181"/>
      <c r="WXM7" s="181"/>
      <c r="WXN7" s="181"/>
      <c r="WXO7" s="181"/>
      <c r="WXP7" s="181"/>
      <c r="WXQ7" s="181"/>
      <c r="WXR7" s="181"/>
      <c r="WXS7" s="181"/>
      <c r="WXT7" s="181"/>
      <c r="WXU7" s="181"/>
      <c r="WXV7" s="181"/>
      <c r="WXW7" s="181"/>
      <c r="WXX7" s="181"/>
      <c r="WXY7" s="181"/>
      <c r="WXZ7" s="181"/>
      <c r="WYA7" s="181"/>
      <c r="WYB7" s="181"/>
      <c r="WYC7" s="181"/>
      <c r="WYD7" s="181"/>
      <c r="WYE7" s="181"/>
      <c r="WYF7" s="181"/>
      <c r="WYG7" s="181"/>
      <c r="WYH7" s="181"/>
      <c r="WYI7" s="181"/>
      <c r="WYJ7" s="181"/>
      <c r="WYK7" s="181"/>
      <c r="WYL7" s="181"/>
      <c r="WYM7" s="181"/>
      <c r="WYN7" s="181"/>
      <c r="WYO7" s="181"/>
      <c r="WYP7" s="181"/>
      <c r="WYQ7" s="181"/>
      <c r="WYR7" s="181"/>
      <c r="WYS7" s="181"/>
      <c r="WYT7" s="181"/>
      <c r="WYU7" s="181"/>
      <c r="WYV7" s="181"/>
      <c r="WYW7" s="181"/>
      <c r="WYX7" s="181"/>
      <c r="WYY7" s="181"/>
      <c r="WYZ7" s="181"/>
      <c r="WZA7" s="181"/>
      <c r="WZB7" s="181"/>
      <c r="WZC7" s="181"/>
      <c r="WZD7" s="181"/>
      <c r="WZE7" s="181"/>
      <c r="WZF7" s="181"/>
      <c r="WZG7" s="181"/>
      <c r="WZH7" s="181"/>
      <c r="WZI7" s="181"/>
      <c r="WZJ7" s="181"/>
      <c r="WZK7" s="181"/>
      <c r="WZL7" s="181"/>
      <c r="WZM7" s="181"/>
      <c r="WZN7" s="181"/>
      <c r="WZO7" s="181"/>
      <c r="WZP7" s="181"/>
      <c r="WZQ7" s="181"/>
      <c r="WZR7" s="181"/>
      <c r="WZS7" s="181"/>
      <c r="WZT7" s="181"/>
      <c r="WZU7" s="181"/>
      <c r="WZV7" s="181"/>
      <c r="WZW7" s="181"/>
      <c r="WZX7" s="181"/>
      <c r="WZY7" s="181"/>
      <c r="WZZ7" s="181"/>
      <c r="XAA7" s="181"/>
      <c r="XAB7" s="181"/>
      <c r="XAC7" s="181"/>
      <c r="XAD7" s="181"/>
      <c r="XAE7" s="181"/>
      <c r="XAF7" s="181"/>
      <c r="XAG7" s="181"/>
      <c r="XAH7" s="181"/>
      <c r="XAI7" s="181"/>
      <c r="XAJ7" s="181"/>
      <c r="XAK7" s="181"/>
      <c r="XAL7" s="181"/>
      <c r="XAM7" s="181"/>
      <c r="XAN7" s="181"/>
      <c r="XAO7" s="181"/>
      <c r="XAP7" s="181"/>
      <c r="XAQ7" s="181"/>
      <c r="XAR7" s="181"/>
      <c r="XAS7" s="181"/>
      <c r="XAT7" s="181"/>
      <c r="XAU7" s="181"/>
      <c r="XAV7" s="181"/>
      <c r="XAW7" s="181"/>
      <c r="XAX7" s="181"/>
      <c r="XAY7" s="181"/>
      <c r="XAZ7" s="181"/>
      <c r="XBA7" s="181"/>
      <c r="XBB7" s="181"/>
      <c r="XBC7" s="181"/>
      <c r="XBD7" s="181"/>
      <c r="XBE7" s="181"/>
      <c r="XBF7" s="181"/>
      <c r="XBG7" s="181"/>
      <c r="XBH7" s="181"/>
      <c r="XBI7" s="181"/>
      <c r="XBJ7" s="181"/>
      <c r="XBK7" s="181"/>
      <c r="XBL7" s="181"/>
      <c r="XBM7" s="181"/>
      <c r="XBN7" s="181"/>
      <c r="XBO7" s="181"/>
      <c r="XBP7" s="181"/>
      <c r="XBQ7" s="181"/>
      <c r="XBR7" s="181"/>
      <c r="XBS7" s="181"/>
      <c r="XBT7" s="181"/>
      <c r="XBU7" s="181"/>
      <c r="XBV7" s="181"/>
      <c r="XBW7" s="181"/>
      <c r="XBX7" s="181"/>
      <c r="XBY7" s="181"/>
      <c r="XBZ7" s="181"/>
      <c r="XCA7" s="181"/>
      <c r="XCB7" s="181"/>
      <c r="XCC7" s="181"/>
      <c r="XCD7" s="181"/>
      <c r="XCE7" s="181"/>
      <c r="XCF7" s="181"/>
      <c r="XCG7" s="181"/>
      <c r="XCH7" s="181"/>
      <c r="XCI7" s="181"/>
      <c r="XCJ7" s="181"/>
      <c r="XCK7" s="181"/>
      <c r="XCL7" s="181"/>
      <c r="XCM7" s="181"/>
      <c r="XCN7" s="181"/>
      <c r="XCO7" s="181"/>
      <c r="XCP7" s="181"/>
      <c r="XCQ7" s="181"/>
      <c r="XCR7" s="181"/>
      <c r="XCS7" s="181"/>
      <c r="XCT7" s="181"/>
      <c r="XCU7" s="181"/>
      <c r="XCV7" s="181"/>
      <c r="XCW7" s="181"/>
      <c r="XCX7" s="181"/>
      <c r="XCY7" s="181"/>
      <c r="XCZ7" s="181"/>
      <c r="XDA7" s="181"/>
      <c r="XDB7" s="181"/>
      <c r="XDC7" s="181"/>
      <c r="XDD7" s="181"/>
      <c r="XDE7" s="181"/>
      <c r="XDF7" s="181"/>
      <c r="XDG7" s="181"/>
      <c r="XDH7" s="181"/>
      <c r="XDI7" s="181"/>
      <c r="XDJ7" s="181"/>
      <c r="XDK7" s="181"/>
      <c r="XDL7" s="181"/>
      <c r="XDM7" s="181"/>
      <c r="XDN7" s="181"/>
      <c r="XDO7" s="181"/>
      <c r="XDP7" s="181"/>
      <c r="XDQ7" s="181"/>
      <c r="XDR7" s="181"/>
      <c r="XDS7" s="181"/>
      <c r="XDT7" s="181"/>
      <c r="XDU7" s="181"/>
      <c r="XDV7" s="181"/>
      <c r="XDW7" s="181"/>
      <c r="XDX7" s="181"/>
      <c r="XDY7" s="181"/>
      <c r="XDZ7" s="181"/>
      <c r="XEA7" s="181"/>
      <c r="XEB7" s="181"/>
      <c r="XEC7" s="181"/>
      <c r="XED7" s="181"/>
      <c r="XEE7" s="181"/>
      <c r="XEF7" s="181"/>
      <c r="XEG7" s="181"/>
      <c r="XEH7" s="181"/>
      <c r="XEI7" s="181"/>
      <c r="XEJ7" s="181"/>
      <c r="XEK7" s="181"/>
      <c r="XEL7" s="181"/>
      <c r="XEM7" s="181"/>
      <c r="XEN7" s="181"/>
      <c r="XEO7" s="181"/>
      <c r="XEP7" s="181"/>
      <c r="XEQ7" s="181"/>
      <c r="XER7" s="181"/>
      <c r="XES7" s="181"/>
      <c r="XET7" s="181"/>
      <c r="XEU7" s="181"/>
      <c r="XEV7" s="181"/>
      <c r="XEW7" s="181"/>
      <c r="XEX7" s="181"/>
      <c r="XEY7" s="181"/>
      <c r="XEZ7" s="181"/>
      <c r="XFA7" s="181"/>
      <c r="XFB7" s="181"/>
      <c r="XFC7" s="181"/>
      <c r="XFD7" s="181"/>
    </row>
    <row r="8" spans="1:16384" s="220" customFormat="1" ht="13">
      <c r="A8" s="136" t="s">
        <v>70</v>
      </c>
      <c r="B8" s="221" t="s">
        <v>400</v>
      </c>
      <c r="C8" s="178"/>
      <c r="D8" s="178"/>
      <c r="E8" s="181"/>
      <c r="F8" s="181"/>
      <c r="G8" s="181"/>
      <c r="H8" s="181"/>
      <c r="I8" s="181"/>
      <c r="J8" s="181"/>
      <c r="K8" s="181"/>
      <c r="L8" s="181"/>
      <c r="M8" s="181"/>
      <c r="N8" s="181"/>
      <c r="O8" s="181"/>
      <c r="P8" s="181"/>
      <c r="Q8" s="181"/>
      <c r="R8" s="181"/>
      <c r="S8" s="181"/>
      <c r="T8" s="181"/>
      <c r="U8" s="181"/>
      <c r="V8" s="181"/>
      <c r="W8" s="181"/>
      <c r="X8" s="181"/>
      <c r="Y8" s="181"/>
      <c r="Z8" s="181"/>
      <c r="AA8" s="181"/>
      <c r="AB8" s="181"/>
      <c r="AC8" s="181"/>
      <c r="AD8" s="181"/>
      <c r="AE8" s="181"/>
      <c r="AF8" s="181"/>
      <c r="AG8" s="181"/>
      <c r="AH8" s="181"/>
      <c r="AI8" s="181"/>
      <c r="AJ8" s="181"/>
      <c r="AK8" s="181"/>
      <c r="AL8" s="181"/>
      <c r="AM8" s="181"/>
      <c r="AN8" s="181"/>
      <c r="AO8" s="181"/>
      <c r="AP8" s="181"/>
      <c r="AQ8" s="181"/>
      <c r="AR8" s="181"/>
      <c r="AS8" s="181"/>
      <c r="AT8" s="181"/>
      <c r="AU8" s="181"/>
      <c r="AV8" s="181"/>
      <c r="AW8" s="181"/>
      <c r="AX8" s="181"/>
      <c r="AY8" s="181"/>
      <c r="AZ8" s="181"/>
      <c r="BA8" s="181"/>
      <c r="BB8" s="181"/>
      <c r="BC8" s="181"/>
      <c r="BD8" s="181"/>
      <c r="BE8" s="181"/>
      <c r="BF8" s="181"/>
      <c r="BG8" s="181"/>
      <c r="BH8" s="181"/>
      <c r="BI8" s="181"/>
      <c r="BJ8" s="181"/>
      <c r="BK8" s="181"/>
      <c r="BL8" s="181"/>
      <c r="BM8" s="181"/>
      <c r="BN8" s="181"/>
      <c r="BO8" s="181"/>
      <c r="BP8" s="181"/>
      <c r="BQ8" s="181"/>
      <c r="BR8" s="181"/>
      <c r="BS8" s="181"/>
      <c r="BT8" s="181"/>
      <c r="BU8" s="181"/>
      <c r="BV8" s="181"/>
      <c r="BW8" s="181"/>
      <c r="BX8" s="181"/>
      <c r="BY8" s="181"/>
      <c r="BZ8" s="181"/>
      <c r="CA8" s="181"/>
      <c r="CB8" s="181"/>
      <c r="CC8" s="181"/>
      <c r="CD8" s="181"/>
      <c r="CE8" s="181"/>
      <c r="CF8" s="181"/>
      <c r="CG8" s="181"/>
      <c r="CH8" s="181"/>
      <c r="CI8" s="181"/>
      <c r="CJ8" s="181"/>
      <c r="CK8" s="181"/>
      <c r="CL8" s="181"/>
      <c r="CM8" s="181"/>
      <c r="CN8" s="181"/>
      <c r="CO8" s="181"/>
      <c r="CP8" s="181"/>
      <c r="CQ8" s="181"/>
      <c r="CR8" s="181"/>
      <c r="CS8" s="181"/>
      <c r="CT8" s="181"/>
      <c r="CU8" s="181"/>
      <c r="CV8" s="181"/>
      <c r="CW8" s="181"/>
      <c r="CX8" s="181"/>
      <c r="CY8" s="181"/>
      <c r="CZ8" s="181"/>
      <c r="DA8" s="181"/>
      <c r="DB8" s="181"/>
      <c r="DC8" s="181"/>
      <c r="DD8" s="181"/>
      <c r="DE8" s="181"/>
      <c r="DF8" s="181"/>
      <c r="DG8" s="181"/>
      <c r="DH8" s="181"/>
      <c r="DI8" s="181"/>
      <c r="DJ8" s="181"/>
      <c r="DK8" s="181"/>
      <c r="DL8" s="181"/>
      <c r="DM8" s="181"/>
      <c r="DN8" s="181"/>
      <c r="DO8" s="181"/>
      <c r="DP8" s="181"/>
      <c r="DQ8" s="181"/>
      <c r="DR8" s="181"/>
      <c r="DS8" s="181"/>
      <c r="DT8" s="181"/>
      <c r="DU8" s="181"/>
      <c r="DV8" s="181"/>
      <c r="DW8" s="181"/>
      <c r="DX8" s="181"/>
      <c r="DY8" s="181"/>
      <c r="DZ8" s="181"/>
      <c r="EA8" s="181"/>
      <c r="EB8" s="181"/>
      <c r="EC8" s="181"/>
      <c r="ED8" s="181"/>
      <c r="EE8" s="181"/>
      <c r="EF8" s="181"/>
      <c r="EG8" s="181"/>
      <c r="EH8" s="181"/>
      <c r="EI8" s="181"/>
      <c r="EJ8" s="181"/>
      <c r="EK8" s="181"/>
      <c r="EL8" s="181"/>
      <c r="EM8" s="181"/>
      <c r="EN8" s="181"/>
      <c r="EO8" s="181"/>
      <c r="EP8" s="181"/>
      <c r="EQ8" s="181"/>
      <c r="ER8" s="181"/>
      <c r="ES8" s="181"/>
      <c r="ET8" s="181"/>
      <c r="EU8" s="181"/>
      <c r="EV8" s="181"/>
      <c r="EW8" s="181"/>
      <c r="EX8" s="181"/>
      <c r="EY8" s="181"/>
      <c r="EZ8" s="181"/>
      <c r="FA8" s="181"/>
      <c r="FB8" s="181"/>
      <c r="FC8" s="181"/>
      <c r="FD8" s="181"/>
      <c r="FE8" s="181"/>
      <c r="FF8" s="181"/>
      <c r="FG8" s="181"/>
      <c r="FH8" s="181"/>
      <c r="FI8" s="181"/>
      <c r="FJ8" s="181"/>
      <c r="FK8" s="181"/>
      <c r="FL8" s="181"/>
      <c r="FM8" s="181"/>
      <c r="FN8" s="181"/>
      <c r="FO8" s="181"/>
      <c r="FP8" s="181"/>
      <c r="FQ8" s="181"/>
      <c r="FR8" s="181"/>
      <c r="FS8" s="181"/>
      <c r="FT8" s="181"/>
      <c r="FU8" s="181"/>
      <c r="FV8" s="181"/>
      <c r="FW8" s="181"/>
      <c r="FX8" s="181"/>
      <c r="FY8" s="181"/>
      <c r="FZ8" s="181"/>
      <c r="GA8" s="181"/>
      <c r="GB8" s="181"/>
      <c r="GC8" s="181"/>
      <c r="GD8" s="181"/>
      <c r="GE8" s="181"/>
      <c r="GF8" s="181"/>
      <c r="GG8" s="181"/>
      <c r="GH8" s="181"/>
      <c r="GI8" s="181"/>
      <c r="GJ8" s="181"/>
      <c r="GK8" s="181"/>
      <c r="GL8" s="181"/>
      <c r="GM8" s="181"/>
      <c r="GN8" s="181"/>
      <c r="GO8" s="181"/>
      <c r="GP8" s="181"/>
      <c r="GQ8" s="181"/>
      <c r="GR8" s="181"/>
      <c r="GS8" s="181"/>
      <c r="GT8" s="181"/>
      <c r="GU8" s="181"/>
      <c r="GV8" s="181"/>
      <c r="GW8" s="181"/>
      <c r="GX8" s="181"/>
      <c r="GY8" s="181"/>
      <c r="GZ8" s="181"/>
      <c r="HA8" s="181"/>
      <c r="HB8" s="181"/>
      <c r="HC8" s="181"/>
      <c r="HD8" s="181"/>
      <c r="HE8" s="181"/>
      <c r="HF8" s="181"/>
      <c r="HG8" s="181"/>
      <c r="HH8" s="181"/>
      <c r="HI8" s="181"/>
      <c r="HJ8" s="181"/>
      <c r="HK8" s="181"/>
      <c r="HL8" s="181"/>
      <c r="HM8" s="181"/>
      <c r="HN8" s="181"/>
      <c r="HO8" s="181"/>
      <c r="HP8" s="181"/>
      <c r="HQ8" s="181"/>
      <c r="HR8" s="181"/>
      <c r="HS8" s="181"/>
      <c r="HT8" s="181"/>
      <c r="HU8" s="181"/>
      <c r="HV8" s="181"/>
      <c r="HW8" s="181"/>
      <c r="HX8" s="181"/>
      <c r="HY8" s="181"/>
      <c r="HZ8" s="181"/>
      <c r="IA8" s="181"/>
      <c r="IB8" s="181"/>
      <c r="IC8" s="181"/>
      <c r="ID8" s="181"/>
      <c r="IE8" s="181"/>
      <c r="IF8" s="181"/>
      <c r="IG8" s="181"/>
      <c r="IH8" s="181"/>
      <c r="II8" s="181"/>
      <c r="IJ8" s="181"/>
      <c r="IK8" s="181"/>
      <c r="IL8" s="181"/>
      <c r="IM8" s="181"/>
      <c r="IN8" s="181"/>
      <c r="IO8" s="181"/>
      <c r="IP8" s="181"/>
      <c r="IQ8" s="181"/>
      <c r="IR8" s="181"/>
      <c r="IS8" s="181"/>
      <c r="IT8" s="181"/>
      <c r="IU8" s="181"/>
      <c r="IV8" s="181"/>
      <c r="IW8" s="181"/>
      <c r="IX8" s="181"/>
      <c r="IY8" s="181"/>
      <c r="IZ8" s="181"/>
      <c r="JA8" s="181"/>
      <c r="JB8" s="181"/>
      <c r="JC8" s="181"/>
      <c r="JD8" s="181"/>
      <c r="JE8" s="181"/>
      <c r="JF8" s="181"/>
      <c r="JG8" s="181"/>
      <c r="JH8" s="181"/>
      <c r="JI8" s="181"/>
      <c r="JJ8" s="181"/>
      <c r="JK8" s="181"/>
      <c r="JL8" s="181"/>
      <c r="JM8" s="181"/>
      <c r="JN8" s="181"/>
      <c r="JO8" s="181"/>
      <c r="JP8" s="181"/>
      <c r="JQ8" s="181"/>
      <c r="JR8" s="181"/>
      <c r="JS8" s="181"/>
      <c r="JT8" s="181"/>
      <c r="JU8" s="181"/>
      <c r="JV8" s="181"/>
      <c r="JW8" s="181"/>
      <c r="JX8" s="181"/>
      <c r="JY8" s="181"/>
      <c r="JZ8" s="181"/>
      <c r="KA8" s="181"/>
      <c r="KB8" s="181"/>
      <c r="KC8" s="181"/>
      <c r="KD8" s="181"/>
      <c r="KE8" s="181"/>
      <c r="KF8" s="181"/>
      <c r="KG8" s="181"/>
      <c r="KH8" s="181"/>
      <c r="KI8" s="181"/>
      <c r="KJ8" s="181"/>
      <c r="KK8" s="181"/>
      <c r="KL8" s="181"/>
      <c r="KM8" s="181"/>
      <c r="KN8" s="181"/>
      <c r="KO8" s="181"/>
      <c r="KP8" s="181"/>
      <c r="KQ8" s="181"/>
      <c r="KR8" s="181"/>
      <c r="KS8" s="181"/>
      <c r="KT8" s="181"/>
      <c r="KU8" s="181"/>
      <c r="KV8" s="181"/>
      <c r="KW8" s="181"/>
      <c r="KX8" s="181"/>
      <c r="KY8" s="181"/>
      <c r="KZ8" s="181"/>
      <c r="LA8" s="181"/>
      <c r="LB8" s="181"/>
      <c r="LC8" s="181"/>
      <c r="LD8" s="181"/>
      <c r="LE8" s="181"/>
      <c r="LF8" s="181"/>
      <c r="LG8" s="181"/>
      <c r="LH8" s="181"/>
      <c r="LI8" s="181"/>
      <c r="LJ8" s="181"/>
      <c r="LK8" s="181"/>
      <c r="LL8" s="181"/>
      <c r="LM8" s="181"/>
      <c r="LN8" s="181"/>
      <c r="LO8" s="181"/>
      <c r="LP8" s="181"/>
      <c r="LQ8" s="181"/>
      <c r="LR8" s="181"/>
      <c r="LS8" s="181"/>
      <c r="LT8" s="181"/>
      <c r="LU8" s="181"/>
      <c r="LV8" s="181"/>
      <c r="LW8" s="181"/>
      <c r="LX8" s="181"/>
      <c r="LY8" s="181"/>
      <c r="LZ8" s="181"/>
      <c r="MA8" s="181"/>
      <c r="MB8" s="181"/>
      <c r="MC8" s="181"/>
      <c r="MD8" s="181"/>
      <c r="ME8" s="181"/>
      <c r="MF8" s="181"/>
      <c r="MG8" s="181"/>
      <c r="MH8" s="181"/>
      <c r="MI8" s="181"/>
      <c r="MJ8" s="181"/>
      <c r="MK8" s="181"/>
      <c r="ML8" s="181"/>
      <c r="MM8" s="181"/>
      <c r="MN8" s="181"/>
      <c r="MO8" s="181"/>
      <c r="MP8" s="181"/>
      <c r="MQ8" s="181"/>
      <c r="MR8" s="181"/>
      <c r="MS8" s="181"/>
      <c r="MT8" s="181"/>
      <c r="MU8" s="181"/>
      <c r="MV8" s="181"/>
      <c r="MW8" s="181"/>
      <c r="MX8" s="181"/>
      <c r="MY8" s="181"/>
      <c r="MZ8" s="181"/>
      <c r="NA8" s="181"/>
      <c r="NB8" s="181"/>
      <c r="NC8" s="181"/>
      <c r="ND8" s="181"/>
      <c r="NE8" s="181"/>
      <c r="NF8" s="181"/>
      <c r="NG8" s="181"/>
      <c r="NH8" s="181"/>
      <c r="NI8" s="181"/>
      <c r="NJ8" s="181"/>
      <c r="NK8" s="181"/>
      <c r="NL8" s="181"/>
      <c r="NM8" s="181"/>
      <c r="NN8" s="181"/>
      <c r="NO8" s="181"/>
      <c r="NP8" s="181"/>
      <c r="NQ8" s="181"/>
      <c r="NR8" s="181"/>
      <c r="NS8" s="181"/>
      <c r="NT8" s="181"/>
      <c r="NU8" s="181"/>
      <c r="NV8" s="181"/>
      <c r="NW8" s="181"/>
      <c r="NX8" s="181"/>
      <c r="NY8" s="181"/>
      <c r="NZ8" s="181"/>
      <c r="OA8" s="181"/>
      <c r="OB8" s="181"/>
      <c r="OC8" s="181"/>
      <c r="OD8" s="181"/>
      <c r="OE8" s="181"/>
      <c r="OF8" s="181"/>
      <c r="OG8" s="181"/>
      <c r="OH8" s="181"/>
      <c r="OI8" s="181"/>
      <c r="OJ8" s="181"/>
      <c r="OK8" s="181"/>
      <c r="OL8" s="181"/>
      <c r="OM8" s="181"/>
      <c r="ON8" s="181"/>
      <c r="OO8" s="181"/>
      <c r="OP8" s="181"/>
      <c r="OQ8" s="181"/>
      <c r="OR8" s="181"/>
      <c r="OS8" s="181"/>
      <c r="OT8" s="181"/>
      <c r="OU8" s="181"/>
      <c r="OV8" s="181"/>
      <c r="OW8" s="181"/>
      <c r="OX8" s="181"/>
      <c r="OY8" s="181"/>
      <c r="OZ8" s="181"/>
      <c r="PA8" s="181"/>
      <c r="PB8" s="181"/>
      <c r="PC8" s="181"/>
      <c r="PD8" s="181"/>
      <c r="PE8" s="181"/>
      <c r="PF8" s="181"/>
      <c r="PG8" s="181"/>
      <c r="PH8" s="181"/>
      <c r="PI8" s="181"/>
      <c r="PJ8" s="181"/>
      <c r="PK8" s="181"/>
      <c r="PL8" s="181"/>
      <c r="PM8" s="181"/>
      <c r="PN8" s="181"/>
      <c r="PO8" s="181"/>
      <c r="PP8" s="181"/>
      <c r="PQ8" s="181"/>
      <c r="PR8" s="181"/>
      <c r="PS8" s="181"/>
      <c r="PT8" s="181"/>
      <c r="PU8" s="181"/>
      <c r="PV8" s="181"/>
      <c r="PW8" s="181"/>
      <c r="PX8" s="181"/>
      <c r="PY8" s="181"/>
      <c r="PZ8" s="181"/>
      <c r="QA8" s="181"/>
      <c r="QB8" s="181"/>
      <c r="QC8" s="181"/>
      <c r="QD8" s="181"/>
      <c r="QE8" s="181"/>
      <c r="QF8" s="181"/>
      <c r="QG8" s="181"/>
      <c r="QH8" s="181"/>
      <c r="QI8" s="181"/>
      <c r="QJ8" s="181"/>
      <c r="QK8" s="181"/>
      <c r="QL8" s="181"/>
      <c r="QM8" s="181"/>
      <c r="QN8" s="181"/>
      <c r="QO8" s="181"/>
      <c r="QP8" s="181"/>
      <c r="QQ8" s="181"/>
      <c r="QR8" s="181"/>
      <c r="QS8" s="181"/>
      <c r="QT8" s="181"/>
      <c r="QU8" s="181"/>
      <c r="QV8" s="181"/>
      <c r="QW8" s="181"/>
      <c r="QX8" s="181"/>
      <c r="QY8" s="181"/>
      <c r="QZ8" s="181"/>
      <c r="RA8" s="181"/>
      <c r="RB8" s="181"/>
      <c r="RC8" s="181"/>
      <c r="RD8" s="181"/>
      <c r="RE8" s="181"/>
      <c r="RF8" s="181"/>
      <c r="RG8" s="181"/>
      <c r="RH8" s="181"/>
      <c r="RI8" s="181"/>
      <c r="RJ8" s="181"/>
      <c r="RK8" s="181"/>
      <c r="RL8" s="181"/>
      <c r="RM8" s="181"/>
      <c r="RN8" s="181"/>
      <c r="RO8" s="181"/>
      <c r="RP8" s="181"/>
      <c r="RQ8" s="181"/>
      <c r="RR8" s="181"/>
      <c r="RS8" s="181"/>
      <c r="RT8" s="181"/>
      <c r="RU8" s="181"/>
      <c r="RV8" s="181"/>
      <c r="RW8" s="181"/>
      <c r="RX8" s="181"/>
      <c r="RY8" s="181"/>
      <c r="RZ8" s="181"/>
      <c r="SA8" s="181"/>
      <c r="SB8" s="181"/>
      <c r="SC8" s="181"/>
      <c r="SD8" s="181"/>
      <c r="SE8" s="181"/>
      <c r="SF8" s="181"/>
      <c r="SG8" s="181"/>
      <c r="SH8" s="181"/>
      <c r="SI8" s="181"/>
      <c r="SJ8" s="181"/>
      <c r="SK8" s="181"/>
      <c r="SL8" s="181"/>
      <c r="SM8" s="181"/>
      <c r="SN8" s="181"/>
      <c r="SO8" s="181"/>
      <c r="SP8" s="181"/>
      <c r="SQ8" s="181"/>
      <c r="SR8" s="181"/>
      <c r="SS8" s="181"/>
      <c r="ST8" s="181"/>
      <c r="SU8" s="181"/>
      <c r="SV8" s="181"/>
      <c r="SW8" s="181"/>
      <c r="SX8" s="181"/>
      <c r="SY8" s="181"/>
      <c r="SZ8" s="181"/>
      <c r="TA8" s="181"/>
      <c r="TB8" s="181"/>
      <c r="TC8" s="181"/>
      <c r="TD8" s="181"/>
      <c r="TE8" s="181"/>
      <c r="TF8" s="181"/>
      <c r="TG8" s="181"/>
      <c r="TH8" s="181"/>
      <c r="TI8" s="181"/>
      <c r="TJ8" s="181"/>
      <c r="TK8" s="181"/>
      <c r="TL8" s="181"/>
      <c r="TM8" s="181"/>
      <c r="TN8" s="181"/>
      <c r="TO8" s="181"/>
      <c r="TP8" s="181"/>
      <c r="TQ8" s="181"/>
      <c r="TR8" s="181"/>
      <c r="TS8" s="181"/>
      <c r="TT8" s="181"/>
      <c r="TU8" s="181"/>
      <c r="TV8" s="181"/>
      <c r="TW8" s="181"/>
      <c r="TX8" s="181"/>
      <c r="TY8" s="181"/>
      <c r="TZ8" s="181"/>
      <c r="UA8" s="181"/>
      <c r="UB8" s="181"/>
      <c r="UC8" s="181"/>
      <c r="UD8" s="181"/>
      <c r="UE8" s="181"/>
      <c r="UF8" s="181"/>
      <c r="UG8" s="181"/>
      <c r="UH8" s="181"/>
      <c r="UI8" s="181"/>
      <c r="UJ8" s="181"/>
      <c r="UK8" s="181"/>
      <c r="UL8" s="181"/>
      <c r="UM8" s="181"/>
      <c r="UN8" s="181"/>
      <c r="UO8" s="181"/>
      <c r="UP8" s="181"/>
      <c r="UQ8" s="181"/>
      <c r="UR8" s="181"/>
      <c r="US8" s="181"/>
      <c r="UT8" s="181"/>
      <c r="UU8" s="181"/>
      <c r="UV8" s="181"/>
      <c r="UW8" s="181"/>
      <c r="UX8" s="181"/>
      <c r="UY8" s="181"/>
      <c r="UZ8" s="181"/>
      <c r="VA8" s="181"/>
      <c r="VB8" s="181"/>
      <c r="VC8" s="181"/>
      <c r="VD8" s="181"/>
      <c r="VE8" s="181"/>
      <c r="VF8" s="181"/>
      <c r="VG8" s="181"/>
      <c r="VH8" s="181"/>
      <c r="VI8" s="181"/>
      <c r="VJ8" s="181"/>
      <c r="VK8" s="181"/>
      <c r="VL8" s="181"/>
      <c r="VM8" s="181"/>
      <c r="VN8" s="181"/>
      <c r="VO8" s="181"/>
      <c r="VP8" s="181"/>
      <c r="VQ8" s="181"/>
      <c r="VR8" s="181"/>
      <c r="VS8" s="181"/>
      <c r="VT8" s="181"/>
      <c r="VU8" s="181"/>
      <c r="VV8" s="181"/>
      <c r="VW8" s="181"/>
      <c r="VX8" s="181"/>
      <c r="VY8" s="181"/>
      <c r="VZ8" s="181"/>
      <c r="WA8" s="181"/>
      <c r="WB8" s="181"/>
      <c r="WC8" s="181"/>
      <c r="WD8" s="181"/>
      <c r="WE8" s="181"/>
      <c r="WF8" s="181"/>
      <c r="WG8" s="181"/>
      <c r="WH8" s="181"/>
      <c r="WI8" s="181"/>
      <c r="WJ8" s="181"/>
      <c r="WK8" s="181"/>
      <c r="WL8" s="181"/>
      <c r="WM8" s="181"/>
      <c r="WN8" s="181"/>
      <c r="WO8" s="181"/>
      <c r="WP8" s="181"/>
      <c r="WQ8" s="181"/>
      <c r="WR8" s="181"/>
      <c r="WS8" s="181"/>
      <c r="WT8" s="181"/>
      <c r="WU8" s="181"/>
      <c r="WV8" s="181"/>
      <c r="WW8" s="181"/>
      <c r="WX8" s="181"/>
      <c r="WY8" s="181"/>
      <c r="WZ8" s="181"/>
      <c r="XA8" s="181"/>
      <c r="XB8" s="181"/>
      <c r="XC8" s="181"/>
      <c r="XD8" s="181"/>
      <c r="XE8" s="181"/>
      <c r="XF8" s="181"/>
      <c r="XG8" s="181"/>
      <c r="XH8" s="181"/>
      <c r="XI8" s="181"/>
      <c r="XJ8" s="181"/>
      <c r="XK8" s="181"/>
      <c r="XL8" s="181"/>
      <c r="XM8" s="181"/>
      <c r="XN8" s="181"/>
      <c r="XO8" s="181"/>
      <c r="XP8" s="181"/>
      <c r="XQ8" s="181"/>
      <c r="XR8" s="181"/>
      <c r="XS8" s="181"/>
      <c r="XT8" s="181"/>
      <c r="XU8" s="181"/>
      <c r="XV8" s="181"/>
      <c r="XW8" s="181"/>
      <c r="XX8" s="181"/>
      <c r="XY8" s="181"/>
      <c r="XZ8" s="181"/>
      <c r="YA8" s="181"/>
      <c r="YB8" s="181"/>
      <c r="YC8" s="181"/>
      <c r="YD8" s="181"/>
      <c r="YE8" s="181"/>
      <c r="YF8" s="181"/>
      <c r="YG8" s="181"/>
      <c r="YH8" s="181"/>
      <c r="YI8" s="181"/>
      <c r="YJ8" s="181"/>
      <c r="YK8" s="181"/>
      <c r="YL8" s="181"/>
      <c r="YM8" s="181"/>
      <c r="YN8" s="181"/>
      <c r="YO8" s="181"/>
      <c r="YP8" s="181"/>
      <c r="YQ8" s="181"/>
      <c r="YR8" s="181"/>
      <c r="YS8" s="181"/>
      <c r="YT8" s="181"/>
      <c r="YU8" s="181"/>
      <c r="YV8" s="181"/>
      <c r="YW8" s="181"/>
      <c r="YX8" s="181"/>
      <c r="YY8" s="181"/>
      <c r="YZ8" s="181"/>
      <c r="ZA8" s="181"/>
      <c r="ZB8" s="181"/>
      <c r="ZC8" s="181"/>
      <c r="ZD8" s="181"/>
      <c r="ZE8" s="181"/>
      <c r="ZF8" s="181"/>
      <c r="ZG8" s="181"/>
      <c r="ZH8" s="181"/>
      <c r="ZI8" s="181"/>
      <c r="ZJ8" s="181"/>
      <c r="ZK8" s="181"/>
      <c r="ZL8" s="181"/>
      <c r="ZM8" s="181"/>
      <c r="ZN8" s="181"/>
      <c r="ZO8" s="181"/>
      <c r="ZP8" s="181"/>
      <c r="ZQ8" s="181"/>
      <c r="ZR8" s="181"/>
      <c r="ZS8" s="181"/>
      <c r="ZT8" s="181"/>
      <c r="ZU8" s="181"/>
      <c r="ZV8" s="181"/>
      <c r="ZW8" s="181"/>
      <c r="ZX8" s="181"/>
      <c r="ZY8" s="181"/>
      <c r="ZZ8" s="181"/>
      <c r="AAA8" s="181"/>
      <c r="AAB8" s="181"/>
      <c r="AAC8" s="181"/>
      <c r="AAD8" s="181"/>
      <c r="AAE8" s="181"/>
      <c r="AAF8" s="181"/>
      <c r="AAG8" s="181"/>
      <c r="AAH8" s="181"/>
      <c r="AAI8" s="181"/>
      <c r="AAJ8" s="181"/>
      <c r="AAK8" s="181"/>
      <c r="AAL8" s="181"/>
      <c r="AAM8" s="181"/>
      <c r="AAN8" s="181"/>
      <c r="AAO8" s="181"/>
      <c r="AAP8" s="181"/>
      <c r="AAQ8" s="181"/>
      <c r="AAR8" s="181"/>
      <c r="AAS8" s="181"/>
      <c r="AAT8" s="181"/>
      <c r="AAU8" s="181"/>
      <c r="AAV8" s="181"/>
      <c r="AAW8" s="181"/>
      <c r="AAX8" s="181"/>
      <c r="AAY8" s="181"/>
      <c r="AAZ8" s="181"/>
      <c r="ABA8" s="181"/>
      <c r="ABB8" s="181"/>
      <c r="ABC8" s="181"/>
      <c r="ABD8" s="181"/>
      <c r="ABE8" s="181"/>
      <c r="ABF8" s="181"/>
      <c r="ABG8" s="181"/>
      <c r="ABH8" s="181"/>
      <c r="ABI8" s="181"/>
      <c r="ABJ8" s="181"/>
      <c r="ABK8" s="181"/>
      <c r="ABL8" s="181"/>
      <c r="ABM8" s="181"/>
      <c r="ABN8" s="181"/>
      <c r="ABO8" s="181"/>
      <c r="ABP8" s="181"/>
      <c r="ABQ8" s="181"/>
      <c r="ABR8" s="181"/>
      <c r="ABS8" s="181"/>
      <c r="ABT8" s="181"/>
      <c r="ABU8" s="181"/>
      <c r="ABV8" s="181"/>
      <c r="ABW8" s="181"/>
      <c r="ABX8" s="181"/>
      <c r="ABY8" s="181"/>
      <c r="ABZ8" s="181"/>
      <c r="ACA8" s="181"/>
      <c r="ACB8" s="181"/>
      <c r="ACC8" s="181"/>
      <c r="ACD8" s="181"/>
      <c r="ACE8" s="181"/>
      <c r="ACF8" s="181"/>
      <c r="ACG8" s="181"/>
      <c r="ACH8" s="181"/>
      <c r="ACI8" s="181"/>
      <c r="ACJ8" s="181"/>
      <c r="ACK8" s="181"/>
      <c r="ACL8" s="181"/>
      <c r="ACM8" s="181"/>
      <c r="ACN8" s="181"/>
      <c r="ACO8" s="181"/>
      <c r="ACP8" s="181"/>
      <c r="ACQ8" s="181"/>
      <c r="ACR8" s="181"/>
      <c r="ACS8" s="181"/>
      <c r="ACT8" s="181"/>
      <c r="ACU8" s="181"/>
      <c r="ACV8" s="181"/>
      <c r="ACW8" s="181"/>
      <c r="ACX8" s="181"/>
      <c r="ACY8" s="181"/>
      <c r="ACZ8" s="181"/>
      <c r="ADA8" s="181"/>
      <c r="ADB8" s="181"/>
      <c r="ADC8" s="181"/>
      <c r="ADD8" s="181"/>
      <c r="ADE8" s="181"/>
      <c r="ADF8" s="181"/>
      <c r="ADG8" s="181"/>
      <c r="ADH8" s="181"/>
      <c r="ADI8" s="181"/>
      <c r="ADJ8" s="181"/>
      <c r="ADK8" s="181"/>
      <c r="ADL8" s="181"/>
      <c r="ADM8" s="181"/>
      <c r="ADN8" s="181"/>
      <c r="ADO8" s="181"/>
      <c r="ADP8" s="181"/>
      <c r="ADQ8" s="181"/>
      <c r="ADR8" s="181"/>
      <c r="ADS8" s="181"/>
      <c r="ADT8" s="181"/>
      <c r="ADU8" s="181"/>
      <c r="ADV8" s="181"/>
      <c r="ADW8" s="181"/>
      <c r="ADX8" s="181"/>
      <c r="ADY8" s="181"/>
      <c r="ADZ8" s="181"/>
      <c r="AEA8" s="181"/>
      <c r="AEB8" s="181"/>
      <c r="AEC8" s="181"/>
      <c r="AED8" s="181"/>
      <c r="AEE8" s="181"/>
      <c r="AEF8" s="181"/>
      <c r="AEG8" s="181"/>
      <c r="AEH8" s="181"/>
      <c r="AEI8" s="181"/>
      <c r="AEJ8" s="181"/>
      <c r="AEK8" s="181"/>
      <c r="AEL8" s="181"/>
      <c r="AEM8" s="181"/>
      <c r="AEN8" s="181"/>
      <c r="AEO8" s="181"/>
      <c r="AEP8" s="181"/>
      <c r="AEQ8" s="181"/>
      <c r="AER8" s="181"/>
      <c r="AES8" s="181"/>
      <c r="AET8" s="181"/>
      <c r="AEU8" s="181"/>
      <c r="AEV8" s="181"/>
      <c r="AEW8" s="181"/>
      <c r="AEX8" s="181"/>
      <c r="AEY8" s="181"/>
      <c r="AEZ8" s="181"/>
      <c r="AFA8" s="181"/>
      <c r="AFB8" s="181"/>
      <c r="AFC8" s="181"/>
      <c r="AFD8" s="181"/>
      <c r="AFE8" s="181"/>
      <c r="AFF8" s="181"/>
      <c r="AFG8" s="181"/>
      <c r="AFH8" s="181"/>
      <c r="AFI8" s="181"/>
      <c r="AFJ8" s="181"/>
      <c r="AFK8" s="181"/>
      <c r="AFL8" s="181"/>
      <c r="AFM8" s="181"/>
      <c r="AFN8" s="181"/>
      <c r="AFO8" s="181"/>
      <c r="AFP8" s="181"/>
      <c r="AFQ8" s="181"/>
      <c r="AFR8" s="181"/>
      <c r="AFS8" s="181"/>
      <c r="AFT8" s="181"/>
      <c r="AFU8" s="181"/>
      <c r="AFV8" s="181"/>
      <c r="AFW8" s="181"/>
      <c r="AFX8" s="181"/>
      <c r="AFY8" s="181"/>
      <c r="AFZ8" s="181"/>
      <c r="AGA8" s="181"/>
      <c r="AGB8" s="181"/>
      <c r="AGC8" s="181"/>
      <c r="AGD8" s="181"/>
      <c r="AGE8" s="181"/>
      <c r="AGF8" s="181"/>
      <c r="AGG8" s="181"/>
      <c r="AGH8" s="181"/>
      <c r="AGI8" s="181"/>
      <c r="AGJ8" s="181"/>
      <c r="AGK8" s="181"/>
      <c r="AGL8" s="181"/>
      <c r="AGM8" s="181"/>
      <c r="AGN8" s="181"/>
      <c r="AGO8" s="181"/>
      <c r="AGP8" s="181"/>
      <c r="AGQ8" s="181"/>
      <c r="AGR8" s="181"/>
      <c r="AGS8" s="181"/>
      <c r="AGT8" s="181"/>
      <c r="AGU8" s="181"/>
      <c r="AGV8" s="181"/>
      <c r="AGW8" s="181"/>
      <c r="AGX8" s="181"/>
      <c r="AGY8" s="181"/>
      <c r="AGZ8" s="181"/>
      <c r="AHA8" s="181"/>
      <c r="AHB8" s="181"/>
      <c r="AHC8" s="181"/>
      <c r="AHD8" s="181"/>
      <c r="AHE8" s="181"/>
      <c r="AHF8" s="181"/>
      <c r="AHG8" s="181"/>
      <c r="AHH8" s="181"/>
      <c r="AHI8" s="181"/>
      <c r="AHJ8" s="181"/>
      <c r="AHK8" s="181"/>
      <c r="AHL8" s="181"/>
      <c r="AHM8" s="181"/>
      <c r="AHN8" s="181"/>
      <c r="AHO8" s="181"/>
      <c r="AHP8" s="181"/>
      <c r="AHQ8" s="181"/>
      <c r="AHR8" s="181"/>
      <c r="AHS8" s="181"/>
      <c r="AHT8" s="181"/>
      <c r="AHU8" s="181"/>
      <c r="AHV8" s="181"/>
      <c r="AHW8" s="181"/>
      <c r="AHX8" s="181"/>
      <c r="AHY8" s="181"/>
      <c r="AHZ8" s="181"/>
      <c r="AIA8" s="181"/>
      <c r="AIB8" s="181"/>
      <c r="AIC8" s="181"/>
      <c r="AID8" s="181"/>
      <c r="AIE8" s="181"/>
      <c r="AIF8" s="181"/>
      <c r="AIG8" s="181"/>
      <c r="AIH8" s="181"/>
      <c r="AII8" s="181"/>
      <c r="AIJ8" s="181"/>
      <c r="AIK8" s="181"/>
      <c r="AIL8" s="181"/>
      <c r="AIM8" s="181"/>
      <c r="AIN8" s="181"/>
      <c r="AIO8" s="181"/>
      <c r="AIP8" s="181"/>
      <c r="AIQ8" s="181"/>
      <c r="AIR8" s="181"/>
      <c r="AIS8" s="181"/>
      <c r="AIT8" s="181"/>
      <c r="AIU8" s="181"/>
      <c r="AIV8" s="181"/>
      <c r="AIW8" s="181"/>
      <c r="AIX8" s="181"/>
      <c r="AIY8" s="181"/>
      <c r="AIZ8" s="181"/>
      <c r="AJA8" s="181"/>
      <c r="AJB8" s="181"/>
      <c r="AJC8" s="181"/>
      <c r="AJD8" s="181"/>
      <c r="AJE8" s="181"/>
      <c r="AJF8" s="181"/>
      <c r="AJG8" s="181"/>
      <c r="AJH8" s="181"/>
      <c r="AJI8" s="181"/>
      <c r="AJJ8" s="181"/>
      <c r="AJK8" s="181"/>
      <c r="AJL8" s="181"/>
      <c r="AJM8" s="181"/>
      <c r="AJN8" s="181"/>
      <c r="AJO8" s="181"/>
      <c r="AJP8" s="181"/>
      <c r="AJQ8" s="181"/>
      <c r="AJR8" s="181"/>
      <c r="AJS8" s="181"/>
      <c r="AJT8" s="181"/>
      <c r="AJU8" s="181"/>
      <c r="AJV8" s="181"/>
      <c r="AJW8" s="181"/>
      <c r="AJX8" s="181"/>
      <c r="AJY8" s="181"/>
      <c r="AJZ8" s="181"/>
      <c r="AKA8" s="181"/>
      <c r="AKB8" s="181"/>
      <c r="AKC8" s="181"/>
      <c r="AKD8" s="181"/>
      <c r="AKE8" s="181"/>
      <c r="AKF8" s="181"/>
      <c r="AKG8" s="181"/>
      <c r="AKH8" s="181"/>
      <c r="AKI8" s="181"/>
      <c r="AKJ8" s="181"/>
      <c r="AKK8" s="181"/>
      <c r="AKL8" s="181"/>
      <c r="AKM8" s="181"/>
      <c r="AKN8" s="181"/>
      <c r="AKO8" s="181"/>
      <c r="AKP8" s="181"/>
      <c r="AKQ8" s="181"/>
      <c r="AKR8" s="181"/>
      <c r="AKS8" s="181"/>
      <c r="AKT8" s="181"/>
      <c r="AKU8" s="181"/>
      <c r="AKV8" s="181"/>
      <c r="AKW8" s="181"/>
      <c r="AKX8" s="181"/>
      <c r="AKY8" s="181"/>
      <c r="AKZ8" s="181"/>
      <c r="ALA8" s="181"/>
      <c r="ALB8" s="181"/>
      <c r="ALC8" s="181"/>
      <c r="ALD8" s="181"/>
      <c r="ALE8" s="181"/>
      <c r="ALF8" s="181"/>
      <c r="ALG8" s="181"/>
      <c r="ALH8" s="181"/>
      <c r="ALI8" s="181"/>
      <c r="ALJ8" s="181"/>
      <c r="ALK8" s="181"/>
      <c r="ALL8" s="181"/>
      <c r="ALM8" s="181"/>
      <c r="ALN8" s="181"/>
      <c r="ALO8" s="181"/>
      <c r="ALP8" s="181"/>
      <c r="ALQ8" s="181"/>
      <c r="ALR8" s="181"/>
      <c r="ALS8" s="181"/>
      <c r="ALT8" s="181"/>
      <c r="ALU8" s="181"/>
      <c r="ALV8" s="181"/>
      <c r="ALW8" s="181"/>
      <c r="ALX8" s="181"/>
      <c r="ALY8" s="181"/>
      <c r="ALZ8" s="181"/>
      <c r="AMA8" s="181"/>
      <c r="AMB8" s="181"/>
      <c r="AMC8" s="181"/>
      <c r="AMD8" s="181"/>
      <c r="AME8" s="181"/>
      <c r="AMF8" s="181"/>
      <c r="AMG8" s="181"/>
      <c r="AMH8" s="181"/>
      <c r="AMI8" s="181"/>
      <c r="AMJ8" s="181"/>
      <c r="AMK8" s="181"/>
      <c r="AML8" s="181"/>
      <c r="AMM8" s="181"/>
      <c r="AMN8" s="181"/>
      <c r="AMO8" s="181"/>
      <c r="AMP8" s="181"/>
      <c r="AMQ8" s="181"/>
      <c r="AMR8" s="181"/>
      <c r="AMS8" s="181"/>
      <c r="AMT8" s="181"/>
      <c r="AMU8" s="181"/>
      <c r="AMV8" s="181"/>
      <c r="AMW8" s="181"/>
      <c r="AMX8" s="181"/>
      <c r="AMY8" s="181"/>
      <c r="AMZ8" s="181"/>
      <c r="ANA8" s="181"/>
      <c r="ANB8" s="181"/>
      <c r="ANC8" s="181"/>
      <c r="AND8" s="181"/>
      <c r="ANE8" s="181"/>
      <c r="ANF8" s="181"/>
      <c r="ANG8" s="181"/>
      <c r="ANH8" s="181"/>
      <c r="ANI8" s="181"/>
      <c r="ANJ8" s="181"/>
      <c r="ANK8" s="181"/>
      <c r="ANL8" s="181"/>
      <c r="ANM8" s="181"/>
      <c r="ANN8" s="181"/>
      <c r="ANO8" s="181"/>
      <c r="ANP8" s="181"/>
      <c r="ANQ8" s="181"/>
      <c r="ANR8" s="181"/>
      <c r="ANS8" s="181"/>
      <c r="ANT8" s="181"/>
      <c r="ANU8" s="181"/>
      <c r="ANV8" s="181"/>
      <c r="ANW8" s="181"/>
      <c r="ANX8" s="181"/>
      <c r="ANY8" s="181"/>
      <c r="ANZ8" s="181"/>
      <c r="AOA8" s="181"/>
      <c r="AOB8" s="181"/>
      <c r="AOC8" s="181"/>
      <c r="AOD8" s="181"/>
      <c r="AOE8" s="181"/>
      <c r="AOF8" s="181"/>
      <c r="AOG8" s="181"/>
      <c r="AOH8" s="181"/>
      <c r="AOI8" s="181"/>
      <c r="AOJ8" s="181"/>
      <c r="AOK8" s="181"/>
      <c r="AOL8" s="181"/>
      <c r="AOM8" s="181"/>
      <c r="AON8" s="181"/>
      <c r="AOO8" s="181"/>
      <c r="AOP8" s="181"/>
      <c r="AOQ8" s="181"/>
      <c r="AOR8" s="181"/>
      <c r="AOS8" s="181"/>
      <c r="AOT8" s="181"/>
      <c r="AOU8" s="181"/>
      <c r="AOV8" s="181"/>
      <c r="AOW8" s="181"/>
      <c r="AOX8" s="181"/>
      <c r="AOY8" s="181"/>
      <c r="AOZ8" s="181"/>
      <c r="APA8" s="181"/>
      <c r="APB8" s="181"/>
      <c r="APC8" s="181"/>
      <c r="APD8" s="181"/>
      <c r="APE8" s="181"/>
      <c r="APF8" s="181"/>
      <c r="APG8" s="181"/>
      <c r="APH8" s="181"/>
      <c r="API8" s="181"/>
      <c r="APJ8" s="181"/>
      <c r="APK8" s="181"/>
      <c r="APL8" s="181"/>
      <c r="APM8" s="181"/>
      <c r="APN8" s="181"/>
      <c r="APO8" s="181"/>
      <c r="APP8" s="181"/>
      <c r="APQ8" s="181"/>
      <c r="APR8" s="181"/>
      <c r="APS8" s="181"/>
      <c r="APT8" s="181"/>
      <c r="APU8" s="181"/>
      <c r="APV8" s="181"/>
      <c r="APW8" s="181"/>
      <c r="APX8" s="181"/>
      <c r="APY8" s="181"/>
      <c r="APZ8" s="181"/>
      <c r="AQA8" s="181"/>
      <c r="AQB8" s="181"/>
      <c r="AQC8" s="181"/>
      <c r="AQD8" s="181"/>
      <c r="AQE8" s="181"/>
      <c r="AQF8" s="181"/>
      <c r="AQG8" s="181"/>
      <c r="AQH8" s="181"/>
      <c r="AQI8" s="181"/>
      <c r="AQJ8" s="181"/>
      <c r="AQK8" s="181"/>
      <c r="AQL8" s="181"/>
      <c r="AQM8" s="181"/>
      <c r="AQN8" s="181"/>
      <c r="AQO8" s="181"/>
      <c r="AQP8" s="181"/>
      <c r="AQQ8" s="181"/>
      <c r="AQR8" s="181"/>
      <c r="AQS8" s="181"/>
      <c r="AQT8" s="181"/>
      <c r="AQU8" s="181"/>
      <c r="AQV8" s="181"/>
      <c r="AQW8" s="181"/>
      <c r="AQX8" s="181"/>
      <c r="AQY8" s="181"/>
      <c r="AQZ8" s="181"/>
      <c r="ARA8" s="181"/>
      <c r="ARB8" s="181"/>
      <c r="ARC8" s="181"/>
      <c r="ARD8" s="181"/>
      <c r="ARE8" s="181"/>
      <c r="ARF8" s="181"/>
      <c r="ARG8" s="181"/>
      <c r="ARH8" s="181"/>
      <c r="ARI8" s="181"/>
      <c r="ARJ8" s="181"/>
      <c r="ARK8" s="181"/>
      <c r="ARL8" s="181"/>
      <c r="ARM8" s="181"/>
      <c r="ARN8" s="181"/>
      <c r="ARO8" s="181"/>
      <c r="ARP8" s="181"/>
      <c r="ARQ8" s="181"/>
      <c r="ARR8" s="181"/>
      <c r="ARS8" s="181"/>
      <c r="ART8" s="181"/>
      <c r="ARU8" s="181"/>
      <c r="ARV8" s="181"/>
      <c r="ARW8" s="181"/>
      <c r="ARX8" s="181"/>
      <c r="ARY8" s="181"/>
      <c r="ARZ8" s="181"/>
      <c r="ASA8" s="181"/>
      <c r="ASB8" s="181"/>
      <c r="ASC8" s="181"/>
      <c r="ASD8" s="181"/>
      <c r="ASE8" s="181"/>
      <c r="ASF8" s="181"/>
      <c r="ASG8" s="181"/>
      <c r="ASH8" s="181"/>
      <c r="ASI8" s="181"/>
      <c r="ASJ8" s="181"/>
      <c r="ASK8" s="181"/>
      <c r="ASL8" s="181"/>
      <c r="ASM8" s="181"/>
      <c r="ASN8" s="181"/>
      <c r="ASO8" s="181"/>
      <c r="ASP8" s="181"/>
      <c r="ASQ8" s="181"/>
      <c r="ASR8" s="181"/>
      <c r="ASS8" s="181"/>
      <c r="AST8" s="181"/>
      <c r="ASU8" s="181"/>
      <c r="ASV8" s="181"/>
      <c r="ASW8" s="181"/>
      <c r="ASX8" s="181"/>
      <c r="ASY8" s="181"/>
      <c r="ASZ8" s="181"/>
      <c r="ATA8" s="181"/>
      <c r="ATB8" s="181"/>
      <c r="ATC8" s="181"/>
      <c r="ATD8" s="181"/>
      <c r="ATE8" s="181"/>
      <c r="ATF8" s="181"/>
      <c r="ATG8" s="181"/>
      <c r="ATH8" s="181"/>
      <c r="ATI8" s="181"/>
      <c r="ATJ8" s="181"/>
      <c r="ATK8" s="181"/>
      <c r="ATL8" s="181"/>
      <c r="ATM8" s="181"/>
      <c r="ATN8" s="181"/>
      <c r="ATO8" s="181"/>
      <c r="ATP8" s="181"/>
      <c r="ATQ8" s="181"/>
      <c r="ATR8" s="181"/>
      <c r="ATS8" s="181"/>
      <c r="ATT8" s="181"/>
      <c r="ATU8" s="181"/>
      <c r="ATV8" s="181"/>
      <c r="ATW8" s="181"/>
      <c r="ATX8" s="181"/>
      <c r="ATY8" s="181"/>
      <c r="ATZ8" s="181"/>
      <c r="AUA8" s="181"/>
      <c r="AUB8" s="181"/>
      <c r="AUC8" s="181"/>
      <c r="AUD8" s="181"/>
      <c r="AUE8" s="181"/>
      <c r="AUF8" s="181"/>
      <c r="AUG8" s="181"/>
      <c r="AUH8" s="181"/>
      <c r="AUI8" s="181"/>
      <c r="AUJ8" s="181"/>
      <c r="AUK8" s="181"/>
      <c r="AUL8" s="181"/>
      <c r="AUM8" s="181"/>
      <c r="AUN8" s="181"/>
      <c r="AUO8" s="181"/>
      <c r="AUP8" s="181"/>
      <c r="AUQ8" s="181"/>
      <c r="AUR8" s="181"/>
      <c r="AUS8" s="181"/>
      <c r="AUT8" s="181"/>
      <c r="AUU8" s="181"/>
      <c r="AUV8" s="181"/>
      <c r="AUW8" s="181"/>
      <c r="AUX8" s="181"/>
      <c r="AUY8" s="181"/>
      <c r="AUZ8" s="181"/>
      <c r="AVA8" s="181"/>
      <c r="AVB8" s="181"/>
      <c r="AVC8" s="181"/>
      <c r="AVD8" s="181"/>
      <c r="AVE8" s="181"/>
      <c r="AVF8" s="181"/>
      <c r="AVG8" s="181"/>
      <c r="AVH8" s="181"/>
      <c r="AVI8" s="181"/>
      <c r="AVJ8" s="181"/>
      <c r="AVK8" s="181"/>
      <c r="AVL8" s="181"/>
      <c r="AVM8" s="181"/>
      <c r="AVN8" s="181"/>
      <c r="AVO8" s="181"/>
      <c r="AVP8" s="181"/>
      <c r="AVQ8" s="181"/>
      <c r="AVR8" s="181"/>
      <c r="AVS8" s="181"/>
      <c r="AVT8" s="181"/>
      <c r="AVU8" s="181"/>
      <c r="AVV8" s="181"/>
      <c r="AVW8" s="181"/>
      <c r="AVX8" s="181"/>
      <c r="AVY8" s="181"/>
      <c r="AVZ8" s="181"/>
      <c r="AWA8" s="181"/>
      <c r="AWB8" s="181"/>
      <c r="AWC8" s="181"/>
      <c r="AWD8" s="181"/>
      <c r="AWE8" s="181"/>
      <c r="AWF8" s="181"/>
      <c r="AWG8" s="181"/>
      <c r="AWH8" s="181"/>
      <c r="AWI8" s="181"/>
      <c r="AWJ8" s="181"/>
      <c r="AWK8" s="181"/>
      <c r="AWL8" s="181"/>
      <c r="AWM8" s="181"/>
      <c r="AWN8" s="181"/>
      <c r="AWO8" s="181"/>
      <c r="AWP8" s="181"/>
      <c r="AWQ8" s="181"/>
      <c r="AWR8" s="181"/>
      <c r="AWS8" s="181"/>
      <c r="AWT8" s="181"/>
      <c r="AWU8" s="181"/>
      <c r="AWV8" s="181"/>
      <c r="AWW8" s="181"/>
      <c r="AWX8" s="181"/>
      <c r="AWY8" s="181"/>
      <c r="AWZ8" s="181"/>
      <c r="AXA8" s="181"/>
      <c r="AXB8" s="181"/>
      <c r="AXC8" s="181"/>
      <c r="AXD8" s="181"/>
      <c r="AXE8" s="181"/>
      <c r="AXF8" s="181"/>
      <c r="AXG8" s="181"/>
      <c r="AXH8" s="181"/>
      <c r="AXI8" s="181"/>
      <c r="AXJ8" s="181"/>
      <c r="AXK8" s="181"/>
      <c r="AXL8" s="181"/>
      <c r="AXM8" s="181"/>
      <c r="AXN8" s="181"/>
      <c r="AXO8" s="181"/>
      <c r="AXP8" s="181"/>
      <c r="AXQ8" s="181"/>
      <c r="AXR8" s="181"/>
      <c r="AXS8" s="181"/>
      <c r="AXT8" s="181"/>
      <c r="AXU8" s="181"/>
      <c r="AXV8" s="181"/>
      <c r="AXW8" s="181"/>
      <c r="AXX8" s="181"/>
      <c r="AXY8" s="181"/>
      <c r="AXZ8" s="181"/>
      <c r="AYA8" s="181"/>
      <c r="AYB8" s="181"/>
      <c r="AYC8" s="181"/>
      <c r="AYD8" s="181"/>
      <c r="AYE8" s="181"/>
      <c r="AYF8" s="181"/>
      <c r="AYG8" s="181"/>
      <c r="AYH8" s="181"/>
      <c r="AYI8" s="181"/>
      <c r="AYJ8" s="181"/>
      <c r="AYK8" s="181"/>
      <c r="AYL8" s="181"/>
      <c r="AYM8" s="181"/>
      <c r="AYN8" s="181"/>
      <c r="AYO8" s="181"/>
      <c r="AYP8" s="181"/>
      <c r="AYQ8" s="181"/>
      <c r="AYR8" s="181"/>
      <c r="AYS8" s="181"/>
      <c r="AYT8" s="181"/>
      <c r="AYU8" s="181"/>
      <c r="AYV8" s="181"/>
      <c r="AYW8" s="181"/>
      <c r="AYX8" s="181"/>
      <c r="AYY8" s="181"/>
      <c r="AYZ8" s="181"/>
      <c r="AZA8" s="181"/>
      <c r="AZB8" s="181"/>
      <c r="AZC8" s="181"/>
      <c r="AZD8" s="181"/>
      <c r="AZE8" s="181"/>
      <c r="AZF8" s="181"/>
      <c r="AZG8" s="181"/>
      <c r="AZH8" s="181"/>
      <c r="AZI8" s="181"/>
      <c r="AZJ8" s="181"/>
      <c r="AZK8" s="181"/>
      <c r="AZL8" s="181"/>
      <c r="AZM8" s="181"/>
      <c r="AZN8" s="181"/>
      <c r="AZO8" s="181"/>
      <c r="AZP8" s="181"/>
      <c r="AZQ8" s="181"/>
      <c r="AZR8" s="181"/>
      <c r="AZS8" s="181"/>
      <c r="AZT8" s="181"/>
      <c r="AZU8" s="181"/>
      <c r="AZV8" s="181"/>
      <c r="AZW8" s="181"/>
      <c r="AZX8" s="181"/>
      <c r="AZY8" s="181"/>
      <c r="AZZ8" s="181"/>
      <c r="BAA8" s="181"/>
      <c r="BAB8" s="181"/>
      <c r="BAC8" s="181"/>
      <c r="BAD8" s="181"/>
      <c r="BAE8" s="181"/>
      <c r="BAF8" s="181"/>
      <c r="BAG8" s="181"/>
      <c r="BAH8" s="181"/>
      <c r="BAI8" s="181"/>
      <c r="BAJ8" s="181"/>
      <c r="BAK8" s="181"/>
      <c r="BAL8" s="181"/>
      <c r="BAM8" s="181"/>
      <c r="BAN8" s="181"/>
      <c r="BAO8" s="181"/>
      <c r="BAP8" s="181"/>
      <c r="BAQ8" s="181"/>
      <c r="BAR8" s="181"/>
      <c r="BAS8" s="181"/>
      <c r="BAT8" s="181"/>
      <c r="BAU8" s="181"/>
      <c r="BAV8" s="181"/>
      <c r="BAW8" s="181"/>
      <c r="BAX8" s="181"/>
      <c r="BAY8" s="181"/>
      <c r="BAZ8" s="181"/>
      <c r="BBA8" s="181"/>
      <c r="BBB8" s="181"/>
      <c r="BBC8" s="181"/>
      <c r="BBD8" s="181"/>
      <c r="BBE8" s="181"/>
      <c r="BBF8" s="181"/>
      <c r="BBG8" s="181"/>
      <c r="BBH8" s="181"/>
      <c r="BBI8" s="181"/>
      <c r="BBJ8" s="181"/>
      <c r="BBK8" s="181"/>
      <c r="BBL8" s="181"/>
      <c r="BBM8" s="181"/>
      <c r="BBN8" s="181"/>
      <c r="BBO8" s="181"/>
      <c r="BBP8" s="181"/>
      <c r="BBQ8" s="181"/>
      <c r="BBR8" s="181"/>
      <c r="BBS8" s="181"/>
      <c r="BBT8" s="181"/>
      <c r="BBU8" s="181"/>
      <c r="BBV8" s="181"/>
      <c r="BBW8" s="181"/>
      <c r="BBX8" s="181"/>
      <c r="BBY8" s="181"/>
      <c r="BBZ8" s="181"/>
      <c r="BCA8" s="181"/>
      <c r="BCB8" s="181"/>
      <c r="BCC8" s="181"/>
      <c r="BCD8" s="181"/>
      <c r="BCE8" s="181"/>
      <c r="BCF8" s="181"/>
      <c r="BCG8" s="181"/>
      <c r="BCH8" s="181"/>
      <c r="BCI8" s="181"/>
      <c r="BCJ8" s="181"/>
      <c r="BCK8" s="181"/>
      <c r="BCL8" s="181"/>
      <c r="BCM8" s="181"/>
      <c r="BCN8" s="181"/>
      <c r="BCO8" s="181"/>
      <c r="BCP8" s="181"/>
      <c r="BCQ8" s="181"/>
      <c r="BCR8" s="181"/>
      <c r="BCS8" s="181"/>
      <c r="BCT8" s="181"/>
      <c r="BCU8" s="181"/>
      <c r="BCV8" s="181"/>
      <c r="BCW8" s="181"/>
      <c r="BCX8" s="181"/>
      <c r="BCY8" s="181"/>
      <c r="BCZ8" s="181"/>
      <c r="BDA8" s="181"/>
      <c r="BDB8" s="181"/>
      <c r="BDC8" s="181"/>
      <c r="BDD8" s="181"/>
      <c r="BDE8" s="181"/>
      <c r="BDF8" s="181"/>
      <c r="BDG8" s="181"/>
      <c r="BDH8" s="181"/>
      <c r="BDI8" s="181"/>
      <c r="BDJ8" s="181"/>
      <c r="BDK8" s="181"/>
      <c r="BDL8" s="181"/>
      <c r="BDM8" s="181"/>
      <c r="BDN8" s="181"/>
      <c r="BDO8" s="181"/>
      <c r="BDP8" s="181"/>
      <c r="BDQ8" s="181"/>
      <c r="BDR8" s="181"/>
      <c r="BDS8" s="181"/>
      <c r="BDT8" s="181"/>
      <c r="BDU8" s="181"/>
      <c r="BDV8" s="181"/>
      <c r="BDW8" s="181"/>
      <c r="BDX8" s="181"/>
      <c r="BDY8" s="181"/>
      <c r="BDZ8" s="181"/>
      <c r="BEA8" s="181"/>
      <c r="BEB8" s="181"/>
      <c r="BEC8" s="181"/>
      <c r="BED8" s="181"/>
      <c r="BEE8" s="181"/>
      <c r="BEF8" s="181"/>
      <c r="BEG8" s="181"/>
      <c r="BEH8" s="181"/>
      <c r="BEI8" s="181"/>
      <c r="BEJ8" s="181"/>
      <c r="BEK8" s="181"/>
      <c r="BEL8" s="181"/>
      <c r="BEM8" s="181"/>
      <c r="BEN8" s="181"/>
      <c r="BEO8" s="181"/>
      <c r="BEP8" s="181"/>
      <c r="BEQ8" s="181"/>
      <c r="BER8" s="181"/>
      <c r="BES8" s="181"/>
      <c r="BET8" s="181"/>
      <c r="BEU8" s="181"/>
      <c r="BEV8" s="181"/>
      <c r="BEW8" s="181"/>
      <c r="BEX8" s="181"/>
      <c r="BEY8" s="181"/>
      <c r="BEZ8" s="181"/>
      <c r="BFA8" s="181"/>
      <c r="BFB8" s="181"/>
      <c r="BFC8" s="181"/>
      <c r="BFD8" s="181"/>
      <c r="BFE8" s="181"/>
      <c r="BFF8" s="181"/>
      <c r="BFG8" s="181"/>
      <c r="BFH8" s="181"/>
      <c r="BFI8" s="181"/>
      <c r="BFJ8" s="181"/>
      <c r="BFK8" s="181"/>
      <c r="BFL8" s="181"/>
      <c r="BFM8" s="181"/>
      <c r="BFN8" s="181"/>
      <c r="BFO8" s="181"/>
      <c r="BFP8" s="181"/>
      <c r="BFQ8" s="181"/>
      <c r="BFR8" s="181"/>
      <c r="BFS8" s="181"/>
      <c r="BFT8" s="181"/>
      <c r="BFU8" s="181"/>
      <c r="BFV8" s="181"/>
      <c r="BFW8" s="181"/>
      <c r="BFX8" s="181"/>
      <c r="BFY8" s="181"/>
      <c r="BFZ8" s="181"/>
      <c r="BGA8" s="181"/>
      <c r="BGB8" s="181"/>
      <c r="BGC8" s="181"/>
      <c r="BGD8" s="181"/>
      <c r="BGE8" s="181"/>
      <c r="BGF8" s="181"/>
      <c r="BGG8" s="181"/>
      <c r="BGH8" s="181"/>
      <c r="BGI8" s="181"/>
      <c r="BGJ8" s="181"/>
      <c r="BGK8" s="181"/>
      <c r="BGL8" s="181"/>
      <c r="BGM8" s="181"/>
      <c r="BGN8" s="181"/>
      <c r="BGO8" s="181"/>
      <c r="BGP8" s="181"/>
      <c r="BGQ8" s="181"/>
      <c r="BGR8" s="181"/>
      <c r="BGS8" s="181"/>
      <c r="BGT8" s="181"/>
      <c r="BGU8" s="181"/>
      <c r="BGV8" s="181"/>
      <c r="BGW8" s="181"/>
      <c r="BGX8" s="181"/>
      <c r="BGY8" s="181"/>
      <c r="BGZ8" s="181"/>
      <c r="BHA8" s="181"/>
      <c r="BHB8" s="181"/>
      <c r="BHC8" s="181"/>
      <c r="BHD8" s="181"/>
      <c r="BHE8" s="181"/>
      <c r="BHF8" s="181"/>
      <c r="BHG8" s="181"/>
      <c r="BHH8" s="181"/>
      <c r="BHI8" s="181"/>
      <c r="BHJ8" s="181"/>
      <c r="BHK8" s="181"/>
      <c r="BHL8" s="181"/>
      <c r="BHM8" s="181"/>
      <c r="BHN8" s="181"/>
      <c r="BHO8" s="181"/>
      <c r="BHP8" s="181"/>
      <c r="BHQ8" s="181"/>
      <c r="BHR8" s="181"/>
      <c r="BHS8" s="181"/>
      <c r="BHT8" s="181"/>
      <c r="BHU8" s="181"/>
      <c r="BHV8" s="181"/>
      <c r="BHW8" s="181"/>
      <c r="BHX8" s="181"/>
      <c r="BHY8" s="181"/>
      <c r="BHZ8" s="181"/>
      <c r="BIA8" s="181"/>
      <c r="BIB8" s="181"/>
      <c r="BIC8" s="181"/>
      <c r="BID8" s="181"/>
      <c r="BIE8" s="181"/>
      <c r="BIF8" s="181"/>
      <c r="BIG8" s="181"/>
      <c r="BIH8" s="181"/>
      <c r="BII8" s="181"/>
      <c r="BIJ8" s="181"/>
      <c r="BIK8" s="181"/>
      <c r="BIL8" s="181"/>
      <c r="BIM8" s="181"/>
      <c r="BIN8" s="181"/>
      <c r="BIO8" s="181"/>
      <c r="BIP8" s="181"/>
      <c r="BIQ8" s="181"/>
      <c r="BIR8" s="181"/>
      <c r="BIS8" s="181"/>
      <c r="BIT8" s="181"/>
      <c r="BIU8" s="181"/>
      <c r="BIV8" s="181"/>
      <c r="BIW8" s="181"/>
      <c r="BIX8" s="181"/>
      <c r="BIY8" s="181"/>
      <c r="BIZ8" s="181"/>
      <c r="BJA8" s="181"/>
      <c r="BJB8" s="181"/>
      <c r="BJC8" s="181"/>
      <c r="BJD8" s="181"/>
      <c r="BJE8" s="181"/>
      <c r="BJF8" s="181"/>
      <c r="BJG8" s="181"/>
      <c r="BJH8" s="181"/>
      <c r="BJI8" s="181"/>
      <c r="BJJ8" s="181"/>
      <c r="BJK8" s="181"/>
      <c r="BJL8" s="181"/>
      <c r="BJM8" s="181"/>
      <c r="BJN8" s="181"/>
      <c r="BJO8" s="181"/>
      <c r="BJP8" s="181"/>
      <c r="BJQ8" s="181"/>
      <c r="BJR8" s="181"/>
      <c r="BJS8" s="181"/>
      <c r="BJT8" s="181"/>
      <c r="BJU8" s="181"/>
      <c r="BJV8" s="181"/>
      <c r="BJW8" s="181"/>
      <c r="BJX8" s="181"/>
      <c r="BJY8" s="181"/>
      <c r="BJZ8" s="181"/>
      <c r="BKA8" s="181"/>
      <c r="BKB8" s="181"/>
      <c r="BKC8" s="181"/>
      <c r="BKD8" s="181"/>
      <c r="BKE8" s="181"/>
      <c r="BKF8" s="181"/>
      <c r="BKG8" s="181"/>
      <c r="BKH8" s="181"/>
      <c r="BKI8" s="181"/>
      <c r="BKJ8" s="181"/>
      <c r="BKK8" s="181"/>
      <c r="BKL8" s="181"/>
      <c r="BKM8" s="181"/>
      <c r="BKN8" s="181"/>
      <c r="BKO8" s="181"/>
      <c r="BKP8" s="181"/>
      <c r="BKQ8" s="181"/>
      <c r="BKR8" s="181"/>
      <c r="BKS8" s="181"/>
      <c r="BKT8" s="181"/>
      <c r="BKU8" s="181"/>
      <c r="BKV8" s="181"/>
      <c r="BKW8" s="181"/>
      <c r="BKX8" s="181"/>
      <c r="BKY8" s="181"/>
      <c r="BKZ8" s="181"/>
      <c r="BLA8" s="181"/>
      <c r="BLB8" s="181"/>
      <c r="BLC8" s="181"/>
      <c r="BLD8" s="181"/>
      <c r="BLE8" s="181"/>
      <c r="BLF8" s="181"/>
      <c r="BLG8" s="181"/>
      <c r="BLH8" s="181"/>
      <c r="BLI8" s="181"/>
      <c r="BLJ8" s="181"/>
      <c r="BLK8" s="181"/>
      <c r="BLL8" s="181"/>
      <c r="BLM8" s="181"/>
      <c r="BLN8" s="181"/>
      <c r="BLO8" s="181"/>
      <c r="BLP8" s="181"/>
      <c r="BLQ8" s="181"/>
      <c r="BLR8" s="181"/>
      <c r="BLS8" s="181"/>
      <c r="BLT8" s="181"/>
      <c r="BLU8" s="181"/>
      <c r="BLV8" s="181"/>
      <c r="BLW8" s="181"/>
      <c r="BLX8" s="181"/>
      <c r="BLY8" s="181"/>
      <c r="BLZ8" s="181"/>
      <c r="BMA8" s="181"/>
      <c r="BMB8" s="181"/>
      <c r="BMC8" s="181"/>
      <c r="BMD8" s="181"/>
      <c r="BME8" s="181"/>
      <c r="BMF8" s="181"/>
      <c r="BMG8" s="181"/>
      <c r="BMH8" s="181"/>
      <c r="BMI8" s="181"/>
      <c r="BMJ8" s="181"/>
      <c r="BMK8" s="181"/>
      <c r="BML8" s="181"/>
      <c r="BMM8" s="181"/>
      <c r="BMN8" s="181"/>
      <c r="BMO8" s="181"/>
      <c r="BMP8" s="181"/>
      <c r="BMQ8" s="181"/>
      <c r="BMR8" s="181"/>
      <c r="BMS8" s="181"/>
      <c r="BMT8" s="181"/>
      <c r="BMU8" s="181"/>
      <c r="BMV8" s="181"/>
      <c r="BMW8" s="181"/>
      <c r="BMX8" s="181"/>
      <c r="BMY8" s="181"/>
      <c r="BMZ8" s="181"/>
      <c r="BNA8" s="181"/>
      <c r="BNB8" s="181"/>
      <c r="BNC8" s="181"/>
      <c r="BND8" s="181"/>
      <c r="BNE8" s="181"/>
      <c r="BNF8" s="181"/>
      <c r="BNG8" s="181"/>
      <c r="BNH8" s="181"/>
      <c r="BNI8" s="181"/>
      <c r="BNJ8" s="181"/>
      <c r="BNK8" s="181"/>
      <c r="BNL8" s="181"/>
      <c r="BNM8" s="181"/>
      <c r="BNN8" s="181"/>
      <c r="BNO8" s="181"/>
      <c r="BNP8" s="181"/>
      <c r="BNQ8" s="181"/>
      <c r="BNR8" s="181"/>
      <c r="BNS8" s="181"/>
      <c r="BNT8" s="181"/>
      <c r="BNU8" s="181"/>
      <c r="BNV8" s="181"/>
      <c r="BNW8" s="181"/>
      <c r="BNX8" s="181"/>
      <c r="BNY8" s="181"/>
      <c r="BNZ8" s="181"/>
      <c r="BOA8" s="181"/>
      <c r="BOB8" s="181"/>
      <c r="BOC8" s="181"/>
      <c r="BOD8" s="181"/>
      <c r="BOE8" s="181"/>
      <c r="BOF8" s="181"/>
      <c r="BOG8" s="181"/>
      <c r="BOH8" s="181"/>
      <c r="BOI8" s="181"/>
      <c r="BOJ8" s="181"/>
      <c r="BOK8" s="181"/>
      <c r="BOL8" s="181"/>
      <c r="BOM8" s="181"/>
      <c r="BON8" s="181"/>
      <c r="BOO8" s="181"/>
      <c r="BOP8" s="181"/>
      <c r="BOQ8" s="181"/>
      <c r="BOR8" s="181"/>
      <c r="BOS8" s="181"/>
      <c r="BOT8" s="181"/>
      <c r="BOU8" s="181"/>
      <c r="BOV8" s="181"/>
      <c r="BOW8" s="181"/>
      <c r="BOX8" s="181"/>
      <c r="BOY8" s="181"/>
      <c r="BOZ8" s="181"/>
      <c r="BPA8" s="181"/>
      <c r="BPB8" s="181"/>
      <c r="BPC8" s="181"/>
      <c r="BPD8" s="181"/>
      <c r="BPE8" s="181"/>
      <c r="BPF8" s="181"/>
      <c r="BPG8" s="181"/>
      <c r="BPH8" s="181"/>
      <c r="BPI8" s="181"/>
      <c r="BPJ8" s="181"/>
      <c r="BPK8" s="181"/>
      <c r="BPL8" s="181"/>
      <c r="BPM8" s="181"/>
      <c r="BPN8" s="181"/>
      <c r="BPO8" s="181"/>
      <c r="BPP8" s="181"/>
      <c r="BPQ8" s="181"/>
      <c r="BPR8" s="181"/>
      <c r="BPS8" s="181"/>
      <c r="BPT8" s="181"/>
      <c r="BPU8" s="181"/>
      <c r="BPV8" s="181"/>
      <c r="BPW8" s="181"/>
      <c r="BPX8" s="181"/>
      <c r="BPY8" s="181"/>
      <c r="BPZ8" s="181"/>
      <c r="BQA8" s="181"/>
      <c r="BQB8" s="181"/>
      <c r="BQC8" s="181"/>
      <c r="BQD8" s="181"/>
      <c r="BQE8" s="181"/>
      <c r="BQF8" s="181"/>
      <c r="BQG8" s="181"/>
      <c r="BQH8" s="181"/>
      <c r="BQI8" s="181"/>
      <c r="BQJ8" s="181"/>
      <c r="BQK8" s="181"/>
      <c r="BQL8" s="181"/>
      <c r="BQM8" s="181"/>
      <c r="BQN8" s="181"/>
      <c r="BQO8" s="181"/>
      <c r="BQP8" s="181"/>
      <c r="BQQ8" s="181"/>
      <c r="BQR8" s="181"/>
      <c r="BQS8" s="181"/>
      <c r="BQT8" s="181"/>
      <c r="BQU8" s="181"/>
      <c r="BQV8" s="181"/>
      <c r="BQW8" s="181"/>
      <c r="BQX8" s="181"/>
      <c r="BQY8" s="181"/>
      <c r="BQZ8" s="181"/>
      <c r="BRA8" s="181"/>
      <c r="BRB8" s="181"/>
      <c r="BRC8" s="181"/>
      <c r="BRD8" s="181"/>
      <c r="BRE8" s="181"/>
      <c r="BRF8" s="181"/>
      <c r="BRG8" s="181"/>
      <c r="BRH8" s="181"/>
      <c r="BRI8" s="181"/>
      <c r="BRJ8" s="181"/>
      <c r="BRK8" s="181"/>
      <c r="BRL8" s="181"/>
      <c r="BRM8" s="181"/>
      <c r="BRN8" s="181"/>
      <c r="BRO8" s="181"/>
      <c r="BRP8" s="181"/>
      <c r="BRQ8" s="181"/>
      <c r="BRR8" s="181"/>
      <c r="BRS8" s="181"/>
      <c r="BRT8" s="181"/>
      <c r="BRU8" s="181"/>
      <c r="BRV8" s="181"/>
      <c r="BRW8" s="181"/>
      <c r="BRX8" s="181"/>
      <c r="BRY8" s="181"/>
      <c r="BRZ8" s="181"/>
      <c r="BSA8" s="181"/>
      <c r="BSB8" s="181"/>
      <c r="BSC8" s="181"/>
      <c r="BSD8" s="181"/>
      <c r="BSE8" s="181"/>
      <c r="BSF8" s="181"/>
      <c r="BSG8" s="181"/>
      <c r="BSH8" s="181"/>
      <c r="BSI8" s="181"/>
      <c r="BSJ8" s="181"/>
      <c r="BSK8" s="181"/>
      <c r="BSL8" s="181"/>
      <c r="BSM8" s="181"/>
      <c r="BSN8" s="181"/>
      <c r="BSO8" s="181"/>
      <c r="BSP8" s="181"/>
      <c r="BSQ8" s="181"/>
      <c r="BSR8" s="181"/>
      <c r="BSS8" s="181"/>
      <c r="BST8" s="181"/>
      <c r="BSU8" s="181"/>
      <c r="BSV8" s="181"/>
      <c r="BSW8" s="181"/>
      <c r="BSX8" s="181"/>
      <c r="BSY8" s="181"/>
      <c r="BSZ8" s="181"/>
      <c r="BTA8" s="181"/>
      <c r="BTB8" s="181"/>
      <c r="BTC8" s="181"/>
      <c r="BTD8" s="181"/>
      <c r="BTE8" s="181"/>
      <c r="BTF8" s="181"/>
      <c r="BTG8" s="181"/>
      <c r="BTH8" s="181"/>
      <c r="BTI8" s="181"/>
      <c r="BTJ8" s="181"/>
      <c r="BTK8" s="181"/>
      <c r="BTL8" s="181"/>
      <c r="BTM8" s="181"/>
      <c r="BTN8" s="181"/>
      <c r="BTO8" s="181"/>
      <c r="BTP8" s="181"/>
      <c r="BTQ8" s="181"/>
      <c r="BTR8" s="181"/>
      <c r="BTS8" s="181"/>
      <c r="BTT8" s="181"/>
      <c r="BTU8" s="181"/>
      <c r="BTV8" s="181"/>
      <c r="BTW8" s="181"/>
      <c r="BTX8" s="181"/>
      <c r="BTY8" s="181"/>
      <c r="BTZ8" s="181"/>
      <c r="BUA8" s="181"/>
      <c r="BUB8" s="181"/>
      <c r="BUC8" s="181"/>
      <c r="BUD8" s="181"/>
      <c r="BUE8" s="181"/>
      <c r="BUF8" s="181"/>
      <c r="BUG8" s="181"/>
      <c r="BUH8" s="181"/>
      <c r="BUI8" s="181"/>
      <c r="BUJ8" s="181"/>
      <c r="BUK8" s="181"/>
      <c r="BUL8" s="181"/>
      <c r="BUM8" s="181"/>
      <c r="BUN8" s="181"/>
      <c r="BUO8" s="181"/>
      <c r="BUP8" s="181"/>
      <c r="BUQ8" s="181"/>
      <c r="BUR8" s="181"/>
      <c r="BUS8" s="181"/>
      <c r="BUT8" s="181"/>
      <c r="BUU8" s="181"/>
      <c r="BUV8" s="181"/>
      <c r="BUW8" s="181"/>
      <c r="BUX8" s="181"/>
      <c r="BUY8" s="181"/>
      <c r="BUZ8" s="181"/>
      <c r="BVA8" s="181"/>
      <c r="BVB8" s="181"/>
      <c r="BVC8" s="181"/>
      <c r="BVD8" s="181"/>
      <c r="BVE8" s="181"/>
      <c r="BVF8" s="181"/>
      <c r="BVG8" s="181"/>
      <c r="BVH8" s="181"/>
      <c r="BVI8" s="181"/>
      <c r="BVJ8" s="181"/>
      <c r="BVK8" s="181"/>
      <c r="BVL8" s="181"/>
      <c r="BVM8" s="181"/>
      <c r="BVN8" s="181"/>
      <c r="BVO8" s="181"/>
      <c r="BVP8" s="181"/>
      <c r="BVQ8" s="181"/>
      <c r="BVR8" s="181"/>
      <c r="BVS8" s="181"/>
      <c r="BVT8" s="181"/>
      <c r="BVU8" s="181"/>
      <c r="BVV8" s="181"/>
      <c r="BVW8" s="181"/>
      <c r="BVX8" s="181"/>
      <c r="BVY8" s="181"/>
      <c r="BVZ8" s="181"/>
      <c r="BWA8" s="181"/>
      <c r="BWB8" s="181"/>
      <c r="BWC8" s="181"/>
      <c r="BWD8" s="181"/>
      <c r="BWE8" s="181"/>
      <c r="BWF8" s="181"/>
      <c r="BWG8" s="181"/>
      <c r="BWH8" s="181"/>
      <c r="BWI8" s="181"/>
      <c r="BWJ8" s="181"/>
      <c r="BWK8" s="181"/>
      <c r="BWL8" s="181"/>
      <c r="BWM8" s="181"/>
      <c r="BWN8" s="181"/>
      <c r="BWO8" s="181"/>
      <c r="BWP8" s="181"/>
      <c r="BWQ8" s="181"/>
      <c r="BWR8" s="181"/>
      <c r="BWS8" s="181"/>
      <c r="BWT8" s="181"/>
      <c r="BWU8" s="181"/>
      <c r="BWV8" s="181"/>
      <c r="BWW8" s="181"/>
      <c r="BWX8" s="181"/>
      <c r="BWY8" s="181"/>
      <c r="BWZ8" s="181"/>
      <c r="BXA8" s="181"/>
      <c r="BXB8" s="181"/>
      <c r="BXC8" s="181"/>
      <c r="BXD8" s="181"/>
      <c r="BXE8" s="181"/>
      <c r="BXF8" s="181"/>
      <c r="BXG8" s="181"/>
      <c r="BXH8" s="181"/>
      <c r="BXI8" s="181"/>
      <c r="BXJ8" s="181"/>
      <c r="BXK8" s="181"/>
      <c r="BXL8" s="181"/>
      <c r="BXM8" s="181"/>
      <c r="BXN8" s="181"/>
      <c r="BXO8" s="181"/>
      <c r="BXP8" s="181"/>
      <c r="BXQ8" s="181"/>
      <c r="BXR8" s="181"/>
      <c r="BXS8" s="181"/>
      <c r="BXT8" s="181"/>
      <c r="BXU8" s="181"/>
      <c r="BXV8" s="181"/>
      <c r="BXW8" s="181"/>
      <c r="BXX8" s="181"/>
      <c r="BXY8" s="181"/>
      <c r="BXZ8" s="181"/>
      <c r="BYA8" s="181"/>
      <c r="BYB8" s="181"/>
      <c r="BYC8" s="181"/>
      <c r="BYD8" s="181"/>
      <c r="BYE8" s="181"/>
      <c r="BYF8" s="181"/>
      <c r="BYG8" s="181"/>
      <c r="BYH8" s="181"/>
      <c r="BYI8" s="181"/>
      <c r="BYJ8" s="181"/>
      <c r="BYK8" s="181"/>
      <c r="BYL8" s="181"/>
      <c r="BYM8" s="181"/>
      <c r="BYN8" s="181"/>
      <c r="BYO8" s="181"/>
      <c r="BYP8" s="181"/>
      <c r="BYQ8" s="181"/>
      <c r="BYR8" s="181"/>
      <c r="BYS8" s="181"/>
      <c r="BYT8" s="181"/>
      <c r="BYU8" s="181"/>
      <c r="BYV8" s="181"/>
      <c r="BYW8" s="181"/>
      <c r="BYX8" s="181"/>
      <c r="BYY8" s="181"/>
      <c r="BYZ8" s="181"/>
      <c r="BZA8" s="181"/>
      <c r="BZB8" s="181"/>
      <c r="BZC8" s="181"/>
      <c r="BZD8" s="181"/>
      <c r="BZE8" s="181"/>
      <c r="BZF8" s="181"/>
      <c r="BZG8" s="181"/>
      <c r="BZH8" s="181"/>
      <c r="BZI8" s="181"/>
      <c r="BZJ8" s="181"/>
      <c r="BZK8" s="181"/>
      <c r="BZL8" s="181"/>
      <c r="BZM8" s="181"/>
      <c r="BZN8" s="181"/>
      <c r="BZO8" s="181"/>
      <c r="BZP8" s="181"/>
      <c r="BZQ8" s="181"/>
      <c r="BZR8" s="181"/>
      <c r="BZS8" s="181"/>
      <c r="BZT8" s="181"/>
      <c r="BZU8" s="181"/>
      <c r="BZV8" s="181"/>
      <c r="BZW8" s="181"/>
      <c r="BZX8" s="181"/>
      <c r="BZY8" s="181"/>
      <c r="BZZ8" s="181"/>
      <c r="CAA8" s="181"/>
      <c r="CAB8" s="181"/>
      <c r="CAC8" s="181"/>
      <c r="CAD8" s="181"/>
      <c r="CAE8" s="181"/>
      <c r="CAF8" s="181"/>
      <c r="CAG8" s="181"/>
      <c r="CAH8" s="181"/>
      <c r="CAI8" s="181"/>
      <c r="CAJ8" s="181"/>
      <c r="CAK8" s="181"/>
      <c r="CAL8" s="181"/>
      <c r="CAM8" s="181"/>
      <c r="CAN8" s="181"/>
      <c r="CAO8" s="181"/>
      <c r="CAP8" s="181"/>
      <c r="CAQ8" s="181"/>
      <c r="CAR8" s="181"/>
      <c r="CAS8" s="181"/>
      <c r="CAT8" s="181"/>
      <c r="CAU8" s="181"/>
      <c r="CAV8" s="181"/>
      <c r="CAW8" s="181"/>
      <c r="CAX8" s="181"/>
      <c r="CAY8" s="181"/>
      <c r="CAZ8" s="181"/>
      <c r="CBA8" s="181"/>
      <c r="CBB8" s="181"/>
      <c r="CBC8" s="181"/>
      <c r="CBD8" s="181"/>
      <c r="CBE8" s="181"/>
      <c r="CBF8" s="181"/>
      <c r="CBG8" s="181"/>
      <c r="CBH8" s="181"/>
      <c r="CBI8" s="181"/>
      <c r="CBJ8" s="181"/>
      <c r="CBK8" s="181"/>
      <c r="CBL8" s="181"/>
      <c r="CBM8" s="181"/>
      <c r="CBN8" s="181"/>
      <c r="CBO8" s="181"/>
      <c r="CBP8" s="181"/>
      <c r="CBQ8" s="181"/>
      <c r="CBR8" s="181"/>
      <c r="CBS8" s="181"/>
      <c r="CBT8" s="181"/>
      <c r="CBU8" s="181"/>
      <c r="CBV8" s="181"/>
      <c r="CBW8" s="181"/>
      <c r="CBX8" s="181"/>
      <c r="CBY8" s="181"/>
      <c r="CBZ8" s="181"/>
      <c r="CCA8" s="181"/>
      <c r="CCB8" s="181"/>
      <c r="CCC8" s="181"/>
      <c r="CCD8" s="181"/>
      <c r="CCE8" s="181"/>
      <c r="CCF8" s="181"/>
      <c r="CCG8" s="181"/>
      <c r="CCH8" s="181"/>
      <c r="CCI8" s="181"/>
      <c r="CCJ8" s="181"/>
      <c r="CCK8" s="181"/>
      <c r="CCL8" s="181"/>
      <c r="CCM8" s="181"/>
      <c r="CCN8" s="181"/>
      <c r="CCO8" s="181"/>
      <c r="CCP8" s="181"/>
      <c r="CCQ8" s="181"/>
      <c r="CCR8" s="181"/>
      <c r="CCS8" s="181"/>
      <c r="CCT8" s="181"/>
      <c r="CCU8" s="181"/>
      <c r="CCV8" s="181"/>
      <c r="CCW8" s="181"/>
      <c r="CCX8" s="181"/>
      <c r="CCY8" s="181"/>
      <c r="CCZ8" s="181"/>
      <c r="CDA8" s="181"/>
      <c r="CDB8" s="181"/>
      <c r="CDC8" s="181"/>
      <c r="CDD8" s="181"/>
      <c r="CDE8" s="181"/>
      <c r="CDF8" s="181"/>
      <c r="CDG8" s="181"/>
      <c r="CDH8" s="181"/>
      <c r="CDI8" s="181"/>
      <c r="CDJ8" s="181"/>
      <c r="CDK8" s="181"/>
      <c r="CDL8" s="181"/>
      <c r="CDM8" s="181"/>
      <c r="CDN8" s="181"/>
      <c r="CDO8" s="181"/>
      <c r="CDP8" s="181"/>
      <c r="CDQ8" s="181"/>
      <c r="CDR8" s="181"/>
      <c r="CDS8" s="181"/>
      <c r="CDT8" s="181"/>
      <c r="CDU8" s="181"/>
      <c r="CDV8" s="181"/>
      <c r="CDW8" s="181"/>
      <c r="CDX8" s="181"/>
      <c r="CDY8" s="181"/>
      <c r="CDZ8" s="181"/>
      <c r="CEA8" s="181"/>
      <c r="CEB8" s="181"/>
      <c r="CEC8" s="181"/>
      <c r="CED8" s="181"/>
      <c r="CEE8" s="181"/>
      <c r="CEF8" s="181"/>
      <c r="CEG8" s="181"/>
      <c r="CEH8" s="181"/>
      <c r="CEI8" s="181"/>
      <c r="CEJ8" s="181"/>
      <c r="CEK8" s="181"/>
      <c r="CEL8" s="181"/>
      <c r="CEM8" s="181"/>
      <c r="CEN8" s="181"/>
      <c r="CEO8" s="181"/>
      <c r="CEP8" s="181"/>
      <c r="CEQ8" s="181"/>
      <c r="CER8" s="181"/>
      <c r="CES8" s="181"/>
      <c r="CET8" s="181"/>
      <c r="CEU8" s="181"/>
      <c r="CEV8" s="181"/>
      <c r="CEW8" s="181"/>
      <c r="CEX8" s="181"/>
      <c r="CEY8" s="181"/>
      <c r="CEZ8" s="181"/>
      <c r="CFA8" s="181"/>
      <c r="CFB8" s="181"/>
      <c r="CFC8" s="181"/>
      <c r="CFD8" s="181"/>
      <c r="CFE8" s="181"/>
      <c r="CFF8" s="181"/>
      <c r="CFG8" s="181"/>
      <c r="CFH8" s="181"/>
      <c r="CFI8" s="181"/>
      <c r="CFJ8" s="181"/>
      <c r="CFK8" s="181"/>
      <c r="CFL8" s="181"/>
      <c r="CFM8" s="181"/>
      <c r="CFN8" s="181"/>
      <c r="CFO8" s="181"/>
      <c r="CFP8" s="181"/>
      <c r="CFQ8" s="181"/>
      <c r="CFR8" s="181"/>
      <c r="CFS8" s="181"/>
      <c r="CFT8" s="181"/>
      <c r="CFU8" s="181"/>
      <c r="CFV8" s="181"/>
      <c r="CFW8" s="181"/>
      <c r="CFX8" s="181"/>
      <c r="CFY8" s="181"/>
      <c r="CFZ8" s="181"/>
      <c r="CGA8" s="181"/>
      <c r="CGB8" s="181"/>
      <c r="CGC8" s="181"/>
      <c r="CGD8" s="181"/>
      <c r="CGE8" s="181"/>
      <c r="CGF8" s="181"/>
      <c r="CGG8" s="181"/>
      <c r="CGH8" s="181"/>
      <c r="CGI8" s="181"/>
      <c r="CGJ8" s="181"/>
      <c r="CGK8" s="181"/>
      <c r="CGL8" s="181"/>
      <c r="CGM8" s="181"/>
      <c r="CGN8" s="181"/>
      <c r="CGO8" s="181"/>
      <c r="CGP8" s="181"/>
      <c r="CGQ8" s="181"/>
      <c r="CGR8" s="181"/>
      <c r="CGS8" s="181"/>
      <c r="CGT8" s="181"/>
      <c r="CGU8" s="181"/>
      <c r="CGV8" s="181"/>
      <c r="CGW8" s="181"/>
      <c r="CGX8" s="181"/>
      <c r="CGY8" s="181"/>
      <c r="CGZ8" s="181"/>
      <c r="CHA8" s="181"/>
      <c r="CHB8" s="181"/>
      <c r="CHC8" s="181"/>
      <c r="CHD8" s="181"/>
      <c r="CHE8" s="181"/>
      <c r="CHF8" s="181"/>
      <c r="CHG8" s="181"/>
      <c r="CHH8" s="181"/>
      <c r="CHI8" s="181"/>
      <c r="CHJ8" s="181"/>
      <c r="CHK8" s="181"/>
      <c r="CHL8" s="181"/>
      <c r="CHM8" s="181"/>
      <c r="CHN8" s="181"/>
      <c r="CHO8" s="181"/>
      <c r="CHP8" s="181"/>
      <c r="CHQ8" s="181"/>
      <c r="CHR8" s="181"/>
      <c r="CHS8" s="181"/>
      <c r="CHT8" s="181"/>
      <c r="CHU8" s="181"/>
      <c r="CHV8" s="181"/>
      <c r="CHW8" s="181"/>
      <c r="CHX8" s="181"/>
      <c r="CHY8" s="181"/>
      <c r="CHZ8" s="181"/>
      <c r="CIA8" s="181"/>
      <c r="CIB8" s="181"/>
      <c r="CIC8" s="181"/>
      <c r="CID8" s="181"/>
      <c r="CIE8" s="181"/>
      <c r="CIF8" s="181"/>
      <c r="CIG8" s="181"/>
      <c r="CIH8" s="181"/>
      <c r="CII8" s="181"/>
      <c r="CIJ8" s="181"/>
      <c r="CIK8" s="181"/>
      <c r="CIL8" s="181"/>
      <c r="CIM8" s="181"/>
      <c r="CIN8" s="181"/>
      <c r="CIO8" s="181"/>
      <c r="CIP8" s="181"/>
      <c r="CIQ8" s="181"/>
      <c r="CIR8" s="181"/>
      <c r="CIS8" s="181"/>
      <c r="CIT8" s="181"/>
      <c r="CIU8" s="181"/>
      <c r="CIV8" s="181"/>
      <c r="CIW8" s="181"/>
      <c r="CIX8" s="181"/>
      <c r="CIY8" s="181"/>
      <c r="CIZ8" s="181"/>
      <c r="CJA8" s="181"/>
      <c r="CJB8" s="181"/>
      <c r="CJC8" s="181"/>
      <c r="CJD8" s="181"/>
      <c r="CJE8" s="181"/>
      <c r="CJF8" s="181"/>
      <c r="CJG8" s="181"/>
      <c r="CJH8" s="181"/>
      <c r="CJI8" s="181"/>
      <c r="CJJ8" s="181"/>
      <c r="CJK8" s="181"/>
      <c r="CJL8" s="181"/>
      <c r="CJM8" s="181"/>
      <c r="CJN8" s="181"/>
      <c r="CJO8" s="181"/>
      <c r="CJP8" s="181"/>
      <c r="CJQ8" s="181"/>
      <c r="CJR8" s="181"/>
      <c r="CJS8" s="181"/>
      <c r="CJT8" s="181"/>
      <c r="CJU8" s="181"/>
      <c r="CJV8" s="181"/>
      <c r="CJW8" s="181"/>
      <c r="CJX8" s="181"/>
      <c r="CJY8" s="181"/>
      <c r="CJZ8" s="181"/>
      <c r="CKA8" s="181"/>
      <c r="CKB8" s="181"/>
      <c r="CKC8" s="181"/>
      <c r="CKD8" s="181"/>
      <c r="CKE8" s="181"/>
      <c r="CKF8" s="181"/>
      <c r="CKG8" s="181"/>
      <c r="CKH8" s="181"/>
      <c r="CKI8" s="181"/>
      <c r="CKJ8" s="181"/>
      <c r="CKK8" s="181"/>
      <c r="CKL8" s="181"/>
      <c r="CKM8" s="181"/>
      <c r="CKN8" s="181"/>
      <c r="CKO8" s="181"/>
      <c r="CKP8" s="181"/>
      <c r="CKQ8" s="181"/>
      <c r="CKR8" s="181"/>
      <c r="CKS8" s="181"/>
      <c r="CKT8" s="181"/>
      <c r="CKU8" s="181"/>
      <c r="CKV8" s="181"/>
      <c r="CKW8" s="181"/>
      <c r="CKX8" s="181"/>
      <c r="CKY8" s="181"/>
      <c r="CKZ8" s="181"/>
      <c r="CLA8" s="181"/>
      <c r="CLB8" s="181"/>
      <c r="CLC8" s="181"/>
      <c r="CLD8" s="181"/>
      <c r="CLE8" s="181"/>
      <c r="CLF8" s="181"/>
      <c r="CLG8" s="181"/>
      <c r="CLH8" s="181"/>
      <c r="CLI8" s="181"/>
      <c r="CLJ8" s="181"/>
      <c r="CLK8" s="181"/>
      <c r="CLL8" s="181"/>
      <c r="CLM8" s="181"/>
      <c r="CLN8" s="181"/>
      <c r="CLO8" s="181"/>
      <c r="CLP8" s="181"/>
      <c r="CLQ8" s="181"/>
      <c r="CLR8" s="181"/>
      <c r="CLS8" s="181"/>
      <c r="CLT8" s="181"/>
      <c r="CLU8" s="181"/>
      <c r="CLV8" s="181"/>
      <c r="CLW8" s="181"/>
      <c r="CLX8" s="181"/>
      <c r="CLY8" s="181"/>
      <c r="CLZ8" s="181"/>
      <c r="CMA8" s="181"/>
      <c r="CMB8" s="181"/>
      <c r="CMC8" s="181"/>
      <c r="CMD8" s="181"/>
      <c r="CME8" s="181"/>
      <c r="CMF8" s="181"/>
      <c r="CMG8" s="181"/>
      <c r="CMH8" s="181"/>
      <c r="CMI8" s="181"/>
      <c r="CMJ8" s="181"/>
      <c r="CMK8" s="181"/>
      <c r="CML8" s="181"/>
      <c r="CMM8" s="181"/>
      <c r="CMN8" s="181"/>
      <c r="CMO8" s="181"/>
      <c r="CMP8" s="181"/>
      <c r="CMQ8" s="181"/>
      <c r="CMR8" s="181"/>
      <c r="CMS8" s="181"/>
      <c r="CMT8" s="181"/>
      <c r="CMU8" s="181"/>
      <c r="CMV8" s="181"/>
      <c r="CMW8" s="181"/>
      <c r="CMX8" s="181"/>
      <c r="CMY8" s="181"/>
      <c r="CMZ8" s="181"/>
      <c r="CNA8" s="181"/>
      <c r="CNB8" s="181"/>
      <c r="CNC8" s="181"/>
      <c r="CND8" s="181"/>
      <c r="CNE8" s="181"/>
      <c r="CNF8" s="181"/>
      <c r="CNG8" s="181"/>
      <c r="CNH8" s="181"/>
      <c r="CNI8" s="181"/>
      <c r="CNJ8" s="181"/>
      <c r="CNK8" s="181"/>
      <c r="CNL8" s="181"/>
      <c r="CNM8" s="181"/>
      <c r="CNN8" s="181"/>
      <c r="CNO8" s="181"/>
      <c r="CNP8" s="181"/>
      <c r="CNQ8" s="181"/>
      <c r="CNR8" s="181"/>
      <c r="CNS8" s="181"/>
      <c r="CNT8" s="181"/>
      <c r="CNU8" s="181"/>
      <c r="CNV8" s="181"/>
      <c r="CNW8" s="181"/>
      <c r="CNX8" s="181"/>
      <c r="CNY8" s="181"/>
      <c r="CNZ8" s="181"/>
      <c r="COA8" s="181"/>
      <c r="COB8" s="181"/>
      <c r="COC8" s="181"/>
      <c r="COD8" s="181"/>
      <c r="COE8" s="181"/>
      <c r="COF8" s="181"/>
      <c r="COG8" s="181"/>
      <c r="COH8" s="181"/>
      <c r="COI8" s="181"/>
      <c r="COJ8" s="181"/>
      <c r="COK8" s="181"/>
      <c r="COL8" s="181"/>
      <c r="COM8" s="181"/>
      <c r="CON8" s="181"/>
      <c r="COO8" s="181"/>
      <c r="COP8" s="181"/>
      <c r="COQ8" s="181"/>
      <c r="COR8" s="181"/>
      <c r="COS8" s="181"/>
      <c r="COT8" s="181"/>
      <c r="COU8" s="181"/>
      <c r="COV8" s="181"/>
      <c r="COW8" s="181"/>
      <c r="COX8" s="181"/>
      <c r="COY8" s="181"/>
      <c r="COZ8" s="181"/>
      <c r="CPA8" s="181"/>
      <c r="CPB8" s="181"/>
      <c r="CPC8" s="181"/>
      <c r="CPD8" s="181"/>
      <c r="CPE8" s="181"/>
      <c r="CPF8" s="181"/>
      <c r="CPG8" s="181"/>
      <c r="CPH8" s="181"/>
      <c r="CPI8" s="181"/>
      <c r="CPJ8" s="181"/>
      <c r="CPK8" s="181"/>
      <c r="CPL8" s="181"/>
      <c r="CPM8" s="181"/>
      <c r="CPN8" s="181"/>
      <c r="CPO8" s="181"/>
      <c r="CPP8" s="181"/>
      <c r="CPQ8" s="181"/>
      <c r="CPR8" s="181"/>
      <c r="CPS8" s="181"/>
      <c r="CPT8" s="181"/>
      <c r="CPU8" s="181"/>
      <c r="CPV8" s="181"/>
      <c r="CPW8" s="181"/>
      <c r="CPX8" s="181"/>
      <c r="CPY8" s="181"/>
      <c r="CPZ8" s="181"/>
      <c r="CQA8" s="181"/>
      <c r="CQB8" s="181"/>
      <c r="CQC8" s="181"/>
      <c r="CQD8" s="181"/>
      <c r="CQE8" s="181"/>
      <c r="CQF8" s="181"/>
      <c r="CQG8" s="181"/>
      <c r="CQH8" s="181"/>
      <c r="CQI8" s="181"/>
      <c r="CQJ8" s="181"/>
      <c r="CQK8" s="181"/>
      <c r="CQL8" s="181"/>
      <c r="CQM8" s="181"/>
      <c r="CQN8" s="181"/>
      <c r="CQO8" s="181"/>
      <c r="CQP8" s="181"/>
      <c r="CQQ8" s="181"/>
      <c r="CQR8" s="181"/>
      <c r="CQS8" s="181"/>
      <c r="CQT8" s="181"/>
      <c r="CQU8" s="181"/>
      <c r="CQV8" s="181"/>
      <c r="CQW8" s="181"/>
      <c r="CQX8" s="181"/>
      <c r="CQY8" s="181"/>
      <c r="CQZ8" s="181"/>
      <c r="CRA8" s="181"/>
      <c r="CRB8" s="181"/>
      <c r="CRC8" s="181"/>
      <c r="CRD8" s="181"/>
      <c r="CRE8" s="181"/>
      <c r="CRF8" s="181"/>
      <c r="CRG8" s="181"/>
      <c r="CRH8" s="181"/>
      <c r="CRI8" s="181"/>
      <c r="CRJ8" s="181"/>
      <c r="CRK8" s="181"/>
      <c r="CRL8" s="181"/>
      <c r="CRM8" s="181"/>
      <c r="CRN8" s="181"/>
      <c r="CRO8" s="181"/>
      <c r="CRP8" s="181"/>
      <c r="CRQ8" s="181"/>
      <c r="CRR8" s="181"/>
      <c r="CRS8" s="181"/>
      <c r="CRT8" s="181"/>
      <c r="CRU8" s="181"/>
      <c r="CRV8" s="181"/>
      <c r="CRW8" s="181"/>
      <c r="CRX8" s="181"/>
      <c r="CRY8" s="181"/>
      <c r="CRZ8" s="181"/>
      <c r="CSA8" s="181"/>
      <c r="CSB8" s="181"/>
      <c r="CSC8" s="181"/>
      <c r="CSD8" s="181"/>
      <c r="CSE8" s="181"/>
      <c r="CSF8" s="181"/>
      <c r="CSG8" s="181"/>
      <c r="CSH8" s="181"/>
      <c r="CSI8" s="181"/>
      <c r="CSJ8" s="181"/>
      <c r="CSK8" s="181"/>
      <c r="CSL8" s="181"/>
      <c r="CSM8" s="181"/>
      <c r="CSN8" s="181"/>
      <c r="CSO8" s="181"/>
      <c r="CSP8" s="181"/>
      <c r="CSQ8" s="181"/>
      <c r="CSR8" s="181"/>
      <c r="CSS8" s="181"/>
      <c r="CST8" s="181"/>
      <c r="CSU8" s="181"/>
      <c r="CSV8" s="181"/>
      <c r="CSW8" s="181"/>
      <c r="CSX8" s="181"/>
      <c r="CSY8" s="181"/>
      <c r="CSZ8" s="181"/>
      <c r="CTA8" s="181"/>
      <c r="CTB8" s="181"/>
      <c r="CTC8" s="181"/>
      <c r="CTD8" s="181"/>
      <c r="CTE8" s="181"/>
      <c r="CTF8" s="181"/>
      <c r="CTG8" s="181"/>
      <c r="CTH8" s="181"/>
      <c r="CTI8" s="181"/>
      <c r="CTJ8" s="181"/>
      <c r="CTK8" s="181"/>
      <c r="CTL8" s="181"/>
      <c r="CTM8" s="181"/>
      <c r="CTN8" s="181"/>
      <c r="CTO8" s="181"/>
      <c r="CTP8" s="181"/>
      <c r="CTQ8" s="181"/>
      <c r="CTR8" s="181"/>
      <c r="CTS8" s="181"/>
      <c r="CTT8" s="181"/>
      <c r="CTU8" s="181"/>
      <c r="CTV8" s="181"/>
      <c r="CTW8" s="181"/>
      <c r="CTX8" s="181"/>
      <c r="CTY8" s="181"/>
      <c r="CTZ8" s="181"/>
      <c r="CUA8" s="181"/>
      <c r="CUB8" s="181"/>
      <c r="CUC8" s="181"/>
      <c r="CUD8" s="181"/>
      <c r="CUE8" s="181"/>
      <c r="CUF8" s="181"/>
      <c r="CUG8" s="181"/>
      <c r="CUH8" s="181"/>
      <c r="CUI8" s="181"/>
      <c r="CUJ8" s="181"/>
      <c r="CUK8" s="181"/>
      <c r="CUL8" s="181"/>
      <c r="CUM8" s="181"/>
      <c r="CUN8" s="181"/>
      <c r="CUO8" s="181"/>
      <c r="CUP8" s="181"/>
      <c r="CUQ8" s="181"/>
      <c r="CUR8" s="181"/>
      <c r="CUS8" s="181"/>
      <c r="CUT8" s="181"/>
      <c r="CUU8" s="181"/>
      <c r="CUV8" s="181"/>
      <c r="CUW8" s="181"/>
      <c r="CUX8" s="181"/>
      <c r="CUY8" s="181"/>
      <c r="CUZ8" s="181"/>
      <c r="CVA8" s="181"/>
      <c r="CVB8" s="181"/>
      <c r="CVC8" s="181"/>
      <c r="CVD8" s="181"/>
      <c r="CVE8" s="181"/>
      <c r="CVF8" s="181"/>
      <c r="CVG8" s="181"/>
      <c r="CVH8" s="181"/>
      <c r="CVI8" s="181"/>
      <c r="CVJ8" s="181"/>
      <c r="CVK8" s="181"/>
      <c r="CVL8" s="181"/>
      <c r="CVM8" s="181"/>
      <c r="CVN8" s="181"/>
      <c r="CVO8" s="181"/>
      <c r="CVP8" s="181"/>
      <c r="CVQ8" s="181"/>
      <c r="CVR8" s="181"/>
      <c r="CVS8" s="181"/>
      <c r="CVT8" s="181"/>
      <c r="CVU8" s="181"/>
      <c r="CVV8" s="181"/>
      <c r="CVW8" s="181"/>
      <c r="CVX8" s="181"/>
      <c r="CVY8" s="181"/>
      <c r="CVZ8" s="181"/>
      <c r="CWA8" s="181"/>
      <c r="CWB8" s="181"/>
      <c r="CWC8" s="181"/>
      <c r="CWD8" s="181"/>
      <c r="CWE8" s="181"/>
      <c r="CWF8" s="181"/>
      <c r="CWG8" s="181"/>
      <c r="CWH8" s="181"/>
      <c r="CWI8" s="181"/>
      <c r="CWJ8" s="181"/>
      <c r="CWK8" s="181"/>
      <c r="CWL8" s="181"/>
      <c r="CWM8" s="181"/>
      <c r="CWN8" s="181"/>
      <c r="CWO8" s="181"/>
      <c r="CWP8" s="181"/>
      <c r="CWQ8" s="181"/>
      <c r="CWR8" s="181"/>
      <c r="CWS8" s="181"/>
      <c r="CWT8" s="181"/>
      <c r="CWU8" s="181"/>
      <c r="CWV8" s="181"/>
      <c r="CWW8" s="181"/>
      <c r="CWX8" s="181"/>
      <c r="CWY8" s="181"/>
      <c r="CWZ8" s="181"/>
      <c r="CXA8" s="181"/>
      <c r="CXB8" s="181"/>
      <c r="CXC8" s="181"/>
      <c r="CXD8" s="181"/>
      <c r="CXE8" s="181"/>
      <c r="CXF8" s="181"/>
      <c r="CXG8" s="181"/>
      <c r="CXH8" s="181"/>
      <c r="CXI8" s="181"/>
      <c r="CXJ8" s="181"/>
      <c r="CXK8" s="181"/>
      <c r="CXL8" s="181"/>
      <c r="CXM8" s="181"/>
      <c r="CXN8" s="181"/>
      <c r="CXO8" s="181"/>
      <c r="CXP8" s="181"/>
      <c r="CXQ8" s="181"/>
      <c r="CXR8" s="181"/>
      <c r="CXS8" s="181"/>
      <c r="CXT8" s="181"/>
      <c r="CXU8" s="181"/>
      <c r="CXV8" s="181"/>
      <c r="CXW8" s="181"/>
      <c r="CXX8" s="181"/>
      <c r="CXY8" s="181"/>
      <c r="CXZ8" s="181"/>
      <c r="CYA8" s="181"/>
      <c r="CYB8" s="181"/>
      <c r="CYC8" s="181"/>
      <c r="CYD8" s="181"/>
      <c r="CYE8" s="181"/>
      <c r="CYF8" s="181"/>
      <c r="CYG8" s="181"/>
      <c r="CYH8" s="181"/>
      <c r="CYI8" s="181"/>
      <c r="CYJ8" s="181"/>
      <c r="CYK8" s="181"/>
      <c r="CYL8" s="181"/>
      <c r="CYM8" s="181"/>
      <c r="CYN8" s="181"/>
      <c r="CYO8" s="181"/>
      <c r="CYP8" s="181"/>
      <c r="CYQ8" s="181"/>
      <c r="CYR8" s="181"/>
      <c r="CYS8" s="181"/>
      <c r="CYT8" s="181"/>
      <c r="CYU8" s="181"/>
      <c r="CYV8" s="181"/>
      <c r="CYW8" s="181"/>
      <c r="CYX8" s="181"/>
      <c r="CYY8" s="181"/>
      <c r="CYZ8" s="181"/>
      <c r="CZA8" s="181"/>
      <c r="CZB8" s="181"/>
      <c r="CZC8" s="181"/>
      <c r="CZD8" s="181"/>
      <c r="CZE8" s="181"/>
      <c r="CZF8" s="181"/>
      <c r="CZG8" s="181"/>
      <c r="CZH8" s="181"/>
      <c r="CZI8" s="181"/>
      <c r="CZJ8" s="181"/>
      <c r="CZK8" s="181"/>
      <c r="CZL8" s="181"/>
      <c r="CZM8" s="181"/>
      <c r="CZN8" s="181"/>
      <c r="CZO8" s="181"/>
      <c r="CZP8" s="181"/>
      <c r="CZQ8" s="181"/>
      <c r="CZR8" s="181"/>
      <c r="CZS8" s="181"/>
      <c r="CZT8" s="181"/>
      <c r="CZU8" s="181"/>
      <c r="CZV8" s="181"/>
      <c r="CZW8" s="181"/>
      <c r="CZX8" s="181"/>
      <c r="CZY8" s="181"/>
      <c r="CZZ8" s="181"/>
      <c r="DAA8" s="181"/>
      <c r="DAB8" s="181"/>
      <c r="DAC8" s="181"/>
      <c r="DAD8" s="181"/>
      <c r="DAE8" s="181"/>
      <c r="DAF8" s="181"/>
      <c r="DAG8" s="181"/>
      <c r="DAH8" s="181"/>
      <c r="DAI8" s="181"/>
      <c r="DAJ8" s="181"/>
      <c r="DAK8" s="181"/>
      <c r="DAL8" s="181"/>
      <c r="DAM8" s="181"/>
      <c r="DAN8" s="181"/>
      <c r="DAO8" s="181"/>
      <c r="DAP8" s="181"/>
      <c r="DAQ8" s="181"/>
      <c r="DAR8" s="181"/>
      <c r="DAS8" s="181"/>
      <c r="DAT8" s="181"/>
      <c r="DAU8" s="181"/>
      <c r="DAV8" s="181"/>
      <c r="DAW8" s="181"/>
      <c r="DAX8" s="181"/>
      <c r="DAY8" s="181"/>
      <c r="DAZ8" s="181"/>
      <c r="DBA8" s="181"/>
      <c r="DBB8" s="181"/>
      <c r="DBC8" s="181"/>
      <c r="DBD8" s="181"/>
      <c r="DBE8" s="181"/>
      <c r="DBF8" s="181"/>
      <c r="DBG8" s="181"/>
      <c r="DBH8" s="181"/>
      <c r="DBI8" s="181"/>
      <c r="DBJ8" s="181"/>
      <c r="DBK8" s="181"/>
      <c r="DBL8" s="181"/>
      <c r="DBM8" s="181"/>
      <c r="DBN8" s="181"/>
      <c r="DBO8" s="181"/>
      <c r="DBP8" s="181"/>
      <c r="DBQ8" s="181"/>
      <c r="DBR8" s="181"/>
      <c r="DBS8" s="181"/>
      <c r="DBT8" s="181"/>
      <c r="DBU8" s="181"/>
      <c r="DBV8" s="181"/>
      <c r="DBW8" s="181"/>
      <c r="DBX8" s="181"/>
      <c r="DBY8" s="181"/>
      <c r="DBZ8" s="181"/>
      <c r="DCA8" s="181"/>
      <c r="DCB8" s="181"/>
      <c r="DCC8" s="181"/>
      <c r="DCD8" s="181"/>
      <c r="DCE8" s="181"/>
      <c r="DCF8" s="181"/>
      <c r="DCG8" s="181"/>
      <c r="DCH8" s="181"/>
      <c r="DCI8" s="181"/>
      <c r="DCJ8" s="181"/>
      <c r="DCK8" s="181"/>
      <c r="DCL8" s="181"/>
      <c r="DCM8" s="181"/>
      <c r="DCN8" s="181"/>
      <c r="DCO8" s="181"/>
      <c r="DCP8" s="181"/>
      <c r="DCQ8" s="181"/>
      <c r="DCR8" s="181"/>
      <c r="DCS8" s="181"/>
      <c r="DCT8" s="181"/>
      <c r="DCU8" s="181"/>
      <c r="DCV8" s="181"/>
      <c r="DCW8" s="181"/>
      <c r="DCX8" s="181"/>
      <c r="DCY8" s="181"/>
      <c r="DCZ8" s="181"/>
      <c r="DDA8" s="181"/>
      <c r="DDB8" s="181"/>
      <c r="DDC8" s="181"/>
      <c r="DDD8" s="181"/>
      <c r="DDE8" s="181"/>
      <c r="DDF8" s="181"/>
      <c r="DDG8" s="181"/>
      <c r="DDH8" s="181"/>
      <c r="DDI8" s="181"/>
      <c r="DDJ8" s="181"/>
      <c r="DDK8" s="181"/>
      <c r="DDL8" s="181"/>
      <c r="DDM8" s="181"/>
      <c r="DDN8" s="181"/>
      <c r="DDO8" s="181"/>
      <c r="DDP8" s="181"/>
      <c r="DDQ8" s="181"/>
      <c r="DDR8" s="181"/>
      <c r="DDS8" s="181"/>
      <c r="DDT8" s="181"/>
      <c r="DDU8" s="181"/>
      <c r="DDV8" s="181"/>
      <c r="DDW8" s="181"/>
      <c r="DDX8" s="181"/>
      <c r="DDY8" s="181"/>
      <c r="DDZ8" s="181"/>
      <c r="DEA8" s="181"/>
      <c r="DEB8" s="181"/>
      <c r="DEC8" s="181"/>
      <c r="DED8" s="181"/>
      <c r="DEE8" s="181"/>
      <c r="DEF8" s="181"/>
      <c r="DEG8" s="181"/>
      <c r="DEH8" s="181"/>
      <c r="DEI8" s="181"/>
      <c r="DEJ8" s="181"/>
      <c r="DEK8" s="181"/>
      <c r="DEL8" s="181"/>
      <c r="DEM8" s="181"/>
      <c r="DEN8" s="181"/>
      <c r="DEO8" s="181"/>
      <c r="DEP8" s="181"/>
      <c r="DEQ8" s="181"/>
      <c r="DER8" s="181"/>
      <c r="DES8" s="181"/>
      <c r="DET8" s="181"/>
      <c r="DEU8" s="181"/>
      <c r="DEV8" s="181"/>
      <c r="DEW8" s="181"/>
      <c r="DEX8" s="181"/>
      <c r="DEY8" s="181"/>
      <c r="DEZ8" s="181"/>
      <c r="DFA8" s="181"/>
      <c r="DFB8" s="181"/>
      <c r="DFC8" s="181"/>
      <c r="DFD8" s="181"/>
      <c r="DFE8" s="181"/>
      <c r="DFF8" s="181"/>
      <c r="DFG8" s="181"/>
      <c r="DFH8" s="181"/>
      <c r="DFI8" s="181"/>
      <c r="DFJ8" s="181"/>
      <c r="DFK8" s="181"/>
      <c r="DFL8" s="181"/>
      <c r="DFM8" s="181"/>
      <c r="DFN8" s="181"/>
      <c r="DFO8" s="181"/>
      <c r="DFP8" s="181"/>
      <c r="DFQ8" s="181"/>
      <c r="DFR8" s="181"/>
      <c r="DFS8" s="181"/>
      <c r="DFT8" s="181"/>
      <c r="DFU8" s="181"/>
      <c r="DFV8" s="181"/>
      <c r="DFW8" s="181"/>
      <c r="DFX8" s="181"/>
      <c r="DFY8" s="181"/>
      <c r="DFZ8" s="181"/>
      <c r="DGA8" s="181"/>
      <c r="DGB8" s="181"/>
      <c r="DGC8" s="181"/>
      <c r="DGD8" s="181"/>
      <c r="DGE8" s="181"/>
      <c r="DGF8" s="181"/>
      <c r="DGG8" s="181"/>
      <c r="DGH8" s="181"/>
      <c r="DGI8" s="181"/>
      <c r="DGJ8" s="181"/>
      <c r="DGK8" s="181"/>
      <c r="DGL8" s="181"/>
      <c r="DGM8" s="181"/>
      <c r="DGN8" s="181"/>
      <c r="DGO8" s="181"/>
      <c r="DGP8" s="181"/>
      <c r="DGQ8" s="181"/>
      <c r="DGR8" s="181"/>
      <c r="DGS8" s="181"/>
      <c r="DGT8" s="181"/>
      <c r="DGU8" s="181"/>
      <c r="DGV8" s="181"/>
      <c r="DGW8" s="181"/>
      <c r="DGX8" s="181"/>
      <c r="DGY8" s="181"/>
      <c r="DGZ8" s="181"/>
      <c r="DHA8" s="181"/>
      <c r="DHB8" s="181"/>
      <c r="DHC8" s="181"/>
      <c r="DHD8" s="181"/>
      <c r="DHE8" s="181"/>
      <c r="DHF8" s="181"/>
      <c r="DHG8" s="181"/>
      <c r="DHH8" s="181"/>
      <c r="DHI8" s="181"/>
      <c r="DHJ8" s="181"/>
      <c r="DHK8" s="181"/>
      <c r="DHL8" s="181"/>
      <c r="DHM8" s="181"/>
      <c r="DHN8" s="181"/>
      <c r="DHO8" s="181"/>
      <c r="DHP8" s="181"/>
      <c r="DHQ8" s="181"/>
      <c r="DHR8" s="181"/>
      <c r="DHS8" s="181"/>
      <c r="DHT8" s="181"/>
      <c r="DHU8" s="181"/>
      <c r="DHV8" s="181"/>
      <c r="DHW8" s="181"/>
      <c r="DHX8" s="181"/>
      <c r="DHY8" s="181"/>
      <c r="DHZ8" s="181"/>
      <c r="DIA8" s="181"/>
      <c r="DIB8" s="181"/>
      <c r="DIC8" s="181"/>
      <c r="DID8" s="181"/>
      <c r="DIE8" s="181"/>
      <c r="DIF8" s="181"/>
      <c r="DIG8" s="181"/>
      <c r="DIH8" s="181"/>
      <c r="DII8" s="181"/>
      <c r="DIJ8" s="181"/>
      <c r="DIK8" s="181"/>
      <c r="DIL8" s="181"/>
      <c r="DIM8" s="181"/>
      <c r="DIN8" s="181"/>
      <c r="DIO8" s="181"/>
      <c r="DIP8" s="181"/>
      <c r="DIQ8" s="181"/>
      <c r="DIR8" s="181"/>
      <c r="DIS8" s="181"/>
      <c r="DIT8" s="181"/>
      <c r="DIU8" s="181"/>
      <c r="DIV8" s="181"/>
      <c r="DIW8" s="181"/>
      <c r="DIX8" s="181"/>
      <c r="DIY8" s="181"/>
      <c r="DIZ8" s="181"/>
      <c r="DJA8" s="181"/>
      <c r="DJB8" s="181"/>
      <c r="DJC8" s="181"/>
      <c r="DJD8" s="181"/>
      <c r="DJE8" s="181"/>
      <c r="DJF8" s="181"/>
      <c r="DJG8" s="181"/>
      <c r="DJH8" s="181"/>
      <c r="DJI8" s="181"/>
      <c r="DJJ8" s="181"/>
      <c r="DJK8" s="181"/>
      <c r="DJL8" s="181"/>
      <c r="DJM8" s="181"/>
      <c r="DJN8" s="181"/>
      <c r="DJO8" s="181"/>
      <c r="DJP8" s="181"/>
      <c r="DJQ8" s="181"/>
      <c r="DJR8" s="181"/>
      <c r="DJS8" s="181"/>
      <c r="DJT8" s="181"/>
      <c r="DJU8" s="181"/>
      <c r="DJV8" s="181"/>
      <c r="DJW8" s="181"/>
      <c r="DJX8" s="181"/>
      <c r="DJY8" s="181"/>
      <c r="DJZ8" s="181"/>
      <c r="DKA8" s="181"/>
      <c r="DKB8" s="181"/>
      <c r="DKC8" s="181"/>
      <c r="DKD8" s="181"/>
      <c r="DKE8" s="181"/>
      <c r="DKF8" s="181"/>
      <c r="DKG8" s="181"/>
      <c r="DKH8" s="181"/>
      <c r="DKI8" s="181"/>
      <c r="DKJ8" s="181"/>
      <c r="DKK8" s="181"/>
      <c r="DKL8" s="181"/>
      <c r="DKM8" s="181"/>
      <c r="DKN8" s="181"/>
      <c r="DKO8" s="181"/>
      <c r="DKP8" s="181"/>
      <c r="DKQ8" s="181"/>
      <c r="DKR8" s="181"/>
      <c r="DKS8" s="181"/>
      <c r="DKT8" s="181"/>
      <c r="DKU8" s="181"/>
      <c r="DKV8" s="181"/>
      <c r="DKW8" s="181"/>
      <c r="DKX8" s="181"/>
      <c r="DKY8" s="181"/>
      <c r="DKZ8" s="181"/>
      <c r="DLA8" s="181"/>
      <c r="DLB8" s="181"/>
      <c r="DLC8" s="181"/>
      <c r="DLD8" s="181"/>
      <c r="DLE8" s="181"/>
      <c r="DLF8" s="181"/>
      <c r="DLG8" s="181"/>
      <c r="DLH8" s="181"/>
      <c r="DLI8" s="181"/>
      <c r="DLJ8" s="181"/>
      <c r="DLK8" s="181"/>
      <c r="DLL8" s="181"/>
      <c r="DLM8" s="181"/>
      <c r="DLN8" s="181"/>
      <c r="DLO8" s="181"/>
      <c r="DLP8" s="181"/>
      <c r="DLQ8" s="181"/>
      <c r="DLR8" s="181"/>
      <c r="DLS8" s="181"/>
      <c r="DLT8" s="181"/>
      <c r="DLU8" s="181"/>
      <c r="DLV8" s="181"/>
      <c r="DLW8" s="181"/>
      <c r="DLX8" s="181"/>
      <c r="DLY8" s="181"/>
      <c r="DLZ8" s="181"/>
      <c r="DMA8" s="181"/>
      <c r="DMB8" s="181"/>
      <c r="DMC8" s="181"/>
      <c r="DMD8" s="181"/>
      <c r="DME8" s="181"/>
      <c r="DMF8" s="181"/>
      <c r="DMG8" s="181"/>
      <c r="DMH8" s="181"/>
      <c r="DMI8" s="181"/>
      <c r="DMJ8" s="181"/>
      <c r="DMK8" s="181"/>
      <c r="DML8" s="181"/>
      <c r="DMM8" s="181"/>
      <c r="DMN8" s="181"/>
      <c r="DMO8" s="181"/>
      <c r="DMP8" s="181"/>
      <c r="DMQ8" s="181"/>
      <c r="DMR8" s="181"/>
      <c r="DMS8" s="181"/>
      <c r="DMT8" s="181"/>
      <c r="DMU8" s="181"/>
      <c r="DMV8" s="181"/>
      <c r="DMW8" s="181"/>
      <c r="DMX8" s="181"/>
      <c r="DMY8" s="181"/>
      <c r="DMZ8" s="181"/>
      <c r="DNA8" s="181"/>
      <c r="DNB8" s="181"/>
      <c r="DNC8" s="181"/>
      <c r="DND8" s="181"/>
      <c r="DNE8" s="181"/>
      <c r="DNF8" s="181"/>
      <c r="DNG8" s="181"/>
      <c r="DNH8" s="181"/>
      <c r="DNI8" s="181"/>
      <c r="DNJ8" s="181"/>
      <c r="DNK8" s="181"/>
      <c r="DNL8" s="181"/>
      <c r="DNM8" s="181"/>
      <c r="DNN8" s="181"/>
      <c r="DNO8" s="181"/>
      <c r="DNP8" s="181"/>
      <c r="DNQ8" s="181"/>
      <c r="DNR8" s="181"/>
      <c r="DNS8" s="181"/>
      <c r="DNT8" s="181"/>
      <c r="DNU8" s="181"/>
      <c r="DNV8" s="181"/>
      <c r="DNW8" s="181"/>
      <c r="DNX8" s="181"/>
      <c r="DNY8" s="181"/>
      <c r="DNZ8" s="181"/>
      <c r="DOA8" s="181"/>
      <c r="DOB8" s="181"/>
      <c r="DOC8" s="181"/>
      <c r="DOD8" s="181"/>
      <c r="DOE8" s="181"/>
      <c r="DOF8" s="181"/>
      <c r="DOG8" s="181"/>
      <c r="DOH8" s="181"/>
      <c r="DOI8" s="181"/>
      <c r="DOJ8" s="181"/>
      <c r="DOK8" s="181"/>
      <c r="DOL8" s="181"/>
      <c r="DOM8" s="181"/>
      <c r="DON8" s="181"/>
      <c r="DOO8" s="181"/>
      <c r="DOP8" s="181"/>
      <c r="DOQ8" s="181"/>
      <c r="DOR8" s="181"/>
      <c r="DOS8" s="181"/>
      <c r="DOT8" s="181"/>
      <c r="DOU8" s="181"/>
      <c r="DOV8" s="181"/>
      <c r="DOW8" s="181"/>
      <c r="DOX8" s="181"/>
      <c r="DOY8" s="181"/>
      <c r="DOZ8" s="181"/>
      <c r="DPA8" s="181"/>
      <c r="DPB8" s="181"/>
      <c r="DPC8" s="181"/>
      <c r="DPD8" s="181"/>
      <c r="DPE8" s="181"/>
      <c r="DPF8" s="181"/>
      <c r="DPG8" s="181"/>
      <c r="DPH8" s="181"/>
      <c r="DPI8" s="181"/>
      <c r="DPJ8" s="181"/>
      <c r="DPK8" s="181"/>
      <c r="DPL8" s="181"/>
      <c r="DPM8" s="181"/>
      <c r="DPN8" s="181"/>
      <c r="DPO8" s="181"/>
      <c r="DPP8" s="181"/>
      <c r="DPQ8" s="181"/>
      <c r="DPR8" s="181"/>
      <c r="DPS8" s="181"/>
      <c r="DPT8" s="181"/>
      <c r="DPU8" s="181"/>
      <c r="DPV8" s="181"/>
      <c r="DPW8" s="181"/>
      <c r="DPX8" s="181"/>
      <c r="DPY8" s="181"/>
      <c r="DPZ8" s="181"/>
      <c r="DQA8" s="181"/>
      <c r="DQB8" s="181"/>
      <c r="DQC8" s="181"/>
      <c r="DQD8" s="181"/>
      <c r="DQE8" s="181"/>
      <c r="DQF8" s="181"/>
      <c r="DQG8" s="181"/>
      <c r="DQH8" s="181"/>
      <c r="DQI8" s="181"/>
      <c r="DQJ8" s="181"/>
      <c r="DQK8" s="181"/>
      <c r="DQL8" s="181"/>
      <c r="DQM8" s="181"/>
      <c r="DQN8" s="181"/>
      <c r="DQO8" s="181"/>
      <c r="DQP8" s="181"/>
      <c r="DQQ8" s="181"/>
      <c r="DQR8" s="181"/>
      <c r="DQS8" s="181"/>
      <c r="DQT8" s="181"/>
      <c r="DQU8" s="181"/>
      <c r="DQV8" s="181"/>
      <c r="DQW8" s="181"/>
      <c r="DQX8" s="181"/>
      <c r="DQY8" s="181"/>
      <c r="DQZ8" s="181"/>
      <c r="DRA8" s="181"/>
      <c r="DRB8" s="181"/>
      <c r="DRC8" s="181"/>
      <c r="DRD8" s="181"/>
      <c r="DRE8" s="181"/>
      <c r="DRF8" s="181"/>
      <c r="DRG8" s="181"/>
      <c r="DRH8" s="181"/>
      <c r="DRI8" s="181"/>
      <c r="DRJ8" s="181"/>
      <c r="DRK8" s="181"/>
      <c r="DRL8" s="181"/>
      <c r="DRM8" s="181"/>
      <c r="DRN8" s="181"/>
      <c r="DRO8" s="181"/>
      <c r="DRP8" s="181"/>
      <c r="DRQ8" s="181"/>
      <c r="DRR8" s="181"/>
      <c r="DRS8" s="181"/>
      <c r="DRT8" s="181"/>
      <c r="DRU8" s="181"/>
      <c r="DRV8" s="181"/>
      <c r="DRW8" s="181"/>
      <c r="DRX8" s="181"/>
      <c r="DRY8" s="181"/>
      <c r="DRZ8" s="181"/>
      <c r="DSA8" s="181"/>
      <c r="DSB8" s="181"/>
      <c r="DSC8" s="181"/>
      <c r="DSD8" s="181"/>
      <c r="DSE8" s="181"/>
      <c r="DSF8" s="181"/>
      <c r="DSG8" s="181"/>
      <c r="DSH8" s="181"/>
      <c r="DSI8" s="181"/>
      <c r="DSJ8" s="181"/>
      <c r="DSK8" s="181"/>
      <c r="DSL8" s="181"/>
      <c r="DSM8" s="181"/>
      <c r="DSN8" s="181"/>
      <c r="DSO8" s="181"/>
      <c r="DSP8" s="181"/>
      <c r="DSQ8" s="181"/>
      <c r="DSR8" s="181"/>
      <c r="DSS8" s="181"/>
      <c r="DST8" s="181"/>
      <c r="DSU8" s="181"/>
      <c r="DSV8" s="181"/>
      <c r="DSW8" s="181"/>
      <c r="DSX8" s="181"/>
      <c r="DSY8" s="181"/>
      <c r="DSZ8" s="181"/>
      <c r="DTA8" s="181"/>
      <c r="DTB8" s="181"/>
      <c r="DTC8" s="181"/>
      <c r="DTD8" s="181"/>
      <c r="DTE8" s="181"/>
      <c r="DTF8" s="181"/>
      <c r="DTG8" s="181"/>
      <c r="DTH8" s="181"/>
      <c r="DTI8" s="181"/>
      <c r="DTJ8" s="181"/>
      <c r="DTK8" s="181"/>
      <c r="DTL8" s="181"/>
      <c r="DTM8" s="181"/>
      <c r="DTN8" s="181"/>
      <c r="DTO8" s="181"/>
      <c r="DTP8" s="181"/>
      <c r="DTQ8" s="181"/>
      <c r="DTR8" s="181"/>
      <c r="DTS8" s="181"/>
      <c r="DTT8" s="181"/>
      <c r="DTU8" s="181"/>
      <c r="DTV8" s="181"/>
      <c r="DTW8" s="181"/>
      <c r="DTX8" s="181"/>
      <c r="DTY8" s="181"/>
      <c r="DTZ8" s="181"/>
      <c r="DUA8" s="181"/>
      <c r="DUB8" s="181"/>
      <c r="DUC8" s="181"/>
      <c r="DUD8" s="181"/>
      <c r="DUE8" s="181"/>
      <c r="DUF8" s="181"/>
      <c r="DUG8" s="181"/>
      <c r="DUH8" s="181"/>
      <c r="DUI8" s="181"/>
      <c r="DUJ8" s="181"/>
      <c r="DUK8" s="181"/>
      <c r="DUL8" s="181"/>
      <c r="DUM8" s="181"/>
      <c r="DUN8" s="181"/>
      <c r="DUO8" s="181"/>
      <c r="DUP8" s="181"/>
      <c r="DUQ8" s="181"/>
      <c r="DUR8" s="181"/>
      <c r="DUS8" s="181"/>
      <c r="DUT8" s="181"/>
      <c r="DUU8" s="181"/>
      <c r="DUV8" s="181"/>
      <c r="DUW8" s="181"/>
      <c r="DUX8" s="181"/>
      <c r="DUY8" s="181"/>
      <c r="DUZ8" s="181"/>
      <c r="DVA8" s="181"/>
      <c r="DVB8" s="181"/>
      <c r="DVC8" s="181"/>
      <c r="DVD8" s="181"/>
      <c r="DVE8" s="181"/>
      <c r="DVF8" s="181"/>
      <c r="DVG8" s="181"/>
      <c r="DVH8" s="181"/>
      <c r="DVI8" s="181"/>
      <c r="DVJ8" s="181"/>
      <c r="DVK8" s="181"/>
      <c r="DVL8" s="181"/>
      <c r="DVM8" s="181"/>
      <c r="DVN8" s="181"/>
      <c r="DVO8" s="181"/>
      <c r="DVP8" s="181"/>
      <c r="DVQ8" s="181"/>
      <c r="DVR8" s="181"/>
      <c r="DVS8" s="181"/>
      <c r="DVT8" s="181"/>
      <c r="DVU8" s="181"/>
      <c r="DVV8" s="181"/>
      <c r="DVW8" s="181"/>
      <c r="DVX8" s="181"/>
      <c r="DVY8" s="181"/>
      <c r="DVZ8" s="181"/>
      <c r="DWA8" s="181"/>
      <c r="DWB8" s="181"/>
      <c r="DWC8" s="181"/>
      <c r="DWD8" s="181"/>
      <c r="DWE8" s="181"/>
      <c r="DWF8" s="181"/>
      <c r="DWG8" s="181"/>
      <c r="DWH8" s="181"/>
      <c r="DWI8" s="181"/>
      <c r="DWJ8" s="181"/>
      <c r="DWK8" s="181"/>
      <c r="DWL8" s="181"/>
      <c r="DWM8" s="181"/>
      <c r="DWN8" s="181"/>
      <c r="DWO8" s="181"/>
      <c r="DWP8" s="181"/>
      <c r="DWQ8" s="181"/>
      <c r="DWR8" s="181"/>
      <c r="DWS8" s="181"/>
      <c r="DWT8" s="181"/>
      <c r="DWU8" s="181"/>
      <c r="DWV8" s="181"/>
      <c r="DWW8" s="181"/>
      <c r="DWX8" s="181"/>
      <c r="DWY8" s="181"/>
      <c r="DWZ8" s="181"/>
      <c r="DXA8" s="181"/>
      <c r="DXB8" s="181"/>
      <c r="DXC8" s="181"/>
      <c r="DXD8" s="181"/>
      <c r="DXE8" s="181"/>
      <c r="DXF8" s="181"/>
      <c r="DXG8" s="181"/>
      <c r="DXH8" s="181"/>
      <c r="DXI8" s="181"/>
      <c r="DXJ8" s="181"/>
      <c r="DXK8" s="181"/>
      <c r="DXL8" s="181"/>
      <c r="DXM8" s="181"/>
      <c r="DXN8" s="181"/>
      <c r="DXO8" s="181"/>
      <c r="DXP8" s="181"/>
      <c r="DXQ8" s="181"/>
      <c r="DXR8" s="181"/>
      <c r="DXS8" s="181"/>
      <c r="DXT8" s="181"/>
      <c r="DXU8" s="181"/>
      <c r="DXV8" s="181"/>
      <c r="DXW8" s="181"/>
      <c r="DXX8" s="181"/>
      <c r="DXY8" s="181"/>
      <c r="DXZ8" s="181"/>
      <c r="DYA8" s="181"/>
      <c r="DYB8" s="181"/>
      <c r="DYC8" s="181"/>
      <c r="DYD8" s="181"/>
      <c r="DYE8" s="181"/>
      <c r="DYF8" s="181"/>
      <c r="DYG8" s="181"/>
      <c r="DYH8" s="181"/>
      <c r="DYI8" s="181"/>
      <c r="DYJ8" s="181"/>
      <c r="DYK8" s="181"/>
      <c r="DYL8" s="181"/>
      <c r="DYM8" s="181"/>
      <c r="DYN8" s="181"/>
      <c r="DYO8" s="181"/>
      <c r="DYP8" s="181"/>
      <c r="DYQ8" s="181"/>
      <c r="DYR8" s="181"/>
      <c r="DYS8" s="181"/>
      <c r="DYT8" s="181"/>
      <c r="DYU8" s="181"/>
      <c r="DYV8" s="181"/>
      <c r="DYW8" s="181"/>
      <c r="DYX8" s="181"/>
      <c r="DYY8" s="181"/>
      <c r="DYZ8" s="181"/>
      <c r="DZA8" s="181"/>
      <c r="DZB8" s="181"/>
      <c r="DZC8" s="181"/>
      <c r="DZD8" s="181"/>
      <c r="DZE8" s="181"/>
      <c r="DZF8" s="181"/>
      <c r="DZG8" s="181"/>
      <c r="DZH8" s="181"/>
      <c r="DZI8" s="181"/>
      <c r="DZJ8" s="181"/>
      <c r="DZK8" s="181"/>
      <c r="DZL8" s="181"/>
      <c r="DZM8" s="181"/>
      <c r="DZN8" s="181"/>
      <c r="DZO8" s="181"/>
      <c r="DZP8" s="181"/>
      <c r="DZQ8" s="181"/>
      <c r="DZR8" s="181"/>
      <c r="DZS8" s="181"/>
      <c r="DZT8" s="181"/>
      <c r="DZU8" s="181"/>
      <c r="DZV8" s="181"/>
      <c r="DZW8" s="181"/>
      <c r="DZX8" s="181"/>
      <c r="DZY8" s="181"/>
      <c r="DZZ8" s="181"/>
      <c r="EAA8" s="181"/>
      <c r="EAB8" s="181"/>
      <c r="EAC8" s="181"/>
      <c r="EAD8" s="181"/>
      <c r="EAE8" s="181"/>
      <c r="EAF8" s="181"/>
      <c r="EAG8" s="181"/>
      <c r="EAH8" s="181"/>
      <c r="EAI8" s="181"/>
      <c r="EAJ8" s="181"/>
      <c r="EAK8" s="181"/>
      <c r="EAL8" s="181"/>
      <c r="EAM8" s="181"/>
      <c r="EAN8" s="181"/>
      <c r="EAO8" s="181"/>
      <c r="EAP8" s="181"/>
      <c r="EAQ8" s="181"/>
      <c r="EAR8" s="181"/>
      <c r="EAS8" s="181"/>
      <c r="EAT8" s="181"/>
      <c r="EAU8" s="181"/>
      <c r="EAV8" s="181"/>
      <c r="EAW8" s="181"/>
      <c r="EAX8" s="181"/>
      <c r="EAY8" s="181"/>
      <c r="EAZ8" s="181"/>
      <c r="EBA8" s="181"/>
      <c r="EBB8" s="181"/>
      <c r="EBC8" s="181"/>
      <c r="EBD8" s="181"/>
      <c r="EBE8" s="181"/>
      <c r="EBF8" s="181"/>
      <c r="EBG8" s="181"/>
      <c r="EBH8" s="181"/>
      <c r="EBI8" s="181"/>
      <c r="EBJ8" s="181"/>
      <c r="EBK8" s="181"/>
      <c r="EBL8" s="181"/>
      <c r="EBM8" s="181"/>
      <c r="EBN8" s="181"/>
      <c r="EBO8" s="181"/>
      <c r="EBP8" s="181"/>
      <c r="EBQ8" s="181"/>
      <c r="EBR8" s="181"/>
      <c r="EBS8" s="181"/>
      <c r="EBT8" s="181"/>
      <c r="EBU8" s="181"/>
      <c r="EBV8" s="181"/>
      <c r="EBW8" s="181"/>
      <c r="EBX8" s="181"/>
      <c r="EBY8" s="181"/>
      <c r="EBZ8" s="181"/>
      <c r="ECA8" s="181"/>
      <c r="ECB8" s="181"/>
      <c r="ECC8" s="181"/>
      <c r="ECD8" s="181"/>
      <c r="ECE8" s="181"/>
      <c r="ECF8" s="181"/>
      <c r="ECG8" s="181"/>
      <c r="ECH8" s="181"/>
      <c r="ECI8" s="181"/>
      <c r="ECJ8" s="181"/>
      <c r="ECK8" s="181"/>
      <c r="ECL8" s="181"/>
      <c r="ECM8" s="181"/>
      <c r="ECN8" s="181"/>
      <c r="ECO8" s="181"/>
      <c r="ECP8" s="181"/>
      <c r="ECQ8" s="181"/>
      <c r="ECR8" s="181"/>
      <c r="ECS8" s="181"/>
      <c r="ECT8" s="181"/>
      <c r="ECU8" s="181"/>
      <c r="ECV8" s="181"/>
      <c r="ECW8" s="181"/>
      <c r="ECX8" s="181"/>
      <c r="ECY8" s="181"/>
      <c r="ECZ8" s="181"/>
      <c r="EDA8" s="181"/>
      <c r="EDB8" s="181"/>
      <c r="EDC8" s="181"/>
      <c r="EDD8" s="181"/>
      <c r="EDE8" s="181"/>
      <c r="EDF8" s="181"/>
      <c r="EDG8" s="181"/>
      <c r="EDH8" s="181"/>
      <c r="EDI8" s="181"/>
      <c r="EDJ8" s="181"/>
      <c r="EDK8" s="181"/>
      <c r="EDL8" s="181"/>
      <c r="EDM8" s="181"/>
      <c r="EDN8" s="181"/>
      <c r="EDO8" s="181"/>
      <c r="EDP8" s="181"/>
      <c r="EDQ8" s="181"/>
      <c r="EDR8" s="181"/>
      <c r="EDS8" s="181"/>
      <c r="EDT8" s="181"/>
      <c r="EDU8" s="181"/>
      <c r="EDV8" s="181"/>
      <c r="EDW8" s="181"/>
      <c r="EDX8" s="181"/>
      <c r="EDY8" s="181"/>
      <c r="EDZ8" s="181"/>
      <c r="EEA8" s="181"/>
      <c r="EEB8" s="181"/>
      <c r="EEC8" s="181"/>
      <c r="EED8" s="181"/>
      <c r="EEE8" s="181"/>
      <c r="EEF8" s="181"/>
      <c r="EEG8" s="181"/>
      <c r="EEH8" s="181"/>
      <c r="EEI8" s="181"/>
      <c r="EEJ8" s="181"/>
      <c r="EEK8" s="181"/>
      <c r="EEL8" s="181"/>
      <c r="EEM8" s="181"/>
      <c r="EEN8" s="181"/>
      <c r="EEO8" s="181"/>
      <c r="EEP8" s="181"/>
      <c r="EEQ8" s="181"/>
      <c r="EER8" s="181"/>
      <c r="EES8" s="181"/>
      <c r="EET8" s="181"/>
      <c r="EEU8" s="181"/>
      <c r="EEV8" s="181"/>
      <c r="EEW8" s="181"/>
      <c r="EEX8" s="181"/>
      <c r="EEY8" s="181"/>
      <c r="EEZ8" s="181"/>
      <c r="EFA8" s="181"/>
      <c r="EFB8" s="181"/>
      <c r="EFC8" s="181"/>
      <c r="EFD8" s="181"/>
      <c r="EFE8" s="181"/>
      <c r="EFF8" s="181"/>
      <c r="EFG8" s="181"/>
      <c r="EFH8" s="181"/>
      <c r="EFI8" s="181"/>
      <c r="EFJ8" s="181"/>
      <c r="EFK8" s="181"/>
      <c r="EFL8" s="181"/>
      <c r="EFM8" s="181"/>
      <c r="EFN8" s="181"/>
      <c r="EFO8" s="181"/>
      <c r="EFP8" s="181"/>
      <c r="EFQ8" s="181"/>
      <c r="EFR8" s="181"/>
      <c r="EFS8" s="181"/>
      <c r="EFT8" s="181"/>
      <c r="EFU8" s="181"/>
      <c r="EFV8" s="181"/>
      <c r="EFW8" s="181"/>
      <c r="EFX8" s="181"/>
      <c r="EFY8" s="181"/>
      <c r="EFZ8" s="181"/>
      <c r="EGA8" s="181"/>
      <c r="EGB8" s="181"/>
      <c r="EGC8" s="181"/>
      <c r="EGD8" s="181"/>
      <c r="EGE8" s="181"/>
      <c r="EGF8" s="181"/>
      <c r="EGG8" s="181"/>
      <c r="EGH8" s="181"/>
      <c r="EGI8" s="181"/>
      <c r="EGJ8" s="181"/>
      <c r="EGK8" s="181"/>
      <c r="EGL8" s="181"/>
      <c r="EGM8" s="181"/>
      <c r="EGN8" s="181"/>
      <c r="EGO8" s="181"/>
      <c r="EGP8" s="181"/>
      <c r="EGQ8" s="181"/>
      <c r="EGR8" s="181"/>
      <c r="EGS8" s="181"/>
      <c r="EGT8" s="181"/>
      <c r="EGU8" s="181"/>
      <c r="EGV8" s="181"/>
      <c r="EGW8" s="181"/>
      <c r="EGX8" s="181"/>
      <c r="EGY8" s="181"/>
      <c r="EGZ8" s="181"/>
      <c r="EHA8" s="181"/>
      <c r="EHB8" s="181"/>
      <c r="EHC8" s="181"/>
      <c r="EHD8" s="181"/>
      <c r="EHE8" s="181"/>
      <c r="EHF8" s="181"/>
      <c r="EHG8" s="181"/>
      <c r="EHH8" s="181"/>
      <c r="EHI8" s="181"/>
      <c r="EHJ8" s="181"/>
      <c r="EHK8" s="181"/>
      <c r="EHL8" s="181"/>
      <c r="EHM8" s="181"/>
      <c r="EHN8" s="181"/>
      <c r="EHO8" s="181"/>
      <c r="EHP8" s="181"/>
      <c r="EHQ8" s="181"/>
      <c r="EHR8" s="181"/>
      <c r="EHS8" s="181"/>
      <c r="EHT8" s="181"/>
      <c r="EHU8" s="181"/>
      <c r="EHV8" s="181"/>
      <c r="EHW8" s="181"/>
      <c r="EHX8" s="181"/>
      <c r="EHY8" s="181"/>
      <c r="EHZ8" s="181"/>
      <c r="EIA8" s="181"/>
      <c r="EIB8" s="181"/>
      <c r="EIC8" s="181"/>
      <c r="EID8" s="181"/>
      <c r="EIE8" s="181"/>
      <c r="EIF8" s="181"/>
      <c r="EIG8" s="181"/>
      <c r="EIH8" s="181"/>
      <c r="EII8" s="181"/>
      <c r="EIJ8" s="181"/>
      <c r="EIK8" s="181"/>
      <c r="EIL8" s="181"/>
      <c r="EIM8" s="181"/>
      <c r="EIN8" s="181"/>
      <c r="EIO8" s="181"/>
      <c r="EIP8" s="181"/>
      <c r="EIQ8" s="181"/>
      <c r="EIR8" s="181"/>
      <c r="EIS8" s="181"/>
      <c r="EIT8" s="181"/>
      <c r="EIU8" s="181"/>
      <c r="EIV8" s="181"/>
      <c r="EIW8" s="181"/>
      <c r="EIX8" s="181"/>
      <c r="EIY8" s="181"/>
      <c r="EIZ8" s="181"/>
      <c r="EJA8" s="181"/>
      <c r="EJB8" s="181"/>
      <c r="EJC8" s="181"/>
      <c r="EJD8" s="181"/>
      <c r="EJE8" s="181"/>
      <c r="EJF8" s="181"/>
      <c r="EJG8" s="181"/>
      <c r="EJH8" s="181"/>
      <c r="EJI8" s="181"/>
      <c r="EJJ8" s="181"/>
      <c r="EJK8" s="181"/>
      <c r="EJL8" s="181"/>
      <c r="EJM8" s="181"/>
      <c r="EJN8" s="181"/>
      <c r="EJO8" s="181"/>
      <c r="EJP8" s="181"/>
      <c r="EJQ8" s="181"/>
      <c r="EJR8" s="181"/>
      <c r="EJS8" s="181"/>
      <c r="EJT8" s="181"/>
      <c r="EJU8" s="181"/>
      <c r="EJV8" s="181"/>
      <c r="EJW8" s="181"/>
      <c r="EJX8" s="181"/>
      <c r="EJY8" s="181"/>
      <c r="EJZ8" s="181"/>
      <c r="EKA8" s="181"/>
      <c r="EKB8" s="181"/>
      <c r="EKC8" s="181"/>
      <c r="EKD8" s="181"/>
      <c r="EKE8" s="181"/>
      <c r="EKF8" s="181"/>
      <c r="EKG8" s="181"/>
      <c r="EKH8" s="181"/>
      <c r="EKI8" s="181"/>
      <c r="EKJ8" s="181"/>
      <c r="EKK8" s="181"/>
      <c r="EKL8" s="181"/>
      <c r="EKM8" s="181"/>
      <c r="EKN8" s="181"/>
      <c r="EKO8" s="181"/>
      <c r="EKP8" s="181"/>
      <c r="EKQ8" s="181"/>
      <c r="EKR8" s="181"/>
      <c r="EKS8" s="181"/>
      <c r="EKT8" s="181"/>
      <c r="EKU8" s="181"/>
      <c r="EKV8" s="181"/>
      <c r="EKW8" s="181"/>
      <c r="EKX8" s="181"/>
      <c r="EKY8" s="181"/>
      <c r="EKZ8" s="181"/>
      <c r="ELA8" s="181"/>
      <c r="ELB8" s="181"/>
      <c r="ELC8" s="181"/>
      <c r="ELD8" s="181"/>
      <c r="ELE8" s="181"/>
      <c r="ELF8" s="181"/>
      <c r="ELG8" s="181"/>
      <c r="ELH8" s="181"/>
      <c r="ELI8" s="181"/>
      <c r="ELJ8" s="181"/>
      <c r="ELK8" s="181"/>
      <c r="ELL8" s="181"/>
      <c r="ELM8" s="181"/>
      <c r="ELN8" s="181"/>
      <c r="ELO8" s="181"/>
      <c r="ELP8" s="181"/>
      <c r="ELQ8" s="181"/>
      <c r="ELR8" s="181"/>
      <c r="ELS8" s="181"/>
      <c r="ELT8" s="181"/>
      <c r="ELU8" s="181"/>
      <c r="ELV8" s="181"/>
      <c r="ELW8" s="181"/>
      <c r="ELX8" s="181"/>
      <c r="ELY8" s="181"/>
      <c r="ELZ8" s="181"/>
      <c r="EMA8" s="181"/>
      <c r="EMB8" s="181"/>
      <c r="EMC8" s="181"/>
      <c r="EMD8" s="181"/>
      <c r="EME8" s="181"/>
      <c r="EMF8" s="181"/>
      <c r="EMG8" s="181"/>
      <c r="EMH8" s="181"/>
      <c r="EMI8" s="181"/>
      <c r="EMJ8" s="181"/>
      <c r="EMK8" s="181"/>
      <c r="EML8" s="181"/>
      <c r="EMM8" s="181"/>
      <c r="EMN8" s="181"/>
      <c r="EMO8" s="181"/>
      <c r="EMP8" s="181"/>
      <c r="EMQ8" s="181"/>
      <c r="EMR8" s="181"/>
      <c r="EMS8" s="181"/>
      <c r="EMT8" s="181"/>
      <c r="EMU8" s="181"/>
      <c r="EMV8" s="181"/>
      <c r="EMW8" s="181"/>
      <c r="EMX8" s="181"/>
      <c r="EMY8" s="181"/>
      <c r="EMZ8" s="181"/>
      <c r="ENA8" s="181"/>
      <c r="ENB8" s="181"/>
      <c r="ENC8" s="181"/>
      <c r="END8" s="181"/>
      <c r="ENE8" s="181"/>
      <c r="ENF8" s="181"/>
      <c r="ENG8" s="181"/>
      <c r="ENH8" s="181"/>
      <c r="ENI8" s="181"/>
      <c r="ENJ8" s="181"/>
      <c r="ENK8" s="181"/>
      <c r="ENL8" s="181"/>
      <c r="ENM8" s="181"/>
      <c r="ENN8" s="181"/>
      <c r="ENO8" s="181"/>
      <c r="ENP8" s="181"/>
      <c r="ENQ8" s="181"/>
      <c r="ENR8" s="181"/>
      <c r="ENS8" s="181"/>
      <c r="ENT8" s="181"/>
      <c r="ENU8" s="181"/>
      <c r="ENV8" s="181"/>
      <c r="ENW8" s="181"/>
      <c r="ENX8" s="181"/>
      <c r="ENY8" s="181"/>
      <c r="ENZ8" s="181"/>
      <c r="EOA8" s="181"/>
      <c r="EOB8" s="181"/>
      <c r="EOC8" s="181"/>
      <c r="EOD8" s="181"/>
      <c r="EOE8" s="181"/>
      <c r="EOF8" s="181"/>
      <c r="EOG8" s="181"/>
      <c r="EOH8" s="181"/>
      <c r="EOI8" s="181"/>
      <c r="EOJ8" s="181"/>
      <c r="EOK8" s="181"/>
      <c r="EOL8" s="181"/>
      <c r="EOM8" s="181"/>
      <c r="EON8" s="181"/>
      <c r="EOO8" s="181"/>
      <c r="EOP8" s="181"/>
      <c r="EOQ8" s="181"/>
      <c r="EOR8" s="181"/>
      <c r="EOS8" s="181"/>
      <c r="EOT8" s="181"/>
      <c r="EOU8" s="181"/>
      <c r="EOV8" s="181"/>
      <c r="EOW8" s="181"/>
      <c r="EOX8" s="181"/>
      <c r="EOY8" s="181"/>
      <c r="EOZ8" s="181"/>
      <c r="EPA8" s="181"/>
      <c r="EPB8" s="181"/>
      <c r="EPC8" s="181"/>
      <c r="EPD8" s="181"/>
      <c r="EPE8" s="181"/>
      <c r="EPF8" s="181"/>
      <c r="EPG8" s="181"/>
      <c r="EPH8" s="181"/>
      <c r="EPI8" s="181"/>
      <c r="EPJ8" s="181"/>
      <c r="EPK8" s="181"/>
      <c r="EPL8" s="181"/>
      <c r="EPM8" s="181"/>
      <c r="EPN8" s="181"/>
      <c r="EPO8" s="181"/>
      <c r="EPP8" s="181"/>
      <c r="EPQ8" s="181"/>
      <c r="EPR8" s="181"/>
      <c r="EPS8" s="181"/>
      <c r="EPT8" s="181"/>
      <c r="EPU8" s="181"/>
      <c r="EPV8" s="181"/>
      <c r="EPW8" s="181"/>
      <c r="EPX8" s="181"/>
      <c r="EPY8" s="181"/>
      <c r="EPZ8" s="181"/>
      <c r="EQA8" s="181"/>
      <c r="EQB8" s="181"/>
      <c r="EQC8" s="181"/>
      <c r="EQD8" s="181"/>
      <c r="EQE8" s="181"/>
      <c r="EQF8" s="181"/>
      <c r="EQG8" s="181"/>
      <c r="EQH8" s="181"/>
      <c r="EQI8" s="181"/>
      <c r="EQJ8" s="181"/>
      <c r="EQK8" s="181"/>
      <c r="EQL8" s="181"/>
      <c r="EQM8" s="181"/>
      <c r="EQN8" s="181"/>
      <c r="EQO8" s="181"/>
      <c r="EQP8" s="181"/>
      <c r="EQQ8" s="181"/>
      <c r="EQR8" s="181"/>
      <c r="EQS8" s="181"/>
      <c r="EQT8" s="181"/>
      <c r="EQU8" s="181"/>
      <c r="EQV8" s="181"/>
      <c r="EQW8" s="181"/>
      <c r="EQX8" s="181"/>
      <c r="EQY8" s="181"/>
      <c r="EQZ8" s="181"/>
      <c r="ERA8" s="181"/>
      <c r="ERB8" s="181"/>
      <c r="ERC8" s="181"/>
      <c r="ERD8" s="181"/>
      <c r="ERE8" s="181"/>
      <c r="ERF8" s="181"/>
      <c r="ERG8" s="181"/>
      <c r="ERH8" s="181"/>
      <c r="ERI8" s="181"/>
      <c r="ERJ8" s="181"/>
      <c r="ERK8" s="181"/>
      <c r="ERL8" s="181"/>
      <c r="ERM8" s="181"/>
      <c r="ERN8" s="181"/>
      <c r="ERO8" s="181"/>
      <c r="ERP8" s="181"/>
      <c r="ERQ8" s="181"/>
      <c r="ERR8" s="181"/>
      <c r="ERS8" s="181"/>
      <c r="ERT8" s="181"/>
      <c r="ERU8" s="181"/>
      <c r="ERV8" s="181"/>
      <c r="ERW8" s="181"/>
      <c r="ERX8" s="181"/>
      <c r="ERY8" s="181"/>
      <c r="ERZ8" s="181"/>
      <c r="ESA8" s="181"/>
      <c r="ESB8" s="181"/>
      <c r="ESC8" s="181"/>
      <c r="ESD8" s="181"/>
      <c r="ESE8" s="181"/>
      <c r="ESF8" s="181"/>
      <c r="ESG8" s="181"/>
      <c r="ESH8" s="181"/>
      <c r="ESI8" s="181"/>
      <c r="ESJ8" s="181"/>
      <c r="ESK8" s="181"/>
      <c r="ESL8" s="181"/>
      <c r="ESM8" s="181"/>
      <c r="ESN8" s="181"/>
      <c r="ESO8" s="181"/>
      <c r="ESP8" s="181"/>
      <c r="ESQ8" s="181"/>
      <c r="ESR8" s="181"/>
      <c r="ESS8" s="181"/>
      <c r="EST8" s="181"/>
      <c r="ESU8" s="181"/>
      <c r="ESV8" s="181"/>
      <c r="ESW8" s="181"/>
      <c r="ESX8" s="181"/>
      <c r="ESY8" s="181"/>
      <c r="ESZ8" s="181"/>
      <c r="ETA8" s="181"/>
      <c r="ETB8" s="181"/>
      <c r="ETC8" s="181"/>
      <c r="ETD8" s="181"/>
      <c r="ETE8" s="181"/>
      <c r="ETF8" s="181"/>
      <c r="ETG8" s="181"/>
      <c r="ETH8" s="181"/>
      <c r="ETI8" s="181"/>
      <c r="ETJ8" s="181"/>
      <c r="ETK8" s="181"/>
      <c r="ETL8" s="181"/>
      <c r="ETM8" s="181"/>
      <c r="ETN8" s="181"/>
      <c r="ETO8" s="181"/>
      <c r="ETP8" s="181"/>
      <c r="ETQ8" s="181"/>
      <c r="ETR8" s="181"/>
      <c r="ETS8" s="181"/>
      <c r="ETT8" s="181"/>
      <c r="ETU8" s="181"/>
      <c r="ETV8" s="181"/>
      <c r="ETW8" s="181"/>
      <c r="ETX8" s="181"/>
      <c r="ETY8" s="181"/>
      <c r="ETZ8" s="181"/>
      <c r="EUA8" s="181"/>
      <c r="EUB8" s="181"/>
      <c r="EUC8" s="181"/>
      <c r="EUD8" s="181"/>
      <c r="EUE8" s="181"/>
      <c r="EUF8" s="181"/>
      <c r="EUG8" s="181"/>
      <c r="EUH8" s="181"/>
      <c r="EUI8" s="181"/>
      <c r="EUJ8" s="181"/>
      <c r="EUK8" s="181"/>
      <c r="EUL8" s="181"/>
      <c r="EUM8" s="181"/>
      <c r="EUN8" s="181"/>
      <c r="EUO8" s="181"/>
      <c r="EUP8" s="181"/>
      <c r="EUQ8" s="181"/>
      <c r="EUR8" s="181"/>
      <c r="EUS8" s="181"/>
      <c r="EUT8" s="181"/>
      <c r="EUU8" s="181"/>
      <c r="EUV8" s="181"/>
      <c r="EUW8" s="181"/>
      <c r="EUX8" s="181"/>
      <c r="EUY8" s="181"/>
      <c r="EUZ8" s="181"/>
      <c r="EVA8" s="181"/>
      <c r="EVB8" s="181"/>
      <c r="EVC8" s="181"/>
      <c r="EVD8" s="181"/>
      <c r="EVE8" s="181"/>
      <c r="EVF8" s="181"/>
      <c r="EVG8" s="181"/>
      <c r="EVH8" s="181"/>
      <c r="EVI8" s="181"/>
      <c r="EVJ8" s="181"/>
      <c r="EVK8" s="181"/>
      <c r="EVL8" s="181"/>
      <c r="EVM8" s="181"/>
      <c r="EVN8" s="181"/>
      <c r="EVO8" s="181"/>
      <c r="EVP8" s="181"/>
      <c r="EVQ8" s="181"/>
      <c r="EVR8" s="181"/>
      <c r="EVS8" s="181"/>
      <c r="EVT8" s="181"/>
      <c r="EVU8" s="181"/>
      <c r="EVV8" s="181"/>
      <c r="EVW8" s="181"/>
      <c r="EVX8" s="181"/>
      <c r="EVY8" s="181"/>
      <c r="EVZ8" s="181"/>
      <c r="EWA8" s="181"/>
      <c r="EWB8" s="181"/>
      <c r="EWC8" s="181"/>
      <c r="EWD8" s="181"/>
      <c r="EWE8" s="181"/>
      <c r="EWF8" s="181"/>
      <c r="EWG8" s="181"/>
      <c r="EWH8" s="181"/>
      <c r="EWI8" s="181"/>
      <c r="EWJ8" s="181"/>
      <c r="EWK8" s="181"/>
      <c r="EWL8" s="181"/>
      <c r="EWM8" s="181"/>
      <c r="EWN8" s="181"/>
      <c r="EWO8" s="181"/>
      <c r="EWP8" s="181"/>
      <c r="EWQ8" s="181"/>
      <c r="EWR8" s="181"/>
      <c r="EWS8" s="181"/>
      <c r="EWT8" s="181"/>
      <c r="EWU8" s="181"/>
      <c r="EWV8" s="181"/>
      <c r="EWW8" s="181"/>
      <c r="EWX8" s="181"/>
      <c r="EWY8" s="181"/>
      <c r="EWZ8" s="181"/>
      <c r="EXA8" s="181"/>
      <c r="EXB8" s="181"/>
      <c r="EXC8" s="181"/>
      <c r="EXD8" s="181"/>
      <c r="EXE8" s="181"/>
      <c r="EXF8" s="181"/>
      <c r="EXG8" s="181"/>
      <c r="EXH8" s="181"/>
      <c r="EXI8" s="181"/>
      <c r="EXJ8" s="181"/>
      <c r="EXK8" s="181"/>
      <c r="EXL8" s="181"/>
      <c r="EXM8" s="181"/>
      <c r="EXN8" s="181"/>
      <c r="EXO8" s="181"/>
      <c r="EXP8" s="181"/>
      <c r="EXQ8" s="181"/>
      <c r="EXR8" s="181"/>
      <c r="EXS8" s="181"/>
      <c r="EXT8" s="181"/>
      <c r="EXU8" s="181"/>
      <c r="EXV8" s="181"/>
      <c r="EXW8" s="181"/>
      <c r="EXX8" s="181"/>
      <c r="EXY8" s="181"/>
      <c r="EXZ8" s="181"/>
      <c r="EYA8" s="181"/>
      <c r="EYB8" s="181"/>
      <c r="EYC8" s="181"/>
      <c r="EYD8" s="181"/>
      <c r="EYE8" s="181"/>
      <c r="EYF8" s="181"/>
      <c r="EYG8" s="181"/>
      <c r="EYH8" s="181"/>
      <c r="EYI8" s="181"/>
      <c r="EYJ8" s="181"/>
      <c r="EYK8" s="181"/>
      <c r="EYL8" s="181"/>
      <c r="EYM8" s="181"/>
      <c r="EYN8" s="181"/>
      <c r="EYO8" s="181"/>
      <c r="EYP8" s="181"/>
      <c r="EYQ8" s="181"/>
      <c r="EYR8" s="181"/>
      <c r="EYS8" s="181"/>
      <c r="EYT8" s="181"/>
      <c r="EYU8" s="181"/>
      <c r="EYV8" s="181"/>
      <c r="EYW8" s="181"/>
      <c r="EYX8" s="181"/>
      <c r="EYY8" s="181"/>
      <c r="EYZ8" s="181"/>
      <c r="EZA8" s="181"/>
      <c r="EZB8" s="181"/>
      <c r="EZC8" s="181"/>
      <c r="EZD8" s="181"/>
      <c r="EZE8" s="181"/>
      <c r="EZF8" s="181"/>
      <c r="EZG8" s="181"/>
      <c r="EZH8" s="181"/>
      <c r="EZI8" s="181"/>
      <c r="EZJ8" s="181"/>
      <c r="EZK8" s="181"/>
      <c r="EZL8" s="181"/>
      <c r="EZM8" s="181"/>
      <c r="EZN8" s="181"/>
      <c r="EZO8" s="181"/>
      <c r="EZP8" s="181"/>
      <c r="EZQ8" s="181"/>
      <c r="EZR8" s="181"/>
      <c r="EZS8" s="181"/>
      <c r="EZT8" s="181"/>
      <c r="EZU8" s="181"/>
      <c r="EZV8" s="181"/>
      <c r="EZW8" s="181"/>
      <c r="EZX8" s="181"/>
      <c r="EZY8" s="181"/>
      <c r="EZZ8" s="181"/>
      <c r="FAA8" s="181"/>
      <c r="FAB8" s="181"/>
      <c r="FAC8" s="181"/>
      <c r="FAD8" s="181"/>
      <c r="FAE8" s="181"/>
      <c r="FAF8" s="181"/>
      <c r="FAG8" s="181"/>
      <c r="FAH8" s="181"/>
      <c r="FAI8" s="181"/>
      <c r="FAJ8" s="181"/>
      <c r="FAK8" s="181"/>
      <c r="FAL8" s="181"/>
      <c r="FAM8" s="181"/>
      <c r="FAN8" s="181"/>
      <c r="FAO8" s="181"/>
      <c r="FAP8" s="181"/>
      <c r="FAQ8" s="181"/>
      <c r="FAR8" s="181"/>
      <c r="FAS8" s="181"/>
      <c r="FAT8" s="181"/>
      <c r="FAU8" s="181"/>
      <c r="FAV8" s="181"/>
      <c r="FAW8" s="181"/>
      <c r="FAX8" s="181"/>
      <c r="FAY8" s="181"/>
      <c r="FAZ8" s="181"/>
      <c r="FBA8" s="181"/>
      <c r="FBB8" s="181"/>
      <c r="FBC8" s="181"/>
      <c r="FBD8" s="181"/>
      <c r="FBE8" s="181"/>
      <c r="FBF8" s="181"/>
      <c r="FBG8" s="181"/>
      <c r="FBH8" s="181"/>
      <c r="FBI8" s="181"/>
      <c r="FBJ8" s="181"/>
      <c r="FBK8" s="181"/>
      <c r="FBL8" s="181"/>
      <c r="FBM8" s="181"/>
      <c r="FBN8" s="181"/>
      <c r="FBO8" s="181"/>
      <c r="FBP8" s="181"/>
      <c r="FBQ8" s="181"/>
      <c r="FBR8" s="181"/>
      <c r="FBS8" s="181"/>
      <c r="FBT8" s="181"/>
      <c r="FBU8" s="181"/>
      <c r="FBV8" s="181"/>
      <c r="FBW8" s="181"/>
      <c r="FBX8" s="181"/>
      <c r="FBY8" s="181"/>
      <c r="FBZ8" s="181"/>
      <c r="FCA8" s="181"/>
      <c r="FCB8" s="181"/>
      <c r="FCC8" s="181"/>
      <c r="FCD8" s="181"/>
      <c r="FCE8" s="181"/>
      <c r="FCF8" s="181"/>
      <c r="FCG8" s="181"/>
      <c r="FCH8" s="181"/>
      <c r="FCI8" s="181"/>
      <c r="FCJ8" s="181"/>
      <c r="FCK8" s="181"/>
      <c r="FCL8" s="181"/>
      <c r="FCM8" s="181"/>
      <c r="FCN8" s="181"/>
      <c r="FCO8" s="181"/>
      <c r="FCP8" s="181"/>
      <c r="FCQ8" s="181"/>
      <c r="FCR8" s="181"/>
      <c r="FCS8" s="181"/>
      <c r="FCT8" s="181"/>
      <c r="FCU8" s="181"/>
      <c r="FCV8" s="181"/>
      <c r="FCW8" s="181"/>
      <c r="FCX8" s="181"/>
      <c r="FCY8" s="181"/>
      <c r="FCZ8" s="181"/>
      <c r="FDA8" s="181"/>
      <c r="FDB8" s="181"/>
      <c r="FDC8" s="181"/>
      <c r="FDD8" s="181"/>
      <c r="FDE8" s="181"/>
      <c r="FDF8" s="181"/>
      <c r="FDG8" s="181"/>
      <c r="FDH8" s="181"/>
      <c r="FDI8" s="181"/>
      <c r="FDJ8" s="181"/>
      <c r="FDK8" s="181"/>
      <c r="FDL8" s="181"/>
      <c r="FDM8" s="181"/>
      <c r="FDN8" s="181"/>
      <c r="FDO8" s="181"/>
      <c r="FDP8" s="181"/>
      <c r="FDQ8" s="181"/>
      <c r="FDR8" s="181"/>
      <c r="FDS8" s="181"/>
      <c r="FDT8" s="181"/>
      <c r="FDU8" s="181"/>
      <c r="FDV8" s="181"/>
      <c r="FDW8" s="181"/>
      <c r="FDX8" s="181"/>
      <c r="FDY8" s="181"/>
      <c r="FDZ8" s="181"/>
      <c r="FEA8" s="181"/>
      <c r="FEB8" s="181"/>
      <c r="FEC8" s="181"/>
      <c r="FED8" s="181"/>
      <c r="FEE8" s="181"/>
      <c r="FEF8" s="181"/>
      <c r="FEG8" s="181"/>
      <c r="FEH8" s="181"/>
      <c r="FEI8" s="181"/>
      <c r="FEJ8" s="181"/>
      <c r="FEK8" s="181"/>
      <c r="FEL8" s="181"/>
      <c r="FEM8" s="181"/>
      <c r="FEN8" s="181"/>
      <c r="FEO8" s="181"/>
      <c r="FEP8" s="181"/>
      <c r="FEQ8" s="181"/>
      <c r="FER8" s="181"/>
      <c r="FES8" s="181"/>
      <c r="FET8" s="181"/>
      <c r="FEU8" s="181"/>
      <c r="FEV8" s="181"/>
      <c r="FEW8" s="181"/>
      <c r="FEX8" s="181"/>
      <c r="FEY8" s="181"/>
      <c r="FEZ8" s="181"/>
      <c r="FFA8" s="181"/>
      <c r="FFB8" s="181"/>
      <c r="FFC8" s="181"/>
      <c r="FFD8" s="181"/>
      <c r="FFE8" s="181"/>
      <c r="FFF8" s="181"/>
      <c r="FFG8" s="181"/>
      <c r="FFH8" s="181"/>
      <c r="FFI8" s="181"/>
      <c r="FFJ8" s="181"/>
      <c r="FFK8" s="181"/>
      <c r="FFL8" s="181"/>
      <c r="FFM8" s="181"/>
      <c r="FFN8" s="181"/>
      <c r="FFO8" s="181"/>
      <c r="FFP8" s="181"/>
      <c r="FFQ8" s="181"/>
      <c r="FFR8" s="181"/>
      <c r="FFS8" s="181"/>
      <c r="FFT8" s="181"/>
      <c r="FFU8" s="181"/>
      <c r="FFV8" s="181"/>
      <c r="FFW8" s="181"/>
      <c r="FFX8" s="181"/>
      <c r="FFY8" s="181"/>
      <c r="FFZ8" s="181"/>
      <c r="FGA8" s="181"/>
      <c r="FGB8" s="181"/>
      <c r="FGC8" s="181"/>
      <c r="FGD8" s="181"/>
      <c r="FGE8" s="181"/>
      <c r="FGF8" s="181"/>
      <c r="FGG8" s="181"/>
      <c r="FGH8" s="181"/>
      <c r="FGI8" s="181"/>
      <c r="FGJ8" s="181"/>
      <c r="FGK8" s="181"/>
      <c r="FGL8" s="181"/>
      <c r="FGM8" s="181"/>
      <c r="FGN8" s="181"/>
      <c r="FGO8" s="181"/>
      <c r="FGP8" s="181"/>
      <c r="FGQ8" s="181"/>
      <c r="FGR8" s="181"/>
      <c r="FGS8" s="181"/>
      <c r="FGT8" s="181"/>
      <c r="FGU8" s="181"/>
      <c r="FGV8" s="181"/>
      <c r="FGW8" s="181"/>
      <c r="FGX8" s="181"/>
      <c r="FGY8" s="181"/>
      <c r="FGZ8" s="181"/>
      <c r="FHA8" s="181"/>
      <c r="FHB8" s="181"/>
      <c r="FHC8" s="181"/>
      <c r="FHD8" s="181"/>
      <c r="FHE8" s="181"/>
      <c r="FHF8" s="181"/>
      <c r="FHG8" s="181"/>
      <c r="FHH8" s="181"/>
      <c r="FHI8" s="181"/>
      <c r="FHJ8" s="181"/>
      <c r="FHK8" s="181"/>
      <c r="FHL8" s="181"/>
      <c r="FHM8" s="181"/>
      <c r="FHN8" s="181"/>
      <c r="FHO8" s="181"/>
      <c r="FHP8" s="181"/>
      <c r="FHQ8" s="181"/>
      <c r="FHR8" s="181"/>
      <c r="FHS8" s="181"/>
      <c r="FHT8" s="181"/>
      <c r="FHU8" s="181"/>
      <c r="FHV8" s="181"/>
      <c r="FHW8" s="181"/>
      <c r="FHX8" s="181"/>
      <c r="FHY8" s="181"/>
      <c r="FHZ8" s="181"/>
      <c r="FIA8" s="181"/>
      <c r="FIB8" s="181"/>
      <c r="FIC8" s="181"/>
      <c r="FID8" s="181"/>
      <c r="FIE8" s="181"/>
      <c r="FIF8" s="181"/>
      <c r="FIG8" s="181"/>
      <c r="FIH8" s="181"/>
      <c r="FII8" s="181"/>
      <c r="FIJ8" s="181"/>
      <c r="FIK8" s="181"/>
      <c r="FIL8" s="181"/>
      <c r="FIM8" s="181"/>
      <c r="FIN8" s="181"/>
      <c r="FIO8" s="181"/>
      <c r="FIP8" s="181"/>
      <c r="FIQ8" s="181"/>
      <c r="FIR8" s="181"/>
      <c r="FIS8" s="181"/>
      <c r="FIT8" s="181"/>
      <c r="FIU8" s="181"/>
      <c r="FIV8" s="181"/>
      <c r="FIW8" s="181"/>
      <c r="FIX8" s="181"/>
      <c r="FIY8" s="181"/>
      <c r="FIZ8" s="181"/>
      <c r="FJA8" s="181"/>
      <c r="FJB8" s="181"/>
      <c r="FJC8" s="181"/>
      <c r="FJD8" s="181"/>
      <c r="FJE8" s="181"/>
      <c r="FJF8" s="181"/>
      <c r="FJG8" s="181"/>
      <c r="FJH8" s="181"/>
      <c r="FJI8" s="181"/>
      <c r="FJJ8" s="181"/>
      <c r="FJK8" s="181"/>
      <c r="FJL8" s="181"/>
      <c r="FJM8" s="181"/>
      <c r="FJN8" s="181"/>
      <c r="FJO8" s="181"/>
      <c r="FJP8" s="181"/>
      <c r="FJQ8" s="181"/>
      <c r="FJR8" s="181"/>
      <c r="FJS8" s="181"/>
      <c r="FJT8" s="181"/>
      <c r="FJU8" s="181"/>
      <c r="FJV8" s="181"/>
      <c r="FJW8" s="181"/>
      <c r="FJX8" s="181"/>
      <c r="FJY8" s="181"/>
      <c r="FJZ8" s="181"/>
      <c r="FKA8" s="181"/>
      <c r="FKB8" s="181"/>
      <c r="FKC8" s="181"/>
      <c r="FKD8" s="181"/>
      <c r="FKE8" s="181"/>
      <c r="FKF8" s="181"/>
      <c r="FKG8" s="181"/>
      <c r="FKH8" s="181"/>
      <c r="FKI8" s="181"/>
      <c r="FKJ8" s="181"/>
      <c r="FKK8" s="181"/>
      <c r="FKL8" s="181"/>
      <c r="FKM8" s="181"/>
      <c r="FKN8" s="181"/>
      <c r="FKO8" s="181"/>
      <c r="FKP8" s="181"/>
      <c r="FKQ8" s="181"/>
      <c r="FKR8" s="181"/>
      <c r="FKS8" s="181"/>
      <c r="FKT8" s="181"/>
      <c r="FKU8" s="181"/>
      <c r="FKV8" s="181"/>
      <c r="FKW8" s="181"/>
      <c r="FKX8" s="181"/>
      <c r="FKY8" s="181"/>
      <c r="FKZ8" s="181"/>
      <c r="FLA8" s="181"/>
      <c r="FLB8" s="181"/>
      <c r="FLC8" s="181"/>
      <c r="FLD8" s="181"/>
      <c r="FLE8" s="181"/>
      <c r="FLF8" s="181"/>
      <c r="FLG8" s="181"/>
      <c r="FLH8" s="181"/>
      <c r="FLI8" s="181"/>
      <c r="FLJ8" s="181"/>
      <c r="FLK8" s="181"/>
      <c r="FLL8" s="181"/>
      <c r="FLM8" s="181"/>
      <c r="FLN8" s="181"/>
      <c r="FLO8" s="181"/>
      <c r="FLP8" s="181"/>
      <c r="FLQ8" s="181"/>
      <c r="FLR8" s="181"/>
      <c r="FLS8" s="181"/>
      <c r="FLT8" s="181"/>
      <c r="FLU8" s="181"/>
      <c r="FLV8" s="181"/>
      <c r="FLW8" s="181"/>
      <c r="FLX8" s="181"/>
      <c r="FLY8" s="181"/>
      <c r="FLZ8" s="181"/>
      <c r="FMA8" s="181"/>
      <c r="FMB8" s="181"/>
      <c r="FMC8" s="181"/>
      <c r="FMD8" s="181"/>
      <c r="FME8" s="181"/>
      <c r="FMF8" s="181"/>
      <c r="FMG8" s="181"/>
      <c r="FMH8" s="181"/>
      <c r="FMI8" s="181"/>
      <c r="FMJ8" s="181"/>
      <c r="FMK8" s="181"/>
      <c r="FML8" s="181"/>
      <c r="FMM8" s="181"/>
      <c r="FMN8" s="181"/>
      <c r="FMO8" s="181"/>
      <c r="FMP8" s="181"/>
      <c r="FMQ8" s="181"/>
      <c r="FMR8" s="181"/>
      <c r="FMS8" s="181"/>
      <c r="FMT8" s="181"/>
      <c r="FMU8" s="181"/>
      <c r="FMV8" s="181"/>
      <c r="FMW8" s="181"/>
      <c r="FMX8" s="181"/>
      <c r="FMY8" s="181"/>
      <c r="FMZ8" s="181"/>
      <c r="FNA8" s="181"/>
      <c r="FNB8" s="181"/>
      <c r="FNC8" s="181"/>
      <c r="FND8" s="181"/>
      <c r="FNE8" s="181"/>
      <c r="FNF8" s="181"/>
      <c r="FNG8" s="181"/>
      <c r="FNH8" s="181"/>
      <c r="FNI8" s="181"/>
      <c r="FNJ8" s="181"/>
      <c r="FNK8" s="181"/>
      <c r="FNL8" s="181"/>
      <c r="FNM8" s="181"/>
      <c r="FNN8" s="181"/>
      <c r="FNO8" s="181"/>
      <c r="FNP8" s="181"/>
      <c r="FNQ8" s="181"/>
      <c r="FNR8" s="181"/>
      <c r="FNS8" s="181"/>
      <c r="FNT8" s="181"/>
      <c r="FNU8" s="181"/>
      <c r="FNV8" s="181"/>
      <c r="FNW8" s="181"/>
      <c r="FNX8" s="181"/>
      <c r="FNY8" s="181"/>
      <c r="FNZ8" s="181"/>
      <c r="FOA8" s="181"/>
      <c r="FOB8" s="181"/>
      <c r="FOC8" s="181"/>
      <c r="FOD8" s="181"/>
      <c r="FOE8" s="181"/>
      <c r="FOF8" s="181"/>
      <c r="FOG8" s="181"/>
      <c r="FOH8" s="181"/>
      <c r="FOI8" s="181"/>
      <c r="FOJ8" s="181"/>
      <c r="FOK8" s="181"/>
      <c r="FOL8" s="181"/>
      <c r="FOM8" s="181"/>
      <c r="FON8" s="181"/>
      <c r="FOO8" s="181"/>
      <c r="FOP8" s="181"/>
      <c r="FOQ8" s="181"/>
      <c r="FOR8" s="181"/>
      <c r="FOS8" s="181"/>
      <c r="FOT8" s="181"/>
      <c r="FOU8" s="181"/>
      <c r="FOV8" s="181"/>
      <c r="FOW8" s="181"/>
      <c r="FOX8" s="181"/>
      <c r="FOY8" s="181"/>
      <c r="FOZ8" s="181"/>
      <c r="FPA8" s="181"/>
      <c r="FPB8" s="181"/>
      <c r="FPC8" s="181"/>
      <c r="FPD8" s="181"/>
      <c r="FPE8" s="181"/>
      <c r="FPF8" s="181"/>
      <c r="FPG8" s="181"/>
      <c r="FPH8" s="181"/>
      <c r="FPI8" s="181"/>
      <c r="FPJ8" s="181"/>
      <c r="FPK8" s="181"/>
      <c r="FPL8" s="181"/>
      <c r="FPM8" s="181"/>
      <c r="FPN8" s="181"/>
      <c r="FPO8" s="181"/>
      <c r="FPP8" s="181"/>
      <c r="FPQ8" s="181"/>
      <c r="FPR8" s="181"/>
      <c r="FPS8" s="181"/>
      <c r="FPT8" s="181"/>
      <c r="FPU8" s="181"/>
      <c r="FPV8" s="181"/>
      <c r="FPW8" s="181"/>
      <c r="FPX8" s="181"/>
      <c r="FPY8" s="181"/>
      <c r="FPZ8" s="181"/>
      <c r="FQA8" s="181"/>
      <c r="FQB8" s="181"/>
      <c r="FQC8" s="181"/>
      <c r="FQD8" s="181"/>
      <c r="FQE8" s="181"/>
      <c r="FQF8" s="181"/>
      <c r="FQG8" s="181"/>
      <c r="FQH8" s="181"/>
      <c r="FQI8" s="181"/>
      <c r="FQJ8" s="181"/>
      <c r="FQK8" s="181"/>
      <c r="FQL8" s="181"/>
      <c r="FQM8" s="181"/>
      <c r="FQN8" s="181"/>
      <c r="FQO8" s="181"/>
      <c r="FQP8" s="181"/>
      <c r="FQQ8" s="181"/>
      <c r="FQR8" s="181"/>
      <c r="FQS8" s="181"/>
      <c r="FQT8" s="181"/>
      <c r="FQU8" s="181"/>
      <c r="FQV8" s="181"/>
      <c r="FQW8" s="181"/>
      <c r="FQX8" s="181"/>
      <c r="FQY8" s="181"/>
      <c r="FQZ8" s="181"/>
      <c r="FRA8" s="181"/>
      <c r="FRB8" s="181"/>
      <c r="FRC8" s="181"/>
      <c r="FRD8" s="181"/>
      <c r="FRE8" s="181"/>
      <c r="FRF8" s="181"/>
      <c r="FRG8" s="181"/>
      <c r="FRH8" s="181"/>
      <c r="FRI8" s="181"/>
      <c r="FRJ8" s="181"/>
      <c r="FRK8" s="181"/>
      <c r="FRL8" s="181"/>
      <c r="FRM8" s="181"/>
      <c r="FRN8" s="181"/>
      <c r="FRO8" s="181"/>
      <c r="FRP8" s="181"/>
      <c r="FRQ8" s="181"/>
      <c r="FRR8" s="181"/>
      <c r="FRS8" s="181"/>
      <c r="FRT8" s="181"/>
      <c r="FRU8" s="181"/>
      <c r="FRV8" s="181"/>
      <c r="FRW8" s="181"/>
      <c r="FRX8" s="181"/>
      <c r="FRY8" s="181"/>
      <c r="FRZ8" s="181"/>
      <c r="FSA8" s="181"/>
      <c r="FSB8" s="181"/>
      <c r="FSC8" s="181"/>
      <c r="FSD8" s="181"/>
      <c r="FSE8" s="181"/>
      <c r="FSF8" s="181"/>
      <c r="FSG8" s="181"/>
      <c r="FSH8" s="181"/>
      <c r="FSI8" s="181"/>
      <c r="FSJ8" s="181"/>
      <c r="FSK8" s="181"/>
      <c r="FSL8" s="181"/>
      <c r="FSM8" s="181"/>
      <c r="FSN8" s="181"/>
      <c r="FSO8" s="181"/>
      <c r="FSP8" s="181"/>
      <c r="FSQ8" s="181"/>
      <c r="FSR8" s="181"/>
      <c r="FSS8" s="181"/>
      <c r="FST8" s="181"/>
      <c r="FSU8" s="181"/>
      <c r="FSV8" s="181"/>
      <c r="FSW8" s="181"/>
      <c r="FSX8" s="181"/>
      <c r="FSY8" s="181"/>
      <c r="FSZ8" s="181"/>
      <c r="FTA8" s="181"/>
      <c r="FTB8" s="181"/>
      <c r="FTC8" s="181"/>
      <c r="FTD8" s="181"/>
      <c r="FTE8" s="181"/>
      <c r="FTF8" s="181"/>
      <c r="FTG8" s="181"/>
      <c r="FTH8" s="181"/>
      <c r="FTI8" s="181"/>
      <c r="FTJ8" s="181"/>
      <c r="FTK8" s="181"/>
      <c r="FTL8" s="181"/>
      <c r="FTM8" s="181"/>
      <c r="FTN8" s="181"/>
      <c r="FTO8" s="181"/>
      <c r="FTP8" s="181"/>
      <c r="FTQ8" s="181"/>
      <c r="FTR8" s="181"/>
      <c r="FTS8" s="181"/>
      <c r="FTT8" s="181"/>
      <c r="FTU8" s="181"/>
      <c r="FTV8" s="181"/>
      <c r="FTW8" s="181"/>
      <c r="FTX8" s="181"/>
      <c r="FTY8" s="181"/>
      <c r="FTZ8" s="181"/>
      <c r="FUA8" s="181"/>
      <c r="FUB8" s="181"/>
      <c r="FUC8" s="181"/>
      <c r="FUD8" s="181"/>
      <c r="FUE8" s="181"/>
      <c r="FUF8" s="181"/>
      <c r="FUG8" s="181"/>
      <c r="FUH8" s="181"/>
      <c r="FUI8" s="181"/>
      <c r="FUJ8" s="181"/>
      <c r="FUK8" s="181"/>
      <c r="FUL8" s="181"/>
      <c r="FUM8" s="181"/>
      <c r="FUN8" s="181"/>
      <c r="FUO8" s="181"/>
      <c r="FUP8" s="181"/>
      <c r="FUQ8" s="181"/>
      <c r="FUR8" s="181"/>
      <c r="FUS8" s="181"/>
      <c r="FUT8" s="181"/>
      <c r="FUU8" s="181"/>
      <c r="FUV8" s="181"/>
      <c r="FUW8" s="181"/>
      <c r="FUX8" s="181"/>
      <c r="FUY8" s="181"/>
      <c r="FUZ8" s="181"/>
      <c r="FVA8" s="181"/>
      <c r="FVB8" s="181"/>
      <c r="FVC8" s="181"/>
      <c r="FVD8" s="181"/>
      <c r="FVE8" s="181"/>
      <c r="FVF8" s="181"/>
      <c r="FVG8" s="181"/>
      <c r="FVH8" s="181"/>
      <c r="FVI8" s="181"/>
      <c r="FVJ8" s="181"/>
      <c r="FVK8" s="181"/>
      <c r="FVL8" s="181"/>
      <c r="FVM8" s="181"/>
      <c r="FVN8" s="181"/>
      <c r="FVO8" s="181"/>
      <c r="FVP8" s="181"/>
      <c r="FVQ8" s="181"/>
      <c r="FVR8" s="181"/>
      <c r="FVS8" s="181"/>
      <c r="FVT8" s="181"/>
      <c r="FVU8" s="181"/>
      <c r="FVV8" s="181"/>
      <c r="FVW8" s="181"/>
      <c r="FVX8" s="181"/>
      <c r="FVY8" s="181"/>
      <c r="FVZ8" s="181"/>
      <c r="FWA8" s="181"/>
      <c r="FWB8" s="181"/>
      <c r="FWC8" s="181"/>
      <c r="FWD8" s="181"/>
      <c r="FWE8" s="181"/>
      <c r="FWF8" s="181"/>
      <c r="FWG8" s="181"/>
      <c r="FWH8" s="181"/>
      <c r="FWI8" s="181"/>
      <c r="FWJ8" s="181"/>
      <c r="FWK8" s="181"/>
      <c r="FWL8" s="181"/>
      <c r="FWM8" s="181"/>
      <c r="FWN8" s="181"/>
      <c r="FWO8" s="181"/>
      <c r="FWP8" s="181"/>
      <c r="FWQ8" s="181"/>
      <c r="FWR8" s="181"/>
      <c r="FWS8" s="181"/>
      <c r="FWT8" s="181"/>
      <c r="FWU8" s="181"/>
      <c r="FWV8" s="181"/>
      <c r="FWW8" s="181"/>
      <c r="FWX8" s="181"/>
      <c r="FWY8" s="181"/>
      <c r="FWZ8" s="181"/>
      <c r="FXA8" s="181"/>
      <c r="FXB8" s="181"/>
      <c r="FXC8" s="181"/>
      <c r="FXD8" s="181"/>
      <c r="FXE8" s="181"/>
      <c r="FXF8" s="181"/>
      <c r="FXG8" s="181"/>
      <c r="FXH8" s="181"/>
      <c r="FXI8" s="181"/>
      <c r="FXJ8" s="181"/>
      <c r="FXK8" s="181"/>
      <c r="FXL8" s="181"/>
      <c r="FXM8" s="181"/>
      <c r="FXN8" s="181"/>
      <c r="FXO8" s="181"/>
      <c r="FXP8" s="181"/>
      <c r="FXQ8" s="181"/>
      <c r="FXR8" s="181"/>
      <c r="FXS8" s="181"/>
      <c r="FXT8" s="181"/>
      <c r="FXU8" s="181"/>
      <c r="FXV8" s="181"/>
      <c r="FXW8" s="181"/>
      <c r="FXX8" s="181"/>
      <c r="FXY8" s="181"/>
      <c r="FXZ8" s="181"/>
      <c r="FYA8" s="181"/>
      <c r="FYB8" s="181"/>
      <c r="FYC8" s="181"/>
      <c r="FYD8" s="181"/>
      <c r="FYE8" s="181"/>
      <c r="FYF8" s="181"/>
      <c r="FYG8" s="181"/>
      <c r="FYH8" s="181"/>
      <c r="FYI8" s="181"/>
      <c r="FYJ8" s="181"/>
      <c r="FYK8" s="181"/>
      <c r="FYL8" s="181"/>
      <c r="FYM8" s="181"/>
      <c r="FYN8" s="181"/>
      <c r="FYO8" s="181"/>
      <c r="FYP8" s="181"/>
      <c r="FYQ8" s="181"/>
      <c r="FYR8" s="181"/>
      <c r="FYS8" s="181"/>
      <c r="FYT8" s="181"/>
      <c r="FYU8" s="181"/>
      <c r="FYV8" s="181"/>
      <c r="FYW8" s="181"/>
      <c r="FYX8" s="181"/>
      <c r="FYY8" s="181"/>
      <c r="FYZ8" s="181"/>
      <c r="FZA8" s="181"/>
      <c r="FZB8" s="181"/>
      <c r="FZC8" s="181"/>
      <c r="FZD8" s="181"/>
      <c r="FZE8" s="181"/>
      <c r="FZF8" s="181"/>
      <c r="FZG8" s="181"/>
      <c r="FZH8" s="181"/>
      <c r="FZI8" s="181"/>
      <c r="FZJ8" s="181"/>
      <c r="FZK8" s="181"/>
      <c r="FZL8" s="181"/>
      <c r="FZM8" s="181"/>
      <c r="FZN8" s="181"/>
      <c r="FZO8" s="181"/>
      <c r="FZP8" s="181"/>
      <c r="FZQ8" s="181"/>
      <c r="FZR8" s="181"/>
      <c r="FZS8" s="181"/>
      <c r="FZT8" s="181"/>
      <c r="FZU8" s="181"/>
      <c r="FZV8" s="181"/>
      <c r="FZW8" s="181"/>
      <c r="FZX8" s="181"/>
      <c r="FZY8" s="181"/>
      <c r="FZZ8" s="181"/>
      <c r="GAA8" s="181"/>
      <c r="GAB8" s="181"/>
      <c r="GAC8" s="181"/>
      <c r="GAD8" s="181"/>
      <c r="GAE8" s="181"/>
      <c r="GAF8" s="181"/>
      <c r="GAG8" s="181"/>
      <c r="GAH8" s="181"/>
      <c r="GAI8" s="181"/>
      <c r="GAJ8" s="181"/>
      <c r="GAK8" s="181"/>
      <c r="GAL8" s="181"/>
      <c r="GAM8" s="181"/>
      <c r="GAN8" s="181"/>
      <c r="GAO8" s="181"/>
      <c r="GAP8" s="181"/>
      <c r="GAQ8" s="181"/>
      <c r="GAR8" s="181"/>
      <c r="GAS8" s="181"/>
      <c r="GAT8" s="181"/>
      <c r="GAU8" s="181"/>
      <c r="GAV8" s="181"/>
      <c r="GAW8" s="181"/>
      <c r="GAX8" s="181"/>
      <c r="GAY8" s="181"/>
      <c r="GAZ8" s="181"/>
      <c r="GBA8" s="181"/>
      <c r="GBB8" s="181"/>
      <c r="GBC8" s="181"/>
      <c r="GBD8" s="181"/>
      <c r="GBE8" s="181"/>
      <c r="GBF8" s="181"/>
      <c r="GBG8" s="181"/>
      <c r="GBH8" s="181"/>
      <c r="GBI8" s="181"/>
      <c r="GBJ8" s="181"/>
      <c r="GBK8" s="181"/>
      <c r="GBL8" s="181"/>
      <c r="GBM8" s="181"/>
      <c r="GBN8" s="181"/>
      <c r="GBO8" s="181"/>
      <c r="GBP8" s="181"/>
      <c r="GBQ8" s="181"/>
      <c r="GBR8" s="181"/>
      <c r="GBS8" s="181"/>
      <c r="GBT8" s="181"/>
      <c r="GBU8" s="181"/>
      <c r="GBV8" s="181"/>
      <c r="GBW8" s="181"/>
      <c r="GBX8" s="181"/>
      <c r="GBY8" s="181"/>
      <c r="GBZ8" s="181"/>
      <c r="GCA8" s="181"/>
      <c r="GCB8" s="181"/>
      <c r="GCC8" s="181"/>
      <c r="GCD8" s="181"/>
      <c r="GCE8" s="181"/>
      <c r="GCF8" s="181"/>
      <c r="GCG8" s="181"/>
      <c r="GCH8" s="181"/>
      <c r="GCI8" s="181"/>
      <c r="GCJ8" s="181"/>
      <c r="GCK8" s="181"/>
      <c r="GCL8" s="181"/>
      <c r="GCM8" s="181"/>
      <c r="GCN8" s="181"/>
      <c r="GCO8" s="181"/>
      <c r="GCP8" s="181"/>
      <c r="GCQ8" s="181"/>
      <c r="GCR8" s="181"/>
      <c r="GCS8" s="181"/>
      <c r="GCT8" s="181"/>
      <c r="GCU8" s="181"/>
      <c r="GCV8" s="181"/>
      <c r="GCW8" s="181"/>
      <c r="GCX8" s="181"/>
      <c r="GCY8" s="181"/>
      <c r="GCZ8" s="181"/>
      <c r="GDA8" s="181"/>
      <c r="GDB8" s="181"/>
      <c r="GDC8" s="181"/>
      <c r="GDD8" s="181"/>
      <c r="GDE8" s="181"/>
      <c r="GDF8" s="181"/>
      <c r="GDG8" s="181"/>
      <c r="GDH8" s="181"/>
      <c r="GDI8" s="181"/>
      <c r="GDJ8" s="181"/>
      <c r="GDK8" s="181"/>
      <c r="GDL8" s="181"/>
      <c r="GDM8" s="181"/>
      <c r="GDN8" s="181"/>
      <c r="GDO8" s="181"/>
      <c r="GDP8" s="181"/>
      <c r="GDQ8" s="181"/>
      <c r="GDR8" s="181"/>
      <c r="GDS8" s="181"/>
      <c r="GDT8" s="181"/>
      <c r="GDU8" s="181"/>
      <c r="GDV8" s="181"/>
      <c r="GDW8" s="181"/>
      <c r="GDX8" s="181"/>
      <c r="GDY8" s="181"/>
      <c r="GDZ8" s="181"/>
      <c r="GEA8" s="181"/>
      <c r="GEB8" s="181"/>
      <c r="GEC8" s="181"/>
      <c r="GED8" s="181"/>
      <c r="GEE8" s="181"/>
      <c r="GEF8" s="181"/>
      <c r="GEG8" s="181"/>
      <c r="GEH8" s="181"/>
      <c r="GEI8" s="181"/>
      <c r="GEJ8" s="181"/>
      <c r="GEK8" s="181"/>
      <c r="GEL8" s="181"/>
      <c r="GEM8" s="181"/>
      <c r="GEN8" s="181"/>
      <c r="GEO8" s="181"/>
      <c r="GEP8" s="181"/>
      <c r="GEQ8" s="181"/>
      <c r="GER8" s="181"/>
      <c r="GES8" s="181"/>
      <c r="GET8" s="181"/>
      <c r="GEU8" s="181"/>
      <c r="GEV8" s="181"/>
      <c r="GEW8" s="181"/>
      <c r="GEX8" s="181"/>
      <c r="GEY8" s="181"/>
      <c r="GEZ8" s="181"/>
      <c r="GFA8" s="181"/>
      <c r="GFB8" s="181"/>
      <c r="GFC8" s="181"/>
      <c r="GFD8" s="181"/>
      <c r="GFE8" s="181"/>
      <c r="GFF8" s="181"/>
      <c r="GFG8" s="181"/>
      <c r="GFH8" s="181"/>
      <c r="GFI8" s="181"/>
      <c r="GFJ8" s="181"/>
      <c r="GFK8" s="181"/>
      <c r="GFL8" s="181"/>
      <c r="GFM8" s="181"/>
      <c r="GFN8" s="181"/>
      <c r="GFO8" s="181"/>
      <c r="GFP8" s="181"/>
      <c r="GFQ8" s="181"/>
      <c r="GFR8" s="181"/>
      <c r="GFS8" s="181"/>
      <c r="GFT8" s="181"/>
      <c r="GFU8" s="181"/>
      <c r="GFV8" s="181"/>
      <c r="GFW8" s="181"/>
      <c r="GFX8" s="181"/>
      <c r="GFY8" s="181"/>
      <c r="GFZ8" s="181"/>
      <c r="GGA8" s="181"/>
      <c r="GGB8" s="181"/>
      <c r="GGC8" s="181"/>
      <c r="GGD8" s="181"/>
      <c r="GGE8" s="181"/>
      <c r="GGF8" s="181"/>
      <c r="GGG8" s="181"/>
      <c r="GGH8" s="181"/>
      <c r="GGI8" s="181"/>
      <c r="GGJ8" s="181"/>
      <c r="GGK8" s="181"/>
      <c r="GGL8" s="181"/>
      <c r="GGM8" s="181"/>
      <c r="GGN8" s="181"/>
      <c r="GGO8" s="181"/>
      <c r="GGP8" s="181"/>
      <c r="GGQ8" s="181"/>
      <c r="GGR8" s="181"/>
      <c r="GGS8" s="181"/>
      <c r="GGT8" s="181"/>
      <c r="GGU8" s="181"/>
      <c r="GGV8" s="181"/>
      <c r="GGW8" s="181"/>
      <c r="GGX8" s="181"/>
      <c r="GGY8" s="181"/>
      <c r="GGZ8" s="181"/>
      <c r="GHA8" s="181"/>
      <c r="GHB8" s="181"/>
      <c r="GHC8" s="181"/>
      <c r="GHD8" s="181"/>
      <c r="GHE8" s="181"/>
      <c r="GHF8" s="181"/>
      <c r="GHG8" s="181"/>
      <c r="GHH8" s="181"/>
      <c r="GHI8" s="181"/>
      <c r="GHJ8" s="181"/>
      <c r="GHK8" s="181"/>
      <c r="GHL8" s="181"/>
      <c r="GHM8" s="181"/>
      <c r="GHN8" s="181"/>
      <c r="GHO8" s="181"/>
      <c r="GHP8" s="181"/>
      <c r="GHQ8" s="181"/>
      <c r="GHR8" s="181"/>
      <c r="GHS8" s="181"/>
      <c r="GHT8" s="181"/>
      <c r="GHU8" s="181"/>
      <c r="GHV8" s="181"/>
      <c r="GHW8" s="181"/>
      <c r="GHX8" s="181"/>
      <c r="GHY8" s="181"/>
      <c r="GHZ8" s="181"/>
      <c r="GIA8" s="181"/>
      <c r="GIB8" s="181"/>
      <c r="GIC8" s="181"/>
      <c r="GID8" s="181"/>
      <c r="GIE8" s="181"/>
      <c r="GIF8" s="181"/>
      <c r="GIG8" s="181"/>
      <c r="GIH8" s="181"/>
      <c r="GII8" s="181"/>
      <c r="GIJ8" s="181"/>
      <c r="GIK8" s="181"/>
      <c r="GIL8" s="181"/>
      <c r="GIM8" s="181"/>
      <c r="GIN8" s="181"/>
      <c r="GIO8" s="181"/>
      <c r="GIP8" s="181"/>
      <c r="GIQ8" s="181"/>
      <c r="GIR8" s="181"/>
      <c r="GIS8" s="181"/>
      <c r="GIT8" s="181"/>
      <c r="GIU8" s="181"/>
      <c r="GIV8" s="181"/>
      <c r="GIW8" s="181"/>
      <c r="GIX8" s="181"/>
      <c r="GIY8" s="181"/>
      <c r="GIZ8" s="181"/>
      <c r="GJA8" s="181"/>
      <c r="GJB8" s="181"/>
      <c r="GJC8" s="181"/>
      <c r="GJD8" s="181"/>
      <c r="GJE8" s="181"/>
      <c r="GJF8" s="181"/>
      <c r="GJG8" s="181"/>
      <c r="GJH8" s="181"/>
      <c r="GJI8" s="181"/>
      <c r="GJJ8" s="181"/>
      <c r="GJK8" s="181"/>
      <c r="GJL8" s="181"/>
      <c r="GJM8" s="181"/>
      <c r="GJN8" s="181"/>
      <c r="GJO8" s="181"/>
      <c r="GJP8" s="181"/>
      <c r="GJQ8" s="181"/>
      <c r="GJR8" s="181"/>
      <c r="GJS8" s="181"/>
      <c r="GJT8" s="181"/>
      <c r="GJU8" s="181"/>
      <c r="GJV8" s="181"/>
      <c r="GJW8" s="181"/>
      <c r="GJX8" s="181"/>
      <c r="GJY8" s="181"/>
      <c r="GJZ8" s="181"/>
      <c r="GKA8" s="181"/>
      <c r="GKB8" s="181"/>
      <c r="GKC8" s="181"/>
      <c r="GKD8" s="181"/>
      <c r="GKE8" s="181"/>
      <c r="GKF8" s="181"/>
      <c r="GKG8" s="181"/>
      <c r="GKH8" s="181"/>
      <c r="GKI8" s="181"/>
      <c r="GKJ8" s="181"/>
      <c r="GKK8" s="181"/>
      <c r="GKL8" s="181"/>
      <c r="GKM8" s="181"/>
      <c r="GKN8" s="181"/>
      <c r="GKO8" s="181"/>
      <c r="GKP8" s="181"/>
      <c r="GKQ8" s="181"/>
      <c r="GKR8" s="181"/>
      <c r="GKS8" s="181"/>
      <c r="GKT8" s="181"/>
      <c r="GKU8" s="181"/>
      <c r="GKV8" s="181"/>
      <c r="GKW8" s="181"/>
      <c r="GKX8" s="181"/>
      <c r="GKY8" s="181"/>
      <c r="GKZ8" s="181"/>
      <c r="GLA8" s="181"/>
      <c r="GLB8" s="181"/>
      <c r="GLC8" s="181"/>
      <c r="GLD8" s="181"/>
      <c r="GLE8" s="181"/>
      <c r="GLF8" s="181"/>
      <c r="GLG8" s="181"/>
      <c r="GLH8" s="181"/>
      <c r="GLI8" s="181"/>
      <c r="GLJ8" s="181"/>
      <c r="GLK8" s="181"/>
      <c r="GLL8" s="181"/>
      <c r="GLM8" s="181"/>
      <c r="GLN8" s="181"/>
      <c r="GLO8" s="181"/>
      <c r="GLP8" s="181"/>
      <c r="GLQ8" s="181"/>
      <c r="GLR8" s="181"/>
      <c r="GLS8" s="181"/>
      <c r="GLT8" s="181"/>
      <c r="GLU8" s="181"/>
      <c r="GLV8" s="181"/>
      <c r="GLW8" s="181"/>
      <c r="GLX8" s="181"/>
      <c r="GLY8" s="181"/>
      <c r="GLZ8" s="181"/>
      <c r="GMA8" s="181"/>
      <c r="GMB8" s="181"/>
      <c r="GMC8" s="181"/>
      <c r="GMD8" s="181"/>
      <c r="GME8" s="181"/>
      <c r="GMF8" s="181"/>
      <c r="GMG8" s="181"/>
      <c r="GMH8" s="181"/>
      <c r="GMI8" s="181"/>
      <c r="GMJ8" s="181"/>
      <c r="GMK8" s="181"/>
      <c r="GML8" s="181"/>
      <c r="GMM8" s="181"/>
      <c r="GMN8" s="181"/>
      <c r="GMO8" s="181"/>
      <c r="GMP8" s="181"/>
      <c r="GMQ8" s="181"/>
      <c r="GMR8" s="181"/>
      <c r="GMS8" s="181"/>
      <c r="GMT8" s="181"/>
      <c r="GMU8" s="181"/>
      <c r="GMV8" s="181"/>
      <c r="GMW8" s="181"/>
      <c r="GMX8" s="181"/>
      <c r="GMY8" s="181"/>
      <c r="GMZ8" s="181"/>
      <c r="GNA8" s="181"/>
      <c r="GNB8" s="181"/>
      <c r="GNC8" s="181"/>
      <c r="GND8" s="181"/>
      <c r="GNE8" s="181"/>
      <c r="GNF8" s="181"/>
      <c r="GNG8" s="181"/>
      <c r="GNH8" s="181"/>
      <c r="GNI8" s="181"/>
      <c r="GNJ8" s="181"/>
      <c r="GNK8" s="181"/>
      <c r="GNL8" s="181"/>
      <c r="GNM8" s="181"/>
      <c r="GNN8" s="181"/>
      <c r="GNO8" s="181"/>
      <c r="GNP8" s="181"/>
      <c r="GNQ8" s="181"/>
      <c r="GNR8" s="181"/>
      <c r="GNS8" s="181"/>
      <c r="GNT8" s="181"/>
      <c r="GNU8" s="181"/>
      <c r="GNV8" s="181"/>
      <c r="GNW8" s="181"/>
      <c r="GNX8" s="181"/>
      <c r="GNY8" s="181"/>
      <c r="GNZ8" s="181"/>
      <c r="GOA8" s="181"/>
      <c r="GOB8" s="181"/>
      <c r="GOC8" s="181"/>
      <c r="GOD8" s="181"/>
      <c r="GOE8" s="181"/>
      <c r="GOF8" s="181"/>
      <c r="GOG8" s="181"/>
      <c r="GOH8" s="181"/>
      <c r="GOI8" s="181"/>
      <c r="GOJ8" s="181"/>
      <c r="GOK8" s="181"/>
      <c r="GOL8" s="181"/>
      <c r="GOM8" s="181"/>
      <c r="GON8" s="181"/>
      <c r="GOO8" s="181"/>
      <c r="GOP8" s="181"/>
      <c r="GOQ8" s="181"/>
      <c r="GOR8" s="181"/>
      <c r="GOS8" s="181"/>
      <c r="GOT8" s="181"/>
      <c r="GOU8" s="181"/>
      <c r="GOV8" s="181"/>
      <c r="GOW8" s="181"/>
      <c r="GOX8" s="181"/>
      <c r="GOY8" s="181"/>
      <c r="GOZ8" s="181"/>
      <c r="GPA8" s="181"/>
      <c r="GPB8" s="181"/>
      <c r="GPC8" s="181"/>
      <c r="GPD8" s="181"/>
      <c r="GPE8" s="181"/>
      <c r="GPF8" s="181"/>
      <c r="GPG8" s="181"/>
      <c r="GPH8" s="181"/>
      <c r="GPI8" s="181"/>
      <c r="GPJ8" s="181"/>
      <c r="GPK8" s="181"/>
      <c r="GPL8" s="181"/>
      <c r="GPM8" s="181"/>
      <c r="GPN8" s="181"/>
      <c r="GPO8" s="181"/>
      <c r="GPP8" s="181"/>
      <c r="GPQ8" s="181"/>
      <c r="GPR8" s="181"/>
      <c r="GPS8" s="181"/>
      <c r="GPT8" s="181"/>
      <c r="GPU8" s="181"/>
      <c r="GPV8" s="181"/>
      <c r="GPW8" s="181"/>
      <c r="GPX8" s="181"/>
      <c r="GPY8" s="181"/>
      <c r="GPZ8" s="181"/>
      <c r="GQA8" s="181"/>
      <c r="GQB8" s="181"/>
      <c r="GQC8" s="181"/>
      <c r="GQD8" s="181"/>
      <c r="GQE8" s="181"/>
      <c r="GQF8" s="181"/>
      <c r="GQG8" s="181"/>
      <c r="GQH8" s="181"/>
      <c r="GQI8" s="181"/>
      <c r="GQJ8" s="181"/>
      <c r="GQK8" s="181"/>
      <c r="GQL8" s="181"/>
      <c r="GQM8" s="181"/>
      <c r="GQN8" s="181"/>
      <c r="GQO8" s="181"/>
      <c r="GQP8" s="181"/>
      <c r="GQQ8" s="181"/>
      <c r="GQR8" s="181"/>
      <c r="GQS8" s="181"/>
      <c r="GQT8" s="181"/>
      <c r="GQU8" s="181"/>
      <c r="GQV8" s="181"/>
      <c r="GQW8" s="181"/>
      <c r="GQX8" s="181"/>
      <c r="GQY8" s="181"/>
      <c r="GQZ8" s="181"/>
      <c r="GRA8" s="181"/>
      <c r="GRB8" s="181"/>
      <c r="GRC8" s="181"/>
      <c r="GRD8" s="181"/>
      <c r="GRE8" s="181"/>
      <c r="GRF8" s="181"/>
      <c r="GRG8" s="181"/>
      <c r="GRH8" s="181"/>
      <c r="GRI8" s="181"/>
      <c r="GRJ8" s="181"/>
      <c r="GRK8" s="181"/>
      <c r="GRL8" s="181"/>
      <c r="GRM8" s="181"/>
      <c r="GRN8" s="181"/>
      <c r="GRO8" s="181"/>
      <c r="GRP8" s="181"/>
      <c r="GRQ8" s="181"/>
      <c r="GRR8" s="181"/>
      <c r="GRS8" s="181"/>
      <c r="GRT8" s="181"/>
      <c r="GRU8" s="181"/>
      <c r="GRV8" s="181"/>
      <c r="GRW8" s="181"/>
      <c r="GRX8" s="181"/>
      <c r="GRY8" s="181"/>
      <c r="GRZ8" s="181"/>
      <c r="GSA8" s="181"/>
      <c r="GSB8" s="181"/>
      <c r="GSC8" s="181"/>
      <c r="GSD8" s="181"/>
      <c r="GSE8" s="181"/>
      <c r="GSF8" s="181"/>
      <c r="GSG8" s="181"/>
      <c r="GSH8" s="181"/>
      <c r="GSI8" s="181"/>
      <c r="GSJ8" s="181"/>
      <c r="GSK8" s="181"/>
      <c r="GSL8" s="181"/>
      <c r="GSM8" s="181"/>
      <c r="GSN8" s="181"/>
      <c r="GSO8" s="181"/>
      <c r="GSP8" s="181"/>
      <c r="GSQ8" s="181"/>
      <c r="GSR8" s="181"/>
      <c r="GSS8" s="181"/>
      <c r="GST8" s="181"/>
      <c r="GSU8" s="181"/>
      <c r="GSV8" s="181"/>
      <c r="GSW8" s="181"/>
      <c r="GSX8" s="181"/>
      <c r="GSY8" s="181"/>
      <c r="GSZ8" s="181"/>
      <c r="GTA8" s="181"/>
      <c r="GTB8" s="181"/>
      <c r="GTC8" s="181"/>
      <c r="GTD8" s="181"/>
      <c r="GTE8" s="181"/>
      <c r="GTF8" s="181"/>
      <c r="GTG8" s="181"/>
      <c r="GTH8" s="181"/>
      <c r="GTI8" s="181"/>
      <c r="GTJ8" s="181"/>
      <c r="GTK8" s="181"/>
      <c r="GTL8" s="181"/>
      <c r="GTM8" s="181"/>
      <c r="GTN8" s="181"/>
      <c r="GTO8" s="181"/>
      <c r="GTP8" s="181"/>
      <c r="GTQ8" s="181"/>
      <c r="GTR8" s="181"/>
      <c r="GTS8" s="181"/>
      <c r="GTT8" s="181"/>
      <c r="GTU8" s="181"/>
      <c r="GTV8" s="181"/>
      <c r="GTW8" s="181"/>
      <c r="GTX8" s="181"/>
      <c r="GTY8" s="181"/>
      <c r="GTZ8" s="181"/>
      <c r="GUA8" s="181"/>
      <c r="GUB8" s="181"/>
      <c r="GUC8" s="181"/>
      <c r="GUD8" s="181"/>
      <c r="GUE8" s="181"/>
      <c r="GUF8" s="181"/>
      <c r="GUG8" s="181"/>
      <c r="GUH8" s="181"/>
      <c r="GUI8" s="181"/>
      <c r="GUJ8" s="181"/>
      <c r="GUK8" s="181"/>
      <c r="GUL8" s="181"/>
      <c r="GUM8" s="181"/>
      <c r="GUN8" s="181"/>
      <c r="GUO8" s="181"/>
      <c r="GUP8" s="181"/>
      <c r="GUQ8" s="181"/>
      <c r="GUR8" s="181"/>
      <c r="GUS8" s="181"/>
      <c r="GUT8" s="181"/>
      <c r="GUU8" s="181"/>
      <c r="GUV8" s="181"/>
      <c r="GUW8" s="181"/>
      <c r="GUX8" s="181"/>
      <c r="GUY8" s="181"/>
      <c r="GUZ8" s="181"/>
      <c r="GVA8" s="181"/>
      <c r="GVB8" s="181"/>
      <c r="GVC8" s="181"/>
      <c r="GVD8" s="181"/>
      <c r="GVE8" s="181"/>
      <c r="GVF8" s="181"/>
      <c r="GVG8" s="181"/>
      <c r="GVH8" s="181"/>
      <c r="GVI8" s="181"/>
      <c r="GVJ8" s="181"/>
      <c r="GVK8" s="181"/>
      <c r="GVL8" s="181"/>
      <c r="GVM8" s="181"/>
      <c r="GVN8" s="181"/>
      <c r="GVO8" s="181"/>
      <c r="GVP8" s="181"/>
      <c r="GVQ8" s="181"/>
      <c r="GVR8" s="181"/>
      <c r="GVS8" s="181"/>
      <c r="GVT8" s="181"/>
      <c r="GVU8" s="181"/>
      <c r="GVV8" s="181"/>
      <c r="GVW8" s="181"/>
      <c r="GVX8" s="181"/>
      <c r="GVY8" s="181"/>
      <c r="GVZ8" s="181"/>
      <c r="GWA8" s="181"/>
      <c r="GWB8" s="181"/>
      <c r="GWC8" s="181"/>
      <c r="GWD8" s="181"/>
      <c r="GWE8" s="181"/>
      <c r="GWF8" s="181"/>
      <c r="GWG8" s="181"/>
      <c r="GWH8" s="181"/>
      <c r="GWI8" s="181"/>
      <c r="GWJ8" s="181"/>
      <c r="GWK8" s="181"/>
      <c r="GWL8" s="181"/>
      <c r="GWM8" s="181"/>
      <c r="GWN8" s="181"/>
      <c r="GWO8" s="181"/>
      <c r="GWP8" s="181"/>
      <c r="GWQ8" s="181"/>
      <c r="GWR8" s="181"/>
      <c r="GWS8" s="181"/>
      <c r="GWT8" s="181"/>
      <c r="GWU8" s="181"/>
      <c r="GWV8" s="181"/>
      <c r="GWW8" s="181"/>
      <c r="GWX8" s="181"/>
      <c r="GWY8" s="181"/>
      <c r="GWZ8" s="181"/>
      <c r="GXA8" s="181"/>
      <c r="GXB8" s="181"/>
      <c r="GXC8" s="181"/>
      <c r="GXD8" s="181"/>
      <c r="GXE8" s="181"/>
      <c r="GXF8" s="181"/>
      <c r="GXG8" s="181"/>
      <c r="GXH8" s="181"/>
      <c r="GXI8" s="181"/>
      <c r="GXJ8" s="181"/>
      <c r="GXK8" s="181"/>
      <c r="GXL8" s="181"/>
      <c r="GXM8" s="181"/>
      <c r="GXN8" s="181"/>
      <c r="GXO8" s="181"/>
      <c r="GXP8" s="181"/>
      <c r="GXQ8" s="181"/>
      <c r="GXR8" s="181"/>
      <c r="GXS8" s="181"/>
      <c r="GXT8" s="181"/>
      <c r="GXU8" s="181"/>
      <c r="GXV8" s="181"/>
      <c r="GXW8" s="181"/>
      <c r="GXX8" s="181"/>
      <c r="GXY8" s="181"/>
      <c r="GXZ8" s="181"/>
      <c r="GYA8" s="181"/>
      <c r="GYB8" s="181"/>
      <c r="GYC8" s="181"/>
      <c r="GYD8" s="181"/>
      <c r="GYE8" s="181"/>
      <c r="GYF8" s="181"/>
      <c r="GYG8" s="181"/>
      <c r="GYH8" s="181"/>
      <c r="GYI8" s="181"/>
      <c r="GYJ8" s="181"/>
      <c r="GYK8" s="181"/>
      <c r="GYL8" s="181"/>
      <c r="GYM8" s="181"/>
      <c r="GYN8" s="181"/>
      <c r="GYO8" s="181"/>
      <c r="GYP8" s="181"/>
      <c r="GYQ8" s="181"/>
      <c r="GYR8" s="181"/>
      <c r="GYS8" s="181"/>
      <c r="GYT8" s="181"/>
      <c r="GYU8" s="181"/>
      <c r="GYV8" s="181"/>
      <c r="GYW8" s="181"/>
      <c r="GYX8" s="181"/>
      <c r="GYY8" s="181"/>
      <c r="GYZ8" s="181"/>
      <c r="GZA8" s="181"/>
      <c r="GZB8" s="181"/>
      <c r="GZC8" s="181"/>
      <c r="GZD8" s="181"/>
      <c r="GZE8" s="181"/>
      <c r="GZF8" s="181"/>
      <c r="GZG8" s="181"/>
      <c r="GZH8" s="181"/>
      <c r="GZI8" s="181"/>
      <c r="GZJ8" s="181"/>
      <c r="GZK8" s="181"/>
      <c r="GZL8" s="181"/>
      <c r="GZM8" s="181"/>
      <c r="GZN8" s="181"/>
      <c r="GZO8" s="181"/>
      <c r="GZP8" s="181"/>
      <c r="GZQ8" s="181"/>
      <c r="GZR8" s="181"/>
      <c r="GZS8" s="181"/>
      <c r="GZT8" s="181"/>
      <c r="GZU8" s="181"/>
      <c r="GZV8" s="181"/>
      <c r="GZW8" s="181"/>
      <c r="GZX8" s="181"/>
      <c r="GZY8" s="181"/>
      <c r="GZZ8" s="181"/>
      <c r="HAA8" s="181"/>
      <c r="HAB8" s="181"/>
      <c r="HAC8" s="181"/>
      <c r="HAD8" s="181"/>
      <c r="HAE8" s="181"/>
      <c r="HAF8" s="181"/>
      <c r="HAG8" s="181"/>
      <c r="HAH8" s="181"/>
      <c r="HAI8" s="181"/>
      <c r="HAJ8" s="181"/>
      <c r="HAK8" s="181"/>
      <c r="HAL8" s="181"/>
      <c r="HAM8" s="181"/>
      <c r="HAN8" s="181"/>
      <c r="HAO8" s="181"/>
      <c r="HAP8" s="181"/>
      <c r="HAQ8" s="181"/>
      <c r="HAR8" s="181"/>
      <c r="HAS8" s="181"/>
      <c r="HAT8" s="181"/>
      <c r="HAU8" s="181"/>
      <c r="HAV8" s="181"/>
      <c r="HAW8" s="181"/>
      <c r="HAX8" s="181"/>
      <c r="HAY8" s="181"/>
      <c r="HAZ8" s="181"/>
      <c r="HBA8" s="181"/>
      <c r="HBB8" s="181"/>
      <c r="HBC8" s="181"/>
      <c r="HBD8" s="181"/>
      <c r="HBE8" s="181"/>
      <c r="HBF8" s="181"/>
      <c r="HBG8" s="181"/>
      <c r="HBH8" s="181"/>
      <c r="HBI8" s="181"/>
      <c r="HBJ8" s="181"/>
      <c r="HBK8" s="181"/>
      <c r="HBL8" s="181"/>
      <c r="HBM8" s="181"/>
      <c r="HBN8" s="181"/>
      <c r="HBO8" s="181"/>
      <c r="HBP8" s="181"/>
      <c r="HBQ8" s="181"/>
      <c r="HBR8" s="181"/>
      <c r="HBS8" s="181"/>
      <c r="HBT8" s="181"/>
      <c r="HBU8" s="181"/>
      <c r="HBV8" s="181"/>
      <c r="HBW8" s="181"/>
      <c r="HBX8" s="181"/>
      <c r="HBY8" s="181"/>
      <c r="HBZ8" s="181"/>
      <c r="HCA8" s="181"/>
      <c r="HCB8" s="181"/>
      <c r="HCC8" s="181"/>
      <c r="HCD8" s="181"/>
      <c r="HCE8" s="181"/>
      <c r="HCF8" s="181"/>
      <c r="HCG8" s="181"/>
      <c r="HCH8" s="181"/>
      <c r="HCI8" s="181"/>
      <c r="HCJ8" s="181"/>
      <c r="HCK8" s="181"/>
      <c r="HCL8" s="181"/>
      <c r="HCM8" s="181"/>
      <c r="HCN8" s="181"/>
      <c r="HCO8" s="181"/>
      <c r="HCP8" s="181"/>
      <c r="HCQ8" s="181"/>
      <c r="HCR8" s="181"/>
      <c r="HCS8" s="181"/>
      <c r="HCT8" s="181"/>
      <c r="HCU8" s="181"/>
      <c r="HCV8" s="181"/>
      <c r="HCW8" s="181"/>
      <c r="HCX8" s="181"/>
      <c r="HCY8" s="181"/>
      <c r="HCZ8" s="181"/>
      <c r="HDA8" s="181"/>
      <c r="HDB8" s="181"/>
      <c r="HDC8" s="181"/>
      <c r="HDD8" s="181"/>
      <c r="HDE8" s="181"/>
      <c r="HDF8" s="181"/>
      <c r="HDG8" s="181"/>
      <c r="HDH8" s="181"/>
      <c r="HDI8" s="181"/>
      <c r="HDJ8" s="181"/>
      <c r="HDK8" s="181"/>
      <c r="HDL8" s="181"/>
      <c r="HDM8" s="181"/>
      <c r="HDN8" s="181"/>
      <c r="HDO8" s="181"/>
      <c r="HDP8" s="181"/>
      <c r="HDQ8" s="181"/>
      <c r="HDR8" s="181"/>
      <c r="HDS8" s="181"/>
      <c r="HDT8" s="181"/>
      <c r="HDU8" s="181"/>
      <c r="HDV8" s="181"/>
      <c r="HDW8" s="181"/>
      <c r="HDX8" s="181"/>
      <c r="HDY8" s="181"/>
      <c r="HDZ8" s="181"/>
      <c r="HEA8" s="181"/>
      <c r="HEB8" s="181"/>
      <c r="HEC8" s="181"/>
      <c r="HED8" s="181"/>
      <c r="HEE8" s="181"/>
      <c r="HEF8" s="181"/>
      <c r="HEG8" s="181"/>
      <c r="HEH8" s="181"/>
      <c r="HEI8" s="181"/>
      <c r="HEJ8" s="181"/>
      <c r="HEK8" s="181"/>
      <c r="HEL8" s="181"/>
      <c r="HEM8" s="181"/>
      <c r="HEN8" s="181"/>
      <c r="HEO8" s="181"/>
      <c r="HEP8" s="181"/>
      <c r="HEQ8" s="181"/>
      <c r="HER8" s="181"/>
      <c r="HES8" s="181"/>
      <c r="HET8" s="181"/>
      <c r="HEU8" s="181"/>
      <c r="HEV8" s="181"/>
      <c r="HEW8" s="181"/>
      <c r="HEX8" s="181"/>
      <c r="HEY8" s="181"/>
      <c r="HEZ8" s="181"/>
      <c r="HFA8" s="181"/>
      <c r="HFB8" s="181"/>
      <c r="HFC8" s="181"/>
      <c r="HFD8" s="181"/>
      <c r="HFE8" s="181"/>
      <c r="HFF8" s="181"/>
      <c r="HFG8" s="181"/>
      <c r="HFH8" s="181"/>
      <c r="HFI8" s="181"/>
      <c r="HFJ8" s="181"/>
      <c r="HFK8" s="181"/>
      <c r="HFL8" s="181"/>
      <c r="HFM8" s="181"/>
      <c r="HFN8" s="181"/>
      <c r="HFO8" s="181"/>
      <c r="HFP8" s="181"/>
      <c r="HFQ8" s="181"/>
      <c r="HFR8" s="181"/>
      <c r="HFS8" s="181"/>
      <c r="HFT8" s="181"/>
      <c r="HFU8" s="181"/>
      <c r="HFV8" s="181"/>
      <c r="HFW8" s="181"/>
      <c r="HFX8" s="181"/>
      <c r="HFY8" s="181"/>
      <c r="HFZ8" s="181"/>
      <c r="HGA8" s="181"/>
      <c r="HGB8" s="181"/>
      <c r="HGC8" s="181"/>
      <c r="HGD8" s="181"/>
      <c r="HGE8" s="181"/>
      <c r="HGF8" s="181"/>
      <c r="HGG8" s="181"/>
      <c r="HGH8" s="181"/>
      <c r="HGI8" s="181"/>
      <c r="HGJ8" s="181"/>
      <c r="HGK8" s="181"/>
      <c r="HGL8" s="181"/>
      <c r="HGM8" s="181"/>
      <c r="HGN8" s="181"/>
      <c r="HGO8" s="181"/>
      <c r="HGP8" s="181"/>
      <c r="HGQ8" s="181"/>
      <c r="HGR8" s="181"/>
      <c r="HGS8" s="181"/>
      <c r="HGT8" s="181"/>
      <c r="HGU8" s="181"/>
      <c r="HGV8" s="181"/>
      <c r="HGW8" s="181"/>
      <c r="HGX8" s="181"/>
      <c r="HGY8" s="181"/>
      <c r="HGZ8" s="181"/>
      <c r="HHA8" s="181"/>
      <c r="HHB8" s="181"/>
      <c r="HHC8" s="181"/>
      <c r="HHD8" s="181"/>
      <c r="HHE8" s="181"/>
      <c r="HHF8" s="181"/>
      <c r="HHG8" s="181"/>
      <c r="HHH8" s="181"/>
      <c r="HHI8" s="181"/>
      <c r="HHJ8" s="181"/>
      <c r="HHK8" s="181"/>
      <c r="HHL8" s="181"/>
      <c r="HHM8" s="181"/>
      <c r="HHN8" s="181"/>
      <c r="HHO8" s="181"/>
      <c r="HHP8" s="181"/>
      <c r="HHQ8" s="181"/>
      <c r="HHR8" s="181"/>
      <c r="HHS8" s="181"/>
      <c r="HHT8" s="181"/>
      <c r="HHU8" s="181"/>
      <c r="HHV8" s="181"/>
      <c r="HHW8" s="181"/>
      <c r="HHX8" s="181"/>
      <c r="HHY8" s="181"/>
      <c r="HHZ8" s="181"/>
      <c r="HIA8" s="181"/>
      <c r="HIB8" s="181"/>
      <c r="HIC8" s="181"/>
      <c r="HID8" s="181"/>
      <c r="HIE8" s="181"/>
      <c r="HIF8" s="181"/>
      <c r="HIG8" s="181"/>
      <c r="HIH8" s="181"/>
      <c r="HII8" s="181"/>
      <c r="HIJ8" s="181"/>
      <c r="HIK8" s="181"/>
      <c r="HIL8" s="181"/>
      <c r="HIM8" s="181"/>
      <c r="HIN8" s="181"/>
      <c r="HIO8" s="181"/>
      <c r="HIP8" s="181"/>
      <c r="HIQ8" s="181"/>
      <c r="HIR8" s="181"/>
      <c r="HIS8" s="181"/>
      <c r="HIT8" s="181"/>
      <c r="HIU8" s="181"/>
      <c r="HIV8" s="181"/>
      <c r="HIW8" s="181"/>
      <c r="HIX8" s="181"/>
      <c r="HIY8" s="181"/>
      <c r="HIZ8" s="181"/>
      <c r="HJA8" s="181"/>
      <c r="HJB8" s="181"/>
      <c r="HJC8" s="181"/>
      <c r="HJD8" s="181"/>
      <c r="HJE8" s="181"/>
      <c r="HJF8" s="181"/>
      <c r="HJG8" s="181"/>
      <c r="HJH8" s="181"/>
      <c r="HJI8" s="181"/>
      <c r="HJJ8" s="181"/>
      <c r="HJK8" s="181"/>
      <c r="HJL8" s="181"/>
      <c r="HJM8" s="181"/>
      <c r="HJN8" s="181"/>
      <c r="HJO8" s="181"/>
      <c r="HJP8" s="181"/>
      <c r="HJQ8" s="181"/>
      <c r="HJR8" s="181"/>
      <c r="HJS8" s="181"/>
      <c r="HJT8" s="181"/>
      <c r="HJU8" s="181"/>
      <c r="HJV8" s="181"/>
      <c r="HJW8" s="181"/>
      <c r="HJX8" s="181"/>
      <c r="HJY8" s="181"/>
      <c r="HJZ8" s="181"/>
      <c r="HKA8" s="181"/>
      <c r="HKB8" s="181"/>
      <c r="HKC8" s="181"/>
      <c r="HKD8" s="181"/>
      <c r="HKE8" s="181"/>
      <c r="HKF8" s="181"/>
      <c r="HKG8" s="181"/>
      <c r="HKH8" s="181"/>
      <c r="HKI8" s="181"/>
      <c r="HKJ8" s="181"/>
      <c r="HKK8" s="181"/>
      <c r="HKL8" s="181"/>
      <c r="HKM8" s="181"/>
      <c r="HKN8" s="181"/>
      <c r="HKO8" s="181"/>
      <c r="HKP8" s="181"/>
      <c r="HKQ8" s="181"/>
      <c r="HKR8" s="181"/>
      <c r="HKS8" s="181"/>
      <c r="HKT8" s="181"/>
      <c r="HKU8" s="181"/>
      <c r="HKV8" s="181"/>
      <c r="HKW8" s="181"/>
      <c r="HKX8" s="181"/>
      <c r="HKY8" s="181"/>
      <c r="HKZ8" s="181"/>
      <c r="HLA8" s="181"/>
      <c r="HLB8" s="181"/>
      <c r="HLC8" s="181"/>
      <c r="HLD8" s="181"/>
      <c r="HLE8" s="181"/>
      <c r="HLF8" s="181"/>
      <c r="HLG8" s="181"/>
      <c r="HLH8" s="181"/>
      <c r="HLI8" s="181"/>
      <c r="HLJ8" s="181"/>
      <c r="HLK8" s="181"/>
      <c r="HLL8" s="181"/>
      <c r="HLM8" s="181"/>
      <c r="HLN8" s="181"/>
      <c r="HLO8" s="181"/>
      <c r="HLP8" s="181"/>
      <c r="HLQ8" s="181"/>
      <c r="HLR8" s="181"/>
      <c r="HLS8" s="181"/>
      <c r="HLT8" s="181"/>
      <c r="HLU8" s="181"/>
      <c r="HLV8" s="181"/>
      <c r="HLW8" s="181"/>
      <c r="HLX8" s="181"/>
      <c r="HLY8" s="181"/>
      <c r="HLZ8" s="181"/>
      <c r="HMA8" s="181"/>
      <c r="HMB8" s="181"/>
      <c r="HMC8" s="181"/>
      <c r="HMD8" s="181"/>
      <c r="HME8" s="181"/>
      <c r="HMF8" s="181"/>
      <c r="HMG8" s="181"/>
      <c r="HMH8" s="181"/>
      <c r="HMI8" s="181"/>
      <c r="HMJ8" s="181"/>
      <c r="HMK8" s="181"/>
      <c r="HML8" s="181"/>
      <c r="HMM8" s="181"/>
      <c r="HMN8" s="181"/>
      <c r="HMO8" s="181"/>
      <c r="HMP8" s="181"/>
      <c r="HMQ8" s="181"/>
      <c r="HMR8" s="181"/>
      <c r="HMS8" s="181"/>
      <c r="HMT8" s="181"/>
      <c r="HMU8" s="181"/>
      <c r="HMV8" s="181"/>
      <c r="HMW8" s="181"/>
      <c r="HMX8" s="181"/>
      <c r="HMY8" s="181"/>
      <c r="HMZ8" s="181"/>
      <c r="HNA8" s="181"/>
      <c r="HNB8" s="181"/>
      <c r="HNC8" s="181"/>
      <c r="HND8" s="181"/>
      <c r="HNE8" s="181"/>
      <c r="HNF8" s="181"/>
      <c r="HNG8" s="181"/>
      <c r="HNH8" s="181"/>
      <c r="HNI8" s="181"/>
      <c r="HNJ8" s="181"/>
      <c r="HNK8" s="181"/>
      <c r="HNL8" s="181"/>
      <c r="HNM8" s="181"/>
      <c r="HNN8" s="181"/>
      <c r="HNO8" s="181"/>
      <c r="HNP8" s="181"/>
      <c r="HNQ8" s="181"/>
      <c r="HNR8" s="181"/>
      <c r="HNS8" s="181"/>
      <c r="HNT8" s="181"/>
      <c r="HNU8" s="181"/>
      <c r="HNV8" s="181"/>
      <c r="HNW8" s="181"/>
      <c r="HNX8" s="181"/>
      <c r="HNY8" s="181"/>
      <c r="HNZ8" s="181"/>
      <c r="HOA8" s="181"/>
      <c r="HOB8" s="181"/>
      <c r="HOC8" s="181"/>
      <c r="HOD8" s="181"/>
      <c r="HOE8" s="181"/>
      <c r="HOF8" s="181"/>
      <c r="HOG8" s="181"/>
      <c r="HOH8" s="181"/>
      <c r="HOI8" s="181"/>
      <c r="HOJ8" s="181"/>
      <c r="HOK8" s="181"/>
      <c r="HOL8" s="181"/>
      <c r="HOM8" s="181"/>
      <c r="HON8" s="181"/>
      <c r="HOO8" s="181"/>
      <c r="HOP8" s="181"/>
      <c r="HOQ8" s="181"/>
      <c r="HOR8" s="181"/>
      <c r="HOS8" s="181"/>
      <c r="HOT8" s="181"/>
      <c r="HOU8" s="181"/>
      <c r="HOV8" s="181"/>
      <c r="HOW8" s="181"/>
      <c r="HOX8" s="181"/>
      <c r="HOY8" s="181"/>
      <c r="HOZ8" s="181"/>
      <c r="HPA8" s="181"/>
      <c r="HPB8" s="181"/>
      <c r="HPC8" s="181"/>
      <c r="HPD8" s="181"/>
      <c r="HPE8" s="181"/>
      <c r="HPF8" s="181"/>
      <c r="HPG8" s="181"/>
      <c r="HPH8" s="181"/>
      <c r="HPI8" s="181"/>
      <c r="HPJ8" s="181"/>
      <c r="HPK8" s="181"/>
      <c r="HPL8" s="181"/>
      <c r="HPM8" s="181"/>
      <c r="HPN8" s="181"/>
      <c r="HPO8" s="181"/>
      <c r="HPP8" s="181"/>
      <c r="HPQ8" s="181"/>
      <c r="HPR8" s="181"/>
      <c r="HPS8" s="181"/>
      <c r="HPT8" s="181"/>
      <c r="HPU8" s="181"/>
      <c r="HPV8" s="181"/>
      <c r="HPW8" s="181"/>
      <c r="HPX8" s="181"/>
      <c r="HPY8" s="181"/>
      <c r="HPZ8" s="181"/>
      <c r="HQA8" s="181"/>
      <c r="HQB8" s="181"/>
      <c r="HQC8" s="181"/>
      <c r="HQD8" s="181"/>
      <c r="HQE8" s="181"/>
      <c r="HQF8" s="181"/>
      <c r="HQG8" s="181"/>
      <c r="HQH8" s="181"/>
      <c r="HQI8" s="181"/>
      <c r="HQJ8" s="181"/>
      <c r="HQK8" s="181"/>
      <c r="HQL8" s="181"/>
      <c r="HQM8" s="181"/>
      <c r="HQN8" s="181"/>
      <c r="HQO8" s="181"/>
      <c r="HQP8" s="181"/>
      <c r="HQQ8" s="181"/>
      <c r="HQR8" s="181"/>
      <c r="HQS8" s="181"/>
      <c r="HQT8" s="181"/>
      <c r="HQU8" s="181"/>
      <c r="HQV8" s="181"/>
      <c r="HQW8" s="181"/>
      <c r="HQX8" s="181"/>
      <c r="HQY8" s="181"/>
      <c r="HQZ8" s="181"/>
      <c r="HRA8" s="181"/>
      <c r="HRB8" s="181"/>
      <c r="HRC8" s="181"/>
      <c r="HRD8" s="181"/>
      <c r="HRE8" s="181"/>
      <c r="HRF8" s="181"/>
      <c r="HRG8" s="181"/>
      <c r="HRH8" s="181"/>
      <c r="HRI8" s="181"/>
      <c r="HRJ8" s="181"/>
      <c r="HRK8" s="181"/>
      <c r="HRL8" s="181"/>
      <c r="HRM8" s="181"/>
      <c r="HRN8" s="181"/>
      <c r="HRO8" s="181"/>
      <c r="HRP8" s="181"/>
      <c r="HRQ8" s="181"/>
      <c r="HRR8" s="181"/>
      <c r="HRS8" s="181"/>
      <c r="HRT8" s="181"/>
      <c r="HRU8" s="181"/>
      <c r="HRV8" s="181"/>
      <c r="HRW8" s="181"/>
      <c r="HRX8" s="181"/>
      <c r="HRY8" s="181"/>
      <c r="HRZ8" s="181"/>
      <c r="HSA8" s="181"/>
      <c r="HSB8" s="181"/>
      <c r="HSC8" s="181"/>
      <c r="HSD8" s="181"/>
      <c r="HSE8" s="181"/>
      <c r="HSF8" s="181"/>
      <c r="HSG8" s="181"/>
      <c r="HSH8" s="181"/>
      <c r="HSI8" s="181"/>
      <c r="HSJ8" s="181"/>
      <c r="HSK8" s="181"/>
      <c r="HSL8" s="181"/>
      <c r="HSM8" s="181"/>
      <c r="HSN8" s="181"/>
      <c r="HSO8" s="181"/>
      <c r="HSP8" s="181"/>
      <c r="HSQ8" s="181"/>
      <c r="HSR8" s="181"/>
      <c r="HSS8" s="181"/>
      <c r="HST8" s="181"/>
      <c r="HSU8" s="181"/>
      <c r="HSV8" s="181"/>
      <c r="HSW8" s="181"/>
      <c r="HSX8" s="181"/>
      <c r="HSY8" s="181"/>
      <c r="HSZ8" s="181"/>
      <c r="HTA8" s="181"/>
      <c r="HTB8" s="181"/>
      <c r="HTC8" s="181"/>
      <c r="HTD8" s="181"/>
      <c r="HTE8" s="181"/>
      <c r="HTF8" s="181"/>
      <c r="HTG8" s="181"/>
      <c r="HTH8" s="181"/>
      <c r="HTI8" s="181"/>
      <c r="HTJ8" s="181"/>
      <c r="HTK8" s="181"/>
      <c r="HTL8" s="181"/>
      <c r="HTM8" s="181"/>
      <c r="HTN8" s="181"/>
      <c r="HTO8" s="181"/>
      <c r="HTP8" s="181"/>
      <c r="HTQ8" s="181"/>
      <c r="HTR8" s="181"/>
      <c r="HTS8" s="181"/>
      <c r="HTT8" s="181"/>
      <c r="HTU8" s="181"/>
      <c r="HTV8" s="181"/>
      <c r="HTW8" s="181"/>
      <c r="HTX8" s="181"/>
      <c r="HTY8" s="181"/>
      <c r="HTZ8" s="181"/>
      <c r="HUA8" s="181"/>
      <c r="HUB8" s="181"/>
      <c r="HUC8" s="181"/>
      <c r="HUD8" s="181"/>
      <c r="HUE8" s="181"/>
      <c r="HUF8" s="181"/>
      <c r="HUG8" s="181"/>
      <c r="HUH8" s="181"/>
      <c r="HUI8" s="181"/>
      <c r="HUJ8" s="181"/>
      <c r="HUK8" s="181"/>
      <c r="HUL8" s="181"/>
      <c r="HUM8" s="181"/>
      <c r="HUN8" s="181"/>
      <c r="HUO8" s="181"/>
      <c r="HUP8" s="181"/>
      <c r="HUQ8" s="181"/>
      <c r="HUR8" s="181"/>
      <c r="HUS8" s="181"/>
      <c r="HUT8" s="181"/>
      <c r="HUU8" s="181"/>
      <c r="HUV8" s="181"/>
      <c r="HUW8" s="181"/>
      <c r="HUX8" s="181"/>
      <c r="HUY8" s="181"/>
      <c r="HUZ8" s="181"/>
      <c r="HVA8" s="181"/>
      <c r="HVB8" s="181"/>
      <c r="HVC8" s="181"/>
      <c r="HVD8" s="181"/>
      <c r="HVE8" s="181"/>
      <c r="HVF8" s="181"/>
      <c r="HVG8" s="181"/>
      <c r="HVH8" s="181"/>
      <c r="HVI8" s="181"/>
      <c r="HVJ8" s="181"/>
      <c r="HVK8" s="181"/>
      <c r="HVL8" s="181"/>
      <c r="HVM8" s="181"/>
      <c r="HVN8" s="181"/>
      <c r="HVO8" s="181"/>
      <c r="HVP8" s="181"/>
      <c r="HVQ8" s="181"/>
      <c r="HVR8" s="181"/>
      <c r="HVS8" s="181"/>
      <c r="HVT8" s="181"/>
      <c r="HVU8" s="181"/>
      <c r="HVV8" s="181"/>
      <c r="HVW8" s="181"/>
      <c r="HVX8" s="181"/>
      <c r="HVY8" s="181"/>
      <c r="HVZ8" s="181"/>
      <c r="HWA8" s="181"/>
      <c r="HWB8" s="181"/>
      <c r="HWC8" s="181"/>
      <c r="HWD8" s="181"/>
      <c r="HWE8" s="181"/>
      <c r="HWF8" s="181"/>
      <c r="HWG8" s="181"/>
      <c r="HWH8" s="181"/>
      <c r="HWI8" s="181"/>
      <c r="HWJ8" s="181"/>
      <c r="HWK8" s="181"/>
      <c r="HWL8" s="181"/>
      <c r="HWM8" s="181"/>
      <c r="HWN8" s="181"/>
      <c r="HWO8" s="181"/>
      <c r="HWP8" s="181"/>
      <c r="HWQ8" s="181"/>
      <c r="HWR8" s="181"/>
      <c r="HWS8" s="181"/>
      <c r="HWT8" s="181"/>
      <c r="HWU8" s="181"/>
      <c r="HWV8" s="181"/>
      <c r="HWW8" s="181"/>
      <c r="HWX8" s="181"/>
      <c r="HWY8" s="181"/>
      <c r="HWZ8" s="181"/>
      <c r="HXA8" s="181"/>
      <c r="HXB8" s="181"/>
      <c r="HXC8" s="181"/>
      <c r="HXD8" s="181"/>
      <c r="HXE8" s="181"/>
      <c r="HXF8" s="181"/>
      <c r="HXG8" s="181"/>
      <c r="HXH8" s="181"/>
      <c r="HXI8" s="181"/>
      <c r="HXJ8" s="181"/>
      <c r="HXK8" s="181"/>
      <c r="HXL8" s="181"/>
      <c r="HXM8" s="181"/>
      <c r="HXN8" s="181"/>
      <c r="HXO8" s="181"/>
      <c r="HXP8" s="181"/>
      <c r="HXQ8" s="181"/>
      <c r="HXR8" s="181"/>
      <c r="HXS8" s="181"/>
      <c r="HXT8" s="181"/>
      <c r="HXU8" s="181"/>
      <c r="HXV8" s="181"/>
      <c r="HXW8" s="181"/>
      <c r="HXX8" s="181"/>
      <c r="HXY8" s="181"/>
      <c r="HXZ8" s="181"/>
      <c r="HYA8" s="181"/>
      <c r="HYB8" s="181"/>
      <c r="HYC8" s="181"/>
      <c r="HYD8" s="181"/>
      <c r="HYE8" s="181"/>
      <c r="HYF8" s="181"/>
      <c r="HYG8" s="181"/>
      <c r="HYH8" s="181"/>
      <c r="HYI8" s="181"/>
      <c r="HYJ8" s="181"/>
      <c r="HYK8" s="181"/>
      <c r="HYL8" s="181"/>
      <c r="HYM8" s="181"/>
      <c r="HYN8" s="181"/>
      <c r="HYO8" s="181"/>
      <c r="HYP8" s="181"/>
      <c r="HYQ8" s="181"/>
      <c r="HYR8" s="181"/>
      <c r="HYS8" s="181"/>
      <c r="HYT8" s="181"/>
      <c r="HYU8" s="181"/>
      <c r="HYV8" s="181"/>
      <c r="HYW8" s="181"/>
      <c r="HYX8" s="181"/>
      <c r="HYY8" s="181"/>
      <c r="HYZ8" s="181"/>
      <c r="HZA8" s="181"/>
      <c r="HZB8" s="181"/>
      <c r="HZC8" s="181"/>
      <c r="HZD8" s="181"/>
      <c r="HZE8" s="181"/>
      <c r="HZF8" s="181"/>
      <c r="HZG8" s="181"/>
      <c r="HZH8" s="181"/>
      <c r="HZI8" s="181"/>
      <c r="HZJ8" s="181"/>
      <c r="HZK8" s="181"/>
      <c r="HZL8" s="181"/>
      <c r="HZM8" s="181"/>
      <c r="HZN8" s="181"/>
      <c r="HZO8" s="181"/>
      <c r="HZP8" s="181"/>
      <c r="HZQ8" s="181"/>
      <c r="HZR8" s="181"/>
      <c r="HZS8" s="181"/>
      <c r="HZT8" s="181"/>
      <c r="HZU8" s="181"/>
      <c r="HZV8" s="181"/>
      <c r="HZW8" s="181"/>
      <c r="HZX8" s="181"/>
      <c r="HZY8" s="181"/>
      <c r="HZZ8" s="181"/>
      <c r="IAA8" s="181"/>
      <c r="IAB8" s="181"/>
      <c r="IAC8" s="181"/>
      <c r="IAD8" s="181"/>
      <c r="IAE8" s="181"/>
      <c r="IAF8" s="181"/>
      <c r="IAG8" s="181"/>
      <c r="IAH8" s="181"/>
      <c r="IAI8" s="181"/>
      <c r="IAJ8" s="181"/>
      <c r="IAK8" s="181"/>
      <c r="IAL8" s="181"/>
      <c r="IAM8" s="181"/>
      <c r="IAN8" s="181"/>
      <c r="IAO8" s="181"/>
      <c r="IAP8" s="181"/>
      <c r="IAQ8" s="181"/>
      <c r="IAR8" s="181"/>
      <c r="IAS8" s="181"/>
      <c r="IAT8" s="181"/>
      <c r="IAU8" s="181"/>
      <c r="IAV8" s="181"/>
      <c r="IAW8" s="181"/>
      <c r="IAX8" s="181"/>
      <c r="IAY8" s="181"/>
      <c r="IAZ8" s="181"/>
      <c r="IBA8" s="181"/>
      <c r="IBB8" s="181"/>
      <c r="IBC8" s="181"/>
      <c r="IBD8" s="181"/>
      <c r="IBE8" s="181"/>
      <c r="IBF8" s="181"/>
      <c r="IBG8" s="181"/>
      <c r="IBH8" s="181"/>
      <c r="IBI8" s="181"/>
      <c r="IBJ8" s="181"/>
      <c r="IBK8" s="181"/>
      <c r="IBL8" s="181"/>
      <c r="IBM8" s="181"/>
      <c r="IBN8" s="181"/>
      <c r="IBO8" s="181"/>
      <c r="IBP8" s="181"/>
      <c r="IBQ8" s="181"/>
      <c r="IBR8" s="181"/>
      <c r="IBS8" s="181"/>
      <c r="IBT8" s="181"/>
      <c r="IBU8" s="181"/>
      <c r="IBV8" s="181"/>
      <c r="IBW8" s="181"/>
      <c r="IBX8" s="181"/>
      <c r="IBY8" s="181"/>
      <c r="IBZ8" s="181"/>
      <c r="ICA8" s="181"/>
      <c r="ICB8" s="181"/>
      <c r="ICC8" s="181"/>
      <c r="ICD8" s="181"/>
      <c r="ICE8" s="181"/>
      <c r="ICF8" s="181"/>
      <c r="ICG8" s="181"/>
      <c r="ICH8" s="181"/>
      <c r="ICI8" s="181"/>
      <c r="ICJ8" s="181"/>
      <c r="ICK8" s="181"/>
      <c r="ICL8" s="181"/>
      <c r="ICM8" s="181"/>
      <c r="ICN8" s="181"/>
      <c r="ICO8" s="181"/>
      <c r="ICP8" s="181"/>
      <c r="ICQ8" s="181"/>
      <c r="ICR8" s="181"/>
      <c r="ICS8" s="181"/>
      <c r="ICT8" s="181"/>
      <c r="ICU8" s="181"/>
      <c r="ICV8" s="181"/>
      <c r="ICW8" s="181"/>
      <c r="ICX8" s="181"/>
      <c r="ICY8" s="181"/>
      <c r="ICZ8" s="181"/>
      <c r="IDA8" s="181"/>
      <c r="IDB8" s="181"/>
      <c r="IDC8" s="181"/>
      <c r="IDD8" s="181"/>
      <c r="IDE8" s="181"/>
      <c r="IDF8" s="181"/>
      <c r="IDG8" s="181"/>
      <c r="IDH8" s="181"/>
      <c r="IDI8" s="181"/>
      <c r="IDJ8" s="181"/>
      <c r="IDK8" s="181"/>
      <c r="IDL8" s="181"/>
      <c r="IDM8" s="181"/>
      <c r="IDN8" s="181"/>
      <c r="IDO8" s="181"/>
      <c r="IDP8" s="181"/>
      <c r="IDQ8" s="181"/>
      <c r="IDR8" s="181"/>
      <c r="IDS8" s="181"/>
      <c r="IDT8" s="181"/>
      <c r="IDU8" s="181"/>
      <c r="IDV8" s="181"/>
      <c r="IDW8" s="181"/>
      <c r="IDX8" s="181"/>
      <c r="IDY8" s="181"/>
      <c r="IDZ8" s="181"/>
      <c r="IEA8" s="181"/>
      <c r="IEB8" s="181"/>
      <c r="IEC8" s="181"/>
      <c r="IED8" s="181"/>
      <c r="IEE8" s="181"/>
      <c r="IEF8" s="181"/>
      <c r="IEG8" s="181"/>
      <c r="IEH8" s="181"/>
      <c r="IEI8" s="181"/>
      <c r="IEJ8" s="181"/>
      <c r="IEK8" s="181"/>
      <c r="IEL8" s="181"/>
      <c r="IEM8" s="181"/>
      <c r="IEN8" s="181"/>
      <c r="IEO8" s="181"/>
      <c r="IEP8" s="181"/>
      <c r="IEQ8" s="181"/>
      <c r="IER8" s="181"/>
      <c r="IES8" s="181"/>
      <c r="IET8" s="181"/>
      <c r="IEU8" s="181"/>
      <c r="IEV8" s="181"/>
      <c r="IEW8" s="181"/>
      <c r="IEX8" s="181"/>
      <c r="IEY8" s="181"/>
      <c r="IEZ8" s="181"/>
      <c r="IFA8" s="181"/>
      <c r="IFB8" s="181"/>
      <c r="IFC8" s="181"/>
      <c r="IFD8" s="181"/>
      <c r="IFE8" s="181"/>
      <c r="IFF8" s="181"/>
      <c r="IFG8" s="181"/>
      <c r="IFH8" s="181"/>
      <c r="IFI8" s="181"/>
      <c r="IFJ8" s="181"/>
      <c r="IFK8" s="181"/>
      <c r="IFL8" s="181"/>
      <c r="IFM8" s="181"/>
      <c r="IFN8" s="181"/>
      <c r="IFO8" s="181"/>
      <c r="IFP8" s="181"/>
      <c r="IFQ8" s="181"/>
      <c r="IFR8" s="181"/>
      <c r="IFS8" s="181"/>
      <c r="IFT8" s="181"/>
      <c r="IFU8" s="181"/>
      <c r="IFV8" s="181"/>
      <c r="IFW8" s="181"/>
      <c r="IFX8" s="181"/>
      <c r="IFY8" s="181"/>
      <c r="IFZ8" s="181"/>
      <c r="IGA8" s="181"/>
      <c r="IGB8" s="181"/>
      <c r="IGC8" s="181"/>
      <c r="IGD8" s="181"/>
      <c r="IGE8" s="181"/>
      <c r="IGF8" s="181"/>
      <c r="IGG8" s="181"/>
      <c r="IGH8" s="181"/>
      <c r="IGI8" s="181"/>
      <c r="IGJ8" s="181"/>
      <c r="IGK8" s="181"/>
      <c r="IGL8" s="181"/>
      <c r="IGM8" s="181"/>
      <c r="IGN8" s="181"/>
      <c r="IGO8" s="181"/>
      <c r="IGP8" s="181"/>
      <c r="IGQ8" s="181"/>
      <c r="IGR8" s="181"/>
      <c r="IGS8" s="181"/>
      <c r="IGT8" s="181"/>
      <c r="IGU8" s="181"/>
      <c r="IGV8" s="181"/>
      <c r="IGW8" s="181"/>
      <c r="IGX8" s="181"/>
      <c r="IGY8" s="181"/>
      <c r="IGZ8" s="181"/>
      <c r="IHA8" s="181"/>
      <c r="IHB8" s="181"/>
      <c r="IHC8" s="181"/>
      <c r="IHD8" s="181"/>
      <c r="IHE8" s="181"/>
      <c r="IHF8" s="181"/>
      <c r="IHG8" s="181"/>
      <c r="IHH8" s="181"/>
      <c r="IHI8" s="181"/>
      <c r="IHJ8" s="181"/>
      <c r="IHK8" s="181"/>
      <c r="IHL8" s="181"/>
      <c r="IHM8" s="181"/>
      <c r="IHN8" s="181"/>
      <c r="IHO8" s="181"/>
      <c r="IHP8" s="181"/>
      <c r="IHQ8" s="181"/>
      <c r="IHR8" s="181"/>
      <c r="IHS8" s="181"/>
      <c r="IHT8" s="181"/>
      <c r="IHU8" s="181"/>
      <c r="IHV8" s="181"/>
      <c r="IHW8" s="181"/>
      <c r="IHX8" s="181"/>
      <c r="IHY8" s="181"/>
      <c r="IHZ8" s="181"/>
      <c r="IIA8" s="181"/>
      <c r="IIB8" s="181"/>
      <c r="IIC8" s="181"/>
      <c r="IID8" s="181"/>
      <c r="IIE8" s="181"/>
      <c r="IIF8" s="181"/>
      <c r="IIG8" s="181"/>
      <c r="IIH8" s="181"/>
      <c r="III8" s="181"/>
      <c r="IIJ8" s="181"/>
      <c r="IIK8" s="181"/>
      <c r="IIL8" s="181"/>
      <c r="IIM8" s="181"/>
      <c r="IIN8" s="181"/>
      <c r="IIO8" s="181"/>
      <c r="IIP8" s="181"/>
      <c r="IIQ8" s="181"/>
      <c r="IIR8" s="181"/>
      <c r="IIS8" s="181"/>
      <c r="IIT8" s="181"/>
      <c r="IIU8" s="181"/>
      <c r="IIV8" s="181"/>
      <c r="IIW8" s="181"/>
      <c r="IIX8" s="181"/>
      <c r="IIY8" s="181"/>
      <c r="IIZ8" s="181"/>
      <c r="IJA8" s="181"/>
      <c r="IJB8" s="181"/>
      <c r="IJC8" s="181"/>
      <c r="IJD8" s="181"/>
      <c r="IJE8" s="181"/>
      <c r="IJF8" s="181"/>
      <c r="IJG8" s="181"/>
      <c r="IJH8" s="181"/>
      <c r="IJI8" s="181"/>
      <c r="IJJ8" s="181"/>
      <c r="IJK8" s="181"/>
      <c r="IJL8" s="181"/>
      <c r="IJM8" s="181"/>
      <c r="IJN8" s="181"/>
      <c r="IJO8" s="181"/>
      <c r="IJP8" s="181"/>
      <c r="IJQ8" s="181"/>
      <c r="IJR8" s="181"/>
      <c r="IJS8" s="181"/>
      <c r="IJT8" s="181"/>
      <c r="IJU8" s="181"/>
      <c r="IJV8" s="181"/>
      <c r="IJW8" s="181"/>
      <c r="IJX8" s="181"/>
      <c r="IJY8" s="181"/>
      <c r="IJZ8" s="181"/>
      <c r="IKA8" s="181"/>
      <c r="IKB8" s="181"/>
      <c r="IKC8" s="181"/>
      <c r="IKD8" s="181"/>
      <c r="IKE8" s="181"/>
      <c r="IKF8" s="181"/>
      <c r="IKG8" s="181"/>
      <c r="IKH8" s="181"/>
      <c r="IKI8" s="181"/>
      <c r="IKJ8" s="181"/>
      <c r="IKK8" s="181"/>
      <c r="IKL8" s="181"/>
      <c r="IKM8" s="181"/>
      <c r="IKN8" s="181"/>
      <c r="IKO8" s="181"/>
      <c r="IKP8" s="181"/>
      <c r="IKQ8" s="181"/>
      <c r="IKR8" s="181"/>
      <c r="IKS8" s="181"/>
      <c r="IKT8" s="181"/>
      <c r="IKU8" s="181"/>
      <c r="IKV8" s="181"/>
      <c r="IKW8" s="181"/>
      <c r="IKX8" s="181"/>
      <c r="IKY8" s="181"/>
      <c r="IKZ8" s="181"/>
      <c r="ILA8" s="181"/>
      <c r="ILB8" s="181"/>
      <c r="ILC8" s="181"/>
      <c r="ILD8" s="181"/>
      <c r="ILE8" s="181"/>
      <c r="ILF8" s="181"/>
      <c r="ILG8" s="181"/>
      <c r="ILH8" s="181"/>
      <c r="ILI8" s="181"/>
      <c r="ILJ8" s="181"/>
      <c r="ILK8" s="181"/>
      <c r="ILL8" s="181"/>
      <c r="ILM8" s="181"/>
      <c r="ILN8" s="181"/>
      <c r="ILO8" s="181"/>
      <c r="ILP8" s="181"/>
      <c r="ILQ8" s="181"/>
      <c r="ILR8" s="181"/>
      <c r="ILS8" s="181"/>
      <c r="ILT8" s="181"/>
      <c r="ILU8" s="181"/>
      <c r="ILV8" s="181"/>
      <c r="ILW8" s="181"/>
      <c r="ILX8" s="181"/>
      <c r="ILY8" s="181"/>
      <c r="ILZ8" s="181"/>
      <c r="IMA8" s="181"/>
      <c r="IMB8" s="181"/>
      <c r="IMC8" s="181"/>
      <c r="IMD8" s="181"/>
      <c r="IME8" s="181"/>
      <c r="IMF8" s="181"/>
      <c r="IMG8" s="181"/>
      <c r="IMH8" s="181"/>
      <c r="IMI8" s="181"/>
      <c r="IMJ8" s="181"/>
      <c r="IMK8" s="181"/>
      <c r="IML8" s="181"/>
      <c r="IMM8" s="181"/>
      <c r="IMN8" s="181"/>
      <c r="IMO8" s="181"/>
      <c r="IMP8" s="181"/>
      <c r="IMQ8" s="181"/>
      <c r="IMR8" s="181"/>
      <c r="IMS8" s="181"/>
      <c r="IMT8" s="181"/>
      <c r="IMU8" s="181"/>
      <c r="IMV8" s="181"/>
      <c r="IMW8" s="181"/>
      <c r="IMX8" s="181"/>
      <c r="IMY8" s="181"/>
      <c r="IMZ8" s="181"/>
      <c r="INA8" s="181"/>
      <c r="INB8" s="181"/>
      <c r="INC8" s="181"/>
      <c r="IND8" s="181"/>
      <c r="INE8" s="181"/>
      <c r="INF8" s="181"/>
      <c r="ING8" s="181"/>
      <c r="INH8" s="181"/>
      <c r="INI8" s="181"/>
      <c r="INJ8" s="181"/>
      <c r="INK8" s="181"/>
      <c r="INL8" s="181"/>
      <c r="INM8" s="181"/>
      <c r="INN8" s="181"/>
      <c r="INO8" s="181"/>
      <c r="INP8" s="181"/>
      <c r="INQ8" s="181"/>
      <c r="INR8" s="181"/>
      <c r="INS8" s="181"/>
      <c r="INT8" s="181"/>
      <c r="INU8" s="181"/>
      <c r="INV8" s="181"/>
      <c r="INW8" s="181"/>
      <c r="INX8" s="181"/>
      <c r="INY8" s="181"/>
      <c r="INZ8" s="181"/>
      <c r="IOA8" s="181"/>
      <c r="IOB8" s="181"/>
      <c r="IOC8" s="181"/>
      <c r="IOD8" s="181"/>
      <c r="IOE8" s="181"/>
      <c r="IOF8" s="181"/>
      <c r="IOG8" s="181"/>
      <c r="IOH8" s="181"/>
      <c r="IOI8" s="181"/>
      <c r="IOJ8" s="181"/>
      <c r="IOK8" s="181"/>
      <c r="IOL8" s="181"/>
      <c r="IOM8" s="181"/>
      <c r="ION8" s="181"/>
      <c r="IOO8" s="181"/>
      <c r="IOP8" s="181"/>
      <c r="IOQ8" s="181"/>
      <c r="IOR8" s="181"/>
      <c r="IOS8" s="181"/>
      <c r="IOT8" s="181"/>
      <c r="IOU8" s="181"/>
      <c r="IOV8" s="181"/>
      <c r="IOW8" s="181"/>
      <c r="IOX8" s="181"/>
      <c r="IOY8" s="181"/>
      <c r="IOZ8" s="181"/>
      <c r="IPA8" s="181"/>
      <c r="IPB8" s="181"/>
      <c r="IPC8" s="181"/>
      <c r="IPD8" s="181"/>
      <c r="IPE8" s="181"/>
      <c r="IPF8" s="181"/>
      <c r="IPG8" s="181"/>
      <c r="IPH8" s="181"/>
      <c r="IPI8" s="181"/>
      <c r="IPJ8" s="181"/>
      <c r="IPK8" s="181"/>
      <c r="IPL8" s="181"/>
      <c r="IPM8" s="181"/>
      <c r="IPN8" s="181"/>
      <c r="IPO8" s="181"/>
      <c r="IPP8" s="181"/>
      <c r="IPQ8" s="181"/>
      <c r="IPR8" s="181"/>
      <c r="IPS8" s="181"/>
      <c r="IPT8" s="181"/>
      <c r="IPU8" s="181"/>
      <c r="IPV8" s="181"/>
      <c r="IPW8" s="181"/>
      <c r="IPX8" s="181"/>
      <c r="IPY8" s="181"/>
      <c r="IPZ8" s="181"/>
      <c r="IQA8" s="181"/>
      <c r="IQB8" s="181"/>
      <c r="IQC8" s="181"/>
      <c r="IQD8" s="181"/>
      <c r="IQE8" s="181"/>
      <c r="IQF8" s="181"/>
      <c r="IQG8" s="181"/>
      <c r="IQH8" s="181"/>
      <c r="IQI8" s="181"/>
      <c r="IQJ8" s="181"/>
      <c r="IQK8" s="181"/>
      <c r="IQL8" s="181"/>
      <c r="IQM8" s="181"/>
      <c r="IQN8" s="181"/>
      <c r="IQO8" s="181"/>
      <c r="IQP8" s="181"/>
      <c r="IQQ8" s="181"/>
      <c r="IQR8" s="181"/>
      <c r="IQS8" s="181"/>
      <c r="IQT8" s="181"/>
      <c r="IQU8" s="181"/>
      <c r="IQV8" s="181"/>
      <c r="IQW8" s="181"/>
      <c r="IQX8" s="181"/>
      <c r="IQY8" s="181"/>
      <c r="IQZ8" s="181"/>
      <c r="IRA8" s="181"/>
      <c r="IRB8" s="181"/>
      <c r="IRC8" s="181"/>
      <c r="IRD8" s="181"/>
      <c r="IRE8" s="181"/>
      <c r="IRF8" s="181"/>
      <c r="IRG8" s="181"/>
      <c r="IRH8" s="181"/>
      <c r="IRI8" s="181"/>
      <c r="IRJ8" s="181"/>
      <c r="IRK8" s="181"/>
      <c r="IRL8" s="181"/>
      <c r="IRM8" s="181"/>
      <c r="IRN8" s="181"/>
      <c r="IRO8" s="181"/>
      <c r="IRP8" s="181"/>
      <c r="IRQ8" s="181"/>
      <c r="IRR8" s="181"/>
      <c r="IRS8" s="181"/>
      <c r="IRT8" s="181"/>
      <c r="IRU8" s="181"/>
      <c r="IRV8" s="181"/>
      <c r="IRW8" s="181"/>
      <c r="IRX8" s="181"/>
      <c r="IRY8" s="181"/>
      <c r="IRZ8" s="181"/>
      <c r="ISA8" s="181"/>
      <c r="ISB8" s="181"/>
      <c r="ISC8" s="181"/>
      <c r="ISD8" s="181"/>
      <c r="ISE8" s="181"/>
      <c r="ISF8" s="181"/>
      <c r="ISG8" s="181"/>
      <c r="ISH8" s="181"/>
      <c r="ISI8" s="181"/>
      <c r="ISJ8" s="181"/>
      <c r="ISK8" s="181"/>
      <c r="ISL8" s="181"/>
      <c r="ISM8" s="181"/>
      <c r="ISN8" s="181"/>
      <c r="ISO8" s="181"/>
      <c r="ISP8" s="181"/>
      <c r="ISQ8" s="181"/>
      <c r="ISR8" s="181"/>
      <c r="ISS8" s="181"/>
      <c r="IST8" s="181"/>
      <c r="ISU8" s="181"/>
      <c r="ISV8" s="181"/>
      <c r="ISW8" s="181"/>
      <c r="ISX8" s="181"/>
      <c r="ISY8" s="181"/>
      <c r="ISZ8" s="181"/>
      <c r="ITA8" s="181"/>
      <c r="ITB8" s="181"/>
      <c r="ITC8" s="181"/>
      <c r="ITD8" s="181"/>
      <c r="ITE8" s="181"/>
      <c r="ITF8" s="181"/>
      <c r="ITG8" s="181"/>
      <c r="ITH8" s="181"/>
      <c r="ITI8" s="181"/>
      <c r="ITJ8" s="181"/>
      <c r="ITK8" s="181"/>
      <c r="ITL8" s="181"/>
      <c r="ITM8" s="181"/>
      <c r="ITN8" s="181"/>
      <c r="ITO8" s="181"/>
      <c r="ITP8" s="181"/>
      <c r="ITQ8" s="181"/>
      <c r="ITR8" s="181"/>
      <c r="ITS8" s="181"/>
      <c r="ITT8" s="181"/>
      <c r="ITU8" s="181"/>
      <c r="ITV8" s="181"/>
      <c r="ITW8" s="181"/>
      <c r="ITX8" s="181"/>
      <c r="ITY8" s="181"/>
      <c r="ITZ8" s="181"/>
      <c r="IUA8" s="181"/>
      <c r="IUB8" s="181"/>
      <c r="IUC8" s="181"/>
      <c r="IUD8" s="181"/>
      <c r="IUE8" s="181"/>
      <c r="IUF8" s="181"/>
      <c r="IUG8" s="181"/>
      <c r="IUH8" s="181"/>
      <c r="IUI8" s="181"/>
      <c r="IUJ8" s="181"/>
      <c r="IUK8" s="181"/>
      <c r="IUL8" s="181"/>
      <c r="IUM8" s="181"/>
      <c r="IUN8" s="181"/>
      <c r="IUO8" s="181"/>
      <c r="IUP8" s="181"/>
      <c r="IUQ8" s="181"/>
      <c r="IUR8" s="181"/>
      <c r="IUS8" s="181"/>
      <c r="IUT8" s="181"/>
      <c r="IUU8" s="181"/>
      <c r="IUV8" s="181"/>
      <c r="IUW8" s="181"/>
      <c r="IUX8" s="181"/>
      <c r="IUY8" s="181"/>
      <c r="IUZ8" s="181"/>
      <c r="IVA8" s="181"/>
      <c r="IVB8" s="181"/>
      <c r="IVC8" s="181"/>
      <c r="IVD8" s="181"/>
      <c r="IVE8" s="181"/>
      <c r="IVF8" s="181"/>
      <c r="IVG8" s="181"/>
      <c r="IVH8" s="181"/>
      <c r="IVI8" s="181"/>
      <c r="IVJ8" s="181"/>
      <c r="IVK8" s="181"/>
      <c r="IVL8" s="181"/>
      <c r="IVM8" s="181"/>
      <c r="IVN8" s="181"/>
      <c r="IVO8" s="181"/>
      <c r="IVP8" s="181"/>
      <c r="IVQ8" s="181"/>
      <c r="IVR8" s="181"/>
      <c r="IVS8" s="181"/>
      <c r="IVT8" s="181"/>
      <c r="IVU8" s="181"/>
      <c r="IVV8" s="181"/>
      <c r="IVW8" s="181"/>
      <c r="IVX8" s="181"/>
      <c r="IVY8" s="181"/>
      <c r="IVZ8" s="181"/>
      <c r="IWA8" s="181"/>
      <c r="IWB8" s="181"/>
      <c r="IWC8" s="181"/>
      <c r="IWD8" s="181"/>
      <c r="IWE8" s="181"/>
      <c r="IWF8" s="181"/>
      <c r="IWG8" s="181"/>
      <c r="IWH8" s="181"/>
      <c r="IWI8" s="181"/>
      <c r="IWJ8" s="181"/>
      <c r="IWK8" s="181"/>
      <c r="IWL8" s="181"/>
      <c r="IWM8" s="181"/>
      <c r="IWN8" s="181"/>
      <c r="IWO8" s="181"/>
      <c r="IWP8" s="181"/>
      <c r="IWQ8" s="181"/>
      <c r="IWR8" s="181"/>
      <c r="IWS8" s="181"/>
      <c r="IWT8" s="181"/>
      <c r="IWU8" s="181"/>
      <c r="IWV8" s="181"/>
      <c r="IWW8" s="181"/>
      <c r="IWX8" s="181"/>
      <c r="IWY8" s="181"/>
      <c r="IWZ8" s="181"/>
      <c r="IXA8" s="181"/>
      <c r="IXB8" s="181"/>
      <c r="IXC8" s="181"/>
      <c r="IXD8" s="181"/>
      <c r="IXE8" s="181"/>
      <c r="IXF8" s="181"/>
      <c r="IXG8" s="181"/>
      <c r="IXH8" s="181"/>
      <c r="IXI8" s="181"/>
      <c r="IXJ8" s="181"/>
      <c r="IXK8" s="181"/>
      <c r="IXL8" s="181"/>
      <c r="IXM8" s="181"/>
      <c r="IXN8" s="181"/>
      <c r="IXO8" s="181"/>
      <c r="IXP8" s="181"/>
      <c r="IXQ8" s="181"/>
      <c r="IXR8" s="181"/>
      <c r="IXS8" s="181"/>
      <c r="IXT8" s="181"/>
      <c r="IXU8" s="181"/>
      <c r="IXV8" s="181"/>
      <c r="IXW8" s="181"/>
      <c r="IXX8" s="181"/>
      <c r="IXY8" s="181"/>
      <c r="IXZ8" s="181"/>
      <c r="IYA8" s="181"/>
      <c r="IYB8" s="181"/>
      <c r="IYC8" s="181"/>
      <c r="IYD8" s="181"/>
      <c r="IYE8" s="181"/>
      <c r="IYF8" s="181"/>
      <c r="IYG8" s="181"/>
      <c r="IYH8" s="181"/>
      <c r="IYI8" s="181"/>
      <c r="IYJ8" s="181"/>
      <c r="IYK8" s="181"/>
      <c r="IYL8" s="181"/>
      <c r="IYM8" s="181"/>
      <c r="IYN8" s="181"/>
      <c r="IYO8" s="181"/>
      <c r="IYP8" s="181"/>
      <c r="IYQ8" s="181"/>
      <c r="IYR8" s="181"/>
      <c r="IYS8" s="181"/>
      <c r="IYT8" s="181"/>
      <c r="IYU8" s="181"/>
      <c r="IYV8" s="181"/>
      <c r="IYW8" s="181"/>
      <c r="IYX8" s="181"/>
      <c r="IYY8" s="181"/>
      <c r="IYZ8" s="181"/>
      <c r="IZA8" s="181"/>
      <c r="IZB8" s="181"/>
      <c r="IZC8" s="181"/>
      <c r="IZD8" s="181"/>
      <c r="IZE8" s="181"/>
      <c r="IZF8" s="181"/>
      <c r="IZG8" s="181"/>
      <c r="IZH8" s="181"/>
      <c r="IZI8" s="181"/>
      <c r="IZJ8" s="181"/>
      <c r="IZK8" s="181"/>
      <c r="IZL8" s="181"/>
      <c r="IZM8" s="181"/>
      <c r="IZN8" s="181"/>
      <c r="IZO8" s="181"/>
      <c r="IZP8" s="181"/>
      <c r="IZQ8" s="181"/>
      <c r="IZR8" s="181"/>
      <c r="IZS8" s="181"/>
      <c r="IZT8" s="181"/>
      <c r="IZU8" s="181"/>
      <c r="IZV8" s="181"/>
      <c r="IZW8" s="181"/>
      <c r="IZX8" s="181"/>
      <c r="IZY8" s="181"/>
      <c r="IZZ8" s="181"/>
      <c r="JAA8" s="181"/>
      <c r="JAB8" s="181"/>
      <c r="JAC8" s="181"/>
      <c r="JAD8" s="181"/>
      <c r="JAE8" s="181"/>
      <c r="JAF8" s="181"/>
      <c r="JAG8" s="181"/>
      <c r="JAH8" s="181"/>
      <c r="JAI8" s="181"/>
      <c r="JAJ8" s="181"/>
      <c r="JAK8" s="181"/>
      <c r="JAL8" s="181"/>
      <c r="JAM8" s="181"/>
      <c r="JAN8" s="181"/>
      <c r="JAO8" s="181"/>
      <c r="JAP8" s="181"/>
      <c r="JAQ8" s="181"/>
      <c r="JAR8" s="181"/>
      <c r="JAS8" s="181"/>
      <c r="JAT8" s="181"/>
      <c r="JAU8" s="181"/>
      <c r="JAV8" s="181"/>
      <c r="JAW8" s="181"/>
      <c r="JAX8" s="181"/>
      <c r="JAY8" s="181"/>
      <c r="JAZ8" s="181"/>
      <c r="JBA8" s="181"/>
      <c r="JBB8" s="181"/>
      <c r="JBC8" s="181"/>
      <c r="JBD8" s="181"/>
      <c r="JBE8" s="181"/>
      <c r="JBF8" s="181"/>
      <c r="JBG8" s="181"/>
      <c r="JBH8" s="181"/>
      <c r="JBI8" s="181"/>
      <c r="JBJ8" s="181"/>
      <c r="JBK8" s="181"/>
      <c r="JBL8" s="181"/>
      <c r="JBM8" s="181"/>
      <c r="JBN8" s="181"/>
      <c r="JBO8" s="181"/>
      <c r="JBP8" s="181"/>
      <c r="JBQ8" s="181"/>
      <c r="JBR8" s="181"/>
      <c r="JBS8" s="181"/>
      <c r="JBT8" s="181"/>
      <c r="JBU8" s="181"/>
      <c r="JBV8" s="181"/>
      <c r="JBW8" s="181"/>
      <c r="JBX8" s="181"/>
      <c r="JBY8" s="181"/>
      <c r="JBZ8" s="181"/>
      <c r="JCA8" s="181"/>
      <c r="JCB8" s="181"/>
      <c r="JCC8" s="181"/>
      <c r="JCD8" s="181"/>
      <c r="JCE8" s="181"/>
      <c r="JCF8" s="181"/>
      <c r="JCG8" s="181"/>
      <c r="JCH8" s="181"/>
      <c r="JCI8" s="181"/>
      <c r="JCJ8" s="181"/>
      <c r="JCK8" s="181"/>
      <c r="JCL8" s="181"/>
      <c r="JCM8" s="181"/>
      <c r="JCN8" s="181"/>
      <c r="JCO8" s="181"/>
      <c r="JCP8" s="181"/>
      <c r="JCQ8" s="181"/>
      <c r="JCR8" s="181"/>
      <c r="JCS8" s="181"/>
      <c r="JCT8" s="181"/>
      <c r="JCU8" s="181"/>
      <c r="JCV8" s="181"/>
      <c r="JCW8" s="181"/>
      <c r="JCX8" s="181"/>
      <c r="JCY8" s="181"/>
      <c r="JCZ8" s="181"/>
      <c r="JDA8" s="181"/>
      <c r="JDB8" s="181"/>
      <c r="JDC8" s="181"/>
      <c r="JDD8" s="181"/>
      <c r="JDE8" s="181"/>
      <c r="JDF8" s="181"/>
      <c r="JDG8" s="181"/>
      <c r="JDH8" s="181"/>
      <c r="JDI8" s="181"/>
      <c r="JDJ8" s="181"/>
      <c r="JDK8" s="181"/>
      <c r="JDL8" s="181"/>
      <c r="JDM8" s="181"/>
      <c r="JDN8" s="181"/>
      <c r="JDO8" s="181"/>
      <c r="JDP8" s="181"/>
      <c r="JDQ8" s="181"/>
      <c r="JDR8" s="181"/>
      <c r="JDS8" s="181"/>
      <c r="JDT8" s="181"/>
      <c r="JDU8" s="181"/>
      <c r="JDV8" s="181"/>
      <c r="JDW8" s="181"/>
      <c r="JDX8" s="181"/>
      <c r="JDY8" s="181"/>
      <c r="JDZ8" s="181"/>
      <c r="JEA8" s="181"/>
      <c r="JEB8" s="181"/>
      <c r="JEC8" s="181"/>
      <c r="JED8" s="181"/>
      <c r="JEE8" s="181"/>
      <c r="JEF8" s="181"/>
      <c r="JEG8" s="181"/>
      <c r="JEH8" s="181"/>
      <c r="JEI8" s="181"/>
      <c r="JEJ8" s="181"/>
      <c r="JEK8" s="181"/>
      <c r="JEL8" s="181"/>
      <c r="JEM8" s="181"/>
      <c r="JEN8" s="181"/>
      <c r="JEO8" s="181"/>
      <c r="JEP8" s="181"/>
      <c r="JEQ8" s="181"/>
      <c r="JER8" s="181"/>
      <c r="JES8" s="181"/>
      <c r="JET8" s="181"/>
      <c r="JEU8" s="181"/>
      <c r="JEV8" s="181"/>
      <c r="JEW8" s="181"/>
      <c r="JEX8" s="181"/>
      <c r="JEY8" s="181"/>
      <c r="JEZ8" s="181"/>
      <c r="JFA8" s="181"/>
      <c r="JFB8" s="181"/>
      <c r="JFC8" s="181"/>
      <c r="JFD8" s="181"/>
      <c r="JFE8" s="181"/>
      <c r="JFF8" s="181"/>
      <c r="JFG8" s="181"/>
      <c r="JFH8" s="181"/>
      <c r="JFI8" s="181"/>
      <c r="JFJ8" s="181"/>
      <c r="JFK8" s="181"/>
      <c r="JFL8" s="181"/>
      <c r="JFM8" s="181"/>
      <c r="JFN8" s="181"/>
      <c r="JFO8" s="181"/>
      <c r="JFP8" s="181"/>
      <c r="JFQ8" s="181"/>
      <c r="JFR8" s="181"/>
      <c r="JFS8" s="181"/>
      <c r="JFT8" s="181"/>
      <c r="JFU8" s="181"/>
      <c r="JFV8" s="181"/>
      <c r="JFW8" s="181"/>
      <c r="JFX8" s="181"/>
      <c r="JFY8" s="181"/>
      <c r="JFZ8" s="181"/>
      <c r="JGA8" s="181"/>
      <c r="JGB8" s="181"/>
      <c r="JGC8" s="181"/>
      <c r="JGD8" s="181"/>
      <c r="JGE8" s="181"/>
      <c r="JGF8" s="181"/>
      <c r="JGG8" s="181"/>
      <c r="JGH8" s="181"/>
      <c r="JGI8" s="181"/>
      <c r="JGJ8" s="181"/>
      <c r="JGK8" s="181"/>
      <c r="JGL8" s="181"/>
      <c r="JGM8" s="181"/>
      <c r="JGN8" s="181"/>
      <c r="JGO8" s="181"/>
      <c r="JGP8" s="181"/>
      <c r="JGQ8" s="181"/>
      <c r="JGR8" s="181"/>
      <c r="JGS8" s="181"/>
      <c r="JGT8" s="181"/>
      <c r="JGU8" s="181"/>
      <c r="JGV8" s="181"/>
      <c r="JGW8" s="181"/>
      <c r="JGX8" s="181"/>
      <c r="JGY8" s="181"/>
      <c r="JGZ8" s="181"/>
      <c r="JHA8" s="181"/>
      <c r="JHB8" s="181"/>
      <c r="JHC8" s="181"/>
      <c r="JHD8" s="181"/>
      <c r="JHE8" s="181"/>
      <c r="JHF8" s="181"/>
      <c r="JHG8" s="181"/>
      <c r="JHH8" s="181"/>
      <c r="JHI8" s="181"/>
      <c r="JHJ8" s="181"/>
      <c r="JHK8" s="181"/>
      <c r="JHL8" s="181"/>
      <c r="JHM8" s="181"/>
      <c r="JHN8" s="181"/>
      <c r="JHO8" s="181"/>
      <c r="JHP8" s="181"/>
      <c r="JHQ8" s="181"/>
      <c r="JHR8" s="181"/>
      <c r="JHS8" s="181"/>
      <c r="JHT8" s="181"/>
      <c r="JHU8" s="181"/>
      <c r="JHV8" s="181"/>
      <c r="JHW8" s="181"/>
      <c r="JHX8" s="181"/>
      <c r="JHY8" s="181"/>
      <c r="JHZ8" s="181"/>
      <c r="JIA8" s="181"/>
      <c r="JIB8" s="181"/>
      <c r="JIC8" s="181"/>
      <c r="JID8" s="181"/>
      <c r="JIE8" s="181"/>
      <c r="JIF8" s="181"/>
      <c r="JIG8" s="181"/>
      <c r="JIH8" s="181"/>
      <c r="JII8" s="181"/>
      <c r="JIJ8" s="181"/>
      <c r="JIK8" s="181"/>
      <c r="JIL8" s="181"/>
      <c r="JIM8" s="181"/>
      <c r="JIN8" s="181"/>
      <c r="JIO8" s="181"/>
      <c r="JIP8" s="181"/>
      <c r="JIQ8" s="181"/>
      <c r="JIR8" s="181"/>
      <c r="JIS8" s="181"/>
      <c r="JIT8" s="181"/>
      <c r="JIU8" s="181"/>
      <c r="JIV8" s="181"/>
      <c r="JIW8" s="181"/>
      <c r="JIX8" s="181"/>
      <c r="JIY8" s="181"/>
      <c r="JIZ8" s="181"/>
      <c r="JJA8" s="181"/>
      <c r="JJB8" s="181"/>
      <c r="JJC8" s="181"/>
      <c r="JJD8" s="181"/>
      <c r="JJE8" s="181"/>
      <c r="JJF8" s="181"/>
      <c r="JJG8" s="181"/>
      <c r="JJH8" s="181"/>
      <c r="JJI8" s="181"/>
      <c r="JJJ8" s="181"/>
      <c r="JJK8" s="181"/>
      <c r="JJL8" s="181"/>
      <c r="JJM8" s="181"/>
      <c r="JJN8" s="181"/>
      <c r="JJO8" s="181"/>
      <c r="JJP8" s="181"/>
      <c r="JJQ8" s="181"/>
      <c r="JJR8" s="181"/>
      <c r="JJS8" s="181"/>
      <c r="JJT8" s="181"/>
      <c r="JJU8" s="181"/>
      <c r="JJV8" s="181"/>
      <c r="JJW8" s="181"/>
      <c r="JJX8" s="181"/>
      <c r="JJY8" s="181"/>
      <c r="JJZ8" s="181"/>
      <c r="JKA8" s="181"/>
      <c r="JKB8" s="181"/>
      <c r="JKC8" s="181"/>
      <c r="JKD8" s="181"/>
      <c r="JKE8" s="181"/>
      <c r="JKF8" s="181"/>
      <c r="JKG8" s="181"/>
      <c r="JKH8" s="181"/>
      <c r="JKI8" s="181"/>
      <c r="JKJ8" s="181"/>
      <c r="JKK8" s="181"/>
      <c r="JKL8" s="181"/>
      <c r="JKM8" s="181"/>
      <c r="JKN8" s="181"/>
      <c r="JKO8" s="181"/>
      <c r="JKP8" s="181"/>
      <c r="JKQ8" s="181"/>
      <c r="JKR8" s="181"/>
      <c r="JKS8" s="181"/>
      <c r="JKT8" s="181"/>
      <c r="JKU8" s="181"/>
      <c r="JKV8" s="181"/>
      <c r="JKW8" s="181"/>
      <c r="JKX8" s="181"/>
      <c r="JKY8" s="181"/>
      <c r="JKZ8" s="181"/>
      <c r="JLA8" s="181"/>
      <c r="JLB8" s="181"/>
      <c r="JLC8" s="181"/>
      <c r="JLD8" s="181"/>
      <c r="JLE8" s="181"/>
      <c r="JLF8" s="181"/>
      <c r="JLG8" s="181"/>
      <c r="JLH8" s="181"/>
      <c r="JLI8" s="181"/>
      <c r="JLJ8" s="181"/>
      <c r="JLK8" s="181"/>
      <c r="JLL8" s="181"/>
      <c r="JLM8" s="181"/>
      <c r="JLN8" s="181"/>
      <c r="JLO8" s="181"/>
      <c r="JLP8" s="181"/>
      <c r="JLQ8" s="181"/>
      <c r="JLR8" s="181"/>
      <c r="JLS8" s="181"/>
      <c r="JLT8" s="181"/>
      <c r="JLU8" s="181"/>
      <c r="JLV8" s="181"/>
      <c r="JLW8" s="181"/>
      <c r="JLX8" s="181"/>
      <c r="JLY8" s="181"/>
      <c r="JLZ8" s="181"/>
      <c r="JMA8" s="181"/>
      <c r="JMB8" s="181"/>
      <c r="JMC8" s="181"/>
      <c r="JMD8" s="181"/>
      <c r="JME8" s="181"/>
      <c r="JMF8" s="181"/>
      <c r="JMG8" s="181"/>
      <c r="JMH8" s="181"/>
      <c r="JMI8" s="181"/>
      <c r="JMJ8" s="181"/>
      <c r="JMK8" s="181"/>
      <c r="JML8" s="181"/>
      <c r="JMM8" s="181"/>
      <c r="JMN8" s="181"/>
      <c r="JMO8" s="181"/>
      <c r="JMP8" s="181"/>
      <c r="JMQ8" s="181"/>
      <c r="JMR8" s="181"/>
      <c r="JMS8" s="181"/>
      <c r="JMT8" s="181"/>
      <c r="JMU8" s="181"/>
      <c r="JMV8" s="181"/>
      <c r="JMW8" s="181"/>
      <c r="JMX8" s="181"/>
      <c r="JMY8" s="181"/>
      <c r="JMZ8" s="181"/>
      <c r="JNA8" s="181"/>
      <c r="JNB8" s="181"/>
      <c r="JNC8" s="181"/>
      <c r="JND8" s="181"/>
      <c r="JNE8" s="181"/>
      <c r="JNF8" s="181"/>
      <c r="JNG8" s="181"/>
      <c r="JNH8" s="181"/>
      <c r="JNI8" s="181"/>
      <c r="JNJ8" s="181"/>
      <c r="JNK8" s="181"/>
      <c r="JNL8" s="181"/>
      <c r="JNM8" s="181"/>
      <c r="JNN8" s="181"/>
      <c r="JNO8" s="181"/>
      <c r="JNP8" s="181"/>
      <c r="JNQ8" s="181"/>
      <c r="JNR8" s="181"/>
      <c r="JNS8" s="181"/>
      <c r="JNT8" s="181"/>
      <c r="JNU8" s="181"/>
      <c r="JNV8" s="181"/>
      <c r="JNW8" s="181"/>
      <c r="JNX8" s="181"/>
      <c r="JNY8" s="181"/>
      <c r="JNZ8" s="181"/>
      <c r="JOA8" s="181"/>
      <c r="JOB8" s="181"/>
      <c r="JOC8" s="181"/>
      <c r="JOD8" s="181"/>
      <c r="JOE8" s="181"/>
      <c r="JOF8" s="181"/>
      <c r="JOG8" s="181"/>
      <c r="JOH8" s="181"/>
      <c r="JOI8" s="181"/>
      <c r="JOJ8" s="181"/>
      <c r="JOK8" s="181"/>
      <c r="JOL8" s="181"/>
      <c r="JOM8" s="181"/>
      <c r="JON8" s="181"/>
      <c r="JOO8" s="181"/>
      <c r="JOP8" s="181"/>
      <c r="JOQ8" s="181"/>
      <c r="JOR8" s="181"/>
      <c r="JOS8" s="181"/>
      <c r="JOT8" s="181"/>
      <c r="JOU8" s="181"/>
      <c r="JOV8" s="181"/>
      <c r="JOW8" s="181"/>
      <c r="JOX8" s="181"/>
      <c r="JOY8" s="181"/>
      <c r="JOZ8" s="181"/>
      <c r="JPA8" s="181"/>
      <c r="JPB8" s="181"/>
      <c r="JPC8" s="181"/>
      <c r="JPD8" s="181"/>
      <c r="JPE8" s="181"/>
      <c r="JPF8" s="181"/>
      <c r="JPG8" s="181"/>
      <c r="JPH8" s="181"/>
      <c r="JPI8" s="181"/>
      <c r="JPJ8" s="181"/>
      <c r="JPK8" s="181"/>
      <c r="JPL8" s="181"/>
      <c r="JPM8" s="181"/>
      <c r="JPN8" s="181"/>
      <c r="JPO8" s="181"/>
      <c r="JPP8" s="181"/>
      <c r="JPQ8" s="181"/>
      <c r="JPR8" s="181"/>
      <c r="JPS8" s="181"/>
      <c r="JPT8" s="181"/>
      <c r="JPU8" s="181"/>
      <c r="JPV8" s="181"/>
      <c r="JPW8" s="181"/>
      <c r="JPX8" s="181"/>
      <c r="JPY8" s="181"/>
      <c r="JPZ8" s="181"/>
      <c r="JQA8" s="181"/>
      <c r="JQB8" s="181"/>
      <c r="JQC8" s="181"/>
      <c r="JQD8" s="181"/>
      <c r="JQE8" s="181"/>
      <c r="JQF8" s="181"/>
      <c r="JQG8" s="181"/>
      <c r="JQH8" s="181"/>
      <c r="JQI8" s="181"/>
      <c r="JQJ8" s="181"/>
      <c r="JQK8" s="181"/>
      <c r="JQL8" s="181"/>
      <c r="JQM8" s="181"/>
      <c r="JQN8" s="181"/>
      <c r="JQO8" s="181"/>
      <c r="JQP8" s="181"/>
      <c r="JQQ8" s="181"/>
      <c r="JQR8" s="181"/>
      <c r="JQS8" s="181"/>
      <c r="JQT8" s="181"/>
      <c r="JQU8" s="181"/>
      <c r="JQV8" s="181"/>
      <c r="JQW8" s="181"/>
      <c r="JQX8" s="181"/>
      <c r="JQY8" s="181"/>
      <c r="JQZ8" s="181"/>
      <c r="JRA8" s="181"/>
      <c r="JRB8" s="181"/>
      <c r="JRC8" s="181"/>
      <c r="JRD8" s="181"/>
      <c r="JRE8" s="181"/>
      <c r="JRF8" s="181"/>
      <c r="JRG8" s="181"/>
      <c r="JRH8" s="181"/>
      <c r="JRI8" s="181"/>
      <c r="JRJ8" s="181"/>
      <c r="JRK8" s="181"/>
      <c r="JRL8" s="181"/>
      <c r="JRM8" s="181"/>
      <c r="JRN8" s="181"/>
      <c r="JRO8" s="181"/>
      <c r="JRP8" s="181"/>
      <c r="JRQ8" s="181"/>
      <c r="JRR8" s="181"/>
      <c r="JRS8" s="181"/>
      <c r="JRT8" s="181"/>
      <c r="JRU8" s="181"/>
      <c r="JRV8" s="181"/>
      <c r="JRW8" s="181"/>
      <c r="JRX8" s="181"/>
      <c r="JRY8" s="181"/>
      <c r="JRZ8" s="181"/>
      <c r="JSA8" s="181"/>
      <c r="JSB8" s="181"/>
      <c r="JSC8" s="181"/>
      <c r="JSD8" s="181"/>
      <c r="JSE8" s="181"/>
      <c r="JSF8" s="181"/>
      <c r="JSG8" s="181"/>
      <c r="JSH8" s="181"/>
      <c r="JSI8" s="181"/>
      <c r="JSJ8" s="181"/>
      <c r="JSK8" s="181"/>
      <c r="JSL8" s="181"/>
      <c r="JSM8" s="181"/>
      <c r="JSN8" s="181"/>
      <c r="JSO8" s="181"/>
      <c r="JSP8" s="181"/>
      <c r="JSQ8" s="181"/>
      <c r="JSR8" s="181"/>
      <c r="JSS8" s="181"/>
      <c r="JST8" s="181"/>
      <c r="JSU8" s="181"/>
      <c r="JSV8" s="181"/>
      <c r="JSW8" s="181"/>
      <c r="JSX8" s="181"/>
      <c r="JSY8" s="181"/>
      <c r="JSZ8" s="181"/>
      <c r="JTA8" s="181"/>
      <c r="JTB8" s="181"/>
      <c r="JTC8" s="181"/>
      <c r="JTD8" s="181"/>
      <c r="JTE8" s="181"/>
      <c r="JTF8" s="181"/>
      <c r="JTG8" s="181"/>
      <c r="JTH8" s="181"/>
      <c r="JTI8" s="181"/>
      <c r="JTJ8" s="181"/>
      <c r="JTK8" s="181"/>
      <c r="JTL8" s="181"/>
      <c r="JTM8" s="181"/>
      <c r="JTN8" s="181"/>
      <c r="JTO8" s="181"/>
      <c r="JTP8" s="181"/>
      <c r="JTQ8" s="181"/>
      <c r="JTR8" s="181"/>
      <c r="JTS8" s="181"/>
      <c r="JTT8" s="181"/>
      <c r="JTU8" s="181"/>
      <c r="JTV8" s="181"/>
      <c r="JTW8" s="181"/>
      <c r="JTX8" s="181"/>
      <c r="JTY8" s="181"/>
      <c r="JTZ8" s="181"/>
      <c r="JUA8" s="181"/>
      <c r="JUB8" s="181"/>
      <c r="JUC8" s="181"/>
      <c r="JUD8" s="181"/>
      <c r="JUE8" s="181"/>
      <c r="JUF8" s="181"/>
      <c r="JUG8" s="181"/>
      <c r="JUH8" s="181"/>
      <c r="JUI8" s="181"/>
      <c r="JUJ8" s="181"/>
      <c r="JUK8" s="181"/>
      <c r="JUL8" s="181"/>
      <c r="JUM8" s="181"/>
      <c r="JUN8" s="181"/>
      <c r="JUO8" s="181"/>
      <c r="JUP8" s="181"/>
      <c r="JUQ8" s="181"/>
      <c r="JUR8" s="181"/>
      <c r="JUS8" s="181"/>
      <c r="JUT8" s="181"/>
      <c r="JUU8" s="181"/>
      <c r="JUV8" s="181"/>
      <c r="JUW8" s="181"/>
      <c r="JUX8" s="181"/>
      <c r="JUY8" s="181"/>
      <c r="JUZ8" s="181"/>
      <c r="JVA8" s="181"/>
      <c r="JVB8" s="181"/>
      <c r="JVC8" s="181"/>
      <c r="JVD8" s="181"/>
      <c r="JVE8" s="181"/>
      <c r="JVF8" s="181"/>
      <c r="JVG8" s="181"/>
      <c r="JVH8" s="181"/>
      <c r="JVI8" s="181"/>
      <c r="JVJ8" s="181"/>
      <c r="JVK8" s="181"/>
      <c r="JVL8" s="181"/>
      <c r="JVM8" s="181"/>
      <c r="JVN8" s="181"/>
      <c r="JVO8" s="181"/>
      <c r="JVP8" s="181"/>
      <c r="JVQ8" s="181"/>
      <c r="JVR8" s="181"/>
      <c r="JVS8" s="181"/>
      <c r="JVT8" s="181"/>
      <c r="JVU8" s="181"/>
      <c r="JVV8" s="181"/>
      <c r="JVW8" s="181"/>
      <c r="JVX8" s="181"/>
      <c r="JVY8" s="181"/>
      <c r="JVZ8" s="181"/>
      <c r="JWA8" s="181"/>
      <c r="JWB8" s="181"/>
      <c r="JWC8" s="181"/>
      <c r="JWD8" s="181"/>
      <c r="JWE8" s="181"/>
      <c r="JWF8" s="181"/>
      <c r="JWG8" s="181"/>
      <c r="JWH8" s="181"/>
      <c r="JWI8" s="181"/>
      <c r="JWJ8" s="181"/>
      <c r="JWK8" s="181"/>
      <c r="JWL8" s="181"/>
      <c r="JWM8" s="181"/>
      <c r="JWN8" s="181"/>
      <c r="JWO8" s="181"/>
      <c r="JWP8" s="181"/>
      <c r="JWQ8" s="181"/>
      <c r="JWR8" s="181"/>
      <c r="JWS8" s="181"/>
      <c r="JWT8" s="181"/>
      <c r="JWU8" s="181"/>
      <c r="JWV8" s="181"/>
      <c r="JWW8" s="181"/>
      <c r="JWX8" s="181"/>
      <c r="JWY8" s="181"/>
      <c r="JWZ8" s="181"/>
      <c r="JXA8" s="181"/>
      <c r="JXB8" s="181"/>
      <c r="JXC8" s="181"/>
      <c r="JXD8" s="181"/>
      <c r="JXE8" s="181"/>
      <c r="JXF8" s="181"/>
      <c r="JXG8" s="181"/>
      <c r="JXH8" s="181"/>
      <c r="JXI8" s="181"/>
      <c r="JXJ8" s="181"/>
      <c r="JXK8" s="181"/>
      <c r="JXL8" s="181"/>
      <c r="JXM8" s="181"/>
      <c r="JXN8" s="181"/>
      <c r="JXO8" s="181"/>
      <c r="JXP8" s="181"/>
      <c r="JXQ8" s="181"/>
      <c r="JXR8" s="181"/>
      <c r="JXS8" s="181"/>
      <c r="JXT8" s="181"/>
      <c r="JXU8" s="181"/>
      <c r="JXV8" s="181"/>
      <c r="JXW8" s="181"/>
      <c r="JXX8" s="181"/>
      <c r="JXY8" s="181"/>
      <c r="JXZ8" s="181"/>
      <c r="JYA8" s="181"/>
      <c r="JYB8" s="181"/>
      <c r="JYC8" s="181"/>
      <c r="JYD8" s="181"/>
      <c r="JYE8" s="181"/>
      <c r="JYF8" s="181"/>
      <c r="JYG8" s="181"/>
      <c r="JYH8" s="181"/>
      <c r="JYI8" s="181"/>
      <c r="JYJ8" s="181"/>
      <c r="JYK8" s="181"/>
      <c r="JYL8" s="181"/>
      <c r="JYM8" s="181"/>
      <c r="JYN8" s="181"/>
      <c r="JYO8" s="181"/>
      <c r="JYP8" s="181"/>
      <c r="JYQ8" s="181"/>
      <c r="JYR8" s="181"/>
      <c r="JYS8" s="181"/>
      <c r="JYT8" s="181"/>
      <c r="JYU8" s="181"/>
      <c r="JYV8" s="181"/>
      <c r="JYW8" s="181"/>
      <c r="JYX8" s="181"/>
      <c r="JYY8" s="181"/>
      <c r="JYZ8" s="181"/>
      <c r="JZA8" s="181"/>
      <c r="JZB8" s="181"/>
      <c r="JZC8" s="181"/>
      <c r="JZD8" s="181"/>
      <c r="JZE8" s="181"/>
      <c r="JZF8" s="181"/>
      <c r="JZG8" s="181"/>
      <c r="JZH8" s="181"/>
      <c r="JZI8" s="181"/>
      <c r="JZJ8" s="181"/>
      <c r="JZK8" s="181"/>
      <c r="JZL8" s="181"/>
      <c r="JZM8" s="181"/>
      <c r="JZN8" s="181"/>
      <c r="JZO8" s="181"/>
      <c r="JZP8" s="181"/>
      <c r="JZQ8" s="181"/>
      <c r="JZR8" s="181"/>
      <c r="JZS8" s="181"/>
      <c r="JZT8" s="181"/>
      <c r="JZU8" s="181"/>
      <c r="JZV8" s="181"/>
      <c r="JZW8" s="181"/>
      <c r="JZX8" s="181"/>
      <c r="JZY8" s="181"/>
      <c r="JZZ8" s="181"/>
      <c r="KAA8" s="181"/>
      <c r="KAB8" s="181"/>
      <c r="KAC8" s="181"/>
      <c r="KAD8" s="181"/>
      <c r="KAE8" s="181"/>
      <c r="KAF8" s="181"/>
      <c r="KAG8" s="181"/>
      <c r="KAH8" s="181"/>
      <c r="KAI8" s="181"/>
      <c r="KAJ8" s="181"/>
      <c r="KAK8" s="181"/>
      <c r="KAL8" s="181"/>
      <c r="KAM8" s="181"/>
      <c r="KAN8" s="181"/>
      <c r="KAO8" s="181"/>
      <c r="KAP8" s="181"/>
      <c r="KAQ8" s="181"/>
      <c r="KAR8" s="181"/>
      <c r="KAS8" s="181"/>
      <c r="KAT8" s="181"/>
      <c r="KAU8" s="181"/>
      <c r="KAV8" s="181"/>
      <c r="KAW8" s="181"/>
      <c r="KAX8" s="181"/>
      <c r="KAY8" s="181"/>
      <c r="KAZ8" s="181"/>
      <c r="KBA8" s="181"/>
      <c r="KBB8" s="181"/>
      <c r="KBC8" s="181"/>
      <c r="KBD8" s="181"/>
      <c r="KBE8" s="181"/>
      <c r="KBF8" s="181"/>
      <c r="KBG8" s="181"/>
      <c r="KBH8" s="181"/>
      <c r="KBI8" s="181"/>
      <c r="KBJ8" s="181"/>
      <c r="KBK8" s="181"/>
      <c r="KBL8" s="181"/>
      <c r="KBM8" s="181"/>
      <c r="KBN8" s="181"/>
      <c r="KBO8" s="181"/>
      <c r="KBP8" s="181"/>
      <c r="KBQ8" s="181"/>
      <c r="KBR8" s="181"/>
      <c r="KBS8" s="181"/>
      <c r="KBT8" s="181"/>
      <c r="KBU8" s="181"/>
      <c r="KBV8" s="181"/>
      <c r="KBW8" s="181"/>
      <c r="KBX8" s="181"/>
      <c r="KBY8" s="181"/>
      <c r="KBZ8" s="181"/>
      <c r="KCA8" s="181"/>
      <c r="KCB8" s="181"/>
      <c r="KCC8" s="181"/>
      <c r="KCD8" s="181"/>
      <c r="KCE8" s="181"/>
      <c r="KCF8" s="181"/>
      <c r="KCG8" s="181"/>
      <c r="KCH8" s="181"/>
      <c r="KCI8" s="181"/>
      <c r="KCJ8" s="181"/>
      <c r="KCK8" s="181"/>
      <c r="KCL8" s="181"/>
      <c r="KCM8" s="181"/>
      <c r="KCN8" s="181"/>
      <c r="KCO8" s="181"/>
      <c r="KCP8" s="181"/>
      <c r="KCQ8" s="181"/>
      <c r="KCR8" s="181"/>
      <c r="KCS8" s="181"/>
      <c r="KCT8" s="181"/>
      <c r="KCU8" s="181"/>
      <c r="KCV8" s="181"/>
      <c r="KCW8" s="181"/>
      <c r="KCX8" s="181"/>
      <c r="KCY8" s="181"/>
      <c r="KCZ8" s="181"/>
      <c r="KDA8" s="181"/>
      <c r="KDB8" s="181"/>
      <c r="KDC8" s="181"/>
      <c r="KDD8" s="181"/>
      <c r="KDE8" s="181"/>
      <c r="KDF8" s="181"/>
      <c r="KDG8" s="181"/>
      <c r="KDH8" s="181"/>
      <c r="KDI8" s="181"/>
      <c r="KDJ8" s="181"/>
      <c r="KDK8" s="181"/>
      <c r="KDL8" s="181"/>
      <c r="KDM8" s="181"/>
      <c r="KDN8" s="181"/>
      <c r="KDO8" s="181"/>
      <c r="KDP8" s="181"/>
      <c r="KDQ8" s="181"/>
      <c r="KDR8" s="181"/>
      <c r="KDS8" s="181"/>
      <c r="KDT8" s="181"/>
      <c r="KDU8" s="181"/>
      <c r="KDV8" s="181"/>
      <c r="KDW8" s="181"/>
      <c r="KDX8" s="181"/>
      <c r="KDY8" s="181"/>
      <c r="KDZ8" s="181"/>
      <c r="KEA8" s="181"/>
      <c r="KEB8" s="181"/>
      <c r="KEC8" s="181"/>
      <c r="KED8" s="181"/>
      <c r="KEE8" s="181"/>
      <c r="KEF8" s="181"/>
      <c r="KEG8" s="181"/>
      <c r="KEH8" s="181"/>
      <c r="KEI8" s="181"/>
      <c r="KEJ8" s="181"/>
      <c r="KEK8" s="181"/>
      <c r="KEL8" s="181"/>
      <c r="KEM8" s="181"/>
      <c r="KEN8" s="181"/>
      <c r="KEO8" s="181"/>
      <c r="KEP8" s="181"/>
      <c r="KEQ8" s="181"/>
      <c r="KER8" s="181"/>
      <c r="KES8" s="181"/>
      <c r="KET8" s="181"/>
      <c r="KEU8" s="181"/>
      <c r="KEV8" s="181"/>
      <c r="KEW8" s="181"/>
      <c r="KEX8" s="181"/>
      <c r="KEY8" s="181"/>
      <c r="KEZ8" s="181"/>
      <c r="KFA8" s="181"/>
      <c r="KFB8" s="181"/>
      <c r="KFC8" s="181"/>
      <c r="KFD8" s="181"/>
      <c r="KFE8" s="181"/>
      <c r="KFF8" s="181"/>
      <c r="KFG8" s="181"/>
      <c r="KFH8" s="181"/>
      <c r="KFI8" s="181"/>
      <c r="KFJ8" s="181"/>
      <c r="KFK8" s="181"/>
      <c r="KFL8" s="181"/>
      <c r="KFM8" s="181"/>
      <c r="KFN8" s="181"/>
      <c r="KFO8" s="181"/>
      <c r="KFP8" s="181"/>
      <c r="KFQ8" s="181"/>
      <c r="KFR8" s="181"/>
      <c r="KFS8" s="181"/>
      <c r="KFT8" s="181"/>
      <c r="KFU8" s="181"/>
      <c r="KFV8" s="181"/>
      <c r="KFW8" s="181"/>
      <c r="KFX8" s="181"/>
      <c r="KFY8" s="181"/>
      <c r="KFZ8" s="181"/>
      <c r="KGA8" s="181"/>
      <c r="KGB8" s="181"/>
      <c r="KGC8" s="181"/>
      <c r="KGD8" s="181"/>
      <c r="KGE8" s="181"/>
      <c r="KGF8" s="181"/>
      <c r="KGG8" s="181"/>
      <c r="KGH8" s="181"/>
      <c r="KGI8" s="181"/>
      <c r="KGJ8" s="181"/>
      <c r="KGK8" s="181"/>
      <c r="KGL8" s="181"/>
      <c r="KGM8" s="181"/>
      <c r="KGN8" s="181"/>
      <c r="KGO8" s="181"/>
      <c r="KGP8" s="181"/>
      <c r="KGQ8" s="181"/>
      <c r="KGR8" s="181"/>
      <c r="KGS8" s="181"/>
      <c r="KGT8" s="181"/>
      <c r="KGU8" s="181"/>
      <c r="KGV8" s="181"/>
      <c r="KGW8" s="181"/>
      <c r="KGX8" s="181"/>
      <c r="KGY8" s="181"/>
      <c r="KGZ8" s="181"/>
      <c r="KHA8" s="181"/>
      <c r="KHB8" s="181"/>
      <c r="KHC8" s="181"/>
      <c r="KHD8" s="181"/>
      <c r="KHE8" s="181"/>
      <c r="KHF8" s="181"/>
      <c r="KHG8" s="181"/>
      <c r="KHH8" s="181"/>
      <c r="KHI8" s="181"/>
      <c r="KHJ8" s="181"/>
      <c r="KHK8" s="181"/>
      <c r="KHL8" s="181"/>
      <c r="KHM8" s="181"/>
      <c r="KHN8" s="181"/>
      <c r="KHO8" s="181"/>
      <c r="KHP8" s="181"/>
      <c r="KHQ8" s="181"/>
      <c r="KHR8" s="181"/>
      <c r="KHS8" s="181"/>
      <c r="KHT8" s="181"/>
      <c r="KHU8" s="181"/>
      <c r="KHV8" s="181"/>
      <c r="KHW8" s="181"/>
      <c r="KHX8" s="181"/>
      <c r="KHY8" s="181"/>
      <c r="KHZ8" s="181"/>
      <c r="KIA8" s="181"/>
      <c r="KIB8" s="181"/>
      <c r="KIC8" s="181"/>
      <c r="KID8" s="181"/>
      <c r="KIE8" s="181"/>
      <c r="KIF8" s="181"/>
      <c r="KIG8" s="181"/>
      <c r="KIH8" s="181"/>
      <c r="KII8" s="181"/>
      <c r="KIJ8" s="181"/>
      <c r="KIK8" s="181"/>
      <c r="KIL8" s="181"/>
      <c r="KIM8" s="181"/>
      <c r="KIN8" s="181"/>
      <c r="KIO8" s="181"/>
      <c r="KIP8" s="181"/>
      <c r="KIQ8" s="181"/>
      <c r="KIR8" s="181"/>
      <c r="KIS8" s="181"/>
      <c r="KIT8" s="181"/>
      <c r="KIU8" s="181"/>
      <c r="KIV8" s="181"/>
      <c r="KIW8" s="181"/>
      <c r="KIX8" s="181"/>
      <c r="KIY8" s="181"/>
      <c r="KIZ8" s="181"/>
      <c r="KJA8" s="181"/>
      <c r="KJB8" s="181"/>
      <c r="KJC8" s="181"/>
      <c r="KJD8" s="181"/>
      <c r="KJE8" s="181"/>
      <c r="KJF8" s="181"/>
      <c r="KJG8" s="181"/>
      <c r="KJH8" s="181"/>
      <c r="KJI8" s="181"/>
      <c r="KJJ8" s="181"/>
      <c r="KJK8" s="181"/>
      <c r="KJL8" s="181"/>
      <c r="KJM8" s="181"/>
      <c r="KJN8" s="181"/>
      <c r="KJO8" s="181"/>
      <c r="KJP8" s="181"/>
      <c r="KJQ8" s="181"/>
      <c r="KJR8" s="181"/>
      <c r="KJS8" s="181"/>
      <c r="KJT8" s="181"/>
      <c r="KJU8" s="181"/>
      <c r="KJV8" s="181"/>
      <c r="KJW8" s="181"/>
      <c r="KJX8" s="181"/>
      <c r="KJY8" s="181"/>
      <c r="KJZ8" s="181"/>
      <c r="KKA8" s="181"/>
      <c r="KKB8" s="181"/>
      <c r="KKC8" s="181"/>
      <c r="KKD8" s="181"/>
      <c r="KKE8" s="181"/>
      <c r="KKF8" s="181"/>
      <c r="KKG8" s="181"/>
      <c r="KKH8" s="181"/>
      <c r="KKI8" s="181"/>
      <c r="KKJ8" s="181"/>
      <c r="KKK8" s="181"/>
      <c r="KKL8" s="181"/>
      <c r="KKM8" s="181"/>
      <c r="KKN8" s="181"/>
      <c r="KKO8" s="181"/>
      <c r="KKP8" s="181"/>
      <c r="KKQ8" s="181"/>
      <c r="KKR8" s="181"/>
      <c r="KKS8" s="181"/>
      <c r="KKT8" s="181"/>
      <c r="KKU8" s="181"/>
      <c r="KKV8" s="181"/>
      <c r="KKW8" s="181"/>
      <c r="KKX8" s="181"/>
      <c r="KKY8" s="181"/>
      <c r="KKZ8" s="181"/>
      <c r="KLA8" s="181"/>
      <c r="KLB8" s="181"/>
      <c r="KLC8" s="181"/>
      <c r="KLD8" s="181"/>
      <c r="KLE8" s="181"/>
      <c r="KLF8" s="181"/>
      <c r="KLG8" s="181"/>
      <c r="KLH8" s="181"/>
      <c r="KLI8" s="181"/>
      <c r="KLJ8" s="181"/>
      <c r="KLK8" s="181"/>
      <c r="KLL8" s="181"/>
      <c r="KLM8" s="181"/>
      <c r="KLN8" s="181"/>
      <c r="KLO8" s="181"/>
      <c r="KLP8" s="181"/>
      <c r="KLQ8" s="181"/>
      <c r="KLR8" s="181"/>
      <c r="KLS8" s="181"/>
      <c r="KLT8" s="181"/>
      <c r="KLU8" s="181"/>
      <c r="KLV8" s="181"/>
      <c r="KLW8" s="181"/>
      <c r="KLX8" s="181"/>
      <c r="KLY8" s="181"/>
      <c r="KLZ8" s="181"/>
      <c r="KMA8" s="181"/>
      <c r="KMB8" s="181"/>
      <c r="KMC8" s="181"/>
      <c r="KMD8" s="181"/>
      <c r="KME8" s="181"/>
      <c r="KMF8" s="181"/>
      <c r="KMG8" s="181"/>
      <c r="KMH8" s="181"/>
      <c r="KMI8" s="181"/>
      <c r="KMJ8" s="181"/>
      <c r="KMK8" s="181"/>
      <c r="KML8" s="181"/>
      <c r="KMM8" s="181"/>
      <c r="KMN8" s="181"/>
      <c r="KMO8" s="181"/>
      <c r="KMP8" s="181"/>
      <c r="KMQ8" s="181"/>
      <c r="KMR8" s="181"/>
      <c r="KMS8" s="181"/>
      <c r="KMT8" s="181"/>
      <c r="KMU8" s="181"/>
      <c r="KMV8" s="181"/>
      <c r="KMW8" s="181"/>
      <c r="KMX8" s="181"/>
      <c r="KMY8" s="181"/>
      <c r="KMZ8" s="181"/>
      <c r="KNA8" s="181"/>
      <c r="KNB8" s="181"/>
      <c r="KNC8" s="181"/>
      <c r="KND8" s="181"/>
      <c r="KNE8" s="181"/>
      <c r="KNF8" s="181"/>
      <c r="KNG8" s="181"/>
      <c r="KNH8" s="181"/>
      <c r="KNI8" s="181"/>
      <c r="KNJ8" s="181"/>
      <c r="KNK8" s="181"/>
      <c r="KNL8" s="181"/>
      <c r="KNM8" s="181"/>
      <c r="KNN8" s="181"/>
      <c r="KNO8" s="181"/>
      <c r="KNP8" s="181"/>
      <c r="KNQ8" s="181"/>
      <c r="KNR8" s="181"/>
      <c r="KNS8" s="181"/>
      <c r="KNT8" s="181"/>
      <c r="KNU8" s="181"/>
      <c r="KNV8" s="181"/>
      <c r="KNW8" s="181"/>
      <c r="KNX8" s="181"/>
      <c r="KNY8" s="181"/>
      <c r="KNZ8" s="181"/>
      <c r="KOA8" s="181"/>
      <c r="KOB8" s="181"/>
      <c r="KOC8" s="181"/>
      <c r="KOD8" s="181"/>
      <c r="KOE8" s="181"/>
      <c r="KOF8" s="181"/>
      <c r="KOG8" s="181"/>
      <c r="KOH8" s="181"/>
      <c r="KOI8" s="181"/>
      <c r="KOJ8" s="181"/>
      <c r="KOK8" s="181"/>
      <c r="KOL8" s="181"/>
      <c r="KOM8" s="181"/>
      <c r="KON8" s="181"/>
      <c r="KOO8" s="181"/>
      <c r="KOP8" s="181"/>
      <c r="KOQ8" s="181"/>
      <c r="KOR8" s="181"/>
      <c r="KOS8" s="181"/>
      <c r="KOT8" s="181"/>
      <c r="KOU8" s="181"/>
      <c r="KOV8" s="181"/>
      <c r="KOW8" s="181"/>
      <c r="KOX8" s="181"/>
      <c r="KOY8" s="181"/>
      <c r="KOZ8" s="181"/>
      <c r="KPA8" s="181"/>
      <c r="KPB8" s="181"/>
      <c r="KPC8" s="181"/>
      <c r="KPD8" s="181"/>
      <c r="KPE8" s="181"/>
      <c r="KPF8" s="181"/>
      <c r="KPG8" s="181"/>
      <c r="KPH8" s="181"/>
      <c r="KPI8" s="181"/>
      <c r="KPJ8" s="181"/>
      <c r="KPK8" s="181"/>
      <c r="KPL8" s="181"/>
      <c r="KPM8" s="181"/>
      <c r="KPN8" s="181"/>
      <c r="KPO8" s="181"/>
      <c r="KPP8" s="181"/>
      <c r="KPQ8" s="181"/>
      <c r="KPR8" s="181"/>
      <c r="KPS8" s="181"/>
      <c r="KPT8" s="181"/>
      <c r="KPU8" s="181"/>
      <c r="KPV8" s="181"/>
      <c r="KPW8" s="181"/>
      <c r="KPX8" s="181"/>
      <c r="KPY8" s="181"/>
      <c r="KPZ8" s="181"/>
      <c r="KQA8" s="181"/>
      <c r="KQB8" s="181"/>
      <c r="KQC8" s="181"/>
      <c r="KQD8" s="181"/>
      <c r="KQE8" s="181"/>
      <c r="KQF8" s="181"/>
      <c r="KQG8" s="181"/>
      <c r="KQH8" s="181"/>
      <c r="KQI8" s="181"/>
      <c r="KQJ8" s="181"/>
      <c r="KQK8" s="181"/>
      <c r="KQL8" s="181"/>
      <c r="KQM8" s="181"/>
      <c r="KQN8" s="181"/>
      <c r="KQO8" s="181"/>
      <c r="KQP8" s="181"/>
      <c r="KQQ8" s="181"/>
      <c r="KQR8" s="181"/>
      <c r="KQS8" s="181"/>
      <c r="KQT8" s="181"/>
      <c r="KQU8" s="181"/>
      <c r="KQV8" s="181"/>
      <c r="KQW8" s="181"/>
      <c r="KQX8" s="181"/>
      <c r="KQY8" s="181"/>
      <c r="KQZ8" s="181"/>
      <c r="KRA8" s="181"/>
      <c r="KRB8" s="181"/>
      <c r="KRC8" s="181"/>
      <c r="KRD8" s="181"/>
      <c r="KRE8" s="181"/>
      <c r="KRF8" s="181"/>
      <c r="KRG8" s="181"/>
      <c r="KRH8" s="181"/>
      <c r="KRI8" s="181"/>
      <c r="KRJ8" s="181"/>
      <c r="KRK8" s="181"/>
      <c r="KRL8" s="181"/>
      <c r="KRM8" s="181"/>
      <c r="KRN8" s="181"/>
      <c r="KRO8" s="181"/>
      <c r="KRP8" s="181"/>
      <c r="KRQ8" s="181"/>
      <c r="KRR8" s="181"/>
      <c r="KRS8" s="181"/>
      <c r="KRT8" s="181"/>
      <c r="KRU8" s="181"/>
      <c r="KRV8" s="181"/>
      <c r="KRW8" s="181"/>
      <c r="KRX8" s="181"/>
      <c r="KRY8" s="181"/>
      <c r="KRZ8" s="181"/>
      <c r="KSA8" s="181"/>
      <c r="KSB8" s="181"/>
      <c r="KSC8" s="181"/>
      <c r="KSD8" s="181"/>
      <c r="KSE8" s="181"/>
      <c r="KSF8" s="181"/>
      <c r="KSG8" s="181"/>
      <c r="KSH8" s="181"/>
      <c r="KSI8" s="181"/>
      <c r="KSJ8" s="181"/>
      <c r="KSK8" s="181"/>
      <c r="KSL8" s="181"/>
      <c r="KSM8" s="181"/>
      <c r="KSN8" s="181"/>
      <c r="KSO8" s="181"/>
      <c r="KSP8" s="181"/>
      <c r="KSQ8" s="181"/>
      <c r="KSR8" s="181"/>
      <c r="KSS8" s="181"/>
      <c r="KST8" s="181"/>
      <c r="KSU8" s="181"/>
      <c r="KSV8" s="181"/>
      <c r="KSW8" s="181"/>
      <c r="KSX8" s="181"/>
      <c r="KSY8" s="181"/>
      <c r="KSZ8" s="181"/>
      <c r="KTA8" s="181"/>
      <c r="KTB8" s="181"/>
      <c r="KTC8" s="181"/>
      <c r="KTD8" s="181"/>
      <c r="KTE8" s="181"/>
      <c r="KTF8" s="181"/>
      <c r="KTG8" s="181"/>
      <c r="KTH8" s="181"/>
      <c r="KTI8" s="181"/>
      <c r="KTJ8" s="181"/>
      <c r="KTK8" s="181"/>
      <c r="KTL8" s="181"/>
      <c r="KTM8" s="181"/>
      <c r="KTN8" s="181"/>
      <c r="KTO8" s="181"/>
      <c r="KTP8" s="181"/>
      <c r="KTQ8" s="181"/>
      <c r="KTR8" s="181"/>
      <c r="KTS8" s="181"/>
      <c r="KTT8" s="181"/>
      <c r="KTU8" s="181"/>
      <c r="KTV8" s="181"/>
      <c r="KTW8" s="181"/>
      <c r="KTX8" s="181"/>
      <c r="KTY8" s="181"/>
      <c r="KTZ8" s="181"/>
      <c r="KUA8" s="181"/>
      <c r="KUB8" s="181"/>
      <c r="KUC8" s="181"/>
      <c r="KUD8" s="181"/>
      <c r="KUE8" s="181"/>
      <c r="KUF8" s="181"/>
      <c r="KUG8" s="181"/>
      <c r="KUH8" s="181"/>
      <c r="KUI8" s="181"/>
      <c r="KUJ8" s="181"/>
      <c r="KUK8" s="181"/>
      <c r="KUL8" s="181"/>
      <c r="KUM8" s="181"/>
      <c r="KUN8" s="181"/>
      <c r="KUO8" s="181"/>
      <c r="KUP8" s="181"/>
      <c r="KUQ8" s="181"/>
      <c r="KUR8" s="181"/>
      <c r="KUS8" s="181"/>
      <c r="KUT8" s="181"/>
      <c r="KUU8" s="181"/>
      <c r="KUV8" s="181"/>
      <c r="KUW8" s="181"/>
      <c r="KUX8" s="181"/>
      <c r="KUY8" s="181"/>
      <c r="KUZ8" s="181"/>
      <c r="KVA8" s="181"/>
      <c r="KVB8" s="181"/>
      <c r="KVC8" s="181"/>
      <c r="KVD8" s="181"/>
      <c r="KVE8" s="181"/>
      <c r="KVF8" s="181"/>
      <c r="KVG8" s="181"/>
      <c r="KVH8" s="181"/>
      <c r="KVI8" s="181"/>
      <c r="KVJ8" s="181"/>
      <c r="KVK8" s="181"/>
      <c r="KVL8" s="181"/>
      <c r="KVM8" s="181"/>
      <c r="KVN8" s="181"/>
      <c r="KVO8" s="181"/>
      <c r="KVP8" s="181"/>
      <c r="KVQ8" s="181"/>
      <c r="KVR8" s="181"/>
      <c r="KVS8" s="181"/>
      <c r="KVT8" s="181"/>
      <c r="KVU8" s="181"/>
      <c r="KVV8" s="181"/>
      <c r="KVW8" s="181"/>
      <c r="KVX8" s="181"/>
      <c r="KVY8" s="181"/>
      <c r="KVZ8" s="181"/>
      <c r="KWA8" s="181"/>
      <c r="KWB8" s="181"/>
      <c r="KWC8" s="181"/>
      <c r="KWD8" s="181"/>
      <c r="KWE8" s="181"/>
      <c r="KWF8" s="181"/>
      <c r="KWG8" s="181"/>
      <c r="KWH8" s="181"/>
      <c r="KWI8" s="181"/>
      <c r="KWJ8" s="181"/>
      <c r="KWK8" s="181"/>
      <c r="KWL8" s="181"/>
      <c r="KWM8" s="181"/>
      <c r="KWN8" s="181"/>
      <c r="KWO8" s="181"/>
      <c r="KWP8" s="181"/>
      <c r="KWQ8" s="181"/>
      <c r="KWR8" s="181"/>
      <c r="KWS8" s="181"/>
      <c r="KWT8" s="181"/>
      <c r="KWU8" s="181"/>
      <c r="KWV8" s="181"/>
      <c r="KWW8" s="181"/>
      <c r="KWX8" s="181"/>
      <c r="KWY8" s="181"/>
      <c r="KWZ8" s="181"/>
      <c r="KXA8" s="181"/>
      <c r="KXB8" s="181"/>
      <c r="KXC8" s="181"/>
      <c r="KXD8" s="181"/>
      <c r="KXE8" s="181"/>
      <c r="KXF8" s="181"/>
      <c r="KXG8" s="181"/>
      <c r="KXH8" s="181"/>
      <c r="KXI8" s="181"/>
      <c r="KXJ8" s="181"/>
      <c r="KXK8" s="181"/>
      <c r="KXL8" s="181"/>
      <c r="KXM8" s="181"/>
      <c r="KXN8" s="181"/>
      <c r="KXO8" s="181"/>
      <c r="KXP8" s="181"/>
      <c r="KXQ8" s="181"/>
      <c r="KXR8" s="181"/>
      <c r="KXS8" s="181"/>
      <c r="KXT8" s="181"/>
      <c r="KXU8" s="181"/>
      <c r="KXV8" s="181"/>
      <c r="KXW8" s="181"/>
      <c r="KXX8" s="181"/>
      <c r="KXY8" s="181"/>
      <c r="KXZ8" s="181"/>
      <c r="KYA8" s="181"/>
      <c r="KYB8" s="181"/>
      <c r="KYC8" s="181"/>
      <c r="KYD8" s="181"/>
      <c r="KYE8" s="181"/>
      <c r="KYF8" s="181"/>
      <c r="KYG8" s="181"/>
      <c r="KYH8" s="181"/>
      <c r="KYI8" s="181"/>
      <c r="KYJ8" s="181"/>
      <c r="KYK8" s="181"/>
      <c r="KYL8" s="181"/>
      <c r="KYM8" s="181"/>
      <c r="KYN8" s="181"/>
      <c r="KYO8" s="181"/>
      <c r="KYP8" s="181"/>
      <c r="KYQ8" s="181"/>
      <c r="KYR8" s="181"/>
      <c r="KYS8" s="181"/>
      <c r="KYT8" s="181"/>
      <c r="KYU8" s="181"/>
      <c r="KYV8" s="181"/>
      <c r="KYW8" s="181"/>
      <c r="KYX8" s="181"/>
      <c r="KYY8" s="181"/>
      <c r="KYZ8" s="181"/>
      <c r="KZA8" s="181"/>
      <c r="KZB8" s="181"/>
      <c r="KZC8" s="181"/>
      <c r="KZD8" s="181"/>
      <c r="KZE8" s="181"/>
      <c r="KZF8" s="181"/>
      <c r="KZG8" s="181"/>
      <c r="KZH8" s="181"/>
      <c r="KZI8" s="181"/>
      <c r="KZJ8" s="181"/>
      <c r="KZK8" s="181"/>
      <c r="KZL8" s="181"/>
      <c r="KZM8" s="181"/>
      <c r="KZN8" s="181"/>
      <c r="KZO8" s="181"/>
      <c r="KZP8" s="181"/>
      <c r="KZQ8" s="181"/>
      <c r="KZR8" s="181"/>
      <c r="KZS8" s="181"/>
      <c r="KZT8" s="181"/>
      <c r="KZU8" s="181"/>
      <c r="KZV8" s="181"/>
      <c r="KZW8" s="181"/>
      <c r="KZX8" s="181"/>
      <c r="KZY8" s="181"/>
      <c r="KZZ8" s="181"/>
      <c r="LAA8" s="181"/>
      <c r="LAB8" s="181"/>
      <c r="LAC8" s="181"/>
      <c r="LAD8" s="181"/>
      <c r="LAE8" s="181"/>
      <c r="LAF8" s="181"/>
      <c r="LAG8" s="181"/>
      <c r="LAH8" s="181"/>
      <c r="LAI8" s="181"/>
      <c r="LAJ8" s="181"/>
      <c r="LAK8" s="181"/>
      <c r="LAL8" s="181"/>
      <c r="LAM8" s="181"/>
      <c r="LAN8" s="181"/>
      <c r="LAO8" s="181"/>
      <c r="LAP8" s="181"/>
      <c r="LAQ8" s="181"/>
      <c r="LAR8" s="181"/>
      <c r="LAS8" s="181"/>
      <c r="LAT8" s="181"/>
      <c r="LAU8" s="181"/>
      <c r="LAV8" s="181"/>
      <c r="LAW8" s="181"/>
      <c r="LAX8" s="181"/>
      <c r="LAY8" s="181"/>
      <c r="LAZ8" s="181"/>
      <c r="LBA8" s="181"/>
      <c r="LBB8" s="181"/>
      <c r="LBC8" s="181"/>
      <c r="LBD8" s="181"/>
      <c r="LBE8" s="181"/>
      <c r="LBF8" s="181"/>
      <c r="LBG8" s="181"/>
      <c r="LBH8" s="181"/>
      <c r="LBI8" s="181"/>
      <c r="LBJ8" s="181"/>
      <c r="LBK8" s="181"/>
      <c r="LBL8" s="181"/>
      <c r="LBM8" s="181"/>
      <c r="LBN8" s="181"/>
      <c r="LBO8" s="181"/>
      <c r="LBP8" s="181"/>
      <c r="LBQ8" s="181"/>
      <c r="LBR8" s="181"/>
      <c r="LBS8" s="181"/>
      <c r="LBT8" s="181"/>
      <c r="LBU8" s="181"/>
      <c r="LBV8" s="181"/>
      <c r="LBW8" s="181"/>
      <c r="LBX8" s="181"/>
      <c r="LBY8" s="181"/>
      <c r="LBZ8" s="181"/>
      <c r="LCA8" s="181"/>
      <c r="LCB8" s="181"/>
      <c r="LCC8" s="181"/>
      <c r="LCD8" s="181"/>
      <c r="LCE8" s="181"/>
      <c r="LCF8" s="181"/>
      <c r="LCG8" s="181"/>
      <c r="LCH8" s="181"/>
      <c r="LCI8" s="181"/>
      <c r="LCJ8" s="181"/>
      <c r="LCK8" s="181"/>
      <c r="LCL8" s="181"/>
      <c r="LCM8" s="181"/>
      <c r="LCN8" s="181"/>
      <c r="LCO8" s="181"/>
      <c r="LCP8" s="181"/>
      <c r="LCQ8" s="181"/>
      <c r="LCR8" s="181"/>
      <c r="LCS8" s="181"/>
      <c r="LCT8" s="181"/>
      <c r="LCU8" s="181"/>
      <c r="LCV8" s="181"/>
      <c r="LCW8" s="181"/>
      <c r="LCX8" s="181"/>
      <c r="LCY8" s="181"/>
      <c r="LCZ8" s="181"/>
      <c r="LDA8" s="181"/>
      <c r="LDB8" s="181"/>
      <c r="LDC8" s="181"/>
      <c r="LDD8" s="181"/>
      <c r="LDE8" s="181"/>
      <c r="LDF8" s="181"/>
      <c r="LDG8" s="181"/>
      <c r="LDH8" s="181"/>
      <c r="LDI8" s="181"/>
      <c r="LDJ8" s="181"/>
      <c r="LDK8" s="181"/>
      <c r="LDL8" s="181"/>
      <c r="LDM8" s="181"/>
      <c r="LDN8" s="181"/>
      <c r="LDO8" s="181"/>
      <c r="LDP8" s="181"/>
      <c r="LDQ8" s="181"/>
      <c r="LDR8" s="181"/>
      <c r="LDS8" s="181"/>
      <c r="LDT8" s="181"/>
      <c r="LDU8" s="181"/>
      <c r="LDV8" s="181"/>
      <c r="LDW8" s="181"/>
      <c r="LDX8" s="181"/>
      <c r="LDY8" s="181"/>
      <c r="LDZ8" s="181"/>
      <c r="LEA8" s="181"/>
      <c r="LEB8" s="181"/>
      <c r="LEC8" s="181"/>
      <c r="LED8" s="181"/>
      <c r="LEE8" s="181"/>
      <c r="LEF8" s="181"/>
      <c r="LEG8" s="181"/>
      <c r="LEH8" s="181"/>
      <c r="LEI8" s="181"/>
      <c r="LEJ8" s="181"/>
      <c r="LEK8" s="181"/>
      <c r="LEL8" s="181"/>
      <c r="LEM8" s="181"/>
      <c r="LEN8" s="181"/>
      <c r="LEO8" s="181"/>
      <c r="LEP8" s="181"/>
      <c r="LEQ8" s="181"/>
      <c r="LER8" s="181"/>
      <c r="LES8" s="181"/>
      <c r="LET8" s="181"/>
      <c r="LEU8" s="181"/>
      <c r="LEV8" s="181"/>
      <c r="LEW8" s="181"/>
      <c r="LEX8" s="181"/>
      <c r="LEY8" s="181"/>
      <c r="LEZ8" s="181"/>
      <c r="LFA8" s="181"/>
      <c r="LFB8" s="181"/>
      <c r="LFC8" s="181"/>
      <c r="LFD8" s="181"/>
      <c r="LFE8" s="181"/>
      <c r="LFF8" s="181"/>
      <c r="LFG8" s="181"/>
      <c r="LFH8" s="181"/>
      <c r="LFI8" s="181"/>
      <c r="LFJ8" s="181"/>
      <c r="LFK8" s="181"/>
      <c r="LFL8" s="181"/>
      <c r="LFM8" s="181"/>
      <c r="LFN8" s="181"/>
      <c r="LFO8" s="181"/>
      <c r="LFP8" s="181"/>
      <c r="LFQ8" s="181"/>
      <c r="LFR8" s="181"/>
      <c r="LFS8" s="181"/>
      <c r="LFT8" s="181"/>
      <c r="LFU8" s="181"/>
      <c r="LFV8" s="181"/>
      <c r="LFW8" s="181"/>
      <c r="LFX8" s="181"/>
      <c r="LFY8" s="181"/>
      <c r="LFZ8" s="181"/>
      <c r="LGA8" s="181"/>
      <c r="LGB8" s="181"/>
      <c r="LGC8" s="181"/>
      <c r="LGD8" s="181"/>
      <c r="LGE8" s="181"/>
      <c r="LGF8" s="181"/>
      <c r="LGG8" s="181"/>
      <c r="LGH8" s="181"/>
      <c r="LGI8" s="181"/>
      <c r="LGJ8" s="181"/>
      <c r="LGK8" s="181"/>
      <c r="LGL8" s="181"/>
      <c r="LGM8" s="181"/>
      <c r="LGN8" s="181"/>
      <c r="LGO8" s="181"/>
      <c r="LGP8" s="181"/>
      <c r="LGQ8" s="181"/>
      <c r="LGR8" s="181"/>
      <c r="LGS8" s="181"/>
      <c r="LGT8" s="181"/>
      <c r="LGU8" s="181"/>
      <c r="LGV8" s="181"/>
      <c r="LGW8" s="181"/>
      <c r="LGX8" s="181"/>
      <c r="LGY8" s="181"/>
      <c r="LGZ8" s="181"/>
      <c r="LHA8" s="181"/>
      <c r="LHB8" s="181"/>
      <c r="LHC8" s="181"/>
      <c r="LHD8" s="181"/>
      <c r="LHE8" s="181"/>
      <c r="LHF8" s="181"/>
      <c r="LHG8" s="181"/>
      <c r="LHH8" s="181"/>
      <c r="LHI8" s="181"/>
      <c r="LHJ8" s="181"/>
      <c r="LHK8" s="181"/>
      <c r="LHL8" s="181"/>
      <c r="LHM8" s="181"/>
      <c r="LHN8" s="181"/>
      <c r="LHO8" s="181"/>
      <c r="LHP8" s="181"/>
      <c r="LHQ8" s="181"/>
      <c r="LHR8" s="181"/>
      <c r="LHS8" s="181"/>
      <c r="LHT8" s="181"/>
      <c r="LHU8" s="181"/>
      <c r="LHV8" s="181"/>
      <c r="LHW8" s="181"/>
      <c r="LHX8" s="181"/>
      <c r="LHY8" s="181"/>
      <c r="LHZ8" s="181"/>
      <c r="LIA8" s="181"/>
      <c r="LIB8" s="181"/>
      <c r="LIC8" s="181"/>
      <c r="LID8" s="181"/>
      <c r="LIE8" s="181"/>
      <c r="LIF8" s="181"/>
      <c r="LIG8" s="181"/>
      <c r="LIH8" s="181"/>
      <c r="LII8" s="181"/>
      <c r="LIJ8" s="181"/>
      <c r="LIK8" s="181"/>
      <c r="LIL8" s="181"/>
      <c r="LIM8" s="181"/>
      <c r="LIN8" s="181"/>
      <c r="LIO8" s="181"/>
      <c r="LIP8" s="181"/>
      <c r="LIQ8" s="181"/>
      <c r="LIR8" s="181"/>
      <c r="LIS8" s="181"/>
      <c r="LIT8" s="181"/>
      <c r="LIU8" s="181"/>
      <c r="LIV8" s="181"/>
      <c r="LIW8" s="181"/>
      <c r="LIX8" s="181"/>
      <c r="LIY8" s="181"/>
      <c r="LIZ8" s="181"/>
      <c r="LJA8" s="181"/>
      <c r="LJB8" s="181"/>
      <c r="LJC8" s="181"/>
      <c r="LJD8" s="181"/>
      <c r="LJE8" s="181"/>
      <c r="LJF8" s="181"/>
      <c r="LJG8" s="181"/>
      <c r="LJH8" s="181"/>
      <c r="LJI8" s="181"/>
      <c r="LJJ8" s="181"/>
      <c r="LJK8" s="181"/>
      <c r="LJL8" s="181"/>
      <c r="LJM8" s="181"/>
      <c r="LJN8" s="181"/>
      <c r="LJO8" s="181"/>
      <c r="LJP8" s="181"/>
      <c r="LJQ8" s="181"/>
      <c r="LJR8" s="181"/>
      <c r="LJS8" s="181"/>
      <c r="LJT8" s="181"/>
      <c r="LJU8" s="181"/>
      <c r="LJV8" s="181"/>
      <c r="LJW8" s="181"/>
      <c r="LJX8" s="181"/>
      <c r="LJY8" s="181"/>
      <c r="LJZ8" s="181"/>
      <c r="LKA8" s="181"/>
      <c r="LKB8" s="181"/>
      <c r="LKC8" s="181"/>
      <c r="LKD8" s="181"/>
      <c r="LKE8" s="181"/>
      <c r="LKF8" s="181"/>
      <c r="LKG8" s="181"/>
      <c r="LKH8" s="181"/>
      <c r="LKI8" s="181"/>
      <c r="LKJ8" s="181"/>
      <c r="LKK8" s="181"/>
      <c r="LKL8" s="181"/>
      <c r="LKM8" s="181"/>
      <c r="LKN8" s="181"/>
      <c r="LKO8" s="181"/>
      <c r="LKP8" s="181"/>
      <c r="LKQ8" s="181"/>
      <c r="LKR8" s="181"/>
      <c r="LKS8" s="181"/>
      <c r="LKT8" s="181"/>
      <c r="LKU8" s="181"/>
      <c r="LKV8" s="181"/>
      <c r="LKW8" s="181"/>
      <c r="LKX8" s="181"/>
      <c r="LKY8" s="181"/>
      <c r="LKZ8" s="181"/>
      <c r="LLA8" s="181"/>
      <c r="LLB8" s="181"/>
      <c r="LLC8" s="181"/>
      <c r="LLD8" s="181"/>
      <c r="LLE8" s="181"/>
      <c r="LLF8" s="181"/>
      <c r="LLG8" s="181"/>
      <c r="LLH8" s="181"/>
      <c r="LLI8" s="181"/>
      <c r="LLJ8" s="181"/>
      <c r="LLK8" s="181"/>
      <c r="LLL8" s="181"/>
      <c r="LLM8" s="181"/>
      <c r="LLN8" s="181"/>
      <c r="LLO8" s="181"/>
      <c r="LLP8" s="181"/>
      <c r="LLQ8" s="181"/>
      <c r="LLR8" s="181"/>
      <c r="LLS8" s="181"/>
      <c r="LLT8" s="181"/>
      <c r="LLU8" s="181"/>
      <c r="LLV8" s="181"/>
      <c r="LLW8" s="181"/>
      <c r="LLX8" s="181"/>
      <c r="LLY8" s="181"/>
      <c r="LLZ8" s="181"/>
      <c r="LMA8" s="181"/>
      <c r="LMB8" s="181"/>
      <c r="LMC8" s="181"/>
      <c r="LMD8" s="181"/>
      <c r="LME8" s="181"/>
      <c r="LMF8" s="181"/>
      <c r="LMG8" s="181"/>
      <c r="LMH8" s="181"/>
      <c r="LMI8" s="181"/>
      <c r="LMJ8" s="181"/>
      <c r="LMK8" s="181"/>
      <c r="LML8" s="181"/>
      <c r="LMM8" s="181"/>
      <c r="LMN8" s="181"/>
      <c r="LMO8" s="181"/>
      <c r="LMP8" s="181"/>
      <c r="LMQ8" s="181"/>
      <c r="LMR8" s="181"/>
      <c r="LMS8" s="181"/>
      <c r="LMT8" s="181"/>
      <c r="LMU8" s="181"/>
      <c r="LMV8" s="181"/>
      <c r="LMW8" s="181"/>
      <c r="LMX8" s="181"/>
      <c r="LMY8" s="181"/>
      <c r="LMZ8" s="181"/>
      <c r="LNA8" s="181"/>
      <c r="LNB8" s="181"/>
      <c r="LNC8" s="181"/>
      <c r="LND8" s="181"/>
      <c r="LNE8" s="181"/>
      <c r="LNF8" s="181"/>
      <c r="LNG8" s="181"/>
      <c r="LNH8" s="181"/>
      <c r="LNI8" s="181"/>
      <c r="LNJ8" s="181"/>
      <c r="LNK8" s="181"/>
      <c r="LNL8" s="181"/>
      <c r="LNM8" s="181"/>
      <c r="LNN8" s="181"/>
      <c r="LNO8" s="181"/>
      <c r="LNP8" s="181"/>
      <c r="LNQ8" s="181"/>
      <c r="LNR8" s="181"/>
      <c r="LNS8" s="181"/>
      <c r="LNT8" s="181"/>
      <c r="LNU8" s="181"/>
      <c r="LNV8" s="181"/>
      <c r="LNW8" s="181"/>
      <c r="LNX8" s="181"/>
      <c r="LNY8" s="181"/>
      <c r="LNZ8" s="181"/>
      <c r="LOA8" s="181"/>
      <c r="LOB8" s="181"/>
      <c r="LOC8" s="181"/>
      <c r="LOD8" s="181"/>
      <c r="LOE8" s="181"/>
      <c r="LOF8" s="181"/>
      <c r="LOG8" s="181"/>
      <c r="LOH8" s="181"/>
      <c r="LOI8" s="181"/>
      <c r="LOJ8" s="181"/>
      <c r="LOK8" s="181"/>
      <c r="LOL8" s="181"/>
      <c r="LOM8" s="181"/>
      <c r="LON8" s="181"/>
      <c r="LOO8" s="181"/>
      <c r="LOP8" s="181"/>
      <c r="LOQ8" s="181"/>
      <c r="LOR8" s="181"/>
      <c r="LOS8" s="181"/>
      <c r="LOT8" s="181"/>
      <c r="LOU8" s="181"/>
      <c r="LOV8" s="181"/>
      <c r="LOW8" s="181"/>
      <c r="LOX8" s="181"/>
      <c r="LOY8" s="181"/>
      <c r="LOZ8" s="181"/>
      <c r="LPA8" s="181"/>
      <c r="LPB8" s="181"/>
      <c r="LPC8" s="181"/>
      <c r="LPD8" s="181"/>
      <c r="LPE8" s="181"/>
      <c r="LPF8" s="181"/>
      <c r="LPG8" s="181"/>
      <c r="LPH8" s="181"/>
      <c r="LPI8" s="181"/>
      <c r="LPJ8" s="181"/>
      <c r="LPK8" s="181"/>
      <c r="LPL8" s="181"/>
      <c r="LPM8" s="181"/>
      <c r="LPN8" s="181"/>
      <c r="LPO8" s="181"/>
      <c r="LPP8" s="181"/>
      <c r="LPQ8" s="181"/>
      <c r="LPR8" s="181"/>
      <c r="LPS8" s="181"/>
      <c r="LPT8" s="181"/>
      <c r="LPU8" s="181"/>
      <c r="LPV8" s="181"/>
      <c r="LPW8" s="181"/>
      <c r="LPX8" s="181"/>
      <c r="LPY8" s="181"/>
      <c r="LPZ8" s="181"/>
      <c r="LQA8" s="181"/>
      <c r="LQB8" s="181"/>
      <c r="LQC8" s="181"/>
      <c r="LQD8" s="181"/>
      <c r="LQE8" s="181"/>
      <c r="LQF8" s="181"/>
      <c r="LQG8" s="181"/>
      <c r="LQH8" s="181"/>
      <c r="LQI8" s="181"/>
      <c r="LQJ8" s="181"/>
      <c r="LQK8" s="181"/>
      <c r="LQL8" s="181"/>
      <c r="LQM8" s="181"/>
      <c r="LQN8" s="181"/>
      <c r="LQO8" s="181"/>
      <c r="LQP8" s="181"/>
      <c r="LQQ8" s="181"/>
      <c r="LQR8" s="181"/>
      <c r="LQS8" s="181"/>
      <c r="LQT8" s="181"/>
      <c r="LQU8" s="181"/>
      <c r="LQV8" s="181"/>
      <c r="LQW8" s="181"/>
      <c r="LQX8" s="181"/>
      <c r="LQY8" s="181"/>
      <c r="LQZ8" s="181"/>
      <c r="LRA8" s="181"/>
      <c r="LRB8" s="181"/>
      <c r="LRC8" s="181"/>
      <c r="LRD8" s="181"/>
      <c r="LRE8" s="181"/>
      <c r="LRF8" s="181"/>
      <c r="LRG8" s="181"/>
      <c r="LRH8" s="181"/>
      <c r="LRI8" s="181"/>
      <c r="LRJ8" s="181"/>
      <c r="LRK8" s="181"/>
      <c r="LRL8" s="181"/>
      <c r="LRM8" s="181"/>
      <c r="LRN8" s="181"/>
      <c r="LRO8" s="181"/>
      <c r="LRP8" s="181"/>
      <c r="LRQ8" s="181"/>
      <c r="LRR8" s="181"/>
      <c r="LRS8" s="181"/>
      <c r="LRT8" s="181"/>
      <c r="LRU8" s="181"/>
      <c r="LRV8" s="181"/>
      <c r="LRW8" s="181"/>
      <c r="LRX8" s="181"/>
      <c r="LRY8" s="181"/>
      <c r="LRZ8" s="181"/>
      <c r="LSA8" s="181"/>
      <c r="LSB8" s="181"/>
      <c r="LSC8" s="181"/>
      <c r="LSD8" s="181"/>
      <c r="LSE8" s="181"/>
      <c r="LSF8" s="181"/>
      <c r="LSG8" s="181"/>
      <c r="LSH8" s="181"/>
      <c r="LSI8" s="181"/>
      <c r="LSJ8" s="181"/>
      <c r="LSK8" s="181"/>
      <c r="LSL8" s="181"/>
      <c r="LSM8" s="181"/>
      <c r="LSN8" s="181"/>
      <c r="LSO8" s="181"/>
      <c r="LSP8" s="181"/>
      <c r="LSQ8" s="181"/>
      <c r="LSR8" s="181"/>
      <c r="LSS8" s="181"/>
      <c r="LST8" s="181"/>
      <c r="LSU8" s="181"/>
      <c r="LSV8" s="181"/>
      <c r="LSW8" s="181"/>
      <c r="LSX8" s="181"/>
      <c r="LSY8" s="181"/>
      <c r="LSZ8" s="181"/>
      <c r="LTA8" s="181"/>
      <c r="LTB8" s="181"/>
      <c r="LTC8" s="181"/>
      <c r="LTD8" s="181"/>
      <c r="LTE8" s="181"/>
      <c r="LTF8" s="181"/>
      <c r="LTG8" s="181"/>
      <c r="LTH8" s="181"/>
      <c r="LTI8" s="181"/>
      <c r="LTJ8" s="181"/>
      <c r="LTK8" s="181"/>
      <c r="LTL8" s="181"/>
      <c r="LTM8" s="181"/>
      <c r="LTN8" s="181"/>
      <c r="LTO8" s="181"/>
      <c r="LTP8" s="181"/>
      <c r="LTQ8" s="181"/>
      <c r="LTR8" s="181"/>
      <c r="LTS8" s="181"/>
      <c r="LTT8" s="181"/>
      <c r="LTU8" s="181"/>
      <c r="LTV8" s="181"/>
      <c r="LTW8" s="181"/>
      <c r="LTX8" s="181"/>
      <c r="LTY8" s="181"/>
      <c r="LTZ8" s="181"/>
      <c r="LUA8" s="181"/>
      <c r="LUB8" s="181"/>
      <c r="LUC8" s="181"/>
      <c r="LUD8" s="181"/>
      <c r="LUE8" s="181"/>
      <c r="LUF8" s="181"/>
      <c r="LUG8" s="181"/>
      <c r="LUH8" s="181"/>
      <c r="LUI8" s="181"/>
      <c r="LUJ8" s="181"/>
      <c r="LUK8" s="181"/>
      <c r="LUL8" s="181"/>
      <c r="LUM8" s="181"/>
      <c r="LUN8" s="181"/>
      <c r="LUO8" s="181"/>
      <c r="LUP8" s="181"/>
      <c r="LUQ8" s="181"/>
      <c r="LUR8" s="181"/>
      <c r="LUS8" s="181"/>
      <c r="LUT8" s="181"/>
      <c r="LUU8" s="181"/>
      <c r="LUV8" s="181"/>
      <c r="LUW8" s="181"/>
      <c r="LUX8" s="181"/>
      <c r="LUY8" s="181"/>
      <c r="LUZ8" s="181"/>
      <c r="LVA8" s="181"/>
      <c r="LVB8" s="181"/>
      <c r="LVC8" s="181"/>
      <c r="LVD8" s="181"/>
      <c r="LVE8" s="181"/>
      <c r="LVF8" s="181"/>
      <c r="LVG8" s="181"/>
      <c r="LVH8" s="181"/>
      <c r="LVI8" s="181"/>
      <c r="LVJ8" s="181"/>
      <c r="LVK8" s="181"/>
      <c r="LVL8" s="181"/>
      <c r="LVM8" s="181"/>
      <c r="LVN8" s="181"/>
      <c r="LVO8" s="181"/>
      <c r="LVP8" s="181"/>
      <c r="LVQ8" s="181"/>
      <c r="LVR8" s="181"/>
      <c r="LVS8" s="181"/>
      <c r="LVT8" s="181"/>
      <c r="LVU8" s="181"/>
      <c r="LVV8" s="181"/>
      <c r="LVW8" s="181"/>
      <c r="LVX8" s="181"/>
      <c r="LVY8" s="181"/>
      <c r="LVZ8" s="181"/>
      <c r="LWA8" s="181"/>
      <c r="LWB8" s="181"/>
      <c r="LWC8" s="181"/>
      <c r="LWD8" s="181"/>
      <c r="LWE8" s="181"/>
      <c r="LWF8" s="181"/>
      <c r="LWG8" s="181"/>
      <c r="LWH8" s="181"/>
      <c r="LWI8" s="181"/>
      <c r="LWJ8" s="181"/>
      <c r="LWK8" s="181"/>
      <c r="LWL8" s="181"/>
      <c r="LWM8" s="181"/>
      <c r="LWN8" s="181"/>
      <c r="LWO8" s="181"/>
      <c r="LWP8" s="181"/>
      <c r="LWQ8" s="181"/>
      <c r="LWR8" s="181"/>
      <c r="LWS8" s="181"/>
      <c r="LWT8" s="181"/>
      <c r="LWU8" s="181"/>
      <c r="LWV8" s="181"/>
      <c r="LWW8" s="181"/>
      <c r="LWX8" s="181"/>
      <c r="LWY8" s="181"/>
      <c r="LWZ8" s="181"/>
      <c r="LXA8" s="181"/>
      <c r="LXB8" s="181"/>
      <c r="LXC8" s="181"/>
      <c r="LXD8" s="181"/>
      <c r="LXE8" s="181"/>
      <c r="LXF8" s="181"/>
      <c r="LXG8" s="181"/>
      <c r="LXH8" s="181"/>
      <c r="LXI8" s="181"/>
      <c r="LXJ8" s="181"/>
      <c r="LXK8" s="181"/>
      <c r="LXL8" s="181"/>
      <c r="LXM8" s="181"/>
      <c r="LXN8" s="181"/>
      <c r="LXO8" s="181"/>
      <c r="LXP8" s="181"/>
      <c r="LXQ8" s="181"/>
      <c r="LXR8" s="181"/>
      <c r="LXS8" s="181"/>
      <c r="LXT8" s="181"/>
      <c r="LXU8" s="181"/>
      <c r="LXV8" s="181"/>
      <c r="LXW8" s="181"/>
      <c r="LXX8" s="181"/>
      <c r="LXY8" s="181"/>
      <c r="LXZ8" s="181"/>
      <c r="LYA8" s="181"/>
      <c r="LYB8" s="181"/>
      <c r="LYC8" s="181"/>
      <c r="LYD8" s="181"/>
      <c r="LYE8" s="181"/>
      <c r="LYF8" s="181"/>
      <c r="LYG8" s="181"/>
      <c r="LYH8" s="181"/>
      <c r="LYI8" s="181"/>
      <c r="LYJ8" s="181"/>
      <c r="LYK8" s="181"/>
      <c r="LYL8" s="181"/>
      <c r="LYM8" s="181"/>
      <c r="LYN8" s="181"/>
      <c r="LYO8" s="181"/>
      <c r="LYP8" s="181"/>
      <c r="LYQ8" s="181"/>
      <c r="LYR8" s="181"/>
      <c r="LYS8" s="181"/>
      <c r="LYT8" s="181"/>
      <c r="LYU8" s="181"/>
      <c r="LYV8" s="181"/>
      <c r="LYW8" s="181"/>
      <c r="LYX8" s="181"/>
      <c r="LYY8" s="181"/>
      <c r="LYZ8" s="181"/>
      <c r="LZA8" s="181"/>
      <c r="LZB8" s="181"/>
      <c r="LZC8" s="181"/>
      <c r="LZD8" s="181"/>
      <c r="LZE8" s="181"/>
      <c r="LZF8" s="181"/>
      <c r="LZG8" s="181"/>
      <c r="LZH8" s="181"/>
      <c r="LZI8" s="181"/>
      <c r="LZJ8" s="181"/>
      <c r="LZK8" s="181"/>
      <c r="LZL8" s="181"/>
      <c r="LZM8" s="181"/>
      <c r="LZN8" s="181"/>
      <c r="LZO8" s="181"/>
      <c r="LZP8" s="181"/>
      <c r="LZQ8" s="181"/>
      <c r="LZR8" s="181"/>
      <c r="LZS8" s="181"/>
      <c r="LZT8" s="181"/>
      <c r="LZU8" s="181"/>
      <c r="LZV8" s="181"/>
      <c r="LZW8" s="181"/>
      <c r="LZX8" s="181"/>
      <c r="LZY8" s="181"/>
      <c r="LZZ8" s="181"/>
      <c r="MAA8" s="181"/>
      <c r="MAB8" s="181"/>
      <c r="MAC8" s="181"/>
      <c r="MAD8" s="181"/>
      <c r="MAE8" s="181"/>
      <c r="MAF8" s="181"/>
      <c r="MAG8" s="181"/>
      <c r="MAH8" s="181"/>
      <c r="MAI8" s="181"/>
      <c r="MAJ8" s="181"/>
      <c r="MAK8" s="181"/>
      <c r="MAL8" s="181"/>
      <c r="MAM8" s="181"/>
      <c r="MAN8" s="181"/>
      <c r="MAO8" s="181"/>
      <c r="MAP8" s="181"/>
      <c r="MAQ8" s="181"/>
      <c r="MAR8" s="181"/>
      <c r="MAS8" s="181"/>
      <c r="MAT8" s="181"/>
      <c r="MAU8" s="181"/>
      <c r="MAV8" s="181"/>
      <c r="MAW8" s="181"/>
      <c r="MAX8" s="181"/>
      <c r="MAY8" s="181"/>
      <c r="MAZ8" s="181"/>
      <c r="MBA8" s="181"/>
      <c r="MBB8" s="181"/>
      <c r="MBC8" s="181"/>
      <c r="MBD8" s="181"/>
      <c r="MBE8" s="181"/>
      <c r="MBF8" s="181"/>
      <c r="MBG8" s="181"/>
      <c r="MBH8" s="181"/>
      <c r="MBI8" s="181"/>
      <c r="MBJ8" s="181"/>
      <c r="MBK8" s="181"/>
      <c r="MBL8" s="181"/>
      <c r="MBM8" s="181"/>
      <c r="MBN8" s="181"/>
      <c r="MBO8" s="181"/>
      <c r="MBP8" s="181"/>
      <c r="MBQ8" s="181"/>
      <c r="MBR8" s="181"/>
      <c r="MBS8" s="181"/>
      <c r="MBT8" s="181"/>
      <c r="MBU8" s="181"/>
      <c r="MBV8" s="181"/>
      <c r="MBW8" s="181"/>
      <c r="MBX8" s="181"/>
      <c r="MBY8" s="181"/>
      <c r="MBZ8" s="181"/>
      <c r="MCA8" s="181"/>
      <c r="MCB8" s="181"/>
      <c r="MCC8" s="181"/>
      <c r="MCD8" s="181"/>
      <c r="MCE8" s="181"/>
      <c r="MCF8" s="181"/>
      <c r="MCG8" s="181"/>
      <c r="MCH8" s="181"/>
      <c r="MCI8" s="181"/>
      <c r="MCJ8" s="181"/>
      <c r="MCK8" s="181"/>
      <c r="MCL8" s="181"/>
      <c r="MCM8" s="181"/>
      <c r="MCN8" s="181"/>
      <c r="MCO8" s="181"/>
      <c r="MCP8" s="181"/>
      <c r="MCQ8" s="181"/>
      <c r="MCR8" s="181"/>
      <c r="MCS8" s="181"/>
      <c r="MCT8" s="181"/>
      <c r="MCU8" s="181"/>
      <c r="MCV8" s="181"/>
      <c r="MCW8" s="181"/>
      <c r="MCX8" s="181"/>
      <c r="MCY8" s="181"/>
      <c r="MCZ8" s="181"/>
      <c r="MDA8" s="181"/>
      <c r="MDB8" s="181"/>
      <c r="MDC8" s="181"/>
      <c r="MDD8" s="181"/>
      <c r="MDE8" s="181"/>
      <c r="MDF8" s="181"/>
      <c r="MDG8" s="181"/>
      <c r="MDH8" s="181"/>
      <c r="MDI8" s="181"/>
      <c r="MDJ8" s="181"/>
      <c r="MDK8" s="181"/>
      <c r="MDL8" s="181"/>
      <c r="MDM8" s="181"/>
      <c r="MDN8" s="181"/>
      <c r="MDO8" s="181"/>
      <c r="MDP8" s="181"/>
      <c r="MDQ8" s="181"/>
      <c r="MDR8" s="181"/>
      <c r="MDS8" s="181"/>
      <c r="MDT8" s="181"/>
      <c r="MDU8" s="181"/>
      <c r="MDV8" s="181"/>
      <c r="MDW8" s="181"/>
      <c r="MDX8" s="181"/>
      <c r="MDY8" s="181"/>
      <c r="MDZ8" s="181"/>
      <c r="MEA8" s="181"/>
      <c r="MEB8" s="181"/>
      <c r="MEC8" s="181"/>
      <c r="MED8" s="181"/>
      <c r="MEE8" s="181"/>
      <c r="MEF8" s="181"/>
      <c r="MEG8" s="181"/>
      <c r="MEH8" s="181"/>
      <c r="MEI8" s="181"/>
      <c r="MEJ8" s="181"/>
      <c r="MEK8" s="181"/>
      <c r="MEL8" s="181"/>
      <c r="MEM8" s="181"/>
      <c r="MEN8" s="181"/>
      <c r="MEO8" s="181"/>
      <c r="MEP8" s="181"/>
      <c r="MEQ8" s="181"/>
      <c r="MER8" s="181"/>
      <c r="MES8" s="181"/>
      <c r="MET8" s="181"/>
      <c r="MEU8" s="181"/>
      <c r="MEV8" s="181"/>
      <c r="MEW8" s="181"/>
      <c r="MEX8" s="181"/>
      <c r="MEY8" s="181"/>
      <c r="MEZ8" s="181"/>
      <c r="MFA8" s="181"/>
      <c r="MFB8" s="181"/>
      <c r="MFC8" s="181"/>
      <c r="MFD8" s="181"/>
      <c r="MFE8" s="181"/>
      <c r="MFF8" s="181"/>
      <c r="MFG8" s="181"/>
      <c r="MFH8" s="181"/>
      <c r="MFI8" s="181"/>
      <c r="MFJ8" s="181"/>
      <c r="MFK8" s="181"/>
      <c r="MFL8" s="181"/>
      <c r="MFM8" s="181"/>
      <c r="MFN8" s="181"/>
      <c r="MFO8" s="181"/>
      <c r="MFP8" s="181"/>
      <c r="MFQ8" s="181"/>
      <c r="MFR8" s="181"/>
      <c r="MFS8" s="181"/>
      <c r="MFT8" s="181"/>
      <c r="MFU8" s="181"/>
      <c r="MFV8" s="181"/>
      <c r="MFW8" s="181"/>
      <c r="MFX8" s="181"/>
      <c r="MFY8" s="181"/>
      <c r="MFZ8" s="181"/>
      <c r="MGA8" s="181"/>
      <c r="MGB8" s="181"/>
      <c r="MGC8" s="181"/>
      <c r="MGD8" s="181"/>
      <c r="MGE8" s="181"/>
      <c r="MGF8" s="181"/>
      <c r="MGG8" s="181"/>
      <c r="MGH8" s="181"/>
      <c r="MGI8" s="181"/>
      <c r="MGJ8" s="181"/>
      <c r="MGK8" s="181"/>
      <c r="MGL8" s="181"/>
      <c r="MGM8" s="181"/>
      <c r="MGN8" s="181"/>
      <c r="MGO8" s="181"/>
      <c r="MGP8" s="181"/>
      <c r="MGQ8" s="181"/>
      <c r="MGR8" s="181"/>
      <c r="MGS8" s="181"/>
      <c r="MGT8" s="181"/>
      <c r="MGU8" s="181"/>
      <c r="MGV8" s="181"/>
      <c r="MGW8" s="181"/>
      <c r="MGX8" s="181"/>
      <c r="MGY8" s="181"/>
      <c r="MGZ8" s="181"/>
      <c r="MHA8" s="181"/>
      <c r="MHB8" s="181"/>
      <c r="MHC8" s="181"/>
      <c r="MHD8" s="181"/>
      <c r="MHE8" s="181"/>
      <c r="MHF8" s="181"/>
      <c r="MHG8" s="181"/>
      <c r="MHH8" s="181"/>
      <c r="MHI8" s="181"/>
      <c r="MHJ8" s="181"/>
      <c r="MHK8" s="181"/>
      <c r="MHL8" s="181"/>
      <c r="MHM8" s="181"/>
      <c r="MHN8" s="181"/>
      <c r="MHO8" s="181"/>
      <c r="MHP8" s="181"/>
      <c r="MHQ8" s="181"/>
      <c r="MHR8" s="181"/>
      <c r="MHS8" s="181"/>
      <c r="MHT8" s="181"/>
      <c r="MHU8" s="181"/>
      <c r="MHV8" s="181"/>
      <c r="MHW8" s="181"/>
      <c r="MHX8" s="181"/>
      <c r="MHY8" s="181"/>
      <c r="MHZ8" s="181"/>
      <c r="MIA8" s="181"/>
      <c r="MIB8" s="181"/>
      <c r="MIC8" s="181"/>
      <c r="MID8" s="181"/>
      <c r="MIE8" s="181"/>
      <c r="MIF8" s="181"/>
      <c r="MIG8" s="181"/>
      <c r="MIH8" s="181"/>
      <c r="MII8" s="181"/>
      <c r="MIJ8" s="181"/>
      <c r="MIK8" s="181"/>
      <c r="MIL8" s="181"/>
      <c r="MIM8" s="181"/>
      <c r="MIN8" s="181"/>
      <c r="MIO8" s="181"/>
      <c r="MIP8" s="181"/>
      <c r="MIQ8" s="181"/>
      <c r="MIR8" s="181"/>
      <c r="MIS8" s="181"/>
      <c r="MIT8" s="181"/>
      <c r="MIU8" s="181"/>
      <c r="MIV8" s="181"/>
      <c r="MIW8" s="181"/>
      <c r="MIX8" s="181"/>
      <c r="MIY8" s="181"/>
      <c r="MIZ8" s="181"/>
      <c r="MJA8" s="181"/>
      <c r="MJB8" s="181"/>
      <c r="MJC8" s="181"/>
      <c r="MJD8" s="181"/>
      <c r="MJE8" s="181"/>
      <c r="MJF8" s="181"/>
      <c r="MJG8" s="181"/>
      <c r="MJH8" s="181"/>
      <c r="MJI8" s="181"/>
      <c r="MJJ8" s="181"/>
      <c r="MJK8" s="181"/>
      <c r="MJL8" s="181"/>
      <c r="MJM8" s="181"/>
      <c r="MJN8" s="181"/>
      <c r="MJO8" s="181"/>
      <c r="MJP8" s="181"/>
      <c r="MJQ8" s="181"/>
      <c r="MJR8" s="181"/>
      <c r="MJS8" s="181"/>
      <c r="MJT8" s="181"/>
      <c r="MJU8" s="181"/>
      <c r="MJV8" s="181"/>
      <c r="MJW8" s="181"/>
      <c r="MJX8" s="181"/>
      <c r="MJY8" s="181"/>
      <c r="MJZ8" s="181"/>
      <c r="MKA8" s="181"/>
      <c r="MKB8" s="181"/>
      <c r="MKC8" s="181"/>
      <c r="MKD8" s="181"/>
      <c r="MKE8" s="181"/>
      <c r="MKF8" s="181"/>
      <c r="MKG8" s="181"/>
      <c r="MKH8" s="181"/>
      <c r="MKI8" s="181"/>
      <c r="MKJ8" s="181"/>
      <c r="MKK8" s="181"/>
      <c r="MKL8" s="181"/>
      <c r="MKM8" s="181"/>
      <c r="MKN8" s="181"/>
      <c r="MKO8" s="181"/>
      <c r="MKP8" s="181"/>
      <c r="MKQ8" s="181"/>
      <c r="MKR8" s="181"/>
      <c r="MKS8" s="181"/>
      <c r="MKT8" s="181"/>
      <c r="MKU8" s="181"/>
      <c r="MKV8" s="181"/>
      <c r="MKW8" s="181"/>
      <c r="MKX8" s="181"/>
      <c r="MKY8" s="181"/>
      <c r="MKZ8" s="181"/>
      <c r="MLA8" s="181"/>
      <c r="MLB8" s="181"/>
      <c r="MLC8" s="181"/>
      <c r="MLD8" s="181"/>
      <c r="MLE8" s="181"/>
      <c r="MLF8" s="181"/>
      <c r="MLG8" s="181"/>
      <c r="MLH8" s="181"/>
      <c r="MLI8" s="181"/>
      <c r="MLJ8" s="181"/>
      <c r="MLK8" s="181"/>
      <c r="MLL8" s="181"/>
      <c r="MLM8" s="181"/>
      <c r="MLN8" s="181"/>
      <c r="MLO8" s="181"/>
      <c r="MLP8" s="181"/>
      <c r="MLQ8" s="181"/>
      <c r="MLR8" s="181"/>
      <c r="MLS8" s="181"/>
      <c r="MLT8" s="181"/>
      <c r="MLU8" s="181"/>
      <c r="MLV8" s="181"/>
      <c r="MLW8" s="181"/>
      <c r="MLX8" s="181"/>
      <c r="MLY8" s="181"/>
      <c r="MLZ8" s="181"/>
      <c r="MMA8" s="181"/>
      <c r="MMB8" s="181"/>
      <c r="MMC8" s="181"/>
      <c r="MMD8" s="181"/>
      <c r="MME8" s="181"/>
      <c r="MMF8" s="181"/>
      <c r="MMG8" s="181"/>
      <c r="MMH8" s="181"/>
      <c r="MMI8" s="181"/>
      <c r="MMJ8" s="181"/>
      <c r="MMK8" s="181"/>
      <c r="MML8" s="181"/>
      <c r="MMM8" s="181"/>
      <c r="MMN8" s="181"/>
      <c r="MMO8" s="181"/>
      <c r="MMP8" s="181"/>
      <c r="MMQ8" s="181"/>
      <c r="MMR8" s="181"/>
      <c r="MMS8" s="181"/>
      <c r="MMT8" s="181"/>
      <c r="MMU8" s="181"/>
      <c r="MMV8" s="181"/>
      <c r="MMW8" s="181"/>
      <c r="MMX8" s="181"/>
      <c r="MMY8" s="181"/>
      <c r="MMZ8" s="181"/>
      <c r="MNA8" s="181"/>
      <c r="MNB8" s="181"/>
      <c r="MNC8" s="181"/>
      <c r="MND8" s="181"/>
      <c r="MNE8" s="181"/>
      <c r="MNF8" s="181"/>
      <c r="MNG8" s="181"/>
      <c r="MNH8" s="181"/>
      <c r="MNI8" s="181"/>
      <c r="MNJ8" s="181"/>
      <c r="MNK8" s="181"/>
      <c r="MNL8" s="181"/>
      <c r="MNM8" s="181"/>
      <c r="MNN8" s="181"/>
      <c r="MNO8" s="181"/>
      <c r="MNP8" s="181"/>
      <c r="MNQ8" s="181"/>
      <c r="MNR8" s="181"/>
      <c r="MNS8" s="181"/>
      <c r="MNT8" s="181"/>
      <c r="MNU8" s="181"/>
      <c r="MNV8" s="181"/>
      <c r="MNW8" s="181"/>
      <c r="MNX8" s="181"/>
      <c r="MNY8" s="181"/>
      <c r="MNZ8" s="181"/>
      <c r="MOA8" s="181"/>
      <c r="MOB8" s="181"/>
      <c r="MOC8" s="181"/>
      <c r="MOD8" s="181"/>
      <c r="MOE8" s="181"/>
      <c r="MOF8" s="181"/>
      <c r="MOG8" s="181"/>
      <c r="MOH8" s="181"/>
      <c r="MOI8" s="181"/>
      <c r="MOJ8" s="181"/>
      <c r="MOK8" s="181"/>
      <c r="MOL8" s="181"/>
      <c r="MOM8" s="181"/>
      <c r="MON8" s="181"/>
      <c r="MOO8" s="181"/>
      <c r="MOP8" s="181"/>
      <c r="MOQ8" s="181"/>
      <c r="MOR8" s="181"/>
      <c r="MOS8" s="181"/>
      <c r="MOT8" s="181"/>
      <c r="MOU8" s="181"/>
      <c r="MOV8" s="181"/>
      <c r="MOW8" s="181"/>
      <c r="MOX8" s="181"/>
      <c r="MOY8" s="181"/>
      <c r="MOZ8" s="181"/>
      <c r="MPA8" s="181"/>
      <c r="MPB8" s="181"/>
      <c r="MPC8" s="181"/>
      <c r="MPD8" s="181"/>
      <c r="MPE8" s="181"/>
      <c r="MPF8" s="181"/>
      <c r="MPG8" s="181"/>
      <c r="MPH8" s="181"/>
      <c r="MPI8" s="181"/>
      <c r="MPJ8" s="181"/>
      <c r="MPK8" s="181"/>
      <c r="MPL8" s="181"/>
      <c r="MPM8" s="181"/>
      <c r="MPN8" s="181"/>
      <c r="MPO8" s="181"/>
      <c r="MPP8" s="181"/>
      <c r="MPQ8" s="181"/>
      <c r="MPR8" s="181"/>
      <c r="MPS8" s="181"/>
      <c r="MPT8" s="181"/>
      <c r="MPU8" s="181"/>
      <c r="MPV8" s="181"/>
      <c r="MPW8" s="181"/>
      <c r="MPX8" s="181"/>
      <c r="MPY8" s="181"/>
      <c r="MPZ8" s="181"/>
      <c r="MQA8" s="181"/>
      <c r="MQB8" s="181"/>
      <c r="MQC8" s="181"/>
      <c r="MQD8" s="181"/>
      <c r="MQE8" s="181"/>
      <c r="MQF8" s="181"/>
      <c r="MQG8" s="181"/>
      <c r="MQH8" s="181"/>
      <c r="MQI8" s="181"/>
      <c r="MQJ8" s="181"/>
      <c r="MQK8" s="181"/>
      <c r="MQL8" s="181"/>
      <c r="MQM8" s="181"/>
      <c r="MQN8" s="181"/>
      <c r="MQO8" s="181"/>
      <c r="MQP8" s="181"/>
      <c r="MQQ8" s="181"/>
      <c r="MQR8" s="181"/>
      <c r="MQS8" s="181"/>
      <c r="MQT8" s="181"/>
      <c r="MQU8" s="181"/>
      <c r="MQV8" s="181"/>
      <c r="MQW8" s="181"/>
      <c r="MQX8" s="181"/>
      <c r="MQY8" s="181"/>
      <c r="MQZ8" s="181"/>
      <c r="MRA8" s="181"/>
      <c r="MRB8" s="181"/>
      <c r="MRC8" s="181"/>
      <c r="MRD8" s="181"/>
      <c r="MRE8" s="181"/>
      <c r="MRF8" s="181"/>
      <c r="MRG8" s="181"/>
      <c r="MRH8" s="181"/>
      <c r="MRI8" s="181"/>
      <c r="MRJ8" s="181"/>
      <c r="MRK8" s="181"/>
      <c r="MRL8" s="181"/>
      <c r="MRM8" s="181"/>
      <c r="MRN8" s="181"/>
      <c r="MRO8" s="181"/>
      <c r="MRP8" s="181"/>
      <c r="MRQ8" s="181"/>
      <c r="MRR8" s="181"/>
      <c r="MRS8" s="181"/>
      <c r="MRT8" s="181"/>
      <c r="MRU8" s="181"/>
      <c r="MRV8" s="181"/>
      <c r="MRW8" s="181"/>
      <c r="MRX8" s="181"/>
      <c r="MRY8" s="181"/>
      <c r="MRZ8" s="181"/>
      <c r="MSA8" s="181"/>
      <c r="MSB8" s="181"/>
      <c r="MSC8" s="181"/>
      <c r="MSD8" s="181"/>
      <c r="MSE8" s="181"/>
      <c r="MSF8" s="181"/>
      <c r="MSG8" s="181"/>
      <c r="MSH8" s="181"/>
      <c r="MSI8" s="181"/>
      <c r="MSJ8" s="181"/>
      <c r="MSK8" s="181"/>
      <c r="MSL8" s="181"/>
      <c r="MSM8" s="181"/>
      <c r="MSN8" s="181"/>
      <c r="MSO8" s="181"/>
      <c r="MSP8" s="181"/>
      <c r="MSQ8" s="181"/>
      <c r="MSR8" s="181"/>
      <c r="MSS8" s="181"/>
      <c r="MST8" s="181"/>
      <c r="MSU8" s="181"/>
      <c r="MSV8" s="181"/>
      <c r="MSW8" s="181"/>
      <c r="MSX8" s="181"/>
      <c r="MSY8" s="181"/>
      <c r="MSZ8" s="181"/>
      <c r="MTA8" s="181"/>
      <c r="MTB8" s="181"/>
      <c r="MTC8" s="181"/>
      <c r="MTD8" s="181"/>
      <c r="MTE8" s="181"/>
      <c r="MTF8" s="181"/>
      <c r="MTG8" s="181"/>
      <c r="MTH8" s="181"/>
      <c r="MTI8" s="181"/>
      <c r="MTJ8" s="181"/>
      <c r="MTK8" s="181"/>
      <c r="MTL8" s="181"/>
      <c r="MTM8" s="181"/>
      <c r="MTN8" s="181"/>
      <c r="MTO8" s="181"/>
      <c r="MTP8" s="181"/>
      <c r="MTQ8" s="181"/>
      <c r="MTR8" s="181"/>
      <c r="MTS8" s="181"/>
      <c r="MTT8" s="181"/>
      <c r="MTU8" s="181"/>
      <c r="MTV8" s="181"/>
      <c r="MTW8" s="181"/>
      <c r="MTX8" s="181"/>
      <c r="MTY8" s="181"/>
      <c r="MTZ8" s="181"/>
      <c r="MUA8" s="181"/>
      <c r="MUB8" s="181"/>
      <c r="MUC8" s="181"/>
      <c r="MUD8" s="181"/>
      <c r="MUE8" s="181"/>
      <c r="MUF8" s="181"/>
      <c r="MUG8" s="181"/>
      <c r="MUH8" s="181"/>
      <c r="MUI8" s="181"/>
      <c r="MUJ8" s="181"/>
      <c r="MUK8" s="181"/>
      <c r="MUL8" s="181"/>
      <c r="MUM8" s="181"/>
      <c r="MUN8" s="181"/>
      <c r="MUO8" s="181"/>
      <c r="MUP8" s="181"/>
      <c r="MUQ8" s="181"/>
      <c r="MUR8" s="181"/>
      <c r="MUS8" s="181"/>
      <c r="MUT8" s="181"/>
      <c r="MUU8" s="181"/>
      <c r="MUV8" s="181"/>
      <c r="MUW8" s="181"/>
      <c r="MUX8" s="181"/>
      <c r="MUY8" s="181"/>
      <c r="MUZ8" s="181"/>
      <c r="MVA8" s="181"/>
      <c r="MVB8" s="181"/>
      <c r="MVC8" s="181"/>
      <c r="MVD8" s="181"/>
      <c r="MVE8" s="181"/>
      <c r="MVF8" s="181"/>
      <c r="MVG8" s="181"/>
      <c r="MVH8" s="181"/>
      <c r="MVI8" s="181"/>
      <c r="MVJ8" s="181"/>
      <c r="MVK8" s="181"/>
      <c r="MVL8" s="181"/>
      <c r="MVM8" s="181"/>
      <c r="MVN8" s="181"/>
      <c r="MVO8" s="181"/>
      <c r="MVP8" s="181"/>
      <c r="MVQ8" s="181"/>
      <c r="MVR8" s="181"/>
      <c r="MVS8" s="181"/>
      <c r="MVT8" s="181"/>
      <c r="MVU8" s="181"/>
      <c r="MVV8" s="181"/>
      <c r="MVW8" s="181"/>
      <c r="MVX8" s="181"/>
      <c r="MVY8" s="181"/>
      <c r="MVZ8" s="181"/>
      <c r="MWA8" s="181"/>
      <c r="MWB8" s="181"/>
      <c r="MWC8" s="181"/>
      <c r="MWD8" s="181"/>
      <c r="MWE8" s="181"/>
      <c r="MWF8" s="181"/>
      <c r="MWG8" s="181"/>
      <c r="MWH8" s="181"/>
      <c r="MWI8" s="181"/>
      <c r="MWJ8" s="181"/>
      <c r="MWK8" s="181"/>
      <c r="MWL8" s="181"/>
      <c r="MWM8" s="181"/>
      <c r="MWN8" s="181"/>
      <c r="MWO8" s="181"/>
      <c r="MWP8" s="181"/>
      <c r="MWQ8" s="181"/>
      <c r="MWR8" s="181"/>
      <c r="MWS8" s="181"/>
      <c r="MWT8" s="181"/>
      <c r="MWU8" s="181"/>
      <c r="MWV8" s="181"/>
      <c r="MWW8" s="181"/>
      <c r="MWX8" s="181"/>
      <c r="MWY8" s="181"/>
      <c r="MWZ8" s="181"/>
      <c r="MXA8" s="181"/>
      <c r="MXB8" s="181"/>
      <c r="MXC8" s="181"/>
      <c r="MXD8" s="181"/>
      <c r="MXE8" s="181"/>
      <c r="MXF8" s="181"/>
      <c r="MXG8" s="181"/>
      <c r="MXH8" s="181"/>
      <c r="MXI8" s="181"/>
      <c r="MXJ8" s="181"/>
      <c r="MXK8" s="181"/>
      <c r="MXL8" s="181"/>
      <c r="MXM8" s="181"/>
      <c r="MXN8" s="181"/>
      <c r="MXO8" s="181"/>
      <c r="MXP8" s="181"/>
      <c r="MXQ8" s="181"/>
      <c r="MXR8" s="181"/>
      <c r="MXS8" s="181"/>
      <c r="MXT8" s="181"/>
      <c r="MXU8" s="181"/>
      <c r="MXV8" s="181"/>
      <c r="MXW8" s="181"/>
      <c r="MXX8" s="181"/>
      <c r="MXY8" s="181"/>
      <c r="MXZ8" s="181"/>
      <c r="MYA8" s="181"/>
      <c r="MYB8" s="181"/>
      <c r="MYC8" s="181"/>
      <c r="MYD8" s="181"/>
      <c r="MYE8" s="181"/>
      <c r="MYF8" s="181"/>
      <c r="MYG8" s="181"/>
      <c r="MYH8" s="181"/>
      <c r="MYI8" s="181"/>
      <c r="MYJ8" s="181"/>
      <c r="MYK8" s="181"/>
      <c r="MYL8" s="181"/>
      <c r="MYM8" s="181"/>
      <c r="MYN8" s="181"/>
      <c r="MYO8" s="181"/>
      <c r="MYP8" s="181"/>
      <c r="MYQ8" s="181"/>
      <c r="MYR8" s="181"/>
      <c r="MYS8" s="181"/>
      <c r="MYT8" s="181"/>
      <c r="MYU8" s="181"/>
      <c r="MYV8" s="181"/>
      <c r="MYW8" s="181"/>
      <c r="MYX8" s="181"/>
      <c r="MYY8" s="181"/>
      <c r="MYZ8" s="181"/>
      <c r="MZA8" s="181"/>
      <c r="MZB8" s="181"/>
      <c r="MZC8" s="181"/>
      <c r="MZD8" s="181"/>
      <c r="MZE8" s="181"/>
      <c r="MZF8" s="181"/>
      <c r="MZG8" s="181"/>
      <c r="MZH8" s="181"/>
      <c r="MZI8" s="181"/>
      <c r="MZJ8" s="181"/>
      <c r="MZK8" s="181"/>
      <c r="MZL8" s="181"/>
      <c r="MZM8" s="181"/>
      <c r="MZN8" s="181"/>
      <c r="MZO8" s="181"/>
      <c r="MZP8" s="181"/>
      <c r="MZQ8" s="181"/>
      <c r="MZR8" s="181"/>
      <c r="MZS8" s="181"/>
      <c r="MZT8" s="181"/>
      <c r="MZU8" s="181"/>
      <c r="MZV8" s="181"/>
      <c r="MZW8" s="181"/>
      <c r="MZX8" s="181"/>
      <c r="MZY8" s="181"/>
      <c r="MZZ8" s="181"/>
      <c r="NAA8" s="181"/>
      <c r="NAB8" s="181"/>
      <c r="NAC8" s="181"/>
      <c r="NAD8" s="181"/>
      <c r="NAE8" s="181"/>
      <c r="NAF8" s="181"/>
      <c r="NAG8" s="181"/>
      <c r="NAH8" s="181"/>
      <c r="NAI8" s="181"/>
      <c r="NAJ8" s="181"/>
      <c r="NAK8" s="181"/>
      <c r="NAL8" s="181"/>
      <c r="NAM8" s="181"/>
      <c r="NAN8" s="181"/>
      <c r="NAO8" s="181"/>
      <c r="NAP8" s="181"/>
      <c r="NAQ8" s="181"/>
      <c r="NAR8" s="181"/>
      <c r="NAS8" s="181"/>
      <c r="NAT8" s="181"/>
      <c r="NAU8" s="181"/>
      <c r="NAV8" s="181"/>
      <c r="NAW8" s="181"/>
      <c r="NAX8" s="181"/>
      <c r="NAY8" s="181"/>
      <c r="NAZ8" s="181"/>
      <c r="NBA8" s="181"/>
      <c r="NBB8" s="181"/>
      <c r="NBC8" s="181"/>
      <c r="NBD8" s="181"/>
      <c r="NBE8" s="181"/>
      <c r="NBF8" s="181"/>
      <c r="NBG8" s="181"/>
      <c r="NBH8" s="181"/>
      <c r="NBI8" s="181"/>
      <c r="NBJ8" s="181"/>
      <c r="NBK8" s="181"/>
      <c r="NBL8" s="181"/>
      <c r="NBM8" s="181"/>
      <c r="NBN8" s="181"/>
      <c r="NBO8" s="181"/>
      <c r="NBP8" s="181"/>
      <c r="NBQ8" s="181"/>
      <c r="NBR8" s="181"/>
      <c r="NBS8" s="181"/>
      <c r="NBT8" s="181"/>
      <c r="NBU8" s="181"/>
      <c r="NBV8" s="181"/>
      <c r="NBW8" s="181"/>
      <c r="NBX8" s="181"/>
      <c r="NBY8" s="181"/>
      <c r="NBZ8" s="181"/>
      <c r="NCA8" s="181"/>
      <c r="NCB8" s="181"/>
      <c r="NCC8" s="181"/>
      <c r="NCD8" s="181"/>
      <c r="NCE8" s="181"/>
      <c r="NCF8" s="181"/>
      <c r="NCG8" s="181"/>
      <c r="NCH8" s="181"/>
      <c r="NCI8" s="181"/>
      <c r="NCJ8" s="181"/>
      <c r="NCK8" s="181"/>
      <c r="NCL8" s="181"/>
      <c r="NCM8" s="181"/>
      <c r="NCN8" s="181"/>
      <c r="NCO8" s="181"/>
      <c r="NCP8" s="181"/>
      <c r="NCQ8" s="181"/>
      <c r="NCR8" s="181"/>
      <c r="NCS8" s="181"/>
      <c r="NCT8" s="181"/>
      <c r="NCU8" s="181"/>
      <c r="NCV8" s="181"/>
      <c r="NCW8" s="181"/>
      <c r="NCX8" s="181"/>
      <c r="NCY8" s="181"/>
      <c r="NCZ8" s="181"/>
      <c r="NDA8" s="181"/>
      <c r="NDB8" s="181"/>
      <c r="NDC8" s="181"/>
      <c r="NDD8" s="181"/>
      <c r="NDE8" s="181"/>
      <c r="NDF8" s="181"/>
      <c r="NDG8" s="181"/>
      <c r="NDH8" s="181"/>
      <c r="NDI8" s="181"/>
      <c r="NDJ8" s="181"/>
      <c r="NDK8" s="181"/>
      <c r="NDL8" s="181"/>
      <c r="NDM8" s="181"/>
      <c r="NDN8" s="181"/>
      <c r="NDO8" s="181"/>
      <c r="NDP8" s="181"/>
      <c r="NDQ8" s="181"/>
      <c r="NDR8" s="181"/>
      <c r="NDS8" s="181"/>
      <c r="NDT8" s="181"/>
      <c r="NDU8" s="181"/>
      <c r="NDV8" s="181"/>
      <c r="NDW8" s="181"/>
      <c r="NDX8" s="181"/>
      <c r="NDY8" s="181"/>
      <c r="NDZ8" s="181"/>
      <c r="NEA8" s="181"/>
      <c r="NEB8" s="181"/>
      <c r="NEC8" s="181"/>
      <c r="NED8" s="181"/>
      <c r="NEE8" s="181"/>
      <c r="NEF8" s="181"/>
      <c r="NEG8" s="181"/>
      <c r="NEH8" s="181"/>
      <c r="NEI8" s="181"/>
      <c r="NEJ8" s="181"/>
      <c r="NEK8" s="181"/>
      <c r="NEL8" s="181"/>
      <c r="NEM8" s="181"/>
      <c r="NEN8" s="181"/>
      <c r="NEO8" s="181"/>
      <c r="NEP8" s="181"/>
      <c r="NEQ8" s="181"/>
      <c r="NER8" s="181"/>
      <c r="NES8" s="181"/>
      <c r="NET8" s="181"/>
      <c r="NEU8" s="181"/>
      <c r="NEV8" s="181"/>
      <c r="NEW8" s="181"/>
      <c r="NEX8" s="181"/>
      <c r="NEY8" s="181"/>
      <c r="NEZ8" s="181"/>
      <c r="NFA8" s="181"/>
      <c r="NFB8" s="181"/>
      <c r="NFC8" s="181"/>
      <c r="NFD8" s="181"/>
      <c r="NFE8" s="181"/>
      <c r="NFF8" s="181"/>
      <c r="NFG8" s="181"/>
      <c r="NFH8" s="181"/>
      <c r="NFI8" s="181"/>
      <c r="NFJ8" s="181"/>
      <c r="NFK8" s="181"/>
      <c r="NFL8" s="181"/>
      <c r="NFM8" s="181"/>
      <c r="NFN8" s="181"/>
      <c r="NFO8" s="181"/>
      <c r="NFP8" s="181"/>
      <c r="NFQ8" s="181"/>
      <c r="NFR8" s="181"/>
      <c r="NFS8" s="181"/>
      <c r="NFT8" s="181"/>
      <c r="NFU8" s="181"/>
      <c r="NFV8" s="181"/>
      <c r="NFW8" s="181"/>
      <c r="NFX8" s="181"/>
      <c r="NFY8" s="181"/>
      <c r="NFZ8" s="181"/>
      <c r="NGA8" s="181"/>
      <c r="NGB8" s="181"/>
      <c r="NGC8" s="181"/>
      <c r="NGD8" s="181"/>
      <c r="NGE8" s="181"/>
      <c r="NGF8" s="181"/>
      <c r="NGG8" s="181"/>
      <c r="NGH8" s="181"/>
      <c r="NGI8" s="181"/>
      <c r="NGJ8" s="181"/>
      <c r="NGK8" s="181"/>
      <c r="NGL8" s="181"/>
      <c r="NGM8" s="181"/>
      <c r="NGN8" s="181"/>
      <c r="NGO8" s="181"/>
      <c r="NGP8" s="181"/>
      <c r="NGQ8" s="181"/>
      <c r="NGR8" s="181"/>
      <c r="NGS8" s="181"/>
      <c r="NGT8" s="181"/>
      <c r="NGU8" s="181"/>
      <c r="NGV8" s="181"/>
      <c r="NGW8" s="181"/>
      <c r="NGX8" s="181"/>
      <c r="NGY8" s="181"/>
      <c r="NGZ8" s="181"/>
      <c r="NHA8" s="181"/>
      <c r="NHB8" s="181"/>
      <c r="NHC8" s="181"/>
      <c r="NHD8" s="181"/>
      <c r="NHE8" s="181"/>
      <c r="NHF8" s="181"/>
      <c r="NHG8" s="181"/>
      <c r="NHH8" s="181"/>
      <c r="NHI8" s="181"/>
      <c r="NHJ8" s="181"/>
      <c r="NHK8" s="181"/>
      <c r="NHL8" s="181"/>
      <c r="NHM8" s="181"/>
      <c r="NHN8" s="181"/>
      <c r="NHO8" s="181"/>
      <c r="NHP8" s="181"/>
      <c r="NHQ8" s="181"/>
      <c r="NHR8" s="181"/>
      <c r="NHS8" s="181"/>
      <c r="NHT8" s="181"/>
      <c r="NHU8" s="181"/>
      <c r="NHV8" s="181"/>
      <c r="NHW8" s="181"/>
      <c r="NHX8" s="181"/>
      <c r="NHY8" s="181"/>
      <c r="NHZ8" s="181"/>
      <c r="NIA8" s="181"/>
      <c r="NIB8" s="181"/>
      <c r="NIC8" s="181"/>
      <c r="NID8" s="181"/>
      <c r="NIE8" s="181"/>
      <c r="NIF8" s="181"/>
      <c r="NIG8" s="181"/>
      <c r="NIH8" s="181"/>
      <c r="NII8" s="181"/>
      <c r="NIJ8" s="181"/>
      <c r="NIK8" s="181"/>
      <c r="NIL8" s="181"/>
      <c r="NIM8" s="181"/>
      <c r="NIN8" s="181"/>
      <c r="NIO8" s="181"/>
      <c r="NIP8" s="181"/>
      <c r="NIQ8" s="181"/>
      <c r="NIR8" s="181"/>
      <c r="NIS8" s="181"/>
      <c r="NIT8" s="181"/>
      <c r="NIU8" s="181"/>
      <c r="NIV8" s="181"/>
      <c r="NIW8" s="181"/>
      <c r="NIX8" s="181"/>
      <c r="NIY8" s="181"/>
      <c r="NIZ8" s="181"/>
      <c r="NJA8" s="181"/>
      <c r="NJB8" s="181"/>
      <c r="NJC8" s="181"/>
      <c r="NJD8" s="181"/>
      <c r="NJE8" s="181"/>
      <c r="NJF8" s="181"/>
      <c r="NJG8" s="181"/>
      <c r="NJH8" s="181"/>
      <c r="NJI8" s="181"/>
      <c r="NJJ8" s="181"/>
      <c r="NJK8" s="181"/>
      <c r="NJL8" s="181"/>
      <c r="NJM8" s="181"/>
      <c r="NJN8" s="181"/>
      <c r="NJO8" s="181"/>
      <c r="NJP8" s="181"/>
      <c r="NJQ8" s="181"/>
      <c r="NJR8" s="181"/>
      <c r="NJS8" s="181"/>
      <c r="NJT8" s="181"/>
      <c r="NJU8" s="181"/>
      <c r="NJV8" s="181"/>
      <c r="NJW8" s="181"/>
      <c r="NJX8" s="181"/>
      <c r="NJY8" s="181"/>
      <c r="NJZ8" s="181"/>
      <c r="NKA8" s="181"/>
      <c r="NKB8" s="181"/>
      <c r="NKC8" s="181"/>
      <c r="NKD8" s="181"/>
      <c r="NKE8" s="181"/>
      <c r="NKF8" s="181"/>
      <c r="NKG8" s="181"/>
      <c r="NKH8" s="181"/>
      <c r="NKI8" s="181"/>
      <c r="NKJ8" s="181"/>
      <c r="NKK8" s="181"/>
      <c r="NKL8" s="181"/>
      <c r="NKM8" s="181"/>
      <c r="NKN8" s="181"/>
      <c r="NKO8" s="181"/>
      <c r="NKP8" s="181"/>
      <c r="NKQ8" s="181"/>
      <c r="NKR8" s="181"/>
      <c r="NKS8" s="181"/>
      <c r="NKT8" s="181"/>
      <c r="NKU8" s="181"/>
      <c r="NKV8" s="181"/>
      <c r="NKW8" s="181"/>
      <c r="NKX8" s="181"/>
      <c r="NKY8" s="181"/>
      <c r="NKZ8" s="181"/>
      <c r="NLA8" s="181"/>
      <c r="NLB8" s="181"/>
      <c r="NLC8" s="181"/>
      <c r="NLD8" s="181"/>
      <c r="NLE8" s="181"/>
      <c r="NLF8" s="181"/>
      <c r="NLG8" s="181"/>
      <c r="NLH8" s="181"/>
      <c r="NLI8" s="181"/>
      <c r="NLJ8" s="181"/>
      <c r="NLK8" s="181"/>
      <c r="NLL8" s="181"/>
      <c r="NLM8" s="181"/>
      <c r="NLN8" s="181"/>
      <c r="NLO8" s="181"/>
      <c r="NLP8" s="181"/>
      <c r="NLQ8" s="181"/>
      <c r="NLR8" s="181"/>
      <c r="NLS8" s="181"/>
      <c r="NLT8" s="181"/>
      <c r="NLU8" s="181"/>
      <c r="NLV8" s="181"/>
      <c r="NLW8" s="181"/>
      <c r="NLX8" s="181"/>
      <c r="NLY8" s="181"/>
      <c r="NLZ8" s="181"/>
      <c r="NMA8" s="181"/>
      <c r="NMB8" s="181"/>
      <c r="NMC8" s="181"/>
      <c r="NMD8" s="181"/>
      <c r="NME8" s="181"/>
      <c r="NMF8" s="181"/>
      <c r="NMG8" s="181"/>
      <c r="NMH8" s="181"/>
      <c r="NMI8" s="181"/>
      <c r="NMJ8" s="181"/>
      <c r="NMK8" s="181"/>
      <c r="NML8" s="181"/>
      <c r="NMM8" s="181"/>
      <c r="NMN8" s="181"/>
      <c r="NMO8" s="181"/>
      <c r="NMP8" s="181"/>
      <c r="NMQ8" s="181"/>
      <c r="NMR8" s="181"/>
      <c r="NMS8" s="181"/>
      <c r="NMT8" s="181"/>
      <c r="NMU8" s="181"/>
      <c r="NMV8" s="181"/>
      <c r="NMW8" s="181"/>
      <c r="NMX8" s="181"/>
      <c r="NMY8" s="181"/>
      <c r="NMZ8" s="181"/>
      <c r="NNA8" s="181"/>
      <c r="NNB8" s="181"/>
      <c r="NNC8" s="181"/>
      <c r="NND8" s="181"/>
      <c r="NNE8" s="181"/>
      <c r="NNF8" s="181"/>
      <c r="NNG8" s="181"/>
      <c r="NNH8" s="181"/>
      <c r="NNI8" s="181"/>
      <c r="NNJ8" s="181"/>
      <c r="NNK8" s="181"/>
      <c r="NNL8" s="181"/>
      <c r="NNM8" s="181"/>
      <c r="NNN8" s="181"/>
      <c r="NNO8" s="181"/>
      <c r="NNP8" s="181"/>
      <c r="NNQ8" s="181"/>
      <c r="NNR8" s="181"/>
      <c r="NNS8" s="181"/>
      <c r="NNT8" s="181"/>
      <c r="NNU8" s="181"/>
      <c r="NNV8" s="181"/>
      <c r="NNW8" s="181"/>
      <c r="NNX8" s="181"/>
      <c r="NNY8" s="181"/>
      <c r="NNZ8" s="181"/>
      <c r="NOA8" s="181"/>
      <c r="NOB8" s="181"/>
      <c r="NOC8" s="181"/>
      <c r="NOD8" s="181"/>
      <c r="NOE8" s="181"/>
      <c r="NOF8" s="181"/>
      <c r="NOG8" s="181"/>
      <c r="NOH8" s="181"/>
      <c r="NOI8" s="181"/>
      <c r="NOJ8" s="181"/>
      <c r="NOK8" s="181"/>
      <c r="NOL8" s="181"/>
      <c r="NOM8" s="181"/>
      <c r="NON8" s="181"/>
      <c r="NOO8" s="181"/>
      <c r="NOP8" s="181"/>
      <c r="NOQ8" s="181"/>
      <c r="NOR8" s="181"/>
      <c r="NOS8" s="181"/>
      <c r="NOT8" s="181"/>
      <c r="NOU8" s="181"/>
      <c r="NOV8" s="181"/>
      <c r="NOW8" s="181"/>
      <c r="NOX8" s="181"/>
      <c r="NOY8" s="181"/>
      <c r="NOZ8" s="181"/>
      <c r="NPA8" s="181"/>
      <c r="NPB8" s="181"/>
      <c r="NPC8" s="181"/>
      <c r="NPD8" s="181"/>
      <c r="NPE8" s="181"/>
      <c r="NPF8" s="181"/>
      <c r="NPG8" s="181"/>
      <c r="NPH8" s="181"/>
      <c r="NPI8" s="181"/>
      <c r="NPJ8" s="181"/>
      <c r="NPK8" s="181"/>
      <c r="NPL8" s="181"/>
      <c r="NPM8" s="181"/>
      <c r="NPN8" s="181"/>
      <c r="NPO8" s="181"/>
      <c r="NPP8" s="181"/>
      <c r="NPQ8" s="181"/>
      <c r="NPR8" s="181"/>
      <c r="NPS8" s="181"/>
      <c r="NPT8" s="181"/>
      <c r="NPU8" s="181"/>
      <c r="NPV8" s="181"/>
      <c r="NPW8" s="181"/>
      <c r="NPX8" s="181"/>
      <c r="NPY8" s="181"/>
      <c r="NPZ8" s="181"/>
      <c r="NQA8" s="181"/>
      <c r="NQB8" s="181"/>
      <c r="NQC8" s="181"/>
      <c r="NQD8" s="181"/>
      <c r="NQE8" s="181"/>
      <c r="NQF8" s="181"/>
      <c r="NQG8" s="181"/>
      <c r="NQH8" s="181"/>
      <c r="NQI8" s="181"/>
      <c r="NQJ8" s="181"/>
      <c r="NQK8" s="181"/>
      <c r="NQL8" s="181"/>
      <c r="NQM8" s="181"/>
      <c r="NQN8" s="181"/>
      <c r="NQO8" s="181"/>
      <c r="NQP8" s="181"/>
      <c r="NQQ8" s="181"/>
      <c r="NQR8" s="181"/>
      <c r="NQS8" s="181"/>
      <c r="NQT8" s="181"/>
      <c r="NQU8" s="181"/>
      <c r="NQV8" s="181"/>
      <c r="NQW8" s="181"/>
      <c r="NQX8" s="181"/>
      <c r="NQY8" s="181"/>
      <c r="NQZ8" s="181"/>
      <c r="NRA8" s="181"/>
      <c r="NRB8" s="181"/>
      <c r="NRC8" s="181"/>
      <c r="NRD8" s="181"/>
      <c r="NRE8" s="181"/>
      <c r="NRF8" s="181"/>
      <c r="NRG8" s="181"/>
      <c r="NRH8" s="181"/>
      <c r="NRI8" s="181"/>
      <c r="NRJ8" s="181"/>
      <c r="NRK8" s="181"/>
      <c r="NRL8" s="181"/>
      <c r="NRM8" s="181"/>
      <c r="NRN8" s="181"/>
      <c r="NRO8" s="181"/>
      <c r="NRP8" s="181"/>
      <c r="NRQ8" s="181"/>
      <c r="NRR8" s="181"/>
      <c r="NRS8" s="181"/>
      <c r="NRT8" s="181"/>
      <c r="NRU8" s="181"/>
      <c r="NRV8" s="181"/>
      <c r="NRW8" s="181"/>
      <c r="NRX8" s="181"/>
      <c r="NRY8" s="181"/>
      <c r="NRZ8" s="181"/>
      <c r="NSA8" s="181"/>
      <c r="NSB8" s="181"/>
      <c r="NSC8" s="181"/>
      <c r="NSD8" s="181"/>
      <c r="NSE8" s="181"/>
      <c r="NSF8" s="181"/>
      <c r="NSG8" s="181"/>
      <c r="NSH8" s="181"/>
      <c r="NSI8" s="181"/>
      <c r="NSJ8" s="181"/>
      <c r="NSK8" s="181"/>
      <c r="NSL8" s="181"/>
      <c r="NSM8" s="181"/>
      <c r="NSN8" s="181"/>
      <c r="NSO8" s="181"/>
      <c r="NSP8" s="181"/>
      <c r="NSQ8" s="181"/>
      <c r="NSR8" s="181"/>
      <c r="NSS8" s="181"/>
      <c r="NST8" s="181"/>
      <c r="NSU8" s="181"/>
      <c r="NSV8" s="181"/>
      <c r="NSW8" s="181"/>
      <c r="NSX8" s="181"/>
      <c r="NSY8" s="181"/>
      <c r="NSZ8" s="181"/>
      <c r="NTA8" s="181"/>
      <c r="NTB8" s="181"/>
      <c r="NTC8" s="181"/>
      <c r="NTD8" s="181"/>
      <c r="NTE8" s="181"/>
      <c r="NTF8" s="181"/>
      <c r="NTG8" s="181"/>
      <c r="NTH8" s="181"/>
      <c r="NTI8" s="181"/>
      <c r="NTJ8" s="181"/>
      <c r="NTK8" s="181"/>
      <c r="NTL8" s="181"/>
      <c r="NTM8" s="181"/>
      <c r="NTN8" s="181"/>
      <c r="NTO8" s="181"/>
      <c r="NTP8" s="181"/>
      <c r="NTQ8" s="181"/>
      <c r="NTR8" s="181"/>
      <c r="NTS8" s="181"/>
      <c r="NTT8" s="181"/>
      <c r="NTU8" s="181"/>
      <c r="NTV8" s="181"/>
      <c r="NTW8" s="181"/>
      <c r="NTX8" s="181"/>
      <c r="NTY8" s="181"/>
      <c r="NTZ8" s="181"/>
      <c r="NUA8" s="181"/>
      <c r="NUB8" s="181"/>
      <c r="NUC8" s="181"/>
      <c r="NUD8" s="181"/>
      <c r="NUE8" s="181"/>
      <c r="NUF8" s="181"/>
      <c r="NUG8" s="181"/>
      <c r="NUH8" s="181"/>
      <c r="NUI8" s="181"/>
      <c r="NUJ8" s="181"/>
      <c r="NUK8" s="181"/>
      <c r="NUL8" s="181"/>
      <c r="NUM8" s="181"/>
      <c r="NUN8" s="181"/>
      <c r="NUO8" s="181"/>
      <c r="NUP8" s="181"/>
      <c r="NUQ8" s="181"/>
      <c r="NUR8" s="181"/>
      <c r="NUS8" s="181"/>
      <c r="NUT8" s="181"/>
      <c r="NUU8" s="181"/>
      <c r="NUV8" s="181"/>
      <c r="NUW8" s="181"/>
      <c r="NUX8" s="181"/>
      <c r="NUY8" s="181"/>
      <c r="NUZ8" s="181"/>
      <c r="NVA8" s="181"/>
      <c r="NVB8" s="181"/>
      <c r="NVC8" s="181"/>
      <c r="NVD8" s="181"/>
      <c r="NVE8" s="181"/>
      <c r="NVF8" s="181"/>
      <c r="NVG8" s="181"/>
      <c r="NVH8" s="181"/>
      <c r="NVI8" s="181"/>
      <c r="NVJ8" s="181"/>
      <c r="NVK8" s="181"/>
      <c r="NVL8" s="181"/>
      <c r="NVM8" s="181"/>
      <c r="NVN8" s="181"/>
      <c r="NVO8" s="181"/>
      <c r="NVP8" s="181"/>
      <c r="NVQ8" s="181"/>
      <c r="NVR8" s="181"/>
      <c r="NVS8" s="181"/>
      <c r="NVT8" s="181"/>
      <c r="NVU8" s="181"/>
      <c r="NVV8" s="181"/>
      <c r="NVW8" s="181"/>
      <c r="NVX8" s="181"/>
      <c r="NVY8" s="181"/>
      <c r="NVZ8" s="181"/>
      <c r="NWA8" s="181"/>
      <c r="NWB8" s="181"/>
      <c r="NWC8" s="181"/>
      <c r="NWD8" s="181"/>
      <c r="NWE8" s="181"/>
      <c r="NWF8" s="181"/>
      <c r="NWG8" s="181"/>
      <c r="NWH8" s="181"/>
      <c r="NWI8" s="181"/>
      <c r="NWJ8" s="181"/>
      <c r="NWK8" s="181"/>
      <c r="NWL8" s="181"/>
      <c r="NWM8" s="181"/>
      <c r="NWN8" s="181"/>
      <c r="NWO8" s="181"/>
      <c r="NWP8" s="181"/>
      <c r="NWQ8" s="181"/>
      <c r="NWR8" s="181"/>
      <c r="NWS8" s="181"/>
      <c r="NWT8" s="181"/>
      <c r="NWU8" s="181"/>
      <c r="NWV8" s="181"/>
      <c r="NWW8" s="181"/>
      <c r="NWX8" s="181"/>
      <c r="NWY8" s="181"/>
      <c r="NWZ8" s="181"/>
      <c r="NXA8" s="181"/>
      <c r="NXB8" s="181"/>
      <c r="NXC8" s="181"/>
      <c r="NXD8" s="181"/>
      <c r="NXE8" s="181"/>
      <c r="NXF8" s="181"/>
      <c r="NXG8" s="181"/>
      <c r="NXH8" s="181"/>
      <c r="NXI8" s="181"/>
      <c r="NXJ8" s="181"/>
      <c r="NXK8" s="181"/>
      <c r="NXL8" s="181"/>
      <c r="NXM8" s="181"/>
      <c r="NXN8" s="181"/>
      <c r="NXO8" s="181"/>
      <c r="NXP8" s="181"/>
      <c r="NXQ8" s="181"/>
      <c r="NXR8" s="181"/>
      <c r="NXS8" s="181"/>
      <c r="NXT8" s="181"/>
      <c r="NXU8" s="181"/>
      <c r="NXV8" s="181"/>
      <c r="NXW8" s="181"/>
      <c r="NXX8" s="181"/>
      <c r="NXY8" s="181"/>
      <c r="NXZ8" s="181"/>
      <c r="NYA8" s="181"/>
      <c r="NYB8" s="181"/>
      <c r="NYC8" s="181"/>
      <c r="NYD8" s="181"/>
      <c r="NYE8" s="181"/>
      <c r="NYF8" s="181"/>
      <c r="NYG8" s="181"/>
      <c r="NYH8" s="181"/>
      <c r="NYI8" s="181"/>
      <c r="NYJ8" s="181"/>
      <c r="NYK8" s="181"/>
      <c r="NYL8" s="181"/>
      <c r="NYM8" s="181"/>
      <c r="NYN8" s="181"/>
      <c r="NYO8" s="181"/>
      <c r="NYP8" s="181"/>
      <c r="NYQ8" s="181"/>
      <c r="NYR8" s="181"/>
      <c r="NYS8" s="181"/>
      <c r="NYT8" s="181"/>
      <c r="NYU8" s="181"/>
      <c r="NYV8" s="181"/>
      <c r="NYW8" s="181"/>
      <c r="NYX8" s="181"/>
      <c r="NYY8" s="181"/>
      <c r="NYZ8" s="181"/>
      <c r="NZA8" s="181"/>
      <c r="NZB8" s="181"/>
      <c r="NZC8" s="181"/>
      <c r="NZD8" s="181"/>
      <c r="NZE8" s="181"/>
      <c r="NZF8" s="181"/>
      <c r="NZG8" s="181"/>
      <c r="NZH8" s="181"/>
      <c r="NZI8" s="181"/>
      <c r="NZJ8" s="181"/>
      <c r="NZK8" s="181"/>
      <c r="NZL8" s="181"/>
      <c r="NZM8" s="181"/>
      <c r="NZN8" s="181"/>
      <c r="NZO8" s="181"/>
      <c r="NZP8" s="181"/>
      <c r="NZQ8" s="181"/>
      <c r="NZR8" s="181"/>
      <c r="NZS8" s="181"/>
      <c r="NZT8" s="181"/>
      <c r="NZU8" s="181"/>
      <c r="NZV8" s="181"/>
      <c r="NZW8" s="181"/>
      <c r="NZX8" s="181"/>
      <c r="NZY8" s="181"/>
      <c r="NZZ8" s="181"/>
      <c r="OAA8" s="181"/>
      <c r="OAB8" s="181"/>
      <c r="OAC8" s="181"/>
      <c r="OAD8" s="181"/>
      <c r="OAE8" s="181"/>
      <c r="OAF8" s="181"/>
      <c r="OAG8" s="181"/>
      <c r="OAH8" s="181"/>
      <c r="OAI8" s="181"/>
      <c r="OAJ8" s="181"/>
      <c r="OAK8" s="181"/>
      <c r="OAL8" s="181"/>
      <c r="OAM8" s="181"/>
      <c r="OAN8" s="181"/>
      <c r="OAO8" s="181"/>
      <c r="OAP8" s="181"/>
      <c r="OAQ8" s="181"/>
      <c r="OAR8" s="181"/>
      <c r="OAS8" s="181"/>
      <c r="OAT8" s="181"/>
      <c r="OAU8" s="181"/>
      <c r="OAV8" s="181"/>
      <c r="OAW8" s="181"/>
      <c r="OAX8" s="181"/>
      <c r="OAY8" s="181"/>
      <c r="OAZ8" s="181"/>
      <c r="OBA8" s="181"/>
      <c r="OBB8" s="181"/>
      <c r="OBC8" s="181"/>
      <c r="OBD8" s="181"/>
      <c r="OBE8" s="181"/>
      <c r="OBF8" s="181"/>
      <c r="OBG8" s="181"/>
      <c r="OBH8" s="181"/>
      <c r="OBI8" s="181"/>
      <c r="OBJ8" s="181"/>
      <c r="OBK8" s="181"/>
      <c r="OBL8" s="181"/>
      <c r="OBM8" s="181"/>
      <c r="OBN8" s="181"/>
      <c r="OBO8" s="181"/>
      <c r="OBP8" s="181"/>
      <c r="OBQ8" s="181"/>
      <c r="OBR8" s="181"/>
      <c r="OBS8" s="181"/>
      <c r="OBT8" s="181"/>
      <c r="OBU8" s="181"/>
      <c r="OBV8" s="181"/>
      <c r="OBW8" s="181"/>
      <c r="OBX8" s="181"/>
      <c r="OBY8" s="181"/>
      <c r="OBZ8" s="181"/>
      <c r="OCA8" s="181"/>
      <c r="OCB8" s="181"/>
      <c r="OCC8" s="181"/>
      <c r="OCD8" s="181"/>
      <c r="OCE8" s="181"/>
      <c r="OCF8" s="181"/>
      <c r="OCG8" s="181"/>
      <c r="OCH8" s="181"/>
      <c r="OCI8" s="181"/>
      <c r="OCJ8" s="181"/>
      <c r="OCK8" s="181"/>
      <c r="OCL8" s="181"/>
      <c r="OCM8" s="181"/>
      <c r="OCN8" s="181"/>
      <c r="OCO8" s="181"/>
      <c r="OCP8" s="181"/>
      <c r="OCQ8" s="181"/>
      <c r="OCR8" s="181"/>
      <c r="OCS8" s="181"/>
      <c r="OCT8" s="181"/>
      <c r="OCU8" s="181"/>
      <c r="OCV8" s="181"/>
      <c r="OCW8" s="181"/>
      <c r="OCX8" s="181"/>
      <c r="OCY8" s="181"/>
      <c r="OCZ8" s="181"/>
      <c r="ODA8" s="181"/>
      <c r="ODB8" s="181"/>
      <c r="ODC8" s="181"/>
      <c r="ODD8" s="181"/>
      <c r="ODE8" s="181"/>
      <c r="ODF8" s="181"/>
      <c r="ODG8" s="181"/>
      <c r="ODH8" s="181"/>
      <c r="ODI8" s="181"/>
      <c r="ODJ8" s="181"/>
      <c r="ODK8" s="181"/>
      <c r="ODL8" s="181"/>
      <c r="ODM8" s="181"/>
      <c r="ODN8" s="181"/>
      <c r="ODO8" s="181"/>
      <c r="ODP8" s="181"/>
      <c r="ODQ8" s="181"/>
      <c r="ODR8" s="181"/>
      <c r="ODS8" s="181"/>
      <c r="ODT8" s="181"/>
      <c r="ODU8" s="181"/>
      <c r="ODV8" s="181"/>
      <c r="ODW8" s="181"/>
      <c r="ODX8" s="181"/>
      <c r="ODY8" s="181"/>
      <c r="ODZ8" s="181"/>
      <c r="OEA8" s="181"/>
      <c r="OEB8" s="181"/>
      <c r="OEC8" s="181"/>
      <c r="OED8" s="181"/>
      <c r="OEE8" s="181"/>
      <c r="OEF8" s="181"/>
      <c r="OEG8" s="181"/>
      <c r="OEH8" s="181"/>
      <c r="OEI8" s="181"/>
      <c r="OEJ8" s="181"/>
      <c r="OEK8" s="181"/>
      <c r="OEL8" s="181"/>
      <c r="OEM8" s="181"/>
      <c r="OEN8" s="181"/>
      <c r="OEO8" s="181"/>
      <c r="OEP8" s="181"/>
      <c r="OEQ8" s="181"/>
      <c r="OER8" s="181"/>
      <c r="OES8" s="181"/>
      <c r="OET8" s="181"/>
      <c r="OEU8" s="181"/>
      <c r="OEV8" s="181"/>
      <c r="OEW8" s="181"/>
      <c r="OEX8" s="181"/>
      <c r="OEY8" s="181"/>
      <c r="OEZ8" s="181"/>
      <c r="OFA8" s="181"/>
      <c r="OFB8" s="181"/>
      <c r="OFC8" s="181"/>
      <c r="OFD8" s="181"/>
      <c r="OFE8" s="181"/>
      <c r="OFF8" s="181"/>
      <c r="OFG8" s="181"/>
      <c r="OFH8" s="181"/>
      <c r="OFI8" s="181"/>
      <c r="OFJ8" s="181"/>
      <c r="OFK8" s="181"/>
      <c r="OFL8" s="181"/>
      <c r="OFM8" s="181"/>
      <c r="OFN8" s="181"/>
      <c r="OFO8" s="181"/>
      <c r="OFP8" s="181"/>
      <c r="OFQ8" s="181"/>
      <c r="OFR8" s="181"/>
      <c r="OFS8" s="181"/>
      <c r="OFT8" s="181"/>
      <c r="OFU8" s="181"/>
      <c r="OFV8" s="181"/>
      <c r="OFW8" s="181"/>
      <c r="OFX8" s="181"/>
      <c r="OFY8" s="181"/>
      <c r="OFZ8" s="181"/>
      <c r="OGA8" s="181"/>
      <c r="OGB8" s="181"/>
      <c r="OGC8" s="181"/>
      <c r="OGD8" s="181"/>
      <c r="OGE8" s="181"/>
      <c r="OGF8" s="181"/>
      <c r="OGG8" s="181"/>
      <c r="OGH8" s="181"/>
      <c r="OGI8" s="181"/>
      <c r="OGJ8" s="181"/>
      <c r="OGK8" s="181"/>
      <c r="OGL8" s="181"/>
      <c r="OGM8" s="181"/>
      <c r="OGN8" s="181"/>
      <c r="OGO8" s="181"/>
      <c r="OGP8" s="181"/>
      <c r="OGQ8" s="181"/>
      <c r="OGR8" s="181"/>
      <c r="OGS8" s="181"/>
      <c r="OGT8" s="181"/>
      <c r="OGU8" s="181"/>
      <c r="OGV8" s="181"/>
      <c r="OGW8" s="181"/>
      <c r="OGX8" s="181"/>
      <c r="OGY8" s="181"/>
      <c r="OGZ8" s="181"/>
      <c r="OHA8" s="181"/>
      <c r="OHB8" s="181"/>
      <c r="OHC8" s="181"/>
      <c r="OHD8" s="181"/>
      <c r="OHE8" s="181"/>
      <c r="OHF8" s="181"/>
      <c r="OHG8" s="181"/>
      <c r="OHH8" s="181"/>
      <c r="OHI8" s="181"/>
      <c r="OHJ8" s="181"/>
      <c r="OHK8" s="181"/>
      <c r="OHL8" s="181"/>
      <c r="OHM8" s="181"/>
      <c r="OHN8" s="181"/>
      <c r="OHO8" s="181"/>
      <c r="OHP8" s="181"/>
      <c r="OHQ8" s="181"/>
      <c r="OHR8" s="181"/>
      <c r="OHS8" s="181"/>
      <c r="OHT8" s="181"/>
      <c r="OHU8" s="181"/>
      <c r="OHV8" s="181"/>
      <c r="OHW8" s="181"/>
      <c r="OHX8" s="181"/>
      <c r="OHY8" s="181"/>
      <c r="OHZ8" s="181"/>
      <c r="OIA8" s="181"/>
      <c r="OIB8" s="181"/>
      <c r="OIC8" s="181"/>
      <c r="OID8" s="181"/>
      <c r="OIE8" s="181"/>
      <c r="OIF8" s="181"/>
      <c r="OIG8" s="181"/>
      <c r="OIH8" s="181"/>
      <c r="OII8" s="181"/>
      <c r="OIJ8" s="181"/>
      <c r="OIK8" s="181"/>
      <c r="OIL8" s="181"/>
      <c r="OIM8" s="181"/>
      <c r="OIN8" s="181"/>
      <c r="OIO8" s="181"/>
      <c r="OIP8" s="181"/>
      <c r="OIQ8" s="181"/>
      <c r="OIR8" s="181"/>
      <c r="OIS8" s="181"/>
      <c r="OIT8" s="181"/>
      <c r="OIU8" s="181"/>
      <c r="OIV8" s="181"/>
      <c r="OIW8" s="181"/>
      <c r="OIX8" s="181"/>
      <c r="OIY8" s="181"/>
      <c r="OIZ8" s="181"/>
      <c r="OJA8" s="181"/>
      <c r="OJB8" s="181"/>
      <c r="OJC8" s="181"/>
      <c r="OJD8" s="181"/>
      <c r="OJE8" s="181"/>
      <c r="OJF8" s="181"/>
      <c r="OJG8" s="181"/>
      <c r="OJH8" s="181"/>
      <c r="OJI8" s="181"/>
      <c r="OJJ8" s="181"/>
      <c r="OJK8" s="181"/>
      <c r="OJL8" s="181"/>
      <c r="OJM8" s="181"/>
      <c r="OJN8" s="181"/>
      <c r="OJO8" s="181"/>
      <c r="OJP8" s="181"/>
      <c r="OJQ8" s="181"/>
      <c r="OJR8" s="181"/>
      <c r="OJS8" s="181"/>
      <c r="OJT8" s="181"/>
      <c r="OJU8" s="181"/>
      <c r="OJV8" s="181"/>
      <c r="OJW8" s="181"/>
      <c r="OJX8" s="181"/>
      <c r="OJY8" s="181"/>
      <c r="OJZ8" s="181"/>
      <c r="OKA8" s="181"/>
      <c r="OKB8" s="181"/>
      <c r="OKC8" s="181"/>
      <c r="OKD8" s="181"/>
      <c r="OKE8" s="181"/>
      <c r="OKF8" s="181"/>
      <c r="OKG8" s="181"/>
      <c r="OKH8" s="181"/>
      <c r="OKI8" s="181"/>
      <c r="OKJ8" s="181"/>
      <c r="OKK8" s="181"/>
      <c r="OKL8" s="181"/>
      <c r="OKM8" s="181"/>
      <c r="OKN8" s="181"/>
      <c r="OKO8" s="181"/>
      <c r="OKP8" s="181"/>
      <c r="OKQ8" s="181"/>
      <c r="OKR8" s="181"/>
      <c r="OKS8" s="181"/>
      <c r="OKT8" s="181"/>
      <c r="OKU8" s="181"/>
      <c r="OKV8" s="181"/>
      <c r="OKW8" s="181"/>
      <c r="OKX8" s="181"/>
      <c r="OKY8" s="181"/>
      <c r="OKZ8" s="181"/>
      <c r="OLA8" s="181"/>
      <c r="OLB8" s="181"/>
      <c r="OLC8" s="181"/>
      <c r="OLD8" s="181"/>
      <c r="OLE8" s="181"/>
      <c r="OLF8" s="181"/>
      <c r="OLG8" s="181"/>
      <c r="OLH8" s="181"/>
      <c r="OLI8" s="181"/>
      <c r="OLJ8" s="181"/>
      <c r="OLK8" s="181"/>
      <c r="OLL8" s="181"/>
      <c r="OLM8" s="181"/>
      <c r="OLN8" s="181"/>
      <c r="OLO8" s="181"/>
      <c r="OLP8" s="181"/>
      <c r="OLQ8" s="181"/>
      <c r="OLR8" s="181"/>
      <c r="OLS8" s="181"/>
      <c r="OLT8" s="181"/>
      <c r="OLU8" s="181"/>
      <c r="OLV8" s="181"/>
      <c r="OLW8" s="181"/>
      <c r="OLX8" s="181"/>
      <c r="OLY8" s="181"/>
      <c r="OLZ8" s="181"/>
      <c r="OMA8" s="181"/>
      <c r="OMB8" s="181"/>
      <c r="OMC8" s="181"/>
      <c r="OMD8" s="181"/>
      <c r="OME8" s="181"/>
      <c r="OMF8" s="181"/>
      <c r="OMG8" s="181"/>
      <c r="OMH8" s="181"/>
      <c r="OMI8" s="181"/>
      <c r="OMJ8" s="181"/>
      <c r="OMK8" s="181"/>
      <c r="OML8" s="181"/>
      <c r="OMM8" s="181"/>
      <c r="OMN8" s="181"/>
      <c r="OMO8" s="181"/>
      <c r="OMP8" s="181"/>
      <c r="OMQ8" s="181"/>
      <c r="OMR8" s="181"/>
      <c r="OMS8" s="181"/>
      <c r="OMT8" s="181"/>
      <c r="OMU8" s="181"/>
      <c r="OMV8" s="181"/>
      <c r="OMW8" s="181"/>
      <c r="OMX8" s="181"/>
      <c r="OMY8" s="181"/>
      <c r="OMZ8" s="181"/>
      <c r="ONA8" s="181"/>
      <c r="ONB8" s="181"/>
      <c r="ONC8" s="181"/>
      <c r="OND8" s="181"/>
      <c r="ONE8" s="181"/>
      <c r="ONF8" s="181"/>
      <c r="ONG8" s="181"/>
      <c r="ONH8" s="181"/>
      <c r="ONI8" s="181"/>
      <c r="ONJ8" s="181"/>
      <c r="ONK8" s="181"/>
      <c r="ONL8" s="181"/>
      <c r="ONM8" s="181"/>
      <c r="ONN8" s="181"/>
      <c r="ONO8" s="181"/>
      <c r="ONP8" s="181"/>
      <c r="ONQ8" s="181"/>
      <c r="ONR8" s="181"/>
      <c r="ONS8" s="181"/>
      <c r="ONT8" s="181"/>
      <c r="ONU8" s="181"/>
      <c r="ONV8" s="181"/>
      <c r="ONW8" s="181"/>
      <c r="ONX8" s="181"/>
      <c r="ONY8" s="181"/>
      <c r="ONZ8" s="181"/>
      <c r="OOA8" s="181"/>
      <c r="OOB8" s="181"/>
      <c r="OOC8" s="181"/>
      <c r="OOD8" s="181"/>
      <c r="OOE8" s="181"/>
      <c r="OOF8" s="181"/>
      <c r="OOG8" s="181"/>
      <c r="OOH8" s="181"/>
      <c r="OOI8" s="181"/>
      <c r="OOJ8" s="181"/>
      <c r="OOK8" s="181"/>
      <c r="OOL8" s="181"/>
      <c r="OOM8" s="181"/>
      <c r="OON8" s="181"/>
      <c r="OOO8" s="181"/>
      <c r="OOP8" s="181"/>
      <c r="OOQ8" s="181"/>
      <c r="OOR8" s="181"/>
      <c r="OOS8" s="181"/>
      <c r="OOT8" s="181"/>
      <c r="OOU8" s="181"/>
      <c r="OOV8" s="181"/>
      <c r="OOW8" s="181"/>
      <c r="OOX8" s="181"/>
      <c r="OOY8" s="181"/>
      <c r="OOZ8" s="181"/>
      <c r="OPA8" s="181"/>
      <c r="OPB8" s="181"/>
      <c r="OPC8" s="181"/>
      <c r="OPD8" s="181"/>
      <c r="OPE8" s="181"/>
      <c r="OPF8" s="181"/>
      <c r="OPG8" s="181"/>
      <c r="OPH8" s="181"/>
      <c r="OPI8" s="181"/>
      <c r="OPJ8" s="181"/>
      <c r="OPK8" s="181"/>
      <c r="OPL8" s="181"/>
      <c r="OPM8" s="181"/>
      <c r="OPN8" s="181"/>
      <c r="OPO8" s="181"/>
      <c r="OPP8" s="181"/>
      <c r="OPQ8" s="181"/>
      <c r="OPR8" s="181"/>
      <c r="OPS8" s="181"/>
      <c r="OPT8" s="181"/>
      <c r="OPU8" s="181"/>
      <c r="OPV8" s="181"/>
      <c r="OPW8" s="181"/>
      <c r="OPX8" s="181"/>
      <c r="OPY8" s="181"/>
      <c r="OPZ8" s="181"/>
      <c r="OQA8" s="181"/>
      <c r="OQB8" s="181"/>
      <c r="OQC8" s="181"/>
      <c r="OQD8" s="181"/>
      <c r="OQE8" s="181"/>
      <c r="OQF8" s="181"/>
      <c r="OQG8" s="181"/>
      <c r="OQH8" s="181"/>
      <c r="OQI8" s="181"/>
      <c r="OQJ8" s="181"/>
      <c r="OQK8" s="181"/>
      <c r="OQL8" s="181"/>
      <c r="OQM8" s="181"/>
      <c r="OQN8" s="181"/>
      <c r="OQO8" s="181"/>
      <c r="OQP8" s="181"/>
      <c r="OQQ8" s="181"/>
      <c r="OQR8" s="181"/>
      <c r="OQS8" s="181"/>
      <c r="OQT8" s="181"/>
      <c r="OQU8" s="181"/>
      <c r="OQV8" s="181"/>
      <c r="OQW8" s="181"/>
      <c r="OQX8" s="181"/>
      <c r="OQY8" s="181"/>
      <c r="OQZ8" s="181"/>
      <c r="ORA8" s="181"/>
      <c r="ORB8" s="181"/>
      <c r="ORC8" s="181"/>
      <c r="ORD8" s="181"/>
      <c r="ORE8" s="181"/>
      <c r="ORF8" s="181"/>
      <c r="ORG8" s="181"/>
      <c r="ORH8" s="181"/>
      <c r="ORI8" s="181"/>
      <c r="ORJ8" s="181"/>
      <c r="ORK8" s="181"/>
      <c r="ORL8" s="181"/>
      <c r="ORM8" s="181"/>
      <c r="ORN8" s="181"/>
      <c r="ORO8" s="181"/>
      <c r="ORP8" s="181"/>
      <c r="ORQ8" s="181"/>
      <c r="ORR8" s="181"/>
      <c r="ORS8" s="181"/>
      <c r="ORT8" s="181"/>
      <c r="ORU8" s="181"/>
      <c r="ORV8" s="181"/>
      <c r="ORW8" s="181"/>
      <c r="ORX8" s="181"/>
      <c r="ORY8" s="181"/>
      <c r="ORZ8" s="181"/>
      <c r="OSA8" s="181"/>
      <c r="OSB8" s="181"/>
      <c r="OSC8" s="181"/>
      <c r="OSD8" s="181"/>
      <c r="OSE8" s="181"/>
      <c r="OSF8" s="181"/>
      <c r="OSG8" s="181"/>
      <c r="OSH8" s="181"/>
      <c r="OSI8" s="181"/>
      <c r="OSJ8" s="181"/>
      <c r="OSK8" s="181"/>
      <c r="OSL8" s="181"/>
      <c r="OSM8" s="181"/>
      <c r="OSN8" s="181"/>
      <c r="OSO8" s="181"/>
      <c r="OSP8" s="181"/>
      <c r="OSQ8" s="181"/>
      <c r="OSR8" s="181"/>
      <c r="OSS8" s="181"/>
      <c r="OST8" s="181"/>
      <c r="OSU8" s="181"/>
      <c r="OSV8" s="181"/>
      <c r="OSW8" s="181"/>
      <c r="OSX8" s="181"/>
      <c r="OSY8" s="181"/>
      <c r="OSZ8" s="181"/>
      <c r="OTA8" s="181"/>
      <c r="OTB8" s="181"/>
      <c r="OTC8" s="181"/>
      <c r="OTD8" s="181"/>
      <c r="OTE8" s="181"/>
      <c r="OTF8" s="181"/>
      <c r="OTG8" s="181"/>
      <c r="OTH8" s="181"/>
      <c r="OTI8" s="181"/>
      <c r="OTJ8" s="181"/>
      <c r="OTK8" s="181"/>
      <c r="OTL8" s="181"/>
      <c r="OTM8" s="181"/>
      <c r="OTN8" s="181"/>
      <c r="OTO8" s="181"/>
      <c r="OTP8" s="181"/>
      <c r="OTQ8" s="181"/>
      <c r="OTR8" s="181"/>
      <c r="OTS8" s="181"/>
      <c r="OTT8" s="181"/>
      <c r="OTU8" s="181"/>
      <c r="OTV8" s="181"/>
      <c r="OTW8" s="181"/>
      <c r="OTX8" s="181"/>
      <c r="OTY8" s="181"/>
      <c r="OTZ8" s="181"/>
      <c r="OUA8" s="181"/>
      <c r="OUB8" s="181"/>
      <c r="OUC8" s="181"/>
      <c r="OUD8" s="181"/>
      <c r="OUE8" s="181"/>
      <c r="OUF8" s="181"/>
      <c r="OUG8" s="181"/>
      <c r="OUH8" s="181"/>
      <c r="OUI8" s="181"/>
      <c r="OUJ8" s="181"/>
      <c r="OUK8" s="181"/>
      <c r="OUL8" s="181"/>
      <c r="OUM8" s="181"/>
      <c r="OUN8" s="181"/>
      <c r="OUO8" s="181"/>
      <c r="OUP8" s="181"/>
      <c r="OUQ8" s="181"/>
      <c r="OUR8" s="181"/>
      <c r="OUS8" s="181"/>
      <c r="OUT8" s="181"/>
      <c r="OUU8" s="181"/>
      <c r="OUV8" s="181"/>
      <c r="OUW8" s="181"/>
      <c r="OUX8" s="181"/>
      <c r="OUY8" s="181"/>
      <c r="OUZ8" s="181"/>
      <c r="OVA8" s="181"/>
      <c r="OVB8" s="181"/>
      <c r="OVC8" s="181"/>
      <c r="OVD8" s="181"/>
      <c r="OVE8" s="181"/>
      <c r="OVF8" s="181"/>
      <c r="OVG8" s="181"/>
      <c r="OVH8" s="181"/>
      <c r="OVI8" s="181"/>
      <c r="OVJ8" s="181"/>
      <c r="OVK8" s="181"/>
      <c r="OVL8" s="181"/>
      <c r="OVM8" s="181"/>
      <c r="OVN8" s="181"/>
      <c r="OVO8" s="181"/>
      <c r="OVP8" s="181"/>
      <c r="OVQ8" s="181"/>
      <c r="OVR8" s="181"/>
      <c r="OVS8" s="181"/>
      <c r="OVT8" s="181"/>
      <c r="OVU8" s="181"/>
      <c r="OVV8" s="181"/>
      <c r="OVW8" s="181"/>
      <c r="OVX8" s="181"/>
      <c r="OVY8" s="181"/>
      <c r="OVZ8" s="181"/>
      <c r="OWA8" s="181"/>
      <c r="OWB8" s="181"/>
      <c r="OWC8" s="181"/>
      <c r="OWD8" s="181"/>
      <c r="OWE8" s="181"/>
      <c r="OWF8" s="181"/>
      <c r="OWG8" s="181"/>
      <c r="OWH8" s="181"/>
      <c r="OWI8" s="181"/>
      <c r="OWJ8" s="181"/>
      <c r="OWK8" s="181"/>
      <c r="OWL8" s="181"/>
      <c r="OWM8" s="181"/>
      <c r="OWN8" s="181"/>
      <c r="OWO8" s="181"/>
      <c r="OWP8" s="181"/>
      <c r="OWQ8" s="181"/>
      <c r="OWR8" s="181"/>
      <c r="OWS8" s="181"/>
      <c r="OWT8" s="181"/>
      <c r="OWU8" s="181"/>
      <c r="OWV8" s="181"/>
      <c r="OWW8" s="181"/>
      <c r="OWX8" s="181"/>
      <c r="OWY8" s="181"/>
      <c r="OWZ8" s="181"/>
      <c r="OXA8" s="181"/>
      <c r="OXB8" s="181"/>
      <c r="OXC8" s="181"/>
      <c r="OXD8" s="181"/>
      <c r="OXE8" s="181"/>
      <c r="OXF8" s="181"/>
      <c r="OXG8" s="181"/>
      <c r="OXH8" s="181"/>
      <c r="OXI8" s="181"/>
      <c r="OXJ8" s="181"/>
      <c r="OXK8" s="181"/>
      <c r="OXL8" s="181"/>
      <c r="OXM8" s="181"/>
      <c r="OXN8" s="181"/>
      <c r="OXO8" s="181"/>
      <c r="OXP8" s="181"/>
      <c r="OXQ8" s="181"/>
      <c r="OXR8" s="181"/>
      <c r="OXS8" s="181"/>
      <c r="OXT8" s="181"/>
      <c r="OXU8" s="181"/>
      <c r="OXV8" s="181"/>
      <c r="OXW8" s="181"/>
      <c r="OXX8" s="181"/>
      <c r="OXY8" s="181"/>
      <c r="OXZ8" s="181"/>
      <c r="OYA8" s="181"/>
      <c r="OYB8" s="181"/>
      <c r="OYC8" s="181"/>
      <c r="OYD8" s="181"/>
      <c r="OYE8" s="181"/>
      <c r="OYF8" s="181"/>
      <c r="OYG8" s="181"/>
      <c r="OYH8" s="181"/>
      <c r="OYI8" s="181"/>
      <c r="OYJ8" s="181"/>
      <c r="OYK8" s="181"/>
      <c r="OYL8" s="181"/>
      <c r="OYM8" s="181"/>
      <c r="OYN8" s="181"/>
      <c r="OYO8" s="181"/>
      <c r="OYP8" s="181"/>
      <c r="OYQ8" s="181"/>
      <c r="OYR8" s="181"/>
      <c r="OYS8" s="181"/>
      <c r="OYT8" s="181"/>
      <c r="OYU8" s="181"/>
      <c r="OYV8" s="181"/>
      <c r="OYW8" s="181"/>
      <c r="OYX8" s="181"/>
      <c r="OYY8" s="181"/>
      <c r="OYZ8" s="181"/>
      <c r="OZA8" s="181"/>
      <c r="OZB8" s="181"/>
      <c r="OZC8" s="181"/>
      <c r="OZD8" s="181"/>
      <c r="OZE8" s="181"/>
      <c r="OZF8" s="181"/>
      <c r="OZG8" s="181"/>
      <c r="OZH8" s="181"/>
      <c r="OZI8" s="181"/>
      <c r="OZJ8" s="181"/>
      <c r="OZK8" s="181"/>
      <c r="OZL8" s="181"/>
      <c r="OZM8" s="181"/>
      <c r="OZN8" s="181"/>
      <c r="OZO8" s="181"/>
      <c r="OZP8" s="181"/>
      <c r="OZQ8" s="181"/>
      <c r="OZR8" s="181"/>
      <c r="OZS8" s="181"/>
      <c r="OZT8" s="181"/>
      <c r="OZU8" s="181"/>
      <c r="OZV8" s="181"/>
      <c r="OZW8" s="181"/>
      <c r="OZX8" s="181"/>
      <c r="OZY8" s="181"/>
      <c r="OZZ8" s="181"/>
      <c r="PAA8" s="181"/>
      <c r="PAB8" s="181"/>
      <c r="PAC8" s="181"/>
      <c r="PAD8" s="181"/>
      <c r="PAE8" s="181"/>
      <c r="PAF8" s="181"/>
      <c r="PAG8" s="181"/>
      <c r="PAH8" s="181"/>
      <c r="PAI8" s="181"/>
      <c r="PAJ8" s="181"/>
      <c r="PAK8" s="181"/>
      <c r="PAL8" s="181"/>
      <c r="PAM8" s="181"/>
      <c r="PAN8" s="181"/>
      <c r="PAO8" s="181"/>
      <c r="PAP8" s="181"/>
      <c r="PAQ8" s="181"/>
      <c r="PAR8" s="181"/>
      <c r="PAS8" s="181"/>
      <c r="PAT8" s="181"/>
      <c r="PAU8" s="181"/>
      <c r="PAV8" s="181"/>
      <c r="PAW8" s="181"/>
      <c r="PAX8" s="181"/>
      <c r="PAY8" s="181"/>
      <c r="PAZ8" s="181"/>
      <c r="PBA8" s="181"/>
      <c r="PBB8" s="181"/>
      <c r="PBC8" s="181"/>
      <c r="PBD8" s="181"/>
      <c r="PBE8" s="181"/>
      <c r="PBF8" s="181"/>
      <c r="PBG8" s="181"/>
      <c r="PBH8" s="181"/>
      <c r="PBI8" s="181"/>
      <c r="PBJ8" s="181"/>
      <c r="PBK8" s="181"/>
      <c r="PBL8" s="181"/>
      <c r="PBM8" s="181"/>
      <c r="PBN8" s="181"/>
      <c r="PBO8" s="181"/>
      <c r="PBP8" s="181"/>
      <c r="PBQ8" s="181"/>
      <c r="PBR8" s="181"/>
      <c r="PBS8" s="181"/>
      <c r="PBT8" s="181"/>
      <c r="PBU8" s="181"/>
      <c r="PBV8" s="181"/>
      <c r="PBW8" s="181"/>
      <c r="PBX8" s="181"/>
      <c r="PBY8" s="181"/>
      <c r="PBZ8" s="181"/>
      <c r="PCA8" s="181"/>
      <c r="PCB8" s="181"/>
      <c r="PCC8" s="181"/>
      <c r="PCD8" s="181"/>
      <c r="PCE8" s="181"/>
      <c r="PCF8" s="181"/>
      <c r="PCG8" s="181"/>
      <c r="PCH8" s="181"/>
      <c r="PCI8" s="181"/>
      <c r="PCJ8" s="181"/>
      <c r="PCK8" s="181"/>
      <c r="PCL8" s="181"/>
      <c r="PCM8" s="181"/>
      <c r="PCN8" s="181"/>
      <c r="PCO8" s="181"/>
      <c r="PCP8" s="181"/>
      <c r="PCQ8" s="181"/>
      <c r="PCR8" s="181"/>
      <c r="PCS8" s="181"/>
      <c r="PCT8" s="181"/>
      <c r="PCU8" s="181"/>
      <c r="PCV8" s="181"/>
      <c r="PCW8" s="181"/>
      <c r="PCX8" s="181"/>
      <c r="PCY8" s="181"/>
      <c r="PCZ8" s="181"/>
      <c r="PDA8" s="181"/>
      <c r="PDB8" s="181"/>
      <c r="PDC8" s="181"/>
      <c r="PDD8" s="181"/>
      <c r="PDE8" s="181"/>
      <c r="PDF8" s="181"/>
      <c r="PDG8" s="181"/>
      <c r="PDH8" s="181"/>
      <c r="PDI8" s="181"/>
      <c r="PDJ8" s="181"/>
      <c r="PDK8" s="181"/>
      <c r="PDL8" s="181"/>
      <c r="PDM8" s="181"/>
      <c r="PDN8" s="181"/>
      <c r="PDO8" s="181"/>
      <c r="PDP8" s="181"/>
      <c r="PDQ8" s="181"/>
      <c r="PDR8" s="181"/>
      <c r="PDS8" s="181"/>
      <c r="PDT8" s="181"/>
      <c r="PDU8" s="181"/>
      <c r="PDV8" s="181"/>
      <c r="PDW8" s="181"/>
      <c r="PDX8" s="181"/>
      <c r="PDY8" s="181"/>
      <c r="PDZ8" s="181"/>
      <c r="PEA8" s="181"/>
      <c r="PEB8" s="181"/>
      <c r="PEC8" s="181"/>
      <c r="PED8" s="181"/>
      <c r="PEE8" s="181"/>
      <c r="PEF8" s="181"/>
      <c r="PEG8" s="181"/>
      <c r="PEH8" s="181"/>
      <c r="PEI8" s="181"/>
      <c r="PEJ8" s="181"/>
      <c r="PEK8" s="181"/>
      <c r="PEL8" s="181"/>
      <c r="PEM8" s="181"/>
      <c r="PEN8" s="181"/>
      <c r="PEO8" s="181"/>
      <c r="PEP8" s="181"/>
      <c r="PEQ8" s="181"/>
      <c r="PER8" s="181"/>
      <c r="PES8" s="181"/>
      <c r="PET8" s="181"/>
      <c r="PEU8" s="181"/>
      <c r="PEV8" s="181"/>
      <c r="PEW8" s="181"/>
      <c r="PEX8" s="181"/>
      <c r="PEY8" s="181"/>
      <c r="PEZ8" s="181"/>
      <c r="PFA8" s="181"/>
      <c r="PFB8" s="181"/>
      <c r="PFC8" s="181"/>
      <c r="PFD8" s="181"/>
      <c r="PFE8" s="181"/>
      <c r="PFF8" s="181"/>
      <c r="PFG8" s="181"/>
      <c r="PFH8" s="181"/>
      <c r="PFI8" s="181"/>
      <c r="PFJ8" s="181"/>
      <c r="PFK8" s="181"/>
      <c r="PFL8" s="181"/>
      <c r="PFM8" s="181"/>
      <c r="PFN8" s="181"/>
      <c r="PFO8" s="181"/>
      <c r="PFP8" s="181"/>
      <c r="PFQ8" s="181"/>
      <c r="PFR8" s="181"/>
      <c r="PFS8" s="181"/>
      <c r="PFT8" s="181"/>
      <c r="PFU8" s="181"/>
      <c r="PFV8" s="181"/>
      <c r="PFW8" s="181"/>
      <c r="PFX8" s="181"/>
      <c r="PFY8" s="181"/>
      <c r="PFZ8" s="181"/>
      <c r="PGA8" s="181"/>
      <c r="PGB8" s="181"/>
      <c r="PGC8" s="181"/>
      <c r="PGD8" s="181"/>
      <c r="PGE8" s="181"/>
      <c r="PGF8" s="181"/>
      <c r="PGG8" s="181"/>
      <c r="PGH8" s="181"/>
      <c r="PGI8" s="181"/>
      <c r="PGJ8" s="181"/>
      <c r="PGK8" s="181"/>
      <c r="PGL8" s="181"/>
      <c r="PGM8" s="181"/>
      <c r="PGN8" s="181"/>
      <c r="PGO8" s="181"/>
      <c r="PGP8" s="181"/>
      <c r="PGQ8" s="181"/>
      <c r="PGR8" s="181"/>
      <c r="PGS8" s="181"/>
      <c r="PGT8" s="181"/>
      <c r="PGU8" s="181"/>
      <c r="PGV8" s="181"/>
      <c r="PGW8" s="181"/>
      <c r="PGX8" s="181"/>
      <c r="PGY8" s="181"/>
      <c r="PGZ8" s="181"/>
      <c r="PHA8" s="181"/>
      <c r="PHB8" s="181"/>
      <c r="PHC8" s="181"/>
      <c r="PHD8" s="181"/>
      <c r="PHE8" s="181"/>
      <c r="PHF8" s="181"/>
      <c r="PHG8" s="181"/>
      <c r="PHH8" s="181"/>
      <c r="PHI8" s="181"/>
      <c r="PHJ8" s="181"/>
      <c r="PHK8" s="181"/>
      <c r="PHL8" s="181"/>
      <c r="PHM8" s="181"/>
      <c r="PHN8" s="181"/>
      <c r="PHO8" s="181"/>
      <c r="PHP8" s="181"/>
      <c r="PHQ8" s="181"/>
      <c r="PHR8" s="181"/>
      <c r="PHS8" s="181"/>
      <c r="PHT8" s="181"/>
      <c r="PHU8" s="181"/>
      <c r="PHV8" s="181"/>
      <c r="PHW8" s="181"/>
      <c r="PHX8" s="181"/>
      <c r="PHY8" s="181"/>
      <c r="PHZ8" s="181"/>
      <c r="PIA8" s="181"/>
      <c r="PIB8" s="181"/>
      <c r="PIC8" s="181"/>
      <c r="PID8" s="181"/>
      <c r="PIE8" s="181"/>
      <c r="PIF8" s="181"/>
      <c r="PIG8" s="181"/>
      <c r="PIH8" s="181"/>
      <c r="PII8" s="181"/>
      <c r="PIJ8" s="181"/>
      <c r="PIK8" s="181"/>
      <c r="PIL8" s="181"/>
      <c r="PIM8" s="181"/>
      <c r="PIN8" s="181"/>
      <c r="PIO8" s="181"/>
      <c r="PIP8" s="181"/>
      <c r="PIQ8" s="181"/>
      <c r="PIR8" s="181"/>
      <c r="PIS8" s="181"/>
      <c r="PIT8" s="181"/>
      <c r="PIU8" s="181"/>
      <c r="PIV8" s="181"/>
      <c r="PIW8" s="181"/>
      <c r="PIX8" s="181"/>
      <c r="PIY8" s="181"/>
      <c r="PIZ8" s="181"/>
      <c r="PJA8" s="181"/>
      <c r="PJB8" s="181"/>
      <c r="PJC8" s="181"/>
      <c r="PJD8" s="181"/>
      <c r="PJE8" s="181"/>
      <c r="PJF8" s="181"/>
      <c r="PJG8" s="181"/>
      <c r="PJH8" s="181"/>
      <c r="PJI8" s="181"/>
      <c r="PJJ8" s="181"/>
      <c r="PJK8" s="181"/>
      <c r="PJL8" s="181"/>
      <c r="PJM8" s="181"/>
      <c r="PJN8" s="181"/>
      <c r="PJO8" s="181"/>
      <c r="PJP8" s="181"/>
      <c r="PJQ8" s="181"/>
      <c r="PJR8" s="181"/>
      <c r="PJS8" s="181"/>
      <c r="PJT8" s="181"/>
      <c r="PJU8" s="181"/>
      <c r="PJV8" s="181"/>
      <c r="PJW8" s="181"/>
      <c r="PJX8" s="181"/>
      <c r="PJY8" s="181"/>
      <c r="PJZ8" s="181"/>
      <c r="PKA8" s="181"/>
      <c r="PKB8" s="181"/>
      <c r="PKC8" s="181"/>
      <c r="PKD8" s="181"/>
      <c r="PKE8" s="181"/>
      <c r="PKF8" s="181"/>
      <c r="PKG8" s="181"/>
      <c r="PKH8" s="181"/>
      <c r="PKI8" s="181"/>
      <c r="PKJ8" s="181"/>
      <c r="PKK8" s="181"/>
      <c r="PKL8" s="181"/>
      <c r="PKM8" s="181"/>
      <c r="PKN8" s="181"/>
      <c r="PKO8" s="181"/>
      <c r="PKP8" s="181"/>
      <c r="PKQ8" s="181"/>
      <c r="PKR8" s="181"/>
      <c r="PKS8" s="181"/>
      <c r="PKT8" s="181"/>
      <c r="PKU8" s="181"/>
      <c r="PKV8" s="181"/>
      <c r="PKW8" s="181"/>
      <c r="PKX8" s="181"/>
      <c r="PKY8" s="181"/>
      <c r="PKZ8" s="181"/>
      <c r="PLA8" s="181"/>
      <c r="PLB8" s="181"/>
      <c r="PLC8" s="181"/>
      <c r="PLD8" s="181"/>
      <c r="PLE8" s="181"/>
      <c r="PLF8" s="181"/>
      <c r="PLG8" s="181"/>
      <c r="PLH8" s="181"/>
      <c r="PLI8" s="181"/>
      <c r="PLJ8" s="181"/>
      <c r="PLK8" s="181"/>
      <c r="PLL8" s="181"/>
      <c r="PLM8" s="181"/>
      <c r="PLN8" s="181"/>
      <c r="PLO8" s="181"/>
      <c r="PLP8" s="181"/>
      <c r="PLQ8" s="181"/>
      <c r="PLR8" s="181"/>
      <c r="PLS8" s="181"/>
      <c r="PLT8" s="181"/>
      <c r="PLU8" s="181"/>
      <c r="PLV8" s="181"/>
      <c r="PLW8" s="181"/>
      <c r="PLX8" s="181"/>
      <c r="PLY8" s="181"/>
      <c r="PLZ8" s="181"/>
      <c r="PMA8" s="181"/>
      <c r="PMB8" s="181"/>
      <c r="PMC8" s="181"/>
      <c r="PMD8" s="181"/>
      <c r="PME8" s="181"/>
      <c r="PMF8" s="181"/>
      <c r="PMG8" s="181"/>
      <c r="PMH8" s="181"/>
      <c r="PMI8" s="181"/>
      <c r="PMJ8" s="181"/>
      <c r="PMK8" s="181"/>
      <c r="PML8" s="181"/>
      <c r="PMM8" s="181"/>
      <c r="PMN8" s="181"/>
      <c r="PMO8" s="181"/>
      <c r="PMP8" s="181"/>
      <c r="PMQ8" s="181"/>
      <c r="PMR8" s="181"/>
      <c r="PMS8" s="181"/>
      <c r="PMT8" s="181"/>
      <c r="PMU8" s="181"/>
      <c r="PMV8" s="181"/>
      <c r="PMW8" s="181"/>
      <c r="PMX8" s="181"/>
      <c r="PMY8" s="181"/>
      <c r="PMZ8" s="181"/>
      <c r="PNA8" s="181"/>
      <c r="PNB8" s="181"/>
      <c r="PNC8" s="181"/>
      <c r="PND8" s="181"/>
      <c r="PNE8" s="181"/>
      <c r="PNF8" s="181"/>
      <c r="PNG8" s="181"/>
      <c r="PNH8" s="181"/>
      <c r="PNI8" s="181"/>
      <c r="PNJ8" s="181"/>
      <c r="PNK8" s="181"/>
      <c r="PNL8" s="181"/>
      <c r="PNM8" s="181"/>
      <c r="PNN8" s="181"/>
      <c r="PNO8" s="181"/>
      <c r="PNP8" s="181"/>
      <c r="PNQ8" s="181"/>
      <c r="PNR8" s="181"/>
      <c r="PNS8" s="181"/>
      <c r="PNT8" s="181"/>
      <c r="PNU8" s="181"/>
      <c r="PNV8" s="181"/>
      <c r="PNW8" s="181"/>
      <c r="PNX8" s="181"/>
      <c r="PNY8" s="181"/>
      <c r="PNZ8" s="181"/>
      <c r="POA8" s="181"/>
      <c r="POB8" s="181"/>
      <c r="POC8" s="181"/>
      <c r="POD8" s="181"/>
      <c r="POE8" s="181"/>
      <c r="POF8" s="181"/>
      <c r="POG8" s="181"/>
      <c r="POH8" s="181"/>
      <c r="POI8" s="181"/>
      <c r="POJ8" s="181"/>
      <c r="POK8" s="181"/>
      <c r="POL8" s="181"/>
      <c r="POM8" s="181"/>
      <c r="PON8" s="181"/>
      <c r="POO8" s="181"/>
      <c r="POP8" s="181"/>
      <c r="POQ8" s="181"/>
      <c r="POR8" s="181"/>
      <c r="POS8" s="181"/>
      <c r="POT8" s="181"/>
      <c r="POU8" s="181"/>
      <c r="POV8" s="181"/>
      <c r="POW8" s="181"/>
      <c r="POX8" s="181"/>
      <c r="POY8" s="181"/>
      <c r="POZ8" s="181"/>
      <c r="PPA8" s="181"/>
      <c r="PPB8" s="181"/>
      <c r="PPC8" s="181"/>
      <c r="PPD8" s="181"/>
      <c r="PPE8" s="181"/>
      <c r="PPF8" s="181"/>
      <c r="PPG8" s="181"/>
      <c r="PPH8" s="181"/>
      <c r="PPI8" s="181"/>
      <c r="PPJ8" s="181"/>
      <c r="PPK8" s="181"/>
      <c r="PPL8" s="181"/>
      <c r="PPM8" s="181"/>
      <c r="PPN8" s="181"/>
      <c r="PPO8" s="181"/>
      <c r="PPP8" s="181"/>
      <c r="PPQ8" s="181"/>
      <c r="PPR8" s="181"/>
      <c r="PPS8" s="181"/>
      <c r="PPT8" s="181"/>
      <c r="PPU8" s="181"/>
      <c r="PPV8" s="181"/>
      <c r="PPW8" s="181"/>
      <c r="PPX8" s="181"/>
      <c r="PPY8" s="181"/>
      <c r="PPZ8" s="181"/>
      <c r="PQA8" s="181"/>
      <c r="PQB8" s="181"/>
      <c r="PQC8" s="181"/>
      <c r="PQD8" s="181"/>
      <c r="PQE8" s="181"/>
      <c r="PQF8" s="181"/>
      <c r="PQG8" s="181"/>
      <c r="PQH8" s="181"/>
      <c r="PQI8" s="181"/>
      <c r="PQJ8" s="181"/>
      <c r="PQK8" s="181"/>
      <c r="PQL8" s="181"/>
      <c r="PQM8" s="181"/>
      <c r="PQN8" s="181"/>
      <c r="PQO8" s="181"/>
      <c r="PQP8" s="181"/>
      <c r="PQQ8" s="181"/>
      <c r="PQR8" s="181"/>
      <c r="PQS8" s="181"/>
      <c r="PQT8" s="181"/>
      <c r="PQU8" s="181"/>
      <c r="PQV8" s="181"/>
      <c r="PQW8" s="181"/>
      <c r="PQX8" s="181"/>
      <c r="PQY8" s="181"/>
      <c r="PQZ8" s="181"/>
      <c r="PRA8" s="181"/>
      <c r="PRB8" s="181"/>
      <c r="PRC8" s="181"/>
      <c r="PRD8" s="181"/>
      <c r="PRE8" s="181"/>
      <c r="PRF8" s="181"/>
      <c r="PRG8" s="181"/>
      <c r="PRH8" s="181"/>
      <c r="PRI8" s="181"/>
      <c r="PRJ8" s="181"/>
      <c r="PRK8" s="181"/>
      <c r="PRL8" s="181"/>
      <c r="PRM8" s="181"/>
      <c r="PRN8" s="181"/>
      <c r="PRO8" s="181"/>
      <c r="PRP8" s="181"/>
      <c r="PRQ8" s="181"/>
      <c r="PRR8" s="181"/>
      <c r="PRS8" s="181"/>
      <c r="PRT8" s="181"/>
      <c r="PRU8" s="181"/>
      <c r="PRV8" s="181"/>
      <c r="PRW8" s="181"/>
      <c r="PRX8" s="181"/>
      <c r="PRY8" s="181"/>
      <c r="PRZ8" s="181"/>
      <c r="PSA8" s="181"/>
      <c r="PSB8" s="181"/>
      <c r="PSC8" s="181"/>
      <c r="PSD8" s="181"/>
      <c r="PSE8" s="181"/>
      <c r="PSF8" s="181"/>
      <c r="PSG8" s="181"/>
      <c r="PSH8" s="181"/>
      <c r="PSI8" s="181"/>
      <c r="PSJ8" s="181"/>
      <c r="PSK8" s="181"/>
      <c r="PSL8" s="181"/>
      <c r="PSM8" s="181"/>
      <c r="PSN8" s="181"/>
      <c r="PSO8" s="181"/>
      <c r="PSP8" s="181"/>
      <c r="PSQ8" s="181"/>
      <c r="PSR8" s="181"/>
      <c r="PSS8" s="181"/>
      <c r="PST8" s="181"/>
      <c r="PSU8" s="181"/>
      <c r="PSV8" s="181"/>
      <c r="PSW8" s="181"/>
      <c r="PSX8" s="181"/>
      <c r="PSY8" s="181"/>
      <c r="PSZ8" s="181"/>
      <c r="PTA8" s="181"/>
      <c r="PTB8" s="181"/>
      <c r="PTC8" s="181"/>
      <c r="PTD8" s="181"/>
      <c r="PTE8" s="181"/>
      <c r="PTF8" s="181"/>
      <c r="PTG8" s="181"/>
      <c r="PTH8" s="181"/>
      <c r="PTI8" s="181"/>
      <c r="PTJ8" s="181"/>
      <c r="PTK8" s="181"/>
      <c r="PTL8" s="181"/>
      <c r="PTM8" s="181"/>
      <c r="PTN8" s="181"/>
      <c r="PTO8" s="181"/>
      <c r="PTP8" s="181"/>
      <c r="PTQ8" s="181"/>
      <c r="PTR8" s="181"/>
      <c r="PTS8" s="181"/>
      <c r="PTT8" s="181"/>
      <c r="PTU8" s="181"/>
      <c r="PTV8" s="181"/>
      <c r="PTW8" s="181"/>
      <c r="PTX8" s="181"/>
      <c r="PTY8" s="181"/>
      <c r="PTZ8" s="181"/>
      <c r="PUA8" s="181"/>
      <c r="PUB8" s="181"/>
      <c r="PUC8" s="181"/>
      <c r="PUD8" s="181"/>
      <c r="PUE8" s="181"/>
      <c r="PUF8" s="181"/>
      <c r="PUG8" s="181"/>
      <c r="PUH8" s="181"/>
      <c r="PUI8" s="181"/>
      <c r="PUJ8" s="181"/>
      <c r="PUK8" s="181"/>
      <c r="PUL8" s="181"/>
      <c r="PUM8" s="181"/>
      <c r="PUN8" s="181"/>
      <c r="PUO8" s="181"/>
      <c r="PUP8" s="181"/>
      <c r="PUQ8" s="181"/>
      <c r="PUR8" s="181"/>
      <c r="PUS8" s="181"/>
      <c r="PUT8" s="181"/>
      <c r="PUU8" s="181"/>
      <c r="PUV8" s="181"/>
      <c r="PUW8" s="181"/>
      <c r="PUX8" s="181"/>
      <c r="PUY8" s="181"/>
      <c r="PUZ8" s="181"/>
      <c r="PVA8" s="181"/>
      <c r="PVB8" s="181"/>
      <c r="PVC8" s="181"/>
      <c r="PVD8" s="181"/>
      <c r="PVE8" s="181"/>
      <c r="PVF8" s="181"/>
      <c r="PVG8" s="181"/>
      <c r="PVH8" s="181"/>
      <c r="PVI8" s="181"/>
      <c r="PVJ8" s="181"/>
      <c r="PVK8" s="181"/>
      <c r="PVL8" s="181"/>
      <c r="PVM8" s="181"/>
      <c r="PVN8" s="181"/>
      <c r="PVO8" s="181"/>
      <c r="PVP8" s="181"/>
      <c r="PVQ8" s="181"/>
      <c r="PVR8" s="181"/>
      <c r="PVS8" s="181"/>
      <c r="PVT8" s="181"/>
      <c r="PVU8" s="181"/>
      <c r="PVV8" s="181"/>
      <c r="PVW8" s="181"/>
      <c r="PVX8" s="181"/>
      <c r="PVY8" s="181"/>
      <c r="PVZ8" s="181"/>
      <c r="PWA8" s="181"/>
      <c r="PWB8" s="181"/>
      <c r="PWC8" s="181"/>
      <c r="PWD8" s="181"/>
      <c r="PWE8" s="181"/>
      <c r="PWF8" s="181"/>
      <c r="PWG8" s="181"/>
      <c r="PWH8" s="181"/>
      <c r="PWI8" s="181"/>
      <c r="PWJ8" s="181"/>
      <c r="PWK8" s="181"/>
      <c r="PWL8" s="181"/>
      <c r="PWM8" s="181"/>
      <c r="PWN8" s="181"/>
      <c r="PWO8" s="181"/>
      <c r="PWP8" s="181"/>
      <c r="PWQ8" s="181"/>
      <c r="PWR8" s="181"/>
      <c r="PWS8" s="181"/>
      <c r="PWT8" s="181"/>
      <c r="PWU8" s="181"/>
      <c r="PWV8" s="181"/>
      <c r="PWW8" s="181"/>
      <c r="PWX8" s="181"/>
      <c r="PWY8" s="181"/>
      <c r="PWZ8" s="181"/>
      <c r="PXA8" s="181"/>
      <c r="PXB8" s="181"/>
      <c r="PXC8" s="181"/>
      <c r="PXD8" s="181"/>
      <c r="PXE8" s="181"/>
      <c r="PXF8" s="181"/>
      <c r="PXG8" s="181"/>
      <c r="PXH8" s="181"/>
      <c r="PXI8" s="181"/>
      <c r="PXJ8" s="181"/>
      <c r="PXK8" s="181"/>
      <c r="PXL8" s="181"/>
      <c r="PXM8" s="181"/>
      <c r="PXN8" s="181"/>
      <c r="PXO8" s="181"/>
      <c r="PXP8" s="181"/>
      <c r="PXQ8" s="181"/>
      <c r="PXR8" s="181"/>
      <c r="PXS8" s="181"/>
      <c r="PXT8" s="181"/>
      <c r="PXU8" s="181"/>
      <c r="PXV8" s="181"/>
      <c r="PXW8" s="181"/>
      <c r="PXX8" s="181"/>
      <c r="PXY8" s="181"/>
      <c r="PXZ8" s="181"/>
      <c r="PYA8" s="181"/>
      <c r="PYB8" s="181"/>
      <c r="PYC8" s="181"/>
      <c r="PYD8" s="181"/>
      <c r="PYE8" s="181"/>
      <c r="PYF8" s="181"/>
      <c r="PYG8" s="181"/>
      <c r="PYH8" s="181"/>
      <c r="PYI8" s="181"/>
      <c r="PYJ8" s="181"/>
      <c r="PYK8" s="181"/>
      <c r="PYL8" s="181"/>
      <c r="PYM8" s="181"/>
      <c r="PYN8" s="181"/>
      <c r="PYO8" s="181"/>
      <c r="PYP8" s="181"/>
      <c r="PYQ8" s="181"/>
      <c r="PYR8" s="181"/>
      <c r="PYS8" s="181"/>
      <c r="PYT8" s="181"/>
      <c r="PYU8" s="181"/>
      <c r="PYV8" s="181"/>
      <c r="PYW8" s="181"/>
      <c r="PYX8" s="181"/>
      <c r="PYY8" s="181"/>
      <c r="PYZ8" s="181"/>
      <c r="PZA8" s="181"/>
      <c r="PZB8" s="181"/>
      <c r="PZC8" s="181"/>
      <c r="PZD8" s="181"/>
      <c r="PZE8" s="181"/>
      <c r="PZF8" s="181"/>
      <c r="PZG8" s="181"/>
      <c r="PZH8" s="181"/>
      <c r="PZI8" s="181"/>
      <c r="PZJ8" s="181"/>
      <c r="PZK8" s="181"/>
      <c r="PZL8" s="181"/>
      <c r="PZM8" s="181"/>
      <c r="PZN8" s="181"/>
      <c r="PZO8" s="181"/>
      <c r="PZP8" s="181"/>
      <c r="PZQ8" s="181"/>
      <c r="PZR8" s="181"/>
      <c r="PZS8" s="181"/>
      <c r="PZT8" s="181"/>
      <c r="PZU8" s="181"/>
      <c r="PZV8" s="181"/>
      <c r="PZW8" s="181"/>
      <c r="PZX8" s="181"/>
      <c r="PZY8" s="181"/>
      <c r="PZZ8" s="181"/>
      <c r="QAA8" s="181"/>
      <c r="QAB8" s="181"/>
      <c r="QAC8" s="181"/>
      <c r="QAD8" s="181"/>
      <c r="QAE8" s="181"/>
      <c r="QAF8" s="181"/>
      <c r="QAG8" s="181"/>
      <c r="QAH8" s="181"/>
      <c r="QAI8" s="181"/>
      <c r="QAJ8" s="181"/>
      <c r="QAK8" s="181"/>
      <c r="QAL8" s="181"/>
      <c r="QAM8" s="181"/>
      <c r="QAN8" s="181"/>
      <c r="QAO8" s="181"/>
      <c r="QAP8" s="181"/>
      <c r="QAQ8" s="181"/>
      <c r="QAR8" s="181"/>
      <c r="QAS8" s="181"/>
      <c r="QAT8" s="181"/>
      <c r="QAU8" s="181"/>
      <c r="QAV8" s="181"/>
      <c r="QAW8" s="181"/>
      <c r="QAX8" s="181"/>
      <c r="QAY8" s="181"/>
      <c r="QAZ8" s="181"/>
      <c r="QBA8" s="181"/>
      <c r="QBB8" s="181"/>
      <c r="QBC8" s="181"/>
      <c r="QBD8" s="181"/>
      <c r="QBE8" s="181"/>
      <c r="QBF8" s="181"/>
      <c r="QBG8" s="181"/>
      <c r="QBH8" s="181"/>
      <c r="QBI8" s="181"/>
      <c r="QBJ8" s="181"/>
      <c r="QBK8" s="181"/>
      <c r="QBL8" s="181"/>
      <c r="QBM8" s="181"/>
      <c r="QBN8" s="181"/>
      <c r="QBO8" s="181"/>
      <c r="QBP8" s="181"/>
      <c r="QBQ8" s="181"/>
      <c r="QBR8" s="181"/>
      <c r="QBS8" s="181"/>
      <c r="QBT8" s="181"/>
      <c r="QBU8" s="181"/>
      <c r="QBV8" s="181"/>
      <c r="QBW8" s="181"/>
      <c r="QBX8" s="181"/>
      <c r="QBY8" s="181"/>
      <c r="QBZ8" s="181"/>
      <c r="QCA8" s="181"/>
      <c r="QCB8" s="181"/>
      <c r="QCC8" s="181"/>
      <c r="QCD8" s="181"/>
      <c r="QCE8" s="181"/>
      <c r="QCF8" s="181"/>
      <c r="QCG8" s="181"/>
      <c r="QCH8" s="181"/>
      <c r="QCI8" s="181"/>
      <c r="QCJ8" s="181"/>
      <c r="QCK8" s="181"/>
      <c r="QCL8" s="181"/>
      <c r="QCM8" s="181"/>
      <c r="QCN8" s="181"/>
      <c r="QCO8" s="181"/>
      <c r="QCP8" s="181"/>
      <c r="QCQ8" s="181"/>
      <c r="QCR8" s="181"/>
      <c r="QCS8" s="181"/>
      <c r="QCT8" s="181"/>
      <c r="QCU8" s="181"/>
      <c r="QCV8" s="181"/>
      <c r="QCW8" s="181"/>
      <c r="QCX8" s="181"/>
      <c r="QCY8" s="181"/>
      <c r="QCZ8" s="181"/>
      <c r="QDA8" s="181"/>
      <c r="QDB8" s="181"/>
      <c r="QDC8" s="181"/>
      <c r="QDD8" s="181"/>
      <c r="QDE8" s="181"/>
      <c r="QDF8" s="181"/>
      <c r="QDG8" s="181"/>
      <c r="QDH8" s="181"/>
      <c r="QDI8" s="181"/>
      <c r="QDJ8" s="181"/>
      <c r="QDK8" s="181"/>
      <c r="QDL8" s="181"/>
      <c r="QDM8" s="181"/>
      <c r="QDN8" s="181"/>
      <c r="QDO8" s="181"/>
      <c r="QDP8" s="181"/>
      <c r="QDQ8" s="181"/>
      <c r="QDR8" s="181"/>
      <c r="QDS8" s="181"/>
      <c r="QDT8" s="181"/>
      <c r="QDU8" s="181"/>
      <c r="QDV8" s="181"/>
      <c r="QDW8" s="181"/>
      <c r="QDX8" s="181"/>
      <c r="QDY8" s="181"/>
      <c r="QDZ8" s="181"/>
      <c r="QEA8" s="181"/>
      <c r="QEB8" s="181"/>
      <c r="QEC8" s="181"/>
      <c r="QED8" s="181"/>
      <c r="QEE8" s="181"/>
      <c r="QEF8" s="181"/>
      <c r="QEG8" s="181"/>
      <c r="QEH8" s="181"/>
      <c r="QEI8" s="181"/>
      <c r="QEJ8" s="181"/>
      <c r="QEK8" s="181"/>
      <c r="QEL8" s="181"/>
      <c r="QEM8" s="181"/>
      <c r="QEN8" s="181"/>
      <c r="QEO8" s="181"/>
      <c r="QEP8" s="181"/>
      <c r="QEQ8" s="181"/>
      <c r="QER8" s="181"/>
      <c r="QES8" s="181"/>
      <c r="QET8" s="181"/>
      <c r="QEU8" s="181"/>
      <c r="QEV8" s="181"/>
      <c r="QEW8" s="181"/>
      <c r="QEX8" s="181"/>
      <c r="QEY8" s="181"/>
      <c r="QEZ8" s="181"/>
      <c r="QFA8" s="181"/>
      <c r="QFB8" s="181"/>
      <c r="QFC8" s="181"/>
      <c r="QFD8" s="181"/>
      <c r="QFE8" s="181"/>
      <c r="QFF8" s="181"/>
      <c r="QFG8" s="181"/>
      <c r="QFH8" s="181"/>
      <c r="QFI8" s="181"/>
      <c r="QFJ8" s="181"/>
      <c r="QFK8" s="181"/>
      <c r="QFL8" s="181"/>
      <c r="QFM8" s="181"/>
      <c r="QFN8" s="181"/>
      <c r="QFO8" s="181"/>
      <c r="QFP8" s="181"/>
      <c r="QFQ8" s="181"/>
      <c r="QFR8" s="181"/>
      <c r="QFS8" s="181"/>
      <c r="QFT8" s="181"/>
      <c r="QFU8" s="181"/>
      <c r="QFV8" s="181"/>
      <c r="QFW8" s="181"/>
      <c r="QFX8" s="181"/>
      <c r="QFY8" s="181"/>
      <c r="QFZ8" s="181"/>
      <c r="QGA8" s="181"/>
      <c r="QGB8" s="181"/>
      <c r="QGC8" s="181"/>
      <c r="QGD8" s="181"/>
      <c r="QGE8" s="181"/>
      <c r="QGF8" s="181"/>
      <c r="QGG8" s="181"/>
      <c r="QGH8" s="181"/>
      <c r="QGI8" s="181"/>
      <c r="QGJ8" s="181"/>
      <c r="QGK8" s="181"/>
      <c r="QGL8" s="181"/>
      <c r="QGM8" s="181"/>
      <c r="QGN8" s="181"/>
      <c r="QGO8" s="181"/>
      <c r="QGP8" s="181"/>
      <c r="QGQ8" s="181"/>
      <c r="QGR8" s="181"/>
      <c r="QGS8" s="181"/>
      <c r="QGT8" s="181"/>
      <c r="QGU8" s="181"/>
      <c r="QGV8" s="181"/>
      <c r="QGW8" s="181"/>
      <c r="QGX8" s="181"/>
      <c r="QGY8" s="181"/>
      <c r="QGZ8" s="181"/>
      <c r="QHA8" s="181"/>
      <c r="QHB8" s="181"/>
      <c r="QHC8" s="181"/>
      <c r="QHD8" s="181"/>
      <c r="QHE8" s="181"/>
      <c r="QHF8" s="181"/>
      <c r="QHG8" s="181"/>
      <c r="QHH8" s="181"/>
      <c r="QHI8" s="181"/>
      <c r="QHJ8" s="181"/>
      <c r="QHK8" s="181"/>
      <c r="QHL8" s="181"/>
      <c r="QHM8" s="181"/>
      <c r="QHN8" s="181"/>
      <c r="QHO8" s="181"/>
      <c r="QHP8" s="181"/>
      <c r="QHQ8" s="181"/>
      <c r="QHR8" s="181"/>
      <c r="QHS8" s="181"/>
      <c r="QHT8" s="181"/>
      <c r="QHU8" s="181"/>
      <c r="QHV8" s="181"/>
      <c r="QHW8" s="181"/>
      <c r="QHX8" s="181"/>
      <c r="QHY8" s="181"/>
      <c r="QHZ8" s="181"/>
      <c r="QIA8" s="181"/>
      <c r="QIB8" s="181"/>
      <c r="QIC8" s="181"/>
      <c r="QID8" s="181"/>
      <c r="QIE8" s="181"/>
      <c r="QIF8" s="181"/>
      <c r="QIG8" s="181"/>
      <c r="QIH8" s="181"/>
      <c r="QII8" s="181"/>
      <c r="QIJ8" s="181"/>
      <c r="QIK8" s="181"/>
      <c r="QIL8" s="181"/>
      <c r="QIM8" s="181"/>
      <c r="QIN8" s="181"/>
      <c r="QIO8" s="181"/>
      <c r="QIP8" s="181"/>
      <c r="QIQ8" s="181"/>
      <c r="QIR8" s="181"/>
      <c r="QIS8" s="181"/>
      <c r="QIT8" s="181"/>
      <c r="QIU8" s="181"/>
      <c r="QIV8" s="181"/>
      <c r="QIW8" s="181"/>
      <c r="QIX8" s="181"/>
      <c r="QIY8" s="181"/>
      <c r="QIZ8" s="181"/>
      <c r="QJA8" s="181"/>
      <c r="QJB8" s="181"/>
      <c r="QJC8" s="181"/>
      <c r="QJD8" s="181"/>
      <c r="QJE8" s="181"/>
      <c r="QJF8" s="181"/>
      <c r="QJG8" s="181"/>
      <c r="QJH8" s="181"/>
      <c r="QJI8" s="181"/>
      <c r="QJJ8" s="181"/>
      <c r="QJK8" s="181"/>
      <c r="QJL8" s="181"/>
      <c r="QJM8" s="181"/>
      <c r="QJN8" s="181"/>
      <c r="QJO8" s="181"/>
      <c r="QJP8" s="181"/>
      <c r="QJQ8" s="181"/>
      <c r="QJR8" s="181"/>
      <c r="QJS8" s="181"/>
      <c r="QJT8" s="181"/>
      <c r="QJU8" s="181"/>
      <c r="QJV8" s="181"/>
      <c r="QJW8" s="181"/>
      <c r="QJX8" s="181"/>
      <c r="QJY8" s="181"/>
      <c r="QJZ8" s="181"/>
      <c r="QKA8" s="181"/>
      <c r="QKB8" s="181"/>
      <c r="QKC8" s="181"/>
      <c r="QKD8" s="181"/>
      <c r="QKE8" s="181"/>
      <c r="QKF8" s="181"/>
      <c r="QKG8" s="181"/>
      <c r="QKH8" s="181"/>
      <c r="QKI8" s="181"/>
      <c r="QKJ8" s="181"/>
      <c r="QKK8" s="181"/>
      <c r="QKL8" s="181"/>
      <c r="QKM8" s="181"/>
      <c r="QKN8" s="181"/>
      <c r="QKO8" s="181"/>
      <c r="QKP8" s="181"/>
      <c r="QKQ8" s="181"/>
      <c r="QKR8" s="181"/>
      <c r="QKS8" s="181"/>
      <c r="QKT8" s="181"/>
      <c r="QKU8" s="181"/>
      <c r="QKV8" s="181"/>
      <c r="QKW8" s="181"/>
      <c r="QKX8" s="181"/>
      <c r="QKY8" s="181"/>
      <c r="QKZ8" s="181"/>
      <c r="QLA8" s="181"/>
      <c r="QLB8" s="181"/>
      <c r="QLC8" s="181"/>
      <c r="QLD8" s="181"/>
      <c r="QLE8" s="181"/>
      <c r="QLF8" s="181"/>
      <c r="QLG8" s="181"/>
      <c r="QLH8" s="181"/>
      <c r="QLI8" s="181"/>
      <c r="QLJ8" s="181"/>
      <c r="QLK8" s="181"/>
      <c r="QLL8" s="181"/>
      <c r="QLM8" s="181"/>
      <c r="QLN8" s="181"/>
      <c r="QLO8" s="181"/>
      <c r="QLP8" s="181"/>
      <c r="QLQ8" s="181"/>
      <c r="QLR8" s="181"/>
      <c r="QLS8" s="181"/>
      <c r="QLT8" s="181"/>
      <c r="QLU8" s="181"/>
      <c r="QLV8" s="181"/>
      <c r="QLW8" s="181"/>
      <c r="QLX8" s="181"/>
      <c r="QLY8" s="181"/>
      <c r="QLZ8" s="181"/>
      <c r="QMA8" s="181"/>
      <c r="QMB8" s="181"/>
      <c r="QMC8" s="181"/>
      <c r="QMD8" s="181"/>
      <c r="QME8" s="181"/>
      <c r="QMF8" s="181"/>
      <c r="QMG8" s="181"/>
      <c r="QMH8" s="181"/>
      <c r="QMI8" s="181"/>
      <c r="QMJ8" s="181"/>
      <c r="QMK8" s="181"/>
      <c r="QML8" s="181"/>
      <c r="QMM8" s="181"/>
      <c r="QMN8" s="181"/>
      <c r="QMO8" s="181"/>
      <c r="QMP8" s="181"/>
      <c r="QMQ8" s="181"/>
      <c r="QMR8" s="181"/>
      <c r="QMS8" s="181"/>
      <c r="QMT8" s="181"/>
      <c r="QMU8" s="181"/>
      <c r="QMV8" s="181"/>
      <c r="QMW8" s="181"/>
      <c r="QMX8" s="181"/>
      <c r="QMY8" s="181"/>
      <c r="QMZ8" s="181"/>
      <c r="QNA8" s="181"/>
      <c r="QNB8" s="181"/>
      <c r="QNC8" s="181"/>
      <c r="QND8" s="181"/>
      <c r="QNE8" s="181"/>
      <c r="QNF8" s="181"/>
      <c r="QNG8" s="181"/>
      <c r="QNH8" s="181"/>
      <c r="QNI8" s="181"/>
      <c r="QNJ8" s="181"/>
      <c r="QNK8" s="181"/>
      <c r="QNL8" s="181"/>
      <c r="QNM8" s="181"/>
      <c r="QNN8" s="181"/>
      <c r="QNO8" s="181"/>
      <c r="QNP8" s="181"/>
      <c r="QNQ8" s="181"/>
      <c r="QNR8" s="181"/>
      <c r="QNS8" s="181"/>
      <c r="QNT8" s="181"/>
      <c r="QNU8" s="181"/>
      <c r="QNV8" s="181"/>
      <c r="QNW8" s="181"/>
      <c r="QNX8" s="181"/>
      <c r="QNY8" s="181"/>
      <c r="QNZ8" s="181"/>
      <c r="QOA8" s="181"/>
      <c r="QOB8" s="181"/>
      <c r="QOC8" s="181"/>
      <c r="QOD8" s="181"/>
      <c r="QOE8" s="181"/>
      <c r="QOF8" s="181"/>
      <c r="QOG8" s="181"/>
      <c r="QOH8" s="181"/>
      <c r="QOI8" s="181"/>
      <c r="QOJ8" s="181"/>
      <c r="QOK8" s="181"/>
      <c r="QOL8" s="181"/>
      <c r="QOM8" s="181"/>
      <c r="QON8" s="181"/>
      <c r="QOO8" s="181"/>
      <c r="QOP8" s="181"/>
      <c r="QOQ8" s="181"/>
      <c r="QOR8" s="181"/>
      <c r="QOS8" s="181"/>
      <c r="QOT8" s="181"/>
      <c r="QOU8" s="181"/>
      <c r="QOV8" s="181"/>
      <c r="QOW8" s="181"/>
      <c r="QOX8" s="181"/>
      <c r="QOY8" s="181"/>
      <c r="QOZ8" s="181"/>
      <c r="QPA8" s="181"/>
      <c r="QPB8" s="181"/>
      <c r="QPC8" s="181"/>
      <c r="QPD8" s="181"/>
      <c r="QPE8" s="181"/>
      <c r="QPF8" s="181"/>
      <c r="QPG8" s="181"/>
      <c r="QPH8" s="181"/>
      <c r="QPI8" s="181"/>
      <c r="QPJ8" s="181"/>
      <c r="QPK8" s="181"/>
      <c r="QPL8" s="181"/>
      <c r="QPM8" s="181"/>
      <c r="QPN8" s="181"/>
      <c r="QPO8" s="181"/>
      <c r="QPP8" s="181"/>
      <c r="QPQ8" s="181"/>
      <c r="QPR8" s="181"/>
      <c r="QPS8" s="181"/>
      <c r="QPT8" s="181"/>
      <c r="QPU8" s="181"/>
      <c r="QPV8" s="181"/>
      <c r="QPW8" s="181"/>
      <c r="QPX8" s="181"/>
      <c r="QPY8" s="181"/>
      <c r="QPZ8" s="181"/>
      <c r="QQA8" s="181"/>
      <c r="QQB8" s="181"/>
      <c r="QQC8" s="181"/>
      <c r="QQD8" s="181"/>
      <c r="QQE8" s="181"/>
      <c r="QQF8" s="181"/>
      <c r="QQG8" s="181"/>
      <c r="QQH8" s="181"/>
      <c r="QQI8" s="181"/>
      <c r="QQJ8" s="181"/>
      <c r="QQK8" s="181"/>
      <c r="QQL8" s="181"/>
      <c r="QQM8" s="181"/>
      <c r="QQN8" s="181"/>
      <c r="QQO8" s="181"/>
      <c r="QQP8" s="181"/>
      <c r="QQQ8" s="181"/>
      <c r="QQR8" s="181"/>
      <c r="QQS8" s="181"/>
      <c r="QQT8" s="181"/>
      <c r="QQU8" s="181"/>
      <c r="QQV8" s="181"/>
      <c r="QQW8" s="181"/>
      <c r="QQX8" s="181"/>
      <c r="QQY8" s="181"/>
      <c r="QQZ8" s="181"/>
      <c r="QRA8" s="181"/>
      <c r="QRB8" s="181"/>
      <c r="QRC8" s="181"/>
      <c r="QRD8" s="181"/>
      <c r="QRE8" s="181"/>
      <c r="QRF8" s="181"/>
      <c r="QRG8" s="181"/>
      <c r="QRH8" s="181"/>
      <c r="QRI8" s="181"/>
      <c r="QRJ8" s="181"/>
      <c r="QRK8" s="181"/>
      <c r="QRL8" s="181"/>
      <c r="QRM8" s="181"/>
      <c r="QRN8" s="181"/>
      <c r="QRO8" s="181"/>
      <c r="QRP8" s="181"/>
      <c r="QRQ8" s="181"/>
      <c r="QRR8" s="181"/>
      <c r="QRS8" s="181"/>
      <c r="QRT8" s="181"/>
      <c r="QRU8" s="181"/>
      <c r="QRV8" s="181"/>
      <c r="QRW8" s="181"/>
      <c r="QRX8" s="181"/>
      <c r="QRY8" s="181"/>
      <c r="QRZ8" s="181"/>
      <c r="QSA8" s="181"/>
      <c r="QSB8" s="181"/>
      <c r="QSC8" s="181"/>
      <c r="QSD8" s="181"/>
      <c r="QSE8" s="181"/>
      <c r="QSF8" s="181"/>
      <c r="QSG8" s="181"/>
      <c r="QSH8" s="181"/>
      <c r="QSI8" s="181"/>
      <c r="QSJ8" s="181"/>
      <c r="QSK8" s="181"/>
      <c r="QSL8" s="181"/>
      <c r="QSM8" s="181"/>
      <c r="QSN8" s="181"/>
      <c r="QSO8" s="181"/>
      <c r="QSP8" s="181"/>
      <c r="QSQ8" s="181"/>
      <c r="QSR8" s="181"/>
      <c r="QSS8" s="181"/>
      <c r="QST8" s="181"/>
      <c r="QSU8" s="181"/>
      <c r="QSV8" s="181"/>
      <c r="QSW8" s="181"/>
      <c r="QSX8" s="181"/>
      <c r="QSY8" s="181"/>
      <c r="QSZ8" s="181"/>
      <c r="QTA8" s="181"/>
      <c r="QTB8" s="181"/>
      <c r="QTC8" s="181"/>
      <c r="QTD8" s="181"/>
      <c r="QTE8" s="181"/>
      <c r="QTF8" s="181"/>
      <c r="QTG8" s="181"/>
      <c r="QTH8" s="181"/>
      <c r="QTI8" s="181"/>
      <c r="QTJ8" s="181"/>
      <c r="QTK8" s="181"/>
      <c r="QTL8" s="181"/>
      <c r="QTM8" s="181"/>
      <c r="QTN8" s="181"/>
      <c r="QTO8" s="181"/>
      <c r="QTP8" s="181"/>
      <c r="QTQ8" s="181"/>
      <c r="QTR8" s="181"/>
      <c r="QTS8" s="181"/>
      <c r="QTT8" s="181"/>
      <c r="QTU8" s="181"/>
      <c r="QTV8" s="181"/>
      <c r="QTW8" s="181"/>
      <c r="QTX8" s="181"/>
      <c r="QTY8" s="181"/>
      <c r="QTZ8" s="181"/>
      <c r="QUA8" s="181"/>
      <c r="QUB8" s="181"/>
      <c r="QUC8" s="181"/>
      <c r="QUD8" s="181"/>
      <c r="QUE8" s="181"/>
      <c r="QUF8" s="181"/>
      <c r="QUG8" s="181"/>
      <c r="QUH8" s="181"/>
      <c r="QUI8" s="181"/>
      <c r="QUJ8" s="181"/>
      <c r="QUK8" s="181"/>
      <c r="QUL8" s="181"/>
      <c r="QUM8" s="181"/>
      <c r="QUN8" s="181"/>
      <c r="QUO8" s="181"/>
      <c r="QUP8" s="181"/>
      <c r="QUQ8" s="181"/>
      <c r="QUR8" s="181"/>
      <c r="QUS8" s="181"/>
      <c r="QUT8" s="181"/>
      <c r="QUU8" s="181"/>
      <c r="QUV8" s="181"/>
      <c r="QUW8" s="181"/>
      <c r="QUX8" s="181"/>
      <c r="QUY8" s="181"/>
      <c r="QUZ8" s="181"/>
      <c r="QVA8" s="181"/>
      <c r="QVB8" s="181"/>
      <c r="QVC8" s="181"/>
      <c r="QVD8" s="181"/>
      <c r="QVE8" s="181"/>
      <c r="QVF8" s="181"/>
      <c r="QVG8" s="181"/>
      <c r="QVH8" s="181"/>
      <c r="QVI8" s="181"/>
      <c r="QVJ8" s="181"/>
      <c r="QVK8" s="181"/>
      <c r="QVL8" s="181"/>
      <c r="QVM8" s="181"/>
      <c r="QVN8" s="181"/>
      <c r="QVO8" s="181"/>
      <c r="QVP8" s="181"/>
      <c r="QVQ8" s="181"/>
      <c r="QVR8" s="181"/>
      <c r="QVS8" s="181"/>
      <c r="QVT8" s="181"/>
      <c r="QVU8" s="181"/>
      <c r="QVV8" s="181"/>
      <c r="QVW8" s="181"/>
      <c r="QVX8" s="181"/>
      <c r="QVY8" s="181"/>
      <c r="QVZ8" s="181"/>
      <c r="QWA8" s="181"/>
      <c r="QWB8" s="181"/>
      <c r="QWC8" s="181"/>
      <c r="QWD8" s="181"/>
      <c r="QWE8" s="181"/>
      <c r="QWF8" s="181"/>
      <c r="QWG8" s="181"/>
      <c r="QWH8" s="181"/>
      <c r="QWI8" s="181"/>
      <c r="QWJ8" s="181"/>
      <c r="QWK8" s="181"/>
      <c r="QWL8" s="181"/>
      <c r="QWM8" s="181"/>
      <c r="QWN8" s="181"/>
      <c r="QWO8" s="181"/>
      <c r="QWP8" s="181"/>
      <c r="QWQ8" s="181"/>
      <c r="QWR8" s="181"/>
      <c r="QWS8" s="181"/>
      <c r="QWT8" s="181"/>
      <c r="QWU8" s="181"/>
      <c r="QWV8" s="181"/>
      <c r="QWW8" s="181"/>
      <c r="QWX8" s="181"/>
      <c r="QWY8" s="181"/>
      <c r="QWZ8" s="181"/>
      <c r="QXA8" s="181"/>
      <c r="QXB8" s="181"/>
      <c r="QXC8" s="181"/>
      <c r="QXD8" s="181"/>
      <c r="QXE8" s="181"/>
      <c r="QXF8" s="181"/>
      <c r="QXG8" s="181"/>
      <c r="QXH8" s="181"/>
      <c r="QXI8" s="181"/>
      <c r="QXJ8" s="181"/>
      <c r="QXK8" s="181"/>
      <c r="QXL8" s="181"/>
      <c r="QXM8" s="181"/>
      <c r="QXN8" s="181"/>
      <c r="QXO8" s="181"/>
      <c r="QXP8" s="181"/>
      <c r="QXQ8" s="181"/>
      <c r="QXR8" s="181"/>
      <c r="QXS8" s="181"/>
      <c r="QXT8" s="181"/>
      <c r="QXU8" s="181"/>
      <c r="QXV8" s="181"/>
      <c r="QXW8" s="181"/>
      <c r="QXX8" s="181"/>
      <c r="QXY8" s="181"/>
      <c r="QXZ8" s="181"/>
      <c r="QYA8" s="181"/>
      <c r="QYB8" s="181"/>
      <c r="QYC8" s="181"/>
      <c r="QYD8" s="181"/>
      <c r="QYE8" s="181"/>
      <c r="QYF8" s="181"/>
      <c r="QYG8" s="181"/>
      <c r="QYH8" s="181"/>
      <c r="QYI8" s="181"/>
      <c r="QYJ8" s="181"/>
      <c r="QYK8" s="181"/>
      <c r="QYL8" s="181"/>
      <c r="QYM8" s="181"/>
      <c r="QYN8" s="181"/>
      <c r="QYO8" s="181"/>
      <c r="QYP8" s="181"/>
      <c r="QYQ8" s="181"/>
      <c r="QYR8" s="181"/>
      <c r="QYS8" s="181"/>
      <c r="QYT8" s="181"/>
      <c r="QYU8" s="181"/>
      <c r="QYV8" s="181"/>
      <c r="QYW8" s="181"/>
      <c r="QYX8" s="181"/>
      <c r="QYY8" s="181"/>
      <c r="QYZ8" s="181"/>
      <c r="QZA8" s="181"/>
      <c r="QZB8" s="181"/>
      <c r="QZC8" s="181"/>
      <c r="QZD8" s="181"/>
      <c r="QZE8" s="181"/>
      <c r="QZF8" s="181"/>
      <c r="QZG8" s="181"/>
      <c r="QZH8" s="181"/>
      <c r="QZI8" s="181"/>
      <c r="QZJ8" s="181"/>
      <c r="QZK8" s="181"/>
      <c r="QZL8" s="181"/>
      <c r="QZM8" s="181"/>
      <c r="QZN8" s="181"/>
      <c r="QZO8" s="181"/>
      <c r="QZP8" s="181"/>
      <c r="QZQ8" s="181"/>
      <c r="QZR8" s="181"/>
      <c r="QZS8" s="181"/>
      <c r="QZT8" s="181"/>
      <c r="QZU8" s="181"/>
      <c r="QZV8" s="181"/>
      <c r="QZW8" s="181"/>
      <c r="QZX8" s="181"/>
      <c r="QZY8" s="181"/>
      <c r="QZZ8" s="181"/>
      <c r="RAA8" s="181"/>
      <c r="RAB8" s="181"/>
      <c r="RAC8" s="181"/>
      <c r="RAD8" s="181"/>
      <c r="RAE8" s="181"/>
      <c r="RAF8" s="181"/>
      <c r="RAG8" s="181"/>
      <c r="RAH8" s="181"/>
      <c r="RAI8" s="181"/>
      <c r="RAJ8" s="181"/>
      <c r="RAK8" s="181"/>
      <c r="RAL8" s="181"/>
      <c r="RAM8" s="181"/>
      <c r="RAN8" s="181"/>
      <c r="RAO8" s="181"/>
      <c r="RAP8" s="181"/>
      <c r="RAQ8" s="181"/>
      <c r="RAR8" s="181"/>
      <c r="RAS8" s="181"/>
      <c r="RAT8" s="181"/>
      <c r="RAU8" s="181"/>
      <c r="RAV8" s="181"/>
      <c r="RAW8" s="181"/>
      <c r="RAX8" s="181"/>
      <c r="RAY8" s="181"/>
      <c r="RAZ8" s="181"/>
      <c r="RBA8" s="181"/>
      <c r="RBB8" s="181"/>
      <c r="RBC8" s="181"/>
      <c r="RBD8" s="181"/>
      <c r="RBE8" s="181"/>
      <c r="RBF8" s="181"/>
      <c r="RBG8" s="181"/>
      <c r="RBH8" s="181"/>
      <c r="RBI8" s="181"/>
      <c r="RBJ8" s="181"/>
      <c r="RBK8" s="181"/>
      <c r="RBL8" s="181"/>
      <c r="RBM8" s="181"/>
      <c r="RBN8" s="181"/>
      <c r="RBO8" s="181"/>
      <c r="RBP8" s="181"/>
      <c r="RBQ8" s="181"/>
      <c r="RBR8" s="181"/>
      <c r="RBS8" s="181"/>
      <c r="RBT8" s="181"/>
      <c r="RBU8" s="181"/>
      <c r="RBV8" s="181"/>
      <c r="RBW8" s="181"/>
      <c r="RBX8" s="181"/>
      <c r="RBY8" s="181"/>
      <c r="RBZ8" s="181"/>
      <c r="RCA8" s="181"/>
      <c r="RCB8" s="181"/>
      <c r="RCC8" s="181"/>
      <c r="RCD8" s="181"/>
      <c r="RCE8" s="181"/>
      <c r="RCF8" s="181"/>
      <c r="RCG8" s="181"/>
      <c r="RCH8" s="181"/>
      <c r="RCI8" s="181"/>
      <c r="RCJ8" s="181"/>
      <c r="RCK8" s="181"/>
      <c r="RCL8" s="181"/>
      <c r="RCM8" s="181"/>
      <c r="RCN8" s="181"/>
      <c r="RCO8" s="181"/>
      <c r="RCP8" s="181"/>
      <c r="RCQ8" s="181"/>
      <c r="RCR8" s="181"/>
      <c r="RCS8" s="181"/>
      <c r="RCT8" s="181"/>
      <c r="RCU8" s="181"/>
      <c r="RCV8" s="181"/>
      <c r="RCW8" s="181"/>
      <c r="RCX8" s="181"/>
      <c r="RCY8" s="181"/>
      <c r="RCZ8" s="181"/>
      <c r="RDA8" s="181"/>
      <c r="RDB8" s="181"/>
      <c r="RDC8" s="181"/>
      <c r="RDD8" s="181"/>
      <c r="RDE8" s="181"/>
      <c r="RDF8" s="181"/>
      <c r="RDG8" s="181"/>
      <c r="RDH8" s="181"/>
      <c r="RDI8" s="181"/>
      <c r="RDJ8" s="181"/>
      <c r="RDK8" s="181"/>
      <c r="RDL8" s="181"/>
      <c r="RDM8" s="181"/>
      <c r="RDN8" s="181"/>
      <c r="RDO8" s="181"/>
      <c r="RDP8" s="181"/>
      <c r="RDQ8" s="181"/>
      <c r="RDR8" s="181"/>
      <c r="RDS8" s="181"/>
      <c r="RDT8" s="181"/>
      <c r="RDU8" s="181"/>
      <c r="RDV8" s="181"/>
      <c r="RDW8" s="181"/>
      <c r="RDX8" s="181"/>
      <c r="RDY8" s="181"/>
      <c r="RDZ8" s="181"/>
      <c r="REA8" s="181"/>
      <c r="REB8" s="181"/>
      <c r="REC8" s="181"/>
      <c r="RED8" s="181"/>
      <c r="REE8" s="181"/>
      <c r="REF8" s="181"/>
      <c r="REG8" s="181"/>
      <c r="REH8" s="181"/>
      <c r="REI8" s="181"/>
      <c r="REJ8" s="181"/>
      <c r="REK8" s="181"/>
      <c r="REL8" s="181"/>
      <c r="REM8" s="181"/>
      <c r="REN8" s="181"/>
      <c r="REO8" s="181"/>
      <c r="REP8" s="181"/>
      <c r="REQ8" s="181"/>
      <c r="RER8" s="181"/>
      <c r="RES8" s="181"/>
      <c r="RET8" s="181"/>
      <c r="REU8" s="181"/>
      <c r="REV8" s="181"/>
      <c r="REW8" s="181"/>
      <c r="REX8" s="181"/>
      <c r="REY8" s="181"/>
      <c r="REZ8" s="181"/>
      <c r="RFA8" s="181"/>
      <c r="RFB8" s="181"/>
      <c r="RFC8" s="181"/>
      <c r="RFD8" s="181"/>
      <c r="RFE8" s="181"/>
      <c r="RFF8" s="181"/>
      <c r="RFG8" s="181"/>
      <c r="RFH8" s="181"/>
      <c r="RFI8" s="181"/>
      <c r="RFJ8" s="181"/>
      <c r="RFK8" s="181"/>
      <c r="RFL8" s="181"/>
      <c r="RFM8" s="181"/>
      <c r="RFN8" s="181"/>
      <c r="RFO8" s="181"/>
      <c r="RFP8" s="181"/>
      <c r="RFQ8" s="181"/>
      <c r="RFR8" s="181"/>
      <c r="RFS8" s="181"/>
      <c r="RFT8" s="181"/>
      <c r="RFU8" s="181"/>
      <c r="RFV8" s="181"/>
      <c r="RFW8" s="181"/>
      <c r="RFX8" s="181"/>
      <c r="RFY8" s="181"/>
      <c r="RFZ8" s="181"/>
      <c r="RGA8" s="181"/>
      <c r="RGB8" s="181"/>
      <c r="RGC8" s="181"/>
      <c r="RGD8" s="181"/>
      <c r="RGE8" s="181"/>
      <c r="RGF8" s="181"/>
      <c r="RGG8" s="181"/>
      <c r="RGH8" s="181"/>
      <c r="RGI8" s="181"/>
      <c r="RGJ8" s="181"/>
      <c r="RGK8" s="181"/>
      <c r="RGL8" s="181"/>
      <c r="RGM8" s="181"/>
      <c r="RGN8" s="181"/>
      <c r="RGO8" s="181"/>
      <c r="RGP8" s="181"/>
      <c r="RGQ8" s="181"/>
      <c r="RGR8" s="181"/>
      <c r="RGS8" s="181"/>
      <c r="RGT8" s="181"/>
      <c r="RGU8" s="181"/>
      <c r="RGV8" s="181"/>
      <c r="RGW8" s="181"/>
      <c r="RGX8" s="181"/>
      <c r="RGY8" s="181"/>
      <c r="RGZ8" s="181"/>
      <c r="RHA8" s="181"/>
      <c r="RHB8" s="181"/>
      <c r="RHC8" s="181"/>
      <c r="RHD8" s="181"/>
      <c r="RHE8" s="181"/>
      <c r="RHF8" s="181"/>
      <c r="RHG8" s="181"/>
      <c r="RHH8" s="181"/>
      <c r="RHI8" s="181"/>
      <c r="RHJ8" s="181"/>
      <c r="RHK8" s="181"/>
      <c r="RHL8" s="181"/>
      <c r="RHM8" s="181"/>
      <c r="RHN8" s="181"/>
      <c r="RHO8" s="181"/>
      <c r="RHP8" s="181"/>
      <c r="RHQ8" s="181"/>
      <c r="RHR8" s="181"/>
      <c r="RHS8" s="181"/>
      <c r="RHT8" s="181"/>
      <c r="RHU8" s="181"/>
      <c r="RHV8" s="181"/>
      <c r="RHW8" s="181"/>
      <c r="RHX8" s="181"/>
      <c r="RHY8" s="181"/>
      <c r="RHZ8" s="181"/>
      <c r="RIA8" s="181"/>
      <c r="RIB8" s="181"/>
      <c r="RIC8" s="181"/>
      <c r="RID8" s="181"/>
      <c r="RIE8" s="181"/>
      <c r="RIF8" s="181"/>
      <c r="RIG8" s="181"/>
      <c r="RIH8" s="181"/>
      <c r="RII8" s="181"/>
      <c r="RIJ8" s="181"/>
      <c r="RIK8" s="181"/>
      <c r="RIL8" s="181"/>
      <c r="RIM8" s="181"/>
      <c r="RIN8" s="181"/>
      <c r="RIO8" s="181"/>
      <c r="RIP8" s="181"/>
      <c r="RIQ8" s="181"/>
      <c r="RIR8" s="181"/>
      <c r="RIS8" s="181"/>
      <c r="RIT8" s="181"/>
      <c r="RIU8" s="181"/>
      <c r="RIV8" s="181"/>
      <c r="RIW8" s="181"/>
      <c r="RIX8" s="181"/>
      <c r="RIY8" s="181"/>
      <c r="RIZ8" s="181"/>
      <c r="RJA8" s="181"/>
      <c r="RJB8" s="181"/>
      <c r="RJC8" s="181"/>
      <c r="RJD8" s="181"/>
      <c r="RJE8" s="181"/>
      <c r="RJF8" s="181"/>
      <c r="RJG8" s="181"/>
      <c r="RJH8" s="181"/>
      <c r="RJI8" s="181"/>
      <c r="RJJ8" s="181"/>
      <c r="RJK8" s="181"/>
      <c r="RJL8" s="181"/>
      <c r="RJM8" s="181"/>
      <c r="RJN8" s="181"/>
      <c r="RJO8" s="181"/>
      <c r="RJP8" s="181"/>
      <c r="RJQ8" s="181"/>
      <c r="RJR8" s="181"/>
      <c r="RJS8" s="181"/>
      <c r="RJT8" s="181"/>
      <c r="RJU8" s="181"/>
      <c r="RJV8" s="181"/>
      <c r="RJW8" s="181"/>
      <c r="RJX8" s="181"/>
      <c r="RJY8" s="181"/>
      <c r="RJZ8" s="181"/>
      <c r="RKA8" s="181"/>
      <c r="RKB8" s="181"/>
      <c r="RKC8" s="181"/>
      <c r="RKD8" s="181"/>
      <c r="RKE8" s="181"/>
      <c r="RKF8" s="181"/>
      <c r="RKG8" s="181"/>
      <c r="RKH8" s="181"/>
      <c r="RKI8" s="181"/>
      <c r="RKJ8" s="181"/>
      <c r="RKK8" s="181"/>
      <c r="RKL8" s="181"/>
      <c r="RKM8" s="181"/>
      <c r="RKN8" s="181"/>
      <c r="RKO8" s="181"/>
      <c r="RKP8" s="181"/>
      <c r="RKQ8" s="181"/>
      <c r="RKR8" s="181"/>
      <c r="RKS8" s="181"/>
      <c r="RKT8" s="181"/>
      <c r="RKU8" s="181"/>
      <c r="RKV8" s="181"/>
      <c r="RKW8" s="181"/>
      <c r="RKX8" s="181"/>
      <c r="RKY8" s="181"/>
      <c r="RKZ8" s="181"/>
      <c r="RLA8" s="181"/>
      <c r="RLB8" s="181"/>
      <c r="RLC8" s="181"/>
      <c r="RLD8" s="181"/>
      <c r="RLE8" s="181"/>
      <c r="RLF8" s="181"/>
      <c r="RLG8" s="181"/>
      <c r="RLH8" s="181"/>
      <c r="RLI8" s="181"/>
      <c r="RLJ8" s="181"/>
      <c r="RLK8" s="181"/>
      <c r="RLL8" s="181"/>
      <c r="RLM8" s="181"/>
      <c r="RLN8" s="181"/>
      <c r="RLO8" s="181"/>
      <c r="RLP8" s="181"/>
      <c r="RLQ8" s="181"/>
      <c r="RLR8" s="181"/>
      <c r="RLS8" s="181"/>
      <c r="RLT8" s="181"/>
      <c r="RLU8" s="181"/>
      <c r="RLV8" s="181"/>
      <c r="RLW8" s="181"/>
      <c r="RLX8" s="181"/>
      <c r="RLY8" s="181"/>
      <c r="RLZ8" s="181"/>
      <c r="RMA8" s="181"/>
      <c r="RMB8" s="181"/>
      <c r="RMC8" s="181"/>
      <c r="RMD8" s="181"/>
      <c r="RME8" s="181"/>
      <c r="RMF8" s="181"/>
      <c r="RMG8" s="181"/>
      <c r="RMH8" s="181"/>
      <c r="RMI8" s="181"/>
      <c r="RMJ8" s="181"/>
      <c r="RMK8" s="181"/>
      <c r="RML8" s="181"/>
      <c r="RMM8" s="181"/>
      <c r="RMN8" s="181"/>
      <c r="RMO8" s="181"/>
      <c r="RMP8" s="181"/>
      <c r="RMQ8" s="181"/>
      <c r="RMR8" s="181"/>
      <c r="RMS8" s="181"/>
      <c r="RMT8" s="181"/>
      <c r="RMU8" s="181"/>
      <c r="RMV8" s="181"/>
      <c r="RMW8" s="181"/>
      <c r="RMX8" s="181"/>
      <c r="RMY8" s="181"/>
      <c r="RMZ8" s="181"/>
      <c r="RNA8" s="181"/>
      <c r="RNB8" s="181"/>
      <c r="RNC8" s="181"/>
      <c r="RND8" s="181"/>
      <c r="RNE8" s="181"/>
      <c r="RNF8" s="181"/>
      <c r="RNG8" s="181"/>
      <c r="RNH8" s="181"/>
      <c r="RNI8" s="181"/>
      <c r="RNJ8" s="181"/>
      <c r="RNK8" s="181"/>
      <c r="RNL8" s="181"/>
      <c r="RNM8" s="181"/>
      <c r="RNN8" s="181"/>
      <c r="RNO8" s="181"/>
      <c r="RNP8" s="181"/>
      <c r="RNQ8" s="181"/>
      <c r="RNR8" s="181"/>
      <c r="RNS8" s="181"/>
      <c r="RNT8" s="181"/>
      <c r="RNU8" s="181"/>
      <c r="RNV8" s="181"/>
      <c r="RNW8" s="181"/>
      <c r="RNX8" s="181"/>
      <c r="RNY8" s="181"/>
      <c r="RNZ8" s="181"/>
      <c r="ROA8" s="181"/>
      <c r="ROB8" s="181"/>
      <c r="ROC8" s="181"/>
      <c r="ROD8" s="181"/>
      <c r="ROE8" s="181"/>
      <c r="ROF8" s="181"/>
      <c r="ROG8" s="181"/>
      <c r="ROH8" s="181"/>
      <c r="ROI8" s="181"/>
      <c r="ROJ8" s="181"/>
      <c r="ROK8" s="181"/>
      <c r="ROL8" s="181"/>
      <c r="ROM8" s="181"/>
      <c r="RON8" s="181"/>
      <c r="ROO8" s="181"/>
      <c r="ROP8" s="181"/>
      <c r="ROQ8" s="181"/>
      <c r="ROR8" s="181"/>
      <c r="ROS8" s="181"/>
      <c r="ROT8" s="181"/>
      <c r="ROU8" s="181"/>
      <c r="ROV8" s="181"/>
      <c r="ROW8" s="181"/>
      <c r="ROX8" s="181"/>
      <c r="ROY8" s="181"/>
      <c r="ROZ8" s="181"/>
      <c r="RPA8" s="181"/>
      <c r="RPB8" s="181"/>
      <c r="RPC8" s="181"/>
      <c r="RPD8" s="181"/>
      <c r="RPE8" s="181"/>
      <c r="RPF8" s="181"/>
      <c r="RPG8" s="181"/>
      <c r="RPH8" s="181"/>
      <c r="RPI8" s="181"/>
      <c r="RPJ8" s="181"/>
      <c r="RPK8" s="181"/>
      <c r="RPL8" s="181"/>
      <c r="RPM8" s="181"/>
      <c r="RPN8" s="181"/>
      <c r="RPO8" s="181"/>
      <c r="RPP8" s="181"/>
      <c r="RPQ8" s="181"/>
      <c r="RPR8" s="181"/>
      <c r="RPS8" s="181"/>
      <c r="RPT8" s="181"/>
      <c r="RPU8" s="181"/>
      <c r="RPV8" s="181"/>
      <c r="RPW8" s="181"/>
      <c r="RPX8" s="181"/>
      <c r="RPY8" s="181"/>
      <c r="RPZ8" s="181"/>
      <c r="RQA8" s="181"/>
      <c r="RQB8" s="181"/>
      <c r="RQC8" s="181"/>
      <c r="RQD8" s="181"/>
      <c r="RQE8" s="181"/>
      <c r="RQF8" s="181"/>
      <c r="RQG8" s="181"/>
      <c r="RQH8" s="181"/>
      <c r="RQI8" s="181"/>
      <c r="RQJ8" s="181"/>
      <c r="RQK8" s="181"/>
      <c r="RQL8" s="181"/>
      <c r="RQM8" s="181"/>
      <c r="RQN8" s="181"/>
      <c r="RQO8" s="181"/>
      <c r="RQP8" s="181"/>
      <c r="RQQ8" s="181"/>
      <c r="RQR8" s="181"/>
      <c r="RQS8" s="181"/>
      <c r="RQT8" s="181"/>
      <c r="RQU8" s="181"/>
      <c r="RQV8" s="181"/>
      <c r="RQW8" s="181"/>
      <c r="RQX8" s="181"/>
      <c r="RQY8" s="181"/>
      <c r="RQZ8" s="181"/>
      <c r="RRA8" s="181"/>
      <c r="RRB8" s="181"/>
      <c r="RRC8" s="181"/>
      <c r="RRD8" s="181"/>
      <c r="RRE8" s="181"/>
      <c r="RRF8" s="181"/>
      <c r="RRG8" s="181"/>
      <c r="RRH8" s="181"/>
      <c r="RRI8" s="181"/>
      <c r="RRJ8" s="181"/>
      <c r="RRK8" s="181"/>
      <c r="RRL8" s="181"/>
      <c r="RRM8" s="181"/>
      <c r="RRN8" s="181"/>
      <c r="RRO8" s="181"/>
      <c r="RRP8" s="181"/>
      <c r="RRQ8" s="181"/>
      <c r="RRR8" s="181"/>
      <c r="RRS8" s="181"/>
      <c r="RRT8" s="181"/>
      <c r="RRU8" s="181"/>
      <c r="RRV8" s="181"/>
      <c r="RRW8" s="181"/>
      <c r="RRX8" s="181"/>
      <c r="RRY8" s="181"/>
      <c r="RRZ8" s="181"/>
      <c r="RSA8" s="181"/>
      <c r="RSB8" s="181"/>
      <c r="RSC8" s="181"/>
      <c r="RSD8" s="181"/>
      <c r="RSE8" s="181"/>
      <c r="RSF8" s="181"/>
      <c r="RSG8" s="181"/>
      <c r="RSH8" s="181"/>
      <c r="RSI8" s="181"/>
      <c r="RSJ8" s="181"/>
      <c r="RSK8" s="181"/>
      <c r="RSL8" s="181"/>
      <c r="RSM8" s="181"/>
      <c r="RSN8" s="181"/>
      <c r="RSO8" s="181"/>
      <c r="RSP8" s="181"/>
      <c r="RSQ8" s="181"/>
      <c r="RSR8" s="181"/>
      <c r="RSS8" s="181"/>
      <c r="RST8" s="181"/>
      <c r="RSU8" s="181"/>
      <c r="RSV8" s="181"/>
      <c r="RSW8" s="181"/>
      <c r="RSX8" s="181"/>
      <c r="RSY8" s="181"/>
      <c r="RSZ8" s="181"/>
      <c r="RTA8" s="181"/>
      <c r="RTB8" s="181"/>
      <c r="RTC8" s="181"/>
      <c r="RTD8" s="181"/>
      <c r="RTE8" s="181"/>
      <c r="RTF8" s="181"/>
      <c r="RTG8" s="181"/>
      <c r="RTH8" s="181"/>
      <c r="RTI8" s="181"/>
      <c r="RTJ8" s="181"/>
      <c r="RTK8" s="181"/>
      <c r="RTL8" s="181"/>
      <c r="RTM8" s="181"/>
      <c r="RTN8" s="181"/>
      <c r="RTO8" s="181"/>
      <c r="RTP8" s="181"/>
      <c r="RTQ8" s="181"/>
      <c r="RTR8" s="181"/>
      <c r="RTS8" s="181"/>
      <c r="RTT8" s="181"/>
      <c r="RTU8" s="181"/>
      <c r="RTV8" s="181"/>
      <c r="RTW8" s="181"/>
      <c r="RTX8" s="181"/>
      <c r="RTY8" s="181"/>
      <c r="RTZ8" s="181"/>
      <c r="RUA8" s="181"/>
      <c r="RUB8" s="181"/>
      <c r="RUC8" s="181"/>
      <c r="RUD8" s="181"/>
      <c r="RUE8" s="181"/>
      <c r="RUF8" s="181"/>
      <c r="RUG8" s="181"/>
      <c r="RUH8" s="181"/>
      <c r="RUI8" s="181"/>
      <c r="RUJ8" s="181"/>
      <c r="RUK8" s="181"/>
      <c r="RUL8" s="181"/>
      <c r="RUM8" s="181"/>
      <c r="RUN8" s="181"/>
      <c r="RUO8" s="181"/>
      <c r="RUP8" s="181"/>
      <c r="RUQ8" s="181"/>
      <c r="RUR8" s="181"/>
      <c r="RUS8" s="181"/>
      <c r="RUT8" s="181"/>
      <c r="RUU8" s="181"/>
      <c r="RUV8" s="181"/>
      <c r="RUW8" s="181"/>
      <c r="RUX8" s="181"/>
      <c r="RUY8" s="181"/>
      <c r="RUZ8" s="181"/>
      <c r="RVA8" s="181"/>
      <c r="RVB8" s="181"/>
      <c r="RVC8" s="181"/>
      <c r="RVD8" s="181"/>
      <c r="RVE8" s="181"/>
      <c r="RVF8" s="181"/>
      <c r="RVG8" s="181"/>
      <c r="RVH8" s="181"/>
      <c r="RVI8" s="181"/>
      <c r="RVJ8" s="181"/>
      <c r="RVK8" s="181"/>
      <c r="RVL8" s="181"/>
      <c r="RVM8" s="181"/>
      <c r="RVN8" s="181"/>
      <c r="RVO8" s="181"/>
      <c r="RVP8" s="181"/>
      <c r="RVQ8" s="181"/>
      <c r="RVR8" s="181"/>
      <c r="RVS8" s="181"/>
      <c r="RVT8" s="181"/>
      <c r="RVU8" s="181"/>
      <c r="RVV8" s="181"/>
      <c r="RVW8" s="181"/>
      <c r="RVX8" s="181"/>
      <c r="RVY8" s="181"/>
      <c r="RVZ8" s="181"/>
      <c r="RWA8" s="181"/>
      <c r="RWB8" s="181"/>
      <c r="RWC8" s="181"/>
      <c r="RWD8" s="181"/>
      <c r="RWE8" s="181"/>
      <c r="RWF8" s="181"/>
      <c r="RWG8" s="181"/>
      <c r="RWH8" s="181"/>
      <c r="RWI8" s="181"/>
      <c r="RWJ8" s="181"/>
      <c r="RWK8" s="181"/>
      <c r="RWL8" s="181"/>
      <c r="RWM8" s="181"/>
      <c r="RWN8" s="181"/>
      <c r="RWO8" s="181"/>
      <c r="RWP8" s="181"/>
      <c r="RWQ8" s="181"/>
      <c r="RWR8" s="181"/>
      <c r="RWS8" s="181"/>
      <c r="RWT8" s="181"/>
      <c r="RWU8" s="181"/>
      <c r="RWV8" s="181"/>
      <c r="RWW8" s="181"/>
      <c r="RWX8" s="181"/>
      <c r="RWY8" s="181"/>
      <c r="RWZ8" s="181"/>
      <c r="RXA8" s="181"/>
      <c r="RXB8" s="181"/>
      <c r="RXC8" s="181"/>
      <c r="RXD8" s="181"/>
      <c r="RXE8" s="181"/>
      <c r="RXF8" s="181"/>
      <c r="RXG8" s="181"/>
      <c r="RXH8" s="181"/>
      <c r="RXI8" s="181"/>
      <c r="RXJ8" s="181"/>
      <c r="RXK8" s="181"/>
      <c r="RXL8" s="181"/>
      <c r="RXM8" s="181"/>
      <c r="RXN8" s="181"/>
      <c r="RXO8" s="181"/>
      <c r="RXP8" s="181"/>
      <c r="RXQ8" s="181"/>
      <c r="RXR8" s="181"/>
      <c r="RXS8" s="181"/>
      <c r="RXT8" s="181"/>
      <c r="RXU8" s="181"/>
      <c r="RXV8" s="181"/>
      <c r="RXW8" s="181"/>
      <c r="RXX8" s="181"/>
      <c r="RXY8" s="181"/>
      <c r="RXZ8" s="181"/>
      <c r="RYA8" s="181"/>
      <c r="RYB8" s="181"/>
      <c r="RYC8" s="181"/>
      <c r="RYD8" s="181"/>
      <c r="RYE8" s="181"/>
      <c r="RYF8" s="181"/>
      <c r="RYG8" s="181"/>
      <c r="RYH8" s="181"/>
      <c r="RYI8" s="181"/>
      <c r="RYJ8" s="181"/>
      <c r="RYK8" s="181"/>
      <c r="RYL8" s="181"/>
      <c r="RYM8" s="181"/>
      <c r="RYN8" s="181"/>
      <c r="RYO8" s="181"/>
      <c r="RYP8" s="181"/>
      <c r="RYQ8" s="181"/>
      <c r="RYR8" s="181"/>
      <c r="RYS8" s="181"/>
      <c r="RYT8" s="181"/>
      <c r="RYU8" s="181"/>
      <c r="RYV8" s="181"/>
      <c r="RYW8" s="181"/>
      <c r="RYX8" s="181"/>
      <c r="RYY8" s="181"/>
      <c r="RYZ8" s="181"/>
      <c r="RZA8" s="181"/>
      <c r="RZB8" s="181"/>
      <c r="RZC8" s="181"/>
      <c r="RZD8" s="181"/>
      <c r="RZE8" s="181"/>
      <c r="RZF8" s="181"/>
      <c r="RZG8" s="181"/>
      <c r="RZH8" s="181"/>
      <c r="RZI8" s="181"/>
      <c r="RZJ8" s="181"/>
      <c r="RZK8" s="181"/>
      <c r="RZL8" s="181"/>
      <c r="RZM8" s="181"/>
      <c r="RZN8" s="181"/>
      <c r="RZO8" s="181"/>
      <c r="RZP8" s="181"/>
      <c r="RZQ8" s="181"/>
      <c r="RZR8" s="181"/>
      <c r="RZS8" s="181"/>
      <c r="RZT8" s="181"/>
      <c r="RZU8" s="181"/>
      <c r="RZV8" s="181"/>
      <c r="RZW8" s="181"/>
      <c r="RZX8" s="181"/>
      <c r="RZY8" s="181"/>
      <c r="RZZ8" s="181"/>
      <c r="SAA8" s="181"/>
      <c r="SAB8" s="181"/>
      <c r="SAC8" s="181"/>
      <c r="SAD8" s="181"/>
      <c r="SAE8" s="181"/>
      <c r="SAF8" s="181"/>
      <c r="SAG8" s="181"/>
      <c r="SAH8" s="181"/>
      <c r="SAI8" s="181"/>
      <c r="SAJ8" s="181"/>
      <c r="SAK8" s="181"/>
      <c r="SAL8" s="181"/>
      <c r="SAM8" s="181"/>
      <c r="SAN8" s="181"/>
      <c r="SAO8" s="181"/>
      <c r="SAP8" s="181"/>
      <c r="SAQ8" s="181"/>
      <c r="SAR8" s="181"/>
      <c r="SAS8" s="181"/>
      <c r="SAT8" s="181"/>
      <c r="SAU8" s="181"/>
      <c r="SAV8" s="181"/>
      <c r="SAW8" s="181"/>
      <c r="SAX8" s="181"/>
      <c r="SAY8" s="181"/>
      <c r="SAZ8" s="181"/>
      <c r="SBA8" s="181"/>
      <c r="SBB8" s="181"/>
      <c r="SBC8" s="181"/>
      <c r="SBD8" s="181"/>
      <c r="SBE8" s="181"/>
      <c r="SBF8" s="181"/>
      <c r="SBG8" s="181"/>
      <c r="SBH8" s="181"/>
      <c r="SBI8" s="181"/>
      <c r="SBJ8" s="181"/>
      <c r="SBK8" s="181"/>
      <c r="SBL8" s="181"/>
      <c r="SBM8" s="181"/>
      <c r="SBN8" s="181"/>
      <c r="SBO8" s="181"/>
      <c r="SBP8" s="181"/>
      <c r="SBQ8" s="181"/>
      <c r="SBR8" s="181"/>
      <c r="SBS8" s="181"/>
      <c r="SBT8" s="181"/>
      <c r="SBU8" s="181"/>
      <c r="SBV8" s="181"/>
      <c r="SBW8" s="181"/>
      <c r="SBX8" s="181"/>
      <c r="SBY8" s="181"/>
      <c r="SBZ8" s="181"/>
      <c r="SCA8" s="181"/>
      <c r="SCB8" s="181"/>
      <c r="SCC8" s="181"/>
      <c r="SCD8" s="181"/>
      <c r="SCE8" s="181"/>
      <c r="SCF8" s="181"/>
      <c r="SCG8" s="181"/>
      <c r="SCH8" s="181"/>
      <c r="SCI8" s="181"/>
      <c r="SCJ8" s="181"/>
      <c r="SCK8" s="181"/>
      <c r="SCL8" s="181"/>
      <c r="SCM8" s="181"/>
      <c r="SCN8" s="181"/>
      <c r="SCO8" s="181"/>
      <c r="SCP8" s="181"/>
      <c r="SCQ8" s="181"/>
      <c r="SCR8" s="181"/>
      <c r="SCS8" s="181"/>
      <c r="SCT8" s="181"/>
      <c r="SCU8" s="181"/>
      <c r="SCV8" s="181"/>
      <c r="SCW8" s="181"/>
      <c r="SCX8" s="181"/>
      <c r="SCY8" s="181"/>
      <c r="SCZ8" s="181"/>
      <c r="SDA8" s="181"/>
      <c r="SDB8" s="181"/>
      <c r="SDC8" s="181"/>
      <c r="SDD8" s="181"/>
      <c r="SDE8" s="181"/>
      <c r="SDF8" s="181"/>
      <c r="SDG8" s="181"/>
      <c r="SDH8" s="181"/>
      <c r="SDI8" s="181"/>
      <c r="SDJ8" s="181"/>
      <c r="SDK8" s="181"/>
      <c r="SDL8" s="181"/>
      <c r="SDM8" s="181"/>
      <c r="SDN8" s="181"/>
      <c r="SDO8" s="181"/>
      <c r="SDP8" s="181"/>
      <c r="SDQ8" s="181"/>
      <c r="SDR8" s="181"/>
      <c r="SDS8" s="181"/>
      <c r="SDT8" s="181"/>
      <c r="SDU8" s="181"/>
      <c r="SDV8" s="181"/>
      <c r="SDW8" s="181"/>
      <c r="SDX8" s="181"/>
      <c r="SDY8" s="181"/>
      <c r="SDZ8" s="181"/>
      <c r="SEA8" s="181"/>
      <c r="SEB8" s="181"/>
      <c r="SEC8" s="181"/>
      <c r="SED8" s="181"/>
      <c r="SEE8" s="181"/>
      <c r="SEF8" s="181"/>
      <c r="SEG8" s="181"/>
      <c r="SEH8" s="181"/>
      <c r="SEI8" s="181"/>
      <c r="SEJ8" s="181"/>
      <c r="SEK8" s="181"/>
      <c r="SEL8" s="181"/>
      <c r="SEM8" s="181"/>
      <c r="SEN8" s="181"/>
      <c r="SEO8" s="181"/>
      <c r="SEP8" s="181"/>
      <c r="SEQ8" s="181"/>
      <c r="SER8" s="181"/>
      <c r="SES8" s="181"/>
      <c r="SET8" s="181"/>
      <c r="SEU8" s="181"/>
      <c r="SEV8" s="181"/>
      <c r="SEW8" s="181"/>
      <c r="SEX8" s="181"/>
      <c r="SEY8" s="181"/>
      <c r="SEZ8" s="181"/>
      <c r="SFA8" s="181"/>
      <c r="SFB8" s="181"/>
      <c r="SFC8" s="181"/>
      <c r="SFD8" s="181"/>
      <c r="SFE8" s="181"/>
      <c r="SFF8" s="181"/>
      <c r="SFG8" s="181"/>
      <c r="SFH8" s="181"/>
      <c r="SFI8" s="181"/>
      <c r="SFJ8" s="181"/>
      <c r="SFK8" s="181"/>
      <c r="SFL8" s="181"/>
      <c r="SFM8" s="181"/>
      <c r="SFN8" s="181"/>
      <c r="SFO8" s="181"/>
      <c r="SFP8" s="181"/>
      <c r="SFQ8" s="181"/>
      <c r="SFR8" s="181"/>
      <c r="SFS8" s="181"/>
      <c r="SFT8" s="181"/>
      <c r="SFU8" s="181"/>
      <c r="SFV8" s="181"/>
      <c r="SFW8" s="181"/>
      <c r="SFX8" s="181"/>
      <c r="SFY8" s="181"/>
      <c r="SFZ8" s="181"/>
      <c r="SGA8" s="181"/>
      <c r="SGB8" s="181"/>
      <c r="SGC8" s="181"/>
      <c r="SGD8" s="181"/>
      <c r="SGE8" s="181"/>
      <c r="SGF8" s="181"/>
      <c r="SGG8" s="181"/>
      <c r="SGH8" s="181"/>
      <c r="SGI8" s="181"/>
      <c r="SGJ8" s="181"/>
      <c r="SGK8" s="181"/>
      <c r="SGL8" s="181"/>
      <c r="SGM8" s="181"/>
      <c r="SGN8" s="181"/>
      <c r="SGO8" s="181"/>
      <c r="SGP8" s="181"/>
      <c r="SGQ8" s="181"/>
      <c r="SGR8" s="181"/>
      <c r="SGS8" s="181"/>
      <c r="SGT8" s="181"/>
      <c r="SGU8" s="181"/>
      <c r="SGV8" s="181"/>
      <c r="SGW8" s="181"/>
      <c r="SGX8" s="181"/>
      <c r="SGY8" s="181"/>
      <c r="SGZ8" s="181"/>
      <c r="SHA8" s="181"/>
      <c r="SHB8" s="181"/>
      <c r="SHC8" s="181"/>
      <c r="SHD8" s="181"/>
      <c r="SHE8" s="181"/>
      <c r="SHF8" s="181"/>
      <c r="SHG8" s="181"/>
      <c r="SHH8" s="181"/>
      <c r="SHI8" s="181"/>
      <c r="SHJ8" s="181"/>
      <c r="SHK8" s="181"/>
      <c r="SHL8" s="181"/>
      <c r="SHM8" s="181"/>
      <c r="SHN8" s="181"/>
      <c r="SHO8" s="181"/>
      <c r="SHP8" s="181"/>
      <c r="SHQ8" s="181"/>
      <c r="SHR8" s="181"/>
      <c r="SHS8" s="181"/>
      <c r="SHT8" s="181"/>
      <c r="SHU8" s="181"/>
      <c r="SHV8" s="181"/>
      <c r="SHW8" s="181"/>
      <c r="SHX8" s="181"/>
      <c r="SHY8" s="181"/>
      <c r="SHZ8" s="181"/>
      <c r="SIA8" s="181"/>
      <c r="SIB8" s="181"/>
      <c r="SIC8" s="181"/>
      <c r="SID8" s="181"/>
      <c r="SIE8" s="181"/>
      <c r="SIF8" s="181"/>
      <c r="SIG8" s="181"/>
      <c r="SIH8" s="181"/>
      <c r="SII8" s="181"/>
      <c r="SIJ8" s="181"/>
      <c r="SIK8" s="181"/>
      <c r="SIL8" s="181"/>
      <c r="SIM8" s="181"/>
      <c r="SIN8" s="181"/>
      <c r="SIO8" s="181"/>
      <c r="SIP8" s="181"/>
      <c r="SIQ8" s="181"/>
      <c r="SIR8" s="181"/>
      <c r="SIS8" s="181"/>
      <c r="SIT8" s="181"/>
      <c r="SIU8" s="181"/>
      <c r="SIV8" s="181"/>
      <c r="SIW8" s="181"/>
      <c r="SIX8" s="181"/>
      <c r="SIY8" s="181"/>
      <c r="SIZ8" s="181"/>
      <c r="SJA8" s="181"/>
      <c r="SJB8" s="181"/>
      <c r="SJC8" s="181"/>
      <c r="SJD8" s="181"/>
      <c r="SJE8" s="181"/>
      <c r="SJF8" s="181"/>
      <c r="SJG8" s="181"/>
      <c r="SJH8" s="181"/>
      <c r="SJI8" s="181"/>
      <c r="SJJ8" s="181"/>
      <c r="SJK8" s="181"/>
      <c r="SJL8" s="181"/>
      <c r="SJM8" s="181"/>
      <c r="SJN8" s="181"/>
      <c r="SJO8" s="181"/>
      <c r="SJP8" s="181"/>
      <c r="SJQ8" s="181"/>
      <c r="SJR8" s="181"/>
      <c r="SJS8" s="181"/>
      <c r="SJT8" s="181"/>
      <c r="SJU8" s="181"/>
      <c r="SJV8" s="181"/>
      <c r="SJW8" s="181"/>
      <c r="SJX8" s="181"/>
      <c r="SJY8" s="181"/>
      <c r="SJZ8" s="181"/>
      <c r="SKA8" s="181"/>
      <c r="SKB8" s="181"/>
      <c r="SKC8" s="181"/>
      <c r="SKD8" s="181"/>
      <c r="SKE8" s="181"/>
      <c r="SKF8" s="181"/>
      <c r="SKG8" s="181"/>
      <c r="SKH8" s="181"/>
      <c r="SKI8" s="181"/>
      <c r="SKJ8" s="181"/>
      <c r="SKK8" s="181"/>
      <c r="SKL8" s="181"/>
      <c r="SKM8" s="181"/>
      <c r="SKN8" s="181"/>
      <c r="SKO8" s="181"/>
      <c r="SKP8" s="181"/>
      <c r="SKQ8" s="181"/>
      <c r="SKR8" s="181"/>
      <c r="SKS8" s="181"/>
      <c r="SKT8" s="181"/>
      <c r="SKU8" s="181"/>
      <c r="SKV8" s="181"/>
      <c r="SKW8" s="181"/>
      <c r="SKX8" s="181"/>
      <c r="SKY8" s="181"/>
      <c r="SKZ8" s="181"/>
      <c r="SLA8" s="181"/>
      <c r="SLB8" s="181"/>
      <c r="SLC8" s="181"/>
      <c r="SLD8" s="181"/>
      <c r="SLE8" s="181"/>
      <c r="SLF8" s="181"/>
      <c r="SLG8" s="181"/>
      <c r="SLH8" s="181"/>
      <c r="SLI8" s="181"/>
      <c r="SLJ8" s="181"/>
      <c r="SLK8" s="181"/>
      <c r="SLL8" s="181"/>
      <c r="SLM8" s="181"/>
      <c r="SLN8" s="181"/>
      <c r="SLO8" s="181"/>
      <c r="SLP8" s="181"/>
      <c r="SLQ8" s="181"/>
      <c r="SLR8" s="181"/>
      <c r="SLS8" s="181"/>
      <c r="SLT8" s="181"/>
      <c r="SLU8" s="181"/>
      <c r="SLV8" s="181"/>
      <c r="SLW8" s="181"/>
      <c r="SLX8" s="181"/>
      <c r="SLY8" s="181"/>
      <c r="SLZ8" s="181"/>
      <c r="SMA8" s="181"/>
      <c r="SMB8" s="181"/>
      <c r="SMC8" s="181"/>
      <c r="SMD8" s="181"/>
      <c r="SME8" s="181"/>
      <c r="SMF8" s="181"/>
      <c r="SMG8" s="181"/>
      <c r="SMH8" s="181"/>
      <c r="SMI8" s="181"/>
      <c r="SMJ8" s="181"/>
      <c r="SMK8" s="181"/>
      <c r="SML8" s="181"/>
      <c r="SMM8" s="181"/>
      <c r="SMN8" s="181"/>
      <c r="SMO8" s="181"/>
      <c r="SMP8" s="181"/>
      <c r="SMQ8" s="181"/>
      <c r="SMR8" s="181"/>
      <c r="SMS8" s="181"/>
      <c r="SMT8" s="181"/>
      <c r="SMU8" s="181"/>
      <c r="SMV8" s="181"/>
      <c r="SMW8" s="181"/>
      <c r="SMX8" s="181"/>
      <c r="SMY8" s="181"/>
      <c r="SMZ8" s="181"/>
      <c r="SNA8" s="181"/>
      <c r="SNB8" s="181"/>
      <c r="SNC8" s="181"/>
      <c r="SND8" s="181"/>
      <c r="SNE8" s="181"/>
      <c r="SNF8" s="181"/>
      <c r="SNG8" s="181"/>
      <c r="SNH8" s="181"/>
      <c r="SNI8" s="181"/>
      <c r="SNJ8" s="181"/>
      <c r="SNK8" s="181"/>
      <c r="SNL8" s="181"/>
      <c r="SNM8" s="181"/>
      <c r="SNN8" s="181"/>
      <c r="SNO8" s="181"/>
      <c r="SNP8" s="181"/>
      <c r="SNQ8" s="181"/>
      <c r="SNR8" s="181"/>
      <c r="SNS8" s="181"/>
      <c r="SNT8" s="181"/>
      <c r="SNU8" s="181"/>
      <c r="SNV8" s="181"/>
      <c r="SNW8" s="181"/>
      <c r="SNX8" s="181"/>
      <c r="SNY8" s="181"/>
      <c r="SNZ8" s="181"/>
      <c r="SOA8" s="181"/>
      <c r="SOB8" s="181"/>
      <c r="SOC8" s="181"/>
      <c r="SOD8" s="181"/>
      <c r="SOE8" s="181"/>
      <c r="SOF8" s="181"/>
      <c r="SOG8" s="181"/>
      <c r="SOH8" s="181"/>
      <c r="SOI8" s="181"/>
      <c r="SOJ8" s="181"/>
      <c r="SOK8" s="181"/>
      <c r="SOL8" s="181"/>
      <c r="SOM8" s="181"/>
      <c r="SON8" s="181"/>
      <c r="SOO8" s="181"/>
      <c r="SOP8" s="181"/>
      <c r="SOQ8" s="181"/>
      <c r="SOR8" s="181"/>
      <c r="SOS8" s="181"/>
      <c r="SOT8" s="181"/>
      <c r="SOU8" s="181"/>
      <c r="SOV8" s="181"/>
      <c r="SOW8" s="181"/>
      <c r="SOX8" s="181"/>
      <c r="SOY8" s="181"/>
      <c r="SOZ8" s="181"/>
      <c r="SPA8" s="181"/>
      <c r="SPB8" s="181"/>
      <c r="SPC8" s="181"/>
      <c r="SPD8" s="181"/>
      <c r="SPE8" s="181"/>
      <c r="SPF8" s="181"/>
      <c r="SPG8" s="181"/>
      <c r="SPH8" s="181"/>
      <c r="SPI8" s="181"/>
      <c r="SPJ8" s="181"/>
      <c r="SPK8" s="181"/>
      <c r="SPL8" s="181"/>
      <c r="SPM8" s="181"/>
      <c r="SPN8" s="181"/>
      <c r="SPO8" s="181"/>
      <c r="SPP8" s="181"/>
      <c r="SPQ8" s="181"/>
      <c r="SPR8" s="181"/>
      <c r="SPS8" s="181"/>
      <c r="SPT8" s="181"/>
      <c r="SPU8" s="181"/>
      <c r="SPV8" s="181"/>
      <c r="SPW8" s="181"/>
      <c r="SPX8" s="181"/>
      <c r="SPY8" s="181"/>
      <c r="SPZ8" s="181"/>
      <c r="SQA8" s="181"/>
      <c r="SQB8" s="181"/>
      <c r="SQC8" s="181"/>
      <c r="SQD8" s="181"/>
      <c r="SQE8" s="181"/>
      <c r="SQF8" s="181"/>
      <c r="SQG8" s="181"/>
      <c r="SQH8" s="181"/>
      <c r="SQI8" s="181"/>
      <c r="SQJ8" s="181"/>
      <c r="SQK8" s="181"/>
      <c r="SQL8" s="181"/>
      <c r="SQM8" s="181"/>
      <c r="SQN8" s="181"/>
      <c r="SQO8" s="181"/>
      <c r="SQP8" s="181"/>
      <c r="SQQ8" s="181"/>
      <c r="SQR8" s="181"/>
      <c r="SQS8" s="181"/>
      <c r="SQT8" s="181"/>
      <c r="SQU8" s="181"/>
      <c r="SQV8" s="181"/>
      <c r="SQW8" s="181"/>
      <c r="SQX8" s="181"/>
      <c r="SQY8" s="181"/>
      <c r="SQZ8" s="181"/>
      <c r="SRA8" s="181"/>
      <c r="SRB8" s="181"/>
      <c r="SRC8" s="181"/>
      <c r="SRD8" s="181"/>
      <c r="SRE8" s="181"/>
      <c r="SRF8" s="181"/>
      <c r="SRG8" s="181"/>
      <c r="SRH8" s="181"/>
      <c r="SRI8" s="181"/>
      <c r="SRJ8" s="181"/>
      <c r="SRK8" s="181"/>
      <c r="SRL8" s="181"/>
      <c r="SRM8" s="181"/>
      <c r="SRN8" s="181"/>
      <c r="SRO8" s="181"/>
      <c r="SRP8" s="181"/>
      <c r="SRQ8" s="181"/>
      <c r="SRR8" s="181"/>
      <c r="SRS8" s="181"/>
      <c r="SRT8" s="181"/>
      <c r="SRU8" s="181"/>
      <c r="SRV8" s="181"/>
      <c r="SRW8" s="181"/>
      <c r="SRX8" s="181"/>
      <c r="SRY8" s="181"/>
      <c r="SRZ8" s="181"/>
      <c r="SSA8" s="181"/>
      <c r="SSB8" s="181"/>
      <c r="SSC8" s="181"/>
      <c r="SSD8" s="181"/>
      <c r="SSE8" s="181"/>
      <c r="SSF8" s="181"/>
      <c r="SSG8" s="181"/>
      <c r="SSH8" s="181"/>
      <c r="SSI8" s="181"/>
      <c r="SSJ8" s="181"/>
      <c r="SSK8" s="181"/>
      <c r="SSL8" s="181"/>
      <c r="SSM8" s="181"/>
      <c r="SSN8" s="181"/>
      <c r="SSO8" s="181"/>
      <c r="SSP8" s="181"/>
      <c r="SSQ8" s="181"/>
      <c r="SSR8" s="181"/>
      <c r="SSS8" s="181"/>
      <c r="SST8" s="181"/>
      <c r="SSU8" s="181"/>
      <c r="SSV8" s="181"/>
      <c r="SSW8" s="181"/>
      <c r="SSX8" s="181"/>
      <c r="SSY8" s="181"/>
      <c r="SSZ8" s="181"/>
      <c r="STA8" s="181"/>
      <c r="STB8" s="181"/>
      <c r="STC8" s="181"/>
      <c r="STD8" s="181"/>
      <c r="STE8" s="181"/>
      <c r="STF8" s="181"/>
      <c r="STG8" s="181"/>
      <c r="STH8" s="181"/>
      <c r="STI8" s="181"/>
      <c r="STJ8" s="181"/>
      <c r="STK8" s="181"/>
      <c r="STL8" s="181"/>
      <c r="STM8" s="181"/>
      <c r="STN8" s="181"/>
      <c r="STO8" s="181"/>
      <c r="STP8" s="181"/>
      <c r="STQ8" s="181"/>
      <c r="STR8" s="181"/>
      <c r="STS8" s="181"/>
      <c r="STT8" s="181"/>
      <c r="STU8" s="181"/>
      <c r="STV8" s="181"/>
      <c r="STW8" s="181"/>
      <c r="STX8" s="181"/>
      <c r="STY8" s="181"/>
      <c r="STZ8" s="181"/>
      <c r="SUA8" s="181"/>
      <c r="SUB8" s="181"/>
      <c r="SUC8" s="181"/>
      <c r="SUD8" s="181"/>
      <c r="SUE8" s="181"/>
      <c r="SUF8" s="181"/>
      <c r="SUG8" s="181"/>
      <c r="SUH8" s="181"/>
      <c r="SUI8" s="181"/>
      <c r="SUJ8" s="181"/>
      <c r="SUK8" s="181"/>
      <c r="SUL8" s="181"/>
      <c r="SUM8" s="181"/>
      <c r="SUN8" s="181"/>
      <c r="SUO8" s="181"/>
      <c r="SUP8" s="181"/>
      <c r="SUQ8" s="181"/>
      <c r="SUR8" s="181"/>
      <c r="SUS8" s="181"/>
      <c r="SUT8" s="181"/>
      <c r="SUU8" s="181"/>
      <c r="SUV8" s="181"/>
      <c r="SUW8" s="181"/>
      <c r="SUX8" s="181"/>
      <c r="SUY8" s="181"/>
      <c r="SUZ8" s="181"/>
      <c r="SVA8" s="181"/>
      <c r="SVB8" s="181"/>
      <c r="SVC8" s="181"/>
      <c r="SVD8" s="181"/>
      <c r="SVE8" s="181"/>
      <c r="SVF8" s="181"/>
      <c r="SVG8" s="181"/>
      <c r="SVH8" s="181"/>
      <c r="SVI8" s="181"/>
      <c r="SVJ8" s="181"/>
      <c r="SVK8" s="181"/>
      <c r="SVL8" s="181"/>
      <c r="SVM8" s="181"/>
      <c r="SVN8" s="181"/>
      <c r="SVO8" s="181"/>
      <c r="SVP8" s="181"/>
      <c r="SVQ8" s="181"/>
      <c r="SVR8" s="181"/>
      <c r="SVS8" s="181"/>
      <c r="SVT8" s="181"/>
      <c r="SVU8" s="181"/>
      <c r="SVV8" s="181"/>
      <c r="SVW8" s="181"/>
      <c r="SVX8" s="181"/>
      <c r="SVY8" s="181"/>
      <c r="SVZ8" s="181"/>
      <c r="SWA8" s="181"/>
      <c r="SWB8" s="181"/>
      <c r="SWC8" s="181"/>
      <c r="SWD8" s="181"/>
      <c r="SWE8" s="181"/>
      <c r="SWF8" s="181"/>
      <c r="SWG8" s="181"/>
      <c r="SWH8" s="181"/>
      <c r="SWI8" s="181"/>
      <c r="SWJ8" s="181"/>
      <c r="SWK8" s="181"/>
      <c r="SWL8" s="181"/>
      <c r="SWM8" s="181"/>
      <c r="SWN8" s="181"/>
      <c r="SWO8" s="181"/>
      <c r="SWP8" s="181"/>
      <c r="SWQ8" s="181"/>
      <c r="SWR8" s="181"/>
      <c r="SWS8" s="181"/>
      <c r="SWT8" s="181"/>
      <c r="SWU8" s="181"/>
      <c r="SWV8" s="181"/>
      <c r="SWW8" s="181"/>
      <c r="SWX8" s="181"/>
      <c r="SWY8" s="181"/>
      <c r="SWZ8" s="181"/>
      <c r="SXA8" s="181"/>
      <c r="SXB8" s="181"/>
      <c r="SXC8" s="181"/>
      <c r="SXD8" s="181"/>
      <c r="SXE8" s="181"/>
      <c r="SXF8" s="181"/>
      <c r="SXG8" s="181"/>
      <c r="SXH8" s="181"/>
      <c r="SXI8" s="181"/>
      <c r="SXJ8" s="181"/>
      <c r="SXK8" s="181"/>
      <c r="SXL8" s="181"/>
      <c r="SXM8" s="181"/>
      <c r="SXN8" s="181"/>
      <c r="SXO8" s="181"/>
      <c r="SXP8" s="181"/>
      <c r="SXQ8" s="181"/>
      <c r="SXR8" s="181"/>
      <c r="SXS8" s="181"/>
      <c r="SXT8" s="181"/>
      <c r="SXU8" s="181"/>
      <c r="SXV8" s="181"/>
      <c r="SXW8" s="181"/>
      <c r="SXX8" s="181"/>
      <c r="SXY8" s="181"/>
      <c r="SXZ8" s="181"/>
      <c r="SYA8" s="181"/>
      <c r="SYB8" s="181"/>
      <c r="SYC8" s="181"/>
      <c r="SYD8" s="181"/>
      <c r="SYE8" s="181"/>
      <c r="SYF8" s="181"/>
      <c r="SYG8" s="181"/>
      <c r="SYH8" s="181"/>
      <c r="SYI8" s="181"/>
      <c r="SYJ8" s="181"/>
      <c r="SYK8" s="181"/>
      <c r="SYL8" s="181"/>
      <c r="SYM8" s="181"/>
      <c r="SYN8" s="181"/>
      <c r="SYO8" s="181"/>
      <c r="SYP8" s="181"/>
      <c r="SYQ8" s="181"/>
      <c r="SYR8" s="181"/>
      <c r="SYS8" s="181"/>
      <c r="SYT8" s="181"/>
      <c r="SYU8" s="181"/>
      <c r="SYV8" s="181"/>
      <c r="SYW8" s="181"/>
      <c r="SYX8" s="181"/>
      <c r="SYY8" s="181"/>
      <c r="SYZ8" s="181"/>
      <c r="SZA8" s="181"/>
      <c r="SZB8" s="181"/>
      <c r="SZC8" s="181"/>
      <c r="SZD8" s="181"/>
      <c r="SZE8" s="181"/>
      <c r="SZF8" s="181"/>
      <c r="SZG8" s="181"/>
      <c r="SZH8" s="181"/>
      <c r="SZI8" s="181"/>
      <c r="SZJ8" s="181"/>
      <c r="SZK8" s="181"/>
      <c r="SZL8" s="181"/>
      <c r="SZM8" s="181"/>
      <c r="SZN8" s="181"/>
      <c r="SZO8" s="181"/>
      <c r="SZP8" s="181"/>
      <c r="SZQ8" s="181"/>
      <c r="SZR8" s="181"/>
      <c r="SZS8" s="181"/>
      <c r="SZT8" s="181"/>
      <c r="SZU8" s="181"/>
      <c r="SZV8" s="181"/>
      <c r="SZW8" s="181"/>
      <c r="SZX8" s="181"/>
      <c r="SZY8" s="181"/>
      <c r="SZZ8" s="181"/>
      <c r="TAA8" s="181"/>
      <c r="TAB8" s="181"/>
      <c r="TAC8" s="181"/>
      <c r="TAD8" s="181"/>
      <c r="TAE8" s="181"/>
      <c r="TAF8" s="181"/>
      <c r="TAG8" s="181"/>
      <c r="TAH8" s="181"/>
      <c r="TAI8" s="181"/>
      <c r="TAJ8" s="181"/>
      <c r="TAK8" s="181"/>
      <c r="TAL8" s="181"/>
      <c r="TAM8" s="181"/>
      <c r="TAN8" s="181"/>
      <c r="TAO8" s="181"/>
      <c r="TAP8" s="181"/>
      <c r="TAQ8" s="181"/>
      <c r="TAR8" s="181"/>
      <c r="TAS8" s="181"/>
      <c r="TAT8" s="181"/>
      <c r="TAU8" s="181"/>
      <c r="TAV8" s="181"/>
      <c r="TAW8" s="181"/>
      <c r="TAX8" s="181"/>
      <c r="TAY8" s="181"/>
      <c r="TAZ8" s="181"/>
      <c r="TBA8" s="181"/>
      <c r="TBB8" s="181"/>
      <c r="TBC8" s="181"/>
      <c r="TBD8" s="181"/>
      <c r="TBE8" s="181"/>
      <c r="TBF8" s="181"/>
      <c r="TBG8" s="181"/>
      <c r="TBH8" s="181"/>
      <c r="TBI8" s="181"/>
      <c r="TBJ8" s="181"/>
      <c r="TBK8" s="181"/>
      <c r="TBL8" s="181"/>
      <c r="TBM8" s="181"/>
      <c r="TBN8" s="181"/>
      <c r="TBO8" s="181"/>
      <c r="TBP8" s="181"/>
      <c r="TBQ8" s="181"/>
      <c r="TBR8" s="181"/>
      <c r="TBS8" s="181"/>
      <c r="TBT8" s="181"/>
      <c r="TBU8" s="181"/>
      <c r="TBV8" s="181"/>
      <c r="TBW8" s="181"/>
      <c r="TBX8" s="181"/>
      <c r="TBY8" s="181"/>
      <c r="TBZ8" s="181"/>
      <c r="TCA8" s="181"/>
      <c r="TCB8" s="181"/>
      <c r="TCC8" s="181"/>
      <c r="TCD8" s="181"/>
      <c r="TCE8" s="181"/>
      <c r="TCF8" s="181"/>
      <c r="TCG8" s="181"/>
      <c r="TCH8" s="181"/>
      <c r="TCI8" s="181"/>
      <c r="TCJ8" s="181"/>
      <c r="TCK8" s="181"/>
      <c r="TCL8" s="181"/>
      <c r="TCM8" s="181"/>
      <c r="TCN8" s="181"/>
      <c r="TCO8" s="181"/>
      <c r="TCP8" s="181"/>
      <c r="TCQ8" s="181"/>
      <c r="TCR8" s="181"/>
      <c r="TCS8" s="181"/>
      <c r="TCT8" s="181"/>
      <c r="TCU8" s="181"/>
      <c r="TCV8" s="181"/>
      <c r="TCW8" s="181"/>
      <c r="TCX8" s="181"/>
      <c r="TCY8" s="181"/>
      <c r="TCZ8" s="181"/>
      <c r="TDA8" s="181"/>
      <c r="TDB8" s="181"/>
      <c r="TDC8" s="181"/>
      <c r="TDD8" s="181"/>
      <c r="TDE8" s="181"/>
      <c r="TDF8" s="181"/>
      <c r="TDG8" s="181"/>
      <c r="TDH8" s="181"/>
      <c r="TDI8" s="181"/>
      <c r="TDJ8" s="181"/>
      <c r="TDK8" s="181"/>
      <c r="TDL8" s="181"/>
      <c r="TDM8" s="181"/>
      <c r="TDN8" s="181"/>
      <c r="TDO8" s="181"/>
      <c r="TDP8" s="181"/>
      <c r="TDQ8" s="181"/>
      <c r="TDR8" s="181"/>
      <c r="TDS8" s="181"/>
      <c r="TDT8" s="181"/>
      <c r="TDU8" s="181"/>
      <c r="TDV8" s="181"/>
      <c r="TDW8" s="181"/>
      <c r="TDX8" s="181"/>
      <c r="TDY8" s="181"/>
      <c r="TDZ8" s="181"/>
      <c r="TEA8" s="181"/>
      <c r="TEB8" s="181"/>
      <c r="TEC8" s="181"/>
      <c r="TED8" s="181"/>
      <c r="TEE8" s="181"/>
      <c r="TEF8" s="181"/>
      <c r="TEG8" s="181"/>
      <c r="TEH8" s="181"/>
      <c r="TEI8" s="181"/>
      <c r="TEJ8" s="181"/>
      <c r="TEK8" s="181"/>
      <c r="TEL8" s="181"/>
      <c r="TEM8" s="181"/>
      <c r="TEN8" s="181"/>
      <c r="TEO8" s="181"/>
      <c r="TEP8" s="181"/>
      <c r="TEQ8" s="181"/>
      <c r="TER8" s="181"/>
      <c r="TES8" s="181"/>
      <c r="TET8" s="181"/>
      <c r="TEU8" s="181"/>
      <c r="TEV8" s="181"/>
      <c r="TEW8" s="181"/>
      <c r="TEX8" s="181"/>
      <c r="TEY8" s="181"/>
      <c r="TEZ8" s="181"/>
      <c r="TFA8" s="181"/>
      <c r="TFB8" s="181"/>
      <c r="TFC8" s="181"/>
      <c r="TFD8" s="181"/>
      <c r="TFE8" s="181"/>
      <c r="TFF8" s="181"/>
      <c r="TFG8" s="181"/>
      <c r="TFH8" s="181"/>
      <c r="TFI8" s="181"/>
      <c r="TFJ8" s="181"/>
      <c r="TFK8" s="181"/>
      <c r="TFL8" s="181"/>
      <c r="TFM8" s="181"/>
      <c r="TFN8" s="181"/>
      <c r="TFO8" s="181"/>
      <c r="TFP8" s="181"/>
      <c r="TFQ8" s="181"/>
      <c r="TFR8" s="181"/>
      <c r="TFS8" s="181"/>
      <c r="TFT8" s="181"/>
      <c r="TFU8" s="181"/>
      <c r="TFV8" s="181"/>
      <c r="TFW8" s="181"/>
      <c r="TFX8" s="181"/>
      <c r="TFY8" s="181"/>
      <c r="TFZ8" s="181"/>
      <c r="TGA8" s="181"/>
      <c r="TGB8" s="181"/>
      <c r="TGC8" s="181"/>
      <c r="TGD8" s="181"/>
      <c r="TGE8" s="181"/>
      <c r="TGF8" s="181"/>
      <c r="TGG8" s="181"/>
      <c r="TGH8" s="181"/>
      <c r="TGI8" s="181"/>
      <c r="TGJ8" s="181"/>
      <c r="TGK8" s="181"/>
      <c r="TGL8" s="181"/>
      <c r="TGM8" s="181"/>
      <c r="TGN8" s="181"/>
      <c r="TGO8" s="181"/>
      <c r="TGP8" s="181"/>
      <c r="TGQ8" s="181"/>
      <c r="TGR8" s="181"/>
      <c r="TGS8" s="181"/>
      <c r="TGT8" s="181"/>
      <c r="TGU8" s="181"/>
      <c r="TGV8" s="181"/>
      <c r="TGW8" s="181"/>
      <c r="TGX8" s="181"/>
      <c r="TGY8" s="181"/>
      <c r="TGZ8" s="181"/>
      <c r="THA8" s="181"/>
      <c r="THB8" s="181"/>
      <c r="THC8" s="181"/>
      <c r="THD8" s="181"/>
      <c r="THE8" s="181"/>
      <c r="THF8" s="181"/>
      <c r="THG8" s="181"/>
      <c r="THH8" s="181"/>
      <c r="THI8" s="181"/>
      <c r="THJ8" s="181"/>
      <c r="THK8" s="181"/>
      <c r="THL8" s="181"/>
      <c r="THM8" s="181"/>
      <c r="THN8" s="181"/>
      <c r="THO8" s="181"/>
      <c r="THP8" s="181"/>
      <c r="THQ8" s="181"/>
      <c r="THR8" s="181"/>
      <c r="THS8" s="181"/>
      <c r="THT8" s="181"/>
      <c r="THU8" s="181"/>
      <c r="THV8" s="181"/>
      <c r="THW8" s="181"/>
      <c r="THX8" s="181"/>
      <c r="THY8" s="181"/>
      <c r="THZ8" s="181"/>
      <c r="TIA8" s="181"/>
      <c r="TIB8" s="181"/>
      <c r="TIC8" s="181"/>
      <c r="TID8" s="181"/>
      <c r="TIE8" s="181"/>
      <c r="TIF8" s="181"/>
      <c r="TIG8" s="181"/>
      <c r="TIH8" s="181"/>
      <c r="TII8" s="181"/>
      <c r="TIJ8" s="181"/>
      <c r="TIK8" s="181"/>
      <c r="TIL8" s="181"/>
      <c r="TIM8" s="181"/>
      <c r="TIN8" s="181"/>
      <c r="TIO8" s="181"/>
      <c r="TIP8" s="181"/>
      <c r="TIQ8" s="181"/>
      <c r="TIR8" s="181"/>
      <c r="TIS8" s="181"/>
      <c r="TIT8" s="181"/>
      <c r="TIU8" s="181"/>
      <c r="TIV8" s="181"/>
      <c r="TIW8" s="181"/>
      <c r="TIX8" s="181"/>
      <c r="TIY8" s="181"/>
      <c r="TIZ8" s="181"/>
      <c r="TJA8" s="181"/>
      <c r="TJB8" s="181"/>
      <c r="TJC8" s="181"/>
      <c r="TJD8" s="181"/>
      <c r="TJE8" s="181"/>
      <c r="TJF8" s="181"/>
      <c r="TJG8" s="181"/>
      <c r="TJH8" s="181"/>
      <c r="TJI8" s="181"/>
      <c r="TJJ8" s="181"/>
      <c r="TJK8" s="181"/>
      <c r="TJL8" s="181"/>
      <c r="TJM8" s="181"/>
      <c r="TJN8" s="181"/>
      <c r="TJO8" s="181"/>
      <c r="TJP8" s="181"/>
      <c r="TJQ8" s="181"/>
      <c r="TJR8" s="181"/>
      <c r="TJS8" s="181"/>
      <c r="TJT8" s="181"/>
      <c r="TJU8" s="181"/>
      <c r="TJV8" s="181"/>
      <c r="TJW8" s="181"/>
      <c r="TJX8" s="181"/>
      <c r="TJY8" s="181"/>
      <c r="TJZ8" s="181"/>
      <c r="TKA8" s="181"/>
      <c r="TKB8" s="181"/>
      <c r="TKC8" s="181"/>
      <c r="TKD8" s="181"/>
      <c r="TKE8" s="181"/>
      <c r="TKF8" s="181"/>
      <c r="TKG8" s="181"/>
      <c r="TKH8" s="181"/>
      <c r="TKI8" s="181"/>
      <c r="TKJ8" s="181"/>
      <c r="TKK8" s="181"/>
      <c r="TKL8" s="181"/>
      <c r="TKM8" s="181"/>
      <c r="TKN8" s="181"/>
      <c r="TKO8" s="181"/>
      <c r="TKP8" s="181"/>
      <c r="TKQ8" s="181"/>
      <c r="TKR8" s="181"/>
      <c r="TKS8" s="181"/>
      <c r="TKT8" s="181"/>
      <c r="TKU8" s="181"/>
      <c r="TKV8" s="181"/>
      <c r="TKW8" s="181"/>
      <c r="TKX8" s="181"/>
      <c r="TKY8" s="181"/>
      <c r="TKZ8" s="181"/>
      <c r="TLA8" s="181"/>
      <c r="TLB8" s="181"/>
      <c r="TLC8" s="181"/>
      <c r="TLD8" s="181"/>
      <c r="TLE8" s="181"/>
      <c r="TLF8" s="181"/>
      <c r="TLG8" s="181"/>
      <c r="TLH8" s="181"/>
      <c r="TLI8" s="181"/>
      <c r="TLJ8" s="181"/>
      <c r="TLK8" s="181"/>
      <c r="TLL8" s="181"/>
      <c r="TLM8" s="181"/>
      <c r="TLN8" s="181"/>
      <c r="TLO8" s="181"/>
      <c r="TLP8" s="181"/>
      <c r="TLQ8" s="181"/>
      <c r="TLR8" s="181"/>
      <c r="TLS8" s="181"/>
      <c r="TLT8" s="181"/>
      <c r="TLU8" s="181"/>
      <c r="TLV8" s="181"/>
      <c r="TLW8" s="181"/>
      <c r="TLX8" s="181"/>
      <c r="TLY8" s="181"/>
      <c r="TLZ8" s="181"/>
      <c r="TMA8" s="181"/>
      <c r="TMB8" s="181"/>
      <c r="TMC8" s="181"/>
      <c r="TMD8" s="181"/>
      <c r="TME8" s="181"/>
      <c r="TMF8" s="181"/>
      <c r="TMG8" s="181"/>
      <c r="TMH8" s="181"/>
      <c r="TMI8" s="181"/>
      <c r="TMJ8" s="181"/>
      <c r="TMK8" s="181"/>
      <c r="TML8" s="181"/>
      <c r="TMM8" s="181"/>
      <c r="TMN8" s="181"/>
      <c r="TMO8" s="181"/>
      <c r="TMP8" s="181"/>
      <c r="TMQ8" s="181"/>
      <c r="TMR8" s="181"/>
      <c r="TMS8" s="181"/>
      <c r="TMT8" s="181"/>
      <c r="TMU8" s="181"/>
      <c r="TMV8" s="181"/>
      <c r="TMW8" s="181"/>
      <c r="TMX8" s="181"/>
      <c r="TMY8" s="181"/>
      <c r="TMZ8" s="181"/>
      <c r="TNA8" s="181"/>
      <c r="TNB8" s="181"/>
      <c r="TNC8" s="181"/>
      <c r="TND8" s="181"/>
      <c r="TNE8" s="181"/>
      <c r="TNF8" s="181"/>
      <c r="TNG8" s="181"/>
      <c r="TNH8" s="181"/>
      <c r="TNI8" s="181"/>
      <c r="TNJ8" s="181"/>
      <c r="TNK8" s="181"/>
      <c r="TNL8" s="181"/>
      <c r="TNM8" s="181"/>
      <c r="TNN8" s="181"/>
      <c r="TNO8" s="181"/>
      <c r="TNP8" s="181"/>
      <c r="TNQ8" s="181"/>
      <c r="TNR8" s="181"/>
      <c r="TNS8" s="181"/>
      <c r="TNT8" s="181"/>
      <c r="TNU8" s="181"/>
      <c r="TNV8" s="181"/>
      <c r="TNW8" s="181"/>
      <c r="TNX8" s="181"/>
      <c r="TNY8" s="181"/>
      <c r="TNZ8" s="181"/>
      <c r="TOA8" s="181"/>
      <c r="TOB8" s="181"/>
      <c r="TOC8" s="181"/>
      <c r="TOD8" s="181"/>
      <c r="TOE8" s="181"/>
      <c r="TOF8" s="181"/>
      <c r="TOG8" s="181"/>
      <c r="TOH8" s="181"/>
      <c r="TOI8" s="181"/>
      <c r="TOJ8" s="181"/>
      <c r="TOK8" s="181"/>
      <c r="TOL8" s="181"/>
      <c r="TOM8" s="181"/>
      <c r="TON8" s="181"/>
      <c r="TOO8" s="181"/>
      <c r="TOP8" s="181"/>
      <c r="TOQ8" s="181"/>
      <c r="TOR8" s="181"/>
      <c r="TOS8" s="181"/>
      <c r="TOT8" s="181"/>
      <c r="TOU8" s="181"/>
      <c r="TOV8" s="181"/>
      <c r="TOW8" s="181"/>
      <c r="TOX8" s="181"/>
      <c r="TOY8" s="181"/>
      <c r="TOZ8" s="181"/>
      <c r="TPA8" s="181"/>
      <c r="TPB8" s="181"/>
      <c r="TPC8" s="181"/>
      <c r="TPD8" s="181"/>
      <c r="TPE8" s="181"/>
      <c r="TPF8" s="181"/>
      <c r="TPG8" s="181"/>
      <c r="TPH8" s="181"/>
      <c r="TPI8" s="181"/>
      <c r="TPJ8" s="181"/>
      <c r="TPK8" s="181"/>
      <c r="TPL8" s="181"/>
      <c r="TPM8" s="181"/>
      <c r="TPN8" s="181"/>
      <c r="TPO8" s="181"/>
      <c r="TPP8" s="181"/>
      <c r="TPQ8" s="181"/>
      <c r="TPR8" s="181"/>
      <c r="TPS8" s="181"/>
      <c r="TPT8" s="181"/>
      <c r="TPU8" s="181"/>
      <c r="TPV8" s="181"/>
      <c r="TPW8" s="181"/>
      <c r="TPX8" s="181"/>
      <c r="TPY8" s="181"/>
      <c r="TPZ8" s="181"/>
      <c r="TQA8" s="181"/>
      <c r="TQB8" s="181"/>
      <c r="TQC8" s="181"/>
      <c r="TQD8" s="181"/>
      <c r="TQE8" s="181"/>
      <c r="TQF8" s="181"/>
      <c r="TQG8" s="181"/>
      <c r="TQH8" s="181"/>
      <c r="TQI8" s="181"/>
      <c r="TQJ8" s="181"/>
      <c r="TQK8" s="181"/>
      <c r="TQL8" s="181"/>
      <c r="TQM8" s="181"/>
      <c r="TQN8" s="181"/>
      <c r="TQO8" s="181"/>
      <c r="TQP8" s="181"/>
      <c r="TQQ8" s="181"/>
      <c r="TQR8" s="181"/>
      <c r="TQS8" s="181"/>
      <c r="TQT8" s="181"/>
      <c r="TQU8" s="181"/>
      <c r="TQV8" s="181"/>
      <c r="TQW8" s="181"/>
      <c r="TQX8" s="181"/>
      <c r="TQY8" s="181"/>
      <c r="TQZ8" s="181"/>
      <c r="TRA8" s="181"/>
      <c r="TRB8" s="181"/>
      <c r="TRC8" s="181"/>
      <c r="TRD8" s="181"/>
      <c r="TRE8" s="181"/>
      <c r="TRF8" s="181"/>
      <c r="TRG8" s="181"/>
      <c r="TRH8" s="181"/>
      <c r="TRI8" s="181"/>
      <c r="TRJ8" s="181"/>
      <c r="TRK8" s="181"/>
      <c r="TRL8" s="181"/>
      <c r="TRM8" s="181"/>
      <c r="TRN8" s="181"/>
      <c r="TRO8" s="181"/>
      <c r="TRP8" s="181"/>
      <c r="TRQ8" s="181"/>
      <c r="TRR8" s="181"/>
      <c r="TRS8" s="181"/>
      <c r="TRT8" s="181"/>
      <c r="TRU8" s="181"/>
      <c r="TRV8" s="181"/>
      <c r="TRW8" s="181"/>
      <c r="TRX8" s="181"/>
      <c r="TRY8" s="181"/>
      <c r="TRZ8" s="181"/>
      <c r="TSA8" s="181"/>
      <c r="TSB8" s="181"/>
      <c r="TSC8" s="181"/>
      <c r="TSD8" s="181"/>
      <c r="TSE8" s="181"/>
      <c r="TSF8" s="181"/>
      <c r="TSG8" s="181"/>
      <c r="TSH8" s="181"/>
      <c r="TSI8" s="181"/>
      <c r="TSJ8" s="181"/>
      <c r="TSK8" s="181"/>
      <c r="TSL8" s="181"/>
      <c r="TSM8" s="181"/>
      <c r="TSN8" s="181"/>
      <c r="TSO8" s="181"/>
      <c r="TSP8" s="181"/>
      <c r="TSQ8" s="181"/>
      <c r="TSR8" s="181"/>
      <c r="TSS8" s="181"/>
      <c r="TST8" s="181"/>
      <c r="TSU8" s="181"/>
      <c r="TSV8" s="181"/>
      <c r="TSW8" s="181"/>
      <c r="TSX8" s="181"/>
      <c r="TSY8" s="181"/>
      <c r="TSZ8" s="181"/>
      <c r="TTA8" s="181"/>
      <c r="TTB8" s="181"/>
      <c r="TTC8" s="181"/>
      <c r="TTD8" s="181"/>
      <c r="TTE8" s="181"/>
      <c r="TTF8" s="181"/>
      <c r="TTG8" s="181"/>
      <c r="TTH8" s="181"/>
      <c r="TTI8" s="181"/>
      <c r="TTJ8" s="181"/>
      <c r="TTK8" s="181"/>
      <c r="TTL8" s="181"/>
      <c r="TTM8" s="181"/>
      <c r="TTN8" s="181"/>
      <c r="TTO8" s="181"/>
      <c r="TTP8" s="181"/>
      <c r="TTQ8" s="181"/>
      <c r="TTR8" s="181"/>
      <c r="TTS8" s="181"/>
      <c r="TTT8" s="181"/>
      <c r="TTU8" s="181"/>
      <c r="TTV8" s="181"/>
      <c r="TTW8" s="181"/>
      <c r="TTX8" s="181"/>
      <c r="TTY8" s="181"/>
      <c r="TTZ8" s="181"/>
      <c r="TUA8" s="181"/>
      <c r="TUB8" s="181"/>
      <c r="TUC8" s="181"/>
      <c r="TUD8" s="181"/>
      <c r="TUE8" s="181"/>
      <c r="TUF8" s="181"/>
      <c r="TUG8" s="181"/>
      <c r="TUH8" s="181"/>
      <c r="TUI8" s="181"/>
      <c r="TUJ8" s="181"/>
      <c r="TUK8" s="181"/>
      <c r="TUL8" s="181"/>
      <c r="TUM8" s="181"/>
      <c r="TUN8" s="181"/>
      <c r="TUO8" s="181"/>
      <c r="TUP8" s="181"/>
      <c r="TUQ8" s="181"/>
      <c r="TUR8" s="181"/>
      <c r="TUS8" s="181"/>
      <c r="TUT8" s="181"/>
      <c r="TUU8" s="181"/>
      <c r="TUV8" s="181"/>
      <c r="TUW8" s="181"/>
      <c r="TUX8" s="181"/>
      <c r="TUY8" s="181"/>
      <c r="TUZ8" s="181"/>
      <c r="TVA8" s="181"/>
      <c r="TVB8" s="181"/>
      <c r="TVC8" s="181"/>
      <c r="TVD8" s="181"/>
      <c r="TVE8" s="181"/>
      <c r="TVF8" s="181"/>
      <c r="TVG8" s="181"/>
      <c r="TVH8" s="181"/>
      <c r="TVI8" s="181"/>
      <c r="TVJ8" s="181"/>
      <c r="TVK8" s="181"/>
      <c r="TVL8" s="181"/>
      <c r="TVM8" s="181"/>
      <c r="TVN8" s="181"/>
      <c r="TVO8" s="181"/>
      <c r="TVP8" s="181"/>
      <c r="TVQ8" s="181"/>
      <c r="TVR8" s="181"/>
      <c r="TVS8" s="181"/>
      <c r="TVT8" s="181"/>
      <c r="TVU8" s="181"/>
      <c r="TVV8" s="181"/>
      <c r="TVW8" s="181"/>
      <c r="TVX8" s="181"/>
      <c r="TVY8" s="181"/>
      <c r="TVZ8" s="181"/>
      <c r="TWA8" s="181"/>
      <c r="TWB8" s="181"/>
      <c r="TWC8" s="181"/>
      <c r="TWD8" s="181"/>
      <c r="TWE8" s="181"/>
      <c r="TWF8" s="181"/>
      <c r="TWG8" s="181"/>
      <c r="TWH8" s="181"/>
      <c r="TWI8" s="181"/>
      <c r="TWJ8" s="181"/>
      <c r="TWK8" s="181"/>
      <c r="TWL8" s="181"/>
      <c r="TWM8" s="181"/>
      <c r="TWN8" s="181"/>
      <c r="TWO8" s="181"/>
      <c r="TWP8" s="181"/>
      <c r="TWQ8" s="181"/>
      <c r="TWR8" s="181"/>
      <c r="TWS8" s="181"/>
      <c r="TWT8" s="181"/>
      <c r="TWU8" s="181"/>
      <c r="TWV8" s="181"/>
      <c r="TWW8" s="181"/>
      <c r="TWX8" s="181"/>
      <c r="TWY8" s="181"/>
      <c r="TWZ8" s="181"/>
      <c r="TXA8" s="181"/>
      <c r="TXB8" s="181"/>
      <c r="TXC8" s="181"/>
      <c r="TXD8" s="181"/>
      <c r="TXE8" s="181"/>
      <c r="TXF8" s="181"/>
      <c r="TXG8" s="181"/>
      <c r="TXH8" s="181"/>
      <c r="TXI8" s="181"/>
      <c r="TXJ8" s="181"/>
      <c r="TXK8" s="181"/>
      <c r="TXL8" s="181"/>
      <c r="TXM8" s="181"/>
      <c r="TXN8" s="181"/>
      <c r="TXO8" s="181"/>
      <c r="TXP8" s="181"/>
      <c r="TXQ8" s="181"/>
      <c r="TXR8" s="181"/>
      <c r="TXS8" s="181"/>
      <c r="TXT8" s="181"/>
      <c r="TXU8" s="181"/>
      <c r="TXV8" s="181"/>
      <c r="TXW8" s="181"/>
      <c r="TXX8" s="181"/>
      <c r="TXY8" s="181"/>
      <c r="TXZ8" s="181"/>
      <c r="TYA8" s="181"/>
      <c r="TYB8" s="181"/>
      <c r="TYC8" s="181"/>
      <c r="TYD8" s="181"/>
      <c r="TYE8" s="181"/>
      <c r="TYF8" s="181"/>
      <c r="TYG8" s="181"/>
      <c r="TYH8" s="181"/>
      <c r="TYI8" s="181"/>
      <c r="TYJ8" s="181"/>
      <c r="TYK8" s="181"/>
      <c r="TYL8" s="181"/>
      <c r="TYM8" s="181"/>
      <c r="TYN8" s="181"/>
      <c r="TYO8" s="181"/>
      <c r="TYP8" s="181"/>
      <c r="TYQ8" s="181"/>
      <c r="TYR8" s="181"/>
      <c r="TYS8" s="181"/>
      <c r="TYT8" s="181"/>
      <c r="TYU8" s="181"/>
      <c r="TYV8" s="181"/>
      <c r="TYW8" s="181"/>
      <c r="TYX8" s="181"/>
      <c r="TYY8" s="181"/>
      <c r="TYZ8" s="181"/>
      <c r="TZA8" s="181"/>
      <c r="TZB8" s="181"/>
      <c r="TZC8" s="181"/>
      <c r="TZD8" s="181"/>
      <c r="TZE8" s="181"/>
      <c r="TZF8" s="181"/>
      <c r="TZG8" s="181"/>
      <c r="TZH8" s="181"/>
      <c r="TZI8" s="181"/>
      <c r="TZJ8" s="181"/>
      <c r="TZK8" s="181"/>
      <c r="TZL8" s="181"/>
      <c r="TZM8" s="181"/>
      <c r="TZN8" s="181"/>
      <c r="TZO8" s="181"/>
      <c r="TZP8" s="181"/>
      <c r="TZQ8" s="181"/>
      <c r="TZR8" s="181"/>
      <c r="TZS8" s="181"/>
      <c r="TZT8" s="181"/>
      <c r="TZU8" s="181"/>
      <c r="TZV8" s="181"/>
      <c r="TZW8" s="181"/>
      <c r="TZX8" s="181"/>
      <c r="TZY8" s="181"/>
      <c r="TZZ8" s="181"/>
      <c r="UAA8" s="181"/>
      <c r="UAB8" s="181"/>
      <c r="UAC8" s="181"/>
      <c r="UAD8" s="181"/>
      <c r="UAE8" s="181"/>
      <c r="UAF8" s="181"/>
      <c r="UAG8" s="181"/>
      <c r="UAH8" s="181"/>
      <c r="UAI8" s="181"/>
      <c r="UAJ8" s="181"/>
      <c r="UAK8" s="181"/>
      <c r="UAL8" s="181"/>
      <c r="UAM8" s="181"/>
      <c r="UAN8" s="181"/>
      <c r="UAO8" s="181"/>
      <c r="UAP8" s="181"/>
      <c r="UAQ8" s="181"/>
      <c r="UAR8" s="181"/>
      <c r="UAS8" s="181"/>
      <c r="UAT8" s="181"/>
      <c r="UAU8" s="181"/>
      <c r="UAV8" s="181"/>
      <c r="UAW8" s="181"/>
      <c r="UAX8" s="181"/>
      <c r="UAY8" s="181"/>
      <c r="UAZ8" s="181"/>
      <c r="UBA8" s="181"/>
      <c r="UBB8" s="181"/>
      <c r="UBC8" s="181"/>
      <c r="UBD8" s="181"/>
      <c r="UBE8" s="181"/>
      <c r="UBF8" s="181"/>
      <c r="UBG8" s="181"/>
      <c r="UBH8" s="181"/>
      <c r="UBI8" s="181"/>
      <c r="UBJ8" s="181"/>
      <c r="UBK8" s="181"/>
      <c r="UBL8" s="181"/>
      <c r="UBM8" s="181"/>
      <c r="UBN8" s="181"/>
      <c r="UBO8" s="181"/>
      <c r="UBP8" s="181"/>
      <c r="UBQ8" s="181"/>
      <c r="UBR8" s="181"/>
      <c r="UBS8" s="181"/>
      <c r="UBT8" s="181"/>
      <c r="UBU8" s="181"/>
      <c r="UBV8" s="181"/>
      <c r="UBW8" s="181"/>
      <c r="UBX8" s="181"/>
      <c r="UBY8" s="181"/>
      <c r="UBZ8" s="181"/>
      <c r="UCA8" s="181"/>
      <c r="UCB8" s="181"/>
      <c r="UCC8" s="181"/>
      <c r="UCD8" s="181"/>
      <c r="UCE8" s="181"/>
      <c r="UCF8" s="181"/>
      <c r="UCG8" s="181"/>
      <c r="UCH8" s="181"/>
      <c r="UCI8" s="181"/>
      <c r="UCJ8" s="181"/>
      <c r="UCK8" s="181"/>
      <c r="UCL8" s="181"/>
      <c r="UCM8" s="181"/>
      <c r="UCN8" s="181"/>
      <c r="UCO8" s="181"/>
      <c r="UCP8" s="181"/>
      <c r="UCQ8" s="181"/>
      <c r="UCR8" s="181"/>
      <c r="UCS8" s="181"/>
      <c r="UCT8" s="181"/>
      <c r="UCU8" s="181"/>
      <c r="UCV8" s="181"/>
      <c r="UCW8" s="181"/>
      <c r="UCX8" s="181"/>
      <c r="UCY8" s="181"/>
      <c r="UCZ8" s="181"/>
      <c r="UDA8" s="181"/>
      <c r="UDB8" s="181"/>
      <c r="UDC8" s="181"/>
      <c r="UDD8" s="181"/>
      <c r="UDE8" s="181"/>
      <c r="UDF8" s="181"/>
      <c r="UDG8" s="181"/>
      <c r="UDH8" s="181"/>
      <c r="UDI8" s="181"/>
      <c r="UDJ8" s="181"/>
      <c r="UDK8" s="181"/>
      <c r="UDL8" s="181"/>
      <c r="UDM8" s="181"/>
      <c r="UDN8" s="181"/>
      <c r="UDO8" s="181"/>
      <c r="UDP8" s="181"/>
      <c r="UDQ8" s="181"/>
      <c r="UDR8" s="181"/>
      <c r="UDS8" s="181"/>
      <c r="UDT8" s="181"/>
      <c r="UDU8" s="181"/>
      <c r="UDV8" s="181"/>
      <c r="UDW8" s="181"/>
      <c r="UDX8" s="181"/>
      <c r="UDY8" s="181"/>
      <c r="UDZ8" s="181"/>
      <c r="UEA8" s="181"/>
      <c r="UEB8" s="181"/>
      <c r="UEC8" s="181"/>
      <c r="UED8" s="181"/>
      <c r="UEE8" s="181"/>
      <c r="UEF8" s="181"/>
      <c r="UEG8" s="181"/>
      <c r="UEH8" s="181"/>
      <c r="UEI8" s="181"/>
      <c r="UEJ8" s="181"/>
      <c r="UEK8" s="181"/>
      <c r="UEL8" s="181"/>
      <c r="UEM8" s="181"/>
      <c r="UEN8" s="181"/>
      <c r="UEO8" s="181"/>
      <c r="UEP8" s="181"/>
      <c r="UEQ8" s="181"/>
      <c r="UER8" s="181"/>
      <c r="UES8" s="181"/>
      <c r="UET8" s="181"/>
      <c r="UEU8" s="181"/>
      <c r="UEV8" s="181"/>
      <c r="UEW8" s="181"/>
      <c r="UEX8" s="181"/>
      <c r="UEY8" s="181"/>
      <c r="UEZ8" s="181"/>
      <c r="UFA8" s="181"/>
      <c r="UFB8" s="181"/>
      <c r="UFC8" s="181"/>
      <c r="UFD8" s="181"/>
      <c r="UFE8" s="181"/>
      <c r="UFF8" s="181"/>
      <c r="UFG8" s="181"/>
      <c r="UFH8" s="181"/>
      <c r="UFI8" s="181"/>
      <c r="UFJ8" s="181"/>
      <c r="UFK8" s="181"/>
      <c r="UFL8" s="181"/>
      <c r="UFM8" s="181"/>
      <c r="UFN8" s="181"/>
      <c r="UFO8" s="181"/>
      <c r="UFP8" s="181"/>
      <c r="UFQ8" s="181"/>
      <c r="UFR8" s="181"/>
      <c r="UFS8" s="181"/>
      <c r="UFT8" s="181"/>
      <c r="UFU8" s="181"/>
      <c r="UFV8" s="181"/>
      <c r="UFW8" s="181"/>
      <c r="UFX8" s="181"/>
      <c r="UFY8" s="181"/>
      <c r="UFZ8" s="181"/>
      <c r="UGA8" s="181"/>
      <c r="UGB8" s="181"/>
      <c r="UGC8" s="181"/>
      <c r="UGD8" s="181"/>
      <c r="UGE8" s="181"/>
      <c r="UGF8" s="181"/>
      <c r="UGG8" s="181"/>
      <c r="UGH8" s="181"/>
      <c r="UGI8" s="181"/>
      <c r="UGJ8" s="181"/>
      <c r="UGK8" s="181"/>
      <c r="UGL8" s="181"/>
      <c r="UGM8" s="181"/>
      <c r="UGN8" s="181"/>
      <c r="UGO8" s="181"/>
      <c r="UGP8" s="181"/>
      <c r="UGQ8" s="181"/>
      <c r="UGR8" s="181"/>
      <c r="UGS8" s="181"/>
      <c r="UGT8" s="181"/>
      <c r="UGU8" s="181"/>
      <c r="UGV8" s="181"/>
      <c r="UGW8" s="181"/>
      <c r="UGX8" s="181"/>
      <c r="UGY8" s="181"/>
      <c r="UGZ8" s="181"/>
      <c r="UHA8" s="181"/>
      <c r="UHB8" s="181"/>
      <c r="UHC8" s="181"/>
      <c r="UHD8" s="181"/>
      <c r="UHE8" s="181"/>
      <c r="UHF8" s="181"/>
      <c r="UHG8" s="181"/>
      <c r="UHH8" s="181"/>
      <c r="UHI8" s="181"/>
      <c r="UHJ8" s="181"/>
      <c r="UHK8" s="181"/>
      <c r="UHL8" s="181"/>
      <c r="UHM8" s="181"/>
      <c r="UHN8" s="181"/>
      <c r="UHO8" s="181"/>
      <c r="UHP8" s="181"/>
      <c r="UHQ8" s="181"/>
      <c r="UHR8" s="181"/>
      <c r="UHS8" s="181"/>
      <c r="UHT8" s="181"/>
      <c r="UHU8" s="181"/>
      <c r="UHV8" s="181"/>
      <c r="UHW8" s="181"/>
      <c r="UHX8" s="181"/>
      <c r="UHY8" s="181"/>
      <c r="UHZ8" s="181"/>
      <c r="UIA8" s="181"/>
      <c r="UIB8" s="181"/>
      <c r="UIC8" s="181"/>
      <c r="UID8" s="181"/>
      <c r="UIE8" s="181"/>
      <c r="UIF8" s="181"/>
      <c r="UIG8" s="181"/>
      <c r="UIH8" s="181"/>
      <c r="UII8" s="181"/>
      <c r="UIJ8" s="181"/>
      <c r="UIK8" s="181"/>
      <c r="UIL8" s="181"/>
      <c r="UIM8" s="181"/>
      <c r="UIN8" s="181"/>
      <c r="UIO8" s="181"/>
      <c r="UIP8" s="181"/>
      <c r="UIQ8" s="181"/>
      <c r="UIR8" s="181"/>
      <c r="UIS8" s="181"/>
      <c r="UIT8" s="181"/>
      <c r="UIU8" s="181"/>
      <c r="UIV8" s="181"/>
      <c r="UIW8" s="181"/>
      <c r="UIX8" s="181"/>
      <c r="UIY8" s="181"/>
      <c r="UIZ8" s="181"/>
      <c r="UJA8" s="181"/>
      <c r="UJB8" s="181"/>
      <c r="UJC8" s="181"/>
      <c r="UJD8" s="181"/>
      <c r="UJE8" s="181"/>
      <c r="UJF8" s="181"/>
      <c r="UJG8" s="181"/>
      <c r="UJH8" s="181"/>
      <c r="UJI8" s="181"/>
      <c r="UJJ8" s="181"/>
      <c r="UJK8" s="181"/>
      <c r="UJL8" s="181"/>
      <c r="UJM8" s="181"/>
      <c r="UJN8" s="181"/>
      <c r="UJO8" s="181"/>
      <c r="UJP8" s="181"/>
      <c r="UJQ8" s="181"/>
      <c r="UJR8" s="181"/>
      <c r="UJS8" s="181"/>
      <c r="UJT8" s="181"/>
      <c r="UJU8" s="181"/>
      <c r="UJV8" s="181"/>
      <c r="UJW8" s="181"/>
      <c r="UJX8" s="181"/>
      <c r="UJY8" s="181"/>
      <c r="UJZ8" s="181"/>
      <c r="UKA8" s="181"/>
      <c r="UKB8" s="181"/>
      <c r="UKC8" s="181"/>
      <c r="UKD8" s="181"/>
      <c r="UKE8" s="181"/>
      <c r="UKF8" s="181"/>
      <c r="UKG8" s="181"/>
      <c r="UKH8" s="181"/>
      <c r="UKI8" s="181"/>
      <c r="UKJ8" s="181"/>
      <c r="UKK8" s="181"/>
      <c r="UKL8" s="181"/>
      <c r="UKM8" s="181"/>
      <c r="UKN8" s="181"/>
      <c r="UKO8" s="181"/>
      <c r="UKP8" s="181"/>
      <c r="UKQ8" s="181"/>
      <c r="UKR8" s="181"/>
      <c r="UKS8" s="181"/>
      <c r="UKT8" s="181"/>
      <c r="UKU8" s="181"/>
      <c r="UKV8" s="181"/>
      <c r="UKW8" s="181"/>
      <c r="UKX8" s="181"/>
      <c r="UKY8" s="181"/>
      <c r="UKZ8" s="181"/>
      <c r="ULA8" s="181"/>
      <c r="ULB8" s="181"/>
      <c r="ULC8" s="181"/>
      <c r="ULD8" s="181"/>
      <c r="ULE8" s="181"/>
      <c r="ULF8" s="181"/>
      <c r="ULG8" s="181"/>
      <c r="ULH8" s="181"/>
      <c r="ULI8" s="181"/>
      <c r="ULJ8" s="181"/>
      <c r="ULK8" s="181"/>
      <c r="ULL8" s="181"/>
      <c r="ULM8" s="181"/>
      <c r="ULN8" s="181"/>
      <c r="ULO8" s="181"/>
      <c r="ULP8" s="181"/>
      <c r="ULQ8" s="181"/>
      <c r="ULR8" s="181"/>
      <c r="ULS8" s="181"/>
      <c r="ULT8" s="181"/>
      <c r="ULU8" s="181"/>
      <c r="ULV8" s="181"/>
      <c r="ULW8" s="181"/>
      <c r="ULX8" s="181"/>
      <c r="ULY8" s="181"/>
      <c r="ULZ8" s="181"/>
      <c r="UMA8" s="181"/>
      <c r="UMB8" s="181"/>
      <c r="UMC8" s="181"/>
      <c r="UMD8" s="181"/>
      <c r="UME8" s="181"/>
      <c r="UMF8" s="181"/>
      <c r="UMG8" s="181"/>
      <c r="UMH8" s="181"/>
      <c r="UMI8" s="181"/>
      <c r="UMJ8" s="181"/>
      <c r="UMK8" s="181"/>
      <c r="UML8" s="181"/>
      <c r="UMM8" s="181"/>
      <c r="UMN8" s="181"/>
      <c r="UMO8" s="181"/>
      <c r="UMP8" s="181"/>
      <c r="UMQ8" s="181"/>
      <c r="UMR8" s="181"/>
      <c r="UMS8" s="181"/>
      <c r="UMT8" s="181"/>
      <c r="UMU8" s="181"/>
      <c r="UMV8" s="181"/>
      <c r="UMW8" s="181"/>
      <c r="UMX8" s="181"/>
      <c r="UMY8" s="181"/>
      <c r="UMZ8" s="181"/>
      <c r="UNA8" s="181"/>
      <c r="UNB8" s="181"/>
      <c r="UNC8" s="181"/>
      <c r="UND8" s="181"/>
      <c r="UNE8" s="181"/>
      <c r="UNF8" s="181"/>
      <c r="UNG8" s="181"/>
      <c r="UNH8" s="181"/>
      <c r="UNI8" s="181"/>
      <c r="UNJ8" s="181"/>
      <c r="UNK8" s="181"/>
      <c r="UNL8" s="181"/>
      <c r="UNM8" s="181"/>
      <c r="UNN8" s="181"/>
      <c r="UNO8" s="181"/>
      <c r="UNP8" s="181"/>
      <c r="UNQ8" s="181"/>
      <c r="UNR8" s="181"/>
      <c r="UNS8" s="181"/>
      <c r="UNT8" s="181"/>
      <c r="UNU8" s="181"/>
      <c r="UNV8" s="181"/>
      <c r="UNW8" s="181"/>
      <c r="UNX8" s="181"/>
      <c r="UNY8" s="181"/>
      <c r="UNZ8" s="181"/>
      <c r="UOA8" s="181"/>
      <c r="UOB8" s="181"/>
      <c r="UOC8" s="181"/>
      <c r="UOD8" s="181"/>
      <c r="UOE8" s="181"/>
      <c r="UOF8" s="181"/>
      <c r="UOG8" s="181"/>
      <c r="UOH8" s="181"/>
      <c r="UOI8" s="181"/>
      <c r="UOJ8" s="181"/>
      <c r="UOK8" s="181"/>
      <c r="UOL8" s="181"/>
      <c r="UOM8" s="181"/>
      <c r="UON8" s="181"/>
      <c r="UOO8" s="181"/>
      <c r="UOP8" s="181"/>
      <c r="UOQ8" s="181"/>
      <c r="UOR8" s="181"/>
      <c r="UOS8" s="181"/>
      <c r="UOT8" s="181"/>
      <c r="UOU8" s="181"/>
      <c r="UOV8" s="181"/>
      <c r="UOW8" s="181"/>
      <c r="UOX8" s="181"/>
      <c r="UOY8" s="181"/>
      <c r="UOZ8" s="181"/>
      <c r="UPA8" s="181"/>
      <c r="UPB8" s="181"/>
      <c r="UPC8" s="181"/>
      <c r="UPD8" s="181"/>
      <c r="UPE8" s="181"/>
      <c r="UPF8" s="181"/>
      <c r="UPG8" s="181"/>
      <c r="UPH8" s="181"/>
      <c r="UPI8" s="181"/>
      <c r="UPJ8" s="181"/>
      <c r="UPK8" s="181"/>
      <c r="UPL8" s="181"/>
      <c r="UPM8" s="181"/>
      <c r="UPN8" s="181"/>
      <c r="UPO8" s="181"/>
      <c r="UPP8" s="181"/>
      <c r="UPQ8" s="181"/>
      <c r="UPR8" s="181"/>
      <c r="UPS8" s="181"/>
      <c r="UPT8" s="181"/>
      <c r="UPU8" s="181"/>
      <c r="UPV8" s="181"/>
      <c r="UPW8" s="181"/>
      <c r="UPX8" s="181"/>
      <c r="UPY8" s="181"/>
      <c r="UPZ8" s="181"/>
      <c r="UQA8" s="181"/>
      <c r="UQB8" s="181"/>
      <c r="UQC8" s="181"/>
      <c r="UQD8" s="181"/>
      <c r="UQE8" s="181"/>
      <c r="UQF8" s="181"/>
      <c r="UQG8" s="181"/>
      <c r="UQH8" s="181"/>
      <c r="UQI8" s="181"/>
      <c r="UQJ8" s="181"/>
      <c r="UQK8" s="181"/>
      <c r="UQL8" s="181"/>
      <c r="UQM8" s="181"/>
      <c r="UQN8" s="181"/>
      <c r="UQO8" s="181"/>
      <c r="UQP8" s="181"/>
      <c r="UQQ8" s="181"/>
      <c r="UQR8" s="181"/>
      <c r="UQS8" s="181"/>
      <c r="UQT8" s="181"/>
      <c r="UQU8" s="181"/>
      <c r="UQV8" s="181"/>
      <c r="UQW8" s="181"/>
      <c r="UQX8" s="181"/>
      <c r="UQY8" s="181"/>
      <c r="UQZ8" s="181"/>
      <c r="URA8" s="181"/>
      <c r="URB8" s="181"/>
      <c r="URC8" s="181"/>
      <c r="URD8" s="181"/>
      <c r="URE8" s="181"/>
      <c r="URF8" s="181"/>
      <c r="URG8" s="181"/>
      <c r="URH8" s="181"/>
      <c r="URI8" s="181"/>
      <c r="URJ8" s="181"/>
      <c r="URK8" s="181"/>
      <c r="URL8" s="181"/>
      <c r="URM8" s="181"/>
      <c r="URN8" s="181"/>
      <c r="URO8" s="181"/>
      <c r="URP8" s="181"/>
      <c r="URQ8" s="181"/>
      <c r="URR8" s="181"/>
      <c r="URS8" s="181"/>
      <c r="URT8" s="181"/>
      <c r="URU8" s="181"/>
      <c r="URV8" s="181"/>
      <c r="URW8" s="181"/>
      <c r="URX8" s="181"/>
      <c r="URY8" s="181"/>
      <c r="URZ8" s="181"/>
      <c r="USA8" s="181"/>
      <c r="USB8" s="181"/>
      <c r="USC8" s="181"/>
      <c r="USD8" s="181"/>
      <c r="USE8" s="181"/>
      <c r="USF8" s="181"/>
      <c r="USG8" s="181"/>
      <c r="USH8" s="181"/>
      <c r="USI8" s="181"/>
      <c r="USJ8" s="181"/>
      <c r="USK8" s="181"/>
      <c r="USL8" s="181"/>
      <c r="USM8" s="181"/>
      <c r="USN8" s="181"/>
      <c r="USO8" s="181"/>
      <c r="USP8" s="181"/>
      <c r="USQ8" s="181"/>
      <c r="USR8" s="181"/>
      <c r="USS8" s="181"/>
      <c r="UST8" s="181"/>
      <c r="USU8" s="181"/>
      <c r="USV8" s="181"/>
      <c r="USW8" s="181"/>
      <c r="USX8" s="181"/>
      <c r="USY8" s="181"/>
      <c r="USZ8" s="181"/>
      <c r="UTA8" s="181"/>
      <c r="UTB8" s="181"/>
      <c r="UTC8" s="181"/>
      <c r="UTD8" s="181"/>
      <c r="UTE8" s="181"/>
      <c r="UTF8" s="181"/>
      <c r="UTG8" s="181"/>
      <c r="UTH8" s="181"/>
      <c r="UTI8" s="181"/>
      <c r="UTJ8" s="181"/>
      <c r="UTK8" s="181"/>
      <c r="UTL8" s="181"/>
      <c r="UTM8" s="181"/>
      <c r="UTN8" s="181"/>
      <c r="UTO8" s="181"/>
      <c r="UTP8" s="181"/>
      <c r="UTQ8" s="181"/>
      <c r="UTR8" s="181"/>
      <c r="UTS8" s="181"/>
      <c r="UTT8" s="181"/>
      <c r="UTU8" s="181"/>
      <c r="UTV8" s="181"/>
      <c r="UTW8" s="181"/>
      <c r="UTX8" s="181"/>
      <c r="UTY8" s="181"/>
      <c r="UTZ8" s="181"/>
      <c r="UUA8" s="181"/>
      <c r="UUB8" s="181"/>
      <c r="UUC8" s="181"/>
      <c r="UUD8" s="181"/>
      <c r="UUE8" s="181"/>
      <c r="UUF8" s="181"/>
      <c r="UUG8" s="181"/>
      <c r="UUH8" s="181"/>
      <c r="UUI8" s="181"/>
      <c r="UUJ8" s="181"/>
      <c r="UUK8" s="181"/>
      <c r="UUL8" s="181"/>
      <c r="UUM8" s="181"/>
      <c r="UUN8" s="181"/>
      <c r="UUO8" s="181"/>
      <c r="UUP8" s="181"/>
      <c r="UUQ8" s="181"/>
      <c r="UUR8" s="181"/>
      <c r="UUS8" s="181"/>
      <c r="UUT8" s="181"/>
      <c r="UUU8" s="181"/>
      <c r="UUV8" s="181"/>
      <c r="UUW8" s="181"/>
      <c r="UUX8" s="181"/>
      <c r="UUY8" s="181"/>
      <c r="UUZ8" s="181"/>
      <c r="UVA8" s="181"/>
      <c r="UVB8" s="181"/>
      <c r="UVC8" s="181"/>
      <c r="UVD8" s="181"/>
      <c r="UVE8" s="181"/>
      <c r="UVF8" s="181"/>
      <c r="UVG8" s="181"/>
      <c r="UVH8" s="181"/>
      <c r="UVI8" s="181"/>
      <c r="UVJ8" s="181"/>
      <c r="UVK8" s="181"/>
      <c r="UVL8" s="181"/>
      <c r="UVM8" s="181"/>
      <c r="UVN8" s="181"/>
      <c r="UVO8" s="181"/>
      <c r="UVP8" s="181"/>
      <c r="UVQ8" s="181"/>
      <c r="UVR8" s="181"/>
      <c r="UVS8" s="181"/>
      <c r="UVT8" s="181"/>
      <c r="UVU8" s="181"/>
      <c r="UVV8" s="181"/>
      <c r="UVW8" s="181"/>
      <c r="UVX8" s="181"/>
      <c r="UVY8" s="181"/>
      <c r="UVZ8" s="181"/>
      <c r="UWA8" s="181"/>
      <c r="UWB8" s="181"/>
      <c r="UWC8" s="181"/>
      <c r="UWD8" s="181"/>
      <c r="UWE8" s="181"/>
      <c r="UWF8" s="181"/>
      <c r="UWG8" s="181"/>
      <c r="UWH8" s="181"/>
      <c r="UWI8" s="181"/>
      <c r="UWJ8" s="181"/>
      <c r="UWK8" s="181"/>
      <c r="UWL8" s="181"/>
      <c r="UWM8" s="181"/>
      <c r="UWN8" s="181"/>
      <c r="UWO8" s="181"/>
      <c r="UWP8" s="181"/>
      <c r="UWQ8" s="181"/>
      <c r="UWR8" s="181"/>
      <c r="UWS8" s="181"/>
      <c r="UWT8" s="181"/>
      <c r="UWU8" s="181"/>
      <c r="UWV8" s="181"/>
      <c r="UWW8" s="181"/>
      <c r="UWX8" s="181"/>
      <c r="UWY8" s="181"/>
      <c r="UWZ8" s="181"/>
      <c r="UXA8" s="181"/>
      <c r="UXB8" s="181"/>
      <c r="UXC8" s="181"/>
      <c r="UXD8" s="181"/>
      <c r="UXE8" s="181"/>
      <c r="UXF8" s="181"/>
      <c r="UXG8" s="181"/>
      <c r="UXH8" s="181"/>
      <c r="UXI8" s="181"/>
      <c r="UXJ8" s="181"/>
      <c r="UXK8" s="181"/>
      <c r="UXL8" s="181"/>
      <c r="UXM8" s="181"/>
      <c r="UXN8" s="181"/>
      <c r="UXO8" s="181"/>
      <c r="UXP8" s="181"/>
      <c r="UXQ8" s="181"/>
      <c r="UXR8" s="181"/>
      <c r="UXS8" s="181"/>
      <c r="UXT8" s="181"/>
      <c r="UXU8" s="181"/>
      <c r="UXV8" s="181"/>
      <c r="UXW8" s="181"/>
      <c r="UXX8" s="181"/>
      <c r="UXY8" s="181"/>
      <c r="UXZ8" s="181"/>
      <c r="UYA8" s="181"/>
      <c r="UYB8" s="181"/>
      <c r="UYC8" s="181"/>
      <c r="UYD8" s="181"/>
      <c r="UYE8" s="181"/>
      <c r="UYF8" s="181"/>
      <c r="UYG8" s="181"/>
      <c r="UYH8" s="181"/>
      <c r="UYI8" s="181"/>
      <c r="UYJ8" s="181"/>
      <c r="UYK8" s="181"/>
      <c r="UYL8" s="181"/>
      <c r="UYM8" s="181"/>
      <c r="UYN8" s="181"/>
      <c r="UYO8" s="181"/>
      <c r="UYP8" s="181"/>
      <c r="UYQ8" s="181"/>
      <c r="UYR8" s="181"/>
      <c r="UYS8" s="181"/>
      <c r="UYT8" s="181"/>
      <c r="UYU8" s="181"/>
      <c r="UYV8" s="181"/>
      <c r="UYW8" s="181"/>
      <c r="UYX8" s="181"/>
      <c r="UYY8" s="181"/>
      <c r="UYZ8" s="181"/>
      <c r="UZA8" s="181"/>
      <c r="UZB8" s="181"/>
      <c r="UZC8" s="181"/>
      <c r="UZD8" s="181"/>
      <c r="UZE8" s="181"/>
      <c r="UZF8" s="181"/>
      <c r="UZG8" s="181"/>
      <c r="UZH8" s="181"/>
      <c r="UZI8" s="181"/>
      <c r="UZJ8" s="181"/>
      <c r="UZK8" s="181"/>
      <c r="UZL8" s="181"/>
      <c r="UZM8" s="181"/>
      <c r="UZN8" s="181"/>
      <c r="UZO8" s="181"/>
      <c r="UZP8" s="181"/>
      <c r="UZQ8" s="181"/>
      <c r="UZR8" s="181"/>
      <c r="UZS8" s="181"/>
      <c r="UZT8" s="181"/>
      <c r="UZU8" s="181"/>
      <c r="UZV8" s="181"/>
      <c r="UZW8" s="181"/>
      <c r="UZX8" s="181"/>
      <c r="UZY8" s="181"/>
      <c r="UZZ8" s="181"/>
      <c r="VAA8" s="181"/>
      <c r="VAB8" s="181"/>
      <c r="VAC8" s="181"/>
      <c r="VAD8" s="181"/>
      <c r="VAE8" s="181"/>
      <c r="VAF8" s="181"/>
      <c r="VAG8" s="181"/>
      <c r="VAH8" s="181"/>
      <c r="VAI8" s="181"/>
      <c r="VAJ8" s="181"/>
      <c r="VAK8" s="181"/>
      <c r="VAL8" s="181"/>
      <c r="VAM8" s="181"/>
      <c r="VAN8" s="181"/>
      <c r="VAO8" s="181"/>
      <c r="VAP8" s="181"/>
      <c r="VAQ8" s="181"/>
      <c r="VAR8" s="181"/>
      <c r="VAS8" s="181"/>
      <c r="VAT8" s="181"/>
      <c r="VAU8" s="181"/>
      <c r="VAV8" s="181"/>
      <c r="VAW8" s="181"/>
      <c r="VAX8" s="181"/>
      <c r="VAY8" s="181"/>
      <c r="VAZ8" s="181"/>
      <c r="VBA8" s="181"/>
      <c r="VBB8" s="181"/>
      <c r="VBC8" s="181"/>
      <c r="VBD8" s="181"/>
      <c r="VBE8" s="181"/>
      <c r="VBF8" s="181"/>
      <c r="VBG8" s="181"/>
      <c r="VBH8" s="181"/>
      <c r="VBI8" s="181"/>
      <c r="VBJ8" s="181"/>
      <c r="VBK8" s="181"/>
      <c r="VBL8" s="181"/>
      <c r="VBM8" s="181"/>
      <c r="VBN8" s="181"/>
      <c r="VBO8" s="181"/>
      <c r="VBP8" s="181"/>
      <c r="VBQ8" s="181"/>
      <c r="VBR8" s="181"/>
      <c r="VBS8" s="181"/>
      <c r="VBT8" s="181"/>
      <c r="VBU8" s="181"/>
      <c r="VBV8" s="181"/>
      <c r="VBW8" s="181"/>
      <c r="VBX8" s="181"/>
      <c r="VBY8" s="181"/>
      <c r="VBZ8" s="181"/>
      <c r="VCA8" s="181"/>
      <c r="VCB8" s="181"/>
      <c r="VCC8" s="181"/>
      <c r="VCD8" s="181"/>
      <c r="VCE8" s="181"/>
      <c r="VCF8" s="181"/>
      <c r="VCG8" s="181"/>
      <c r="VCH8" s="181"/>
      <c r="VCI8" s="181"/>
      <c r="VCJ8" s="181"/>
      <c r="VCK8" s="181"/>
      <c r="VCL8" s="181"/>
      <c r="VCM8" s="181"/>
      <c r="VCN8" s="181"/>
      <c r="VCO8" s="181"/>
      <c r="VCP8" s="181"/>
      <c r="VCQ8" s="181"/>
      <c r="VCR8" s="181"/>
      <c r="VCS8" s="181"/>
      <c r="VCT8" s="181"/>
      <c r="VCU8" s="181"/>
      <c r="VCV8" s="181"/>
      <c r="VCW8" s="181"/>
      <c r="VCX8" s="181"/>
      <c r="VCY8" s="181"/>
      <c r="VCZ8" s="181"/>
      <c r="VDA8" s="181"/>
      <c r="VDB8" s="181"/>
      <c r="VDC8" s="181"/>
      <c r="VDD8" s="181"/>
      <c r="VDE8" s="181"/>
      <c r="VDF8" s="181"/>
      <c r="VDG8" s="181"/>
      <c r="VDH8" s="181"/>
      <c r="VDI8" s="181"/>
      <c r="VDJ8" s="181"/>
      <c r="VDK8" s="181"/>
      <c r="VDL8" s="181"/>
      <c r="VDM8" s="181"/>
      <c r="VDN8" s="181"/>
      <c r="VDO8" s="181"/>
      <c r="VDP8" s="181"/>
      <c r="VDQ8" s="181"/>
      <c r="VDR8" s="181"/>
      <c r="VDS8" s="181"/>
      <c r="VDT8" s="181"/>
      <c r="VDU8" s="181"/>
      <c r="VDV8" s="181"/>
      <c r="VDW8" s="181"/>
      <c r="VDX8" s="181"/>
      <c r="VDY8" s="181"/>
      <c r="VDZ8" s="181"/>
      <c r="VEA8" s="181"/>
      <c r="VEB8" s="181"/>
      <c r="VEC8" s="181"/>
      <c r="VED8" s="181"/>
      <c r="VEE8" s="181"/>
      <c r="VEF8" s="181"/>
      <c r="VEG8" s="181"/>
      <c r="VEH8" s="181"/>
      <c r="VEI8" s="181"/>
      <c r="VEJ8" s="181"/>
      <c r="VEK8" s="181"/>
      <c r="VEL8" s="181"/>
      <c r="VEM8" s="181"/>
      <c r="VEN8" s="181"/>
      <c r="VEO8" s="181"/>
      <c r="VEP8" s="181"/>
      <c r="VEQ8" s="181"/>
      <c r="VER8" s="181"/>
      <c r="VES8" s="181"/>
      <c r="VET8" s="181"/>
      <c r="VEU8" s="181"/>
      <c r="VEV8" s="181"/>
      <c r="VEW8" s="181"/>
      <c r="VEX8" s="181"/>
      <c r="VEY8" s="181"/>
      <c r="VEZ8" s="181"/>
      <c r="VFA8" s="181"/>
      <c r="VFB8" s="181"/>
      <c r="VFC8" s="181"/>
      <c r="VFD8" s="181"/>
      <c r="VFE8" s="181"/>
      <c r="VFF8" s="181"/>
      <c r="VFG8" s="181"/>
      <c r="VFH8" s="181"/>
      <c r="VFI8" s="181"/>
      <c r="VFJ8" s="181"/>
      <c r="VFK8" s="181"/>
      <c r="VFL8" s="181"/>
      <c r="VFM8" s="181"/>
      <c r="VFN8" s="181"/>
      <c r="VFO8" s="181"/>
      <c r="VFP8" s="181"/>
      <c r="VFQ8" s="181"/>
      <c r="VFR8" s="181"/>
      <c r="VFS8" s="181"/>
      <c r="VFT8" s="181"/>
      <c r="VFU8" s="181"/>
      <c r="VFV8" s="181"/>
      <c r="VFW8" s="181"/>
      <c r="VFX8" s="181"/>
      <c r="VFY8" s="181"/>
      <c r="VFZ8" s="181"/>
      <c r="VGA8" s="181"/>
      <c r="VGB8" s="181"/>
      <c r="VGC8" s="181"/>
      <c r="VGD8" s="181"/>
      <c r="VGE8" s="181"/>
      <c r="VGF8" s="181"/>
      <c r="VGG8" s="181"/>
      <c r="VGH8" s="181"/>
      <c r="VGI8" s="181"/>
      <c r="VGJ8" s="181"/>
      <c r="VGK8" s="181"/>
      <c r="VGL8" s="181"/>
      <c r="VGM8" s="181"/>
      <c r="VGN8" s="181"/>
      <c r="VGO8" s="181"/>
      <c r="VGP8" s="181"/>
      <c r="VGQ8" s="181"/>
      <c r="VGR8" s="181"/>
      <c r="VGS8" s="181"/>
      <c r="VGT8" s="181"/>
      <c r="VGU8" s="181"/>
      <c r="VGV8" s="181"/>
      <c r="VGW8" s="181"/>
      <c r="VGX8" s="181"/>
      <c r="VGY8" s="181"/>
      <c r="VGZ8" s="181"/>
      <c r="VHA8" s="181"/>
      <c r="VHB8" s="181"/>
      <c r="VHC8" s="181"/>
      <c r="VHD8" s="181"/>
      <c r="VHE8" s="181"/>
      <c r="VHF8" s="181"/>
      <c r="VHG8" s="181"/>
      <c r="VHH8" s="181"/>
      <c r="VHI8" s="181"/>
      <c r="VHJ8" s="181"/>
      <c r="VHK8" s="181"/>
      <c r="VHL8" s="181"/>
      <c r="VHM8" s="181"/>
      <c r="VHN8" s="181"/>
      <c r="VHO8" s="181"/>
      <c r="VHP8" s="181"/>
      <c r="VHQ8" s="181"/>
      <c r="VHR8" s="181"/>
      <c r="VHS8" s="181"/>
      <c r="VHT8" s="181"/>
      <c r="VHU8" s="181"/>
      <c r="VHV8" s="181"/>
      <c r="VHW8" s="181"/>
      <c r="VHX8" s="181"/>
      <c r="VHY8" s="181"/>
      <c r="VHZ8" s="181"/>
      <c r="VIA8" s="181"/>
      <c r="VIB8" s="181"/>
      <c r="VIC8" s="181"/>
      <c r="VID8" s="181"/>
      <c r="VIE8" s="181"/>
      <c r="VIF8" s="181"/>
      <c r="VIG8" s="181"/>
      <c r="VIH8" s="181"/>
      <c r="VII8" s="181"/>
      <c r="VIJ8" s="181"/>
      <c r="VIK8" s="181"/>
      <c r="VIL8" s="181"/>
      <c r="VIM8" s="181"/>
      <c r="VIN8" s="181"/>
      <c r="VIO8" s="181"/>
      <c r="VIP8" s="181"/>
      <c r="VIQ8" s="181"/>
      <c r="VIR8" s="181"/>
      <c r="VIS8" s="181"/>
      <c r="VIT8" s="181"/>
      <c r="VIU8" s="181"/>
      <c r="VIV8" s="181"/>
      <c r="VIW8" s="181"/>
      <c r="VIX8" s="181"/>
      <c r="VIY8" s="181"/>
      <c r="VIZ8" s="181"/>
      <c r="VJA8" s="181"/>
      <c r="VJB8" s="181"/>
      <c r="VJC8" s="181"/>
      <c r="VJD8" s="181"/>
      <c r="VJE8" s="181"/>
      <c r="VJF8" s="181"/>
      <c r="VJG8" s="181"/>
      <c r="VJH8" s="181"/>
      <c r="VJI8" s="181"/>
      <c r="VJJ8" s="181"/>
      <c r="VJK8" s="181"/>
      <c r="VJL8" s="181"/>
      <c r="VJM8" s="181"/>
      <c r="VJN8" s="181"/>
      <c r="VJO8" s="181"/>
      <c r="VJP8" s="181"/>
      <c r="VJQ8" s="181"/>
      <c r="VJR8" s="181"/>
      <c r="VJS8" s="181"/>
      <c r="VJT8" s="181"/>
      <c r="VJU8" s="181"/>
      <c r="VJV8" s="181"/>
      <c r="VJW8" s="181"/>
      <c r="VJX8" s="181"/>
      <c r="VJY8" s="181"/>
      <c r="VJZ8" s="181"/>
      <c r="VKA8" s="181"/>
      <c r="VKB8" s="181"/>
      <c r="VKC8" s="181"/>
      <c r="VKD8" s="181"/>
      <c r="VKE8" s="181"/>
      <c r="VKF8" s="181"/>
      <c r="VKG8" s="181"/>
      <c r="VKH8" s="181"/>
      <c r="VKI8" s="181"/>
      <c r="VKJ8" s="181"/>
      <c r="VKK8" s="181"/>
      <c r="VKL8" s="181"/>
      <c r="VKM8" s="181"/>
      <c r="VKN8" s="181"/>
      <c r="VKO8" s="181"/>
      <c r="VKP8" s="181"/>
      <c r="VKQ8" s="181"/>
      <c r="VKR8" s="181"/>
      <c r="VKS8" s="181"/>
      <c r="VKT8" s="181"/>
      <c r="VKU8" s="181"/>
      <c r="VKV8" s="181"/>
      <c r="VKW8" s="181"/>
      <c r="VKX8" s="181"/>
      <c r="VKY8" s="181"/>
      <c r="VKZ8" s="181"/>
      <c r="VLA8" s="181"/>
      <c r="VLB8" s="181"/>
      <c r="VLC8" s="181"/>
      <c r="VLD8" s="181"/>
      <c r="VLE8" s="181"/>
      <c r="VLF8" s="181"/>
      <c r="VLG8" s="181"/>
      <c r="VLH8" s="181"/>
      <c r="VLI8" s="181"/>
      <c r="VLJ8" s="181"/>
      <c r="VLK8" s="181"/>
      <c r="VLL8" s="181"/>
      <c r="VLM8" s="181"/>
      <c r="VLN8" s="181"/>
      <c r="VLO8" s="181"/>
      <c r="VLP8" s="181"/>
      <c r="VLQ8" s="181"/>
      <c r="VLR8" s="181"/>
      <c r="VLS8" s="181"/>
      <c r="VLT8" s="181"/>
      <c r="VLU8" s="181"/>
      <c r="VLV8" s="181"/>
      <c r="VLW8" s="181"/>
      <c r="VLX8" s="181"/>
      <c r="VLY8" s="181"/>
      <c r="VLZ8" s="181"/>
      <c r="VMA8" s="181"/>
      <c r="VMB8" s="181"/>
      <c r="VMC8" s="181"/>
      <c r="VMD8" s="181"/>
      <c r="VME8" s="181"/>
      <c r="VMF8" s="181"/>
      <c r="VMG8" s="181"/>
      <c r="VMH8" s="181"/>
      <c r="VMI8" s="181"/>
      <c r="VMJ8" s="181"/>
      <c r="VMK8" s="181"/>
      <c r="VML8" s="181"/>
      <c r="VMM8" s="181"/>
      <c r="VMN8" s="181"/>
      <c r="VMO8" s="181"/>
      <c r="VMP8" s="181"/>
      <c r="VMQ8" s="181"/>
      <c r="VMR8" s="181"/>
      <c r="VMS8" s="181"/>
      <c r="VMT8" s="181"/>
      <c r="VMU8" s="181"/>
      <c r="VMV8" s="181"/>
      <c r="VMW8" s="181"/>
      <c r="VMX8" s="181"/>
      <c r="VMY8" s="181"/>
      <c r="VMZ8" s="181"/>
      <c r="VNA8" s="181"/>
      <c r="VNB8" s="181"/>
      <c r="VNC8" s="181"/>
      <c r="VND8" s="181"/>
      <c r="VNE8" s="181"/>
      <c r="VNF8" s="181"/>
      <c r="VNG8" s="181"/>
      <c r="VNH8" s="181"/>
      <c r="VNI8" s="181"/>
      <c r="VNJ8" s="181"/>
      <c r="VNK8" s="181"/>
      <c r="VNL8" s="181"/>
      <c r="VNM8" s="181"/>
      <c r="VNN8" s="181"/>
      <c r="VNO8" s="181"/>
      <c r="VNP8" s="181"/>
      <c r="VNQ8" s="181"/>
      <c r="VNR8" s="181"/>
      <c r="VNS8" s="181"/>
      <c r="VNT8" s="181"/>
      <c r="VNU8" s="181"/>
      <c r="VNV8" s="181"/>
      <c r="VNW8" s="181"/>
      <c r="VNX8" s="181"/>
      <c r="VNY8" s="181"/>
      <c r="VNZ8" s="181"/>
      <c r="VOA8" s="181"/>
      <c r="VOB8" s="181"/>
      <c r="VOC8" s="181"/>
      <c r="VOD8" s="181"/>
      <c r="VOE8" s="181"/>
      <c r="VOF8" s="181"/>
      <c r="VOG8" s="181"/>
      <c r="VOH8" s="181"/>
      <c r="VOI8" s="181"/>
      <c r="VOJ8" s="181"/>
      <c r="VOK8" s="181"/>
      <c r="VOL8" s="181"/>
      <c r="VOM8" s="181"/>
      <c r="VON8" s="181"/>
      <c r="VOO8" s="181"/>
      <c r="VOP8" s="181"/>
      <c r="VOQ8" s="181"/>
      <c r="VOR8" s="181"/>
      <c r="VOS8" s="181"/>
      <c r="VOT8" s="181"/>
      <c r="VOU8" s="181"/>
      <c r="VOV8" s="181"/>
      <c r="VOW8" s="181"/>
      <c r="VOX8" s="181"/>
      <c r="VOY8" s="181"/>
      <c r="VOZ8" s="181"/>
      <c r="VPA8" s="181"/>
      <c r="VPB8" s="181"/>
      <c r="VPC8" s="181"/>
      <c r="VPD8" s="181"/>
      <c r="VPE8" s="181"/>
      <c r="VPF8" s="181"/>
      <c r="VPG8" s="181"/>
      <c r="VPH8" s="181"/>
      <c r="VPI8" s="181"/>
      <c r="VPJ8" s="181"/>
      <c r="VPK8" s="181"/>
      <c r="VPL8" s="181"/>
      <c r="VPM8" s="181"/>
      <c r="VPN8" s="181"/>
      <c r="VPO8" s="181"/>
      <c r="VPP8" s="181"/>
      <c r="VPQ8" s="181"/>
      <c r="VPR8" s="181"/>
      <c r="VPS8" s="181"/>
      <c r="VPT8" s="181"/>
      <c r="VPU8" s="181"/>
      <c r="VPV8" s="181"/>
      <c r="VPW8" s="181"/>
      <c r="VPX8" s="181"/>
      <c r="VPY8" s="181"/>
      <c r="VPZ8" s="181"/>
      <c r="VQA8" s="181"/>
      <c r="VQB8" s="181"/>
      <c r="VQC8" s="181"/>
      <c r="VQD8" s="181"/>
      <c r="VQE8" s="181"/>
      <c r="VQF8" s="181"/>
      <c r="VQG8" s="181"/>
      <c r="VQH8" s="181"/>
      <c r="VQI8" s="181"/>
      <c r="VQJ8" s="181"/>
      <c r="VQK8" s="181"/>
      <c r="VQL8" s="181"/>
      <c r="VQM8" s="181"/>
      <c r="VQN8" s="181"/>
      <c r="VQO8" s="181"/>
      <c r="VQP8" s="181"/>
      <c r="VQQ8" s="181"/>
      <c r="VQR8" s="181"/>
      <c r="VQS8" s="181"/>
      <c r="VQT8" s="181"/>
      <c r="VQU8" s="181"/>
      <c r="VQV8" s="181"/>
      <c r="VQW8" s="181"/>
      <c r="VQX8" s="181"/>
      <c r="VQY8" s="181"/>
      <c r="VQZ8" s="181"/>
      <c r="VRA8" s="181"/>
      <c r="VRB8" s="181"/>
      <c r="VRC8" s="181"/>
      <c r="VRD8" s="181"/>
      <c r="VRE8" s="181"/>
      <c r="VRF8" s="181"/>
      <c r="VRG8" s="181"/>
      <c r="VRH8" s="181"/>
      <c r="VRI8" s="181"/>
      <c r="VRJ8" s="181"/>
      <c r="VRK8" s="181"/>
      <c r="VRL8" s="181"/>
      <c r="VRM8" s="181"/>
      <c r="VRN8" s="181"/>
      <c r="VRO8" s="181"/>
      <c r="VRP8" s="181"/>
      <c r="VRQ8" s="181"/>
      <c r="VRR8" s="181"/>
      <c r="VRS8" s="181"/>
      <c r="VRT8" s="181"/>
      <c r="VRU8" s="181"/>
      <c r="VRV8" s="181"/>
      <c r="VRW8" s="181"/>
      <c r="VRX8" s="181"/>
      <c r="VRY8" s="181"/>
      <c r="VRZ8" s="181"/>
      <c r="VSA8" s="181"/>
      <c r="VSB8" s="181"/>
      <c r="VSC8" s="181"/>
      <c r="VSD8" s="181"/>
      <c r="VSE8" s="181"/>
      <c r="VSF8" s="181"/>
      <c r="VSG8" s="181"/>
      <c r="VSH8" s="181"/>
      <c r="VSI8" s="181"/>
      <c r="VSJ8" s="181"/>
      <c r="VSK8" s="181"/>
      <c r="VSL8" s="181"/>
      <c r="VSM8" s="181"/>
      <c r="VSN8" s="181"/>
      <c r="VSO8" s="181"/>
      <c r="VSP8" s="181"/>
      <c r="VSQ8" s="181"/>
      <c r="VSR8" s="181"/>
      <c r="VSS8" s="181"/>
      <c r="VST8" s="181"/>
      <c r="VSU8" s="181"/>
      <c r="VSV8" s="181"/>
      <c r="VSW8" s="181"/>
      <c r="VSX8" s="181"/>
      <c r="VSY8" s="181"/>
      <c r="VSZ8" s="181"/>
      <c r="VTA8" s="181"/>
      <c r="VTB8" s="181"/>
      <c r="VTC8" s="181"/>
      <c r="VTD8" s="181"/>
      <c r="VTE8" s="181"/>
      <c r="VTF8" s="181"/>
      <c r="VTG8" s="181"/>
      <c r="VTH8" s="181"/>
      <c r="VTI8" s="181"/>
      <c r="VTJ8" s="181"/>
      <c r="VTK8" s="181"/>
      <c r="VTL8" s="181"/>
      <c r="VTM8" s="181"/>
      <c r="VTN8" s="181"/>
      <c r="VTO8" s="181"/>
      <c r="VTP8" s="181"/>
      <c r="VTQ8" s="181"/>
      <c r="VTR8" s="181"/>
      <c r="VTS8" s="181"/>
      <c r="VTT8" s="181"/>
      <c r="VTU8" s="181"/>
      <c r="VTV8" s="181"/>
      <c r="VTW8" s="181"/>
      <c r="VTX8" s="181"/>
      <c r="VTY8" s="181"/>
      <c r="VTZ8" s="181"/>
      <c r="VUA8" s="181"/>
      <c r="VUB8" s="181"/>
      <c r="VUC8" s="181"/>
      <c r="VUD8" s="181"/>
      <c r="VUE8" s="181"/>
      <c r="VUF8" s="181"/>
      <c r="VUG8" s="181"/>
      <c r="VUH8" s="181"/>
      <c r="VUI8" s="181"/>
      <c r="VUJ8" s="181"/>
      <c r="VUK8" s="181"/>
      <c r="VUL8" s="181"/>
      <c r="VUM8" s="181"/>
      <c r="VUN8" s="181"/>
      <c r="VUO8" s="181"/>
      <c r="VUP8" s="181"/>
      <c r="VUQ8" s="181"/>
      <c r="VUR8" s="181"/>
      <c r="VUS8" s="181"/>
      <c r="VUT8" s="181"/>
      <c r="VUU8" s="181"/>
      <c r="VUV8" s="181"/>
      <c r="VUW8" s="181"/>
      <c r="VUX8" s="181"/>
      <c r="VUY8" s="181"/>
      <c r="VUZ8" s="181"/>
      <c r="VVA8" s="181"/>
      <c r="VVB8" s="181"/>
      <c r="VVC8" s="181"/>
      <c r="VVD8" s="181"/>
      <c r="VVE8" s="181"/>
      <c r="VVF8" s="181"/>
      <c r="VVG8" s="181"/>
      <c r="VVH8" s="181"/>
      <c r="VVI8" s="181"/>
      <c r="VVJ8" s="181"/>
      <c r="VVK8" s="181"/>
      <c r="VVL8" s="181"/>
      <c r="VVM8" s="181"/>
      <c r="VVN8" s="181"/>
      <c r="VVO8" s="181"/>
      <c r="VVP8" s="181"/>
      <c r="VVQ8" s="181"/>
      <c r="VVR8" s="181"/>
      <c r="VVS8" s="181"/>
      <c r="VVT8" s="181"/>
      <c r="VVU8" s="181"/>
      <c r="VVV8" s="181"/>
      <c r="VVW8" s="181"/>
      <c r="VVX8" s="181"/>
      <c r="VVY8" s="181"/>
      <c r="VVZ8" s="181"/>
      <c r="VWA8" s="181"/>
      <c r="VWB8" s="181"/>
      <c r="VWC8" s="181"/>
      <c r="VWD8" s="181"/>
      <c r="VWE8" s="181"/>
      <c r="VWF8" s="181"/>
      <c r="VWG8" s="181"/>
      <c r="VWH8" s="181"/>
      <c r="VWI8" s="181"/>
      <c r="VWJ8" s="181"/>
      <c r="VWK8" s="181"/>
      <c r="VWL8" s="181"/>
      <c r="VWM8" s="181"/>
      <c r="VWN8" s="181"/>
      <c r="VWO8" s="181"/>
      <c r="VWP8" s="181"/>
      <c r="VWQ8" s="181"/>
      <c r="VWR8" s="181"/>
      <c r="VWS8" s="181"/>
      <c r="VWT8" s="181"/>
      <c r="VWU8" s="181"/>
      <c r="VWV8" s="181"/>
      <c r="VWW8" s="181"/>
      <c r="VWX8" s="181"/>
      <c r="VWY8" s="181"/>
      <c r="VWZ8" s="181"/>
      <c r="VXA8" s="181"/>
      <c r="VXB8" s="181"/>
      <c r="VXC8" s="181"/>
      <c r="VXD8" s="181"/>
      <c r="VXE8" s="181"/>
      <c r="VXF8" s="181"/>
      <c r="VXG8" s="181"/>
      <c r="VXH8" s="181"/>
      <c r="VXI8" s="181"/>
      <c r="VXJ8" s="181"/>
      <c r="VXK8" s="181"/>
      <c r="VXL8" s="181"/>
      <c r="VXM8" s="181"/>
      <c r="VXN8" s="181"/>
      <c r="VXO8" s="181"/>
      <c r="VXP8" s="181"/>
      <c r="VXQ8" s="181"/>
      <c r="VXR8" s="181"/>
      <c r="VXS8" s="181"/>
      <c r="VXT8" s="181"/>
      <c r="VXU8" s="181"/>
      <c r="VXV8" s="181"/>
      <c r="VXW8" s="181"/>
      <c r="VXX8" s="181"/>
      <c r="VXY8" s="181"/>
      <c r="VXZ8" s="181"/>
      <c r="VYA8" s="181"/>
      <c r="VYB8" s="181"/>
      <c r="VYC8" s="181"/>
      <c r="VYD8" s="181"/>
      <c r="VYE8" s="181"/>
      <c r="VYF8" s="181"/>
      <c r="VYG8" s="181"/>
      <c r="VYH8" s="181"/>
      <c r="VYI8" s="181"/>
      <c r="VYJ8" s="181"/>
      <c r="VYK8" s="181"/>
      <c r="VYL8" s="181"/>
      <c r="VYM8" s="181"/>
      <c r="VYN8" s="181"/>
      <c r="VYO8" s="181"/>
      <c r="VYP8" s="181"/>
      <c r="VYQ8" s="181"/>
      <c r="VYR8" s="181"/>
      <c r="VYS8" s="181"/>
      <c r="VYT8" s="181"/>
      <c r="VYU8" s="181"/>
      <c r="VYV8" s="181"/>
      <c r="VYW8" s="181"/>
      <c r="VYX8" s="181"/>
      <c r="VYY8" s="181"/>
      <c r="VYZ8" s="181"/>
      <c r="VZA8" s="181"/>
      <c r="VZB8" s="181"/>
      <c r="VZC8" s="181"/>
      <c r="VZD8" s="181"/>
      <c r="VZE8" s="181"/>
      <c r="VZF8" s="181"/>
      <c r="VZG8" s="181"/>
      <c r="VZH8" s="181"/>
      <c r="VZI8" s="181"/>
      <c r="VZJ8" s="181"/>
      <c r="VZK8" s="181"/>
      <c r="VZL8" s="181"/>
      <c r="VZM8" s="181"/>
      <c r="VZN8" s="181"/>
      <c r="VZO8" s="181"/>
      <c r="VZP8" s="181"/>
      <c r="VZQ8" s="181"/>
      <c r="VZR8" s="181"/>
      <c r="VZS8" s="181"/>
      <c r="VZT8" s="181"/>
      <c r="VZU8" s="181"/>
      <c r="VZV8" s="181"/>
      <c r="VZW8" s="181"/>
      <c r="VZX8" s="181"/>
      <c r="VZY8" s="181"/>
      <c r="VZZ8" s="181"/>
      <c r="WAA8" s="181"/>
      <c r="WAB8" s="181"/>
      <c r="WAC8" s="181"/>
      <c r="WAD8" s="181"/>
      <c r="WAE8" s="181"/>
      <c r="WAF8" s="181"/>
      <c r="WAG8" s="181"/>
      <c r="WAH8" s="181"/>
      <c r="WAI8" s="181"/>
      <c r="WAJ8" s="181"/>
      <c r="WAK8" s="181"/>
      <c r="WAL8" s="181"/>
      <c r="WAM8" s="181"/>
      <c r="WAN8" s="181"/>
      <c r="WAO8" s="181"/>
      <c r="WAP8" s="181"/>
      <c r="WAQ8" s="181"/>
      <c r="WAR8" s="181"/>
      <c r="WAS8" s="181"/>
      <c r="WAT8" s="181"/>
      <c r="WAU8" s="181"/>
      <c r="WAV8" s="181"/>
      <c r="WAW8" s="181"/>
      <c r="WAX8" s="181"/>
      <c r="WAY8" s="181"/>
      <c r="WAZ8" s="181"/>
      <c r="WBA8" s="181"/>
      <c r="WBB8" s="181"/>
      <c r="WBC8" s="181"/>
      <c r="WBD8" s="181"/>
      <c r="WBE8" s="181"/>
      <c r="WBF8" s="181"/>
      <c r="WBG8" s="181"/>
      <c r="WBH8" s="181"/>
      <c r="WBI8" s="181"/>
      <c r="WBJ8" s="181"/>
      <c r="WBK8" s="181"/>
      <c r="WBL8" s="181"/>
      <c r="WBM8" s="181"/>
      <c r="WBN8" s="181"/>
      <c r="WBO8" s="181"/>
      <c r="WBP8" s="181"/>
      <c r="WBQ8" s="181"/>
      <c r="WBR8" s="181"/>
      <c r="WBS8" s="181"/>
      <c r="WBT8" s="181"/>
      <c r="WBU8" s="181"/>
      <c r="WBV8" s="181"/>
      <c r="WBW8" s="181"/>
      <c r="WBX8" s="181"/>
      <c r="WBY8" s="181"/>
      <c r="WBZ8" s="181"/>
      <c r="WCA8" s="181"/>
      <c r="WCB8" s="181"/>
      <c r="WCC8" s="181"/>
      <c r="WCD8" s="181"/>
      <c r="WCE8" s="181"/>
      <c r="WCF8" s="181"/>
      <c r="WCG8" s="181"/>
      <c r="WCH8" s="181"/>
      <c r="WCI8" s="181"/>
      <c r="WCJ8" s="181"/>
      <c r="WCK8" s="181"/>
      <c r="WCL8" s="181"/>
      <c r="WCM8" s="181"/>
      <c r="WCN8" s="181"/>
      <c r="WCO8" s="181"/>
      <c r="WCP8" s="181"/>
      <c r="WCQ8" s="181"/>
      <c r="WCR8" s="181"/>
      <c r="WCS8" s="181"/>
      <c r="WCT8" s="181"/>
      <c r="WCU8" s="181"/>
      <c r="WCV8" s="181"/>
      <c r="WCW8" s="181"/>
      <c r="WCX8" s="181"/>
      <c r="WCY8" s="181"/>
      <c r="WCZ8" s="181"/>
      <c r="WDA8" s="181"/>
      <c r="WDB8" s="181"/>
      <c r="WDC8" s="181"/>
      <c r="WDD8" s="181"/>
      <c r="WDE8" s="181"/>
      <c r="WDF8" s="181"/>
      <c r="WDG8" s="181"/>
      <c r="WDH8" s="181"/>
      <c r="WDI8" s="181"/>
      <c r="WDJ8" s="181"/>
      <c r="WDK8" s="181"/>
      <c r="WDL8" s="181"/>
      <c r="WDM8" s="181"/>
      <c r="WDN8" s="181"/>
      <c r="WDO8" s="181"/>
      <c r="WDP8" s="181"/>
      <c r="WDQ8" s="181"/>
      <c r="WDR8" s="181"/>
      <c r="WDS8" s="181"/>
      <c r="WDT8" s="181"/>
      <c r="WDU8" s="181"/>
      <c r="WDV8" s="181"/>
      <c r="WDW8" s="181"/>
      <c r="WDX8" s="181"/>
      <c r="WDY8" s="181"/>
      <c r="WDZ8" s="181"/>
      <c r="WEA8" s="181"/>
      <c r="WEB8" s="181"/>
      <c r="WEC8" s="181"/>
      <c r="WED8" s="181"/>
      <c r="WEE8" s="181"/>
      <c r="WEF8" s="181"/>
      <c r="WEG8" s="181"/>
      <c r="WEH8" s="181"/>
      <c r="WEI8" s="181"/>
      <c r="WEJ8" s="181"/>
      <c r="WEK8" s="181"/>
      <c r="WEL8" s="181"/>
      <c r="WEM8" s="181"/>
      <c r="WEN8" s="181"/>
      <c r="WEO8" s="181"/>
      <c r="WEP8" s="181"/>
      <c r="WEQ8" s="181"/>
      <c r="WER8" s="181"/>
      <c r="WES8" s="181"/>
      <c r="WET8" s="181"/>
      <c r="WEU8" s="181"/>
      <c r="WEV8" s="181"/>
      <c r="WEW8" s="181"/>
      <c r="WEX8" s="181"/>
      <c r="WEY8" s="181"/>
      <c r="WEZ8" s="181"/>
      <c r="WFA8" s="181"/>
      <c r="WFB8" s="181"/>
      <c r="WFC8" s="181"/>
      <c r="WFD8" s="181"/>
      <c r="WFE8" s="181"/>
      <c r="WFF8" s="181"/>
      <c r="WFG8" s="181"/>
      <c r="WFH8" s="181"/>
      <c r="WFI8" s="181"/>
      <c r="WFJ8" s="181"/>
      <c r="WFK8" s="181"/>
      <c r="WFL8" s="181"/>
      <c r="WFM8" s="181"/>
      <c r="WFN8" s="181"/>
      <c r="WFO8" s="181"/>
      <c r="WFP8" s="181"/>
      <c r="WFQ8" s="181"/>
      <c r="WFR8" s="181"/>
      <c r="WFS8" s="181"/>
      <c r="WFT8" s="181"/>
      <c r="WFU8" s="181"/>
      <c r="WFV8" s="181"/>
      <c r="WFW8" s="181"/>
      <c r="WFX8" s="181"/>
      <c r="WFY8" s="181"/>
      <c r="WFZ8" s="181"/>
      <c r="WGA8" s="181"/>
      <c r="WGB8" s="181"/>
      <c r="WGC8" s="181"/>
      <c r="WGD8" s="181"/>
      <c r="WGE8" s="181"/>
      <c r="WGF8" s="181"/>
      <c r="WGG8" s="181"/>
      <c r="WGH8" s="181"/>
      <c r="WGI8" s="181"/>
      <c r="WGJ8" s="181"/>
      <c r="WGK8" s="181"/>
      <c r="WGL8" s="181"/>
      <c r="WGM8" s="181"/>
      <c r="WGN8" s="181"/>
      <c r="WGO8" s="181"/>
      <c r="WGP8" s="181"/>
      <c r="WGQ8" s="181"/>
      <c r="WGR8" s="181"/>
      <c r="WGS8" s="181"/>
      <c r="WGT8" s="181"/>
      <c r="WGU8" s="181"/>
      <c r="WGV8" s="181"/>
      <c r="WGW8" s="181"/>
      <c r="WGX8" s="181"/>
      <c r="WGY8" s="181"/>
      <c r="WGZ8" s="181"/>
      <c r="WHA8" s="181"/>
      <c r="WHB8" s="181"/>
      <c r="WHC8" s="181"/>
      <c r="WHD8" s="181"/>
      <c r="WHE8" s="181"/>
      <c r="WHF8" s="181"/>
      <c r="WHG8" s="181"/>
      <c r="WHH8" s="181"/>
      <c r="WHI8" s="181"/>
      <c r="WHJ8" s="181"/>
      <c r="WHK8" s="181"/>
      <c r="WHL8" s="181"/>
      <c r="WHM8" s="181"/>
      <c r="WHN8" s="181"/>
      <c r="WHO8" s="181"/>
      <c r="WHP8" s="181"/>
      <c r="WHQ8" s="181"/>
      <c r="WHR8" s="181"/>
      <c r="WHS8" s="181"/>
      <c r="WHT8" s="181"/>
      <c r="WHU8" s="181"/>
      <c r="WHV8" s="181"/>
      <c r="WHW8" s="181"/>
      <c r="WHX8" s="181"/>
      <c r="WHY8" s="181"/>
      <c r="WHZ8" s="181"/>
      <c r="WIA8" s="181"/>
      <c r="WIB8" s="181"/>
      <c r="WIC8" s="181"/>
      <c r="WID8" s="181"/>
      <c r="WIE8" s="181"/>
      <c r="WIF8" s="181"/>
      <c r="WIG8" s="181"/>
      <c r="WIH8" s="181"/>
      <c r="WII8" s="181"/>
      <c r="WIJ8" s="181"/>
      <c r="WIK8" s="181"/>
      <c r="WIL8" s="181"/>
      <c r="WIM8" s="181"/>
      <c r="WIN8" s="181"/>
      <c r="WIO8" s="181"/>
      <c r="WIP8" s="181"/>
      <c r="WIQ8" s="181"/>
      <c r="WIR8" s="181"/>
      <c r="WIS8" s="181"/>
      <c r="WIT8" s="181"/>
      <c r="WIU8" s="181"/>
      <c r="WIV8" s="181"/>
      <c r="WIW8" s="181"/>
      <c r="WIX8" s="181"/>
      <c r="WIY8" s="181"/>
      <c r="WIZ8" s="181"/>
      <c r="WJA8" s="181"/>
      <c r="WJB8" s="181"/>
      <c r="WJC8" s="181"/>
      <c r="WJD8" s="181"/>
      <c r="WJE8" s="181"/>
      <c r="WJF8" s="181"/>
      <c r="WJG8" s="181"/>
      <c r="WJH8" s="181"/>
      <c r="WJI8" s="181"/>
      <c r="WJJ8" s="181"/>
      <c r="WJK8" s="181"/>
      <c r="WJL8" s="181"/>
      <c r="WJM8" s="181"/>
      <c r="WJN8" s="181"/>
      <c r="WJO8" s="181"/>
      <c r="WJP8" s="181"/>
      <c r="WJQ8" s="181"/>
      <c r="WJR8" s="181"/>
      <c r="WJS8" s="181"/>
      <c r="WJT8" s="181"/>
      <c r="WJU8" s="181"/>
      <c r="WJV8" s="181"/>
      <c r="WJW8" s="181"/>
      <c r="WJX8" s="181"/>
      <c r="WJY8" s="181"/>
      <c r="WJZ8" s="181"/>
      <c r="WKA8" s="181"/>
      <c r="WKB8" s="181"/>
      <c r="WKC8" s="181"/>
      <c r="WKD8" s="181"/>
      <c r="WKE8" s="181"/>
      <c r="WKF8" s="181"/>
      <c r="WKG8" s="181"/>
      <c r="WKH8" s="181"/>
      <c r="WKI8" s="181"/>
      <c r="WKJ8" s="181"/>
      <c r="WKK8" s="181"/>
      <c r="WKL8" s="181"/>
      <c r="WKM8" s="181"/>
      <c r="WKN8" s="181"/>
      <c r="WKO8" s="181"/>
      <c r="WKP8" s="181"/>
      <c r="WKQ8" s="181"/>
      <c r="WKR8" s="181"/>
      <c r="WKS8" s="181"/>
      <c r="WKT8" s="181"/>
      <c r="WKU8" s="181"/>
      <c r="WKV8" s="181"/>
      <c r="WKW8" s="181"/>
      <c r="WKX8" s="181"/>
      <c r="WKY8" s="181"/>
      <c r="WKZ8" s="181"/>
      <c r="WLA8" s="181"/>
      <c r="WLB8" s="181"/>
      <c r="WLC8" s="181"/>
      <c r="WLD8" s="181"/>
      <c r="WLE8" s="181"/>
      <c r="WLF8" s="181"/>
      <c r="WLG8" s="181"/>
      <c r="WLH8" s="181"/>
      <c r="WLI8" s="181"/>
      <c r="WLJ8" s="181"/>
      <c r="WLK8" s="181"/>
      <c r="WLL8" s="181"/>
      <c r="WLM8" s="181"/>
      <c r="WLN8" s="181"/>
      <c r="WLO8" s="181"/>
      <c r="WLP8" s="181"/>
      <c r="WLQ8" s="181"/>
      <c r="WLR8" s="181"/>
      <c r="WLS8" s="181"/>
      <c r="WLT8" s="181"/>
      <c r="WLU8" s="181"/>
      <c r="WLV8" s="181"/>
      <c r="WLW8" s="181"/>
      <c r="WLX8" s="181"/>
      <c r="WLY8" s="181"/>
      <c r="WLZ8" s="181"/>
      <c r="WMA8" s="181"/>
      <c r="WMB8" s="181"/>
      <c r="WMC8" s="181"/>
      <c r="WMD8" s="181"/>
      <c r="WME8" s="181"/>
      <c r="WMF8" s="181"/>
      <c r="WMG8" s="181"/>
      <c r="WMH8" s="181"/>
      <c r="WMI8" s="181"/>
      <c r="WMJ8" s="181"/>
      <c r="WMK8" s="181"/>
      <c r="WML8" s="181"/>
      <c r="WMM8" s="181"/>
      <c r="WMN8" s="181"/>
      <c r="WMO8" s="181"/>
      <c r="WMP8" s="181"/>
      <c r="WMQ8" s="181"/>
      <c r="WMR8" s="181"/>
      <c r="WMS8" s="181"/>
      <c r="WMT8" s="181"/>
      <c r="WMU8" s="181"/>
      <c r="WMV8" s="181"/>
      <c r="WMW8" s="181"/>
      <c r="WMX8" s="181"/>
      <c r="WMY8" s="181"/>
      <c r="WMZ8" s="181"/>
      <c r="WNA8" s="181"/>
      <c r="WNB8" s="181"/>
      <c r="WNC8" s="181"/>
      <c r="WND8" s="181"/>
      <c r="WNE8" s="181"/>
      <c r="WNF8" s="181"/>
      <c r="WNG8" s="181"/>
      <c r="WNH8" s="181"/>
      <c r="WNI8" s="181"/>
      <c r="WNJ8" s="181"/>
      <c r="WNK8" s="181"/>
      <c r="WNL8" s="181"/>
      <c r="WNM8" s="181"/>
      <c r="WNN8" s="181"/>
      <c r="WNO8" s="181"/>
      <c r="WNP8" s="181"/>
      <c r="WNQ8" s="181"/>
      <c r="WNR8" s="181"/>
      <c r="WNS8" s="181"/>
      <c r="WNT8" s="181"/>
      <c r="WNU8" s="181"/>
      <c r="WNV8" s="181"/>
      <c r="WNW8" s="181"/>
      <c r="WNX8" s="181"/>
      <c r="WNY8" s="181"/>
      <c r="WNZ8" s="181"/>
      <c r="WOA8" s="181"/>
      <c r="WOB8" s="181"/>
      <c r="WOC8" s="181"/>
      <c r="WOD8" s="181"/>
      <c r="WOE8" s="181"/>
      <c r="WOF8" s="181"/>
      <c r="WOG8" s="181"/>
      <c r="WOH8" s="181"/>
      <c r="WOI8" s="181"/>
      <c r="WOJ8" s="181"/>
      <c r="WOK8" s="181"/>
      <c r="WOL8" s="181"/>
      <c r="WOM8" s="181"/>
      <c r="WON8" s="181"/>
      <c r="WOO8" s="181"/>
      <c r="WOP8" s="181"/>
      <c r="WOQ8" s="181"/>
      <c r="WOR8" s="181"/>
      <c r="WOS8" s="181"/>
      <c r="WOT8" s="181"/>
      <c r="WOU8" s="181"/>
      <c r="WOV8" s="181"/>
      <c r="WOW8" s="181"/>
      <c r="WOX8" s="181"/>
      <c r="WOY8" s="181"/>
      <c r="WOZ8" s="181"/>
      <c r="WPA8" s="181"/>
      <c r="WPB8" s="181"/>
      <c r="WPC8" s="181"/>
      <c r="WPD8" s="181"/>
      <c r="WPE8" s="181"/>
      <c r="WPF8" s="181"/>
      <c r="WPG8" s="181"/>
      <c r="WPH8" s="181"/>
      <c r="WPI8" s="181"/>
      <c r="WPJ8" s="181"/>
      <c r="WPK8" s="181"/>
      <c r="WPL8" s="181"/>
      <c r="WPM8" s="181"/>
      <c r="WPN8" s="181"/>
      <c r="WPO8" s="181"/>
      <c r="WPP8" s="181"/>
      <c r="WPQ8" s="181"/>
      <c r="WPR8" s="181"/>
      <c r="WPS8" s="181"/>
      <c r="WPT8" s="181"/>
      <c r="WPU8" s="181"/>
      <c r="WPV8" s="181"/>
      <c r="WPW8" s="181"/>
      <c r="WPX8" s="181"/>
      <c r="WPY8" s="181"/>
      <c r="WPZ8" s="181"/>
      <c r="WQA8" s="181"/>
      <c r="WQB8" s="181"/>
      <c r="WQC8" s="181"/>
      <c r="WQD8" s="181"/>
      <c r="WQE8" s="181"/>
      <c r="WQF8" s="181"/>
      <c r="WQG8" s="181"/>
      <c r="WQH8" s="181"/>
      <c r="WQI8" s="181"/>
      <c r="WQJ8" s="181"/>
      <c r="WQK8" s="181"/>
      <c r="WQL8" s="181"/>
      <c r="WQM8" s="181"/>
      <c r="WQN8" s="181"/>
      <c r="WQO8" s="181"/>
      <c r="WQP8" s="181"/>
      <c r="WQQ8" s="181"/>
      <c r="WQR8" s="181"/>
      <c r="WQS8" s="181"/>
      <c r="WQT8" s="181"/>
      <c r="WQU8" s="181"/>
      <c r="WQV8" s="181"/>
      <c r="WQW8" s="181"/>
      <c r="WQX8" s="181"/>
      <c r="WQY8" s="181"/>
      <c r="WQZ8" s="181"/>
      <c r="WRA8" s="181"/>
      <c r="WRB8" s="181"/>
      <c r="WRC8" s="181"/>
      <c r="WRD8" s="181"/>
      <c r="WRE8" s="181"/>
      <c r="WRF8" s="181"/>
      <c r="WRG8" s="181"/>
      <c r="WRH8" s="181"/>
      <c r="WRI8" s="181"/>
      <c r="WRJ8" s="181"/>
      <c r="WRK8" s="181"/>
      <c r="WRL8" s="181"/>
      <c r="WRM8" s="181"/>
      <c r="WRN8" s="181"/>
      <c r="WRO8" s="181"/>
      <c r="WRP8" s="181"/>
      <c r="WRQ8" s="181"/>
      <c r="WRR8" s="181"/>
      <c r="WRS8" s="181"/>
      <c r="WRT8" s="181"/>
      <c r="WRU8" s="181"/>
      <c r="WRV8" s="181"/>
      <c r="WRW8" s="181"/>
      <c r="WRX8" s="181"/>
      <c r="WRY8" s="181"/>
      <c r="WRZ8" s="181"/>
      <c r="WSA8" s="181"/>
      <c r="WSB8" s="181"/>
      <c r="WSC8" s="181"/>
      <c r="WSD8" s="181"/>
      <c r="WSE8" s="181"/>
      <c r="WSF8" s="181"/>
      <c r="WSG8" s="181"/>
      <c r="WSH8" s="181"/>
      <c r="WSI8" s="181"/>
      <c r="WSJ8" s="181"/>
      <c r="WSK8" s="181"/>
      <c r="WSL8" s="181"/>
      <c r="WSM8" s="181"/>
      <c r="WSN8" s="181"/>
      <c r="WSO8" s="181"/>
      <c r="WSP8" s="181"/>
      <c r="WSQ8" s="181"/>
      <c r="WSR8" s="181"/>
      <c r="WSS8" s="181"/>
      <c r="WST8" s="181"/>
      <c r="WSU8" s="181"/>
      <c r="WSV8" s="181"/>
      <c r="WSW8" s="181"/>
      <c r="WSX8" s="181"/>
      <c r="WSY8" s="181"/>
      <c r="WSZ8" s="181"/>
      <c r="WTA8" s="181"/>
      <c r="WTB8" s="181"/>
      <c r="WTC8" s="181"/>
      <c r="WTD8" s="181"/>
      <c r="WTE8" s="181"/>
      <c r="WTF8" s="181"/>
      <c r="WTG8" s="181"/>
      <c r="WTH8" s="181"/>
      <c r="WTI8" s="181"/>
      <c r="WTJ8" s="181"/>
      <c r="WTK8" s="181"/>
      <c r="WTL8" s="181"/>
      <c r="WTM8" s="181"/>
      <c r="WTN8" s="181"/>
      <c r="WTO8" s="181"/>
      <c r="WTP8" s="181"/>
      <c r="WTQ8" s="181"/>
      <c r="WTR8" s="181"/>
      <c r="WTS8" s="181"/>
      <c r="WTT8" s="181"/>
      <c r="WTU8" s="181"/>
      <c r="WTV8" s="181"/>
      <c r="WTW8" s="181"/>
      <c r="WTX8" s="181"/>
      <c r="WTY8" s="181"/>
      <c r="WTZ8" s="181"/>
      <c r="WUA8" s="181"/>
      <c r="WUB8" s="181"/>
      <c r="WUC8" s="181"/>
      <c r="WUD8" s="181"/>
      <c r="WUE8" s="181"/>
      <c r="WUF8" s="181"/>
      <c r="WUG8" s="181"/>
      <c r="WUH8" s="181"/>
      <c r="WUI8" s="181"/>
      <c r="WUJ8" s="181"/>
      <c r="WUK8" s="181"/>
      <c r="WUL8" s="181"/>
      <c r="WUM8" s="181"/>
      <c r="WUN8" s="181"/>
      <c r="WUO8" s="181"/>
      <c r="WUP8" s="181"/>
      <c r="WUQ8" s="181"/>
      <c r="WUR8" s="181"/>
      <c r="WUS8" s="181"/>
      <c r="WUT8" s="181"/>
      <c r="WUU8" s="181"/>
      <c r="WUV8" s="181"/>
      <c r="WUW8" s="181"/>
      <c r="WUX8" s="181"/>
      <c r="WUY8" s="181"/>
      <c r="WUZ8" s="181"/>
      <c r="WVA8" s="181"/>
      <c r="WVB8" s="181"/>
      <c r="WVC8" s="181"/>
      <c r="WVD8" s="181"/>
      <c r="WVE8" s="181"/>
      <c r="WVF8" s="181"/>
      <c r="WVG8" s="181"/>
      <c r="WVH8" s="181"/>
      <c r="WVI8" s="181"/>
      <c r="WVJ8" s="181"/>
      <c r="WVK8" s="181"/>
      <c r="WVL8" s="181"/>
      <c r="WVM8" s="181"/>
      <c r="WVN8" s="181"/>
      <c r="WVO8" s="181"/>
      <c r="WVP8" s="181"/>
      <c r="WVQ8" s="181"/>
      <c r="WVR8" s="181"/>
      <c r="WVS8" s="181"/>
      <c r="WVT8" s="181"/>
      <c r="WVU8" s="181"/>
      <c r="WVV8" s="181"/>
      <c r="WVW8" s="181"/>
      <c r="WVX8" s="181"/>
      <c r="WVY8" s="181"/>
      <c r="WVZ8" s="181"/>
      <c r="WWA8" s="181"/>
      <c r="WWB8" s="181"/>
      <c r="WWC8" s="181"/>
      <c r="WWD8" s="181"/>
      <c r="WWE8" s="181"/>
      <c r="WWF8" s="181"/>
      <c r="WWG8" s="181"/>
      <c r="WWH8" s="181"/>
      <c r="WWI8" s="181"/>
      <c r="WWJ8" s="181"/>
      <c r="WWK8" s="181"/>
      <c r="WWL8" s="181"/>
      <c r="WWM8" s="181"/>
      <c r="WWN8" s="181"/>
      <c r="WWO8" s="181"/>
      <c r="WWP8" s="181"/>
      <c r="WWQ8" s="181"/>
      <c r="WWR8" s="181"/>
      <c r="WWS8" s="181"/>
      <c r="WWT8" s="181"/>
      <c r="WWU8" s="181"/>
      <c r="WWV8" s="181"/>
      <c r="WWW8" s="181"/>
      <c r="WWX8" s="181"/>
      <c r="WWY8" s="181"/>
      <c r="WWZ8" s="181"/>
      <c r="WXA8" s="181"/>
      <c r="WXB8" s="181"/>
      <c r="WXC8" s="181"/>
      <c r="WXD8" s="181"/>
      <c r="WXE8" s="181"/>
      <c r="WXF8" s="181"/>
      <c r="WXG8" s="181"/>
      <c r="WXH8" s="181"/>
      <c r="WXI8" s="181"/>
      <c r="WXJ8" s="181"/>
      <c r="WXK8" s="181"/>
      <c r="WXL8" s="181"/>
      <c r="WXM8" s="181"/>
      <c r="WXN8" s="181"/>
      <c r="WXO8" s="181"/>
      <c r="WXP8" s="181"/>
      <c r="WXQ8" s="181"/>
      <c r="WXR8" s="181"/>
      <c r="WXS8" s="181"/>
      <c r="WXT8" s="181"/>
      <c r="WXU8" s="181"/>
      <c r="WXV8" s="181"/>
      <c r="WXW8" s="181"/>
      <c r="WXX8" s="181"/>
      <c r="WXY8" s="181"/>
      <c r="WXZ8" s="181"/>
      <c r="WYA8" s="181"/>
      <c r="WYB8" s="181"/>
      <c r="WYC8" s="181"/>
      <c r="WYD8" s="181"/>
      <c r="WYE8" s="181"/>
      <c r="WYF8" s="181"/>
      <c r="WYG8" s="181"/>
      <c r="WYH8" s="181"/>
      <c r="WYI8" s="181"/>
      <c r="WYJ8" s="181"/>
      <c r="WYK8" s="181"/>
      <c r="WYL8" s="181"/>
      <c r="WYM8" s="181"/>
      <c r="WYN8" s="181"/>
      <c r="WYO8" s="181"/>
      <c r="WYP8" s="181"/>
      <c r="WYQ8" s="181"/>
      <c r="WYR8" s="181"/>
      <c r="WYS8" s="181"/>
      <c r="WYT8" s="181"/>
      <c r="WYU8" s="181"/>
      <c r="WYV8" s="181"/>
      <c r="WYW8" s="181"/>
      <c r="WYX8" s="181"/>
      <c r="WYY8" s="181"/>
      <c r="WYZ8" s="181"/>
      <c r="WZA8" s="181"/>
      <c r="WZB8" s="181"/>
      <c r="WZC8" s="181"/>
      <c r="WZD8" s="181"/>
      <c r="WZE8" s="181"/>
      <c r="WZF8" s="181"/>
      <c r="WZG8" s="181"/>
      <c r="WZH8" s="181"/>
      <c r="WZI8" s="181"/>
      <c r="WZJ8" s="181"/>
      <c r="WZK8" s="181"/>
      <c r="WZL8" s="181"/>
      <c r="WZM8" s="181"/>
      <c r="WZN8" s="181"/>
      <c r="WZO8" s="181"/>
      <c r="WZP8" s="181"/>
      <c r="WZQ8" s="181"/>
      <c r="WZR8" s="181"/>
      <c r="WZS8" s="181"/>
      <c r="WZT8" s="181"/>
      <c r="WZU8" s="181"/>
      <c r="WZV8" s="181"/>
      <c r="WZW8" s="181"/>
      <c r="WZX8" s="181"/>
      <c r="WZY8" s="181"/>
      <c r="WZZ8" s="181"/>
      <c r="XAA8" s="181"/>
      <c r="XAB8" s="181"/>
      <c r="XAC8" s="181"/>
      <c r="XAD8" s="181"/>
      <c r="XAE8" s="181"/>
      <c r="XAF8" s="181"/>
      <c r="XAG8" s="181"/>
      <c r="XAH8" s="181"/>
      <c r="XAI8" s="181"/>
      <c r="XAJ8" s="181"/>
      <c r="XAK8" s="181"/>
      <c r="XAL8" s="181"/>
      <c r="XAM8" s="181"/>
      <c r="XAN8" s="181"/>
      <c r="XAO8" s="181"/>
      <c r="XAP8" s="181"/>
      <c r="XAQ8" s="181"/>
      <c r="XAR8" s="181"/>
      <c r="XAS8" s="181"/>
      <c r="XAT8" s="181"/>
      <c r="XAU8" s="181"/>
      <c r="XAV8" s="181"/>
      <c r="XAW8" s="181"/>
      <c r="XAX8" s="181"/>
      <c r="XAY8" s="181"/>
      <c r="XAZ8" s="181"/>
      <c r="XBA8" s="181"/>
      <c r="XBB8" s="181"/>
      <c r="XBC8" s="181"/>
      <c r="XBD8" s="181"/>
      <c r="XBE8" s="181"/>
      <c r="XBF8" s="181"/>
      <c r="XBG8" s="181"/>
      <c r="XBH8" s="181"/>
      <c r="XBI8" s="181"/>
      <c r="XBJ8" s="181"/>
      <c r="XBK8" s="181"/>
      <c r="XBL8" s="181"/>
      <c r="XBM8" s="181"/>
      <c r="XBN8" s="181"/>
      <c r="XBO8" s="181"/>
      <c r="XBP8" s="181"/>
      <c r="XBQ8" s="181"/>
      <c r="XBR8" s="181"/>
      <c r="XBS8" s="181"/>
      <c r="XBT8" s="181"/>
      <c r="XBU8" s="181"/>
      <c r="XBV8" s="181"/>
      <c r="XBW8" s="181"/>
      <c r="XBX8" s="181"/>
      <c r="XBY8" s="181"/>
      <c r="XBZ8" s="181"/>
      <c r="XCA8" s="181"/>
      <c r="XCB8" s="181"/>
      <c r="XCC8" s="181"/>
      <c r="XCD8" s="181"/>
      <c r="XCE8" s="181"/>
      <c r="XCF8" s="181"/>
      <c r="XCG8" s="181"/>
      <c r="XCH8" s="181"/>
      <c r="XCI8" s="181"/>
      <c r="XCJ8" s="181"/>
      <c r="XCK8" s="181"/>
      <c r="XCL8" s="181"/>
      <c r="XCM8" s="181"/>
      <c r="XCN8" s="181"/>
      <c r="XCO8" s="181"/>
      <c r="XCP8" s="181"/>
      <c r="XCQ8" s="181"/>
      <c r="XCR8" s="181"/>
      <c r="XCS8" s="181"/>
      <c r="XCT8" s="181"/>
      <c r="XCU8" s="181"/>
      <c r="XCV8" s="181"/>
      <c r="XCW8" s="181"/>
      <c r="XCX8" s="181"/>
      <c r="XCY8" s="181"/>
      <c r="XCZ8" s="181"/>
      <c r="XDA8" s="181"/>
      <c r="XDB8" s="181"/>
      <c r="XDC8" s="181"/>
      <c r="XDD8" s="181"/>
      <c r="XDE8" s="181"/>
      <c r="XDF8" s="181"/>
      <c r="XDG8" s="181"/>
      <c r="XDH8" s="181"/>
      <c r="XDI8" s="181"/>
      <c r="XDJ8" s="181"/>
      <c r="XDK8" s="181"/>
      <c r="XDL8" s="181"/>
      <c r="XDM8" s="181"/>
      <c r="XDN8" s="181"/>
      <c r="XDO8" s="181"/>
      <c r="XDP8" s="181"/>
      <c r="XDQ8" s="181"/>
      <c r="XDR8" s="181"/>
      <c r="XDS8" s="181"/>
      <c r="XDT8" s="181"/>
      <c r="XDU8" s="181"/>
      <c r="XDV8" s="181"/>
      <c r="XDW8" s="181"/>
      <c r="XDX8" s="181"/>
      <c r="XDY8" s="181"/>
      <c r="XDZ8" s="181"/>
      <c r="XEA8" s="181"/>
      <c r="XEB8" s="181"/>
      <c r="XEC8" s="181"/>
      <c r="XED8" s="181"/>
      <c r="XEE8" s="181"/>
      <c r="XEF8" s="181"/>
      <c r="XEG8" s="181"/>
      <c r="XEH8" s="181"/>
      <c r="XEI8" s="181"/>
      <c r="XEJ8" s="181"/>
      <c r="XEK8" s="181"/>
      <c r="XEL8" s="181"/>
      <c r="XEM8" s="181"/>
      <c r="XEN8" s="181"/>
      <c r="XEO8" s="181"/>
      <c r="XEP8" s="181"/>
      <c r="XEQ8" s="181"/>
      <c r="XER8" s="181"/>
      <c r="XES8" s="181"/>
      <c r="XET8" s="181"/>
      <c r="XEU8" s="181"/>
      <c r="XEV8" s="181"/>
      <c r="XEW8" s="181"/>
      <c r="XEX8" s="181"/>
      <c r="XEY8" s="181"/>
      <c r="XEZ8" s="181"/>
      <c r="XFA8" s="181"/>
      <c r="XFB8" s="181"/>
      <c r="XFC8" s="181"/>
      <c r="XFD8" s="181"/>
    </row>
    <row r="9" spans="1:16384" s="220" customFormat="1" ht="13">
      <c r="A9" s="173" t="s">
        <v>71</v>
      </c>
      <c r="B9" s="71"/>
      <c r="C9" s="71"/>
      <c r="D9" s="217"/>
      <c r="E9" s="181"/>
      <c r="F9" s="181"/>
      <c r="G9" s="181"/>
      <c r="H9" s="181"/>
      <c r="I9" s="181"/>
      <c r="J9" s="181"/>
      <c r="K9" s="181"/>
      <c r="L9" s="181"/>
      <c r="M9" s="181"/>
      <c r="N9" s="181"/>
      <c r="O9" s="181"/>
      <c r="P9" s="181"/>
      <c r="Q9" s="181"/>
      <c r="R9" s="181"/>
      <c r="S9" s="181"/>
      <c r="T9" s="181"/>
      <c r="U9" s="181"/>
      <c r="V9" s="181"/>
      <c r="W9" s="181"/>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81"/>
      <c r="BC9" s="181"/>
      <c r="BD9" s="181"/>
      <c r="BE9" s="181"/>
      <c r="BF9" s="181"/>
      <c r="BG9" s="181"/>
      <c r="BH9" s="181"/>
      <c r="BI9" s="181"/>
      <c r="BJ9" s="181"/>
      <c r="BK9" s="181"/>
      <c r="BL9" s="181"/>
      <c r="BM9" s="181"/>
      <c r="BN9" s="181"/>
      <c r="BO9" s="181"/>
      <c r="BP9" s="181"/>
      <c r="BQ9" s="181"/>
      <c r="BR9" s="181"/>
      <c r="BS9" s="181"/>
      <c r="BT9" s="181"/>
      <c r="BU9" s="181"/>
      <c r="BV9" s="181"/>
      <c r="BW9" s="181"/>
      <c r="BX9" s="181"/>
      <c r="BY9" s="181"/>
      <c r="BZ9" s="181"/>
      <c r="CA9" s="181"/>
      <c r="CB9" s="181"/>
      <c r="CC9" s="181"/>
      <c r="CD9" s="181"/>
      <c r="CE9" s="181"/>
      <c r="CF9" s="181"/>
      <c r="CG9" s="181"/>
      <c r="CH9" s="181"/>
      <c r="CI9" s="181"/>
      <c r="CJ9" s="181"/>
      <c r="CK9" s="181"/>
      <c r="CL9" s="181"/>
      <c r="CM9" s="181"/>
      <c r="CN9" s="181"/>
      <c r="CO9" s="181"/>
      <c r="CP9" s="181"/>
      <c r="CQ9" s="181"/>
      <c r="CR9" s="181"/>
      <c r="CS9" s="181"/>
      <c r="CT9" s="181"/>
      <c r="CU9" s="181"/>
      <c r="CV9" s="181"/>
      <c r="CW9" s="181"/>
      <c r="CX9" s="181"/>
      <c r="CY9" s="181"/>
      <c r="CZ9" s="181"/>
      <c r="DA9" s="181"/>
      <c r="DB9" s="181"/>
      <c r="DC9" s="181"/>
      <c r="DD9" s="181"/>
      <c r="DE9" s="181"/>
      <c r="DF9" s="181"/>
      <c r="DG9" s="181"/>
      <c r="DH9" s="181"/>
      <c r="DI9" s="181"/>
      <c r="DJ9" s="181"/>
      <c r="DK9" s="181"/>
      <c r="DL9" s="181"/>
      <c r="DM9" s="181"/>
      <c r="DN9" s="181"/>
      <c r="DO9" s="181"/>
      <c r="DP9" s="181"/>
      <c r="DQ9" s="181"/>
      <c r="DR9" s="181"/>
      <c r="DS9" s="181"/>
      <c r="DT9" s="181"/>
      <c r="DU9" s="181"/>
      <c r="DV9" s="181"/>
      <c r="DW9" s="181"/>
      <c r="DX9" s="181"/>
      <c r="DY9" s="181"/>
      <c r="DZ9" s="181"/>
      <c r="EA9" s="181"/>
      <c r="EB9" s="181"/>
      <c r="EC9" s="181"/>
      <c r="ED9" s="181"/>
      <c r="EE9" s="181"/>
      <c r="EF9" s="181"/>
      <c r="EG9" s="181"/>
      <c r="EH9" s="181"/>
      <c r="EI9" s="181"/>
      <c r="EJ9" s="181"/>
      <c r="EK9" s="181"/>
      <c r="EL9" s="181"/>
      <c r="EM9" s="181"/>
      <c r="EN9" s="181"/>
      <c r="EO9" s="181"/>
      <c r="EP9" s="181"/>
      <c r="EQ9" s="181"/>
      <c r="ER9" s="181"/>
      <c r="ES9" s="181"/>
      <c r="ET9" s="181"/>
      <c r="EU9" s="181"/>
      <c r="EV9" s="181"/>
      <c r="EW9" s="181"/>
      <c r="EX9" s="181"/>
      <c r="EY9" s="181"/>
      <c r="EZ9" s="181"/>
      <c r="FA9" s="181"/>
      <c r="FB9" s="181"/>
      <c r="FC9" s="181"/>
      <c r="FD9" s="181"/>
      <c r="FE9" s="181"/>
      <c r="FF9" s="181"/>
      <c r="FG9" s="181"/>
      <c r="FH9" s="181"/>
      <c r="FI9" s="181"/>
      <c r="FJ9" s="181"/>
      <c r="FK9" s="181"/>
      <c r="FL9" s="181"/>
      <c r="FM9" s="181"/>
      <c r="FN9" s="181"/>
      <c r="FO9" s="181"/>
      <c r="FP9" s="181"/>
      <c r="FQ9" s="181"/>
      <c r="FR9" s="181"/>
      <c r="FS9" s="181"/>
      <c r="FT9" s="181"/>
      <c r="FU9" s="181"/>
      <c r="FV9" s="181"/>
      <c r="FW9" s="181"/>
      <c r="FX9" s="181"/>
      <c r="FY9" s="181"/>
      <c r="FZ9" s="181"/>
      <c r="GA9" s="181"/>
      <c r="GB9" s="181"/>
      <c r="GC9" s="181"/>
      <c r="GD9" s="181"/>
      <c r="GE9" s="181"/>
      <c r="GF9" s="181"/>
      <c r="GG9" s="181"/>
      <c r="GH9" s="181"/>
      <c r="GI9" s="181"/>
      <c r="GJ9" s="181"/>
      <c r="GK9" s="181"/>
      <c r="GL9" s="181"/>
      <c r="GM9" s="181"/>
      <c r="GN9" s="181"/>
      <c r="GO9" s="181"/>
      <c r="GP9" s="181"/>
      <c r="GQ9" s="181"/>
      <c r="GR9" s="181"/>
      <c r="GS9" s="181"/>
      <c r="GT9" s="181"/>
      <c r="GU9" s="181"/>
      <c r="GV9" s="181"/>
      <c r="GW9" s="181"/>
      <c r="GX9" s="181"/>
      <c r="GY9" s="181"/>
      <c r="GZ9" s="181"/>
      <c r="HA9" s="181"/>
      <c r="HB9" s="181"/>
      <c r="HC9" s="181"/>
      <c r="HD9" s="181"/>
      <c r="HE9" s="181"/>
      <c r="HF9" s="181"/>
      <c r="HG9" s="181"/>
      <c r="HH9" s="181"/>
      <c r="HI9" s="181"/>
      <c r="HJ9" s="181"/>
      <c r="HK9" s="181"/>
      <c r="HL9" s="181"/>
      <c r="HM9" s="181"/>
      <c r="HN9" s="181"/>
      <c r="HO9" s="181"/>
      <c r="HP9" s="181"/>
      <c r="HQ9" s="181"/>
      <c r="HR9" s="181"/>
      <c r="HS9" s="181"/>
      <c r="HT9" s="181"/>
      <c r="HU9" s="181"/>
      <c r="HV9" s="181"/>
      <c r="HW9" s="181"/>
      <c r="HX9" s="181"/>
      <c r="HY9" s="181"/>
      <c r="HZ9" s="181"/>
      <c r="IA9" s="181"/>
      <c r="IB9" s="181"/>
      <c r="IC9" s="181"/>
      <c r="ID9" s="181"/>
      <c r="IE9" s="181"/>
      <c r="IF9" s="181"/>
      <c r="IG9" s="181"/>
      <c r="IH9" s="181"/>
      <c r="II9" s="181"/>
      <c r="IJ9" s="181"/>
      <c r="IK9" s="181"/>
      <c r="IL9" s="181"/>
      <c r="IM9" s="181"/>
      <c r="IN9" s="181"/>
      <c r="IO9" s="181"/>
      <c r="IP9" s="181"/>
      <c r="IQ9" s="181"/>
      <c r="IR9" s="181"/>
      <c r="IS9" s="181"/>
      <c r="IT9" s="181"/>
      <c r="IU9" s="181"/>
      <c r="IV9" s="181"/>
      <c r="IW9" s="181"/>
      <c r="IX9" s="181"/>
      <c r="IY9" s="181"/>
      <c r="IZ9" s="181"/>
      <c r="JA9" s="181"/>
      <c r="JB9" s="181"/>
      <c r="JC9" s="181"/>
      <c r="JD9" s="181"/>
      <c r="JE9" s="181"/>
      <c r="JF9" s="181"/>
      <c r="JG9" s="181"/>
      <c r="JH9" s="181"/>
      <c r="JI9" s="181"/>
      <c r="JJ9" s="181"/>
      <c r="JK9" s="181"/>
      <c r="JL9" s="181"/>
      <c r="JM9" s="181"/>
      <c r="JN9" s="181"/>
      <c r="JO9" s="181"/>
      <c r="JP9" s="181"/>
      <c r="JQ9" s="181"/>
      <c r="JR9" s="181"/>
      <c r="JS9" s="181"/>
      <c r="JT9" s="181"/>
      <c r="JU9" s="181"/>
      <c r="JV9" s="181"/>
      <c r="JW9" s="181"/>
      <c r="JX9" s="181"/>
      <c r="JY9" s="181"/>
      <c r="JZ9" s="181"/>
      <c r="KA9" s="181"/>
      <c r="KB9" s="181"/>
      <c r="KC9" s="181"/>
      <c r="KD9" s="181"/>
      <c r="KE9" s="181"/>
      <c r="KF9" s="181"/>
      <c r="KG9" s="181"/>
      <c r="KH9" s="181"/>
      <c r="KI9" s="181"/>
      <c r="KJ9" s="181"/>
      <c r="KK9" s="181"/>
      <c r="KL9" s="181"/>
      <c r="KM9" s="181"/>
      <c r="KN9" s="181"/>
      <c r="KO9" s="181"/>
      <c r="KP9" s="181"/>
      <c r="KQ9" s="181"/>
      <c r="KR9" s="181"/>
      <c r="KS9" s="181"/>
      <c r="KT9" s="181"/>
      <c r="KU9" s="181"/>
      <c r="KV9" s="181"/>
      <c r="KW9" s="181"/>
      <c r="KX9" s="181"/>
      <c r="KY9" s="181"/>
      <c r="KZ9" s="181"/>
      <c r="LA9" s="181"/>
      <c r="LB9" s="181"/>
      <c r="LC9" s="181"/>
      <c r="LD9" s="181"/>
      <c r="LE9" s="181"/>
      <c r="LF9" s="181"/>
      <c r="LG9" s="181"/>
      <c r="LH9" s="181"/>
      <c r="LI9" s="181"/>
      <c r="LJ9" s="181"/>
      <c r="LK9" s="181"/>
      <c r="LL9" s="181"/>
      <c r="LM9" s="181"/>
      <c r="LN9" s="181"/>
      <c r="LO9" s="181"/>
      <c r="LP9" s="181"/>
      <c r="LQ9" s="181"/>
      <c r="LR9" s="181"/>
      <c r="LS9" s="181"/>
      <c r="LT9" s="181"/>
      <c r="LU9" s="181"/>
      <c r="LV9" s="181"/>
      <c r="LW9" s="181"/>
      <c r="LX9" s="181"/>
      <c r="LY9" s="181"/>
      <c r="LZ9" s="181"/>
      <c r="MA9" s="181"/>
      <c r="MB9" s="181"/>
      <c r="MC9" s="181"/>
      <c r="MD9" s="181"/>
      <c r="ME9" s="181"/>
      <c r="MF9" s="181"/>
      <c r="MG9" s="181"/>
      <c r="MH9" s="181"/>
      <c r="MI9" s="181"/>
      <c r="MJ9" s="181"/>
      <c r="MK9" s="181"/>
      <c r="ML9" s="181"/>
      <c r="MM9" s="181"/>
      <c r="MN9" s="181"/>
      <c r="MO9" s="181"/>
      <c r="MP9" s="181"/>
      <c r="MQ9" s="181"/>
      <c r="MR9" s="181"/>
      <c r="MS9" s="181"/>
      <c r="MT9" s="181"/>
      <c r="MU9" s="181"/>
      <c r="MV9" s="181"/>
      <c r="MW9" s="181"/>
      <c r="MX9" s="181"/>
      <c r="MY9" s="181"/>
      <c r="MZ9" s="181"/>
      <c r="NA9" s="181"/>
      <c r="NB9" s="181"/>
      <c r="NC9" s="181"/>
      <c r="ND9" s="181"/>
      <c r="NE9" s="181"/>
      <c r="NF9" s="181"/>
      <c r="NG9" s="181"/>
      <c r="NH9" s="181"/>
      <c r="NI9" s="181"/>
      <c r="NJ9" s="181"/>
      <c r="NK9" s="181"/>
      <c r="NL9" s="181"/>
      <c r="NM9" s="181"/>
      <c r="NN9" s="181"/>
      <c r="NO9" s="181"/>
      <c r="NP9" s="181"/>
      <c r="NQ9" s="181"/>
      <c r="NR9" s="181"/>
      <c r="NS9" s="181"/>
      <c r="NT9" s="181"/>
      <c r="NU9" s="181"/>
      <c r="NV9" s="181"/>
      <c r="NW9" s="181"/>
      <c r="NX9" s="181"/>
      <c r="NY9" s="181"/>
      <c r="NZ9" s="181"/>
      <c r="OA9" s="181"/>
      <c r="OB9" s="181"/>
      <c r="OC9" s="181"/>
      <c r="OD9" s="181"/>
      <c r="OE9" s="181"/>
      <c r="OF9" s="181"/>
      <c r="OG9" s="181"/>
      <c r="OH9" s="181"/>
      <c r="OI9" s="181"/>
      <c r="OJ9" s="181"/>
      <c r="OK9" s="181"/>
      <c r="OL9" s="181"/>
      <c r="OM9" s="181"/>
      <c r="ON9" s="181"/>
      <c r="OO9" s="181"/>
      <c r="OP9" s="181"/>
      <c r="OQ9" s="181"/>
      <c r="OR9" s="181"/>
      <c r="OS9" s="181"/>
      <c r="OT9" s="181"/>
      <c r="OU9" s="181"/>
      <c r="OV9" s="181"/>
      <c r="OW9" s="181"/>
      <c r="OX9" s="181"/>
      <c r="OY9" s="181"/>
      <c r="OZ9" s="181"/>
      <c r="PA9" s="181"/>
      <c r="PB9" s="181"/>
      <c r="PC9" s="181"/>
      <c r="PD9" s="181"/>
      <c r="PE9" s="181"/>
      <c r="PF9" s="181"/>
      <c r="PG9" s="181"/>
      <c r="PH9" s="181"/>
      <c r="PI9" s="181"/>
      <c r="PJ9" s="181"/>
      <c r="PK9" s="181"/>
      <c r="PL9" s="181"/>
      <c r="PM9" s="181"/>
      <c r="PN9" s="181"/>
      <c r="PO9" s="181"/>
      <c r="PP9" s="181"/>
      <c r="PQ9" s="181"/>
      <c r="PR9" s="181"/>
      <c r="PS9" s="181"/>
      <c r="PT9" s="181"/>
      <c r="PU9" s="181"/>
      <c r="PV9" s="181"/>
      <c r="PW9" s="181"/>
      <c r="PX9" s="181"/>
      <c r="PY9" s="181"/>
      <c r="PZ9" s="181"/>
      <c r="QA9" s="181"/>
      <c r="QB9" s="181"/>
      <c r="QC9" s="181"/>
      <c r="QD9" s="181"/>
      <c r="QE9" s="181"/>
      <c r="QF9" s="181"/>
      <c r="QG9" s="181"/>
      <c r="QH9" s="181"/>
      <c r="QI9" s="181"/>
      <c r="QJ9" s="181"/>
      <c r="QK9" s="181"/>
      <c r="QL9" s="181"/>
      <c r="QM9" s="181"/>
      <c r="QN9" s="181"/>
      <c r="QO9" s="181"/>
      <c r="QP9" s="181"/>
      <c r="QQ9" s="181"/>
      <c r="QR9" s="181"/>
      <c r="QS9" s="181"/>
      <c r="QT9" s="181"/>
      <c r="QU9" s="181"/>
      <c r="QV9" s="181"/>
      <c r="QW9" s="181"/>
      <c r="QX9" s="181"/>
      <c r="QY9" s="181"/>
      <c r="QZ9" s="181"/>
      <c r="RA9" s="181"/>
      <c r="RB9" s="181"/>
      <c r="RC9" s="181"/>
      <c r="RD9" s="181"/>
      <c r="RE9" s="181"/>
      <c r="RF9" s="181"/>
      <c r="RG9" s="181"/>
      <c r="RH9" s="181"/>
      <c r="RI9" s="181"/>
      <c r="RJ9" s="181"/>
      <c r="RK9" s="181"/>
      <c r="RL9" s="181"/>
      <c r="RM9" s="181"/>
      <c r="RN9" s="181"/>
      <c r="RO9" s="181"/>
      <c r="RP9" s="181"/>
      <c r="RQ9" s="181"/>
      <c r="RR9" s="181"/>
      <c r="RS9" s="181"/>
      <c r="RT9" s="181"/>
      <c r="RU9" s="181"/>
      <c r="RV9" s="181"/>
      <c r="RW9" s="181"/>
      <c r="RX9" s="181"/>
      <c r="RY9" s="181"/>
      <c r="RZ9" s="181"/>
      <c r="SA9" s="181"/>
      <c r="SB9" s="181"/>
      <c r="SC9" s="181"/>
      <c r="SD9" s="181"/>
      <c r="SE9" s="181"/>
      <c r="SF9" s="181"/>
      <c r="SG9" s="181"/>
      <c r="SH9" s="181"/>
      <c r="SI9" s="181"/>
      <c r="SJ9" s="181"/>
      <c r="SK9" s="181"/>
      <c r="SL9" s="181"/>
      <c r="SM9" s="181"/>
      <c r="SN9" s="181"/>
      <c r="SO9" s="181"/>
      <c r="SP9" s="181"/>
      <c r="SQ9" s="181"/>
      <c r="SR9" s="181"/>
      <c r="SS9" s="181"/>
      <c r="ST9" s="181"/>
      <c r="SU9" s="181"/>
      <c r="SV9" s="181"/>
      <c r="SW9" s="181"/>
      <c r="SX9" s="181"/>
      <c r="SY9" s="181"/>
      <c r="SZ9" s="181"/>
      <c r="TA9" s="181"/>
      <c r="TB9" s="181"/>
      <c r="TC9" s="181"/>
      <c r="TD9" s="181"/>
      <c r="TE9" s="181"/>
      <c r="TF9" s="181"/>
      <c r="TG9" s="181"/>
      <c r="TH9" s="181"/>
      <c r="TI9" s="181"/>
      <c r="TJ9" s="181"/>
      <c r="TK9" s="181"/>
      <c r="TL9" s="181"/>
      <c r="TM9" s="181"/>
      <c r="TN9" s="181"/>
      <c r="TO9" s="181"/>
      <c r="TP9" s="181"/>
      <c r="TQ9" s="181"/>
      <c r="TR9" s="181"/>
      <c r="TS9" s="181"/>
      <c r="TT9" s="181"/>
      <c r="TU9" s="181"/>
      <c r="TV9" s="181"/>
      <c r="TW9" s="181"/>
      <c r="TX9" s="181"/>
      <c r="TY9" s="181"/>
      <c r="TZ9" s="181"/>
      <c r="UA9" s="181"/>
      <c r="UB9" s="181"/>
      <c r="UC9" s="181"/>
      <c r="UD9" s="181"/>
      <c r="UE9" s="181"/>
      <c r="UF9" s="181"/>
      <c r="UG9" s="181"/>
      <c r="UH9" s="181"/>
      <c r="UI9" s="181"/>
      <c r="UJ9" s="181"/>
      <c r="UK9" s="181"/>
      <c r="UL9" s="181"/>
      <c r="UM9" s="181"/>
      <c r="UN9" s="181"/>
      <c r="UO9" s="181"/>
      <c r="UP9" s="181"/>
      <c r="UQ9" s="181"/>
      <c r="UR9" s="181"/>
      <c r="US9" s="181"/>
      <c r="UT9" s="181"/>
      <c r="UU9" s="181"/>
      <c r="UV9" s="181"/>
      <c r="UW9" s="181"/>
      <c r="UX9" s="181"/>
      <c r="UY9" s="181"/>
      <c r="UZ9" s="181"/>
      <c r="VA9" s="181"/>
      <c r="VB9" s="181"/>
      <c r="VC9" s="181"/>
      <c r="VD9" s="181"/>
      <c r="VE9" s="181"/>
      <c r="VF9" s="181"/>
      <c r="VG9" s="181"/>
      <c r="VH9" s="181"/>
      <c r="VI9" s="181"/>
      <c r="VJ9" s="181"/>
      <c r="VK9" s="181"/>
      <c r="VL9" s="181"/>
      <c r="VM9" s="181"/>
      <c r="VN9" s="181"/>
      <c r="VO9" s="181"/>
      <c r="VP9" s="181"/>
      <c r="VQ9" s="181"/>
      <c r="VR9" s="181"/>
      <c r="VS9" s="181"/>
      <c r="VT9" s="181"/>
      <c r="VU9" s="181"/>
      <c r="VV9" s="181"/>
      <c r="VW9" s="181"/>
      <c r="VX9" s="181"/>
      <c r="VY9" s="181"/>
      <c r="VZ9" s="181"/>
      <c r="WA9" s="181"/>
      <c r="WB9" s="181"/>
      <c r="WC9" s="181"/>
      <c r="WD9" s="181"/>
      <c r="WE9" s="181"/>
      <c r="WF9" s="181"/>
      <c r="WG9" s="181"/>
      <c r="WH9" s="181"/>
      <c r="WI9" s="181"/>
      <c r="WJ9" s="181"/>
      <c r="WK9" s="181"/>
      <c r="WL9" s="181"/>
      <c r="WM9" s="181"/>
      <c r="WN9" s="181"/>
      <c r="WO9" s="181"/>
      <c r="WP9" s="181"/>
      <c r="WQ9" s="181"/>
      <c r="WR9" s="181"/>
      <c r="WS9" s="181"/>
      <c r="WT9" s="181"/>
      <c r="WU9" s="181"/>
      <c r="WV9" s="181"/>
      <c r="WW9" s="181"/>
      <c r="WX9" s="181"/>
      <c r="WY9" s="181"/>
      <c r="WZ9" s="181"/>
      <c r="XA9" s="181"/>
      <c r="XB9" s="181"/>
      <c r="XC9" s="181"/>
      <c r="XD9" s="181"/>
      <c r="XE9" s="181"/>
      <c r="XF9" s="181"/>
      <c r="XG9" s="181"/>
      <c r="XH9" s="181"/>
      <c r="XI9" s="181"/>
      <c r="XJ9" s="181"/>
      <c r="XK9" s="181"/>
      <c r="XL9" s="181"/>
      <c r="XM9" s="181"/>
      <c r="XN9" s="181"/>
      <c r="XO9" s="181"/>
      <c r="XP9" s="181"/>
      <c r="XQ9" s="181"/>
      <c r="XR9" s="181"/>
      <c r="XS9" s="181"/>
      <c r="XT9" s="181"/>
      <c r="XU9" s="181"/>
      <c r="XV9" s="181"/>
      <c r="XW9" s="181"/>
      <c r="XX9" s="181"/>
      <c r="XY9" s="181"/>
      <c r="XZ9" s="181"/>
      <c r="YA9" s="181"/>
      <c r="YB9" s="181"/>
      <c r="YC9" s="181"/>
      <c r="YD9" s="181"/>
      <c r="YE9" s="181"/>
      <c r="YF9" s="181"/>
      <c r="YG9" s="181"/>
      <c r="YH9" s="181"/>
      <c r="YI9" s="181"/>
      <c r="YJ9" s="181"/>
      <c r="YK9" s="181"/>
      <c r="YL9" s="181"/>
      <c r="YM9" s="181"/>
      <c r="YN9" s="181"/>
      <c r="YO9" s="181"/>
      <c r="YP9" s="181"/>
      <c r="YQ9" s="181"/>
      <c r="YR9" s="181"/>
      <c r="YS9" s="181"/>
      <c r="YT9" s="181"/>
      <c r="YU9" s="181"/>
      <c r="YV9" s="181"/>
      <c r="YW9" s="181"/>
      <c r="YX9" s="181"/>
      <c r="YY9" s="181"/>
      <c r="YZ9" s="181"/>
      <c r="ZA9" s="181"/>
      <c r="ZB9" s="181"/>
      <c r="ZC9" s="181"/>
      <c r="ZD9" s="181"/>
      <c r="ZE9" s="181"/>
      <c r="ZF9" s="181"/>
      <c r="ZG9" s="181"/>
      <c r="ZH9" s="181"/>
      <c r="ZI9" s="181"/>
      <c r="ZJ9" s="181"/>
      <c r="ZK9" s="181"/>
      <c r="ZL9" s="181"/>
      <c r="ZM9" s="181"/>
      <c r="ZN9" s="181"/>
      <c r="ZO9" s="181"/>
      <c r="ZP9" s="181"/>
      <c r="ZQ9" s="181"/>
      <c r="ZR9" s="181"/>
      <c r="ZS9" s="181"/>
      <c r="ZT9" s="181"/>
      <c r="ZU9" s="181"/>
      <c r="ZV9" s="181"/>
      <c r="ZW9" s="181"/>
      <c r="ZX9" s="181"/>
      <c r="ZY9" s="181"/>
      <c r="ZZ9" s="181"/>
      <c r="AAA9" s="181"/>
      <c r="AAB9" s="181"/>
      <c r="AAC9" s="181"/>
      <c r="AAD9" s="181"/>
      <c r="AAE9" s="181"/>
      <c r="AAF9" s="181"/>
      <c r="AAG9" s="181"/>
      <c r="AAH9" s="181"/>
      <c r="AAI9" s="181"/>
      <c r="AAJ9" s="181"/>
      <c r="AAK9" s="181"/>
      <c r="AAL9" s="181"/>
      <c r="AAM9" s="181"/>
      <c r="AAN9" s="181"/>
      <c r="AAO9" s="181"/>
      <c r="AAP9" s="181"/>
      <c r="AAQ9" s="181"/>
      <c r="AAR9" s="181"/>
      <c r="AAS9" s="181"/>
      <c r="AAT9" s="181"/>
      <c r="AAU9" s="181"/>
      <c r="AAV9" s="181"/>
      <c r="AAW9" s="181"/>
      <c r="AAX9" s="181"/>
      <c r="AAY9" s="181"/>
      <c r="AAZ9" s="181"/>
      <c r="ABA9" s="181"/>
      <c r="ABB9" s="181"/>
      <c r="ABC9" s="181"/>
      <c r="ABD9" s="181"/>
      <c r="ABE9" s="181"/>
      <c r="ABF9" s="181"/>
      <c r="ABG9" s="181"/>
      <c r="ABH9" s="181"/>
      <c r="ABI9" s="181"/>
      <c r="ABJ9" s="181"/>
      <c r="ABK9" s="181"/>
      <c r="ABL9" s="181"/>
      <c r="ABM9" s="181"/>
      <c r="ABN9" s="181"/>
      <c r="ABO9" s="181"/>
      <c r="ABP9" s="181"/>
      <c r="ABQ9" s="181"/>
      <c r="ABR9" s="181"/>
      <c r="ABS9" s="181"/>
      <c r="ABT9" s="181"/>
      <c r="ABU9" s="181"/>
      <c r="ABV9" s="181"/>
      <c r="ABW9" s="181"/>
      <c r="ABX9" s="181"/>
      <c r="ABY9" s="181"/>
      <c r="ABZ9" s="181"/>
      <c r="ACA9" s="181"/>
      <c r="ACB9" s="181"/>
      <c r="ACC9" s="181"/>
      <c r="ACD9" s="181"/>
      <c r="ACE9" s="181"/>
      <c r="ACF9" s="181"/>
      <c r="ACG9" s="181"/>
      <c r="ACH9" s="181"/>
      <c r="ACI9" s="181"/>
      <c r="ACJ9" s="181"/>
      <c r="ACK9" s="181"/>
      <c r="ACL9" s="181"/>
      <c r="ACM9" s="181"/>
      <c r="ACN9" s="181"/>
      <c r="ACO9" s="181"/>
      <c r="ACP9" s="181"/>
      <c r="ACQ9" s="181"/>
      <c r="ACR9" s="181"/>
      <c r="ACS9" s="181"/>
      <c r="ACT9" s="181"/>
      <c r="ACU9" s="181"/>
      <c r="ACV9" s="181"/>
      <c r="ACW9" s="181"/>
      <c r="ACX9" s="181"/>
      <c r="ACY9" s="181"/>
      <c r="ACZ9" s="181"/>
      <c r="ADA9" s="181"/>
      <c r="ADB9" s="181"/>
      <c r="ADC9" s="181"/>
      <c r="ADD9" s="181"/>
      <c r="ADE9" s="181"/>
      <c r="ADF9" s="181"/>
      <c r="ADG9" s="181"/>
      <c r="ADH9" s="181"/>
      <c r="ADI9" s="181"/>
      <c r="ADJ9" s="181"/>
      <c r="ADK9" s="181"/>
      <c r="ADL9" s="181"/>
      <c r="ADM9" s="181"/>
      <c r="ADN9" s="181"/>
      <c r="ADO9" s="181"/>
      <c r="ADP9" s="181"/>
      <c r="ADQ9" s="181"/>
      <c r="ADR9" s="181"/>
      <c r="ADS9" s="181"/>
      <c r="ADT9" s="181"/>
      <c r="ADU9" s="181"/>
      <c r="ADV9" s="181"/>
      <c r="ADW9" s="181"/>
      <c r="ADX9" s="181"/>
      <c r="ADY9" s="181"/>
      <c r="ADZ9" s="181"/>
      <c r="AEA9" s="181"/>
      <c r="AEB9" s="181"/>
      <c r="AEC9" s="181"/>
      <c r="AED9" s="181"/>
      <c r="AEE9" s="181"/>
      <c r="AEF9" s="181"/>
      <c r="AEG9" s="181"/>
      <c r="AEH9" s="181"/>
      <c r="AEI9" s="181"/>
      <c r="AEJ9" s="181"/>
      <c r="AEK9" s="181"/>
      <c r="AEL9" s="181"/>
      <c r="AEM9" s="181"/>
      <c r="AEN9" s="181"/>
      <c r="AEO9" s="181"/>
      <c r="AEP9" s="181"/>
      <c r="AEQ9" s="181"/>
      <c r="AER9" s="181"/>
      <c r="AES9" s="181"/>
      <c r="AET9" s="181"/>
      <c r="AEU9" s="181"/>
      <c r="AEV9" s="181"/>
      <c r="AEW9" s="181"/>
      <c r="AEX9" s="181"/>
      <c r="AEY9" s="181"/>
      <c r="AEZ9" s="181"/>
      <c r="AFA9" s="181"/>
      <c r="AFB9" s="181"/>
      <c r="AFC9" s="181"/>
      <c r="AFD9" s="181"/>
      <c r="AFE9" s="181"/>
      <c r="AFF9" s="181"/>
      <c r="AFG9" s="181"/>
      <c r="AFH9" s="181"/>
      <c r="AFI9" s="181"/>
      <c r="AFJ9" s="181"/>
      <c r="AFK9" s="181"/>
      <c r="AFL9" s="181"/>
      <c r="AFM9" s="181"/>
      <c r="AFN9" s="181"/>
      <c r="AFO9" s="181"/>
      <c r="AFP9" s="181"/>
      <c r="AFQ9" s="181"/>
      <c r="AFR9" s="181"/>
      <c r="AFS9" s="181"/>
      <c r="AFT9" s="181"/>
      <c r="AFU9" s="181"/>
      <c r="AFV9" s="181"/>
      <c r="AFW9" s="181"/>
      <c r="AFX9" s="181"/>
      <c r="AFY9" s="181"/>
      <c r="AFZ9" s="181"/>
      <c r="AGA9" s="181"/>
      <c r="AGB9" s="181"/>
      <c r="AGC9" s="181"/>
      <c r="AGD9" s="181"/>
      <c r="AGE9" s="181"/>
      <c r="AGF9" s="181"/>
      <c r="AGG9" s="181"/>
      <c r="AGH9" s="181"/>
      <c r="AGI9" s="181"/>
      <c r="AGJ9" s="181"/>
      <c r="AGK9" s="181"/>
      <c r="AGL9" s="181"/>
      <c r="AGM9" s="181"/>
      <c r="AGN9" s="181"/>
      <c r="AGO9" s="181"/>
      <c r="AGP9" s="181"/>
      <c r="AGQ9" s="181"/>
      <c r="AGR9" s="181"/>
      <c r="AGS9" s="181"/>
      <c r="AGT9" s="181"/>
      <c r="AGU9" s="181"/>
      <c r="AGV9" s="181"/>
      <c r="AGW9" s="181"/>
      <c r="AGX9" s="181"/>
      <c r="AGY9" s="181"/>
      <c r="AGZ9" s="181"/>
      <c r="AHA9" s="181"/>
      <c r="AHB9" s="181"/>
      <c r="AHC9" s="181"/>
      <c r="AHD9" s="181"/>
      <c r="AHE9" s="181"/>
      <c r="AHF9" s="181"/>
      <c r="AHG9" s="181"/>
      <c r="AHH9" s="181"/>
      <c r="AHI9" s="181"/>
      <c r="AHJ9" s="181"/>
      <c r="AHK9" s="181"/>
      <c r="AHL9" s="181"/>
      <c r="AHM9" s="181"/>
      <c r="AHN9" s="181"/>
      <c r="AHO9" s="181"/>
      <c r="AHP9" s="181"/>
      <c r="AHQ9" s="181"/>
      <c r="AHR9" s="181"/>
      <c r="AHS9" s="181"/>
      <c r="AHT9" s="181"/>
      <c r="AHU9" s="181"/>
      <c r="AHV9" s="181"/>
      <c r="AHW9" s="181"/>
      <c r="AHX9" s="181"/>
      <c r="AHY9" s="181"/>
      <c r="AHZ9" s="181"/>
      <c r="AIA9" s="181"/>
      <c r="AIB9" s="181"/>
      <c r="AIC9" s="181"/>
      <c r="AID9" s="181"/>
      <c r="AIE9" s="181"/>
      <c r="AIF9" s="181"/>
      <c r="AIG9" s="181"/>
      <c r="AIH9" s="181"/>
      <c r="AII9" s="181"/>
      <c r="AIJ9" s="181"/>
      <c r="AIK9" s="181"/>
      <c r="AIL9" s="181"/>
      <c r="AIM9" s="181"/>
      <c r="AIN9" s="181"/>
      <c r="AIO9" s="181"/>
      <c r="AIP9" s="181"/>
      <c r="AIQ9" s="181"/>
      <c r="AIR9" s="181"/>
      <c r="AIS9" s="181"/>
      <c r="AIT9" s="181"/>
      <c r="AIU9" s="181"/>
      <c r="AIV9" s="181"/>
      <c r="AIW9" s="181"/>
      <c r="AIX9" s="181"/>
      <c r="AIY9" s="181"/>
      <c r="AIZ9" s="181"/>
      <c r="AJA9" s="181"/>
      <c r="AJB9" s="181"/>
      <c r="AJC9" s="181"/>
      <c r="AJD9" s="181"/>
      <c r="AJE9" s="181"/>
      <c r="AJF9" s="181"/>
      <c r="AJG9" s="181"/>
      <c r="AJH9" s="181"/>
      <c r="AJI9" s="181"/>
      <c r="AJJ9" s="181"/>
      <c r="AJK9" s="181"/>
      <c r="AJL9" s="181"/>
      <c r="AJM9" s="181"/>
      <c r="AJN9" s="181"/>
      <c r="AJO9" s="181"/>
      <c r="AJP9" s="181"/>
      <c r="AJQ9" s="181"/>
      <c r="AJR9" s="181"/>
      <c r="AJS9" s="181"/>
      <c r="AJT9" s="181"/>
      <c r="AJU9" s="181"/>
      <c r="AJV9" s="181"/>
      <c r="AJW9" s="181"/>
      <c r="AJX9" s="181"/>
      <c r="AJY9" s="181"/>
      <c r="AJZ9" s="181"/>
      <c r="AKA9" s="181"/>
      <c r="AKB9" s="181"/>
      <c r="AKC9" s="181"/>
      <c r="AKD9" s="181"/>
      <c r="AKE9" s="181"/>
      <c r="AKF9" s="181"/>
      <c r="AKG9" s="181"/>
      <c r="AKH9" s="181"/>
      <c r="AKI9" s="181"/>
      <c r="AKJ9" s="181"/>
      <c r="AKK9" s="181"/>
      <c r="AKL9" s="181"/>
      <c r="AKM9" s="181"/>
      <c r="AKN9" s="181"/>
      <c r="AKO9" s="181"/>
      <c r="AKP9" s="181"/>
      <c r="AKQ9" s="181"/>
      <c r="AKR9" s="181"/>
      <c r="AKS9" s="181"/>
      <c r="AKT9" s="181"/>
      <c r="AKU9" s="181"/>
      <c r="AKV9" s="181"/>
      <c r="AKW9" s="181"/>
      <c r="AKX9" s="181"/>
      <c r="AKY9" s="181"/>
      <c r="AKZ9" s="181"/>
      <c r="ALA9" s="181"/>
      <c r="ALB9" s="181"/>
      <c r="ALC9" s="181"/>
      <c r="ALD9" s="181"/>
      <c r="ALE9" s="181"/>
      <c r="ALF9" s="181"/>
      <c r="ALG9" s="181"/>
      <c r="ALH9" s="181"/>
      <c r="ALI9" s="181"/>
      <c r="ALJ9" s="181"/>
      <c r="ALK9" s="181"/>
      <c r="ALL9" s="181"/>
      <c r="ALM9" s="181"/>
      <c r="ALN9" s="181"/>
      <c r="ALO9" s="181"/>
      <c r="ALP9" s="181"/>
      <c r="ALQ9" s="181"/>
      <c r="ALR9" s="181"/>
      <c r="ALS9" s="181"/>
      <c r="ALT9" s="181"/>
      <c r="ALU9" s="181"/>
      <c r="ALV9" s="181"/>
      <c r="ALW9" s="181"/>
      <c r="ALX9" s="181"/>
      <c r="ALY9" s="181"/>
      <c r="ALZ9" s="181"/>
      <c r="AMA9" s="181"/>
      <c r="AMB9" s="181"/>
      <c r="AMC9" s="181"/>
      <c r="AMD9" s="181"/>
      <c r="AME9" s="181"/>
      <c r="AMF9" s="181"/>
      <c r="AMG9" s="181"/>
      <c r="AMH9" s="181"/>
      <c r="AMI9" s="181"/>
      <c r="AMJ9" s="181"/>
      <c r="AMK9" s="181"/>
      <c r="AML9" s="181"/>
      <c r="AMM9" s="181"/>
      <c r="AMN9" s="181"/>
      <c r="AMO9" s="181"/>
      <c r="AMP9" s="181"/>
      <c r="AMQ9" s="181"/>
      <c r="AMR9" s="181"/>
      <c r="AMS9" s="181"/>
      <c r="AMT9" s="181"/>
      <c r="AMU9" s="181"/>
      <c r="AMV9" s="181"/>
      <c r="AMW9" s="181"/>
      <c r="AMX9" s="181"/>
      <c r="AMY9" s="181"/>
      <c r="AMZ9" s="181"/>
      <c r="ANA9" s="181"/>
      <c r="ANB9" s="181"/>
      <c r="ANC9" s="181"/>
      <c r="AND9" s="181"/>
      <c r="ANE9" s="181"/>
      <c r="ANF9" s="181"/>
      <c r="ANG9" s="181"/>
      <c r="ANH9" s="181"/>
      <c r="ANI9" s="181"/>
      <c r="ANJ9" s="181"/>
      <c r="ANK9" s="181"/>
      <c r="ANL9" s="181"/>
      <c r="ANM9" s="181"/>
      <c r="ANN9" s="181"/>
      <c r="ANO9" s="181"/>
      <c r="ANP9" s="181"/>
      <c r="ANQ9" s="181"/>
      <c r="ANR9" s="181"/>
      <c r="ANS9" s="181"/>
      <c r="ANT9" s="181"/>
      <c r="ANU9" s="181"/>
      <c r="ANV9" s="181"/>
      <c r="ANW9" s="181"/>
      <c r="ANX9" s="181"/>
      <c r="ANY9" s="181"/>
      <c r="ANZ9" s="181"/>
      <c r="AOA9" s="181"/>
      <c r="AOB9" s="181"/>
      <c r="AOC9" s="181"/>
      <c r="AOD9" s="181"/>
      <c r="AOE9" s="181"/>
      <c r="AOF9" s="181"/>
      <c r="AOG9" s="181"/>
      <c r="AOH9" s="181"/>
      <c r="AOI9" s="181"/>
      <c r="AOJ9" s="181"/>
      <c r="AOK9" s="181"/>
      <c r="AOL9" s="181"/>
      <c r="AOM9" s="181"/>
      <c r="AON9" s="181"/>
      <c r="AOO9" s="181"/>
      <c r="AOP9" s="181"/>
      <c r="AOQ9" s="181"/>
      <c r="AOR9" s="181"/>
      <c r="AOS9" s="181"/>
      <c r="AOT9" s="181"/>
      <c r="AOU9" s="181"/>
      <c r="AOV9" s="181"/>
      <c r="AOW9" s="181"/>
      <c r="AOX9" s="181"/>
      <c r="AOY9" s="181"/>
      <c r="AOZ9" s="181"/>
      <c r="APA9" s="181"/>
      <c r="APB9" s="181"/>
      <c r="APC9" s="181"/>
      <c r="APD9" s="181"/>
      <c r="APE9" s="181"/>
      <c r="APF9" s="181"/>
      <c r="APG9" s="181"/>
      <c r="APH9" s="181"/>
      <c r="API9" s="181"/>
      <c r="APJ9" s="181"/>
      <c r="APK9" s="181"/>
      <c r="APL9" s="181"/>
      <c r="APM9" s="181"/>
      <c r="APN9" s="181"/>
      <c r="APO9" s="181"/>
      <c r="APP9" s="181"/>
      <c r="APQ9" s="181"/>
      <c r="APR9" s="181"/>
      <c r="APS9" s="181"/>
      <c r="APT9" s="181"/>
      <c r="APU9" s="181"/>
      <c r="APV9" s="181"/>
      <c r="APW9" s="181"/>
      <c r="APX9" s="181"/>
      <c r="APY9" s="181"/>
      <c r="APZ9" s="181"/>
      <c r="AQA9" s="181"/>
      <c r="AQB9" s="181"/>
      <c r="AQC9" s="181"/>
      <c r="AQD9" s="181"/>
      <c r="AQE9" s="181"/>
      <c r="AQF9" s="181"/>
      <c r="AQG9" s="181"/>
      <c r="AQH9" s="181"/>
      <c r="AQI9" s="181"/>
      <c r="AQJ9" s="181"/>
      <c r="AQK9" s="181"/>
      <c r="AQL9" s="181"/>
      <c r="AQM9" s="181"/>
      <c r="AQN9" s="181"/>
      <c r="AQO9" s="181"/>
      <c r="AQP9" s="181"/>
      <c r="AQQ9" s="181"/>
      <c r="AQR9" s="181"/>
      <c r="AQS9" s="181"/>
      <c r="AQT9" s="181"/>
      <c r="AQU9" s="181"/>
      <c r="AQV9" s="181"/>
      <c r="AQW9" s="181"/>
      <c r="AQX9" s="181"/>
      <c r="AQY9" s="181"/>
      <c r="AQZ9" s="181"/>
      <c r="ARA9" s="181"/>
      <c r="ARB9" s="181"/>
      <c r="ARC9" s="181"/>
      <c r="ARD9" s="181"/>
      <c r="ARE9" s="181"/>
      <c r="ARF9" s="181"/>
      <c r="ARG9" s="181"/>
      <c r="ARH9" s="181"/>
      <c r="ARI9" s="181"/>
      <c r="ARJ9" s="181"/>
      <c r="ARK9" s="181"/>
      <c r="ARL9" s="181"/>
      <c r="ARM9" s="181"/>
      <c r="ARN9" s="181"/>
      <c r="ARO9" s="181"/>
      <c r="ARP9" s="181"/>
      <c r="ARQ9" s="181"/>
      <c r="ARR9" s="181"/>
      <c r="ARS9" s="181"/>
      <c r="ART9" s="181"/>
      <c r="ARU9" s="181"/>
      <c r="ARV9" s="181"/>
      <c r="ARW9" s="181"/>
      <c r="ARX9" s="181"/>
      <c r="ARY9" s="181"/>
      <c r="ARZ9" s="181"/>
      <c r="ASA9" s="181"/>
      <c r="ASB9" s="181"/>
      <c r="ASC9" s="181"/>
      <c r="ASD9" s="181"/>
      <c r="ASE9" s="181"/>
      <c r="ASF9" s="181"/>
      <c r="ASG9" s="181"/>
      <c r="ASH9" s="181"/>
      <c r="ASI9" s="181"/>
      <c r="ASJ9" s="181"/>
      <c r="ASK9" s="181"/>
      <c r="ASL9" s="181"/>
      <c r="ASM9" s="181"/>
      <c r="ASN9" s="181"/>
      <c r="ASO9" s="181"/>
      <c r="ASP9" s="181"/>
      <c r="ASQ9" s="181"/>
      <c r="ASR9" s="181"/>
      <c r="ASS9" s="181"/>
      <c r="AST9" s="181"/>
      <c r="ASU9" s="181"/>
      <c r="ASV9" s="181"/>
      <c r="ASW9" s="181"/>
      <c r="ASX9" s="181"/>
      <c r="ASY9" s="181"/>
      <c r="ASZ9" s="181"/>
      <c r="ATA9" s="181"/>
      <c r="ATB9" s="181"/>
      <c r="ATC9" s="181"/>
      <c r="ATD9" s="181"/>
      <c r="ATE9" s="181"/>
      <c r="ATF9" s="181"/>
      <c r="ATG9" s="181"/>
      <c r="ATH9" s="181"/>
      <c r="ATI9" s="181"/>
      <c r="ATJ9" s="181"/>
      <c r="ATK9" s="181"/>
      <c r="ATL9" s="181"/>
      <c r="ATM9" s="181"/>
      <c r="ATN9" s="181"/>
      <c r="ATO9" s="181"/>
      <c r="ATP9" s="181"/>
      <c r="ATQ9" s="181"/>
      <c r="ATR9" s="181"/>
      <c r="ATS9" s="181"/>
      <c r="ATT9" s="181"/>
      <c r="ATU9" s="181"/>
      <c r="ATV9" s="181"/>
      <c r="ATW9" s="181"/>
      <c r="ATX9" s="181"/>
      <c r="ATY9" s="181"/>
      <c r="ATZ9" s="181"/>
      <c r="AUA9" s="181"/>
      <c r="AUB9" s="181"/>
      <c r="AUC9" s="181"/>
      <c r="AUD9" s="181"/>
      <c r="AUE9" s="181"/>
      <c r="AUF9" s="181"/>
      <c r="AUG9" s="181"/>
      <c r="AUH9" s="181"/>
      <c r="AUI9" s="181"/>
      <c r="AUJ9" s="181"/>
      <c r="AUK9" s="181"/>
      <c r="AUL9" s="181"/>
      <c r="AUM9" s="181"/>
      <c r="AUN9" s="181"/>
      <c r="AUO9" s="181"/>
      <c r="AUP9" s="181"/>
      <c r="AUQ9" s="181"/>
      <c r="AUR9" s="181"/>
      <c r="AUS9" s="181"/>
      <c r="AUT9" s="181"/>
      <c r="AUU9" s="181"/>
      <c r="AUV9" s="181"/>
      <c r="AUW9" s="181"/>
      <c r="AUX9" s="181"/>
      <c r="AUY9" s="181"/>
      <c r="AUZ9" s="181"/>
      <c r="AVA9" s="181"/>
      <c r="AVB9" s="181"/>
      <c r="AVC9" s="181"/>
      <c r="AVD9" s="181"/>
      <c r="AVE9" s="181"/>
      <c r="AVF9" s="181"/>
      <c r="AVG9" s="181"/>
      <c r="AVH9" s="181"/>
      <c r="AVI9" s="181"/>
      <c r="AVJ9" s="181"/>
      <c r="AVK9" s="181"/>
      <c r="AVL9" s="181"/>
      <c r="AVM9" s="181"/>
      <c r="AVN9" s="181"/>
      <c r="AVO9" s="181"/>
      <c r="AVP9" s="181"/>
      <c r="AVQ9" s="181"/>
      <c r="AVR9" s="181"/>
      <c r="AVS9" s="181"/>
      <c r="AVT9" s="181"/>
      <c r="AVU9" s="181"/>
      <c r="AVV9" s="181"/>
      <c r="AVW9" s="181"/>
      <c r="AVX9" s="181"/>
      <c r="AVY9" s="181"/>
      <c r="AVZ9" s="181"/>
      <c r="AWA9" s="181"/>
      <c r="AWB9" s="181"/>
      <c r="AWC9" s="181"/>
      <c r="AWD9" s="181"/>
      <c r="AWE9" s="181"/>
      <c r="AWF9" s="181"/>
      <c r="AWG9" s="181"/>
      <c r="AWH9" s="181"/>
      <c r="AWI9" s="181"/>
      <c r="AWJ9" s="181"/>
      <c r="AWK9" s="181"/>
      <c r="AWL9" s="181"/>
      <c r="AWM9" s="181"/>
      <c r="AWN9" s="181"/>
      <c r="AWO9" s="181"/>
      <c r="AWP9" s="181"/>
      <c r="AWQ9" s="181"/>
      <c r="AWR9" s="181"/>
      <c r="AWS9" s="181"/>
      <c r="AWT9" s="181"/>
      <c r="AWU9" s="181"/>
      <c r="AWV9" s="181"/>
      <c r="AWW9" s="181"/>
      <c r="AWX9" s="181"/>
      <c r="AWY9" s="181"/>
      <c r="AWZ9" s="181"/>
      <c r="AXA9" s="181"/>
      <c r="AXB9" s="181"/>
      <c r="AXC9" s="181"/>
      <c r="AXD9" s="181"/>
      <c r="AXE9" s="181"/>
      <c r="AXF9" s="181"/>
      <c r="AXG9" s="181"/>
      <c r="AXH9" s="181"/>
      <c r="AXI9" s="181"/>
      <c r="AXJ9" s="181"/>
      <c r="AXK9" s="181"/>
      <c r="AXL9" s="181"/>
      <c r="AXM9" s="181"/>
      <c r="AXN9" s="181"/>
      <c r="AXO9" s="181"/>
      <c r="AXP9" s="181"/>
      <c r="AXQ9" s="181"/>
      <c r="AXR9" s="181"/>
      <c r="AXS9" s="181"/>
      <c r="AXT9" s="181"/>
      <c r="AXU9" s="181"/>
      <c r="AXV9" s="181"/>
      <c r="AXW9" s="181"/>
      <c r="AXX9" s="181"/>
      <c r="AXY9" s="181"/>
      <c r="AXZ9" s="181"/>
      <c r="AYA9" s="181"/>
      <c r="AYB9" s="181"/>
      <c r="AYC9" s="181"/>
      <c r="AYD9" s="181"/>
      <c r="AYE9" s="181"/>
      <c r="AYF9" s="181"/>
      <c r="AYG9" s="181"/>
      <c r="AYH9" s="181"/>
      <c r="AYI9" s="181"/>
      <c r="AYJ9" s="181"/>
      <c r="AYK9" s="181"/>
      <c r="AYL9" s="181"/>
      <c r="AYM9" s="181"/>
      <c r="AYN9" s="181"/>
      <c r="AYO9" s="181"/>
      <c r="AYP9" s="181"/>
      <c r="AYQ9" s="181"/>
      <c r="AYR9" s="181"/>
      <c r="AYS9" s="181"/>
      <c r="AYT9" s="181"/>
      <c r="AYU9" s="181"/>
      <c r="AYV9" s="181"/>
      <c r="AYW9" s="181"/>
      <c r="AYX9" s="181"/>
      <c r="AYY9" s="181"/>
      <c r="AYZ9" s="181"/>
      <c r="AZA9" s="181"/>
      <c r="AZB9" s="181"/>
      <c r="AZC9" s="181"/>
      <c r="AZD9" s="181"/>
      <c r="AZE9" s="181"/>
      <c r="AZF9" s="181"/>
      <c r="AZG9" s="181"/>
      <c r="AZH9" s="181"/>
      <c r="AZI9" s="181"/>
      <c r="AZJ9" s="181"/>
      <c r="AZK9" s="181"/>
      <c r="AZL9" s="181"/>
      <c r="AZM9" s="181"/>
      <c r="AZN9" s="181"/>
      <c r="AZO9" s="181"/>
      <c r="AZP9" s="181"/>
      <c r="AZQ9" s="181"/>
      <c r="AZR9" s="181"/>
      <c r="AZS9" s="181"/>
      <c r="AZT9" s="181"/>
      <c r="AZU9" s="181"/>
      <c r="AZV9" s="181"/>
      <c r="AZW9" s="181"/>
      <c r="AZX9" s="181"/>
      <c r="AZY9" s="181"/>
      <c r="AZZ9" s="181"/>
      <c r="BAA9" s="181"/>
      <c r="BAB9" s="181"/>
      <c r="BAC9" s="181"/>
      <c r="BAD9" s="181"/>
      <c r="BAE9" s="181"/>
      <c r="BAF9" s="181"/>
      <c r="BAG9" s="181"/>
      <c r="BAH9" s="181"/>
      <c r="BAI9" s="181"/>
      <c r="BAJ9" s="181"/>
      <c r="BAK9" s="181"/>
      <c r="BAL9" s="181"/>
      <c r="BAM9" s="181"/>
      <c r="BAN9" s="181"/>
      <c r="BAO9" s="181"/>
      <c r="BAP9" s="181"/>
      <c r="BAQ9" s="181"/>
      <c r="BAR9" s="181"/>
      <c r="BAS9" s="181"/>
      <c r="BAT9" s="181"/>
      <c r="BAU9" s="181"/>
      <c r="BAV9" s="181"/>
      <c r="BAW9" s="181"/>
      <c r="BAX9" s="181"/>
      <c r="BAY9" s="181"/>
      <c r="BAZ9" s="181"/>
      <c r="BBA9" s="181"/>
      <c r="BBB9" s="181"/>
      <c r="BBC9" s="181"/>
      <c r="BBD9" s="181"/>
      <c r="BBE9" s="181"/>
      <c r="BBF9" s="181"/>
      <c r="BBG9" s="181"/>
      <c r="BBH9" s="181"/>
      <c r="BBI9" s="181"/>
      <c r="BBJ9" s="181"/>
      <c r="BBK9" s="181"/>
      <c r="BBL9" s="181"/>
      <c r="BBM9" s="181"/>
      <c r="BBN9" s="181"/>
      <c r="BBO9" s="181"/>
      <c r="BBP9" s="181"/>
      <c r="BBQ9" s="181"/>
      <c r="BBR9" s="181"/>
      <c r="BBS9" s="181"/>
      <c r="BBT9" s="181"/>
      <c r="BBU9" s="181"/>
      <c r="BBV9" s="181"/>
      <c r="BBW9" s="181"/>
      <c r="BBX9" s="181"/>
      <c r="BBY9" s="181"/>
      <c r="BBZ9" s="181"/>
      <c r="BCA9" s="181"/>
      <c r="BCB9" s="181"/>
      <c r="BCC9" s="181"/>
      <c r="BCD9" s="181"/>
      <c r="BCE9" s="181"/>
      <c r="BCF9" s="181"/>
      <c r="BCG9" s="181"/>
      <c r="BCH9" s="181"/>
      <c r="BCI9" s="181"/>
      <c r="BCJ9" s="181"/>
      <c r="BCK9" s="181"/>
      <c r="BCL9" s="181"/>
      <c r="BCM9" s="181"/>
      <c r="BCN9" s="181"/>
      <c r="BCO9" s="181"/>
      <c r="BCP9" s="181"/>
      <c r="BCQ9" s="181"/>
      <c r="BCR9" s="181"/>
      <c r="BCS9" s="181"/>
      <c r="BCT9" s="181"/>
      <c r="BCU9" s="181"/>
      <c r="BCV9" s="181"/>
      <c r="BCW9" s="181"/>
      <c r="BCX9" s="181"/>
      <c r="BCY9" s="181"/>
      <c r="BCZ9" s="181"/>
      <c r="BDA9" s="181"/>
      <c r="BDB9" s="181"/>
      <c r="BDC9" s="181"/>
      <c r="BDD9" s="181"/>
      <c r="BDE9" s="181"/>
      <c r="BDF9" s="181"/>
      <c r="BDG9" s="181"/>
      <c r="BDH9" s="181"/>
      <c r="BDI9" s="181"/>
      <c r="BDJ9" s="181"/>
      <c r="BDK9" s="181"/>
      <c r="BDL9" s="181"/>
      <c r="BDM9" s="181"/>
      <c r="BDN9" s="181"/>
      <c r="BDO9" s="181"/>
      <c r="BDP9" s="181"/>
      <c r="BDQ9" s="181"/>
      <c r="BDR9" s="181"/>
      <c r="BDS9" s="181"/>
      <c r="BDT9" s="181"/>
      <c r="BDU9" s="181"/>
      <c r="BDV9" s="181"/>
      <c r="BDW9" s="181"/>
      <c r="BDX9" s="181"/>
      <c r="BDY9" s="181"/>
      <c r="BDZ9" s="181"/>
      <c r="BEA9" s="181"/>
      <c r="BEB9" s="181"/>
      <c r="BEC9" s="181"/>
      <c r="BED9" s="181"/>
      <c r="BEE9" s="181"/>
      <c r="BEF9" s="181"/>
      <c r="BEG9" s="181"/>
      <c r="BEH9" s="181"/>
      <c r="BEI9" s="181"/>
      <c r="BEJ9" s="181"/>
      <c r="BEK9" s="181"/>
      <c r="BEL9" s="181"/>
      <c r="BEM9" s="181"/>
      <c r="BEN9" s="181"/>
      <c r="BEO9" s="181"/>
      <c r="BEP9" s="181"/>
      <c r="BEQ9" s="181"/>
      <c r="BER9" s="181"/>
      <c r="BES9" s="181"/>
      <c r="BET9" s="181"/>
      <c r="BEU9" s="181"/>
      <c r="BEV9" s="181"/>
      <c r="BEW9" s="181"/>
      <c r="BEX9" s="181"/>
      <c r="BEY9" s="181"/>
      <c r="BEZ9" s="181"/>
      <c r="BFA9" s="181"/>
      <c r="BFB9" s="181"/>
      <c r="BFC9" s="181"/>
      <c r="BFD9" s="181"/>
      <c r="BFE9" s="181"/>
      <c r="BFF9" s="181"/>
      <c r="BFG9" s="181"/>
      <c r="BFH9" s="181"/>
      <c r="BFI9" s="181"/>
      <c r="BFJ9" s="181"/>
      <c r="BFK9" s="181"/>
      <c r="BFL9" s="181"/>
      <c r="BFM9" s="181"/>
      <c r="BFN9" s="181"/>
      <c r="BFO9" s="181"/>
      <c r="BFP9" s="181"/>
      <c r="BFQ9" s="181"/>
      <c r="BFR9" s="181"/>
      <c r="BFS9" s="181"/>
      <c r="BFT9" s="181"/>
      <c r="BFU9" s="181"/>
      <c r="BFV9" s="181"/>
      <c r="BFW9" s="181"/>
      <c r="BFX9" s="181"/>
      <c r="BFY9" s="181"/>
      <c r="BFZ9" s="181"/>
      <c r="BGA9" s="181"/>
      <c r="BGB9" s="181"/>
      <c r="BGC9" s="181"/>
      <c r="BGD9" s="181"/>
      <c r="BGE9" s="181"/>
      <c r="BGF9" s="181"/>
      <c r="BGG9" s="181"/>
      <c r="BGH9" s="181"/>
      <c r="BGI9" s="181"/>
      <c r="BGJ9" s="181"/>
      <c r="BGK9" s="181"/>
      <c r="BGL9" s="181"/>
      <c r="BGM9" s="181"/>
      <c r="BGN9" s="181"/>
      <c r="BGO9" s="181"/>
      <c r="BGP9" s="181"/>
      <c r="BGQ9" s="181"/>
      <c r="BGR9" s="181"/>
      <c r="BGS9" s="181"/>
      <c r="BGT9" s="181"/>
      <c r="BGU9" s="181"/>
      <c r="BGV9" s="181"/>
      <c r="BGW9" s="181"/>
      <c r="BGX9" s="181"/>
      <c r="BGY9" s="181"/>
      <c r="BGZ9" s="181"/>
      <c r="BHA9" s="181"/>
      <c r="BHB9" s="181"/>
      <c r="BHC9" s="181"/>
      <c r="BHD9" s="181"/>
      <c r="BHE9" s="181"/>
      <c r="BHF9" s="181"/>
      <c r="BHG9" s="181"/>
      <c r="BHH9" s="181"/>
      <c r="BHI9" s="181"/>
      <c r="BHJ9" s="181"/>
      <c r="BHK9" s="181"/>
      <c r="BHL9" s="181"/>
      <c r="BHM9" s="181"/>
      <c r="BHN9" s="181"/>
      <c r="BHO9" s="181"/>
      <c r="BHP9" s="181"/>
      <c r="BHQ9" s="181"/>
      <c r="BHR9" s="181"/>
      <c r="BHS9" s="181"/>
      <c r="BHT9" s="181"/>
      <c r="BHU9" s="181"/>
      <c r="BHV9" s="181"/>
      <c r="BHW9" s="181"/>
      <c r="BHX9" s="181"/>
      <c r="BHY9" s="181"/>
      <c r="BHZ9" s="181"/>
      <c r="BIA9" s="181"/>
      <c r="BIB9" s="181"/>
      <c r="BIC9" s="181"/>
      <c r="BID9" s="181"/>
      <c r="BIE9" s="181"/>
      <c r="BIF9" s="181"/>
      <c r="BIG9" s="181"/>
      <c r="BIH9" s="181"/>
      <c r="BII9" s="181"/>
      <c r="BIJ9" s="181"/>
      <c r="BIK9" s="181"/>
      <c r="BIL9" s="181"/>
      <c r="BIM9" s="181"/>
      <c r="BIN9" s="181"/>
      <c r="BIO9" s="181"/>
      <c r="BIP9" s="181"/>
      <c r="BIQ9" s="181"/>
      <c r="BIR9" s="181"/>
      <c r="BIS9" s="181"/>
      <c r="BIT9" s="181"/>
      <c r="BIU9" s="181"/>
      <c r="BIV9" s="181"/>
      <c r="BIW9" s="181"/>
      <c r="BIX9" s="181"/>
      <c r="BIY9" s="181"/>
      <c r="BIZ9" s="181"/>
      <c r="BJA9" s="181"/>
      <c r="BJB9" s="181"/>
      <c r="BJC9" s="181"/>
      <c r="BJD9" s="181"/>
      <c r="BJE9" s="181"/>
      <c r="BJF9" s="181"/>
      <c r="BJG9" s="181"/>
      <c r="BJH9" s="181"/>
      <c r="BJI9" s="181"/>
      <c r="BJJ9" s="181"/>
      <c r="BJK9" s="181"/>
      <c r="BJL9" s="181"/>
      <c r="BJM9" s="181"/>
      <c r="BJN9" s="181"/>
      <c r="BJO9" s="181"/>
      <c r="BJP9" s="181"/>
      <c r="BJQ9" s="181"/>
      <c r="BJR9" s="181"/>
      <c r="BJS9" s="181"/>
      <c r="BJT9" s="181"/>
      <c r="BJU9" s="181"/>
      <c r="BJV9" s="181"/>
      <c r="BJW9" s="181"/>
      <c r="BJX9" s="181"/>
      <c r="BJY9" s="181"/>
      <c r="BJZ9" s="181"/>
      <c r="BKA9" s="181"/>
      <c r="BKB9" s="181"/>
      <c r="BKC9" s="181"/>
      <c r="BKD9" s="181"/>
      <c r="BKE9" s="181"/>
      <c r="BKF9" s="181"/>
      <c r="BKG9" s="181"/>
      <c r="BKH9" s="181"/>
      <c r="BKI9" s="181"/>
      <c r="BKJ9" s="181"/>
      <c r="BKK9" s="181"/>
      <c r="BKL9" s="181"/>
      <c r="BKM9" s="181"/>
      <c r="BKN9" s="181"/>
      <c r="BKO9" s="181"/>
      <c r="BKP9" s="181"/>
      <c r="BKQ9" s="181"/>
      <c r="BKR9" s="181"/>
      <c r="BKS9" s="181"/>
      <c r="BKT9" s="181"/>
      <c r="BKU9" s="181"/>
      <c r="BKV9" s="181"/>
      <c r="BKW9" s="181"/>
      <c r="BKX9" s="181"/>
      <c r="BKY9" s="181"/>
      <c r="BKZ9" s="181"/>
      <c r="BLA9" s="181"/>
      <c r="BLB9" s="181"/>
      <c r="BLC9" s="181"/>
      <c r="BLD9" s="181"/>
      <c r="BLE9" s="181"/>
      <c r="BLF9" s="181"/>
      <c r="BLG9" s="181"/>
      <c r="BLH9" s="181"/>
      <c r="BLI9" s="181"/>
      <c r="BLJ9" s="181"/>
      <c r="BLK9" s="181"/>
      <c r="BLL9" s="181"/>
      <c r="BLM9" s="181"/>
      <c r="BLN9" s="181"/>
      <c r="BLO9" s="181"/>
      <c r="BLP9" s="181"/>
      <c r="BLQ9" s="181"/>
      <c r="BLR9" s="181"/>
      <c r="BLS9" s="181"/>
      <c r="BLT9" s="181"/>
      <c r="BLU9" s="181"/>
      <c r="BLV9" s="181"/>
      <c r="BLW9" s="181"/>
      <c r="BLX9" s="181"/>
      <c r="BLY9" s="181"/>
      <c r="BLZ9" s="181"/>
      <c r="BMA9" s="181"/>
      <c r="BMB9" s="181"/>
      <c r="BMC9" s="181"/>
      <c r="BMD9" s="181"/>
      <c r="BME9" s="181"/>
      <c r="BMF9" s="181"/>
      <c r="BMG9" s="181"/>
      <c r="BMH9" s="181"/>
      <c r="BMI9" s="181"/>
      <c r="BMJ9" s="181"/>
      <c r="BMK9" s="181"/>
      <c r="BML9" s="181"/>
      <c r="BMM9" s="181"/>
      <c r="BMN9" s="181"/>
      <c r="BMO9" s="181"/>
      <c r="BMP9" s="181"/>
      <c r="BMQ9" s="181"/>
      <c r="BMR9" s="181"/>
      <c r="BMS9" s="181"/>
      <c r="BMT9" s="181"/>
      <c r="BMU9" s="181"/>
      <c r="BMV9" s="181"/>
      <c r="BMW9" s="181"/>
      <c r="BMX9" s="181"/>
      <c r="BMY9" s="181"/>
      <c r="BMZ9" s="181"/>
      <c r="BNA9" s="181"/>
      <c r="BNB9" s="181"/>
      <c r="BNC9" s="181"/>
      <c r="BND9" s="181"/>
      <c r="BNE9" s="181"/>
      <c r="BNF9" s="181"/>
      <c r="BNG9" s="181"/>
      <c r="BNH9" s="181"/>
      <c r="BNI9" s="181"/>
      <c r="BNJ9" s="181"/>
      <c r="BNK9" s="181"/>
      <c r="BNL9" s="181"/>
      <c r="BNM9" s="181"/>
      <c r="BNN9" s="181"/>
      <c r="BNO9" s="181"/>
      <c r="BNP9" s="181"/>
      <c r="BNQ9" s="181"/>
      <c r="BNR9" s="181"/>
      <c r="BNS9" s="181"/>
      <c r="BNT9" s="181"/>
      <c r="BNU9" s="181"/>
      <c r="BNV9" s="181"/>
      <c r="BNW9" s="181"/>
      <c r="BNX9" s="181"/>
      <c r="BNY9" s="181"/>
      <c r="BNZ9" s="181"/>
      <c r="BOA9" s="181"/>
      <c r="BOB9" s="181"/>
      <c r="BOC9" s="181"/>
      <c r="BOD9" s="181"/>
      <c r="BOE9" s="181"/>
      <c r="BOF9" s="181"/>
      <c r="BOG9" s="181"/>
      <c r="BOH9" s="181"/>
      <c r="BOI9" s="181"/>
      <c r="BOJ9" s="181"/>
      <c r="BOK9" s="181"/>
      <c r="BOL9" s="181"/>
      <c r="BOM9" s="181"/>
      <c r="BON9" s="181"/>
      <c r="BOO9" s="181"/>
      <c r="BOP9" s="181"/>
      <c r="BOQ9" s="181"/>
      <c r="BOR9" s="181"/>
      <c r="BOS9" s="181"/>
      <c r="BOT9" s="181"/>
      <c r="BOU9" s="181"/>
      <c r="BOV9" s="181"/>
      <c r="BOW9" s="181"/>
      <c r="BOX9" s="181"/>
      <c r="BOY9" s="181"/>
      <c r="BOZ9" s="181"/>
      <c r="BPA9" s="181"/>
      <c r="BPB9" s="181"/>
      <c r="BPC9" s="181"/>
      <c r="BPD9" s="181"/>
      <c r="BPE9" s="181"/>
      <c r="BPF9" s="181"/>
      <c r="BPG9" s="181"/>
      <c r="BPH9" s="181"/>
      <c r="BPI9" s="181"/>
      <c r="BPJ9" s="181"/>
      <c r="BPK9" s="181"/>
      <c r="BPL9" s="181"/>
      <c r="BPM9" s="181"/>
      <c r="BPN9" s="181"/>
      <c r="BPO9" s="181"/>
      <c r="BPP9" s="181"/>
      <c r="BPQ9" s="181"/>
      <c r="BPR9" s="181"/>
      <c r="BPS9" s="181"/>
      <c r="BPT9" s="181"/>
      <c r="BPU9" s="181"/>
      <c r="BPV9" s="181"/>
      <c r="BPW9" s="181"/>
      <c r="BPX9" s="181"/>
      <c r="BPY9" s="181"/>
      <c r="BPZ9" s="181"/>
      <c r="BQA9" s="181"/>
      <c r="BQB9" s="181"/>
      <c r="BQC9" s="181"/>
      <c r="BQD9" s="181"/>
      <c r="BQE9" s="181"/>
      <c r="BQF9" s="181"/>
      <c r="BQG9" s="181"/>
      <c r="BQH9" s="181"/>
      <c r="BQI9" s="181"/>
      <c r="BQJ9" s="181"/>
      <c r="BQK9" s="181"/>
      <c r="BQL9" s="181"/>
      <c r="BQM9" s="181"/>
      <c r="BQN9" s="181"/>
      <c r="BQO9" s="181"/>
      <c r="BQP9" s="181"/>
      <c r="BQQ9" s="181"/>
      <c r="BQR9" s="181"/>
      <c r="BQS9" s="181"/>
      <c r="BQT9" s="181"/>
      <c r="BQU9" s="181"/>
      <c r="BQV9" s="181"/>
      <c r="BQW9" s="181"/>
      <c r="BQX9" s="181"/>
      <c r="BQY9" s="181"/>
      <c r="BQZ9" s="181"/>
      <c r="BRA9" s="181"/>
      <c r="BRB9" s="181"/>
      <c r="BRC9" s="181"/>
      <c r="BRD9" s="181"/>
      <c r="BRE9" s="181"/>
      <c r="BRF9" s="181"/>
      <c r="BRG9" s="181"/>
      <c r="BRH9" s="181"/>
      <c r="BRI9" s="181"/>
      <c r="BRJ9" s="181"/>
      <c r="BRK9" s="181"/>
      <c r="BRL9" s="181"/>
      <c r="BRM9" s="181"/>
      <c r="BRN9" s="181"/>
      <c r="BRO9" s="181"/>
      <c r="BRP9" s="181"/>
      <c r="BRQ9" s="181"/>
      <c r="BRR9" s="181"/>
      <c r="BRS9" s="181"/>
      <c r="BRT9" s="181"/>
      <c r="BRU9" s="181"/>
      <c r="BRV9" s="181"/>
      <c r="BRW9" s="181"/>
      <c r="BRX9" s="181"/>
      <c r="BRY9" s="181"/>
      <c r="BRZ9" s="181"/>
      <c r="BSA9" s="181"/>
      <c r="BSB9" s="181"/>
      <c r="BSC9" s="181"/>
      <c r="BSD9" s="181"/>
      <c r="BSE9" s="181"/>
      <c r="BSF9" s="181"/>
      <c r="BSG9" s="181"/>
      <c r="BSH9" s="181"/>
      <c r="BSI9" s="181"/>
      <c r="BSJ9" s="181"/>
      <c r="BSK9" s="181"/>
      <c r="BSL9" s="181"/>
      <c r="BSM9" s="181"/>
      <c r="BSN9" s="181"/>
      <c r="BSO9" s="181"/>
      <c r="BSP9" s="181"/>
      <c r="BSQ9" s="181"/>
      <c r="BSR9" s="181"/>
      <c r="BSS9" s="181"/>
      <c r="BST9" s="181"/>
      <c r="BSU9" s="181"/>
      <c r="BSV9" s="181"/>
      <c r="BSW9" s="181"/>
      <c r="BSX9" s="181"/>
      <c r="BSY9" s="181"/>
      <c r="BSZ9" s="181"/>
      <c r="BTA9" s="181"/>
      <c r="BTB9" s="181"/>
      <c r="BTC9" s="181"/>
      <c r="BTD9" s="181"/>
      <c r="BTE9" s="181"/>
      <c r="BTF9" s="181"/>
      <c r="BTG9" s="181"/>
      <c r="BTH9" s="181"/>
      <c r="BTI9" s="181"/>
      <c r="BTJ9" s="181"/>
      <c r="BTK9" s="181"/>
      <c r="BTL9" s="181"/>
      <c r="BTM9" s="181"/>
      <c r="BTN9" s="181"/>
      <c r="BTO9" s="181"/>
      <c r="BTP9" s="181"/>
      <c r="BTQ9" s="181"/>
      <c r="BTR9" s="181"/>
      <c r="BTS9" s="181"/>
      <c r="BTT9" s="181"/>
      <c r="BTU9" s="181"/>
      <c r="BTV9" s="181"/>
      <c r="BTW9" s="181"/>
      <c r="BTX9" s="181"/>
      <c r="BTY9" s="181"/>
      <c r="BTZ9" s="181"/>
      <c r="BUA9" s="181"/>
      <c r="BUB9" s="181"/>
      <c r="BUC9" s="181"/>
      <c r="BUD9" s="181"/>
      <c r="BUE9" s="181"/>
      <c r="BUF9" s="181"/>
      <c r="BUG9" s="181"/>
      <c r="BUH9" s="181"/>
      <c r="BUI9" s="181"/>
      <c r="BUJ9" s="181"/>
      <c r="BUK9" s="181"/>
      <c r="BUL9" s="181"/>
      <c r="BUM9" s="181"/>
      <c r="BUN9" s="181"/>
      <c r="BUO9" s="181"/>
      <c r="BUP9" s="181"/>
      <c r="BUQ9" s="181"/>
      <c r="BUR9" s="181"/>
      <c r="BUS9" s="181"/>
      <c r="BUT9" s="181"/>
      <c r="BUU9" s="181"/>
      <c r="BUV9" s="181"/>
      <c r="BUW9" s="181"/>
      <c r="BUX9" s="181"/>
      <c r="BUY9" s="181"/>
      <c r="BUZ9" s="181"/>
      <c r="BVA9" s="181"/>
      <c r="BVB9" s="181"/>
      <c r="BVC9" s="181"/>
      <c r="BVD9" s="181"/>
      <c r="BVE9" s="181"/>
      <c r="BVF9" s="181"/>
      <c r="BVG9" s="181"/>
      <c r="BVH9" s="181"/>
      <c r="BVI9" s="181"/>
      <c r="BVJ9" s="181"/>
      <c r="BVK9" s="181"/>
      <c r="BVL9" s="181"/>
      <c r="BVM9" s="181"/>
      <c r="BVN9" s="181"/>
      <c r="BVO9" s="181"/>
      <c r="BVP9" s="181"/>
      <c r="BVQ9" s="181"/>
      <c r="BVR9" s="181"/>
      <c r="BVS9" s="181"/>
      <c r="BVT9" s="181"/>
      <c r="BVU9" s="181"/>
      <c r="BVV9" s="181"/>
      <c r="BVW9" s="181"/>
      <c r="BVX9" s="181"/>
      <c r="BVY9" s="181"/>
      <c r="BVZ9" s="181"/>
      <c r="BWA9" s="181"/>
      <c r="BWB9" s="181"/>
      <c r="BWC9" s="181"/>
      <c r="BWD9" s="181"/>
      <c r="BWE9" s="181"/>
      <c r="BWF9" s="181"/>
      <c r="BWG9" s="181"/>
      <c r="BWH9" s="181"/>
      <c r="BWI9" s="181"/>
      <c r="BWJ9" s="181"/>
      <c r="BWK9" s="181"/>
      <c r="BWL9" s="181"/>
      <c r="BWM9" s="181"/>
      <c r="BWN9" s="181"/>
      <c r="BWO9" s="181"/>
      <c r="BWP9" s="181"/>
      <c r="BWQ9" s="181"/>
      <c r="BWR9" s="181"/>
      <c r="BWS9" s="181"/>
      <c r="BWT9" s="181"/>
      <c r="BWU9" s="181"/>
      <c r="BWV9" s="181"/>
      <c r="BWW9" s="181"/>
      <c r="BWX9" s="181"/>
      <c r="BWY9" s="181"/>
      <c r="BWZ9" s="181"/>
      <c r="BXA9" s="181"/>
      <c r="BXB9" s="181"/>
      <c r="BXC9" s="181"/>
      <c r="BXD9" s="181"/>
      <c r="BXE9" s="181"/>
      <c r="BXF9" s="181"/>
      <c r="BXG9" s="181"/>
      <c r="BXH9" s="181"/>
      <c r="BXI9" s="181"/>
      <c r="BXJ9" s="181"/>
      <c r="BXK9" s="181"/>
      <c r="BXL9" s="181"/>
      <c r="BXM9" s="181"/>
      <c r="BXN9" s="181"/>
      <c r="BXO9" s="181"/>
      <c r="BXP9" s="181"/>
      <c r="BXQ9" s="181"/>
      <c r="BXR9" s="181"/>
      <c r="BXS9" s="181"/>
      <c r="BXT9" s="181"/>
      <c r="BXU9" s="181"/>
      <c r="BXV9" s="181"/>
      <c r="BXW9" s="181"/>
      <c r="BXX9" s="181"/>
      <c r="BXY9" s="181"/>
      <c r="BXZ9" s="181"/>
      <c r="BYA9" s="181"/>
      <c r="BYB9" s="181"/>
      <c r="BYC9" s="181"/>
      <c r="BYD9" s="181"/>
      <c r="BYE9" s="181"/>
      <c r="BYF9" s="181"/>
      <c r="BYG9" s="181"/>
      <c r="BYH9" s="181"/>
      <c r="BYI9" s="181"/>
      <c r="BYJ9" s="181"/>
      <c r="BYK9" s="181"/>
      <c r="BYL9" s="181"/>
      <c r="BYM9" s="181"/>
      <c r="BYN9" s="181"/>
      <c r="BYO9" s="181"/>
      <c r="BYP9" s="181"/>
      <c r="BYQ9" s="181"/>
      <c r="BYR9" s="181"/>
      <c r="BYS9" s="181"/>
      <c r="BYT9" s="181"/>
      <c r="BYU9" s="181"/>
      <c r="BYV9" s="181"/>
      <c r="BYW9" s="181"/>
      <c r="BYX9" s="181"/>
      <c r="BYY9" s="181"/>
      <c r="BYZ9" s="181"/>
      <c r="BZA9" s="181"/>
      <c r="BZB9" s="181"/>
      <c r="BZC9" s="181"/>
      <c r="BZD9" s="181"/>
      <c r="BZE9" s="181"/>
      <c r="BZF9" s="181"/>
      <c r="BZG9" s="181"/>
      <c r="BZH9" s="181"/>
      <c r="BZI9" s="181"/>
      <c r="BZJ9" s="181"/>
      <c r="BZK9" s="181"/>
      <c r="BZL9" s="181"/>
      <c r="BZM9" s="181"/>
      <c r="BZN9" s="181"/>
      <c r="BZO9" s="181"/>
      <c r="BZP9" s="181"/>
      <c r="BZQ9" s="181"/>
      <c r="BZR9" s="181"/>
      <c r="BZS9" s="181"/>
      <c r="BZT9" s="181"/>
      <c r="BZU9" s="181"/>
      <c r="BZV9" s="181"/>
      <c r="BZW9" s="181"/>
      <c r="BZX9" s="181"/>
      <c r="BZY9" s="181"/>
      <c r="BZZ9" s="181"/>
      <c r="CAA9" s="181"/>
      <c r="CAB9" s="181"/>
      <c r="CAC9" s="181"/>
      <c r="CAD9" s="181"/>
      <c r="CAE9" s="181"/>
      <c r="CAF9" s="181"/>
      <c r="CAG9" s="181"/>
      <c r="CAH9" s="181"/>
      <c r="CAI9" s="181"/>
      <c r="CAJ9" s="181"/>
      <c r="CAK9" s="181"/>
      <c r="CAL9" s="181"/>
      <c r="CAM9" s="181"/>
      <c r="CAN9" s="181"/>
      <c r="CAO9" s="181"/>
      <c r="CAP9" s="181"/>
      <c r="CAQ9" s="181"/>
      <c r="CAR9" s="181"/>
      <c r="CAS9" s="181"/>
      <c r="CAT9" s="181"/>
      <c r="CAU9" s="181"/>
      <c r="CAV9" s="181"/>
      <c r="CAW9" s="181"/>
      <c r="CAX9" s="181"/>
      <c r="CAY9" s="181"/>
      <c r="CAZ9" s="181"/>
      <c r="CBA9" s="181"/>
      <c r="CBB9" s="181"/>
      <c r="CBC9" s="181"/>
      <c r="CBD9" s="181"/>
      <c r="CBE9" s="181"/>
      <c r="CBF9" s="181"/>
      <c r="CBG9" s="181"/>
      <c r="CBH9" s="181"/>
      <c r="CBI9" s="181"/>
      <c r="CBJ9" s="181"/>
      <c r="CBK9" s="181"/>
      <c r="CBL9" s="181"/>
      <c r="CBM9" s="181"/>
      <c r="CBN9" s="181"/>
      <c r="CBO9" s="181"/>
      <c r="CBP9" s="181"/>
      <c r="CBQ9" s="181"/>
      <c r="CBR9" s="181"/>
      <c r="CBS9" s="181"/>
      <c r="CBT9" s="181"/>
      <c r="CBU9" s="181"/>
      <c r="CBV9" s="181"/>
      <c r="CBW9" s="181"/>
      <c r="CBX9" s="181"/>
      <c r="CBY9" s="181"/>
      <c r="CBZ9" s="181"/>
      <c r="CCA9" s="181"/>
      <c r="CCB9" s="181"/>
      <c r="CCC9" s="181"/>
      <c r="CCD9" s="181"/>
      <c r="CCE9" s="181"/>
      <c r="CCF9" s="181"/>
      <c r="CCG9" s="181"/>
      <c r="CCH9" s="181"/>
      <c r="CCI9" s="181"/>
      <c r="CCJ9" s="181"/>
      <c r="CCK9" s="181"/>
      <c r="CCL9" s="181"/>
      <c r="CCM9" s="181"/>
      <c r="CCN9" s="181"/>
      <c r="CCO9" s="181"/>
      <c r="CCP9" s="181"/>
      <c r="CCQ9" s="181"/>
      <c r="CCR9" s="181"/>
      <c r="CCS9" s="181"/>
      <c r="CCT9" s="181"/>
      <c r="CCU9" s="181"/>
      <c r="CCV9" s="181"/>
      <c r="CCW9" s="181"/>
      <c r="CCX9" s="181"/>
      <c r="CCY9" s="181"/>
      <c r="CCZ9" s="181"/>
      <c r="CDA9" s="181"/>
      <c r="CDB9" s="181"/>
      <c r="CDC9" s="181"/>
      <c r="CDD9" s="181"/>
      <c r="CDE9" s="181"/>
      <c r="CDF9" s="181"/>
      <c r="CDG9" s="181"/>
      <c r="CDH9" s="181"/>
      <c r="CDI9" s="181"/>
      <c r="CDJ9" s="181"/>
      <c r="CDK9" s="181"/>
      <c r="CDL9" s="181"/>
      <c r="CDM9" s="181"/>
      <c r="CDN9" s="181"/>
      <c r="CDO9" s="181"/>
      <c r="CDP9" s="181"/>
      <c r="CDQ9" s="181"/>
      <c r="CDR9" s="181"/>
      <c r="CDS9" s="181"/>
      <c r="CDT9" s="181"/>
      <c r="CDU9" s="181"/>
      <c r="CDV9" s="181"/>
      <c r="CDW9" s="181"/>
      <c r="CDX9" s="181"/>
      <c r="CDY9" s="181"/>
      <c r="CDZ9" s="181"/>
      <c r="CEA9" s="181"/>
      <c r="CEB9" s="181"/>
      <c r="CEC9" s="181"/>
      <c r="CED9" s="181"/>
      <c r="CEE9" s="181"/>
      <c r="CEF9" s="181"/>
      <c r="CEG9" s="181"/>
      <c r="CEH9" s="181"/>
      <c r="CEI9" s="181"/>
      <c r="CEJ9" s="181"/>
      <c r="CEK9" s="181"/>
      <c r="CEL9" s="181"/>
      <c r="CEM9" s="181"/>
      <c r="CEN9" s="181"/>
      <c r="CEO9" s="181"/>
      <c r="CEP9" s="181"/>
      <c r="CEQ9" s="181"/>
      <c r="CER9" s="181"/>
      <c r="CES9" s="181"/>
      <c r="CET9" s="181"/>
      <c r="CEU9" s="181"/>
      <c r="CEV9" s="181"/>
      <c r="CEW9" s="181"/>
      <c r="CEX9" s="181"/>
      <c r="CEY9" s="181"/>
      <c r="CEZ9" s="181"/>
      <c r="CFA9" s="181"/>
      <c r="CFB9" s="181"/>
      <c r="CFC9" s="181"/>
      <c r="CFD9" s="181"/>
      <c r="CFE9" s="181"/>
      <c r="CFF9" s="181"/>
      <c r="CFG9" s="181"/>
      <c r="CFH9" s="181"/>
      <c r="CFI9" s="181"/>
      <c r="CFJ9" s="181"/>
      <c r="CFK9" s="181"/>
      <c r="CFL9" s="181"/>
      <c r="CFM9" s="181"/>
      <c r="CFN9" s="181"/>
      <c r="CFO9" s="181"/>
      <c r="CFP9" s="181"/>
      <c r="CFQ9" s="181"/>
      <c r="CFR9" s="181"/>
      <c r="CFS9" s="181"/>
      <c r="CFT9" s="181"/>
      <c r="CFU9" s="181"/>
      <c r="CFV9" s="181"/>
      <c r="CFW9" s="181"/>
      <c r="CFX9" s="181"/>
      <c r="CFY9" s="181"/>
      <c r="CFZ9" s="181"/>
      <c r="CGA9" s="181"/>
      <c r="CGB9" s="181"/>
      <c r="CGC9" s="181"/>
      <c r="CGD9" s="181"/>
      <c r="CGE9" s="181"/>
      <c r="CGF9" s="181"/>
      <c r="CGG9" s="181"/>
      <c r="CGH9" s="181"/>
      <c r="CGI9" s="181"/>
      <c r="CGJ9" s="181"/>
      <c r="CGK9" s="181"/>
      <c r="CGL9" s="181"/>
      <c r="CGM9" s="181"/>
      <c r="CGN9" s="181"/>
      <c r="CGO9" s="181"/>
      <c r="CGP9" s="181"/>
      <c r="CGQ9" s="181"/>
      <c r="CGR9" s="181"/>
      <c r="CGS9" s="181"/>
      <c r="CGT9" s="181"/>
      <c r="CGU9" s="181"/>
      <c r="CGV9" s="181"/>
      <c r="CGW9" s="181"/>
      <c r="CGX9" s="181"/>
      <c r="CGY9" s="181"/>
      <c r="CGZ9" s="181"/>
      <c r="CHA9" s="181"/>
      <c r="CHB9" s="181"/>
      <c r="CHC9" s="181"/>
      <c r="CHD9" s="181"/>
      <c r="CHE9" s="181"/>
      <c r="CHF9" s="181"/>
      <c r="CHG9" s="181"/>
      <c r="CHH9" s="181"/>
      <c r="CHI9" s="181"/>
      <c r="CHJ9" s="181"/>
      <c r="CHK9" s="181"/>
      <c r="CHL9" s="181"/>
      <c r="CHM9" s="181"/>
      <c r="CHN9" s="181"/>
      <c r="CHO9" s="181"/>
      <c r="CHP9" s="181"/>
      <c r="CHQ9" s="181"/>
      <c r="CHR9" s="181"/>
      <c r="CHS9" s="181"/>
      <c r="CHT9" s="181"/>
      <c r="CHU9" s="181"/>
      <c r="CHV9" s="181"/>
      <c r="CHW9" s="181"/>
      <c r="CHX9" s="181"/>
      <c r="CHY9" s="181"/>
      <c r="CHZ9" s="181"/>
      <c r="CIA9" s="181"/>
      <c r="CIB9" s="181"/>
      <c r="CIC9" s="181"/>
      <c r="CID9" s="181"/>
      <c r="CIE9" s="181"/>
      <c r="CIF9" s="181"/>
      <c r="CIG9" s="181"/>
      <c r="CIH9" s="181"/>
      <c r="CII9" s="181"/>
      <c r="CIJ9" s="181"/>
      <c r="CIK9" s="181"/>
      <c r="CIL9" s="181"/>
      <c r="CIM9" s="181"/>
      <c r="CIN9" s="181"/>
      <c r="CIO9" s="181"/>
      <c r="CIP9" s="181"/>
      <c r="CIQ9" s="181"/>
      <c r="CIR9" s="181"/>
      <c r="CIS9" s="181"/>
      <c r="CIT9" s="181"/>
      <c r="CIU9" s="181"/>
      <c r="CIV9" s="181"/>
      <c r="CIW9" s="181"/>
      <c r="CIX9" s="181"/>
      <c r="CIY9" s="181"/>
      <c r="CIZ9" s="181"/>
      <c r="CJA9" s="181"/>
      <c r="CJB9" s="181"/>
      <c r="CJC9" s="181"/>
      <c r="CJD9" s="181"/>
      <c r="CJE9" s="181"/>
      <c r="CJF9" s="181"/>
      <c r="CJG9" s="181"/>
      <c r="CJH9" s="181"/>
      <c r="CJI9" s="181"/>
      <c r="CJJ9" s="181"/>
      <c r="CJK9" s="181"/>
      <c r="CJL9" s="181"/>
      <c r="CJM9" s="181"/>
      <c r="CJN9" s="181"/>
      <c r="CJO9" s="181"/>
      <c r="CJP9" s="181"/>
      <c r="CJQ9" s="181"/>
      <c r="CJR9" s="181"/>
      <c r="CJS9" s="181"/>
      <c r="CJT9" s="181"/>
      <c r="CJU9" s="181"/>
      <c r="CJV9" s="181"/>
      <c r="CJW9" s="181"/>
      <c r="CJX9" s="181"/>
      <c r="CJY9" s="181"/>
      <c r="CJZ9" s="181"/>
      <c r="CKA9" s="181"/>
      <c r="CKB9" s="181"/>
      <c r="CKC9" s="181"/>
      <c r="CKD9" s="181"/>
      <c r="CKE9" s="181"/>
      <c r="CKF9" s="181"/>
      <c r="CKG9" s="181"/>
      <c r="CKH9" s="181"/>
      <c r="CKI9" s="181"/>
      <c r="CKJ9" s="181"/>
      <c r="CKK9" s="181"/>
      <c r="CKL9" s="181"/>
      <c r="CKM9" s="181"/>
      <c r="CKN9" s="181"/>
      <c r="CKO9" s="181"/>
      <c r="CKP9" s="181"/>
      <c r="CKQ9" s="181"/>
      <c r="CKR9" s="181"/>
      <c r="CKS9" s="181"/>
      <c r="CKT9" s="181"/>
      <c r="CKU9" s="181"/>
      <c r="CKV9" s="181"/>
      <c r="CKW9" s="181"/>
      <c r="CKX9" s="181"/>
      <c r="CKY9" s="181"/>
      <c r="CKZ9" s="181"/>
      <c r="CLA9" s="181"/>
      <c r="CLB9" s="181"/>
      <c r="CLC9" s="181"/>
      <c r="CLD9" s="181"/>
      <c r="CLE9" s="181"/>
      <c r="CLF9" s="181"/>
      <c r="CLG9" s="181"/>
      <c r="CLH9" s="181"/>
      <c r="CLI9" s="181"/>
      <c r="CLJ9" s="181"/>
      <c r="CLK9" s="181"/>
      <c r="CLL9" s="181"/>
      <c r="CLM9" s="181"/>
      <c r="CLN9" s="181"/>
      <c r="CLO9" s="181"/>
      <c r="CLP9" s="181"/>
      <c r="CLQ9" s="181"/>
      <c r="CLR9" s="181"/>
      <c r="CLS9" s="181"/>
      <c r="CLT9" s="181"/>
      <c r="CLU9" s="181"/>
      <c r="CLV9" s="181"/>
      <c r="CLW9" s="181"/>
      <c r="CLX9" s="181"/>
      <c r="CLY9" s="181"/>
      <c r="CLZ9" s="181"/>
      <c r="CMA9" s="181"/>
      <c r="CMB9" s="181"/>
      <c r="CMC9" s="181"/>
      <c r="CMD9" s="181"/>
      <c r="CME9" s="181"/>
      <c r="CMF9" s="181"/>
      <c r="CMG9" s="181"/>
      <c r="CMH9" s="181"/>
      <c r="CMI9" s="181"/>
      <c r="CMJ9" s="181"/>
      <c r="CMK9" s="181"/>
      <c r="CML9" s="181"/>
      <c r="CMM9" s="181"/>
      <c r="CMN9" s="181"/>
      <c r="CMO9" s="181"/>
      <c r="CMP9" s="181"/>
      <c r="CMQ9" s="181"/>
      <c r="CMR9" s="181"/>
      <c r="CMS9" s="181"/>
      <c r="CMT9" s="181"/>
      <c r="CMU9" s="181"/>
      <c r="CMV9" s="181"/>
      <c r="CMW9" s="181"/>
      <c r="CMX9" s="181"/>
      <c r="CMY9" s="181"/>
      <c r="CMZ9" s="181"/>
      <c r="CNA9" s="181"/>
      <c r="CNB9" s="181"/>
      <c r="CNC9" s="181"/>
      <c r="CND9" s="181"/>
      <c r="CNE9" s="181"/>
      <c r="CNF9" s="181"/>
      <c r="CNG9" s="181"/>
      <c r="CNH9" s="181"/>
      <c r="CNI9" s="181"/>
      <c r="CNJ9" s="181"/>
      <c r="CNK9" s="181"/>
      <c r="CNL9" s="181"/>
      <c r="CNM9" s="181"/>
      <c r="CNN9" s="181"/>
      <c r="CNO9" s="181"/>
      <c r="CNP9" s="181"/>
      <c r="CNQ9" s="181"/>
      <c r="CNR9" s="181"/>
      <c r="CNS9" s="181"/>
      <c r="CNT9" s="181"/>
      <c r="CNU9" s="181"/>
      <c r="CNV9" s="181"/>
      <c r="CNW9" s="181"/>
      <c r="CNX9" s="181"/>
      <c r="CNY9" s="181"/>
      <c r="CNZ9" s="181"/>
      <c r="COA9" s="181"/>
      <c r="COB9" s="181"/>
      <c r="COC9" s="181"/>
      <c r="COD9" s="181"/>
      <c r="COE9" s="181"/>
      <c r="COF9" s="181"/>
      <c r="COG9" s="181"/>
      <c r="COH9" s="181"/>
      <c r="COI9" s="181"/>
      <c r="COJ9" s="181"/>
      <c r="COK9" s="181"/>
      <c r="COL9" s="181"/>
      <c r="COM9" s="181"/>
      <c r="CON9" s="181"/>
      <c r="COO9" s="181"/>
      <c r="COP9" s="181"/>
      <c r="COQ9" s="181"/>
      <c r="COR9" s="181"/>
      <c r="COS9" s="181"/>
      <c r="COT9" s="181"/>
      <c r="COU9" s="181"/>
      <c r="COV9" s="181"/>
      <c r="COW9" s="181"/>
      <c r="COX9" s="181"/>
      <c r="COY9" s="181"/>
      <c r="COZ9" s="181"/>
      <c r="CPA9" s="181"/>
      <c r="CPB9" s="181"/>
      <c r="CPC9" s="181"/>
      <c r="CPD9" s="181"/>
      <c r="CPE9" s="181"/>
      <c r="CPF9" s="181"/>
      <c r="CPG9" s="181"/>
      <c r="CPH9" s="181"/>
      <c r="CPI9" s="181"/>
      <c r="CPJ9" s="181"/>
      <c r="CPK9" s="181"/>
      <c r="CPL9" s="181"/>
      <c r="CPM9" s="181"/>
      <c r="CPN9" s="181"/>
      <c r="CPO9" s="181"/>
      <c r="CPP9" s="181"/>
      <c r="CPQ9" s="181"/>
      <c r="CPR9" s="181"/>
      <c r="CPS9" s="181"/>
      <c r="CPT9" s="181"/>
      <c r="CPU9" s="181"/>
      <c r="CPV9" s="181"/>
      <c r="CPW9" s="181"/>
      <c r="CPX9" s="181"/>
      <c r="CPY9" s="181"/>
      <c r="CPZ9" s="181"/>
      <c r="CQA9" s="181"/>
      <c r="CQB9" s="181"/>
      <c r="CQC9" s="181"/>
      <c r="CQD9" s="181"/>
      <c r="CQE9" s="181"/>
      <c r="CQF9" s="181"/>
      <c r="CQG9" s="181"/>
      <c r="CQH9" s="181"/>
      <c r="CQI9" s="181"/>
      <c r="CQJ9" s="181"/>
      <c r="CQK9" s="181"/>
      <c r="CQL9" s="181"/>
      <c r="CQM9" s="181"/>
      <c r="CQN9" s="181"/>
      <c r="CQO9" s="181"/>
      <c r="CQP9" s="181"/>
      <c r="CQQ9" s="181"/>
      <c r="CQR9" s="181"/>
      <c r="CQS9" s="181"/>
      <c r="CQT9" s="181"/>
      <c r="CQU9" s="181"/>
      <c r="CQV9" s="181"/>
      <c r="CQW9" s="181"/>
      <c r="CQX9" s="181"/>
      <c r="CQY9" s="181"/>
      <c r="CQZ9" s="181"/>
      <c r="CRA9" s="181"/>
      <c r="CRB9" s="181"/>
      <c r="CRC9" s="181"/>
      <c r="CRD9" s="181"/>
      <c r="CRE9" s="181"/>
      <c r="CRF9" s="181"/>
      <c r="CRG9" s="181"/>
      <c r="CRH9" s="181"/>
      <c r="CRI9" s="181"/>
      <c r="CRJ9" s="181"/>
      <c r="CRK9" s="181"/>
      <c r="CRL9" s="181"/>
      <c r="CRM9" s="181"/>
      <c r="CRN9" s="181"/>
      <c r="CRO9" s="181"/>
      <c r="CRP9" s="181"/>
      <c r="CRQ9" s="181"/>
      <c r="CRR9" s="181"/>
      <c r="CRS9" s="181"/>
      <c r="CRT9" s="181"/>
      <c r="CRU9" s="181"/>
      <c r="CRV9" s="181"/>
      <c r="CRW9" s="181"/>
      <c r="CRX9" s="181"/>
      <c r="CRY9" s="181"/>
      <c r="CRZ9" s="181"/>
      <c r="CSA9" s="181"/>
      <c r="CSB9" s="181"/>
      <c r="CSC9" s="181"/>
      <c r="CSD9" s="181"/>
      <c r="CSE9" s="181"/>
      <c r="CSF9" s="181"/>
      <c r="CSG9" s="181"/>
      <c r="CSH9" s="181"/>
      <c r="CSI9" s="181"/>
      <c r="CSJ9" s="181"/>
      <c r="CSK9" s="181"/>
      <c r="CSL9" s="181"/>
      <c r="CSM9" s="181"/>
      <c r="CSN9" s="181"/>
      <c r="CSO9" s="181"/>
      <c r="CSP9" s="181"/>
      <c r="CSQ9" s="181"/>
      <c r="CSR9" s="181"/>
      <c r="CSS9" s="181"/>
      <c r="CST9" s="181"/>
      <c r="CSU9" s="181"/>
      <c r="CSV9" s="181"/>
      <c r="CSW9" s="181"/>
      <c r="CSX9" s="181"/>
      <c r="CSY9" s="181"/>
      <c r="CSZ9" s="181"/>
      <c r="CTA9" s="181"/>
      <c r="CTB9" s="181"/>
      <c r="CTC9" s="181"/>
      <c r="CTD9" s="181"/>
      <c r="CTE9" s="181"/>
      <c r="CTF9" s="181"/>
      <c r="CTG9" s="181"/>
      <c r="CTH9" s="181"/>
      <c r="CTI9" s="181"/>
      <c r="CTJ9" s="181"/>
      <c r="CTK9" s="181"/>
      <c r="CTL9" s="181"/>
      <c r="CTM9" s="181"/>
      <c r="CTN9" s="181"/>
      <c r="CTO9" s="181"/>
      <c r="CTP9" s="181"/>
      <c r="CTQ9" s="181"/>
      <c r="CTR9" s="181"/>
      <c r="CTS9" s="181"/>
      <c r="CTT9" s="181"/>
      <c r="CTU9" s="181"/>
      <c r="CTV9" s="181"/>
      <c r="CTW9" s="181"/>
      <c r="CTX9" s="181"/>
      <c r="CTY9" s="181"/>
      <c r="CTZ9" s="181"/>
      <c r="CUA9" s="181"/>
      <c r="CUB9" s="181"/>
      <c r="CUC9" s="181"/>
      <c r="CUD9" s="181"/>
      <c r="CUE9" s="181"/>
      <c r="CUF9" s="181"/>
      <c r="CUG9" s="181"/>
      <c r="CUH9" s="181"/>
      <c r="CUI9" s="181"/>
      <c r="CUJ9" s="181"/>
      <c r="CUK9" s="181"/>
      <c r="CUL9" s="181"/>
      <c r="CUM9" s="181"/>
      <c r="CUN9" s="181"/>
      <c r="CUO9" s="181"/>
      <c r="CUP9" s="181"/>
      <c r="CUQ9" s="181"/>
      <c r="CUR9" s="181"/>
      <c r="CUS9" s="181"/>
      <c r="CUT9" s="181"/>
      <c r="CUU9" s="181"/>
      <c r="CUV9" s="181"/>
      <c r="CUW9" s="181"/>
      <c r="CUX9" s="181"/>
      <c r="CUY9" s="181"/>
      <c r="CUZ9" s="181"/>
      <c r="CVA9" s="181"/>
      <c r="CVB9" s="181"/>
      <c r="CVC9" s="181"/>
      <c r="CVD9" s="181"/>
      <c r="CVE9" s="181"/>
      <c r="CVF9" s="181"/>
      <c r="CVG9" s="181"/>
      <c r="CVH9" s="181"/>
      <c r="CVI9" s="181"/>
      <c r="CVJ9" s="181"/>
      <c r="CVK9" s="181"/>
      <c r="CVL9" s="181"/>
      <c r="CVM9" s="181"/>
      <c r="CVN9" s="181"/>
      <c r="CVO9" s="181"/>
      <c r="CVP9" s="181"/>
      <c r="CVQ9" s="181"/>
      <c r="CVR9" s="181"/>
      <c r="CVS9" s="181"/>
      <c r="CVT9" s="181"/>
      <c r="CVU9" s="181"/>
      <c r="CVV9" s="181"/>
      <c r="CVW9" s="181"/>
      <c r="CVX9" s="181"/>
      <c r="CVY9" s="181"/>
      <c r="CVZ9" s="181"/>
      <c r="CWA9" s="181"/>
      <c r="CWB9" s="181"/>
      <c r="CWC9" s="181"/>
      <c r="CWD9" s="181"/>
      <c r="CWE9" s="181"/>
      <c r="CWF9" s="181"/>
      <c r="CWG9" s="181"/>
      <c r="CWH9" s="181"/>
      <c r="CWI9" s="181"/>
      <c r="CWJ9" s="181"/>
      <c r="CWK9" s="181"/>
      <c r="CWL9" s="181"/>
      <c r="CWM9" s="181"/>
      <c r="CWN9" s="181"/>
      <c r="CWO9" s="181"/>
      <c r="CWP9" s="181"/>
      <c r="CWQ9" s="181"/>
      <c r="CWR9" s="181"/>
      <c r="CWS9" s="181"/>
      <c r="CWT9" s="181"/>
      <c r="CWU9" s="181"/>
      <c r="CWV9" s="181"/>
      <c r="CWW9" s="181"/>
      <c r="CWX9" s="181"/>
      <c r="CWY9" s="181"/>
      <c r="CWZ9" s="181"/>
      <c r="CXA9" s="181"/>
      <c r="CXB9" s="181"/>
      <c r="CXC9" s="181"/>
      <c r="CXD9" s="181"/>
      <c r="CXE9" s="181"/>
      <c r="CXF9" s="181"/>
      <c r="CXG9" s="181"/>
      <c r="CXH9" s="181"/>
      <c r="CXI9" s="181"/>
      <c r="CXJ9" s="181"/>
      <c r="CXK9" s="181"/>
      <c r="CXL9" s="181"/>
      <c r="CXM9" s="181"/>
      <c r="CXN9" s="181"/>
      <c r="CXO9" s="181"/>
      <c r="CXP9" s="181"/>
      <c r="CXQ9" s="181"/>
      <c r="CXR9" s="181"/>
      <c r="CXS9" s="181"/>
      <c r="CXT9" s="181"/>
      <c r="CXU9" s="181"/>
      <c r="CXV9" s="181"/>
      <c r="CXW9" s="181"/>
      <c r="CXX9" s="181"/>
      <c r="CXY9" s="181"/>
      <c r="CXZ9" s="181"/>
      <c r="CYA9" s="181"/>
      <c r="CYB9" s="181"/>
      <c r="CYC9" s="181"/>
      <c r="CYD9" s="181"/>
      <c r="CYE9" s="181"/>
      <c r="CYF9" s="181"/>
      <c r="CYG9" s="181"/>
      <c r="CYH9" s="181"/>
      <c r="CYI9" s="181"/>
      <c r="CYJ9" s="181"/>
      <c r="CYK9" s="181"/>
      <c r="CYL9" s="181"/>
      <c r="CYM9" s="181"/>
      <c r="CYN9" s="181"/>
      <c r="CYO9" s="181"/>
      <c r="CYP9" s="181"/>
      <c r="CYQ9" s="181"/>
      <c r="CYR9" s="181"/>
      <c r="CYS9" s="181"/>
      <c r="CYT9" s="181"/>
      <c r="CYU9" s="181"/>
      <c r="CYV9" s="181"/>
      <c r="CYW9" s="181"/>
      <c r="CYX9" s="181"/>
      <c r="CYY9" s="181"/>
      <c r="CYZ9" s="181"/>
      <c r="CZA9" s="181"/>
      <c r="CZB9" s="181"/>
      <c r="CZC9" s="181"/>
      <c r="CZD9" s="181"/>
      <c r="CZE9" s="181"/>
      <c r="CZF9" s="181"/>
      <c r="CZG9" s="181"/>
      <c r="CZH9" s="181"/>
      <c r="CZI9" s="181"/>
      <c r="CZJ9" s="181"/>
      <c r="CZK9" s="181"/>
      <c r="CZL9" s="181"/>
      <c r="CZM9" s="181"/>
      <c r="CZN9" s="181"/>
      <c r="CZO9" s="181"/>
      <c r="CZP9" s="181"/>
      <c r="CZQ9" s="181"/>
      <c r="CZR9" s="181"/>
      <c r="CZS9" s="181"/>
      <c r="CZT9" s="181"/>
      <c r="CZU9" s="181"/>
      <c r="CZV9" s="181"/>
      <c r="CZW9" s="181"/>
      <c r="CZX9" s="181"/>
      <c r="CZY9" s="181"/>
      <c r="CZZ9" s="181"/>
      <c r="DAA9" s="181"/>
      <c r="DAB9" s="181"/>
      <c r="DAC9" s="181"/>
      <c r="DAD9" s="181"/>
      <c r="DAE9" s="181"/>
      <c r="DAF9" s="181"/>
      <c r="DAG9" s="181"/>
      <c r="DAH9" s="181"/>
      <c r="DAI9" s="181"/>
      <c r="DAJ9" s="181"/>
      <c r="DAK9" s="181"/>
      <c r="DAL9" s="181"/>
      <c r="DAM9" s="181"/>
      <c r="DAN9" s="181"/>
      <c r="DAO9" s="181"/>
      <c r="DAP9" s="181"/>
      <c r="DAQ9" s="181"/>
      <c r="DAR9" s="181"/>
      <c r="DAS9" s="181"/>
      <c r="DAT9" s="181"/>
      <c r="DAU9" s="181"/>
      <c r="DAV9" s="181"/>
      <c r="DAW9" s="181"/>
      <c r="DAX9" s="181"/>
      <c r="DAY9" s="181"/>
      <c r="DAZ9" s="181"/>
      <c r="DBA9" s="181"/>
      <c r="DBB9" s="181"/>
      <c r="DBC9" s="181"/>
      <c r="DBD9" s="181"/>
      <c r="DBE9" s="181"/>
      <c r="DBF9" s="181"/>
      <c r="DBG9" s="181"/>
      <c r="DBH9" s="181"/>
      <c r="DBI9" s="181"/>
      <c r="DBJ9" s="181"/>
      <c r="DBK9" s="181"/>
      <c r="DBL9" s="181"/>
      <c r="DBM9" s="181"/>
      <c r="DBN9" s="181"/>
      <c r="DBO9" s="181"/>
      <c r="DBP9" s="181"/>
      <c r="DBQ9" s="181"/>
      <c r="DBR9" s="181"/>
      <c r="DBS9" s="181"/>
      <c r="DBT9" s="181"/>
      <c r="DBU9" s="181"/>
      <c r="DBV9" s="181"/>
      <c r="DBW9" s="181"/>
      <c r="DBX9" s="181"/>
      <c r="DBY9" s="181"/>
      <c r="DBZ9" s="181"/>
      <c r="DCA9" s="181"/>
      <c r="DCB9" s="181"/>
      <c r="DCC9" s="181"/>
      <c r="DCD9" s="181"/>
      <c r="DCE9" s="181"/>
      <c r="DCF9" s="181"/>
      <c r="DCG9" s="181"/>
      <c r="DCH9" s="181"/>
      <c r="DCI9" s="181"/>
      <c r="DCJ9" s="181"/>
      <c r="DCK9" s="181"/>
      <c r="DCL9" s="181"/>
      <c r="DCM9" s="181"/>
      <c r="DCN9" s="181"/>
      <c r="DCO9" s="181"/>
      <c r="DCP9" s="181"/>
      <c r="DCQ9" s="181"/>
      <c r="DCR9" s="181"/>
      <c r="DCS9" s="181"/>
      <c r="DCT9" s="181"/>
      <c r="DCU9" s="181"/>
      <c r="DCV9" s="181"/>
      <c r="DCW9" s="181"/>
      <c r="DCX9" s="181"/>
      <c r="DCY9" s="181"/>
      <c r="DCZ9" s="181"/>
      <c r="DDA9" s="181"/>
      <c r="DDB9" s="181"/>
      <c r="DDC9" s="181"/>
      <c r="DDD9" s="181"/>
      <c r="DDE9" s="181"/>
      <c r="DDF9" s="181"/>
      <c r="DDG9" s="181"/>
      <c r="DDH9" s="181"/>
      <c r="DDI9" s="181"/>
      <c r="DDJ9" s="181"/>
      <c r="DDK9" s="181"/>
      <c r="DDL9" s="181"/>
      <c r="DDM9" s="181"/>
      <c r="DDN9" s="181"/>
      <c r="DDO9" s="181"/>
      <c r="DDP9" s="181"/>
      <c r="DDQ9" s="181"/>
      <c r="DDR9" s="181"/>
      <c r="DDS9" s="181"/>
      <c r="DDT9" s="181"/>
      <c r="DDU9" s="181"/>
      <c r="DDV9" s="181"/>
      <c r="DDW9" s="181"/>
      <c r="DDX9" s="181"/>
      <c r="DDY9" s="181"/>
      <c r="DDZ9" s="181"/>
      <c r="DEA9" s="181"/>
      <c r="DEB9" s="181"/>
      <c r="DEC9" s="181"/>
      <c r="DED9" s="181"/>
      <c r="DEE9" s="181"/>
      <c r="DEF9" s="181"/>
      <c r="DEG9" s="181"/>
      <c r="DEH9" s="181"/>
      <c r="DEI9" s="181"/>
      <c r="DEJ9" s="181"/>
      <c r="DEK9" s="181"/>
      <c r="DEL9" s="181"/>
      <c r="DEM9" s="181"/>
      <c r="DEN9" s="181"/>
      <c r="DEO9" s="181"/>
      <c r="DEP9" s="181"/>
      <c r="DEQ9" s="181"/>
      <c r="DER9" s="181"/>
      <c r="DES9" s="181"/>
      <c r="DET9" s="181"/>
      <c r="DEU9" s="181"/>
      <c r="DEV9" s="181"/>
      <c r="DEW9" s="181"/>
      <c r="DEX9" s="181"/>
      <c r="DEY9" s="181"/>
      <c r="DEZ9" s="181"/>
      <c r="DFA9" s="181"/>
      <c r="DFB9" s="181"/>
      <c r="DFC9" s="181"/>
      <c r="DFD9" s="181"/>
      <c r="DFE9" s="181"/>
      <c r="DFF9" s="181"/>
      <c r="DFG9" s="181"/>
      <c r="DFH9" s="181"/>
      <c r="DFI9" s="181"/>
      <c r="DFJ9" s="181"/>
      <c r="DFK9" s="181"/>
      <c r="DFL9" s="181"/>
      <c r="DFM9" s="181"/>
      <c r="DFN9" s="181"/>
      <c r="DFO9" s="181"/>
      <c r="DFP9" s="181"/>
      <c r="DFQ9" s="181"/>
      <c r="DFR9" s="181"/>
      <c r="DFS9" s="181"/>
      <c r="DFT9" s="181"/>
      <c r="DFU9" s="181"/>
      <c r="DFV9" s="181"/>
      <c r="DFW9" s="181"/>
      <c r="DFX9" s="181"/>
      <c r="DFY9" s="181"/>
      <c r="DFZ9" s="181"/>
      <c r="DGA9" s="181"/>
      <c r="DGB9" s="181"/>
      <c r="DGC9" s="181"/>
      <c r="DGD9" s="181"/>
      <c r="DGE9" s="181"/>
      <c r="DGF9" s="181"/>
      <c r="DGG9" s="181"/>
      <c r="DGH9" s="181"/>
      <c r="DGI9" s="181"/>
      <c r="DGJ9" s="181"/>
      <c r="DGK9" s="181"/>
      <c r="DGL9" s="181"/>
      <c r="DGM9" s="181"/>
      <c r="DGN9" s="181"/>
      <c r="DGO9" s="181"/>
      <c r="DGP9" s="181"/>
      <c r="DGQ9" s="181"/>
      <c r="DGR9" s="181"/>
      <c r="DGS9" s="181"/>
      <c r="DGT9" s="181"/>
      <c r="DGU9" s="181"/>
      <c r="DGV9" s="181"/>
      <c r="DGW9" s="181"/>
      <c r="DGX9" s="181"/>
      <c r="DGY9" s="181"/>
      <c r="DGZ9" s="181"/>
      <c r="DHA9" s="181"/>
      <c r="DHB9" s="181"/>
      <c r="DHC9" s="181"/>
      <c r="DHD9" s="181"/>
      <c r="DHE9" s="181"/>
      <c r="DHF9" s="181"/>
      <c r="DHG9" s="181"/>
      <c r="DHH9" s="181"/>
      <c r="DHI9" s="181"/>
      <c r="DHJ9" s="181"/>
      <c r="DHK9" s="181"/>
      <c r="DHL9" s="181"/>
      <c r="DHM9" s="181"/>
      <c r="DHN9" s="181"/>
      <c r="DHO9" s="181"/>
      <c r="DHP9" s="181"/>
      <c r="DHQ9" s="181"/>
      <c r="DHR9" s="181"/>
      <c r="DHS9" s="181"/>
      <c r="DHT9" s="181"/>
      <c r="DHU9" s="181"/>
      <c r="DHV9" s="181"/>
      <c r="DHW9" s="181"/>
      <c r="DHX9" s="181"/>
      <c r="DHY9" s="181"/>
      <c r="DHZ9" s="181"/>
      <c r="DIA9" s="181"/>
      <c r="DIB9" s="181"/>
      <c r="DIC9" s="181"/>
      <c r="DID9" s="181"/>
      <c r="DIE9" s="181"/>
      <c r="DIF9" s="181"/>
      <c r="DIG9" s="181"/>
      <c r="DIH9" s="181"/>
      <c r="DII9" s="181"/>
      <c r="DIJ9" s="181"/>
      <c r="DIK9" s="181"/>
      <c r="DIL9" s="181"/>
      <c r="DIM9" s="181"/>
      <c r="DIN9" s="181"/>
      <c r="DIO9" s="181"/>
      <c r="DIP9" s="181"/>
      <c r="DIQ9" s="181"/>
      <c r="DIR9" s="181"/>
      <c r="DIS9" s="181"/>
      <c r="DIT9" s="181"/>
      <c r="DIU9" s="181"/>
      <c r="DIV9" s="181"/>
      <c r="DIW9" s="181"/>
      <c r="DIX9" s="181"/>
      <c r="DIY9" s="181"/>
      <c r="DIZ9" s="181"/>
      <c r="DJA9" s="181"/>
      <c r="DJB9" s="181"/>
      <c r="DJC9" s="181"/>
      <c r="DJD9" s="181"/>
      <c r="DJE9" s="181"/>
      <c r="DJF9" s="181"/>
      <c r="DJG9" s="181"/>
      <c r="DJH9" s="181"/>
      <c r="DJI9" s="181"/>
      <c r="DJJ9" s="181"/>
      <c r="DJK9" s="181"/>
      <c r="DJL9" s="181"/>
      <c r="DJM9" s="181"/>
      <c r="DJN9" s="181"/>
      <c r="DJO9" s="181"/>
      <c r="DJP9" s="181"/>
      <c r="DJQ9" s="181"/>
      <c r="DJR9" s="181"/>
      <c r="DJS9" s="181"/>
      <c r="DJT9" s="181"/>
      <c r="DJU9" s="181"/>
      <c r="DJV9" s="181"/>
      <c r="DJW9" s="181"/>
      <c r="DJX9" s="181"/>
      <c r="DJY9" s="181"/>
      <c r="DJZ9" s="181"/>
      <c r="DKA9" s="181"/>
      <c r="DKB9" s="181"/>
      <c r="DKC9" s="181"/>
      <c r="DKD9" s="181"/>
      <c r="DKE9" s="181"/>
      <c r="DKF9" s="181"/>
      <c r="DKG9" s="181"/>
      <c r="DKH9" s="181"/>
      <c r="DKI9" s="181"/>
      <c r="DKJ9" s="181"/>
      <c r="DKK9" s="181"/>
      <c r="DKL9" s="181"/>
      <c r="DKM9" s="181"/>
      <c r="DKN9" s="181"/>
      <c r="DKO9" s="181"/>
      <c r="DKP9" s="181"/>
      <c r="DKQ9" s="181"/>
      <c r="DKR9" s="181"/>
      <c r="DKS9" s="181"/>
      <c r="DKT9" s="181"/>
      <c r="DKU9" s="181"/>
      <c r="DKV9" s="181"/>
      <c r="DKW9" s="181"/>
      <c r="DKX9" s="181"/>
      <c r="DKY9" s="181"/>
      <c r="DKZ9" s="181"/>
      <c r="DLA9" s="181"/>
      <c r="DLB9" s="181"/>
      <c r="DLC9" s="181"/>
      <c r="DLD9" s="181"/>
      <c r="DLE9" s="181"/>
      <c r="DLF9" s="181"/>
      <c r="DLG9" s="181"/>
      <c r="DLH9" s="181"/>
      <c r="DLI9" s="181"/>
      <c r="DLJ9" s="181"/>
      <c r="DLK9" s="181"/>
      <c r="DLL9" s="181"/>
      <c r="DLM9" s="181"/>
      <c r="DLN9" s="181"/>
      <c r="DLO9" s="181"/>
      <c r="DLP9" s="181"/>
      <c r="DLQ9" s="181"/>
      <c r="DLR9" s="181"/>
      <c r="DLS9" s="181"/>
      <c r="DLT9" s="181"/>
      <c r="DLU9" s="181"/>
      <c r="DLV9" s="181"/>
      <c r="DLW9" s="181"/>
      <c r="DLX9" s="181"/>
      <c r="DLY9" s="181"/>
      <c r="DLZ9" s="181"/>
      <c r="DMA9" s="181"/>
      <c r="DMB9" s="181"/>
      <c r="DMC9" s="181"/>
      <c r="DMD9" s="181"/>
      <c r="DME9" s="181"/>
      <c r="DMF9" s="181"/>
      <c r="DMG9" s="181"/>
      <c r="DMH9" s="181"/>
      <c r="DMI9" s="181"/>
      <c r="DMJ9" s="181"/>
      <c r="DMK9" s="181"/>
      <c r="DML9" s="181"/>
      <c r="DMM9" s="181"/>
      <c r="DMN9" s="181"/>
      <c r="DMO9" s="181"/>
      <c r="DMP9" s="181"/>
      <c r="DMQ9" s="181"/>
      <c r="DMR9" s="181"/>
      <c r="DMS9" s="181"/>
      <c r="DMT9" s="181"/>
      <c r="DMU9" s="181"/>
      <c r="DMV9" s="181"/>
      <c r="DMW9" s="181"/>
      <c r="DMX9" s="181"/>
      <c r="DMY9" s="181"/>
      <c r="DMZ9" s="181"/>
      <c r="DNA9" s="181"/>
      <c r="DNB9" s="181"/>
      <c r="DNC9" s="181"/>
      <c r="DND9" s="181"/>
      <c r="DNE9" s="181"/>
      <c r="DNF9" s="181"/>
      <c r="DNG9" s="181"/>
      <c r="DNH9" s="181"/>
      <c r="DNI9" s="181"/>
      <c r="DNJ9" s="181"/>
      <c r="DNK9" s="181"/>
      <c r="DNL9" s="181"/>
      <c r="DNM9" s="181"/>
      <c r="DNN9" s="181"/>
      <c r="DNO9" s="181"/>
      <c r="DNP9" s="181"/>
      <c r="DNQ9" s="181"/>
      <c r="DNR9" s="181"/>
      <c r="DNS9" s="181"/>
      <c r="DNT9" s="181"/>
      <c r="DNU9" s="181"/>
      <c r="DNV9" s="181"/>
      <c r="DNW9" s="181"/>
      <c r="DNX9" s="181"/>
      <c r="DNY9" s="181"/>
      <c r="DNZ9" s="181"/>
      <c r="DOA9" s="181"/>
      <c r="DOB9" s="181"/>
      <c r="DOC9" s="181"/>
      <c r="DOD9" s="181"/>
      <c r="DOE9" s="181"/>
      <c r="DOF9" s="181"/>
      <c r="DOG9" s="181"/>
      <c r="DOH9" s="181"/>
      <c r="DOI9" s="181"/>
      <c r="DOJ9" s="181"/>
      <c r="DOK9" s="181"/>
      <c r="DOL9" s="181"/>
      <c r="DOM9" s="181"/>
      <c r="DON9" s="181"/>
      <c r="DOO9" s="181"/>
      <c r="DOP9" s="181"/>
      <c r="DOQ9" s="181"/>
      <c r="DOR9" s="181"/>
      <c r="DOS9" s="181"/>
      <c r="DOT9" s="181"/>
      <c r="DOU9" s="181"/>
      <c r="DOV9" s="181"/>
      <c r="DOW9" s="181"/>
      <c r="DOX9" s="181"/>
      <c r="DOY9" s="181"/>
      <c r="DOZ9" s="181"/>
      <c r="DPA9" s="181"/>
      <c r="DPB9" s="181"/>
      <c r="DPC9" s="181"/>
      <c r="DPD9" s="181"/>
      <c r="DPE9" s="181"/>
      <c r="DPF9" s="181"/>
      <c r="DPG9" s="181"/>
      <c r="DPH9" s="181"/>
      <c r="DPI9" s="181"/>
      <c r="DPJ9" s="181"/>
      <c r="DPK9" s="181"/>
      <c r="DPL9" s="181"/>
      <c r="DPM9" s="181"/>
      <c r="DPN9" s="181"/>
      <c r="DPO9" s="181"/>
      <c r="DPP9" s="181"/>
      <c r="DPQ9" s="181"/>
      <c r="DPR9" s="181"/>
      <c r="DPS9" s="181"/>
      <c r="DPT9" s="181"/>
      <c r="DPU9" s="181"/>
      <c r="DPV9" s="181"/>
      <c r="DPW9" s="181"/>
      <c r="DPX9" s="181"/>
      <c r="DPY9" s="181"/>
      <c r="DPZ9" s="181"/>
      <c r="DQA9" s="181"/>
      <c r="DQB9" s="181"/>
      <c r="DQC9" s="181"/>
      <c r="DQD9" s="181"/>
      <c r="DQE9" s="181"/>
      <c r="DQF9" s="181"/>
      <c r="DQG9" s="181"/>
      <c r="DQH9" s="181"/>
      <c r="DQI9" s="181"/>
      <c r="DQJ9" s="181"/>
      <c r="DQK9" s="181"/>
      <c r="DQL9" s="181"/>
      <c r="DQM9" s="181"/>
      <c r="DQN9" s="181"/>
      <c r="DQO9" s="181"/>
      <c r="DQP9" s="181"/>
      <c r="DQQ9" s="181"/>
      <c r="DQR9" s="181"/>
      <c r="DQS9" s="181"/>
      <c r="DQT9" s="181"/>
      <c r="DQU9" s="181"/>
      <c r="DQV9" s="181"/>
      <c r="DQW9" s="181"/>
      <c r="DQX9" s="181"/>
      <c r="DQY9" s="181"/>
      <c r="DQZ9" s="181"/>
      <c r="DRA9" s="181"/>
      <c r="DRB9" s="181"/>
      <c r="DRC9" s="181"/>
      <c r="DRD9" s="181"/>
      <c r="DRE9" s="181"/>
      <c r="DRF9" s="181"/>
      <c r="DRG9" s="181"/>
      <c r="DRH9" s="181"/>
      <c r="DRI9" s="181"/>
      <c r="DRJ9" s="181"/>
      <c r="DRK9" s="181"/>
      <c r="DRL9" s="181"/>
      <c r="DRM9" s="181"/>
      <c r="DRN9" s="181"/>
      <c r="DRO9" s="181"/>
      <c r="DRP9" s="181"/>
      <c r="DRQ9" s="181"/>
      <c r="DRR9" s="181"/>
      <c r="DRS9" s="181"/>
      <c r="DRT9" s="181"/>
      <c r="DRU9" s="181"/>
      <c r="DRV9" s="181"/>
      <c r="DRW9" s="181"/>
      <c r="DRX9" s="181"/>
      <c r="DRY9" s="181"/>
      <c r="DRZ9" s="181"/>
      <c r="DSA9" s="181"/>
      <c r="DSB9" s="181"/>
      <c r="DSC9" s="181"/>
      <c r="DSD9" s="181"/>
      <c r="DSE9" s="181"/>
      <c r="DSF9" s="181"/>
      <c r="DSG9" s="181"/>
      <c r="DSH9" s="181"/>
      <c r="DSI9" s="181"/>
      <c r="DSJ9" s="181"/>
      <c r="DSK9" s="181"/>
      <c r="DSL9" s="181"/>
      <c r="DSM9" s="181"/>
      <c r="DSN9" s="181"/>
      <c r="DSO9" s="181"/>
      <c r="DSP9" s="181"/>
      <c r="DSQ9" s="181"/>
      <c r="DSR9" s="181"/>
      <c r="DSS9" s="181"/>
      <c r="DST9" s="181"/>
      <c r="DSU9" s="181"/>
      <c r="DSV9" s="181"/>
      <c r="DSW9" s="181"/>
      <c r="DSX9" s="181"/>
      <c r="DSY9" s="181"/>
      <c r="DSZ9" s="181"/>
      <c r="DTA9" s="181"/>
      <c r="DTB9" s="181"/>
      <c r="DTC9" s="181"/>
      <c r="DTD9" s="181"/>
      <c r="DTE9" s="181"/>
      <c r="DTF9" s="181"/>
      <c r="DTG9" s="181"/>
      <c r="DTH9" s="181"/>
      <c r="DTI9" s="181"/>
      <c r="DTJ9" s="181"/>
      <c r="DTK9" s="181"/>
      <c r="DTL9" s="181"/>
      <c r="DTM9" s="181"/>
      <c r="DTN9" s="181"/>
      <c r="DTO9" s="181"/>
      <c r="DTP9" s="181"/>
      <c r="DTQ9" s="181"/>
      <c r="DTR9" s="181"/>
      <c r="DTS9" s="181"/>
      <c r="DTT9" s="181"/>
      <c r="DTU9" s="181"/>
      <c r="DTV9" s="181"/>
      <c r="DTW9" s="181"/>
      <c r="DTX9" s="181"/>
      <c r="DTY9" s="181"/>
      <c r="DTZ9" s="181"/>
      <c r="DUA9" s="181"/>
      <c r="DUB9" s="181"/>
      <c r="DUC9" s="181"/>
      <c r="DUD9" s="181"/>
      <c r="DUE9" s="181"/>
      <c r="DUF9" s="181"/>
      <c r="DUG9" s="181"/>
      <c r="DUH9" s="181"/>
      <c r="DUI9" s="181"/>
      <c r="DUJ9" s="181"/>
      <c r="DUK9" s="181"/>
      <c r="DUL9" s="181"/>
      <c r="DUM9" s="181"/>
      <c r="DUN9" s="181"/>
      <c r="DUO9" s="181"/>
      <c r="DUP9" s="181"/>
      <c r="DUQ9" s="181"/>
      <c r="DUR9" s="181"/>
      <c r="DUS9" s="181"/>
      <c r="DUT9" s="181"/>
      <c r="DUU9" s="181"/>
      <c r="DUV9" s="181"/>
      <c r="DUW9" s="181"/>
      <c r="DUX9" s="181"/>
      <c r="DUY9" s="181"/>
      <c r="DUZ9" s="181"/>
      <c r="DVA9" s="181"/>
      <c r="DVB9" s="181"/>
      <c r="DVC9" s="181"/>
      <c r="DVD9" s="181"/>
      <c r="DVE9" s="181"/>
      <c r="DVF9" s="181"/>
      <c r="DVG9" s="181"/>
      <c r="DVH9" s="181"/>
      <c r="DVI9" s="181"/>
      <c r="DVJ9" s="181"/>
      <c r="DVK9" s="181"/>
      <c r="DVL9" s="181"/>
      <c r="DVM9" s="181"/>
      <c r="DVN9" s="181"/>
      <c r="DVO9" s="181"/>
      <c r="DVP9" s="181"/>
      <c r="DVQ9" s="181"/>
      <c r="DVR9" s="181"/>
      <c r="DVS9" s="181"/>
      <c r="DVT9" s="181"/>
      <c r="DVU9" s="181"/>
      <c r="DVV9" s="181"/>
      <c r="DVW9" s="181"/>
      <c r="DVX9" s="181"/>
      <c r="DVY9" s="181"/>
      <c r="DVZ9" s="181"/>
      <c r="DWA9" s="181"/>
      <c r="DWB9" s="181"/>
      <c r="DWC9" s="181"/>
      <c r="DWD9" s="181"/>
      <c r="DWE9" s="181"/>
      <c r="DWF9" s="181"/>
      <c r="DWG9" s="181"/>
      <c r="DWH9" s="181"/>
      <c r="DWI9" s="181"/>
      <c r="DWJ9" s="181"/>
      <c r="DWK9" s="181"/>
      <c r="DWL9" s="181"/>
      <c r="DWM9" s="181"/>
      <c r="DWN9" s="181"/>
      <c r="DWO9" s="181"/>
      <c r="DWP9" s="181"/>
      <c r="DWQ9" s="181"/>
      <c r="DWR9" s="181"/>
      <c r="DWS9" s="181"/>
      <c r="DWT9" s="181"/>
      <c r="DWU9" s="181"/>
      <c r="DWV9" s="181"/>
      <c r="DWW9" s="181"/>
      <c r="DWX9" s="181"/>
      <c r="DWY9" s="181"/>
      <c r="DWZ9" s="181"/>
      <c r="DXA9" s="181"/>
      <c r="DXB9" s="181"/>
      <c r="DXC9" s="181"/>
      <c r="DXD9" s="181"/>
      <c r="DXE9" s="181"/>
      <c r="DXF9" s="181"/>
      <c r="DXG9" s="181"/>
      <c r="DXH9" s="181"/>
      <c r="DXI9" s="181"/>
      <c r="DXJ9" s="181"/>
      <c r="DXK9" s="181"/>
      <c r="DXL9" s="181"/>
      <c r="DXM9" s="181"/>
      <c r="DXN9" s="181"/>
      <c r="DXO9" s="181"/>
      <c r="DXP9" s="181"/>
      <c r="DXQ9" s="181"/>
      <c r="DXR9" s="181"/>
      <c r="DXS9" s="181"/>
      <c r="DXT9" s="181"/>
      <c r="DXU9" s="181"/>
      <c r="DXV9" s="181"/>
      <c r="DXW9" s="181"/>
      <c r="DXX9" s="181"/>
      <c r="DXY9" s="181"/>
      <c r="DXZ9" s="181"/>
      <c r="DYA9" s="181"/>
      <c r="DYB9" s="181"/>
      <c r="DYC9" s="181"/>
      <c r="DYD9" s="181"/>
      <c r="DYE9" s="181"/>
      <c r="DYF9" s="181"/>
      <c r="DYG9" s="181"/>
      <c r="DYH9" s="181"/>
      <c r="DYI9" s="181"/>
      <c r="DYJ9" s="181"/>
      <c r="DYK9" s="181"/>
      <c r="DYL9" s="181"/>
      <c r="DYM9" s="181"/>
      <c r="DYN9" s="181"/>
      <c r="DYO9" s="181"/>
      <c r="DYP9" s="181"/>
      <c r="DYQ9" s="181"/>
      <c r="DYR9" s="181"/>
      <c r="DYS9" s="181"/>
      <c r="DYT9" s="181"/>
      <c r="DYU9" s="181"/>
      <c r="DYV9" s="181"/>
      <c r="DYW9" s="181"/>
      <c r="DYX9" s="181"/>
      <c r="DYY9" s="181"/>
      <c r="DYZ9" s="181"/>
      <c r="DZA9" s="181"/>
      <c r="DZB9" s="181"/>
      <c r="DZC9" s="181"/>
      <c r="DZD9" s="181"/>
      <c r="DZE9" s="181"/>
      <c r="DZF9" s="181"/>
      <c r="DZG9" s="181"/>
      <c r="DZH9" s="181"/>
      <c r="DZI9" s="181"/>
      <c r="DZJ9" s="181"/>
      <c r="DZK9" s="181"/>
      <c r="DZL9" s="181"/>
      <c r="DZM9" s="181"/>
      <c r="DZN9" s="181"/>
      <c r="DZO9" s="181"/>
      <c r="DZP9" s="181"/>
      <c r="DZQ9" s="181"/>
      <c r="DZR9" s="181"/>
      <c r="DZS9" s="181"/>
      <c r="DZT9" s="181"/>
      <c r="DZU9" s="181"/>
      <c r="DZV9" s="181"/>
      <c r="DZW9" s="181"/>
      <c r="DZX9" s="181"/>
      <c r="DZY9" s="181"/>
      <c r="DZZ9" s="181"/>
      <c r="EAA9" s="181"/>
      <c r="EAB9" s="181"/>
      <c r="EAC9" s="181"/>
      <c r="EAD9" s="181"/>
      <c r="EAE9" s="181"/>
      <c r="EAF9" s="181"/>
      <c r="EAG9" s="181"/>
      <c r="EAH9" s="181"/>
      <c r="EAI9" s="181"/>
      <c r="EAJ9" s="181"/>
      <c r="EAK9" s="181"/>
      <c r="EAL9" s="181"/>
      <c r="EAM9" s="181"/>
      <c r="EAN9" s="181"/>
      <c r="EAO9" s="181"/>
      <c r="EAP9" s="181"/>
      <c r="EAQ9" s="181"/>
      <c r="EAR9" s="181"/>
      <c r="EAS9" s="181"/>
      <c r="EAT9" s="181"/>
      <c r="EAU9" s="181"/>
      <c r="EAV9" s="181"/>
      <c r="EAW9" s="181"/>
      <c r="EAX9" s="181"/>
      <c r="EAY9" s="181"/>
      <c r="EAZ9" s="181"/>
      <c r="EBA9" s="181"/>
      <c r="EBB9" s="181"/>
      <c r="EBC9" s="181"/>
      <c r="EBD9" s="181"/>
      <c r="EBE9" s="181"/>
      <c r="EBF9" s="181"/>
      <c r="EBG9" s="181"/>
      <c r="EBH9" s="181"/>
      <c r="EBI9" s="181"/>
      <c r="EBJ9" s="181"/>
      <c r="EBK9" s="181"/>
      <c r="EBL9" s="181"/>
      <c r="EBM9" s="181"/>
      <c r="EBN9" s="181"/>
      <c r="EBO9" s="181"/>
      <c r="EBP9" s="181"/>
      <c r="EBQ9" s="181"/>
      <c r="EBR9" s="181"/>
      <c r="EBS9" s="181"/>
      <c r="EBT9" s="181"/>
      <c r="EBU9" s="181"/>
      <c r="EBV9" s="181"/>
      <c r="EBW9" s="181"/>
      <c r="EBX9" s="181"/>
      <c r="EBY9" s="181"/>
      <c r="EBZ9" s="181"/>
      <c r="ECA9" s="181"/>
      <c r="ECB9" s="181"/>
      <c r="ECC9" s="181"/>
      <c r="ECD9" s="181"/>
      <c r="ECE9" s="181"/>
      <c r="ECF9" s="181"/>
      <c r="ECG9" s="181"/>
      <c r="ECH9" s="181"/>
      <c r="ECI9" s="181"/>
      <c r="ECJ9" s="181"/>
      <c r="ECK9" s="181"/>
      <c r="ECL9" s="181"/>
      <c r="ECM9" s="181"/>
      <c r="ECN9" s="181"/>
      <c r="ECO9" s="181"/>
      <c r="ECP9" s="181"/>
      <c r="ECQ9" s="181"/>
      <c r="ECR9" s="181"/>
      <c r="ECS9" s="181"/>
      <c r="ECT9" s="181"/>
      <c r="ECU9" s="181"/>
      <c r="ECV9" s="181"/>
      <c r="ECW9" s="181"/>
      <c r="ECX9" s="181"/>
      <c r="ECY9" s="181"/>
      <c r="ECZ9" s="181"/>
      <c r="EDA9" s="181"/>
      <c r="EDB9" s="181"/>
      <c r="EDC9" s="181"/>
      <c r="EDD9" s="181"/>
      <c r="EDE9" s="181"/>
      <c r="EDF9" s="181"/>
      <c r="EDG9" s="181"/>
      <c r="EDH9" s="181"/>
      <c r="EDI9" s="181"/>
      <c r="EDJ9" s="181"/>
      <c r="EDK9" s="181"/>
      <c r="EDL9" s="181"/>
      <c r="EDM9" s="181"/>
      <c r="EDN9" s="181"/>
      <c r="EDO9" s="181"/>
      <c r="EDP9" s="181"/>
      <c r="EDQ9" s="181"/>
      <c r="EDR9" s="181"/>
      <c r="EDS9" s="181"/>
      <c r="EDT9" s="181"/>
      <c r="EDU9" s="181"/>
      <c r="EDV9" s="181"/>
      <c r="EDW9" s="181"/>
      <c r="EDX9" s="181"/>
      <c r="EDY9" s="181"/>
      <c r="EDZ9" s="181"/>
      <c r="EEA9" s="181"/>
      <c r="EEB9" s="181"/>
      <c r="EEC9" s="181"/>
      <c r="EED9" s="181"/>
      <c r="EEE9" s="181"/>
      <c r="EEF9" s="181"/>
      <c r="EEG9" s="181"/>
      <c r="EEH9" s="181"/>
      <c r="EEI9" s="181"/>
      <c r="EEJ9" s="181"/>
      <c r="EEK9" s="181"/>
      <c r="EEL9" s="181"/>
      <c r="EEM9" s="181"/>
      <c r="EEN9" s="181"/>
      <c r="EEO9" s="181"/>
      <c r="EEP9" s="181"/>
      <c r="EEQ9" s="181"/>
      <c r="EER9" s="181"/>
      <c r="EES9" s="181"/>
      <c r="EET9" s="181"/>
      <c r="EEU9" s="181"/>
      <c r="EEV9" s="181"/>
      <c r="EEW9" s="181"/>
      <c r="EEX9" s="181"/>
      <c r="EEY9" s="181"/>
      <c r="EEZ9" s="181"/>
      <c r="EFA9" s="181"/>
      <c r="EFB9" s="181"/>
      <c r="EFC9" s="181"/>
      <c r="EFD9" s="181"/>
      <c r="EFE9" s="181"/>
      <c r="EFF9" s="181"/>
      <c r="EFG9" s="181"/>
      <c r="EFH9" s="181"/>
      <c r="EFI9" s="181"/>
      <c r="EFJ9" s="181"/>
      <c r="EFK9" s="181"/>
      <c r="EFL9" s="181"/>
      <c r="EFM9" s="181"/>
      <c r="EFN9" s="181"/>
      <c r="EFO9" s="181"/>
      <c r="EFP9" s="181"/>
      <c r="EFQ9" s="181"/>
      <c r="EFR9" s="181"/>
      <c r="EFS9" s="181"/>
      <c r="EFT9" s="181"/>
      <c r="EFU9" s="181"/>
      <c r="EFV9" s="181"/>
      <c r="EFW9" s="181"/>
      <c r="EFX9" s="181"/>
      <c r="EFY9" s="181"/>
      <c r="EFZ9" s="181"/>
      <c r="EGA9" s="181"/>
      <c r="EGB9" s="181"/>
      <c r="EGC9" s="181"/>
      <c r="EGD9" s="181"/>
      <c r="EGE9" s="181"/>
      <c r="EGF9" s="181"/>
      <c r="EGG9" s="181"/>
      <c r="EGH9" s="181"/>
      <c r="EGI9" s="181"/>
      <c r="EGJ9" s="181"/>
      <c r="EGK9" s="181"/>
      <c r="EGL9" s="181"/>
      <c r="EGM9" s="181"/>
      <c r="EGN9" s="181"/>
      <c r="EGO9" s="181"/>
      <c r="EGP9" s="181"/>
      <c r="EGQ9" s="181"/>
      <c r="EGR9" s="181"/>
      <c r="EGS9" s="181"/>
      <c r="EGT9" s="181"/>
      <c r="EGU9" s="181"/>
      <c r="EGV9" s="181"/>
      <c r="EGW9" s="181"/>
      <c r="EGX9" s="181"/>
      <c r="EGY9" s="181"/>
      <c r="EGZ9" s="181"/>
      <c r="EHA9" s="181"/>
      <c r="EHB9" s="181"/>
      <c r="EHC9" s="181"/>
      <c r="EHD9" s="181"/>
      <c r="EHE9" s="181"/>
      <c r="EHF9" s="181"/>
      <c r="EHG9" s="181"/>
      <c r="EHH9" s="181"/>
      <c r="EHI9" s="181"/>
      <c r="EHJ9" s="181"/>
      <c r="EHK9" s="181"/>
      <c r="EHL9" s="181"/>
      <c r="EHM9" s="181"/>
      <c r="EHN9" s="181"/>
      <c r="EHO9" s="181"/>
      <c r="EHP9" s="181"/>
      <c r="EHQ9" s="181"/>
      <c r="EHR9" s="181"/>
      <c r="EHS9" s="181"/>
      <c r="EHT9" s="181"/>
      <c r="EHU9" s="181"/>
      <c r="EHV9" s="181"/>
      <c r="EHW9" s="181"/>
      <c r="EHX9" s="181"/>
      <c r="EHY9" s="181"/>
      <c r="EHZ9" s="181"/>
      <c r="EIA9" s="181"/>
      <c r="EIB9" s="181"/>
      <c r="EIC9" s="181"/>
      <c r="EID9" s="181"/>
      <c r="EIE9" s="181"/>
      <c r="EIF9" s="181"/>
      <c r="EIG9" s="181"/>
      <c r="EIH9" s="181"/>
      <c r="EII9" s="181"/>
      <c r="EIJ9" s="181"/>
      <c r="EIK9" s="181"/>
      <c r="EIL9" s="181"/>
      <c r="EIM9" s="181"/>
      <c r="EIN9" s="181"/>
      <c r="EIO9" s="181"/>
      <c r="EIP9" s="181"/>
      <c r="EIQ9" s="181"/>
      <c r="EIR9" s="181"/>
      <c r="EIS9" s="181"/>
      <c r="EIT9" s="181"/>
      <c r="EIU9" s="181"/>
      <c r="EIV9" s="181"/>
      <c r="EIW9" s="181"/>
      <c r="EIX9" s="181"/>
      <c r="EIY9" s="181"/>
      <c r="EIZ9" s="181"/>
      <c r="EJA9" s="181"/>
      <c r="EJB9" s="181"/>
      <c r="EJC9" s="181"/>
      <c r="EJD9" s="181"/>
      <c r="EJE9" s="181"/>
      <c r="EJF9" s="181"/>
      <c r="EJG9" s="181"/>
      <c r="EJH9" s="181"/>
      <c r="EJI9" s="181"/>
      <c r="EJJ9" s="181"/>
      <c r="EJK9" s="181"/>
      <c r="EJL9" s="181"/>
      <c r="EJM9" s="181"/>
      <c r="EJN9" s="181"/>
      <c r="EJO9" s="181"/>
      <c r="EJP9" s="181"/>
      <c r="EJQ9" s="181"/>
      <c r="EJR9" s="181"/>
      <c r="EJS9" s="181"/>
      <c r="EJT9" s="181"/>
      <c r="EJU9" s="181"/>
      <c r="EJV9" s="181"/>
      <c r="EJW9" s="181"/>
      <c r="EJX9" s="181"/>
      <c r="EJY9" s="181"/>
      <c r="EJZ9" s="181"/>
      <c r="EKA9" s="181"/>
      <c r="EKB9" s="181"/>
      <c r="EKC9" s="181"/>
      <c r="EKD9" s="181"/>
      <c r="EKE9" s="181"/>
      <c r="EKF9" s="181"/>
      <c r="EKG9" s="181"/>
      <c r="EKH9" s="181"/>
      <c r="EKI9" s="181"/>
      <c r="EKJ9" s="181"/>
      <c r="EKK9" s="181"/>
      <c r="EKL9" s="181"/>
      <c r="EKM9" s="181"/>
      <c r="EKN9" s="181"/>
      <c r="EKO9" s="181"/>
      <c r="EKP9" s="181"/>
      <c r="EKQ9" s="181"/>
      <c r="EKR9" s="181"/>
      <c r="EKS9" s="181"/>
      <c r="EKT9" s="181"/>
      <c r="EKU9" s="181"/>
      <c r="EKV9" s="181"/>
      <c r="EKW9" s="181"/>
      <c r="EKX9" s="181"/>
      <c r="EKY9" s="181"/>
      <c r="EKZ9" s="181"/>
      <c r="ELA9" s="181"/>
      <c r="ELB9" s="181"/>
      <c r="ELC9" s="181"/>
      <c r="ELD9" s="181"/>
      <c r="ELE9" s="181"/>
      <c r="ELF9" s="181"/>
      <c r="ELG9" s="181"/>
      <c r="ELH9" s="181"/>
      <c r="ELI9" s="181"/>
      <c r="ELJ9" s="181"/>
      <c r="ELK9" s="181"/>
      <c r="ELL9" s="181"/>
      <c r="ELM9" s="181"/>
      <c r="ELN9" s="181"/>
      <c r="ELO9" s="181"/>
      <c r="ELP9" s="181"/>
      <c r="ELQ9" s="181"/>
      <c r="ELR9" s="181"/>
      <c r="ELS9" s="181"/>
      <c r="ELT9" s="181"/>
      <c r="ELU9" s="181"/>
      <c r="ELV9" s="181"/>
      <c r="ELW9" s="181"/>
      <c r="ELX9" s="181"/>
      <c r="ELY9" s="181"/>
      <c r="ELZ9" s="181"/>
      <c r="EMA9" s="181"/>
      <c r="EMB9" s="181"/>
      <c r="EMC9" s="181"/>
      <c r="EMD9" s="181"/>
      <c r="EME9" s="181"/>
      <c r="EMF9" s="181"/>
      <c r="EMG9" s="181"/>
      <c r="EMH9" s="181"/>
      <c r="EMI9" s="181"/>
      <c r="EMJ9" s="181"/>
      <c r="EMK9" s="181"/>
      <c r="EML9" s="181"/>
      <c r="EMM9" s="181"/>
      <c r="EMN9" s="181"/>
      <c r="EMO9" s="181"/>
      <c r="EMP9" s="181"/>
      <c r="EMQ9" s="181"/>
      <c r="EMR9" s="181"/>
      <c r="EMS9" s="181"/>
      <c r="EMT9" s="181"/>
      <c r="EMU9" s="181"/>
      <c r="EMV9" s="181"/>
      <c r="EMW9" s="181"/>
      <c r="EMX9" s="181"/>
      <c r="EMY9" s="181"/>
      <c r="EMZ9" s="181"/>
      <c r="ENA9" s="181"/>
      <c r="ENB9" s="181"/>
      <c r="ENC9" s="181"/>
      <c r="END9" s="181"/>
      <c r="ENE9" s="181"/>
      <c r="ENF9" s="181"/>
      <c r="ENG9" s="181"/>
      <c r="ENH9" s="181"/>
      <c r="ENI9" s="181"/>
      <c r="ENJ9" s="181"/>
      <c r="ENK9" s="181"/>
      <c r="ENL9" s="181"/>
      <c r="ENM9" s="181"/>
      <c r="ENN9" s="181"/>
      <c r="ENO9" s="181"/>
      <c r="ENP9" s="181"/>
      <c r="ENQ9" s="181"/>
      <c r="ENR9" s="181"/>
      <c r="ENS9" s="181"/>
      <c r="ENT9" s="181"/>
      <c r="ENU9" s="181"/>
      <c r="ENV9" s="181"/>
      <c r="ENW9" s="181"/>
      <c r="ENX9" s="181"/>
      <c r="ENY9" s="181"/>
      <c r="ENZ9" s="181"/>
      <c r="EOA9" s="181"/>
      <c r="EOB9" s="181"/>
      <c r="EOC9" s="181"/>
      <c r="EOD9" s="181"/>
      <c r="EOE9" s="181"/>
      <c r="EOF9" s="181"/>
      <c r="EOG9" s="181"/>
      <c r="EOH9" s="181"/>
      <c r="EOI9" s="181"/>
      <c r="EOJ9" s="181"/>
      <c r="EOK9" s="181"/>
      <c r="EOL9" s="181"/>
      <c r="EOM9" s="181"/>
      <c r="EON9" s="181"/>
      <c r="EOO9" s="181"/>
      <c r="EOP9" s="181"/>
      <c r="EOQ9" s="181"/>
      <c r="EOR9" s="181"/>
      <c r="EOS9" s="181"/>
      <c r="EOT9" s="181"/>
      <c r="EOU9" s="181"/>
      <c r="EOV9" s="181"/>
      <c r="EOW9" s="181"/>
      <c r="EOX9" s="181"/>
      <c r="EOY9" s="181"/>
      <c r="EOZ9" s="181"/>
      <c r="EPA9" s="181"/>
      <c r="EPB9" s="181"/>
      <c r="EPC9" s="181"/>
      <c r="EPD9" s="181"/>
      <c r="EPE9" s="181"/>
      <c r="EPF9" s="181"/>
      <c r="EPG9" s="181"/>
      <c r="EPH9" s="181"/>
      <c r="EPI9" s="181"/>
      <c r="EPJ9" s="181"/>
      <c r="EPK9" s="181"/>
      <c r="EPL9" s="181"/>
      <c r="EPM9" s="181"/>
      <c r="EPN9" s="181"/>
      <c r="EPO9" s="181"/>
      <c r="EPP9" s="181"/>
      <c r="EPQ9" s="181"/>
      <c r="EPR9" s="181"/>
      <c r="EPS9" s="181"/>
      <c r="EPT9" s="181"/>
      <c r="EPU9" s="181"/>
      <c r="EPV9" s="181"/>
      <c r="EPW9" s="181"/>
      <c r="EPX9" s="181"/>
      <c r="EPY9" s="181"/>
      <c r="EPZ9" s="181"/>
      <c r="EQA9" s="181"/>
      <c r="EQB9" s="181"/>
      <c r="EQC9" s="181"/>
      <c r="EQD9" s="181"/>
      <c r="EQE9" s="181"/>
      <c r="EQF9" s="181"/>
      <c r="EQG9" s="181"/>
      <c r="EQH9" s="181"/>
      <c r="EQI9" s="181"/>
      <c r="EQJ9" s="181"/>
      <c r="EQK9" s="181"/>
      <c r="EQL9" s="181"/>
      <c r="EQM9" s="181"/>
      <c r="EQN9" s="181"/>
      <c r="EQO9" s="181"/>
      <c r="EQP9" s="181"/>
      <c r="EQQ9" s="181"/>
      <c r="EQR9" s="181"/>
      <c r="EQS9" s="181"/>
      <c r="EQT9" s="181"/>
      <c r="EQU9" s="181"/>
      <c r="EQV9" s="181"/>
      <c r="EQW9" s="181"/>
      <c r="EQX9" s="181"/>
      <c r="EQY9" s="181"/>
      <c r="EQZ9" s="181"/>
      <c r="ERA9" s="181"/>
      <c r="ERB9" s="181"/>
      <c r="ERC9" s="181"/>
      <c r="ERD9" s="181"/>
      <c r="ERE9" s="181"/>
      <c r="ERF9" s="181"/>
      <c r="ERG9" s="181"/>
      <c r="ERH9" s="181"/>
      <c r="ERI9" s="181"/>
      <c r="ERJ9" s="181"/>
      <c r="ERK9" s="181"/>
      <c r="ERL9" s="181"/>
      <c r="ERM9" s="181"/>
      <c r="ERN9" s="181"/>
      <c r="ERO9" s="181"/>
      <c r="ERP9" s="181"/>
      <c r="ERQ9" s="181"/>
      <c r="ERR9" s="181"/>
      <c r="ERS9" s="181"/>
      <c r="ERT9" s="181"/>
      <c r="ERU9" s="181"/>
      <c r="ERV9" s="181"/>
      <c r="ERW9" s="181"/>
      <c r="ERX9" s="181"/>
      <c r="ERY9" s="181"/>
      <c r="ERZ9" s="181"/>
      <c r="ESA9" s="181"/>
      <c r="ESB9" s="181"/>
      <c r="ESC9" s="181"/>
      <c r="ESD9" s="181"/>
      <c r="ESE9" s="181"/>
      <c r="ESF9" s="181"/>
      <c r="ESG9" s="181"/>
      <c r="ESH9" s="181"/>
      <c r="ESI9" s="181"/>
      <c r="ESJ9" s="181"/>
      <c r="ESK9" s="181"/>
      <c r="ESL9" s="181"/>
      <c r="ESM9" s="181"/>
      <c r="ESN9" s="181"/>
      <c r="ESO9" s="181"/>
      <c r="ESP9" s="181"/>
      <c r="ESQ9" s="181"/>
      <c r="ESR9" s="181"/>
      <c r="ESS9" s="181"/>
      <c r="EST9" s="181"/>
      <c r="ESU9" s="181"/>
      <c r="ESV9" s="181"/>
      <c r="ESW9" s="181"/>
      <c r="ESX9" s="181"/>
      <c r="ESY9" s="181"/>
      <c r="ESZ9" s="181"/>
      <c r="ETA9" s="181"/>
      <c r="ETB9" s="181"/>
      <c r="ETC9" s="181"/>
      <c r="ETD9" s="181"/>
      <c r="ETE9" s="181"/>
      <c r="ETF9" s="181"/>
      <c r="ETG9" s="181"/>
      <c r="ETH9" s="181"/>
      <c r="ETI9" s="181"/>
      <c r="ETJ9" s="181"/>
      <c r="ETK9" s="181"/>
      <c r="ETL9" s="181"/>
      <c r="ETM9" s="181"/>
      <c r="ETN9" s="181"/>
      <c r="ETO9" s="181"/>
      <c r="ETP9" s="181"/>
      <c r="ETQ9" s="181"/>
      <c r="ETR9" s="181"/>
      <c r="ETS9" s="181"/>
      <c r="ETT9" s="181"/>
      <c r="ETU9" s="181"/>
      <c r="ETV9" s="181"/>
      <c r="ETW9" s="181"/>
      <c r="ETX9" s="181"/>
      <c r="ETY9" s="181"/>
      <c r="ETZ9" s="181"/>
      <c r="EUA9" s="181"/>
      <c r="EUB9" s="181"/>
      <c r="EUC9" s="181"/>
      <c r="EUD9" s="181"/>
      <c r="EUE9" s="181"/>
      <c r="EUF9" s="181"/>
      <c r="EUG9" s="181"/>
      <c r="EUH9" s="181"/>
      <c r="EUI9" s="181"/>
      <c r="EUJ9" s="181"/>
      <c r="EUK9" s="181"/>
      <c r="EUL9" s="181"/>
      <c r="EUM9" s="181"/>
      <c r="EUN9" s="181"/>
      <c r="EUO9" s="181"/>
      <c r="EUP9" s="181"/>
      <c r="EUQ9" s="181"/>
      <c r="EUR9" s="181"/>
      <c r="EUS9" s="181"/>
      <c r="EUT9" s="181"/>
      <c r="EUU9" s="181"/>
      <c r="EUV9" s="181"/>
      <c r="EUW9" s="181"/>
      <c r="EUX9" s="181"/>
      <c r="EUY9" s="181"/>
      <c r="EUZ9" s="181"/>
      <c r="EVA9" s="181"/>
      <c r="EVB9" s="181"/>
      <c r="EVC9" s="181"/>
      <c r="EVD9" s="181"/>
      <c r="EVE9" s="181"/>
      <c r="EVF9" s="181"/>
      <c r="EVG9" s="181"/>
      <c r="EVH9" s="181"/>
      <c r="EVI9" s="181"/>
      <c r="EVJ9" s="181"/>
      <c r="EVK9" s="181"/>
      <c r="EVL9" s="181"/>
      <c r="EVM9" s="181"/>
      <c r="EVN9" s="181"/>
      <c r="EVO9" s="181"/>
      <c r="EVP9" s="181"/>
      <c r="EVQ9" s="181"/>
      <c r="EVR9" s="181"/>
      <c r="EVS9" s="181"/>
      <c r="EVT9" s="181"/>
      <c r="EVU9" s="181"/>
      <c r="EVV9" s="181"/>
      <c r="EVW9" s="181"/>
      <c r="EVX9" s="181"/>
      <c r="EVY9" s="181"/>
      <c r="EVZ9" s="181"/>
      <c r="EWA9" s="181"/>
      <c r="EWB9" s="181"/>
      <c r="EWC9" s="181"/>
      <c r="EWD9" s="181"/>
      <c r="EWE9" s="181"/>
      <c r="EWF9" s="181"/>
      <c r="EWG9" s="181"/>
      <c r="EWH9" s="181"/>
      <c r="EWI9" s="181"/>
      <c r="EWJ9" s="181"/>
      <c r="EWK9" s="181"/>
      <c r="EWL9" s="181"/>
      <c r="EWM9" s="181"/>
      <c r="EWN9" s="181"/>
      <c r="EWO9" s="181"/>
      <c r="EWP9" s="181"/>
      <c r="EWQ9" s="181"/>
      <c r="EWR9" s="181"/>
      <c r="EWS9" s="181"/>
      <c r="EWT9" s="181"/>
      <c r="EWU9" s="181"/>
      <c r="EWV9" s="181"/>
      <c r="EWW9" s="181"/>
      <c r="EWX9" s="181"/>
      <c r="EWY9" s="181"/>
      <c r="EWZ9" s="181"/>
      <c r="EXA9" s="181"/>
      <c r="EXB9" s="181"/>
      <c r="EXC9" s="181"/>
      <c r="EXD9" s="181"/>
      <c r="EXE9" s="181"/>
      <c r="EXF9" s="181"/>
      <c r="EXG9" s="181"/>
      <c r="EXH9" s="181"/>
      <c r="EXI9" s="181"/>
      <c r="EXJ9" s="181"/>
      <c r="EXK9" s="181"/>
      <c r="EXL9" s="181"/>
      <c r="EXM9" s="181"/>
      <c r="EXN9" s="181"/>
      <c r="EXO9" s="181"/>
      <c r="EXP9" s="181"/>
      <c r="EXQ9" s="181"/>
      <c r="EXR9" s="181"/>
      <c r="EXS9" s="181"/>
      <c r="EXT9" s="181"/>
      <c r="EXU9" s="181"/>
      <c r="EXV9" s="181"/>
      <c r="EXW9" s="181"/>
      <c r="EXX9" s="181"/>
      <c r="EXY9" s="181"/>
      <c r="EXZ9" s="181"/>
      <c r="EYA9" s="181"/>
      <c r="EYB9" s="181"/>
      <c r="EYC9" s="181"/>
      <c r="EYD9" s="181"/>
      <c r="EYE9" s="181"/>
      <c r="EYF9" s="181"/>
      <c r="EYG9" s="181"/>
      <c r="EYH9" s="181"/>
      <c r="EYI9" s="181"/>
      <c r="EYJ9" s="181"/>
      <c r="EYK9" s="181"/>
      <c r="EYL9" s="181"/>
      <c r="EYM9" s="181"/>
      <c r="EYN9" s="181"/>
      <c r="EYO9" s="181"/>
      <c r="EYP9" s="181"/>
      <c r="EYQ9" s="181"/>
      <c r="EYR9" s="181"/>
      <c r="EYS9" s="181"/>
      <c r="EYT9" s="181"/>
      <c r="EYU9" s="181"/>
      <c r="EYV9" s="181"/>
      <c r="EYW9" s="181"/>
      <c r="EYX9" s="181"/>
      <c r="EYY9" s="181"/>
      <c r="EYZ9" s="181"/>
      <c r="EZA9" s="181"/>
      <c r="EZB9" s="181"/>
      <c r="EZC9" s="181"/>
      <c r="EZD9" s="181"/>
      <c r="EZE9" s="181"/>
      <c r="EZF9" s="181"/>
      <c r="EZG9" s="181"/>
      <c r="EZH9" s="181"/>
      <c r="EZI9" s="181"/>
      <c r="EZJ9" s="181"/>
      <c r="EZK9" s="181"/>
      <c r="EZL9" s="181"/>
      <c r="EZM9" s="181"/>
      <c r="EZN9" s="181"/>
      <c r="EZO9" s="181"/>
      <c r="EZP9" s="181"/>
      <c r="EZQ9" s="181"/>
      <c r="EZR9" s="181"/>
      <c r="EZS9" s="181"/>
      <c r="EZT9" s="181"/>
      <c r="EZU9" s="181"/>
      <c r="EZV9" s="181"/>
      <c r="EZW9" s="181"/>
      <c r="EZX9" s="181"/>
      <c r="EZY9" s="181"/>
      <c r="EZZ9" s="181"/>
      <c r="FAA9" s="181"/>
      <c r="FAB9" s="181"/>
      <c r="FAC9" s="181"/>
      <c r="FAD9" s="181"/>
      <c r="FAE9" s="181"/>
      <c r="FAF9" s="181"/>
      <c r="FAG9" s="181"/>
      <c r="FAH9" s="181"/>
      <c r="FAI9" s="181"/>
      <c r="FAJ9" s="181"/>
      <c r="FAK9" s="181"/>
      <c r="FAL9" s="181"/>
      <c r="FAM9" s="181"/>
      <c r="FAN9" s="181"/>
      <c r="FAO9" s="181"/>
      <c r="FAP9" s="181"/>
      <c r="FAQ9" s="181"/>
      <c r="FAR9" s="181"/>
      <c r="FAS9" s="181"/>
      <c r="FAT9" s="181"/>
      <c r="FAU9" s="181"/>
      <c r="FAV9" s="181"/>
      <c r="FAW9" s="181"/>
      <c r="FAX9" s="181"/>
      <c r="FAY9" s="181"/>
      <c r="FAZ9" s="181"/>
      <c r="FBA9" s="181"/>
      <c r="FBB9" s="181"/>
      <c r="FBC9" s="181"/>
      <c r="FBD9" s="181"/>
      <c r="FBE9" s="181"/>
      <c r="FBF9" s="181"/>
      <c r="FBG9" s="181"/>
      <c r="FBH9" s="181"/>
      <c r="FBI9" s="181"/>
      <c r="FBJ9" s="181"/>
      <c r="FBK9" s="181"/>
      <c r="FBL9" s="181"/>
      <c r="FBM9" s="181"/>
      <c r="FBN9" s="181"/>
      <c r="FBO9" s="181"/>
      <c r="FBP9" s="181"/>
      <c r="FBQ9" s="181"/>
      <c r="FBR9" s="181"/>
      <c r="FBS9" s="181"/>
      <c r="FBT9" s="181"/>
      <c r="FBU9" s="181"/>
      <c r="FBV9" s="181"/>
      <c r="FBW9" s="181"/>
      <c r="FBX9" s="181"/>
      <c r="FBY9" s="181"/>
      <c r="FBZ9" s="181"/>
      <c r="FCA9" s="181"/>
      <c r="FCB9" s="181"/>
      <c r="FCC9" s="181"/>
      <c r="FCD9" s="181"/>
      <c r="FCE9" s="181"/>
      <c r="FCF9" s="181"/>
      <c r="FCG9" s="181"/>
      <c r="FCH9" s="181"/>
      <c r="FCI9" s="181"/>
      <c r="FCJ9" s="181"/>
      <c r="FCK9" s="181"/>
      <c r="FCL9" s="181"/>
      <c r="FCM9" s="181"/>
      <c r="FCN9" s="181"/>
      <c r="FCO9" s="181"/>
      <c r="FCP9" s="181"/>
      <c r="FCQ9" s="181"/>
      <c r="FCR9" s="181"/>
      <c r="FCS9" s="181"/>
      <c r="FCT9" s="181"/>
      <c r="FCU9" s="181"/>
      <c r="FCV9" s="181"/>
      <c r="FCW9" s="181"/>
      <c r="FCX9" s="181"/>
      <c r="FCY9" s="181"/>
      <c r="FCZ9" s="181"/>
      <c r="FDA9" s="181"/>
      <c r="FDB9" s="181"/>
      <c r="FDC9" s="181"/>
      <c r="FDD9" s="181"/>
      <c r="FDE9" s="181"/>
      <c r="FDF9" s="181"/>
      <c r="FDG9" s="181"/>
      <c r="FDH9" s="181"/>
      <c r="FDI9" s="181"/>
      <c r="FDJ9" s="181"/>
      <c r="FDK9" s="181"/>
      <c r="FDL9" s="181"/>
      <c r="FDM9" s="181"/>
      <c r="FDN9" s="181"/>
      <c r="FDO9" s="181"/>
      <c r="FDP9" s="181"/>
      <c r="FDQ9" s="181"/>
      <c r="FDR9" s="181"/>
      <c r="FDS9" s="181"/>
      <c r="FDT9" s="181"/>
      <c r="FDU9" s="181"/>
      <c r="FDV9" s="181"/>
      <c r="FDW9" s="181"/>
      <c r="FDX9" s="181"/>
      <c r="FDY9" s="181"/>
      <c r="FDZ9" s="181"/>
      <c r="FEA9" s="181"/>
      <c r="FEB9" s="181"/>
      <c r="FEC9" s="181"/>
      <c r="FED9" s="181"/>
      <c r="FEE9" s="181"/>
      <c r="FEF9" s="181"/>
      <c r="FEG9" s="181"/>
      <c r="FEH9" s="181"/>
      <c r="FEI9" s="181"/>
      <c r="FEJ9" s="181"/>
      <c r="FEK9" s="181"/>
      <c r="FEL9" s="181"/>
      <c r="FEM9" s="181"/>
      <c r="FEN9" s="181"/>
      <c r="FEO9" s="181"/>
      <c r="FEP9" s="181"/>
      <c r="FEQ9" s="181"/>
      <c r="FER9" s="181"/>
      <c r="FES9" s="181"/>
      <c r="FET9" s="181"/>
      <c r="FEU9" s="181"/>
      <c r="FEV9" s="181"/>
      <c r="FEW9" s="181"/>
      <c r="FEX9" s="181"/>
      <c r="FEY9" s="181"/>
      <c r="FEZ9" s="181"/>
      <c r="FFA9" s="181"/>
      <c r="FFB9" s="181"/>
      <c r="FFC9" s="181"/>
      <c r="FFD9" s="181"/>
      <c r="FFE9" s="181"/>
      <c r="FFF9" s="181"/>
      <c r="FFG9" s="181"/>
      <c r="FFH9" s="181"/>
      <c r="FFI9" s="181"/>
      <c r="FFJ9" s="181"/>
      <c r="FFK9" s="181"/>
      <c r="FFL9" s="181"/>
      <c r="FFM9" s="181"/>
      <c r="FFN9" s="181"/>
      <c r="FFO9" s="181"/>
      <c r="FFP9" s="181"/>
      <c r="FFQ9" s="181"/>
      <c r="FFR9" s="181"/>
      <c r="FFS9" s="181"/>
      <c r="FFT9" s="181"/>
      <c r="FFU9" s="181"/>
      <c r="FFV9" s="181"/>
      <c r="FFW9" s="181"/>
      <c r="FFX9" s="181"/>
      <c r="FFY9" s="181"/>
      <c r="FFZ9" s="181"/>
      <c r="FGA9" s="181"/>
      <c r="FGB9" s="181"/>
      <c r="FGC9" s="181"/>
      <c r="FGD9" s="181"/>
      <c r="FGE9" s="181"/>
      <c r="FGF9" s="181"/>
      <c r="FGG9" s="181"/>
      <c r="FGH9" s="181"/>
      <c r="FGI9" s="181"/>
      <c r="FGJ9" s="181"/>
      <c r="FGK9" s="181"/>
      <c r="FGL9" s="181"/>
      <c r="FGM9" s="181"/>
      <c r="FGN9" s="181"/>
      <c r="FGO9" s="181"/>
      <c r="FGP9" s="181"/>
      <c r="FGQ9" s="181"/>
      <c r="FGR9" s="181"/>
      <c r="FGS9" s="181"/>
      <c r="FGT9" s="181"/>
      <c r="FGU9" s="181"/>
      <c r="FGV9" s="181"/>
      <c r="FGW9" s="181"/>
      <c r="FGX9" s="181"/>
      <c r="FGY9" s="181"/>
      <c r="FGZ9" s="181"/>
      <c r="FHA9" s="181"/>
      <c r="FHB9" s="181"/>
      <c r="FHC9" s="181"/>
      <c r="FHD9" s="181"/>
      <c r="FHE9" s="181"/>
      <c r="FHF9" s="181"/>
      <c r="FHG9" s="181"/>
      <c r="FHH9" s="181"/>
      <c r="FHI9" s="181"/>
      <c r="FHJ9" s="181"/>
      <c r="FHK9" s="181"/>
      <c r="FHL9" s="181"/>
      <c r="FHM9" s="181"/>
      <c r="FHN9" s="181"/>
      <c r="FHO9" s="181"/>
      <c r="FHP9" s="181"/>
      <c r="FHQ9" s="181"/>
      <c r="FHR9" s="181"/>
      <c r="FHS9" s="181"/>
      <c r="FHT9" s="181"/>
      <c r="FHU9" s="181"/>
      <c r="FHV9" s="181"/>
      <c r="FHW9" s="181"/>
      <c r="FHX9" s="181"/>
      <c r="FHY9" s="181"/>
      <c r="FHZ9" s="181"/>
      <c r="FIA9" s="181"/>
      <c r="FIB9" s="181"/>
      <c r="FIC9" s="181"/>
      <c r="FID9" s="181"/>
      <c r="FIE9" s="181"/>
      <c r="FIF9" s="181"/>
      <c r="FIG9" s="181"/>
      <c r="FIH9" s="181"/>
      <c r="FII9" s="181"/>
      <c r="FIJ9" s="181"/>
      <c r="FIK9" s="181"/>
      <c r="FIL9" s="181"/>
      <c r="FIM9" s="181"/>
      <c r="FIN9" s="181"/>
      <c r="FIO9" s="181"/>
      <c r="FIP9" s="181"/>
      <c r="FIQ9" s="181"/>
      <c r="FIR9" s="181"/>
      <c r="FIS9" s="181"/>
      <c r="FIT9" s="181"/>
      <c r="FIU9" s="181"/>
      <c r="FIV9" s="181"/>
      <c r="FIW9" s="181"/>
      <c r="FIX9" s="181"/>
      <c r="FIY9" s="181"/>
      <c r="FIZ9" s="181"/>
      <c r="FJA9" s="181"/>
      <c r="FJB9" s="181"/>
      <c r="FJC9" s="181"/>
      <c r="FJD9" s="181"/>
      <c r="FJE9" s="181"/>
      <c r="FJF9" s="181"/>
      <c r="FJG9" s="181"/>
      <c r="FJH9" s="181"/>
      <c r="FJI9" s="181"/>
      <c r="FJJ9" s="181"/>
      <c r="FJK9" s="181"/>
      <c r="FJL9" s="181"/>
      <c r="FJM9" s="181"/>
      <c r="FJN9" s="181"/>
      <c r="FJO9" s="181"/>
      <c r="FJP9" s="181"/>
      <c r="FJQ9" s="181"/>
      <c r="FJR9" s="181"/>
      <c r="FJS9" s="181"/>
      <c r="FJT9" s="181"/>
      <c r="FJU9" s="181"/>
      <c r="FJV9" s="181"/>
      <c r="FJW9" s="181"/>
      <c r="FJX9" s="181"/>
      <c r="FJY9" s="181"/>
      <c r="FJZ9" s="181"/>
      <c r="FKA9" s="181"/>
      <c r="FKB9" s="181"/>
      <c r="FKC9" s="181"/>
      <c r="FKD9" s="181"/>
      <c r="FKE9" s="181"/>
      <c r="FKF9" s="181"/>
      <c r="FKG9" s="181"/>
      <c r="FKH9" s="181"/>
      <c r="FKI9" s="181"/>
      <c r="FKJ9" s="181"/>
      <c r="FKK9" s="181"/>
      <c r="FKL9" s="181"/>
      <c r="FKM9" s="181"/>
      <c r="FKN9" s="181"/>
      <c r="FKO9" s="181"/>
      <c r="FKP9" s="181"/>
      <c r="FKQ9" s="181"/>
      <c r="FKR9" s="181"/>
      <c r="FKS9" s="181"/>
      <c r="FKT9" s="181"/>
      <c r="FKU9" s="181"/>
      <c r="FKV9" s="181"/>
      <c r="FKW9" s="181"/>
      <c r="FKX9" s="181"/>
      <c r="FKY9" s="181"/>
      <c r="FKZ9" s="181"/>
      <c r="FLA9" s="181"/>
      <c r="FLB9" s="181"/>
      <c r="FLC9" s="181"/>
      <c r="FLD9" s="181"/>
      <c r="FLE9" s="181"/>
      <c r="FLF9" s="181"/>
      <c r="FLG9" s="181"/>
      <c r="FLH9" s="181"/>
      <c r="FLI9" s="181"/>
      <c r="FLJ9" s="181"/>
      <c r="FLK9" s="181"/>
      <c r="FLL9" s="181"/>
      <c r="FLM9" s="181"/>
      <c r="FLN9" s="181"/>
      <c r="FLO9" s="181"/>
      <c r="FLP9" s="181"/>
      <c r="FLQ9" s="181"/>
      <c r="FLR9" s="181"/>
      <c r="FLS9" s="181"/>
      <c r="FLT9" s="181"/>
      <c r="FLU9" s="181"/>
      <c r="FLV9" s="181"/>
      <c r="FLW9" s="181"/>
      <c r="FLX9" s="181"/>
      <c r="FLY9" s="181"/>
      <c r="FLZ9" s="181"/>
      <c r="FMA9" s="181"/>
      <c r="FMB9" s="181"/>
      <c r="FMC9" s="181"/>
      <c r="FMD9" s="181"/>
      <c r="FME9" s="181"/>
      <c r="FMF9" s="181"/>
      <c r="FMG9" s="181"/>
      <c r="FMH9" s="181"/>
      <c r="FMI9" s="181"/>
      <c r="FMJ9" s="181"/>
      <c r="FMK9" s="181"/>
      <c r="FML9" s="181"/>
      <c r="FMM9" s="181"/>
      <c r="FMN9" s="181"/>
      <c r="FMO9" s="181"/>
      <c r="FMP9" s="181"/>
      <c r="FMQ9" s="181"/>
      <c r="FMR9" s="181"/>
      <c r="FMS9" s="181"/>
      <c r="FMT9" s="181"/>
      <c r="FMU9" s="181"/>
      <c r="FMV9" s="181"/>
      <c r="FMW9" s="181"/>
      <c r="FMX9" s="181"/>
      <c r="FMY9" s="181"/>
      <c r="FMZ9" s="181"/>
      <c r="FNA9" s="181"/>
      <c r="FNB9" s="181"/>
      <c r="FNC9" s="181"/>
      <c r="FND9" s="181"/>
      <c r="FNE9" s="181"/>
      <c r="FNF9" s="181"/>
      <c r="FNG9" s="181"/>
      <c r="FNH9" s="181"/>
      <c r="FNI9" s="181"/>
      <c r="FNJ9" s="181"/>
      <c r="FNK9" s="181"/>
      <c r="FNL9" s="181"/>
      <c r="FNM9" s="181"/>
      <c r="FNN9" s="181"/>
      <c r="FNO9" s="181"/>
      <c r="FNP9" s="181"/>
      <c r="FNQ9" s="181"/>
      <c r="FNR9" s="181"/>
      <c r="FNS9" s="181"/>
      <c r="FNT9" s="181"/>
      <c r="FNU9" s="181"/>
      <c r="FNV9" s="181"/>
      <c r="FNW9" s="181"/>
      <c r="FNX9" s="181"/>
      <c r="FNY9" s="181"/>
      <c r="FNZ9" s="181"/>
      <c r="FOA9" s="181"/>
      <c r="FOB9" s="181"/>
      <c r="FOC9" s="181"/>
      <c r="FOD9" s="181"/>
      <c r="FOE9" s="181"/>
      <c r="FOF9" s="181"/>
      <c r="FOG9" s="181"/>
      <c r="FOH9" s="181"/>
      <c r="FOI9" s="181"/>
      <c r="FOJ9" s="181"/>
      <c r="FOK9" s="181"/>
      <c r="FOL9" s="181"/>
      <c r="FOM9" s="181"/>
      <c r="FON9" s="181"/>
      <c r="FOO9" s="181"/>
      <c r="FOP9" s="181"/>
      <c r="FOQ9" s="181"/>
      <c r="FOR9" s="181"/>
      <c r="FOS9" s="181"/>
      <c r="FOT9" s="181"/>
      <c r="FOU9" s="181"/>
      <c r="FOV9" s="181"/>
      <c r="FOW9" s="181"/>
      <c r="FOX9" s="181"/>
      <c r="FOY9" s="181"/>
      <c r="FOZ9" s="181"/>
      <c r="FPA9" s="181"/>
      <c r="FPB9" s="181"/>
      <c r="FPC9" s="181"/>
      <c r="FPD9" s="181"/>
      <c r="FPE9" s="181"/>
      <c r="FPF9" s="181"/>
      <c r="FPG9" s="181"/>
      <c r="FPH9" s="181"/>
      <c r="FPI9" s="181"/>
      <c r="FPJ9" s="181"/>
      <c r="FPK9" s="181"/>
      <c r="FPL9" s="181"/>
      <c r="FPM9" s="181"/>
      <c r="FPN9" s="181"/>
      <c r="FPO9" s="181"/>
      <c r="FPP9" s="181"/>
      <c r="FPQ9" s="181"/>
      <c r="FPR9" s="181"/>
      <c r="FPS9" s="181"/>
      <c r="FPT9" s="181"/>
      <c r="FPU9" s="181"/>
      <c r="FPV9" s="181"/>
      <c r="FPW9" s="181"/>
      <c r="FPX9" s="181"/>
      <c r="FPY9" s="181"/>
      <c r="FPZ9" s="181"/>
      <c r="FQA9" s="181"/>
      <c r="FQB9" s="181"/>
      <c r="FQC9" s="181"/>
      <c r="FQD9" s="181"/>
      <c r="FQE9" s="181"/>
      <c r="FQF9" s="181"/>
      <c r="FQG9" s="181"/>
      <c r="FQH9" s="181"/>
      <c r="FQI9" s="181"/>
      <c r="FQJ9" s="181"/>
      <c r="FQK9" s="181"/>
      <c r="FQL9" s="181"/>
      <c r="FQM9" s="181"/>
      <c r="FQN9" s="181"/>
      <c r="FQO9" s="181"/>
      <c r="FQP9" s="181"/>
      <c r="FQQ9" s="181"/>
      <c r="FQR9" s="181"/>
      <c r="FQS9" s="181"/>
      <c r="FQT9" s="181"/>
      <c r="FQU9" s="181"/>
      <c r="FQV9" s="181"/>
      <c r="FQW9" s="181"/>
      <c r="FQX9" s="181"/>
      <c r="FQY9" s="181"/>
      <c r="FQZ9" s="181"/>
      <c r="FRA9" s="181"/>
      <c r="FRB9" s="181"/>
      <c r="FRC9" s="181"/>
      <c r="FRD9" s="181"/>
      <c r="FRE9" s="181"/>
      <c r="FRF9" s="181"/>
      <c r="FRG9" s="181"/>
      <c r="FRH9" s="181"/>
      <c r="FRI9" s="181"/>
      <c r="FRJ9" s="181"/>
      <c r="FRK9" s="181"/>
      <c r="FRL9" s="181"/>
      <c r="FRM9" s="181"/>
      <c r="FRN9" s="181"/>
      <c r="FRO9" s="181"/>
      <c r="FRP9" s="181"/>
      <c r="FRQ9" s="181"/>
      <c r="FRR9" s="181"/>
      <c r="FRS9" s="181"/>
      <c r="FRT9" s="181"/>
      <c r="FRU9" s="181"/>
      <c r="FRV9" s="181"/>
      <c r="FRW9" s="181"/>
      <c r="FRX9" s="181"/>
      <c r="FRY9" s="181"/>
      <c r="FRZ9" s="181"/>
      <c r="FSA9" s="181"/>
      <c r="FSB9" s="181"/>
      <c r="FSC9" s="181"/>
      <c r="FSD9" s="181"/>
      <c r="FSE9" s="181"/>
      <c r="FSF9" s="181"/>
      <c r="FSG9" s="181"/>
      <c r="FSH9" s="181"/>
      <c r="FSI9" s="181"/>
      <c r="FSJ9" s="181"/>
      <c r="FSK9" s="181"/>
      <c r="FSL9" s="181"/>
      <c r="FSM9" s="181"/>
      <c r="FSN9" s="181"/>
      <c r="FSO9" s="181"/>
      <c r="FSP9" s="181"/>
      <c r="FSQ9" s="181"/>
      <c r="FSR9" s="181"/>
      <c r="FSS9" s="181"/>
      <c r="FST9" s="181"/>
      <c r="FSU9" s="181"/>
      <c r="FSV9" s="181"/>
      <c r="FSW9" s="181"/>
      <c r="FSX9" s="181"/>
      <c r="FSY9" s="181"/>
      <c r="FSZ9" s="181"/>
      <c r="FTA9" s="181"/>
      <c r="FTB9" s="181"/>
      <c r="FTC9" s="181"/>
      <c r="FTD9" s="181"/>
      <c r="FTE9" s="181"/>
      <c r="FTF9" s="181"/>
      <c r="FTG9" s="181"/>
      <c r="FTH9" s="181"/>
      <c r="FTI9" s="181"/>
      <c r="FTJ9" s="181"/>
      <c r="FTK9" s="181"/>
      <c r="FTL9" s="181"/>
      <c r="FTM9" s="181"/>
      <c r="FTN9" s="181"/>
      <c r="FTO9" s="181"/>
      <c r="FTP9" s="181"/>
      <c r="FTQ9" s="181"/>
      <c r="FTR9" s="181"/>
      <c r="FTS9" s="181"/>
      <c r="FTT9" s="181"/>
      <c r="FTU9" s="181"/>
      <c r="FTV9" s="181"/>
      <c r="FTW9" s="181"/>
      <c r="FTX9" s="181"/>
      <c r="FTY9" s="181"/>
      <c r="FTZ9" s="181"/>
      <c r="FUA9" s="181"/>
      <c r="FUB9" s="181"/>
      <c r="FUC9" s="181"/>
      <c r="FUD9" s="181"/>
      <c r="FUE9" s="181"/>
      <c r="FUF9" s="181"/>
      <c r="FUG9" s="181"/>
      <c r="FUH9" s="181"/>
      <c r="FUI9" s="181"/>
      <c r="FUJ9" s="181"/>
      <c r="FUK9" s="181"/>
      <c r="FUL9" s="181"/>
      <c r="FUM9" s="181"/>
      <c r="FUN9" s="181"/>
      <c r="FUO9" s="181"/>
      <c r="FUP9" s="181"/>
      <c r="FUQ9" s="181"/>
      <c r="FUR9" s="181"/>
      <c r="FUS9" s="181"/>
      <c r="FUT9" s="181"/>
      <c r="FUU9" s="181"/>
      <c r="FUV9" s="181"/>
      <c r="FUW9" s="181"/>
      <c r="FUX9" s="181"/>
      <c r="FUY9" s="181"/>
      <c r="FUZ9" s="181"/>
      <c r="FVA9" s="181"/>
      <c r="FVB9" s="181"/>
      <c r="FVC9" s="181"/>
      <c r="FVD9" s="181"/>
      <c r="FVE9" s="181"/>
      <c r="FVF9" s="181"/>
      <c r="FVG9" s="181"/>
      <c r="FVH9" s="181"/>
      <c r="FVI9" s="181"/>
      <c r="FVJ9" s="181"/>
      <c r="FVK9" s="181"/>
      <c r="FVL9" s="181"/>
      <c r="FVM9" s="181"/>
      <c r="FVN9" s="181"/>
      <c r="FVO9" s="181"/>
      <c r="FVP9" s="181"/>
      <c r="FVQ9" s="181"/>
      <c r="FVR9" s="181"/>
      <c r="FVS9" s="181"/>
      <c r="FVT9" s="181"/>
      <c r="FVU9" s="181"/>
      <c r="FVV9" s="181"/>
      <c r="FVW9" s="181"/>
      <c r="FVX9" s="181"/>
      <c r="FVY9" s="181"/>
      <c r="FVZ9" s="181"/>
      <c r="FWA9" s="181"/>
      <c r="FWB9" s="181"/>
      <c r="FWC9" s="181"/>
      <c r="FWD9" s="181"/>
      <c r="FWE9" s="181"/>
      <c r="FWF9" s="181"/>
      <c r="FWG9" s="181"/>
      <c r="FWH9" s="181"/>
      <c r="FWI9" s="181"/>
      <c r="FWJ9" s="181"/>
      <c r="FWK9" s="181"/>
      <c r="FWL9" s="181"/>
      <c r="FWM9" s="181"/>
      <c r="FWN9" s="181"/>
      <c r="FWO9" s="181"/>
      <c r="FWP9" s="181"/>
      <c r="FWQ9" s="181"/>
      <c r="FWR9" s="181"/>
      <c r="FWS9" s="181"/>
      <c r="FWT9" s="181"/>
      <c r="FWU9" s="181"/>
      <c r="FWV9" s="181"/>
      <c r="FWW9" s="181"/>
      <c r="FWX9" s="181"/>
      <c r="FWY9" s="181"/>
      <c r="FWZ9" s="181"/>
      <c r="FXA9" s="181"/>
      <c r="FXB9" s="181"/>
      <c r="FXC9" s="181"/>
      <c r="FXD9" s="181"/>
      <c r="FXE9" s="181"/>
      <c r="FXF9" s="181"/>
      <c r="FXG9" s="181"/>
      <c r="FXH9" s="181"/>
      <c r="FXI9" s="181"/>
      <c r="FXJ9" s="181"/>
      <c r="FXK9" s="181"/>
      <c r="FXL9" s="181"/>
      <c r="FXM9" s="181"/>
      <c r="FXN9" s="181"/>
      <c r="FXO9" s="181"/>
      <c r="FXP9" s="181"/>
      <c r="FXQ9" s="181"/>
      <c r="FXR9" s="181"/>
      <c r="FXS9" s="181"/>
      <c r="FXT9" s="181"/>
      <c r="FXU9" s="181"/>
      <c r="FXV9" s="181"/>
      <c r="FXW9" s="181"/>
      <c r="FXX9" s="181"/>
      <c r="FXY9" s="181"/>
      <c r="FXZ9" s="181"/>
      <c r="FYA9" s="181"/>
      <c r="FYB9" s="181"/>
      <c r="FYC9" s="181"/>
      <c r="FYD9" s="181"/>
      <c r="FYE9" s="181"/>
      <c r="FYF9" s="181"/>
      <c r="FYG9" s="181"/>
      <c r="FYH9" s="181"/>
      <c r="FYI9" s="181"/>
      <c r="FYJ9" s="181"/>
      <c r="FYK9" s="181"/>
      <c r="FYL9" s="181"/>
      <c r="FYM9" s="181"/>
      <c r="FYN9" s="181"/>
      <c r="FYO9" s="181"/>
      <c r="FYP9" s="181"/>
      <c r="FYQ9" s="181"/>
      <c r="FYR9" s="181"/>
      <c r="FYS9" s="181"/>
      <c r="FYT9" s="181"/>
      <c r="FYU9" s="181"/>
      <c r="FYV9" s="181"/>
      <c r="FYW9" s="181"/>
      <c r="FYX9" s="181"/>
      <c r="FYY9" s="181"/>
      <c r="FYZ9" s="181"/>
      <c r="FZA9" s="181"/>
      <c r="FZB9" s="181"/>
      <c r="FZC9" s="181"/>
      <c r="FZD9" s="181"/>
      <c r="FZE9" s="181"/>
      <c r="FZF9" s="181"/>
      <c r="FZG9" s="181"/>
      <c r="FZH9" s="181"/>
      <c r="FZI9" s="181"/>
      <c r="FZJ9" s="181"/>
      <c r="FZK9" s="181"/>
      <c r="FZL9" s="181"/>
      <c r="FZM9" s="181"/>
      <c r="FZN9" s="181"/>
      <c r="FZO9" s="181"/>
      <c r="FZP9" s="181"/>
      <c r="FZQ9" s="181"/>
      <c r="FZR9" s="181"/>
      <c r="FZS9" s="181"/>
      <c r="FZT9" s="181"/>
      <c r="FZU9" s="181"/>
      <c r="FZV9" s="181"/>
      <c r="FZW9" s="181"/>
      <c r="FZX9" s="181"/>
      <c r="FZY9" s="181"/>
      <c r="FZZ9" s="181"/>
      <c r="GAA9" s="181"/>
      <c r="GAB9" s="181"/>
      <c r="GAC9" s="181"/>
      <c r="GAD9" s="181"/>
      <c r="GAE9" s="181"/>
      <c r="GAF9" s="181"/>
      <c r="GAG9" s="181"/>
      <c r="GAH9" s="181"/>
      <c r="GAI9" s="181"/>
      <c r="GAJ9" s="181"/>
      <c r="GAK9" s="181"/>
      <c r="GAL9" s="181"/>
      <c r="GAM9" s="181"/>
      <c r="GAN9" s="181"/>
      <c r="GAO9" s="181"/>
      <c r="GAP9" s="181"/>
      <c r="GAQ9" s="181"/>
      <c r="GAR9" s="181"/>
      <c r="GAS9" s="181"/>
      <c r="GAT9" s="181"/>
      <c r="GAU9" s="181"/>
      <c r="GAV9" s="181"/>
      <c r="GAW9" s="181"/>
      <c r="GAX9" s="181"/>
      <c r="GAY9" s="181"/>
      <c r="GAZ9" s="181"/>
      <c r="GBA9" s="181"/>
      <c r="GBB9" s="181"/>
      <c r="GBC9" s="181"/>
      <c r="GBD9" s="181"/>
      <c r="GBE9" s="181"/>
      <c r="GBF9" s="181"/>
      <c r="GBG9" s="181"/>
      <c r="GBH9" s="181"/>
      <c r="GBI9" s="181"/>
      <c r="GBJ9" s="181"/>
      <c r="GBK9" s="181"/>
      <c r="GBL9" s="181"/>
      <c r="GBM9" s="181"/>
      <c r="GBN9" s="181"/>
      <c r="GBO9" s="181"/>
      <c r="GBP9" s="181"/>
      <c r="GBQ9" s="181"/>
      <c r="GBR9" s="181"/>
      <c r="GBS9" s="181"/>
      <c r="GBT9" s="181"/>
      <c r="GBU9" s="181"/>
      <c r="GBV9" s="181"/>
      <c r="GBW9" s="181"/>
      <c r="GBX9" s="181"/>
      <c r="GBY9" s="181"/>
      <c r="GBZ9" s="181"/>
      <c r="GCA9" s="181"/>
      <c r="GCB9" s="181"/>
      <c r="GCC9" s="181"/>
      <c r="GCD9" s="181"/>
      <c r="GCE9" s="181"/>
      <c r="GCF9" s="181"/>
      <c r="GCG9" s="181"/>
      <c r="GCH9" s="181"/>
      <c r="GCI9" s="181"/>
      <c r="GCJ9" s="181"/>
      <c r="GCK9" s="181"/>
      <c r="GCL9" s="181"/>
      <c r="GCM9" s="181"/>
      <c r="GCN9" s="181"/>
      <c r="GCO9" s="181"/>
      <c r="GCP9" s="181"/>
      <c r="GCQ9" s="181"/>
      <c r="GCR9" s="181"/>
      <c r="GCS9" s="181"/>
      <c r="GCT9" s="181"/>
      <c r="GCU9" s="181"/>
      <c r="GCV9" s="181"/>
      <c r="GCW9" s="181"/>
      <c r="GCX9" s="181"/>
      <c r="GCY9" s="181"/>
      <c r="GCZ9" s="181"/>
      <c r="GDA9" s="181"/>
      <c r="GDB9" s="181"/>
      <c r="GDC9" s="181"/>
      <c r="GDD9" s="181"/>
      <c r="GDE9" s="181"/>
      <c r="GDF9" s="181"/>
      <c r="GDG9" s="181"/>
      <c r="GDH9" s="181"/>
      <c r="GDI9" s="181"/>
      <c r="GDJ9" s="181"/>
      <c r="GDK9" s="181"/>
      <c r="GDL9" s="181"/>
      <c r="GDM9" s="181"/>
      <c r="GDN9" s="181"/>
      <c r="GDO9" s="181"/>
      <c r="GDP9" s="181"/>
      <c r="GDQ9" s="181"/>
      <c r="GDR9" s="181"/>
      <c r="GDS9" s="181"/>
      <c r="GDT9" s="181"/>
      <c r="GDU9" s="181"/>
      <c r="GDV9" s="181"/>
      <c r="GDW9" s="181"/>
      <c r="GDX9" s="181"/>
      <c r="GDY9" s="181"/>
      <c r="GDZ9" s="181"/>
      <c r="GEA9" s="181"/>
      <c r="GEB9" s="181"/>
      <c r="GEC9" s="181"/>
      <c r="GED9" s="181"/>
      <c r="GEE9" s="181"/>
      <c r="GEF9" s="181"/>
      <c r="GEG9" s="181"/>
      <c r="GEH9" s="181"/>
      <c r="GEI9" s="181"/>
      <c r="GEJ9" s="181"/>
      <c r="GEK9" s="181"/>
      <c r="GEL9" s="181"/>
      <c r="GEM9" s="181"/>
      <c r="GEN9" s="181"/>
      <c r="GEO9" s="181"/>
      <c r="GEP9" s="181"/>
      <c r="GEQ9" s="181"/>
      <c r="GER9" s="181"/>
      <c r="GES9" s="181"/>
      <c r="GET9" s="181"/>
      <c r="GEU9" s="181"/>
      <c r="GEV9" s="181"/>
      <c r="GEW9" s="181"/>
      <c r="GEX9" s="181"/>
      <c r="GEY9" s="181"/>
      <c r="GEZ9" s="181"/>
      <c r="GFA9" s="181"/>
      <c r="GFB9" s="181"/>
      <c r="GFC9" s="181"/>
      <c r="GFD9" s="181"/>
      <c r="GFE9" s="181"/>
      <c r="GFF9" s="181"/>
      <c r="GFG9" s="181"/>
      <c r="GFH9" s="181"/>
      <c r="GFI9" s="181"/>
      <c r="GFJ9" s="181"/>
      <c r="GFK9" s="181"/>
      <c r="GFL9" s="181"/>
      <c r="GFM9" s="181"/>
      <c r="GFN9" s="181"/>
      <c r="GFO9" s="181"/>
      <c r="GFP9" s="181"/>
      <c r="GFQ9" s="181"/>
      <c r="GFR9" s="181"/>
      <c r="GFS9" s="181"/>
      <c r="GFT9" s="181"/>
      <c r="GFU9" s="181"/>
      <c r="GFV9" s="181"/>
      <c r="GFW9" s="181"/>
      <c r="GFX9" s="181"/>
      <c r="GFY9" s="181"/>
      <c r="GFZ9" s="181"/>
      <c r="GGA9" s="181"/>
      <c r="GGB9" s="181"/>
      <c r="GGC9" s="181"/>
      <c r="GGD9" s="181"/>
      <c r="GGE9" s="181"/>
      <c r="GGF9" s="181"/>
      <c r="GGG9" s="181"/>
      <c r="GGH9" s="181"/>
      <c r="GGI9" s="181"/>
      <c r="GGJ9" s="181"/>
      <c r="GGK9" s="181"/>
      <c r="GGL9" s="181"/>
      <c r="GGM9" s="181"/>
      <c r="GGN9" s="181"/>
      <c r="GGO9" s="181"/>
      <c r="GGP9" s="181"/>
      <c r="GGQ9" s="181"/>
      <c r="GGR9" s="181"/>
      <c r="GGS9" s="181"/>
      <c r="GGT9" s="181"/>
      <c r="GGU9" s="181"/>
      <c r="GGV9" s="181"/>
      <c r="GGW9" s="181"/>
      <c r="GGX9" s="181"/>
      <c r="GGY9" s="181"/>
      <c r="GGZ9" s="181"/>
      <c r="GHA9" s="181"/>
      <c r="GHB9" s="181"/>
      <c r="GHC9" s="181"/>
      <c r="GHD9" s="181"/>
      <c r="GHE9" s="181"/>
      <c r="GHF9" s="181"/>
      <c r="GHG9" s="181"/>
      <c r="GHH9" s="181"/>
      <c r="GHI9" s="181"/>
      <c r="GHJ9" s="181"/>
      <c r="GHK9" s="181"/>
      <c r="GHL9" s="181"/>
      <c r="GHM9" s="181"/>
      <c r="GHN9" s="181"/>
      <c r="GHO9" s="181"/>
      <c r="GHP9" s="181"/>
      <c r="GHQ9" s="181"/>
      <c r="GHR9" s="181"/>
      <c r="GHS9" s="181"/>
      <c r="GHT9" s="181"/>
      <c r="GHU9" s="181"/>
      <c r="GHV9" s="181"/>
      <c r="GHW9" s="181"/>
      <c r="GHX9" s="181"/>
      <c r="GHY9" s="181"/>
      <c r="GHZ9" s="181"/>
      <c r="GIA9" s="181"/>
      <c r="GIB9" s="181"/>
      <c r="GIC9" s="181"/>
      <c r="GID9" s="181"/>
      <c r="GIE9" s="181"/>
      <c r="GIF9" s="181"/>
      <c r="GIG9" s="181"/>
      <c r="GIH9" s="181"/>
      <c r="GII9" s="181"/>
      <c r="GIJ9" s="181"/>
      <c r="GIK9" s="181"/>
      <c r="GIL9" s="181"/>
      <c r="GIM9" s="181"/>
      <c r="GIN9" s="181"/>
      <c r="GIO9" s="181"/>
      <c r="GIP9" s="181"/>
      <c r="GIQ9" s="181"/>
      <c r="GIR9" s="181"/>
      <c r="GIS9" s="181"/>
      <c r="GIT9" s="181"/>
      <c r="GIU9" s="181"/>
      <c r="GIV9" s="181"/>
      <c r="GIW9" s="181"/>
      <c r="GIX9" s="181"/>
      <c r="GIY9" s="181"/>
      <c r="GIZ9" s="181"/>
      <c r="GJA9" s="181"/>
      <c r="GJB9" s="181"/>
      <c r="GJC9" s="181"/>
      <c r="GJD9" s="181"/>
      <c r="GJE9" s="181"/>
      <c r="GJF9" s="181"/>
      <c r="GJG9" s="181"/>
      <c r="GJH9" s="181"/>
      <c r="GJI9" s="181"/>
      <c r="GJJ9" s="181"/>
      <c r="GJK9" s="181"/>
      <c r="GJL9" s="181"/>
      <c r="GJM9" s="181"/>
      <c r="GJN9" s="181"/>
      <c r="GJO9" s="181"/>
      <c r="GJP9" s="181"/>
      <c r="GJQ9" s="181"/>
      <c r="GJR9" s="181"/>
      <c r="GJS9" s="181"/>
      <c r="GJT9" s="181"/>
      <c r="GJU9" s="181"/>
      <c r="GJV9" s="181"/>
      <c r="GJW9" s="181"/>
      <c r="GJX9" s="181"/>
      <c r="GJY9" s="181"/>
      <c r="GJZ9" s="181"/>
      <c r="GKA9" s="181"/>
      <c r="GKB9" s="181"/>
      <c r="GKC9" s="181"/>
      <c r="GKD9" s="181"/>
      <c r="GKE9" s="181"/>
      <c r="GKF9" s="181"/>
      <c r="GKG9" s="181"/>
      <c r="GKH9" s="181"/>
      <c r="GKI9" s="181"/>
      <c r="GKJ9" s="181"/>
      <c r="GKK9" s="181"/>
      <c r="GKL9" s="181"/>
      <c r="GKM9" s="181"/>
      <c r="GKN9" s="181"/>
      <c r="GKO9" s="181"/>
      <c r="GKP9" s="181"/>
      <c r="GKQ9" s="181"/>
      <c r="GKR9" s="181"/>
      <c r="GKS9" s="181"/>
      <c r="GKT9" s="181"/>
      <c r="GKU9" s="181"/>
      <c r="GKV9" s="181"/>
      <c r="GKW9" s="181"/>
      <c r="GKX9" s="181"/>
      <c r="GKY9" s="181"/>
      <c r="GKZ9" s="181"/>
      <c r="GLA9" s="181"/>
      <c r="GLB9" s="181"/>
      <c r="GLC9" s="181"/>
      <c r="GLD9" s="181"/>
      <c r="GLE9" s="181"/>
      <c r="GLF9" s="181"/>
      <c r="GLG9" s="181"/>
      <c r="GLH9" s="181"/>
      <c r="GLI9" s="181"/>
      <c r="GLJ9" s="181"/>
      <c r="GLK9" s="181"/>
      <c r="GLL9" s="181"/>
      <c r="GLM9" s="181"/>
      <c r="GLN9" s="181"/>
      <c r="GLO9" s="181"/>
      <c r="GLP9" s="181"/>
      <c r="GLQ9" s="181"/>
      <c r="GLR9" s="181"/>
      <c r="GLS9" s="181"/>
      <c r="GLT9" s="181"/>
      <c r="GLU9" s="181"/>
      <c r="GLV9" s="181"/>
      <c r="GLW9" s="181"/>
      <c r="GLX9" s="181"/>
      <c r="GLY9" s="181"/>
      <c r="GLZ9" s="181"/>
      <c r="GMA9" s="181"/>
      <c r="GMB9" s="181"/>
      <c r="GMC9" s="181"/>
      <c r="GMD9" s="181"/>
      <c r="GME9" s="181"/>
      <c r="GMF9" s="181"/>
      <c r="GMG9" s="181"/>
      <c r="GMH9" s="181"/>
      <c r="GMI9" s="181"/>
      <c r="GMJ9" s="181"/>
      <c r="GMK9" s="181"/>
      <c r="GML9" s="181"/>
      <c r="GMM9" s="181"/>
      <c r="GMN9" s="181"/>
      <c r="GMO9" s="181"/>
      <c r="GMP9" s="181"/>
      <c r="GMQ9" s="181"/>
      <c r="GMR9" s="181"/>
      <c r="GMS9" s="181"/>
      <c r="GMT9" s="181"/>
      <c r="GMU9" s="181"/>
      <c r="GMV9" s="181"/>
      <c r="GMW9" s="181"/>
      <c r="GMX9" s="181"/>
      <c r="GMY9" s="181"/>
      <c r="GMZ9" s="181"/>
      <c r="GNA9" s="181"/>
      <c r="GNB9" s="181"/>
      <c r="GNC9" s="181"/>
      <c r="GND9" s="181"/>
      <c r="GNE9" s="181"/>
      <c r="GNF9" s="181"/>
      <c r="GNG9" s="181"/>
      <c r="GNH9" s="181"/>
      <c r="GNI9" s="181"/>
      <c r="GNJ9" s="181"/>
      <c r="GNK9" s="181"/>
      <c r="GNL9" s="181"/>
      <c r="GNM9" s="181"/>
      <c r="GNN9" s="181"/>
      <c r="GNO9" s="181"/>
      <c r="GNP9" s="181"/>
      <c r="GNQ9" s="181"/>
      <c r="GNR9" s="181"/>
      <c r="GNS9" s="181"/>
      <c r="GNT9" s="181"/>
      <c r="GNU9" s="181"/>
      <c r="GNV9" s="181"/>
      <c r="GNW9" s="181"/>
      <c r="GNX9" s="181"/>
      <c r="GNY9" s="181"/>
      <c r="GNZ9" s="181"/>
      <c r="GOA9" s="181"/>
      <c r="GOB9" s="181"/>
      <c r="GOC9" s="181"/>
      <c r="GOD9" s="181"/>
      <c r="GOE9" s="181"/>
      <c r="GOF9" s="181"/>
      <c r="GOG9" s="181"/>
      <c r="GOH9" s="181"/>
      <c r="GOI9" s="181"/>
      <c r="GOJ9" s="181"/>
      <c r="GOK9" s="181"/>
      <c r="GOL9" s="181"/>
      <c r="GOM9" s="181"/>
      <c r="GON9" s="181"/>
      <c r="GOO9" s="181"/>
      <c r="GOP9" s="181"/>
      <c r="GOQ9" s="181"/>
      <c r="GOR9" s="181"/>
      <c r="GOS9" s="181"/>
      <c r="GOT9" s="181"/>
      <c r="GOU9" s="181"/>
      <c r="GOV9" s="181"/>
      <c r="GOW9" s="181"/>
      <c r="GOX9" s="181"/>
      <c r="GOY9" s="181"/>
      <c r="GOZ9" s="181"/>
      <c r="GPA9" s="181"/>
      <c r="GPB9" s="181"/>
      <c r="GPC9" s="181"/>
      <c r="GPD9" s="181"/>
      <c r="GPE9" s="181"/>
      <c r="GPF9" s="181"/>
      <c r="GPG9" s="181"/>
      <c r="GPH9" s="181"/>
      <c r="GPI9" s="181"/>
      <c r="GPJ9" s="181"/>
      <c r="GPK9" s="181"/>
      <c r="GPL9" s="181"/>
      <c r="GPM9" s="181"/>
      <c r="GPN9" s="181"/>
      <c r="GPO9" s="181"/>
      <c r="GPP9" s="181"/>
      <c r="GPQ9" s="181"/>
      <c r="GPR9" s="181"/>
      <c r="GPS9" s="181"/>
      <c r="GPT9" s="181"/>
      <c r="GPU9" s="181"/>
      <c r="GPV9" s="181"/>
      <c r="GPW9" s="181"/>
      <c r="GPX9" s="181"/>
      <c r="GPY9" s="181"/>
      <c r="GPZ9" s="181"/>
      <c r="GQA9" s="181"/>
      <c r="GQB9" s="181"/>
      <c r="GQC9" s="181"/>
      <c r="GQD9" s="181"/>
      <c r="GQE9" s="181"/>
      <c r="GQF9" s="181"/>
      <c r="GQG9" s="181"/>
      <c r="GQH9" s="181"/>
      <c r="GQI9" s="181"/>
      <c r="GQJ9" s="181"/>
      <c r="GQK9" s="181"/>
      <c r="GQL9" s="181"/>
      <c r="GQM9" s="181"/>
      <c r="GQN9" s="181"/>
      <c r="GQO9" s="181"/>
      <c r="GQP9" s="181"/>
      <c r="GQQ9" s="181"/>
      <c r="GQR9" s="181"/>
      <c r="GQS9" s="181"/>
      <c r="GQT9" s="181"/>
      <c r="GQU9" s="181"/>
      <c r="GQV9" s="181"/>
      <c r="GQW9" s="181"/>
      <c r="GQX9" s="181"/>
      <c r="GQY9" s="181"/>
      <c r="GQZ9" s="181"/>
      <c r="GRA9" s="181"/>
      <c r="GRB9" s="181"/>
      <c r="GRC9" s="181"/>
      <c r="GRD9" s="181"/>
      <c r="GRE9" s="181"/>
      <c r="GRF9" s="181"/>
      <c r="GRG9" s="181"/>
      <c r="GRH9" s="181"/>
      <c r="GRI9" s="181"/>
      <c r="GRJ9" s="181"/>
      <c r="GRK9" s="181"/>
      <c r="GRL9" s="181"/>
      <c r="GRM9" s="181"/>
      <c r="GRN9" s="181"/>
      <c r="GRO9" s="181"/>
      <c r="GRP9" s="181"/>
      <c r="GRQ9" s="181"/>
      <c r="GRR9" s="181"/>
      <c r="GRS9" s="181"/>
      <c r="GRT9" s="181"/>
      <c r="GRU9" s="181"/>
      <c r="GRV9" s="181"/>
      <c r="GRW9" s="181"/>
      <c r="GRX9" s="181"/>
      <c r="GRY9" s="181"/>
      <c r="GRZ9" s="181"/>
      <c r="GSA9" s="181"/>
      <c r="GSB9" s="181"/>
      <c r="GSC9" s="181"/>
      <c r="GSD9" s="181"/>
      <c r="GSE9" s="181"/>
      <c r="GSF9" s="181"/>
      <c r="GSG9" s="181"/>
      <c r="GSH9" s="181"/>
      <c r="GSI9" s="181"/>
      <c r="GSJ9" s="181"/>
      <c r="GSK9" s="181"/>
      <c r="GSL9" s="181"/>
      <c r="GSM9" s="181"/>
      <c r="GSN9" s="181"/>
      <c r="GSO9" s="181"/>
      <c r="GSP9" s="181"/>
      <c r="GSQ9" s="181"/>
      <c r="GSR9" s="181"/>
      <c r="GSS9" s="181"/>
      <c r="GST9" s="181"/>
      <c r="GSU9" s="181"/>
      <c r="GSV9" s="181"/>
      <c r="GSW9" s="181"/>
      <c r="GSX9" s="181"/>
      <c r="GSY9" s="181"/>
      <c r="GSZ9" s="181"/>
      <c r="GTA9" s="181"/>
      <c r="GTB9" s="181"/>
      <c r="GTC9" s="181"/>
      <c r="GTD9" s="181"/>
      <c r="GTE9" s="181"/>
      <c r="GTF9" s="181"/>
      <c r="GTG9" s="181"/>
      <c r="GTH9" s="181"/>
      <c r="GTI9" s="181"/>
      <c r="GTJ9" s="181"/>
      <c r="GTK9" s="181"/>
      <c r="GTL9" s="181"/>
      <c r="GTM9" s="181"/>
      <c r="GTN9" s="181"/>
      <c r="GTO9" s="181"/>
      <c r="GTP9" s="181"/>
      <c r="GTQ9" s="181"/>
      <c r="GTR9" s="181"/>
      <c r="GTS9" s="181"/>
      <c r="GTT9" s="181"/>
      <c r="GTU9" s="181"/>
      <c r="GTV9" s="181"/>
      <c r="GTW9" s="181"/>
      <c r="GTX9" s="181"/>
      <c r="GTY9" s="181"/>
      <c r="GTZ9" s="181"/>
      <c r="GUA9" s="181"/>
      <c r="GUB9" s="181"/>
      <c r="GUC9" s="181"/>
      <c r="GUD9" s="181"/>
      <c r="GUE9" s="181"/>
      <c r="GUF9" s="181"/>
      <c r="GUG9" s="181"/>
      <c r="GUH9" s="181"/>
      <c r="GUI9" s="181"/>
      <c r="GUJ9" s="181"/>
      <c r="GUK9" s="181"/>
      <c r="GUL9" s="181"/>
      <c r="GUM9" s="181"/>
      <c r="GUN9" s="181"/>
      <c r="GUO9" s="181"/>
      <c r="GUP9" s="181"/>
      <c r="GUQ9" s="181"/>
      <c r="GUR9" s="181"/>
      <c r="GUS9" s="181"/>
      <c r="GUT9" s="181"/>
      <c r="GUU9" s="181"/>
      <c r="GUV9" s="181"/>
      <c r="GUW9" s="181"/>
      <c r="GUX9" s="181"/>
      <c r="GUY9" s="181"/>
      <c r="GUZ9" s="181"/>
      <c r="GVA9" s="181"/>
      <c r="GVB9" s="181"/>
      <c r="GVC9" s="181"/>
      <c r="GVD9" s="181"/>
      <c r="GVE9" s="181"/>
      <c r="GVF9" s="181"/>
      <c r="GVG9" s="181"/>
      <c r="GVH9" s="181"/>
      <c r="GVI9" s="181"/>
      <c r="GVJ9" s="181"/>
      <c r="GVK9" s="181"/>
      <c r="GVL9" s="181"/>
      <c r="GVM9" s="181"/>
      <c r="GVN9" s="181"/>
      <c r="GVO9" s="181"/>
      <c r="GVP9" s="181"/>
      <c r="GVQ9" s="181"/>
      <c r="GVR9" s="181"/>
      <c r="GVS9" s="181"/>
      <c r="GVT9" s="181"/>
      <c r="GVU9" s="181"/>
      <c r="GVV9" s="181"/>
      <c r="GVW9" s="181"/>
      <c r="GVX9" s="181"/>
      <c r="GVY9" s="181"/>
      <c r="GVZ9" s="181"/>
      <c r="GWA9" s="181"/>
      <c r="GWB9" s="181"/>
      <c r="GWC9" s="181"/>
      <c r="GWD9" s="181"/>
      <c r="GWE9" s="181"/>
      <c r="GWF9" s="181"/>
      <c r="GWG9" s="181"/>
      <c r="GWH9" s="181"/>
      <c r="GWI9" s="181"/>
      <c r="GWJ9" s="181"/>
      <c r="GWK9" s="181"/>
      <c r="GWL9" s="181"/>
      <c r="GWM9" s="181"/>
      <c r="GWN9" s="181"/>
      <c r="GWO9" s="181"/>
      <c r="GWP9" s="181"/>
      <c r="GWQ9" s="181"/>
      <c r="GWR9" s="181"/>
      <c r="GWS9" s="181"/>
      <c r="GWT9" s="181"/>
      <c r="GWU9" s="181"/>
      <c r="GWV9" s="181"/>
      <c r="GWW9" s="181"/>
      <c r="GWX9" s="181"/>
      <c r="GWY9" s="181"/>
      <c r="GWZ9" s="181"/>
      <c r="GXA9" s="181"/>
      <c r="GXB9" s="181"/>
      <c r="GXC9" s="181"/>
      <c r="GXD9" s="181"/>
      <c r="GXE9" s="181"/>
      <c r="GXF9" s="181"/>
      <c r="GXG9" s="181"/>
      <c r="GXH9" s="181"/>
      <c r="GXI9" s="181"/>
      <c r="GXJ9" s="181"/>
      <c r="GXK9" s="181"/>
      <c r="GXL9" s="181"/>
      <c r="GXM9" s="181"/>
      <c r="GXN9" s="181"/>
      <c r="GXO9" s="181"/>
      <c r="GXP9" s="181"/>
      <c r="GXQ9" s="181"/>
      <c r="GXR9" s="181"/>
      <c r="GXS9" s="181"/>
      <c r="GXT9" s="181"/>
      <c r="GXU9" s="181"/>
      <c r="GXV9" s="181"/>
      <c r="GXW9" s="181"/>
      <c r="GXX9" s="181"/>
      <c r="GXY9" s="181"/>
      <c r="GXZ9" s="181"/>
      <c r="GYA9" s="181"/>
      <c r="GYB9" s="181"/>
      <c r="GYC9" s="181"/>
      <c r="GYD9" s="181"/>
      <c r="GYE9" s="181"/>
      <c r="GYF9" s="181"/>
      <c r="GYG9" s="181"/>
      <c r="GYH9" s="181"/>
      <c r="GYI9" s="181"/>
      <c r="GYJ9" s="181"/>
      <c r="GYK9" s="181"/>
      <c r="GYL9" s="181"/>
      <c r="GYM9" s="181"/>
      <c r="GYN9" s="181"/>
      <c r="GYO9" s="181"/>
      <c r="GYP9" s="181"/>
      <c r="GYQ9" s="181"/>
      <c r="GYR9" s="181"/>
      <c r="GYS9" s="181"/>
      <c r="GYT9" s="181"/>
      <c r="GYU9" s="181"/>
      <c r="GYV9" s="181"/>
      <c r="GYW9" s="181"/>
      <c r="GYX9" s="181"/>
      <c r="GYY9" s="181"/>
      <c r="GYZ9" s="181"/>
      <c r="GZA9" s="181"/>
      <c r="GZB9" s="181"/>
      <c r="GZC9" s="181"/>
      <c r="GZD9" s="181"/>
      <c r="GZE9" s="181"/>
      <c r="GZF9" s="181"/>
      <c r="GZG9" s="181"/>
      <c r="GZH9" s="181"/>
      <c r="GZI9" s="181"/>
      <c r="GZJ9" s="181"/>
      <c r="GZK9" s="181"/>
      <c r="GZL9" s="181"/>
      <c r="GZM9" s="181"/>
      <c r="GZN9" s="181"/>
      <c r="GZO9" s="181"/>
      <c r="GZP9" s="181"/>
      <c r="GZQ9" s="181"/>
      <c r="GZR9" s="181"/>
      <c r="GZS9" s="181"/>
      <c r="GZT9" s="181"/>
      <c r="GZU9" s="181"/>
      <c r="GZV9" s="181"/>
      <c r="GZW9" s="181"/>
      <c r="GZX9" s="181"/>
      <c r="GZY9" s="181"/>
      <c r="GZZ9" s="181"/>
      <c r="HAA9" s="181"/>
      <c r="HAB9" s="181"/>
      <c r="HAC9" s="181"/>
      <c r="HAD9" s="181"/>
      <c r="HAE9" s="181"/>
      <c r="HAF9" s="181"/>
      <c r="HAG9" s="181"/>
      <c r="HAH9" s="181"/>
      <c r="HAI9" s="181"/>
      <c r="HAJ9" s="181"/>
      <c r="HAK9" s="181"/>
      <c r="HAL9" s="181"/>
      <c r="HAM9" s="181"/>
      <c r="HAN9" s="181"/>
      <c r="HAO9" s="181"/>
      <c r="HAP9" s="181"/>
      <c r="HAQ9" s="181"/>
      <c r="HAR9" s="181"/>
      <c r="HAS9" s="181"/>
      <c r="HAT9" s="181"/>
      <c r="HAU9" s="181"/>
      <c r="HAV9" s="181"/>
      <c r="HAW9" s="181"/>
      <c r="HAX9" s="181"/>
      <c r="HAY9" s="181"/>
      <c r="HAZ9" s="181"/>
      <c r="HBA9" s="181"/>
      <c r="HBB9" s="181"/>
      <c r="HBC9" s="181"/>
      <c r="HBD9" s="181"/>
      <c r="HBE9" s="181"/>
      <c r="HBF9" s="181"/>
      <c r="HBG9" s="181"/>
      <c r="HBH9" s="181"/>
      <c r="HBI9" s="181"/>
      <c r="HBJ9" s="181"/>
      <c r="HBK9" s="181"/>
      <c r="HBL9" s="181"/>
      <c r="HBM9" s="181"/>
      <c r="HBN9" s="181"/>
      <c r="HBO9" s="181"/>
      <c r="HBP9" s="181"/>
      <c r="HBQ9" s="181"/>
      <c r="HBR9" s="181"/>
      <c r="HBS9" s="181"/>
      <c r="HBT9" s="181"/>
      <c r="HBU9" s="181"/>
      <c r="HBV9" s="181"/>
      <c r="HBW9" s="181"/>
      <c r="HBX9" s="181"/>
      <c r="HBY9" s="181"/>
      <c r="HBZ9" s="181"/>
      <c r="HCA9" s="181"/>
      <c r="HCB9" s="181"/>
      <c r="HCC9" s="181"/>
      <c r="HCD9" s="181"/>
      <c r="HCE9" s="181"/>
      <c r="HCF9" s="181"/>
      <c r="HCG9" s="181"/>
      <c r="HCH9" s="181"/>
      <c r="HCI9" s="181"/>
      <c r="HCJ9" s="181"/>
      <c r="HCK9" s="181"/>
      <c r="HCL9" s="181"/>
      <c r="HCM9" s="181"/>
      <c r="HCN9" s="181"/>
      <c r="HCO9" s="181"/>
      <c r="HCP9" s="181"/>
      <c r="HCQ9" s="181"/>
      <c r="HCR9" s="181"/>
      <c r="HCS9" s="181"/>
      <c r="HCT9" s="181"/>
      <c r="HCU9" s="181"/>
      <c r="HCV9" s="181"/>
      <c r="HCW9" s="181"/>
      <c r="HCX9" s="181"/>
      <c r="HCY9" s="181"/>
      <c r="HCZ9" s="181"/>
      <c r="HDA9" s="181"/>
      <c r="HDB9" s="181"/>
      <c r="HDC9" s="181"/>
      <c r="HDD9" s="181"/>
      <c r="HDE9" s="181"/>
      <c r="HDF9" s="181"/>
      <c r="HDG9" s="181"/>
      <c r="HDH9" s="181"/>
      <c r="HDI9" s="181"/>
      <c r="HDJ9" s="181"/>
      <c r="HDK9" s="181"/>
      <c r="HDL9" s="181"/>
      <c r="HDM9" s="181"/>
      <c r="HDN9" s="181"/>
      <c r="HDO9" s="181"/>
      <c r="HDP9" s="181"/>
      <c r="HDQ9" s="181"/>
      <c r="HDR9" s="181"/>
      <c r="HDS9" s="181"/>
      <c r="HDT9" s="181"/>
      <c r="HDU9" s="181"/>
      <c r="HDV9" s="181"/>
      <c r="HDW9" s="181"/>
      <c r="HDX9" s="181"/>
      <c r="HDY9" s="181"/>
      <c r="HDZ9" s="181"/>
      <c r="HEA9" s="181"/>
      <c r="HEB9" s="181"/>
      <c r="HEC9" s="181"/>
      <c r="HED9" s="181"/>
      <c r="HEE9" s="181"/>
      <c r="HEF9" s="181"/>
      <c r="HEG9" s="181"/>
      <c r="HEH9" s="181"/>
      <c r="HEI9" s="181"/>
      <c r="HEJ9" s="181"/>
      <c r="HEK9" s="181"/>
      <c r="HEL9" s="181"/>
      <c r="HEM9" s="181"/>
      <c r="HEN9" s="181"/>
      <c r="HEO9" s="181"/>
      <c r="HEP9" s="181"/>
      <c r="HEQ9" s="181"/>
      <c r="HER9" s="181"/>
      <c r="HES9" s="181"/>
      <c r="HET9" s="181"/>
      <c r="HEU9" s="181"/>
      <c r="HEV9" s="181"/>
      <c r="HEW9" s="181"/>
      <c r="HEX9" s="181"/>
      <c r="HEY9" s="181"/>
      <c r="HEZ9" s="181"/>
      <c r="HFA9" s="181"/>
      <c r="HFB9" s="181"/>
      <c r="HFC9" s="181"/>
      <c r="HFD9" s="181"/>
      <c r="HFE9" s="181"/>
      <c r="HFF9" s="181"/>
      <c r="HFG9" s="181"/>
      <c r="HFH9" s="181"/>
      <c r="HFI9" s="181"/>
      <c r="HFJ9" s="181"/>
      <c r="HFK9" s="181"/>
      <c r="HFL9" s="181"/>
      <c r="HFM9" s="181"/>
      <c r="HFN9" s="181"/>
      <c r="HFO9" s="181"/>
      <c r="HFP9" s="181"/>
      <c r="HFQ9" s="181"/>
      <c r="HFR9" s="181"/>
      <c r="HFS9" s="181"/>
      <c r="HFT9" s="181"/>
      <c r="HFU9" s="181"/>
      <c r="HFV9" s="181"/>
      <c r="HFW9" s="181"/>
      <c r="HFX9" s="181"/>
      <c r="HFY9" s="181"/>
      <c r="HFZ9" s="181"/>
      <c r="HGA9" s="181"/>
      <c r="HGB9" s="181"/>
      <c r="HGC9" s="181"/>
      <c r="HGD9" s="181"/>
      <c r="HGE9" s="181"/>
      <c r="HGF9" s="181"/>
      <c r="HGG9" s="181"/>
      <c r="HGH9" s="181"/>
      <c r="HGI9" s="181"/>
      <c r="HGJ9" s="181"/>
      <c r="HGK9" s="181"/>
      <c r="HGL9" s="181"/>
      <c r="HGM9" s="181"/>
      <c r="HGN9" s="181"/>
      <c r="HGO9" s="181"/>
      <c r="HGP9" s="181"/>
      <c r="HGQ9" s="181"/>
      <c r="HGR9" s="181"/>
      <c r="HGS9" s="181"/>
      <c r="HGT9" s="181"/>
      <c r="HGU9" s="181"/>
      <c r="HGV9" s="181"/>
      <c r="HGW9" s="181"/>
      <c r="HGX9" s="181"/>
      <c r="HGY9" s="181"/>
      <c r="HGZ9" s="181"/>
      <c r="HHA9" s="181"/>
      <c r="HHB9" s="181"/>
      <c r="HHC9" s="181"/>
      <c r="HHD9" s="181"/>
      <c r="HHE9" s="181"/>
      <c r="HHF9" s="181"/>
      <c r="HHG9" s="181"/>
      <c r="HHH9" s="181"/>
      <c r="HHI9" s="181"/>
      <c r="HHJ9" s="181"/>
      <c r="HHK9" s="181"/>
      <c r="HHL9" s="181"/>
      <c r="HHM9" s="181"/>
      <c r="HHN9" s="181"/>
      <c r="HHO9" s="181"/>
      <c r="HHP9" s="181"/>
      <c r="HHQ9" s="181"/>
      <c r="HHR9" s="181"/>
      <c r="HHS9" s="181"/>
      <c r="HHT9" s="181"/>
      <c r="HHU9" s="181"/>
      <c r="HHV9" s="181"/>
      <c r="HHW9" s="181"/>
      <c r="HHX9" s="181"/>
      <c r="HHY9" s="181"/>
      <c r="HHZ9" s="181"/>
      <c r="HIA9" s="181"/>
      <c r="HIB9" s="181"/>
      <c r="HIC9" s="181"/>
      <c r="HID9" s="181"/>
      <c r="HIE9" s="181"/>
      <c r="HIF9" s="181"/>
      <c r="HIG9" s="181"/>
      <c r="HIH9" s="181"/>
      <c r="HII9" s="181"/>
      <c r="HIJ9" s="181"/>
      <c r="HIK9" s="181"/>
      <c r="HIL9" s="181"/>
      <c r="HIM9" s="181"/>
      <c r="HIN9" s="181"/>
      <c r="HIO9" s="181"/>
      <c r="HIP9" s="181"/>
      <c r="HIQ9" s="181"/>
      <c r="HIR9" s="181"/>
      <c r="HIS9" s="181"/>
      <c r="HIT9" s="181"/>
      <c r="HIU9" s="181"/>
      <c r="HIV9" s="181"/>
      <c r="HIW9" s="181"/>
      <c r="HIX9" s="181"/>
      <c r="HIY9" s="181"/>
      <c r="HIZ9" s="181"/>
      <c r="HJA9" s="181"/>
      <c r="HJB9" s="181"/>
      <c r="HJC9" s="181"/>
      <c r="HJD9" s="181"/>
      <c r="HJE9" s="181"/>
      <c r="HJF9" s="181"/>
      <c r="HJG9" s="181"/>
      <c r="HJH9" s="181"/>
      <c r="HJI9" s="181"/>
      <c r="HJJ9" s="181"/>
      <c r="HJK9" s="181"/>
      <c r="HJL9" s="181"/>
      <c r="HJM9" s="181"/>
      <c r="HJN9" s="181"/>
      <c r="HJO9" s="181"/>
      <c r="HJP9" s="181"/>
      <c r="HJQ9" s="181"/>
      <c r="HJR9" s="181"/>
      <c r="HJS9" s="181"/>
      <c r="HJT9" s="181"/>
      <c r="HJU9" s="181"/>
      <c r="HJV9" s="181"/>
      <c r="HJW9" s="181"/>
      <c r="HJX9" s="181"/>
      <c r="HJY9" s="181"/>
      <c r="HJZ9" s="181"/>
      <c r="HKA9" s="181"/>
      <c r="HKB9" s="181"/>
      <c r="HKC9" s="181"/>
      <c r="HKD9" s="181"/>
      <c r="HKE9" s="181"/>
      <c r="HKF9" s="181"/>
      <c r="HKG9" s="181"/>
      <c r="HKH9" s="181"/>
      <c r="HKI9" s="181"/>
      <c r="HKJ9" s="181"/>
      <c r="HKK9" s="181"/>
      <c r="HKL9" s="181"/>
      <c r="HKM9" s="181"/>
      <c r="HKN9" s="181"/>
      <c r="HKO9" s="181"/>
      <c r="HKP9" s="181"/>
      <c r="HKQ9" s="181"/>
      <c r="HKR9" s="181"/>
      <c r="HKS9" s="181"/>
      <c r="HKT9" s="181"/>
      <c r="HKU9" s="181"/>
      <c r="HKV9" s="181"/>
      <c r="HKW9" s="181"/>
      <c r="HKX9" s="181"/>
      <c r="HKY9" s="181"/>
      <c r="HKZ9" s="181"/>
      <c r="HLA9" s="181"/>
      <c r="HLB9" s="181"/>
      <c r="HLC9" s="181"/>
      <c r="HLD9" s="181"/>
      <c r="HLE9" s="181"/>
      <c r="HLF9" s="181"/>
      <c r="HLG9" s="181"/>
      <c r="HLH9" s="181"/>
      <c r="HLI9" s="181"/>
      <c r="HLJ9" s="181"/>
      <c r="HLK9" s="181"/>
      <c r="HLL9" s="181"/>
      <c r="HLM9" s="181"/>
      <c r="HLN9" s="181"/>
      <c r="HLO9" s="181"/>
      <c r="HLP9" s="181"/>
      <c r="HLQ9" s="181"/>
      <c r="HLR9" s="181"/>
      <c r="HLS9" s="181"/>
      <c r="HLT9" s="181"/>
      <c r="HLU9" s="181"/>
      <c r="HLV9" s="181"/>
      <c r="HLW9" s="181"/>
      <c r="HLX9" s="181"/>
      <c r="HLY9" s="181"/>
      <c r="HLZ9" s="181"/>
      <c r="HMA9" s="181"/>
      <c r="HMB9" s="181"/>
      <c r="HMC9" s="181"/>
      <c r="HMD9" s="181"/>
      <c r="HME9" s="181"/>
      <c r="HMF9" s="181"/>
      <c r="HMG9" s="181"/>
      <c r="HMH9" s="181"/>
      <c r="HMI9" s="181"/>
      <c r="HMJ9" s="181"/>
      <c r="HMK9" s="181"/>
      <c r="HML9" s="181"/>
      <c r="HMM9" s="181"/>
      <c r="HMN9" s="181"/>
      <c r="HMO9" s="181"/>
      <c r="HMP9" s="181"/>
      <c r="HMQ9" s="181"/>
      <c r="HMR9" s="181"/>
      <c r="HMS9" s="181"/>
      <c r="HMT9" s="181"/>
      <c r="HMU9" s="181"/>
      <c r="HMV9" s="181"/>
      <c r="HMW9" s="181"/>
      <c r="HMX9" s="181"/>
      <c r="HMY9" s="181"/>
      <c r="HMZ9" s="181"/>
      <c r="HNA9" s="181"/>
      <c r="HNB9" s="181"/>
      <c r="HNC9" s="181"/>
      <c r="HND9" s="181"/>
      <c r="HNE9" s="181"/>
      <c r="HNF9" s="181"/>
      <c r="HNG9" s="181"/>
      <c r="HNH9" s="181"/>
      <c r="HNI9" s="181"/>
      <c r="HNJ9" s="181"/>
      <c r="HNK9" s="181"/>
      <c r="HNL9" s="181"/>
      <c r="HNM9" s="181"/>
      <c r="HNN9" s="181"/>
      <c r="HNO9" s="181"/>
      <c r="HNP9" s="181"/>
      <c r="HNQ9" s="181"/>
      <c r="HNR9" s="181"/>
      <c r="HNS9" s="181"/>
      <c r="HNT9" s="181"/>
      <c r="HNU9" s="181"/>
      <c r="HNV9" s="181"/>
      <c r="HNW9" s="181"/>
      <c r="HNX9" s="181"/>
      <c r="HNY9" s="181"/>
      <c r="HNZ9" s="181"/>
      <c r="HOA9" s="181"/>
      <c r="HOB9" s="181"/>
      <c r="HOC9" s="181"/>
      <c r="HOD9" s="181"/>
      <c r="HOE9" s="181"/>
      <c r="HOF9" s="181"/>
      <c r="HOG9" s="181"/>
      <c r="HOH9" s="181"/>
      <c r="HOI9" s="181"/>
      <c r="HOJ9" s="181"/>
      <c r="HOK9" s="181"/>
      <c r="HOL9" s="181"/>
      <c r="HOM9" s="181"/>
      <c r="HON9" s="181"/>
      <c r="HOO9" s="181"/>
      <c r="HOP9" s="181"/>
      <c r="HOQ9" s="181"/>
      <c r="HOR9" s="181"/>
      <c r="HOS9" s="181"/>
      <c r="HOT9" s="181"/>
      <c r="HOU9" s="181"/>
      <c r="HOV9" s="181"/>
      <c r="HOW9" s="181"/>
      <c r="HOX9" s="181"/>
      <c r="HOY9" s="181"/>
      <c r="HOZ9" s="181"/>
      <c r="HPA9" s="181"/>
      <c r="HPB9" s="181"/>
      <c r="HPC9" s="181"/>
      <c r="HPD9" s="181"/>
      <c r="HPE9" s="181"/>
      <c r="HPF9" s="181"/>
      <c r="HPG9" s="181"/>
      <c r="HPH9" s="181"/>
      <c r="HPI9" s="181"/>
      <c r="HPJ9" s="181"/>
      <c r="HPK9" s="181"/>
      <c r="HPL9" s="181"/>
      <c r="HPM9" s="181"/>
      <c r="HPN9" s="181"/>
      <c r="HPO9" s="181"/>
      <c r="HPP9" s="181"/>
      <c r="HPQ9" s="181"/>
      <c r="HPR9" s="181"/>
      <c r="HPS9" s="181"/>
      <c r="HPT9" s="181"/>
      <c r="HPU9" s="181"/>
      <c r="HPV9" s="181"/>
      <c r="HPW9" s="181"/>
      <c r="HPX9" s="181"/>
      <c r="HPY9" s="181"/>
      <c r="HPZ9" s="181"/>
      <c r="HQA9" s="181"/>
      <c r="HQB9" s="181"/>
      <c r="HQC9" s="181"/>
      <c r="HQD9" s="181"/>
      <c r="HQE9" s="181"/>
      <c r="HQF9" s="181"/>
      <c r="HQG9" s="181"/>
      <c r="HQH9" s="181"/>
      <c r="HQI9" s="181"/>
      <c r="HQJ9" s="181"/>
      <c r="HQK9" s="181"/>
      <c r="HQL9" s="181"/>
      <c r="HQM9" s="181"/>
      <c r="HQN9" s="181"/>
      <c r="HQO9" s="181"/>
      <c r="HQP9" s="181"/>
      <c r="HQQ9" s="181"/>
      <c r="HQR9" s="181"/>
      <c r="HQS9" s="181"/>
      <c r="HQT9" s="181"/>
      <c r="HQU9" s="181"/>
      <c r="HQV9" s="181"/>
      <c r="HQW9" s="181"/>
      <c r="HQX9" s="181"/>
      <c r="HQY9" s="181"/>
      <c r="HQZ9" s="181"/>
      <c r="HRA9" s="181"/>
      <c r="HRB9" s="181"/>
      <c r="HRC9" s="181"/>
      <c r="HRD9" s="181"/>
      <c r="HRE9" s="181"/>
      <c r="HRF9" s="181"/>
      <c r="HRG9" s="181"/>
      <c r="HRH9" s="181"/>
      <c r="HRI9" s="181"/>
      <c r="HRJ9" s="181"/>
      <c r="HRK9" s="181"/>
      <c r="HRL9" s="181"/>
      <c r="HRM9" s="181"/>
      <c r="HRN9" s="181"/>
      <c r="HRO9" s="181"/>
      <c r="HRP9" s="181"/>
      <c r="HRQ9" s="181"/>
      <c r="HRR9" s="181"/>
      <c r="HRS9" s="181"/>
      <c r="HRT9" s="181"/>
      <c r="HRU9" s="181"/>
      <c r="HRV9" s="181"/>
      <c r="HRW9" s="181"/>
      <c r="HRX9" s="181"/>
      <c r="HRY9" s="181"/>
      <c r="HRZ9" s="181"/>
      <c r="HSA9" s="181"/>
      <c r="HSB9" s="181"/>
      <c r="HSC9" s="181"/>
      <c r="HSD9" s="181"/>
      <c r="HSE9" s="181"/>
      <c r="HSF9" s="181"/>
      <c r="HSG9" s="181"/>
      <c r="HSH9" s="181"/>
      <c r="HSI9" s="181"/>
      <c r="HSJ9" s="181"/>
      <c r="HSK9" s="181"/>
      <c r="HSL9" s="181"/>
      <c r="HSM9" s="181"/>
      <c r="HSN9" s="181"/>
      <c r="HSO9" s="181"/>
      <c r="HSP9" s="181"/>
      <c r="HSQ9" s="181"/>
      <c r="HSR9" s="181"/>
      <c r="HSS9" s="181"/>
      <c r="HST9" s="181"/>
      <c r="HSU9" s="181"/>
      <c r="HSV9" s="181"/>
      <c r="HSW9" s="181"/>
      <c r="HSX9" s="181"/>
      <c r="HSY9" s="181"/>
      <c r="HSZ9" s="181"/>
      <c r="HTA9" s="181"/>
      <c r="HTB9" s="181"/>
      <c r="HTC9" s="181"/>
      <c r="HTD9" s="181"/>
      <c r="HTE9" s="181"/>
      <c r="HTF9" s="181"/>
      <c r="HTG9" s="181"/>
      <c r="HTH9" s="181"/>
      <c r="HTI9" s="181"/>
      <c r="HTJ9" s="181"/>
      <c r="HTK9" s="181"/>
      <c r="HTL9" s="181"/>
      <c r="HTM9" s="181"/>
      <c r="HTN9" s="181"/>
      <c r="HTO9" s="181"/>
      <c r="HTP9" s="181"/>
      <c r="HTQ9" s="181"/>
      <c r="HTR9" s="181"/>
      <c r="HTS9" s="181"/>
      <c r="HTT9" s="181"/>
      <c r="HTU9" s="181"/>
      <c r="HTV9" s="181"/>
      <c r="HTW9" s="181"/>
      <c r="HTX9" s="181"/>
      <c r="HTY9" s="181"/>
      <c r="HTZ9" s="181"/>
      <c r="HUA9" s="181"/>
      <c r="HUB9" s="181"/>
      <c r="HUC9" s="181"/>
      <c r="HUD9" s="181"/>
      <c r="HUE9" s="181"/>
      <c r="HUF9" s="181"/>
      <c r="HUG9" s="181"/>
      <c r="HUH9" s="181"/>
      <c r="HUI9" s="181"/>
      <c r="HUJ9" s="181"/>
      <c r="HUK9" s="181"/>
      <c r="HUL9" s="181"/>
      <c r="HUM9" s="181"/>
      <c r="HUN9" s="181"/>
      <c r="HUO9" s="181"/>
      <c r="HUP9" s="181"/>
      <c r="HUQ9" s="181"/>
      <c r="HUR9" s="181"/>
      <c r="HUS9" s="181"/>
      <c r="HUT9" s="181"/>
      <c r="HUU9" s="181"/>
      <c r="HUV9" s="181"/>
      <c r="HUW9" s="181"/>
      <c r="HUX9" s="181"/>
      <c r="HUY9" s="181"/>
      <c r="HUZ9" s="181"/>
      <c r="HVA9" s="181"/>
      <c r="HVB9" s="181"/>
      <c r="HVC9" s="181"/>
      <c r="HVD9" s="181"/>
      <c r="HVE9" s="181"/>
      <c r="HVF9" s="181"/>
      <c r="HVG9" s="181"/>
      <c r="HVH9" s="181"/>
      <c r="HVI9" s="181"/>
      <c r="HVJ9" s="181"/>
      <c r="HVK9" s="181"/>
      <c r="HVL9" s="181"/>
      <c r="HVM9" s="181"/>
      <c r="HVN9" s="181"/>
      <c r="HVO9" s="181"/>
      <c r="HVP9" s="181"/>
      <c r="HVQ9" s="181"/>
      <c r="HVR9" s="181"/>
      <c r="HVS9" s="181"/>
      <c r="HVT9" s="181"/>
      <c r="HVU9" s="181"/>
      <c r="HVV9" s="181"/>
      <c r="HVW9" s="181"/>
      <c r="HVX9" s="181"/>
      <c r="HVY9" s="181"/>
      <c r="HVZ9" s="181"/>
      <c r="HWA9" s="181"/>
      <c r="HWB9" s="181"/>
      <c r="HWC9" s="181"/>
      <c r="HWD9" s="181"/>
      <c r="HWE9" s="181"/>
      <c r="HWF9" s="181"/>
      <c r="HWG9" s="181"/>
      <c r="HWH9" s="181"/>
      <c r="HWI9" s="181"/>
      <c r="HWJ9" s="181"/>
      <c r="HWK9" s="181"/>
      <c r="HWL9" s="181"/>
      <c r="HWM9" s="181"/>
      <c r="HWN9" s="181"/>
      <c r="HWO9" s="181"/>
      <c r="HWP9" s="181"/>
      <c r="HWQ9" s="181"/>
      <c r="HWR9" s="181"/>
      <c r="HWS9" s="181"/>
      <c r="HWT9" s="181"/>
      <c r="HWU9" s="181"/>
      <c r="HWV9" s="181"/>
      <c r="HWW9" s="181"/>
      <c r="HWX9" s="181"/>
      <c r="HWY9" s="181"/>
      <c r="HWZ9" s="181"/>
      <c r="HXA9" s="181"/>
      <c r="HXB9" s="181"/>
      <c r="HXC9" s="181"/>
      <c r="HXD9" s="181"/>
      <c r="HXE9" s="181"/>
      <c r="HXF9" s="181"/>
      <c r="HXG9" s="181"/>
      <c r="HXH9" s="181"/>
      <c r="HXI9" s="181"/>
      <c r="HXJ9" s="181"/>
      <c r="HXK9" s="181"/>
      <c r="HXL9" s="181"/>
      <c r="HXM9" s="181"/>
      <c r="HXN9" s="181"/>
      <c r="HXO9" s="181"/>
      <c r="HXP9" s="181"/>
      <c r="HXQ9" s="181"/>
      <c r="HXR9" s="181"/>
      <c r="HXS9" s="181"/>
      <c r="HXT9" s="181"/>
      <c r="HXU9" s="181"/>
      <c r="HXV9" s="181"/>
      <c r="HXW9" s="181"/>
      <c r="HXX9" s="181"/>
      <c r="HXY9" s="181"/>
      <c r="HXZ9" s="181"/>
      <c r="HYA9" s="181"/>
      <c r="HYB9" s="181"/>
      <c r="HYC9" s="181"/>
      <c r="HYD9" s="181"/>
      <c r="HYE9" s="181"/>
      <c r="HYF9" s="181"/>
      <c r="HYG9" s="181"/>
      <c r="HYH9" s="181"/>
      <c r="HYI9" s="181"/>
      <c r="HYJ9" s="181"/>
      <c r="HYK9" s="181"/>
      <c r="HYL9" s="181"/>
      <c r="HYM9" s="181"/>
      <c r="HYN9" s="181"/>
      <c r="HYO9" s="181"/>
      <c r="HYP9" s="181"/>
      <c r="HYQ9" s="181"/>
      <c r="HYR9" s="181"/>
      <c r="HYS9" s="181"/>
      <c r="HYT9" s="181"/>
      <c r="HYU9" s="181"/>
      <c r="HYV9" s="181"/>
      <c r="HYW9" s="181"/>
      <c r="HYX9" s="181"/>
      <c r="HYY9" s="181"/>
      <c r="HYZ9" s="181"/>
      <c r="HZA9" s="181"/>
      <c r="HZB9" s="181"/>
      <c r="HZC9" s="181"/>
      <c r="HZD9" s="181"/>
      <c r="HZE9" s="181"/>
      <c r="HZF9" s="181"/>
      <c r="HZG9" s="181"/>
      <c r="HZH9" s="181"/>
      <c r="HZI9" s="181"/>
      <c r="HZJ9" s="181"/>
      <c r="HZK9" s="181"/>
      <c r="HZL9" s="181"/>
      <c r="HZM9" s="181"/>
      <c r="HZN9" s="181"/>
      <c r="HZO9" s="181"/>
      <c r="HZP9" s="181"/>
      <c r="HZQ9" s="181"/>
      <c r="HZR9" s="181"/>
      <c r="HZS9" s="181"/>
      <c r="HZT9" s="181"/>
      <c r="HZU9" s="181"/>
      <c r="HZV9" s="181"/>
      <c r="HZW9" s="181"/>
      <c r="HZX9" s="181"/>
      <c r="HZY9" s="181"/>
      <c r="HZZ9" s="181"/>
      <c r="IAA9" s="181"/>
      <c r="IAB9" s="181"/>
      <c r="IAC9" s="181"/>
      <c r="IAD9" s="181"/>
      <c r="IAE9" s="181"/>
      <c r="IAF9" s="181"/>
      <c r="IAG9" s="181"/>
      <c r="IAH9" s="181"/>
      <c r="IAI9" s="181"/>
      <c r="IAJ9" s="181"/>
      <c r="IAK9" s="181"/>
      <c r="IAL9" s="181"/>
      <c r="IAM9" s="181"/>
      <c r="IAN9" s="181"/>
      <c r="IAO9" s="181"/>
      <c r="IAP9" s="181"/>
      <c r="IAQ9" s="181"/>
      <c r="IAR9" s="181"/>
      <c r="IAS9" s="181"/>
      <c r="IAT9" s="181"/>
      <c r="IAU9" s="181"/>
      <c r="IAV9" s="181"/>
      <c r="IAW9" s="181"/>
      <c r="IAX9" s="181"/>
      <c r="IAY9" s="181"/>
      <c r="IAZ9" s="181"/>
      <c r="IBA9" s="181"/>
      <c r="IBB9" s="181"/>
      <c r="IBC9" s="181"/>
      <c r="IBD9" s="181"/>
      <c r="IBE9" s="181"/>
      <c r="IBF9" s="181"/>
      <c r="IBG9" s="181"/>
      <c r="IBH9" s="181"/>
      <c r="IBI9" s="181"/>
      <c r="IBJ9" s="181"/>
      <c r="IBK9" s="181"/>
      <c r="IBL9" s="181"/>
      <c r="IBM9" s="181"/>
      <c r="IBN9" s="181"/>
      <c r="IBO9" s="181"/>
      <c r="IBP9" s="181"/>
      <c r="IBQ9" s="181"/>
      <c r="IBR9" s="181"/>
      <c r="IBS9" s="181"/>
      <c r="IBT9" s="181"/>
      <c r="IBU9" s="181"/>
      <c r="IBV9" s="181"/>
      <c r="IBW9" s="181"/>
      <c r="IBX9" s="181"/>
      <c r="IBY9" s="181"/>
      <c r="IBZ9" s="181"/>
      <c r="ICA9" s="181"/>
      <c r="ICB9" s="181"/>
      <c r="ICC9" s="181"/>
      <c r="ICD9" s="181"/>
      <c r="ICE9" s="181"/>
      <c r="ICF9" s="181"/>
      <c r="ICG9" s="181"/>
      <c r="ICH9" s="181"/>
      <c r="ICI9" s="181"/>
      <c r="ICJ9" s="181"/>
      <c r="ICK9" s="181"/>
      <c r="ICL9" s="181"/>
      <c r="ICM9" s="181"/>
      <c r="ICN9" s="181"/>
      <c r="ICO9" s="181"/>
      <c r="ICP9" s="181"/>
      <c r="ICQ9" s="181"/>
      <c r="ICR9" s="181"/>
      <c r="ICS9" s="181"/>
      <c r="ICT9" s="181"/>
      <c r="ICU9" s="181"/>
      <c r="ICV9" s="181"/>
      <c r="ICW9" s="181"/>
      <c r="ICX9" s="181"/>
      <c r="ICY9" s="181"/>
      <c r="ICZ9" s="181"/>
      <c r="IDA9" s="181"/>
      <c r="IDB9" s="181"/>
      <c r="IDC9" s="181"/>
      <c r="IDD9" s="181"/>
      <c r="IDE9" s="181"/>
      <c r="IDF9" s="181"/>
      <c r="IDG9" s="181"/>
      <c r="IDH9" s="181"/>
      <c r="IDI9" s="181"/>
      <c r="IDJ9" s="181"/>
      <c r="IDK9" s="181"/>
      <c r="IDL9" s="181"/>
      <c r="IDM9" s="181"/>
      <c r="IDN9" s="181"/>
      <c r="IDO9" s="181"/>
      <c r="IDP9" s="181"/>
      <c r="IDQ9" s="181"/>
      <c r="IDR9" s="181"/>
      <c r="IDS9" s="181"/>
      <c r="IDT9" s="181"/>
      <c r="IDU9" s="181"/>
      <c r="IDV9" s="181"/>
      <c r="IDW9" s="181"/>
      <c r="IDX9" s="181"/>
      <c r="IDY9" s="181"/>
      <c r="IDZ9" s="181"/>
      <c r="IEA9" s="181"/>
      <c r="IEB9" s="181"/>
      <c r="IEC9" s="181"/>
      <c r="IED9" s="181"/>
      <c r="IEE9" s="181"/>
      <c r="IEF9" s="181"/>
      <c r="IEG9" s="181"/>
      <c r="IEH9" s="181"/>
      <c r="IEI9" s="181"/>
      <c r="IEJ9" s="181"/>
      <c r="IEK9" s="181"/>
      <c r="IEL9" s="181"/>
      <c r="IEM9" s="181"/>
      <c r="IEN9" s="181"/>
      <c r="IEO9" s="181"/>
      <c r="IEP9" s="181"/>
      <c r="IEQ9" s="181"/>
      <c r="IER9" s="181"/>
      <c r="IES9" s="181"/>
      <c r="IET9" s="181"/>
      <c r="IEU9" s="181"/>
      <c r="IEV9" s="181"/>
      <c r="IEW9" s="181"/>
      <c r="IEX9" s="181"/>
      <c r="IEY9" s="181"/>
      <c r="IEZ9" s="181"/>
      <c r="IFA9" s="181"/>
      <c r="IFB9" s="181"/>
      <c r="IFC9" s="181"/>
      <c r="IFD9" s="181"/>
      <c r="IFE9" s="181"/>
      <c r="IFF9" s="181"/>
      <c r="IFG9" s="181"/>
      <c r="IFH9" s="181"/>
      <c r="IFI9" s="181"/>
      <c r="IFJ9" s="181"/>
      <c r="IFK9" s="181"/>
      <c r="IFL9" s="181"/>
      <c r="IFM9" s="181"/>
      <c r="IFN9" s="181"/>
      <c r="IFO9" s="181"/>
      <c r="IFP9" s="181"/>
      <c r="IFQ9" s="181"/>
      <c r="IFR9" s="181"/>
      <c r="IFS9" s="181"/>
      <c r="IFT9" s="181"/>
      <c r="IFU9" s="181"/>
      <c r="IFV9" s="181"/>
      <c r="IFW9" s="181"/>
      <c r="IFX9" s="181"/>
      <c r="IFY9" s="181"/>
      <c r="IFZ9" s="181"/>
      <c r="IGA9" s="181"/>
      <c r="IGB9" s="181"/>
      <c r="IGC9" s="181"/>
      <c r="IGD9" s="181"/>
      <c r="IGE9" s="181"/>
      <c r="IGF9" s="181"/>
      <c r="IGG9" s="181"/>
      <c r="IGH9" s="181"/>
      <c r="IGI9" s="181"/>
      <c r="IGJ9" s="181"/>
      <c r="IGK9" s="181"/>
      <c r="IGL9" s="181"/>
      <c r="IGM9" s="181"/>
      <c r="IGN9" s="181"/>
      <c r="IGO9" s="181"/>
      <c r="IGP9" s="181"/>
      <c r="IGQ9" s="181"/>
      <c r="IGR9" s="181"/>
      <c r="IGS9" s="181"/>
      <c r="IGT9" s="181"/>
      <c r="IGU9" s="181"/>
      <c r="IGV9" s="181"/>
      <c r="IGW9" s="181"/>
      <c r="IGX9" s="181"/>
      <c r="IGY9" s="181"/>
      <c r="IGZ9" s="181"/>
      <c r="IHA9" s="181"/>
      <c r="IHB9" s="181"/>
      <c r="IHC9" s="181"/>
      <c r="IHD9" s="181"/>
      <c r="IHE9" s="181"/>
      <c r="IHF9" s="181"/>
      <c r="IHG9" s="181"/>
      <c r="IHH9" s="181"/>
      <c r="IHI9" s="181"/>
      <c r="IHJ9" s="181"/>
      <c r="IHK9" s="181"/>
      <c r="IHL9" s="181"/>
      <c r="IHM9" s="181"/>
      <c r="IHN9" s="181"/>
      <c r="IHO9" s="181"/>
      <c r="IHP9" s="181"/>
      <c r="IHQ9" s="181"/>
      <c r="IHR9" s="181"/>
      <c r="IHS9" s="181"/>
      <c r="IHT9" s="181"/>
      <c r="IHU9" s="181"/>
      <c r="IHV9" s="181"/>
      <c r="IHW9" s="181"/>
      <c r="IHX9" s="181"/>
      <c r="IHY9" s="181"/>
      <c r="IHZ9" s="181"/>
      <c r="IIA9" s="181"/>
      <c r="IIB9" s="181"/>
      <c r="IIC9" s="181"/>
      <c r="IID9" s="181"/>
      <c r="IIE9" s="181"/>
      <c r="IIF9" s="181"/>
      <c r="IIG9" s="181"/>
      <c r="IIH9" s="181"/>
      <c r="III9" s="181"/>
      <c r="IIJ9" s="181"/>
      <c r="IIK9" s="181"/>
      <c r="IIL9" s="181"/>
      <c r="IIM9" s="181"/>
      <c r="IIN9" s="181"/>
      <c r="IIO9" s="181"/>
      <c r="IIP9" s="181"/>
      <c r="IIQ9" s="181"/>
      <c r="IIR9" s="181"/>
      <c r="IIS9" s="181"/>
      <c r="IIT9" s="181"/>
      <c r="IIU9" s="181"/>
      <c r="IIV9" s="181"/>
      <c r="IIW9" s="181"/>
      <c r="IIX9" s="181"/>
      <c r="IIY9" s="181"/>
      <c r="IIZ9" s="181"/>
      <c r="IJA9" s="181"/>
      <c r="IJB9" s="181"/>
      <c r="IJC9" s="181"/>
      <c r="IJD9" s="181"/>
      <c r="IJE9" s="181"/>
      <c r="IJF9" s="181"/>
      <c r="IJG9" s="181"/>
      <c r="IJH9" s="181"/>
      <c r="IJI9" s="181"/>
      <c r="IJJ9" s="181"/>
      <c r="IJK9" s="181"/>
      <c r="IJL9" s="181"/>
      <c r="IJM9" s="181"/>
      <c r="IJN9" s="181"/>
      <c r="IJO9" s="181"/>
      <c r="IJP9" s="181"/>
      <c r="IJQ9" s="181"/>
      <c r="IJR9" s="181"/>
      <c r="IJS9" s="181"/>
      <c r="IJT9" s="181"/>
      <c r="IJU9" s="181"/>
      <c r="IJV9" s="181"/>
      <c r="IJW9" s="181"/>
      <c r="IJX9" s="181"/>
      <c r="IJY9" s="181"/>
      <c r="IJZ9" s="181"/>
      <c r="IKA9" s="181"/>
      <c r="IKB9" s="181"/>
      <c r="IKC9" s="181"/>
      <c r="IKD9" s="181"/>
      <c r="IKE9" s="181"/>
      <c r="IKF9" s="181"/>
      <c r="IKG9" s="181"/>
      <c r="IKH9" s="181"/>
      <c r="IKI9" s="181"/>
      <c r="IKJ9" s="181"/>
      <c r="IKK9" s="181"/>
      <c r="IKL9" s="181"/>
      <c r="IKM9" s="181"/>
      <c r="IKN9" s="181"/>
      <c r="IKO9" s="181"/>
      <c r="IKP9" s="181"/>
      <c r="IKQ9" s="181"/>
      <c r="IKR9" s="181"/>
      <c r="IKS9" s="181"/>
      <c r="IKT9" s="181"/>
      <c r="IKU9" s="181"/>
      <c r="IKV9" s="181"/>
      <c r="IKW9" s="181"/>
      <c r="IKX9" s="181"/>
      <c r="IKY9" s="181"/>
      <c r="IKZ9" s="181"/>
      <c r="ILA9" s="181"/>
      <c r="ILB9" s="181"/>
      <c r="ILC9" s="181"/>
      <c r="ILD9" s="181"/>
      <c r="ILE9" s="181"/>
      <c r="ILF9" s="181"/>
      <c r="ILG9" s="181"/>
      <c r="ILH9" s="181"/>
      <c r="ILI9" s="181"/>
      <c r="ILJ9" s="181"/>
      <c r="ILK9" s="181"/>
      <c r="ILL9" s="181"/>
      <c r="ILM9" s="181"/>
      <c r="ILN9" s="181"/>
      <c r="ILO9" s="181"/>
      <c r="ILP9" s="181"/>
      <c r="ILQ9" s="181"/>
      <c r="ILR9" s="181"/>
      <c r="ILS9" s="181"/>
      <c r="ILT9" s="181"/>
      <c r="ILU9" s="181"/>
      <c r="ILV9" s="181"/>
      <c r="ILW9" s="181"/>
      <c r="ILX9" s="181"/>
      <c r="ILY9" s="181"/>
      <c r="ILZ9" s="181"/>
      <c r="IMA9" s="181"/>
      <c r="IMB9" s="181"/>
      <c r="IMC9" s="181"/>
      <c r="IMD9" s="181"/>
      <c r="IME9" s="181"/>
      <c r="IMF9" s="181"/>
      <c r="IMG9" s="181"/>
      <c r="IMH9" s="181"/>
      <c r="IMI9" s="181"/>
      <c r="IMJ9" s="181"/>
      <c r="IMK9" s="181"/>
      <c r="IML9" s="181"/>
      <c r="IMM9" s="181"/>
      <c r="IMN9" s="181"/>
      <c r="IMO9" s="181"/>
      <c r="IMP9" s="181"/>
      <c r="IMQ9" s="181"/>
      <c r="IMR9" s="181"/>
      <c r="IMS9" s="181"/>
      <c r="IMT9" s="181"/>
      <c r="IMU9" s="181"/>
      <c r="IMV9" s="181"/>
      <c r="IMW9" s="181"/>
      <c r="IMX9" s="181"/>
      <c r="IMY9" s="181"/>
      <c r="IMZ9" s="181"/>
      <c r="INA9" s="181"/>
      <c r="INB9" s="181"/>
      <c r="INC9" s="181"/>
      <c r="IND9" s="181"/>
      <c r="INE9" s="181"/>
      <c r="INF9" s="181"/>
      <c r="ING9" s="181"/>
      <c r="INH9" s="181"/>
      <c r="INI9" s="181"/>
      <c r="INJ9" s="181"/>
      <c r="INK9" s="181"/>
      <c r="INL9" s="181"/>
      <c r="INM9" s="181"/>
      <c r="INN9" s="181"/>
      <c r="INO9" s="181"/>
      <c r="INP9" s="181"/>
      <c r="INQ9" s="181"/>
      <c r="INR9" s="181"/>
      <c r="INS9" s="181"/>
      <c r="INT9" s="181"/>
      <c r="INU9" s="181"/>
      <c r="INV9" s="181"/>
      <c r="INW9" s="181"/>
      <c r="INX9" s="181"/>
      <c r="INY9" s="181"/>
      <c r="INZ9" s="181"/>
      <c r="IOA9" s="181"/>
      <c r="IOB9" s="181"/>
      <c r="IOC9" s="181"/>
      <c r="IOD9" s="181"/>
      <c r="IOE9" s="181"/>
      <c r="IOF9" s="181"/>
      <c r="IOG9" s="181"/>
      <c r="IOH9" s="181"/>
      <c r="IOI9" s="181"/>
      <c r="IOJ9" s="181"/>
      <c r="IOK9" s="181"/>
      <c r="IOL9" s="181"/>
      <c r="IOM9" s="181"/>
      <c r="ION9" s="181"/>
      <c r="IOO9" s="181"/>
      <c r="IOP9" s="181"/>
      <c r="IOQ9" s="181"/>
      <c r="IOR9" s="181"/>
      <c r="IOS9" s="181"/>
      <c r="IOT9" s="181"/>
      <c r="IOU9" s="181"/>
      <c r="IOV9" s="181"/>
      <c r="IOW9" s="181"/>
      <c r="IOX9" s="181"/>
      <c r="IOY9" s="181"/>
      <c r="IOZ9" s="181"/>
      <c r="IPA9" s="181"/>
      <c r="IPB9" s="181"/>
      <c r="IPC9" s="181"/>
      <c r="IPD9" s="181"/>
      <c r="IPE9" s="181"/>
      <c r="IPF9" s="181"/>
      <c r="IPG9" s="181"/>
      <c r="IPH9" s="181"/>
      <c r="IPI9" s="181"/>
      <c r="IPJ9" s="181"/>
      <c r="IPK9" s="181"/>
      <c r="IPL9" s="181"/>
      <c r="IPM9" s="181"/>
      <c r="IPN9" s="181"/>
      <c r="IPO9" s="181"/>
      <c r="IPP9" s="181"/>
      <c r="IPQ9" s="181"/>
      <c r="IPR9" s="181"/>
      <c r="IPS9" s="181"/>
      <c r="IPT9" s="181"/>
      <c r="IPU9" s="181"/>
      <c r="IPV9" s="181"/>
      <c r="IPW9" s="181"/>
      <c r="IPX9" s="181"/>
      <c r="IPY9" s="181"/>
      <c r="IPZ9" s="181"/>
      <c r="IQA9" s="181"/>
      <c r="IQB9" s="181"/>
      <c r="IQC9" s="181"/>
      <c r="IQD9" s="181"/>
      <c r="IQE9" s="181"/>
      <c r="IQF9" s="181"/>
      <c r="IQG9" s="181"/>
      <c r="IQH9" s="181"/>
      <c r="IQI9" s="181"/>
      <c r="IQJ9" s="181"/>
      <c r="IQK9" s="181"/>
      <c r="IQL9" s="181"/>
      <c r="IQM9" s="181"/>
      <c r="IQN9" s="181"/>
      <c r="IQO9" s="181"/>
      <c r="IQP9" s="181"/>
      <c r="IQQ9" s="181"/>
      <c r="IQR9" s="181"/>
      <c r="IQS9" s="181"/>
      <c r="IQT9" s="181"/>
      <c r="IQU9" s="181"/>
      <c r="IQV9" s="181"/>
      <c r="IQW9" s="181"/>
      <c r="IQX9" s="181"/>
      <c r="IQY9" s="181"/>
      <c r="IQZ9" s="181"/>
      <c r="IRA9" s="181"/>
      <c r="IRB9" s="181"/>
      <c r="IRC9" s="181"/>
      <c r="IRD9" s="181"/>
      <c r="IRE9" s="181"/>
      <c r="IRF9" s="181"/>
      <c r="IRG9" s="181"/>
      <c r="IRH9" s="181"/>
      <c r="IRI9" s="181"/>
      <c r="IRJ9" s="181"/>
      <c r="IRK9" s="181"/>
      <c r="IRL9" s="181"/>
      <c r="IRM9" s="181"/>
      <c r="IRN9" s="181"/>
      <c r="IRO9" s="181"/>
      <c r="IRP9" s="181"/>
      <c r="IRQ9" s="181"/>
      <c r="IRR9" s="181"/>
      <c r="IRS9" s="181"/>
      <c r="IRT9" s="181"/>
      <c r="IRU9" s="181"/>
      <c r="IRV9" s="181"/>
      <c r="IRW9" s="181"/>
      <c r="IRX9" s="181"/>
      <c r="IRY9" s="181"/>
      <c r="IRZ9" s="181"/>
      <c r="ISA9" s="181"/>
      <c r="ISB9" s="181"/>
      <c r="ISC9" s="181"/>
      <c r="ISD9" s="181"/>
      <c r="ISE9" s="181"/>
      <c r="ISF9" s="181"/>
      <c r="ISG9" s="181"/>
      <c r="ISH9" s="181"/>
      <c r="ISI9" s="181"/>
      <c r="ISJ9" s="181"/>
      <c r="ISK9" s="181"/>
      <c r="ISL9" s="181"/>
      <c r="ISM9" s="181"/>
      <c r="ISN9" s="181"/>
      <c r="ISO9" s="181"/>
      <c r="ISP9" s="181"/>
      <c r="ISQ9" s="181"/>
      <c r="ISR9" s="181"/>
      <c r="ISS9" s="181"/>
      <c r="IST9" s="181"/>
      <c r="ISU9" s="181"/>
      <c r="ISV9" s="181"/>
      <c r="ISW9" s="181"/>
      <c r="ISX9" s="181"/>
      <c r="ISY9" s="181"/>
      <c r="ISZ9" s="181"/>
      <c r="ITA9" s="181"/>
      <c r="ITB9" s="181"/>
      <c r="ITC9" s="181"/>
      <c r="ITD9" s="181"/>
      <c r="ITE9" s="181"/>
      <c r="ITF9" s="181"/>
      <c r="ITG9" s="181"/>
      <c r="ITH9" s="181"/>
      <c r="ITI9" s="181"/>
      <c r="ITJ9" s="181"/>
      <c r="ITK9" s="181"/>
      <c r="ITL9" s="181"/>
      <c r="ITM9" s="181"/>
      <c r="ITN9" s="181"/>
      <c r="ITO9" s="181"/>
      <c r="ITP9" s="181"/>
      <c r="ITQ9" s="181"/>
      <c r="ITR9" s="181"/>
      <c r="ITS9" s="181"/>
      <c r="ITT9" s="181"/>
      <c r="ITU9" s="181"/>
      <c r="ITV9" s="181"/>
      <c r="ITW9" s="181"/>
      <c r="ITX9" s="181"/>
      <c r="ITY9" s="181"/>
      <c r="ITZ9" s="181"/>
      <c r="IUA9" s="181"/>
      <c r="IUB9" s="181"/>
      <c r="IUC9" s="181"/>
      <c r="IUD9" s="181"/>
      <c r="IUE9" s="181"/>
      <c r="IUF9" s="181"/>
      <c r="IUG9" s="181"/>
      <c r="IUH9" s="181"/>
      <c r="IUI9" s="181"/>
      <c r="IUJ9" s="181"/>
      <c r="IUK9" s="181"/>
      <c r="IUL9" s="181"/>
      <c r="IUM9" s="181"/>
      <c r="IUN9" s="181"/>
      <c r="IUO9" s="181"/>
      <c r="IUP9" s="181"/>
      <c r="IUQ9" s="181"/>
      <c r="IUR9" s="181"/>
      <c r="IUS9" s="181"/>
      <c r="IUT9" s="181"/>
      <c r="IUU9" s="181"/>
      <c r="IUV9" s="181"/>
      <c r="IUW9" s="181"/>
      <c r="IUX9" s="181"/>
      <c r="IUY9" s="181"/>
      <c r="IUZ9" s="181"/>
      <c r="IVA9" s="181"/>
      <c r="IVB9" s="181"/>
      <c r="IVC9" s="181"/>
      <c r="IVD9" s="181"/>
      <c r="IVE9" s="181"/>
      <c r="IVF9" s="181"/>
      <c r="IVG9" s="181"/>
      <c r="IVH9" s="181"/>
      <c r="IVI9" s="181"/>
      <c r="IVJ9" s="181"/>
      <c r="IVK9" s="181"/>
      <c r="IVL9" s="181"/>
      <c r="IVM9" s="181"/>
      <c r="IVN9" s="181"/>
      <c r="IVO9" s="181"/>
      <c r="IVP9" s="181"/>
      <c r="IVQ9" s="181"/>
      <c r="IVR9" s="181"/>
      <c r="IVS9" s="181"/>
      <c r="IVT9" s="181"/>
      <c r="IVU9" s="181"/>
      <c r="IVV9" s="181"/>
      <c r="IVW9" s="181"/>
      <c r="IVX9" s="181"/>
      <c r="IVY9" s="181"/>
      <c r="IVZ9" s="181"/>
      <c r="IWA9" s="181"/>
      <c r="IWB9" s="181"/>
      <c r="IWC9" s="181"/>
      <c r="IWD9" s="181"/>
      <c r="IWE9" s="181"/>
      <c r="IWF9" s="181"/>
      <c r="IWG9" s="181"/>
      <c r="IWH9" s="181"/>
      <c r="IWI9" s="181"/>
      <c r="IWJ9" s="181"/>
      <c r="IWK9" s="181"/>
      <c r="IWL9" s="181"/>
      <c r="IWM9" s="181"/>
      <c r="IWN9" s="181"/>
      <c r="IWO9" s="181"/>
      <c r="IWP9" s="181"/>
      <c r="IWQ9" s="181"/>
      <c r="IWR9" s="181"/>
      <c r="IWS9" s="181"/>
      <c r="IWT9" s="181"/>
      <c r="IWU9" s="181"/>
      <c r="IWV9" s="181"/>
      <c r="IWW9" s="181"/>
      <c r="IWX9" s="181"/>
      <c r="IWY9" s="181"/>
      <c r="IWZ9" s="181"/>
      <c r="IXA9" s="181"/>
      <c r="IXB9" s="181"/>
      <c r="IXC9" s="181"/>
      <c r="IXD9" s="181"/>
      <c r="IXE9" s="181"/>
      <c r="IXF9" s="181"/>
      <c r="IXG9" s="181"/>
      <c r="IXH9" s="181"/>
      <c r="IXI9" s="181"/>
      <c r="IXJ9" s="181"/>
      <c r="IXK9" s="181"/>
      <c r="IXL9" s="181"/>
      <c r="IXM9" s="181"/>
      <c r="IXN9" s="181"/>
      <c r="IXO9" s="181"/>
      <c r="IXP9" s="181"/>
      <c r="IXQ9" s="181"/>
      <c r="IXR9" s="181"/>
      <c r="IXS9" s="181"/>
      <c r="IXT9" s="181"/>
      <c r="IXU9" s="181"/>
      <c r="IXV9" s="181"/>
      <c r="IXW9" s="181"/>
      <c r="IXX9" s="181"/>
      <c r="IXY9" s="181"/>
      <c r="IXZ9" s="181"/>
      <c r="IYA9" s="181"/>
      <c r="IYB9" s="181"/>
      <c r="IYC9" s="181"/>
      <c r="IYD9" s="181"/>
      <c r="IYE9" s="181"/>
      <c r="IYF9" s="181"/>
      <c r="IYG9" s="181"/>
      <c r="IYH9" s="181"/>
      <c r="IYI9" s="181"/>
      <c r="IYJ9" s="181"/>
      <c r="IYK9" s="181"/>
      <c r="IYL9" s="181"/>
      <c r="IYM9" s="181"/>
      <c r="IYN9" s="181"/>
      <c r="IYO9" s="181"/>
      <c r="IYP9" s="181"/>
      <c r="IYQ9" s="181"/>
      <c r="IYR9" s="181"/>
      <c r="IYS9" s="181"/>
      <c r="IYT9" s="181"/>
      <c r="IYU9" s="181"/>
      <c r="IYV9" s="181"/>
      <c r="IYW9" s="181"/>
      <c r="IYX9" s="181"/>
      <c r="IYY9" s="181"/>
      <c r="IYZ9" s="181"/>
      <c r="IZA9" s="181"/>
      <c r="IZB9" s="181"/>
      <c r="IZC9" s="181"/>
      <c r="IZD9" s="181"/>
      <c r="IZE9" s="181"/>
      <c r="IZF9" s="181"/>
      <c r="IZG9" s="181"/>
      <c r="IZH9" s="181"/>
      <c r="IZI9" s="181"/>
      <c r="IZJ9" s="181"/>
      <c r="IZK9" s="181"/>
      <c r="IZL9" s="181"/>
      <c r="IZM9" s="181"/>
      <c r="IZN9" s="181"/>
      <c r="IZO9" s="181"/>
      <c r="IZP9" s="181"/>
      <c r="IZQ9" s="181"/>
      <c r="IZR9" s="181"/>
      <c r="IZS9" s="181"/>
      <c r="IZT9" s="181"/>
      <c r="IZU9" s="181"/>
      <c r="IZV9" s="181"/>
      <c r="IZW9" s="181"/>
      <c r="IZX9" s="181"/>
      <c r="IZY9" s="181"/>
      <c r="IZZ9" s="181"/>
      <c r="JAA9" s="181"/>
      <c r="JAB9" s="181"/>
      <c r="JAC9" s="181"/>
      <c r="JAD9" s="181"/>
      <c r="JAE9" s="181"/>
      <c r="JAF9" s="181"/>
      <c r="JAG9" s="181"/>
      <c r="JAH9" s="181"/>
      <c r="JAI9" s="181"/>
      <c r="JAJ9" s="181"/>
      <c r="JAK9" s="181"/>
      <c r="JAL9" s="181"/>
      <c r="JAM9" s="181"/>
      <c r="JAN9" s="181"/>
      <c r="JAO9" s="181"/>
      <c r="JAP9" s="181"/>
      <c r="JAQ9" s="181"/>
      <c r="JAR9" s="181"/>
      <c r="JAS9" s="181"/>
      <c r="JAT9" s="181"/>
      <c r="JAU9" s="181"/>
      <c r="JAV9" s="181"/>
      <c r="JAW9" s="181"/>
      <c r="JAX9" s="181"/>
      <c r="JAY9" s="181"/>
      <c r="JAZ9" s="181"/>
      <c r="JBA9" s="181"/>
      <c r="JBB9" s="181"/>
      <c r="JBC9" s="181"/>
      <c r="JBD9" s="181"/>
      <c r="JBE9" s="181"/>
      <c r="JBF9" s="181"/>
      <c r="JBG9" s="181"/>
      <c r="JBH9" s="181"/>
      <c r="JBI9" s="181"/>
      <c r="JBJ9" s="181"/>
      <c r="JBK9" s="181"/>
      <c r="JBL9" s="181"/>
      <c r="JBM9" s="181"/>
      <c r="JBN9" s="181"/>
      <c r="JBO9" s="181"/>
      <c r="JBP9" s="181"/>
      <c r="JBQ9" s="181"/>
      <c r="JBR9" s="181"/>
      <c r="JBS9" s="181"/>
      <c r="JBT9" s="181"/>
      <c r="JBU9" s="181"/>
      <c r="JBV9" s="181"/>
      <c r="JBW9" s="181"/>
      <c r="JBX9" s="181"/>
      <c r="JBY9" s="181"/>
      <c r="JBZ9" s="181"/>
      <c r="JCA9" s="181"/>
      <c r="JCB9" s="181"/>
      <c r="JCC9" s="181"/>
      <c r="JCD9" s="181"/>
      <c r="JCE9" s="181"/>
      <c r="JCF9" s="181"/>
      <c r="JCG9" s="181"/>
      <c r="JCH9" s="181"/>
      <c r="JCI9" s="181"/>
      <c r="JCJ9" s="181"/>
      <c r="JCK9" s="181"/>
      <c r="JCL9" s="181"/>
      <c r="JCM9" s="181"/>
      <c r="JCN9" s="181"/>
      <c r="JCO9" s="181"/>
      <c r="JCP9" s="181"/>
      <c r="JCQ9" s="181"/>
      <c r="JCR9" s="181"/>
      <c r="JCS9" s="181"/>
      <c r="JCT9" s="181"/>
      <c r="JCU9" s="181"/>
      <c r="JCV9" s="181"/>
      <c r="JCW9" s="181"/>
      <c r="JCX9" s="181"/>
      <c r="JCY9" s="181"/>
      <c r="JCZ9" s="181"/>
      <c r="JDA9" s="181"/>
      <c r="JDB9" s="181"/>
      <c r="JDC9" s="181"/>
      <c r="JDD9" s="181"/>
      <c r="JDE9" s="181"/>
      <c r="JDF9" s="181"/>
      <c r="JDG9" s="181"/>
      <c r="JDH9" s="181"/>
      <c r="JDI9" s="181"/>
      <c r="JDJ9" s="181"/>
      <c r="JDK9" s="181"/>
      <c r="JDL9" s="181"/>
      <c r="JDM9" s="181"/>
      <c r="JDN9" s="181"/>
      <c r="JDO9" s="181"/>
      <c r="JDP9" s="181"/>
      <c r="JDQ9" s="181"/>
      <c r="JDR9" s="181"/>
      <c r="JDS9" s="181"/>
      <c r="JDT9" s="181"/>
      <c r="JDU9" s="181"/>
      <c r="JDV9" s="181"/>
      <c r="JDW9" s="181"/>
      <c r="JDX9" s="181"/>
      <c r="JDY9" s="181"/>
      <c r="JDZ9" s="181"/>
      <c r="JEA9" s="181"/>
      <c r="JEB9" s="181"/>
      <c r="JEC9" s="181"/>
      <c r="JED9" s="181"/>
      <c r="JEE9" s="181"/>
      <c r="JEF9" s="181"/>
      <c r="JEG9" s="181"/>
      <c r="JEH9" s="181"/>
      <c r="JEI9" s="181"/>
      <c r="JEJ9" s="181"/>
      <c r="JEK9" s="181"/>
      <c r="JEL9" s="181"/>
      <c r="JEM9" s="181"/>
      <c r="JEN9" s="181"/>
      <c r="JEO9" s="181"/>
      <c r="JEP9" s="181"/>
      <c r="JEQ9" s="181"/>
      <c r="JER9" s="181"/>
      <c r="JES9" s="181"/>
      <c r="JET9" s="181"/>
      <c r="JEU9" s="181"/>
      <c r="JEV9" s="181"/>
      <c r="JEW9" s="181"/>
      <c r="JEX9" s="181"/>
      <c r="JEY9" s="181"/>
      <c r="JEZ9" s="181"/>
      <c r="JFA9" s="181"/>
      <c r="JFB9" s="181"/>
      <c r="JFC9" s="181"/>
      <c r="JFD9" s="181"/>
      <c r="JFE9" s="181"/>
      <c r="JFF9" s="181"/>
      <c r="JFG9" s="181"/>
      <c r="JFH9" s="181"/>
      <c r="JFI9" s="181"/>
      <c r="JFJ9" s="181"/>
      <c r="JFK9" s="181"/>
      <c r="JFL9" s="181"/>
      <c r="JFM9" s="181"/>
      <c r="JFN9" s="181"/>
      <c r="JFO9" s="181"/>
      <c r="JFP9" s="181"/>
      <c r="JFQ9" s="181"/>
      <c r="JFR9" s="181"/>
      <c r="JFS9" s="181"/>
      <c r="JFT9" s="181"/>
      <c r="JFU9" s="181"/>
      <c r="JFV9" s="181"/>
      <c r="JFW9" s="181"/>
      <c r="JFX9" s="181"/>
      <c r="JFY9" s="181"/>
      <c r="JFZ9" s="181"/>
      <c r="JGA9" s="181"/>
      <c r="JGB9" s="181"/>
      <c r="JGC9" s="181"/>
      <c r="JGD9" s="181"/>
      <c r="JGE9" s="181"/>
      <c r="JGF9" s="181"/>
      <c r="JGG9" s="181"/>
      <c r="JGH9" s="181"/>
      <c r="JGI9" s="181"/>
      <c r="JGJ9" s="181"/>
      <c r="JGK9" s="181"/>
      <c r="JGL9" s="181"/>
      <c r="JGM9" s="181"/>
      <c r="JGN9" s="181"/>
      <c r="JGO9" s="181"/>
      <c r="JGP9" s="181"/>
      <c r="JGQ9" s="181"/>
      <c r="JGR9" s="181"/>
      <c r="JGS9" s="181"/>
      <c r="JGT9" s="181"/>
      <c r="JGU9" s="181"/>
      <c r="JGV9" s="181"/>
      <c r="JGW9" s="181"/>
      <c r="JGX9" s="181"/>
      <c r="JGY9" s="181"/>
      <c r="JGZ9" s="181"/>
      <c r="JHA9" s="181"/>
      <c r="JHB9" s="181"/>
      <c r="JHC9" s="181"/>
      <c r="JHD9" s="181"/>
      <c r="JHE9" s="181"/>
      <c r="JHF9" s="181"/>
      <c r="JHG9" s="181"/>
      <c r="JHH9" s="181"/>
      <c r="JHI9" s="181"/>
      <c r="JHJ9" s="181"/>
      <c r="JHK9" s="181"/>
      <c r="JHL9" s="181"/>
      <c r="JHM9" s="181"/>
      <c r="JHN9" s="181"/>
      <c r="JHO9" s="181"/>
      <c r="JHP9" s="181"/>
      <c r="JHQ9" s="181"/>
      <c r="JHR9" s="181"/>
      <c r="JHS9" s="181"/>
      <c r="JHT9" s="181"/>
      <c r="JHU9" s="181"/>
      <c r="JHV9" s="181"/>
      <c r="JHW9" s="181"/>
      <c r="JHX9" s="181"/>
      <c r="JHY9" s="181"/>
      <c r="JHZ9" s="181"/>
      <c r="JIA9" s="181"/>
      <c r="JIB9" s="181"/>
      <c r="JIC9" s="181"/>
      <c r="JID9" s="181"/>
      <c r="JIE9" s="181"/>
      <c r="JIF9" s="181"/>
      <c r="JIG9" s="181"/>
      <c r="JIH9" s="181"/>
      <c r="JII9" s="181"/>
      <c r="JIJ9" s="181"/>
      <c r="JIK9" s="181"/>
      <c r="JIL9" s="181"/>
      <c r="JIM9" s="181"/>
      <c r="JIN9" s="181"/>
      <c r="JIO9" s="181"/>
      <c r="JIP9" s="181"/>
      <c r="JIQ9" s="181"/>
      <c r="JIR9" s="181"/>
      <c r="JIS9" s="181"/>
      <c r="JIT9" s="181"/>
      <c r="JIU9" s="181"/>
      <c r="JIV9" s="181"/>
      <c r="JIW9" s="181"/>
      <c r="JIX9" s="181"/>
      <c r="JIY9" s="181"/>
      <c r="JIZ9" s="181"/>
      <c r="JJA9" s="181"/>
      <c r="JJB9" s="181"/>
      <c r="JJC9" s="181"/>
      <c r="JJD9" s="181"/>
      <c r="JJE9" s="181"/>
      <c r="JJF9" s="181"/>
      <c r="JJG9" s="181"/>
      <c r="JJH9" s="181"/>
      <c r="JJI9" s="181"/>
      <c r="JJJ9" s="181"/>
      <c r="JJK9" s="181"/>
      <c r="JJL9" s="181"/>
      <c r="JJM9" s="181"/>
      <c r="JJN9" s="181"/>
      <c r="JJO9" s="181"/>
      <c r="JJP9" s="181"/>
      <c r="JJQ9" s="181"/>
      <c r="JJR9" s="181"/>
      <c r="JJS9" s="181"/>
      <c r="JJT9" s="181"/>
      <c r="JJU9" s="181"/>
      <c r="JJV9" s="181"/>
      <c r="JJW9" s="181"/>
      <c r="JJX9" s="181"/>
      <c r="JJY9" s="181"/>
      <c r="JJZ9" s="181"/>
      <c r="JKA9" s="181"/>
      <c r="JKB9" s="181"/>
      <c r="JKC9" s="181"/>
      <c r="JKD9" s="181"/>
      <c r="JKE9" s="181"/>
      <c r="JKF9" s="181"/>
      <c r="JKG9" s="181"/>
      <c r="JKH9" s="181"/>
      <c r="JKI9" s="181"/>
      <c r="JKJ9" s="181"/>
      <c r="JKK9" s="181"/>
      <c r="JKL9" s="181"/>
      <c r="JKM9" s="181"/>
      <c r="JKN9" s="181"/>
      <c r="JKO9" s="181"/>
      <c r="JKP9" s="181"/>
      <c r="JKQ9" s="181"/>
      <c r="JKR9" s="181"/>
      <c r="JKS9" s="181"/>
      <c r="JKT9" s="181"/>
      <c r="JKU9" s="181"/>
      <c r="JKV9" s="181"/>
      <c r="JKW9" s="181"/>
      <c r="JKX9" s="181"/>
      <c r="JKY9" s="181"/>
      <c r="JKZ9" s="181"/>
      <c r="JLA9" s="181"/>
      <c r="JLB9" s="181"/>
      <c r="JLC9" s="181"/>
      <c r="JLD9" s="181"/>
      <c r="JLE9" s="181"/>
      <c r="JLF9" s="181"/>
      <c r="JLG9" s="181"/>
      <c r="JLH9" s="181"/>
      <c r="JLI9" s="181"/>
      <c r="JLJ9" s="181"/>
      <c r="JLK9" s="181"/>
      <c r="JLL9" s="181"/>
      <c r="JLM9" s="181"/>
      <c r="JLN9" s="181"/>
      <c r="JLO9" s="181"/>
      <c r="JLP9" s="181"/>
      <c r="JLQ9" s="181"/>
      <c r="JLR9" s="181"/>
      <c r="JLS9" s="181"/>
      <c r="JLT9" s="181"/>
      <c r="JLU9" s="181"/>
      <c r="JLV9" s="181"/>
      <c r="JLW9" s="181"/>
      <c r="JLX9" s="181"/>
      <c r="JLY9" s="181"/>
      <c r="JLZ9" s="181"/>
      <c r="JMA9" s="181"/>
      <c r="JMB9" s="181"/>
      <c r="JMC9" s="181"/>
      <c r="JMD9" s="181"/>
      <c r="JME9" s="181"/>
      <c r="JMF9" s="181"/>
      <c r="JMG9" s="181"/>
      <c r="JMH9" s="181"/>
      <c r="JMI9" s="181"/>
      <c r="JMJ9" s="181"/>
      <c r="JMK9" s="181"/>
      <c r="JML9" s="181"/>
      <c r="JMM9" s="181"/>
      <c r="JMN9" s="181"/>
      <c r="JMO9" s="181"/>
      <c r="JMP9" s="181"/>
      <c r="JMQ9" s="181"/>
      <c r="JMR9" s="181"/>
      <c r="JMS9" s="181"/>
      <c r="JMT9" s="181"/>
      <c r="JMU9" s="181"/>
      <c r="JMV9" s="181"/>
      <c r="JMW9" s="181"/>
      <c r="JMX9" s="181"/>
      <c r="JMY9" s="181"/>
      <c r="JMZ9" s="181"/>
      <c r="JNA9" s="181"/>
      <c r="JNB9" s="181"/>
      <c r="JNC9" s="181"/>
      <c r="JND9" s="181"/>
      <c r="JNE9" s="181"/>
      <c r="JNF9" s="181"/>
      <c r="JNG9" s="181"/>
      <c r="JNH9" s="181"/>
      <c r="JNI9" s="181"/>
      <c r="JNJ9" s="181"/>
      <c r="JNK9" s="181"/>
      <c r="JNL9" s="181"/>
      <c r="JNM9" s="181"/>
      <c r="JNN9" s="181"/>
      <c r="JNO9" s="181"/>
      <c r="JNP9" s="181"/>
      <c r="JNQ9" s="181"/>
      <c r="JNR9" s="181"/>
      <c r="JNS9" s="181"/>
      <c r="JNT9" s="181"/>
      <c r="JNU9" s="181"/>
      <c r="JNV9" s="181"/>
      <c r="JNW9" s="181"/>
      <c r="JNX9" s="181"/>
      <c r="JNY9" s="181"/>
      <c r="JNZ9" s="181"/>
      <c r="JOA9" s="181"/>
      <c r="JOB9" s="181"/>
      <c r="JOC9" s="181"/>
      <c r="JOD9" s="181"/>
      <c r="JOE9" s="181"/>
      <c r="JOF9" s="181"/>
      <c r="JOG9" s="181"/>
      <c r="JOH9" s="181"/>
      <c r="JOI9" s="181"/>
      <c r="JOJ9" s="181"/>
      <c r="JOK9" s="181"/>
      <c r="JOL9" s="181"/>
      <c r="JOM9" s="181"/>
      <c r="JON9" s="181"/>
      <c r="JOO9" s="181"/>
      <c r="JOP9" s="181"/>
      <c r="JOQ9" s="181"/>
      <c r="JOR9" s="181"/>
      <c r="JOS9" s="181"/>
      <c r="JOT9" s="181"/>
      <c r="JOU9" s="181"/>
      <c r="JOV9" s="181"/>
      <c r="JOW9" s="181"/>
      <c r="JOX9" s="181"/>
      <c r="JOY9" s="181"/>
      <c r="JOZ9" s="181"/>
      <c r="JPA9" s="181"/>
      <c r="JPB9" s="181"/>
      <c r="JPC9" s="181"/>
      <c r="JPD9" s="181"/>
      <c r="JPE9" s="181"/>
      <c r="JPF9" s="181"/>
      <c r="JPG9" s="181"/>
      <c r="JPH9" s="181"/>
      <c r="JPI9" s="181"/>
      <c r="JPJ9" s="181"/>
      <c r="JPK9" s="181"/>
      <c r="JPL9" s="181"/>
      <c r="JPM9" s="181"/>
      <c r="JPN9" s="181"/>
      <c r="JPO9" s="181"/>
      <c r="JPP9" s="181"/>
      <c r="JPQ9" s="181"/>
      <c r="JPR9" s="181"/>
      <c r="JPS9" s="181"/>
      <c r="JPT9" s="181"/>
      <c r="JPU9" s="181"/>
      <c r="JPV9" s="181"/>
      <c r="JPW9" s="181"/>
      <c r="JPX9" s="181"/>
      <c r="JPY9" s="181"/>
      <c r="JPZ9" s="181"/>
      <c r="JQA9" s="181"/>
      <c r="JQB9" s="181"/>
      <c r="JQC9" s="181"/>
      <c r="JQD9" s="181"/>
      <c r="JQE9" s="181"/>
      <c r="JQF9" s="181"/>
      <c r="JQG9" s="181"/>
      <c r="JQH9" s="181"/>
      <c r="JQI9" s="181"/>
      <c r="JQJ9" s="181"/>
      <c r="JQK9" s="181"/>
      <c r="JQL9" s="181"/>
      <c r="JQM9" s="181"/>
      <c r="JQN9" s="181"/>
      <c r="JQO9" s="181"/>
      <c r="JQP9" s="181"/>
      <c r="JQQ9" s="181"/>
      <c r="JQR9" s="181"/>
      <c r="JQS9" s="181"/>
      <c r="JQT9" s="181"/>
      <c r="JQU9" s="181"/>
      <c r="JQV9" s="181"/>
      <c r="JQW9" s="181"/>
      <c r="JQX9" s="181"/>
      <c r="JQY9" s="181"/>
      <c r="JQZ9" s="181"/>
      <c r="JRA9" s="181"/>
      <c r="JRB9" s="181"/>
      <c r="JRC9" s="181"/>
      <c r="JRD9" s="181"/>
      <c r="JRE9" s="181"/>
      <c r="JRF9" s="181"/>
      <c r="JRG9" s="181"/>
      <c r="JRH9" s="181"/>
      <c r="JRI9" s="181"/>
      <c r="JRJ9" s="181"/>
      <c r="JRK9" s="181"/>
      <c r="JRL9" s="181"/>
      <c r="JRM9" s="181"/>
      <c r="JRN9" s="181"/>
      <c r="JRO9" s="181"/>
      <c r="JRP9" s="181"/>
      <c r="JRQ9" s="181"/>
      <c r="JRR9" s="181"/>
      <c r="JRS9" s="181"/>
      <c r="JRT9" s="181"/>
      <c r="JRU9" s="181"/>
      <c r="JRV9" s="181"/>
      <c r="JRW9" s="181"/>
      <c r="JRX9" s="181"/>
      <c r="JRY9" s="181"/>
      <c r="JRZ9" s="181"/>
      <c r="JSA9" s="181"/>
      <c r="JSB9" s="181"/>
      <c r="JSC9" s="181"/>
      <c r="JSD9" s="181"/>
      <c r="JSE9" s="181"/>
      <c r="JSF9" s="181"/>
      <c r="JSG9" s="181"/>
      <c r="JSH9" s="181"/>
      <c r="JSI9" s="181"/>
      <c r="JSJ9" s="181"/>
      <c r="JSK9" s="181"/>
      <c r="JSL9" s="181"/>
      <c r="JSM9" s="181"/>
      <c r="JSN9" s="181"/>
      <c r="JSO9" s="181"/>
      <c r="JSP9" s="181"/>
      <c r="JSQ9" s="181"/>
      <c r="JSR9" s="181"/>
      <c r="JSS9" s="181"/>
      <c r="JST9" s="181"/>
      <c r="JSU9" s="181"/>
      <c r="JSV9" s="181"/>
      <c r="JSW9" s="181"/>
      <c r="JSX9" s="181"/>
      <c r="JSY9" s="181"/>
      <c r="JSZ9" s="181"/>
      <c r="JTA9" s="181"/>
      <c r="JTB9" s="181"/>
      <c r="JTC9" s="181"/>
      <c r="JTD9" s="181"/>
      <c r="JTE9" s="181"/>
      <c r="JTF9" s="181"/>
      <c r="JTG9" s="181"/>
      <c r="JTH9" s="181"/>
      <c r="JTI9" s="181"/>
      <c r="JTJ9" s="181"/>
      <c r="JTK9" s="181"/>
      <c r="JTL9" s="181"/>
      <c r="JTM9" s="181"/>
      <c r="JTN9" s="181"/>
      <c r="JTO9" s="181"/>
      <c r="JTP9" s="181"/>
      <c r="JTQ9" s="181"/>
      <c r="JTR9" s="181"/>
      <c r="JTS9" s="181"/>
      <c r="JTT9" s="181"/>
      <c r="JTU9" s="181"/>
      <c r="JTV9" s="181"/>
      <c r="JTW9" s="181"/>
      <c r="JTX9" s="181"/>
      <c r="JTY9" s="181"/>
      <c r="JTZ9" s="181"/>
      <c r="JUA9" s="181"/>
      <c r="JUB9" s="181"/>
      <c r="JUC9" s="181"/>
      <c r="JUD9" s="181"/>
      <c r="JUE9" s="181"/>
      <c r="JUF9" s="181"/>
      <c r="JUG9" s="181"/>
      <c r="JUH9" s="181"/>
      <c r="JUI9" s="181"/>
      <c r="JUJ9" s="181"/>
      <c r="JUK9" s="181"/>
      <c r="JUL9" s="181"/>
      <c r="JUM9" s="181"/>
      <c r="JUN9" s="181"/>
      <c r="JUO9" s="181"/>
      <c r="JUP9" s="181"/>
      <c r="JUQ9" s="181"/>
      <c r="JUR9" s="181"/>
      <c r="JUS9" s="181"/>
      <c r="JUT9" s="181"/>
      <c r="JUU9" s="181"/>
      <c r="JUV9" s="181"/>
      <c r="JUW9" s="181"/>
      <c r="JUX9" s="181"/>
      <c r="JUY9" s="181"/>
      <c r="JUZ9" s="181"/>
      <c r="JVA9" s="181"/>
      <c r="JVB9" s="181"/>
      <c r="JVC9" s="181"/>
      <c r="JVD9" s="181"/>
      <c r="JVE9" s="181"/>
      <c r="JVF9" s="181"/>
      <c r="JVG9" s="181"/>
      <c r="JVH9" s="181"/>
      <c r="JVI9" s="181"/>
      <c r="JVJ9" s="181"/>
      <c r="JVK9" s="181"/>
      <c r="JVL9" s="181"/>
      <c r="JVM9" s="181"/>
      <c r="JVN9" s="181"/>
      <c r="JVO9" s="181"/>
      <c r="JVP9" s="181"/>
      <c r="JVQ9" s="181"/>
      <c r="JVR9" s="181"/>
      <c r="JVS9" s="181"/>
      <c r="JVT9" s="181"/>
      <c r="JVU9" s="181"/>
      <c r="JVV9" s="181"/>
      <c r="JVW9" s="181"/>
      <c r="JVX9" s="181"/>
      <c r="JVY9" s="181"/>
      <c r="JVZ9" s="181"/>
      <c r="JWA9" s="181"/>
      <c r="JWB9" s="181"/>
      <c r="JWC9" s="181"/>
      <c r="JWD9" s="181"/>
      <c r="JWE9" s="181"/>
      <c r="JWF9" s="181"/>
      <c r="JWG9" s="181"/>
      <c r="JWH9" s="181"/>
      <c r="JWI9" s="181"/>
      <c r="JWJ9" s="181"/>
      <c r="JWK9" s="181"/>
      <c r="JWL9" s="181"/>
      <c r="JWM9" s="181"/>
      <c r="JWN9" s="181"/>
      <c r="JWO9" s="181"/>
      <c r="JWP9" s="181"/>
      <c r="JWQ9" s="181"/>
      <c r="JWR9" s="181"/>
      <c r="JWS9" s="181"/>
      <c r="JWT9" s="181"/>
      <c r="JWU9" s="181"/>
      <c r="JWV9" s="181"/>
      <c r="JWW9" s="181"/>
      <c r="JWX9" s="181"/>
      <c r="JWY9" s="181"/>
      <c r="JWZ9" s="181"/>
      <c r="JXA9" s="181"/>
      <c r="JXB9" s="181"/>
      <c r="JXC9" s="181"/>
      <c r="JXD9" s="181"/>
      <c r="JXE9" s="181"/>
      <c r="JXF9" s="181"/>
      <c r="JXG9" s="181"/>
      <c r="JXH9" s="181"/>
      <c r="JXI9" s="181"/>
      <c r="JXJ9" s="181"/>
      <c r="JXK9" s="181"/>
      <c r="JXL9" s="181"/>
      <c r="JXM9" s="181"/>
      <c r="JXN9" s="181"/>
      <c r="JXO9" s="181"/>
      <c r="JXP9" s="181"/>
      <c r="JXQ9" s="181"/>
      <c r="JXR9" s="181"/>
      <c r="JXS9" s="181"/>
      <c r="JXT9" s="181"/>
      <c r="JXU9" s="181"/>
      <c r="JXV9" s="181"/>
      <c r="JXW9" s="181"/>
      <c r="JXX9" s="181"/>
      <c r="JXY9" s="181"/>
      <c r="JXZ9" s="181"/>
      <c r="JYA9" s="181"/>
      <c r="JYB9" s="181"/>
      <c r="JYC9" s="181"/>
      <c r="JYD9" s="181"/>
      <c r="JYE9" s="181"/>
      <c r="JYF9" s="181"/>
      <c r="JYG9" s="181"/>
      <c r="JYH9" s="181"/>
      <c r="JYI9" s="181"/>
      <c r="JYJ9" s="181"/>
      <c r="JYK9" s="181"/>
      <c r="JYL9" s="181"/>
      <c r="JYM9" s="181"/>
      <c r="JYN9" s="181"/>
      <c r="JYO9" s="181"/>
      <c r="JYP9" s="181"/>
      <c r="JYQ9" s="181"/>
      <c r="JYR9" s="181"/>
      <c r="JYS9" s="181"/>
      <c r="JYT9" s="181"/>
      <c r="JYU9" s="181"/>
      <c r="JYV9" s="181"/>
      <c r="JYW9" s="181"/>
      <c r="JYX9" s="181"/>
      <c r="JYY9" s="181"/>
      <c r="JYZ9" s="181"/>
      <c r="JZA9" s="181"/>
      <c r="JZB9" s="181"/>
      <c r="JZC9" s="181"/>
      <c r="JZD9" s="181"/>
      <c r="JZE9" s="181"/>
      <c r="JZF9" s="181"/>
      <c r="JZG9" s="181"/>
      <c r="JZH9" s="181"/>
      <c r="JZI9" s="181"/>
      <c r="JZJ9" s="181"/>
      <c r="JZK9" s="181"/>
      <c r="JZL9" s="181"/>
      <c r="JZM9" s="181"/>
      <c r="JZN9" s="181"/>
      <c r="JZO9" s="181"/>
      <c r="JZP9" s="181"/>
      <c r="JZQ9" s="181"/>
      <c r="JZR9" s="181"/>
      <c r="JZS9" s="181"/>
      <c r="JZT9" s="181"/>
      <c r="JZU9" s="181"/>
      <c r="JZV9" s="181"/>
      <c r="JZW9" s="181"/>
      <c r="JZX9" s="181"/>
      <c r="JZY9" s="181"/>
      <c r="JZZ9" s="181"/>
      <c r="KAA9" s="181"/>
      <c r="KAB9" s="181"/>
      <c r="KAC9" s="181"/>
      <c r="KAD9" s="181"/>
      <c r="KAE9" s="181"/>
      <c r="KAF9" s="181"/>
      <c r="KAG9" s="181"/>
      <c r="KAH9" s="181"/>
      <c r="KAI9" s="181"/>
      <c r="KAJ9" s="181"/>
      <c r="KAK9" s="181"/>
      <c r="KAL9" s="181"/>
      <c r="KAM9" s="181"/>
      <c r="KAN9" s="181"/>
      <c r="KAO9" s="181"/>
      <c r="KAP9" s="181"/>
      <c r="KAQ9" s="181"/>
      <c r="KAR9" s="181"/>
      <c r="KAS9" s="181"/>
      <c r="KAT9" s="181"/>
      <c r="KAU9" s="181"/>
      <c r="KAV9" s="181"/>
      <c r="KAW9" s="181"/>
      <c r="KAX9" s="181"/>
      <c r="KAY9" s="181"/>
      <c r="KAZ9" s="181"/>
      <c r="KBA9" s="181"/>
      <c r="KBB9" s="181"/>
      <c r="KBC9" s="181"/>
      <c r="KBD9" s="181"/>
      <c r="KBE9" s="181"/>
      <c r="KBF9" s="181"/>
      <c r="KBG9" s="181"/>
      <c r="KBH9" s="181"/>
      <c r="KBI9" s="181"/>
      <c r="KBJ9" s="181"/>
      <c r="KBK9" s="181"/>
      <c r="KBL9" s="181"/>
      <c r="KBM9" s="181"/>
      <c r="KBN9" s="181"/>
      <c r="KBO9" s="181"/>
      <c r="KBP9" s="181"/>
      <c r="KBQ9" s="181"/>
      <c r="KBR9" s="181"/>
      <c r="KBS9" s="181"/>
      <c r="KBT9" s="181"/>
      <c r="KBU9" s="181"/>
      <c r="KBV9" s="181"/>
      <c r="KBW9" s="181"/>
      <c r="KBX9" s="181"/>
      <c r="KBY9" s="181"/>
      <c r="KBZ9" s="181"/>
      <c r="KCA9" s="181"/>
      <c r="KCB9" s="181"/>
      <c r="KCC9" s="181"/>
      <c r="KCD9" s="181"/>
      <c r="KCE9" s="181"/>
      <c r="KCF9" s="181"/>
      <c r="KCG9" s="181"/>
      <c r="KCH9" s="181"/>
      <c r="KCI9" s="181"/>
      <c r="KCJ9" s="181"/>
      <c r="KCK9" s="181"/>
      <c r="KCL9" s="181"/>
      <c r="KCM9" s="181"/>
      <c r="KCN9" s="181"/>
      <c r="KCO9" s="181"/>
      <c r="KCP9" s="181"/>
      <c r="KCQ9" s="181"/>
      <c r="KCR9" s="181"/>
      <c r="KCS9" s="181"/>
      <c r="KCT9" s="181"/>
      <c r="KCU9" s="181"/>
      <c r="KCV9" s="181"/>
      <c r="KCW9" s="181"/>
      <c r="KCX9" s="181"/>
      <c r="KCY9" s="181"/>
      <c r="KCZ9" s="181"/>
      <c r="KDA9" s="181"/>
      <c r="KDB9" s="181"/>
      <c r="KDC9" s="181"/>
      <c r="KDD9" s="181"/>
      <c r="KDE9" s="181"/>
      <c r="KDF9" s="181"/>
      <c r="KDG9" s="181"/>
      <c r="KDH9" s="181"/>
      <c r="KDI9" s="181"/>
      <c r="KDJ9" s="181"/>
      <c r="KDK9" s="181"/>
      <c r="KDL9" s="181"/>
      <c r="KDM9" s="181"/>
      <c r="KDN9" s="181"/>
      <c r="KDO9" s="181"/>
      <c r="KDP9" s="181"/>
      <c r="KDQ9" s="181"/>
      <c r="KDR9" s="181"/>
      <c r="KDS9" s="181"/>
      <c r="KDT9" s="181"/>
      <c r="KDU9" s="181"/>
      <c r="KDV9" s="181"/>
      <c r="KDW9" s="181"/>
      <c r="KDX9" s="181"/>
      <c r="KDY9" s="181"/>
      <c r="KDZ9" s="181"/>
      <c r="KEA9" s="181"/>
      <c r="KEB9" s="181"/>
      <c r="KEC9" s="181"/>
      <c r="KED9" s="181"/>
      <c r="KEE9" s="181"/>
      <c r="KEF9" s="181"/>
      <c r="KEG9" s="181"/>
      <c r="KEH9" s="181"/>
      <c r="KEI9" s="181"/>
      <c r="KEJ9" s="181"/>
      <c r="KEK9" s="181"/>
      <c r="KEL9" s="181"/>
      <c r="KEM9" s="181"/>
      <c r="KEN9" s="181"/>
      <c r="KEO9" s="181"/>
      <c r="KEP9" s="181"/>
      <c r="KEQ9" s="181"/>
      <c r="KER9" s="181"/>
      <c r="KES9" s="181"/>
      <c r="KET9" s="181"/>
      <c r="KEU9" s="181"/>
      <c r="KEV9" s="181"/>
      <c r="KEW9" s="181"/>
      <c r="KEX9" s="181"/>
      <c r="KEY9" s="181"/>
      <c r="KEZ9" s="181"/>
      <c r="KFA9" s="181"/>
      <c r="KFB9" s="181"/>
      <c r="KFC9" s="181"/>
      <c r="KFD9" s="181"/>
      <c r="KFE9" s="181"/>
      <c r="KFF9" s="181"/>
      <c r="KFG9" s="181"/>
      <c r="KFH9" s="181"/>
      <c r="KFI9" s="181"/>
      <c r="KFJ9" s="181"/>
      <c r="KFK9" s="181"/>
      <c r="KFL9" s="181"/>
      <c r="KFM9" s="181"/>
      <c r="KFN9" s="181"/>
      <c r="KFO9" s="181"/>
      <c r="KFP9" s="181"/>
      <c r="KFQ9" s="181"/>
      <c r="KFR9" s="181"/>
      <c r="KFS9" s="181"/>
      <c r="KFT9" s="181"/>
      <c r="KFU9" s="181"/>
      <c r="KFV9" s="181"/>
      <c r="KFW9" s="181"/>
      <c r="KFX9" s="181"/>
      <c r="KFY9" s="181"/>
      <c r="KFZ9" s="181"/>
      <c r="KGA9" s="181"/>
      <c r="KGB9" s="181"/>
      <c r="KGC9" s="181"/>
      <c r="KGD9" s="181"/>
      <c r="KGE9" s="181"/>
      <c r="KGF9" s="181"/>
      <c r="KGG9" s="181"/>
      <c r="KGH9" s="181"/>
      <c r="KGI9" s="181"/>
      <c r="KGJ9" s="181"/>
      <c r="KGK9" s="181"/>
      <c r="KGL9" s="181"/>
      <c r="KGM9" s="181"/>
      <c r="KGN9" s="181"/>
      <c r="KGO9" s="181"/>
      <c r="KGP9" s="181"/>
      <c r="KGQ9" s="181"/>
      <c r="KGR9" s="181"/>
      <c r="KGS9" s="181"/>
      <c r="KGT9" s="181"/>
      <c r="KGU9" s="181"/>
      <c r="KGV9" s="181"/>
      <c r="KGW9" s="181"/>
      <c r="KGX9" s="181"/>
      <c r="KGY9" s="181"/>
      <c r="KGZ9" s="181"/>
      <c r="KHA9" s="181"/>
      <c r="KHB9" s="181"/>
      <c r="KHC9" s="181"/>
      <c r="KHD9" s="181"/>
      <c r="KHE9" s="181"/>
      <c r="KHF9" s="181"/>
      <c r="KHG9" s="181"/>
      <c r="KHH9" s="181"/>
      <c r="KHI9" s="181"/>
      <c r="KHJ9" s="181"/>
      <c r="KHK9" s="181"/>
      <c r="KHL9" s="181"/>
      <c r="KHM9" s="181"/>
      <c r="KHN9" s="181"/>
      <c r="KHO9" s="181"/>
      <c r="KHP9" s="181"/>
      <c r="KHQ9" s="181"/>
      <c r="KHR9" s="181"/>
      <c r="KHS9" s="181"/>
      <c r="KHT9" s="181"/>
      <c r="KHU9" s="181"/>
      <c r="KHV9" s="181"/>
      <c r="KHW9" s="181"/>
      <c r="KHX9" s="181"/>
      <c r="KHY9" s="181"/>
      <c r="KHZ9" s="181"/>
      <c r="KIA9" s="181"/>
      <c r="KIB9" s="181"/>
      <c r="KIC9" s="181"/>
      <c r="KID9" s="181"/>
      <c r="KIE9" s="181"/>
      <c r="KIF9" s="181"/>
      <c r="KIG9" s="181"/>
      <c r="KIH9" s="181"/>
      <c r="KII9" s="181"/>
      <c r="KIJ9" s="181"/>
      <c r="KIK9" s="181"/>
      <c r="KIL9" s="181"/>
      <c r="KIM9" s="181"/>
      <c r="KIN9" s="181"/>
      <c r="KIO9" s="181"/>
      <c r="KIP9" s="181"/>
      <c r="KIQ9" s="181"/>
      <c r="KIR9" s="181"/>
      <c r="KIS9" s="181"/>
      <c r="KIT9" s="181"/>
      <c r="KIU9" s="181"/>
      <c r="KIV9" s="181"/>
      <c r="KIW9" s="181"/>
      <c r="KIX9" s="181"/>
      <c r="KIY9" s="181"/>
      <c r="KIZ9" s="181"/>
      <c r="KJA9" s="181"/>
      <c r="KJB9" s="181"/>
      <c r="KJC9" s="181"/>
      <c r="KJD9" s="181"/>
      <c r="KJE9" s="181"/>
      <c r="KJF9" s="181"/>
      <c r="KJG9" s="181"/>
      <c r="KJH9" s="181"/>
      <c r="KJI9" s="181"/>
      <c r="KJJ9" s="181"/>
      <c r="KJK9" s="181"/>
      <c r="KJL9" s="181"/>
      <c r="KJM9" s="181"/>
      <c r="KJN9" s="181"/>
      <c r="KJO9" s="181"/>
      <c r="KJP9" s="181"/>
      <c r="KJQ9" s="181"/>
      <c r="KJR9" s="181"/>
      <c r="KJS9" s="181"/>
      <c r="KJT9" s="181"/>
      <c r="KJU9" s="181"/>
      <c r="KJV9" s="181"/>
      <c r="KJW9" s="181"/>
      <c r="KJX9" s="181"/>
      <c r="KJY9" s="181"/>
      <c r="KJZ9" s="181"/>
      <c r="KKA9" s="181"/>
      <c r="KKB9" s="181"/>
      <c r="KKC9" s="181"/>
      <c r="KKD9" s="181"/>
      <c r="KKE9" s="181"/>
      <c r="KKF9" s="181"/>
      <c r="KKG9" s="181"/>
      <c r="KKH9" s="181"/>
      <c r="KKI9" s="181"/>
      <c r="KKJ9" s="181"/>
      <c r="KKK9" s="181"/>
      <c r="KKL9" s="181"/>
      <c r="KKM9" s="181"/>
      <c r="KKN9" s="181"/>
      <c r="KKO9" s="181"/>
      <c r="KKP9" s="181"/>
      <c r="KKQ9" s="181"/>
      <c r="KKR9" s="181"/>
      <c r="KKS9" s="181"/>
      <c r="KKT9" s="181"/>
      <c r="KKU9" s="181"/>
      <c r="KKV9" s="181"/>
      <c r="KKW9" s="181"/>
      <c r="KKX9" s="181"/>
      <c r="KKY9" s="181"/>
      <c r="KKZ9" s="181"/>
      <c r="KLA9" s="181"/>
      <c r="KLB9" s="181"/>
      <c r="KLC9" s="181"/>
      <c r="KLD9" s="181"/>
      <c r="KLE9" s="181"/>
      <c r="KLF9" s="181"/>
      <c r="KLG9" s="181"/>
      <c r="KLH9" s="181"/>
      <c r="KLI9" s="181"/>
      <c r="KLJ9" s="181"/>
      <c r="KLK9" s="181"/>
      <c r="KLL9" s="181"/>
      <c r="KLM9" s="181"/>
      <c r="KLN9" s="181"/>
      <c r="KLO9" s="181"/>
      <c r="KLP9" s="181"/>
      <c r="KLQ9" s="181"/>
      <c r="KLR9" s="181"/>
      <c r="KLS9" s="181"/>
      <c r="KLT9" s="181"/>
      <c r="KLU9" s="181"/>
      <c r="KLV9" s="181"/>
      <c r="KLW9" s="181"/>
      <c r="KLX9" s="181"/>
      <c r="KLY9" s="181"/>
      <c r="KLZ9" s="181"/>
      <c r="KMA9" s="181"/>
      <c r="KMB9" s="181"/>
      <c r="KMC9" s="181"/>
      <c r="KMD9" s="181"/>
      <c r="KME9" s="181"/>
      <c r="KMF9" s="181"/>
      <c r="KMG9" s="181"/>
      <c r="KMH9" s="181"/>
      <c r="KMI9" s="181"/>
      <c r="KMJ9" s="181"/>
      <c r="KMK9" s="181"/>
      <c r="KML9" s="181"/>
      <c r="KMM9" s="181"/>
      <c r="KMN9" s="181"/>
      <c r="KMO9" s="181"/>
      <c r="KMP9" s="181"/>
      <c r="KMQ9" s="181"/>
      <c r="KMR9" s="181"/>
      <c r="KMS9" s="181"/>
      <c r="KMT9" s="181"/>
      <c r="KMU9" s="181"/>
      <c r="KMV9" s="181"/>
      <c r="KMW9" s="181"/>
      <c r="KMX9" s="181"/>
      <c r="KMY9" s="181"/>
      <c r="KMZ9" s="181"/>
      <c r="KNA9" s="181"/>
      <c r="KNB9" s="181"/>
      <c r="KNC9" s="181"/>
      <c r="KND9" s="181"/>
      <c r="KNE9" s="181"/>
      <c r="KNF9" s="181"/>
      <c r="KNG9" s="181"/>
      <c r="KNH9" s="181"/>
      <c r="KNI9" s="181"/>
      <c r="KNJ9" s="181"/>
      <c r="KNK9" s="181"/>
      <c r="KNL9" s="181"/>
      <c r="KNM9" s="181"/>
      <c r="KNN9" s="181"/>
      <c r="KNO9" s="181"/>
      <c r="KNP9" s="181"/>
      <c r="KNQ9" s="181"/>
      <c r="KNR9" s="181"/>
      <c r="KNS9" s="181"/>
      <c r="KNT9" s="181"/>
      <c r="KNU9" s="181"/>
      <c r="KNV9" s="181"/>
      <c r="KNW9" s="181"/>
      <c r="KNX9" s="181"/>
      <c r="KNY9" s="181"/>
      <c r="KNZ9" s="181"/>
      <c r="KOA9" s="181"/>
      <c r="KOB9" s="181"/>
      <c r="KOC9" s="181"/>
      <c r="KOD9" s="181"/>
      <c r="KOE9" s="181"/>
      <c r="KOF9" s="181"/>
      <c r="KOG9" s="181"/>
      <c r="KOH9" s="181"/>
      <c r="KOI9" s="181"/>
      <c r="KOJ9" s="181"/>
      <c r="KOK9" s="181"/>
      <c r="KOL9" s="181"/>
      <c r="KOM9" s="181"/>
      <c r="KON9" s="181"/>
      <c r="KOO9" s="181"/>
      <c r="KOP9" s="181"/>
      <c r="KOQ9" s="181"/>
      <c r="KOR9" s="181"/>
      <c r="KOS9" s="181"/>
      <c r="KOT9" s="181"/>
      <c r="KOU9" s="181"/>
      <c r="KOV9" s="181"/>
      <c r="KOW9" s="181"/>
      <c r="KOX9" s="181"/>
      <c r="KOY9" s="181"/>
      <c r="KOZ9" s="181"/>
      <c r="KPA9" s="181"/>
      <c r="KPB9" s="181"/>
      <c r="KPC9" s="181"/>
      <c r="KPD9" s="181"/>
      <c r="KPE9" s="181"/>
      <c r="KPF9" s="181"/>
      <c r="KPG9" s="181"/>
      <c r="KPH9" s="181"/>
      <c r="KPI9" s="181"/>
      <c r="KPJ9" s="181"/>
      <c r="KPK9" s="181"/>
      <c r="KPL9" s="181"/>
      <c r="KPM9" s="181"/>
      <c r="KPN9" s="181"/>
      <c r="KPO9" s="181"/>
      <c r="KPP9" s="181"/>
      <c r="KPQ9" s="181"/>
      <c r="KPR9" s="181"/>
      <c r="KPS9" s="181"/>
      <c r="KPT9" s="181"/>
      <c r="KPU9" s="181"/>
      <c r="KPV9" s="181"/>
      <c r="KPW9" s="181"/>
      <c r="KPX9" s="181"/>
      <c r="KPY9" s="181"/>
      <c r="KPZ9" s="181"/>
      <c r="KQA9" s="181"/>
      <c r="KQB9" s="181"/>
      <c r="KQC9" s="181"/>
      <c r="KQD9" s="181"/>
      <c r="KQE9" s="181"/>
      <c r="KQF9" s="181"/>
      <c r="KQG9" s="181"/>
      <c r="KQH9" s="181"/>
      <c r="KQI9" s="181"/>
      <c r="KQJ9" s="181"/>
      <c r="KQK9" s="181"/>
      <c r="KQL9" s="181"/>
      <c r="KQM9" s="181"/>
      <c r="KQN9" s="181"/>
      <c r="KQO9" s="181"/>
      <c r="KQP9" s="181"/>
      <c r="KQQ9" s="181"/>
      <c r="KQR9" s="181"/>
      <c r="KQS9" s="181"/>
      <c r="KQT9" s="181"/>
      <c r="KQU9" s="181"/>
      <c r="KQV9" s="181"/>
      <c r="KQW9" s="181"/>
      <c r="KQX9" s="181"/>
      <c r="KQY9" s="181"/>
      <c r="KQZ9" s="181"/>
      <c r="KRA9" s="181"/>
      <c r="KRB9" s="181"/>
      <c r="KRC9" s="181"/>
      <c r="KRD9" s="181"/>
      <c r="KRE9" s="181"/>
      <c r="KRF9" s="181"/>
      <c r="KRG9" s="181"/>
      <c r="KRH9" s="181"/>
      <c r="KRI9" s="181"/>
      <c r="KRJ9" s="181"/>
      <c r="KRK9" s="181"/>
      <c r="KRL9" s="181"/>
      <c r="KRM9" s="181"/>
      <c r="KRN9" s="181"/>
      <c r="KRO9" s="181"/>
      <c r="KRP9" s="181"/>
      <c r="KRQ9" s="181"/>
      <c r="KRR9" s="181"/>
      <c r="KRS9" s="181"/>
      <c r="KRT9" s="181"/>
      <c r="KRU9" s="181"/>
      <c r="KRV9" s="181"/>
      <c r="KRW9" s="181"/>
      <c r="KRX9" s="181"/>
      <c r="KRY9" s="181"/>
      <c r="KRZ9" s="181"/>
      <c r="KSA9" s="181"/>
      <c r="KSB9" s="181"/>
      <c r="KSC9" s="181"/>
      <c r="KSD9" s="181"/>
      <c r="KSE9" s="181"/>
      <c r="KSF9" s="181"/>
      <c r="KSG9" s="181"/>
      <c r="KSH9" s="181"/>
      <c r="KSI9" s="181"/>
      <c r="KSJ9" s="181"/>
      <c r="KSK9" s="181"/>
      <c r="KSL9" s="181"/>
      <c r="KSM9" s="181"/>
      <c r="KSN9" s="181"/>
      <c r="KSO9" s="181"/>
      <c r="KSP9" s="181"/>
      <c r="KSQ9" s="181"/>
      <c r="KSR9" s="181"/>
      <c r="KSS9" s="181"/>
      <c r="KST9" s="181"/>
      <c r="KSU9" s="181"/>
      <c r="KSV9" s="181"/>
      <c r="KSW9" s="181"/>
      <c r="KSX9" s="181"/>
      <c r="KSY9" s="181"/>
      <c r="KSZ9" s="181"/>
      <c r="KTA9" s="181"/>
      <c r="KTB9" s="181"/>
      <c r="KTC9" s="181"/>
      <c r="KTD9" s="181"/>
      <c r="KTE9" s="181"/>
      <c r="KTF9" s="181"/>
      <c r="KTG9" s="181"/>
      <c r="KTH9" s="181"/>
      <c r="KTI9" s="181"/>
      <c r="KTJ9" s="181"/>
      <c r="KTK9" s="181"/>
      <c r="KTL9" s="181"/>
      <c r="KTM9" s="181"/>
      <c r="KTN9" s="181"/>
      <c r="KTO9" s="181"/>
      <c r="KTP9" s="181"/>
      <c r="KTQ9" s="181"/>
      <c r="KTR9" s="181"/>
      <c r="KTS9" s="181"/>
      <c r="KTT9" s="181"/>
      <c r="KTU9" s="181"/>
      <c r="KTV9" s="181"/>
      <c r="KTW9" s="181"/>
      <c r="KTX9" s="181"/>
      <c r="KTY9" s="181"/>
      <c r="KTZ9" s="181"/>
      <c r="KUA9" s="181"/>
      <c r="KUB9" s="181"/>
      <c r="KUC9" s="181"/>
      <c r="KUD9" s="181"/>
      <c r="KUE9" s="181"/>
      <c r="KUF9" s="181"/>
      <c r="KUG9" s="181"/>
      <c r="KUH9" s="181"/>
      <c r="KUI9" s="181"/>
      <c r="KUJ9" s="181"/>
      <c r="KUK9" s="181"/>
      <c r="KUL9" s="181"/>
      <c r="KUM9" s="181"/>
      <c r="KUN9" s="181"/>
      <c r="KUO9" s="181"/>
      <c r="KUP9" s="181"/>
      <c r="KUQ9" s="181"/>
      <c r="KUR9" s="181"/>
      <c r="KUS9" s="181"/>
      <c r="KUT9" s="181"/>
      <c r="KUU9" s="181"/>
      <c r="KUV9" s="181"/>
      <c r="KUW9" s="181"/>
      <c r="KUX9" s="181"/>
      <c r="KUY9" s="181"/>
      <c r="KUZ9" s="181"/>
      <c r="KVA9" s="181"/>
      <c r="KVB9" s="181"/>
      <c r="KVC9" s="181"/>
      <c r="KVD9" s="181"/>
      <c r="KVE9" s="181"/>
      <c r="KVF9" s="181"/>
      <c r="KVG9" s="181"/>
      <c r="KVH9" s="181"/>
      <c r="KVI9" s="181"/>
      <c r="KVJ9" s="181"/>
      <c r="KVK9" s="181"/>
      <c r="KVL9" s="181"/>
      <c r="KVM9" s="181"/>
      <c r="KVN9" s="181"/>
      <c r="KVO9" s="181"/>
      <c r="KVP9" s="181"/>
      <c r="KVQ9" s="181"/>
      <c r="KVR9" s="181"/>
      <c r="KVS9" s="181"/>
      <c r="KVT9" s="181"/>
      <c r="KVU9" s="181"/>
      <c r="KVV9" s="181"/>
      <c r="KVW9" s="181"/>
      <c r="KVX9" s="181"/>
      <c r="KVY9" s="181"/>
      <c r="KVZ9" s="181"/>
      <c r="KWA9" s="181"/>
      <c r="KWB9" s="181"/>
      <c r="KWC9" s="181"/>
      <c r="KWD9" s="181"/>
      <c r="KWE9" s="181"/>
      <c r="KWF9" s="181"/>
      <c r="KWG9" s="181"/>
      <c r="KWH9" s="181"/>
      <c r="KWI9" s="181"/>
      <c r="KWJ9" s="181"/>
      <c r="KWK9" s="181"/>
      <c r="KWL9" s="181"/>
      <c r="KWM9" s="181"/>
      <c r="KWN9" s="181"/>
      <c r="KWO9" s="181"/>
      <c r="KWP9" s="181"/>
      <c r="KWQ9" s="181"/>
      <c r="KWR9" s="181"/>
      <c r="KWS9" s="181"/>
      <c r="KWT9" s="181"/>
      <c r="KWU9" s="181"/>
      <c r="KWV9" s="181"/>
      <c r="KWW9" s="181"/>
      <c r="KWX9" s="181"/>
      <c r="KWY9" s="181"/>
      <c r="KWZ9" s="181"/>
      <c r="KXA9" s="181"/>
      <c r="KXB9" s="181"/>
      <c r="KXC9" s="181"/>
      <c r="KXD9" s="181"/>
      <c r="KXE9" s="181"/>
      <c r="KXF9" s="181"/>
      <c r="KXG9" s="181"/>
      <c r="KXH9" s="181"/>
      <c r="KXI9" s="181"/>
      <c r="KXJ9" s="181"/>
      <c r="KXK9" s="181"/>
      <c r="KXL9" s="181"/>
      <c r="KXM9" s="181"/>
      <c r="KXN9" s="181"/>
      <c r="KXO9" s="181"/>
      <c r="KXP9" s="181"/>
      <c r="KXQ9" s="181"/>
      <c r="KXR9" s="181"/>
      <c r="KXS9" s="181"/>
      <c r="KXT9" s="181"/>
      <c r="KXU9" s="181"/>
      <c r="KXV9" s="181"/>
      <c r="KXW9" s="181"/>
      <c r="KXX9" s="181"/>
      <c r="KXY9" s="181"/>
      <c r="KXZ9" s="181"/>
      <c r="KYA9" s="181"/>
      <c r="KYB9" s="181"/>
      <c r="KYC9" s="181"/>
      <c r="KYD9" s="181"/>
      <c r="KYE9" s="181"/>
      <c r="KYF9" s="181"/>
      <c r="KYG9" s="181"/>
      <c r="KYH9" s="181"/>
      <c r="KYI9" s="181"/>
      <c r="KYJ9" s="181"/>
      <c r="KYK9" s="181"/>
      <c r="KYL9" s="181"/>
      <c r="KYM9" s="181"/>
      <c r="KYN9" s="181"/>
      <c r="KYO9" s="181"/>
      <c r="KYP9" s="181"/>
      <c r="KYQ9" s="181"/>
      <c r="KYR9" s="181"/>
      <c r="KYS9" s="181"/>
      <c r="KYT9" s="181"/>
      <c r="KYU9" s="181"/>
      <c r="KYV9" s="181"/>
      <c r="KYW9" s="181"/>
      <c r="KYX9" s="181"/>
      <c r="KYY9" s="181"/>
      <c r="KYZ9" s="181"/>
      <c r="KZA9" s="181"/>
      <c r="KZB9" s="181"/>
      <c r="KZC9" s="181"/>
      <c r="KZD9" s="181"/>
      <c r="KZE9" s="181"/>
      <c r="KZF9" s="181"/>
      <c r="KZG9" s="181"/>
      <c r="KZH9" s="181"/>
      <c r="KZI9" s="181"/>
      <c r="KZJ9" s="181"/>
      <c r="KZK9" s="181"/>
      <c r="KZL9" s="181"/>
      <c r="KZM9" s="181"/>
      <c r="KZN9" s="181"/>
      <c r="KZO9" s="181"/>
      <c r="KZP9" s="181"/>
      <c r="KZQ9" s="181"/>
      <c r="KZR9" s="181"/>
      <c r="KZS9" s="181"/>
      <c r="KZT9" s="181"/>
      <c r="KZU9" s="181"/>
      <c r="KZV9" s="181"/>
      <c r="KZW9" s="181"/>
      <c r="KZX9" s="181"/>
      <c r="KZY9" s="181"/>
      <c r="KZZ9" s="181"/>
      <c r="LAA9" s="181"/>
      <c r="LAB9" s="181"/>
      <c r="LAC9" s="181"/>
      <c r="LAD9" s="181"/>
      <c r="LAE9" s="181"/>
      <c r="LAF9" s="181"/>
      <c r="LAG9" s="181"/>
      <c r="LAH9" s="181"/>
      <c r="LAI9" s="181"/>
      <c r="LAJ9" s="181"/>
      <c r="LAK9" s="181"/>
      <c r="LAL9" s="181"/>
      <c r="LAM9" s="181"/>
      <c r="LAN9" s="181"/>
      <c r="LAO9" s="181"/>
      <c r="LAP9" s="181"/>
      <c r="LAQ9" s="181"/>
      <c r="LAR9" s="181"/>
      <c r="LAS9" s="181"/>
      <c r="LAT9" s="181"/>
      <c r="LAU9" s="181"/>
      <c r="LAV9" s="181"/>
      <c r="LAW9" s="181"/>
      <c r="LAX9" s="181"/>
      <c r="LAY9" s="181"/>
      <c r="LAZ9" s="181"/>
      <c r="LBA9" s="181"/>
      <c r="LBB9" s="181"/>
      <c r="LBC9" s="181"/>
      <c r="LBD9" s="181"/>
      <c r="LBE9" s="181"/>
      <c r="LBF9" s="181"/>
      <c r="LBG9" s="181"/>
      <c r="LBH9" s="181"/>
      <c r="LBI9" s="181"/>
      <c r="LBJ9" s="181"/>
      <c r="LBK9" s="181"/>
      <c r="LBL9" s="181"/>
      <c r="LBM9" s="181"/>
      <c r="LBN9" s="181"/>
      <c r="LBO9" s="181"/>
      <c r="LBP9" s="181"/>
      <c r="LBQ9" s="181"/>
      <c r="LBR9" s="181"/>
      <c r="LBS9" s="181"/>
      <c r="LBT9" s="181"/>
      <c r="LBU9" s="181"/>
      <c r="LBV9" s="181"/>
      <c r="LBW9" s="181"/>
      <c r="LBX9" s="181"/>
      <c r="LBY9" s="181"/>
      <c r="LBZ9" s="181"/>
      <c r="LCA9" s="181"/>
      <c r="LCB9" s="181"/>
      <c r="LCC9" s="181"/>
      <c r="LCD9" s="181"/>
      <c r="LCE9" s="181"/>
      <c r="LCF9" s="181"/>
      <c r="LCG9" s="181"/>
      <c r="LCH9" s="181"/>
      <c r="LCI9" s="181"/>
      <c r="LCJ9" s="181"/>
      <c r="LCK9" s="181"/>
      <c r="LCL9" s="181"/>
      <c r="LCM9" s="181"/>
      <c r="LCN9" s="181"/>
      <c r="LCO9" s="181"/>
      <c r="LCP9" s="181"/>
      <c r="LCQ9" s="181"/>
      <c r="LCR9" s="181"/>
      <c r="LCS9" s="181"/>
      <c r="LCT9" s="181"/>
      <c r="LCU9" s="181"/>
      <c r="LCV9" s="181"/>
      <c r="LCW9" s="181"/>
      <c r="LCX9" s="181"/>
      <c r="LCY9" s="181"/>
      <c r="LCZ9" s="181"/>
      <c r="LDA9" s="181"/>
      <c r="LDB9" s="181"/>
      <c r="LDC9" s="181"/>
      <c r="LDD9" s="181"/>
      <c r="LDE9" s="181"/>
      <c r="LDF9" s="181"/>
      <c r="LDG9" s="181"/>
      <c r="LDH9" s="181"/>
      <c r="LDI9" s="181"/>
      <c r="LDJ9" s="181"/>
      <c r="LDK9" s="181"/>
      <c r="LDL9" s="181"/>
      <c r="LDM9" s="181"/>
      <c r="LDN9" s="181"/>
      <c r="LDO9" s="181"/>
      <c r="LDP9" s="181"/>
      <c r="LDQ9" s="181"/>
      <c r="LDR9" s="181"/>
      <c r="LDS9" s="181"/>
      <c r="LDT9" s="181"/>
      <c r="LDU9" s="181"/>
      <c r="LDV9" s="181"/>
      <c r="LDW9" s="181"/>
      <c r="LDX9" s="181"/>
      <c r="LDY9" s="181"/>
      <c r="LDZ9" s="181"/>
      <c r="LEA9" s="181"/>
      <c r="LEB9" s="181"/>
      <c r="LEC9" s="181"/>
      <c r="LED9" s="181"/>
      <c r="LEE9" s="181"/>
      <c r="LEF9" s="181"/>
      <c r="LEG9" s="181"/>
      <c r="LEH9" s="181"/>
      <c r="LEI9" s="181"/>
      <c r="LEJ9" s="181"/>
      <c r="LEK9" s="181"/>
      <c r="LEL9" s="181"/>
      <c r="LEM9" s="181"/>
      <c r="LEN9" s="181"/>
      <c r="LEO9" s="181"/>
      <c r="LEP9" s="181"/>
      <c r="LEQ9" s="181"/>
      <c r="LER9" s="181"/>
      <c r="LES9" s="181"/>
      <c r="LET9" s="181"/>
      <c r="LEU9" s="181"/>
      <c r="LEV9" s="181"/>
      <c r="LEW9" s="181"/>
      <c r="LEX9" s="181"/>
      <c r="LEY9" s="181"/>
      <c r="LEZ9" s="181"/>
      <c r="LFA9" s="181"/>
      <c r="LFB9" s="181"/>
      <c r="LFC9" s="181"/>
      <c r="LFD9" s="181"/>
      <c r="LFE9" s="181"/>
      <c r="LFF9" s="181"/>
      <c r="LFG9" s="181"/>
      <c r="LFH9" s="181"/>
      <c r="LFI9" s="181"/>
      <c r="LFJ9" s="181"/>
      <c r="LFK9" s="181"/>
      <c r="LFL9" s="181"/>
      <c r="LFM9" s="181"/>
      <c r="LFN9" s="181"/>
      <c r="LFO9" s="181"/>
      <c r="LFP9" s="181"/>
      <c r="LFQ9" s="181"/>
      <c r="LFR9" s="181"/>
      <c r="LFS9" s="181"/>
      <c r="LFT9" s="181"/>
      <c r="LFU9" s="181"/>
      <c r="LFV9" s="181"/>
      <c r="LFW9" s="181"/>
      <c r="LFX9" s="181"/>
      <c r="LFY9" s="181"/>
      <c r="LFZ9" s="181"/>
      <c r="LGA9" s="181"/>
      <c r="LGB9" s="181"/>
      <c r="LGC9" s="181"/>
      <c r="LGD9" s="181"/>
      <c r="LGE9" s="181"/>
      <c r="LGF9" s="181"/>
      <c r="LGG9" s="181"/>
      <c r="LGH9" s="181"/>
      <c r="LGI9" s="181"/>
      <c r="LGJ9" s="181"/>
      <c r="LGK9" s="181"/>
      <c r="LGL9" s="181"/>
      <c r="LGM9" s="181"/>
      <c r="LGN9" s="181"/>
      <c r="LGO9" s="181"/>
      <c r="LGP9" s="181"/>
      <c r="LGQ9" s="181"/>
      <c r="LGR9" s="181"/>
      <c r="LGS9" s="181"/>
      <c r="LGT9" s="181"/>
      <c r="LGU9" s="181"/>
      <c r="LGV9" s="181"/>
      <c r="LGW9" s="181"/>
      <c r="LGX9" s="181"/>
      <c r="LGY9" s="181"/>
      <c r="LGZ9" s="181"/>
      <c r="LHA9" s="181"/>
      <c r="LHB9" s="181"/>
      <c r="LHC9" s="181"/>
      <c r="LHD9" s="181"/>
      <c r="LHE9" s="181"/>
      <c r="LHF9" s="181"/>
      <c r="LHG9" s="181"/>
      <c r="LHH9" s="181"/>
      <c r="LHI9" s="181"/>
      <c r="LHJ9" s="181"/>
      <c r="LHK9" s="181"/>
      <c r="LHL9" s="181"/>
      <c r="LHM9" s="181"/>
      <c r="LHN9" s="181"/>
      <c r="LHO9" s="181"/>
      <c r="LHP9" s="181"/>
      <c r="LHQ9" s="181"/>
      <c r="LHR9" s="181"/>
      <c r="LHS9" s="181"/>
      <c r="LHT9" s="181"/>
      <c r="LHU9" s="181"/>
      <c r="LHV9" s="181"/>
      <c r="LHW9" s="181"/>
      <c r="LHX9" s="181"/>
      <c r="LHY9" s="181"/>
      <c r="LHZ9" s="181"/>
      <c r="LIA9" s="181"/>
      <c r="LIB9" s="181"/>
      <c r="LIC9" s="181"/>
      <c r="LID9" s="181"/>
      <c r="LIE9" s="181"/>
      <c r="LIF9" s="181"/>
      <c r="LIG9" s="181"/>
      <c r="LIH9" s="181"/>
      <c r="LII9" s="181"/>
      <c r="LIJ9" s="181"/>
      <c r="LIK9" s="181"/>
      <c r="LIL9" s="181"/>
      <c r="LIM9" s="181"/>
      <c r="LIN9" s="181"/>
      <c r="LIO9" s="181"/>
      <c r="LIP9" s="181"/>
      <c r="LIQ9" s="181"/>
      <c r="LIR9" s="181"/>
      <c r="LIS9" s="181"/>
      <c r="LIT9" s="181"/>
      <c r="LIU9" s="181"/>
      <c r="LIV9" s="181"/>
      <c r="LIW9" s="181"/>
      <c r="LIX9" s="181"/>
      <c r="LIY9" s="181"/>
      <c r="LIZ9" s="181"/>
      <c r="LJA9" s="181"/>
      <c r="LJB9" s="181"/>
      <c r="LJC9" s="181"/>
      <c r="LJD9" s="181"/>
      <c r="LJE9" s="181"/>
      <c r="LJF9" s="181"/>
      <c r="LJG9" s="181"/>
      <c r="LJH9" s="181"/>
      <c r="LJI9" s="181"/>
      <c r="LJJ9" s="181"/>
      <c r="LJK9" s="181"/>
      <c r="LJL9" s="181"/>
      <c r="LJM9" s="181"/>
      <c r="LJN9" s="181"/>
      <c r="LJO9" s="181"/>
      <c r="LJP9" s="181"/>
      <c r="LJQ9" s="181"/>
      <c r="LJR9" s="181"/>
      <c r="LJS9" s="181"/>
      <c r="LJT9" s="181"/>
      <c r="LJU9" s="181"/>
      <c r="LJV9" s="181"/>
      <c r="LJW9" s="181"/>
      <c r="LJX9" s="181"/>
      <c r="LJY9" s="181"/>
      <c r="LJZ9" s="181"/>
      <c r="LKA9" s="181"/>
      <c r="LKB9" s="181"/>
      <c r="LKC9" s="181"/>
      <c r="LKD9" s="181"/>
      <c r="LKE9" s="181"/>
      <c r="LKF9" s="181"/>
      <c r="LKG9" s="181"/>
      <c r="LKH9" s="181"/>
      <c r="LKI9" s="181"/>
      <c r="LKJ9" s="181"/>
      <c r="LKK9" s="181"/>
      <c r="LKL9" s="181"/>
      <c r="LKM9" s="181"/>
      <c r="LKN9" s="181"/>
      <c r="LKO9" s="181"/>
      <c r="LKP9" s="181"/>
      <c r="LKQ9" s="181"/>
      <c r="LKR9" s="181"/>
      <c r="LKS9" s="181"/>
      <c r="LKT9" s="181"/>
      <c r="LKU9" s="181"/>
      <c r="LKV9" s="181"/>
      <c r="LKW9" s="181"/>
      <c r="LKX9" s="181"/>
      <c r="LKY9" s="181"/>
      <c r="LKZ9" s="181"/>
      <c r="LLA9" s="181"/>
      <c r="LLB9" s="181"/>
      <c r="LLC9" s="181"/>
      <c r="LLD9" s="181"/>
      <c r="LLE9" s="181"/>
      <c r="LLF9" s="181"/>
      <c r="LLG9" s="181"/>
      <c r="LLH9" s="181"/>
      <c r="LLI9" s="181"/>
      <c r="LLJ9" s="181"/>
      <c r="LLK9" s="181"/>
      <c r="LLL9" s="181"/>
      <c r="LLM9" s="181"/>
      <c r="LLN9" s="181"/>
      <c r="LLO9" s="181"/>
      <c r="LLP9" s="181"/>
      <c r="LLQ9" s="181"/>
      <c r="LLR9" s="181"/>
      <c r="LLS9" s="181"/>
      <c r="LLT9" s="181"/>
      <c r="LLU9" s="181"/>
      <c r="LLV9" s="181"/>
      <c r="LLW9" s="181"/>
      <c r="LLX9" s="181"/>
      <c r="LLY9" s="181"/>
      <c r="LLZ9" s="181"/>
      <c r="LMA9" s="181"/>
      <c r="LMB9" s="181"/>
      <c r="LMC9" s="181"/>
      <c r="LMD9" s="181"/>
      <c r="LME9" s="181"/>
      <c r="LMF9" s="181"/>
      <c r="LMG9" s="181"/>
      <c r="LMH9" s="181"/>
      <c r="LMI9" s="181"/>
      <c r="LMJ9" s="181"/>
      <c r="LMK9" s="181"/>
      <c r="LML9" s="181"/>
      <c r="LMM9" s="181"/>
      <c r="LMN9" s="181"/>
      <c r="LMO9" s="181"/>
      <c r="LMP9" s="181"/>
      <c r="LMQ9" s="181"/>
      <c r="LMR9" s="181"/>
      <c r="LMS9" s="181"/>
      <c r="LMT9" s="181"/>
      <c r="LMU9" s="181"/>
      <c r="LMV9" s="181"/>
      <c r="LMW9" s="181"/>
      <c r="LMX9" s="181"/>
      <c r="LMY9" s="181"/>
      <c r="LMZ9" s="181"/>
      <c r="LNA9" s="181"/>
      <c r="LNB9" s="181"/>
      <c r="LNC9" s="181"/>
      <c r="LND9" s="181"/>
      <c r="LNE9" s="181"/>
      <c r="LNF9" s="181"/>
      <c r="LNG9" s="181"/>
      <c r="LNH9" s="181"/>
      <c r="LNI9" s="181"/>
      <c r="LNJ9" s="181"/>
      <c r="LNK9" s="181"/>
      <c r="LNL9" s="181"/>
      <c r="LNM9" s="181"/>
      <c r="LNN9" s="181"/>
      <c r="LNO9" s="181"/>
      <c r="LNP9" s="181"/>
      <c r="LNQ9" s="181"/>
      <c r="LNR9" s="181"/>
      <c r="LNS9" s="181"/>
      <c r="LNT9" s="181"/>
      <c r="LNU9" s="181"/>
      <c r="LNV9" s="181"/>
      <c r="LNW9" s="181"/>
      <c r="LNX9" s="181"/>
      <c r="LNY9" s="181"/>
      <c r="LNZ9" s="181"/>
      <c r="LOA9" s="181"/>
      <c r="LOB9" s="181"/>
      <c r="LOC9" s="181"/>
      <c r="LOD9" s="181"/>
      <c r="LOE9" s="181"/>
      <c r="LOF9" s="181"/>
      <c r="LOG9" s="181"/>
      <c r="LOH9" s="181"/>
      <c r="LOI9" s="181"/>
      <c r="LOJ9" s="181"/>
      <c r="LOK9" s="181"/>
      <c r="LOL9" s="181"/>
      <c r="LOM9" s="181"/>
      <c r="LON9" s="181"/>
      <c r="LOO9" s="181"/>
      <c r="LOP9" s="181"/>
      <c r="LOQ9" s="181"/>
      <c r="LOR9" s="181"/>
      <c r="LOS9" s="181"/>
      <c r="LOT9" s="181"/>
      <c r="LOU9" s="181"/>
      <c r="LOV9" s="181"/>
      <c r="LOW9" s="181"/>
      <c r="LOX9" s="181"/>
      <c r="LOY9" s="181"/>
      <c r="LOZ9" s="181"/>
      <c r="LPA9" s="181"/>
      <c r="LPB9" s="181"/>
      <c r="LPC9" s="181"/>
      <c r="LPD9" s="181"/>
      <c r="LPE9" s="181"/>
      <c r="LPF9" s="181"/>
      <c r="LPG9" s="181"/>
      <c r="LPH9" s="181"/>
      <c r="LPI9" s="181"/>
      <c r="LPJ9" s="181"/>
      <c r="LPK9" s="181"/>
      <c r="LPL9" s="181"/>
      <c r="LPM9" s="181"/>
      <c r="LPN9" s="181"/>
      <c r="LPO9" s="181"/>
      <c r="LPP9" s="181"/>
      <c r="LPQ9" s="181"/>
      <c r="LPR9" s="181"/>
      <c r="LPS9" s="181"/>
      <c r="LPT9" s="181"/>
      <c r="LPU9" s="181"/>
      <c r="LPV9" s="181"/>
      <c r="LPW9" s="181"/>
      <c r="LPX9" s="181"/>
      <c r="LPY9" s="181"/>
      <c r="LPZ9" s="181"/>
      <c r="LQA9" s="181"/>
      <c r="LQB9" s="181"/>
      <c r="LQC9" s="181"/>
      <c r="LQD9" s="181"/>
      <c r="LQE9" s="181"/>
      <c r="LQF9" s="181"/>
      <c r="LQG9" s="181"/>
      <c r="LQH9" s="181"/>
      <c r="LQI9" s="181"/>
      <c r="LQJ9" s="181"/>
      <c r="LQK9" s="181"/>
      <c r="LQL9" s="181"/>
      <c r="LQM9" s="181"/>
      <c r="LQN9" s="181"/>
      <c r="LQO9" s="181"/>
      <c r="LQP9" s="181"/>
      <c r="LQQ9" s="181"/>
      <c r="LQR9" s="181"/>
      <c r="LQS9" s="181"/>
      <c r="LQT9" s="181"/>
      <c r="LQU9" s="181"/>
      <c r="LQV9" s="181"/>
      <c r="LQW9" s="181"/>
      <c r="LQX9" s="181"/>
      <c r="LQY9" s="181"/>
      <c r="LQZ9" s="181"/>
      <c r="LRA9" s="181"/>
      <c r="LRB9" s="181"/>
      <c r="LRC9" s="181"/>
      <c r="LRD9" s="181"/>
      <c r="LRE9" s="181"/>
      <c r="LRF9" s="181"/>
      <c r="LRG9" s="181"/>
      <c r="LRH9" s="181"/>
      <c r="LRI9" s="181"/>
      <c r="LRJ9" s="181"/>
      <c r="LRK9" s="181"/>
      <c r="LRL9" s="181"/>
      <c r="LRM9" s="181"/>
      <c r="LRN9" s="181"/>
      <c r="LRO9" s="181"/>
      <c r="LRP9" s="181"/>
      <c r="LRQ9" s="181"/>
      <c r="LRR9" s="181"/>
      <c r="LRS9" s="181"/>
      <c r="LRT9" s="181"/>
      <c r="LRU9" s="181"/>
      <c r="LRV9" s="181"/>
      <c r="LRW9" s="181"/>
      <c r="LRX9" s="181"/>
      <c r="LRY9" s="181"/>
      <c r="LRZ9" s="181"/>
      <c r="LSA9" s="181"/>
      <c r="LSB9" s="181"/>
      <c r="LSC9" s="181"/>
      <c r="LSD9" s="181"/>
      <c r="LSE9" s="181"/>
      <c r="LSF9" s="181"/>
      <c r="LSG9" s="181"/>
      <c r="LSH9" s="181"/>
      <c r="LSI9" s="181"/>
      <c r="LSJ9" s="181"/>
      <c r="LSK9" s="181"/>
      <c r="LSL9" s="181"/>
      <c r="LSM9" s="181"/>
      <c r="LSN9" s="181"/>
      <c r="LSO9" s="181"/>
      <c r="LSP9" s="181"/>
      <c r="LSQ9" s="181"/>
      <c r="LSR9" s="181"/>
      <c r="LSS9" s="181"/>
      <c r="LST9" s="181"/>
      <c r="LSU9" s="181"/>
      <c r="LSV9" s="181"/>
      <c r="LSW9" s="181"/>
      <c r="LSX9" s="181"/>
      <c r="LSY9" s="181"/>
      <c r="LSZ9" s="181"/>
      <c r="LTA9" s="181"/>
      <c r="LTB9" s="181"/>
      <c r="LTC9" s="181"/>
      <c r="LTD9" s="181"/>
      <c r="LTE9" s="181"/>
      <c r="LTF9" s="181"/>
      <c r="LTG9" s="181"/>
      <c r="LTH9" s="181"/>
      <c r="LTI9" s="181"/>
      <c r="LTJ9" s="181"/>
      <c r="LTK9" s="181"/>
      <c r="LTL9" s="181"/>
      <c r="LTM9" s="181"/>
      <c r="LTN9" s="181"/>
      <c r="LTO9" s="181"/>
      <c r="LTP9" s="181"/>
      <c r="LTQ9" s="181"/>
      <c r="LTR9" s="181"/>
      <c r="LTS9" s="181"/>
      <c r="LTT9" s="181"/>
      <c r="LTU9" s="181"/>
      <c r="LTV9" s="181"/>
      <c r="LTW9" s="181"/>
      <c r="LTX9" s="181"/>
      <c r="LTY9" s="181"/>
      <c r="LTZ9" s="181"/>
      <c r="LUA9" s="181"/>
      <c r="LUB9" s="181"/>
      <c r="LUC9" s="181"/>
      <c r="LUD9" s="181"/>
      <c r="LUE9" s="181"/>
      <c r="LUF9" s="181"/>
      <c r="LUG9" s="181"/>
      <c r="LUH9" s="181"/>
      <c r="LUI9" s="181"/>
      <c r="LUJ9" s="181"/>
      <c r="LUK9" s="181"/>
      <c r="LUL9" s="181"/>
      <c r="LUM9" s="181"/>
      <c r="LUN9" s="181"/>
      <c r="LUO9" s="181"/>
      <c r="LUP9" s="181"/>
      <c r="LUQ9" s="181"/>
      <c r="LUR9" s="181"/>
      <c r="LUS9" s="181"/>
      <c r="LUT9" s="181"/>
      <c r="LUU9" s="181"/>
      <c r="LUV9" s="181"/>
      <c r="LUW9" s="181"/>
      <c r="LUX9" s="181"/>
      <c r="LUY9" s="181"/>
      <c r="LUZ9" s="181"/>
      <c r="LVA9" s="181"/>
      <c r="LVB9" s="181"/>
      <c r="LVC9" s="181"/>
      <c r="LVD9" s="181"/>
      <c r="LVE9" s="181"/>
      <c r="LVF9" s="181"/>
      <c r="LVG9" s="181"/>
      <c r="LVH9" s="181"/>
      <c r="LVI9" s="181"/>
      <c r="LVJ9" s="181"/>
      <c r="LVK9" s="181"/>
      <c r="LVL9" s="181"/>
      <c r="LVM9" s="181"/>
      <c r="LVN9" s="181"/>
      <c r="LVO9" s="181"/>
      <c r="LVP9" s="181"/>
      <c r="LVQ9" s="181"/>
      <c r="LVR9" s="181"/>
      <c r="LVS9" s="181"/>
      <c r="LVT9" s="181"/>
      <c r="LVU9" s="181"/>
      <c r="LVV9" s="181"/>
      <c r="LVW9" s="181"/>
      <c r="LVX9" s="181"/>
      <c r="LVY9" s="181"/>
      <c r="LVZ9" s="181"/>
      <c r="LWA9" s="181"/>
      <c r="LWB9" s="181"/>
      <c r="LWC9" s="181"/>
      <c r="LWD9" s="181"/>
      <c r="LWE9" s="181"/>
      <c r="LWF9" s="181"/>
      <c r="LWG9" s="181"/>
      <c r="LWH9" s="181"/>
      <c r="LWI9" s="181"/>
      <c r="LWJ9" s="181"/>
      <c r="LWK9" s="181"/>
      <c r="LWL9" s="181"/>
      <c r="LWM9" s="181"/>
      <c r="LWN9" s="181"/>
      <c r="LWO9" s="181"/>
      <c r="LWP9" s="181"/>
      <c r="LWQ9" s="181"/>
      <c r="LWR9" s="181"/>
      <c r="LWS9" s="181"/>
      <c r="LWT9" s="181"/>
      <c r="LWU9" s="181"/>
      <c r="LWV9" s="181"/>
      <c r="LWW9" s="181"/>
      <c r="LWX9" s="181"/>
      <c r="LWY9" s="181"/>
      <c r="LWZ9" s="181"/>
      <c r="LXA9" s="181"/>
      <c r="LXB9" s="181"/>
      <c r="LXC9" s="181"/>
      <c r="LXD9" s="181"/>
      <c r="LXE9" s="181"/>
      <c r="LXF9" s="181"/>
      <c r="LXG9" s="181"/>
      <c r="LXH9" s="181"/>
      <c r="LXI9" s="181"/>
      <c r="LXJ9" s="181"/>
      <c r="LXK9" s="181"/>
      <c r="LXL9" s="181"/>
      <c r="LXM9" s="181"/>
      <c r="LXN9" s="181"/>
      <c r="LXO9" s="181"/>
      <c r="LXP9" s="181"/>
      <c r="LXQ9" s="181"/>
      <c r="LXR9" s="181"/>
      <c r="LXS9" s="181"/>
      <c r="LXT9" s="181"/>
      <c r="LXU9" s="181"/>
      <c r="LXV9" s="181"/>
      <c r="LXW9" s="181"/>
      <c r="LXX9" s="181"/>
      <c r="LXY9" s="181"/>
      <c r="LXZ9" s="181"/>
      <c r="LYA9" s="181"/>
      <c r="LYB9" s="181"/>
      <c r="LYC9" s="181"/>
      <c r="LYD9" s="181"/>
      <c r="LYE9" s="181"/>
      <c r="LYF9" s="181"/>
      <c r="LYG9" s="181"/>
      <c r="LYH9" s="181"/>
      <c r="LYI9" s="181"/>
      <c r="LYJ9" s="181"/>
      <c r="LYK9" s="181"/>
      <c r="LYL9" s="181"/>
      <c r="LYM9" s="181"/>
      <c r="LYN9" s="181"/>
      <c r="LYO9" s="181"/>
      <c r="LYP9" s="181"/>
      <c r="LYQ9" s="181"/>
      <c r="LYR9" s="181"/>
      <c r="LYS9" s="181"/>
      <c r="LYT9" s="181"/>
      <c r="LYU9" s="181"/>
      <c r="LYV9" s="181"/>
      <c r="LYW9" s="181"/>
      <c r="LYX9" s="181"/>
      <c r="LYY9" s="181"/>
      <c r="LYZ9" s="181"/>
      <c r="LZA9" s="181"/>
      <c r="LZB9" s="181"/>
      <c r="LZC9" s="181"/>
      <c r="LZD9" s="181"/>
      <c r="LZE9" s="181"/>
      <c r="LZF9" s="181"/>
      <c r="LZG9" s="181"/>
      <c r="LZH9" s="181"/>
      <c r="LZI9" s="181"/>
      <c r="LZJ9" s="181"/>
      <c r="LZK9" s="181"/>
      <c r="LZL9" s="181"/>
      <c r="LZM9" s="181"/>
      <c r="LZN9" s="181"/>
      <c r="LZO9" s="181"/>
      <c r="LZP9" s="181"/>
      <c r="LZQ9" s="181"/>
      <c r="LZR9" s="181"/>
      <c r="LZS9" s="181"/>
      <c r="LZT9" s="181"/>
      <c r="LZU9" s="181"/>
      <c r="LZV9" s="181"/>
      <c r="LZW9" s="181"/>
      <c r="LZX9" s="181"/>
      <c r="LZY9" s="181"/>
      <c r="LZZ9" s="181"/>
      <c r="MAA9" s="181"/>
      <c r="MAB9" s="181"/>
      <c r="MAC9" s="181"/>
      <c r="MAD9" s="181"/>
      <c r="MAE9" s="181"/>
      <c r="MAF9" s="181"/>
      <c r="MAG9" s="181"/>
      <c r="MAH9" s="181"/>
      <c r="MAI9" s="181"/>
      <c r="MAJ9" s="181"/>
      <c r="MAK9" s="181"/>
      <c r="MAL9" s="181"/>
      <c r="MAM9" s="181"/>
      <c r="MAN9" s="181"/>
      <c r="MAO9" s="181"/>
      <c r="MAP9" s="181"/>
      <c r="MAQ9" s="181"/>
      <c r="MAR9" s="181"/>
      <c r="MAS9" s="181"/>
      <c r="MAT9" s="181"/>
      <c r="MAU9" s="181"/>
      <c r="MAV9" s="181"/>
      <c r="MAW9" s="181"/>
      <c r="MAX9" s="181"/>
      <c r="MAY9" s="181"/>
      <c r="MAZ9" s="181"/>
      <c r="MBA9" s="181"/>
      <c r="MBB9" s="181"/>
      <c r="MBC9" s="181"/>
      <c r="MBD9" s="181"/>
      <c r="MBE9" s="181"/>
      <c r="MBF9" s="181"/>
      <c r="MBG9" s="181"/>
      <c r="MBH9" s="181"/>
      <c r="MBI9" s="181"/>
      <c r="MBJ9" s="181"/>
      <c r="MBK9" s="181"/>
      <c r="MBL9" s="181"/>
      <c r="MBM9" s="181"/>
      <c r="MBN9" s="181"/>
      <c r="MBO9" s="181"/>
      <c r="MBP9" s="181"/>
      <c r="MBQ9" s="181"/>
      <c r="MBR9" s="181"/>
      <c r="MBS9" s="181"/>
      <c r="MBT9" s="181"/>
      <c r="MBU9" s="181"/>
      <c r="MBV9" s="181"/>
      <c r="MBW9" s="181"/>
      <c r="MBX9" s="181"/>
      <c r="MBY9" s="181"/>
      <c r="MBZ9" s="181"/>
      <c r="MCA9" s="181"/>
      <c r="MCB9" s="181"/>
      <c r="MCC9" s="181"/>
      <c r="MCD9" s="181"/>
      <c r="MCE9" s="181"/>
      <c r="MCF9" s="181"/>
      <c r="MCG9" s="181"/>
      <c r="MCH9" s="181"/>
      <c r="MCI9" s="181"/>
      <c r="MCJ9" s="181"/>
      <c r="MCK9" s="181"/>
      <c r="MCL9" s="181"/>
      <c r="MCM9" s="181"/>
      <c r="MCN9" s="181"/>
      <c r="MCO9" s="181"/>
      <c r="MCP9" s="181"/>
      <c r="MCQ9" s="181"/>
      <c r="MCR9" s="181"/>
      <c r="MCS9" s="181"/>
      <c r="MCT9" s="181"/>
      <c r="MCU9" s="181"/>
      <c r="MCV9" s="181"/>
      <c r="MCW9" s="181"/>
      <c r="MCX9" s="181"/>
      <c r="MCY9" s="181"/>
      <c r="MCZ9" s="181"/>
      <c r="MDA9" s="181"/>
      <c r="MDB9" s="181"/>
      <c r="MDC9" s="181"/>
      <c r="MDD9" s="181"/>
      <c r="MDE9" s="181"/>
      <c r="MDF9" s="181"/>
      <c r="MDG9" s="181"/>
      <c r="MDH9" s="181"/>
      <c r="MDI9" s="181"/>
      <c r="MDJ9" s="181"/>
      <c r="MDK9" s="181"/>
      <c r="MDL9" s="181"/>
      <c r="MDM9" s="181"/>
      <c r="MDN9" s="181"/>
      <c r="MDO9" s="181"/>
      <c r="MDP9" s="181"/>
      <c r="MDQ9" s="181"/>
      <c r="MDR9" s="181"/>
      <c r="MDS9" s="181"/>
      <c r="MDT9" s="181"/>
      <c r="MDU9" s="181"/>
      <c r="MDV9" s="181"/>
      <c r="MDW9" s="181"/>
      <c r="MDX9" s="181"/>
      <c r="MDY9" s="181"/>
      <c r="MDZ9" s="181"/>
      <c r="MEA9" s="181"/>
      <c r="MEB9" s="181"/>
      <c r="MEC9" s="181"/>
      <c r="MED9" s="181"/>
      <c r="MEE9" s="181"/>
      <c r="MEF9" s="181"/>
      <c r="MEG9" s="181"/>
      <c r="MEH9" s="181"/>
      <c r="MEI9" s="181"/>
      <c r="MEJ9" s="181"/>
      <c r="MEK9" s="181"/>
      <c r="MEL9" s="181"/>
      <c r="MEM9" s="181"/>
      <c r="MEN9" s="181"/>
      <c r="MEO9" s="181"/>
      <c r="MEP9" s="181"/>
      <c r="MEQ9" s="181"/>
      <c r="MER9" s="181"/>
      <c r="MES9" s="181"/>
      <c r="MET9" s="181"/>
      <c r="MEU9" s="181"/>
      <c r="MEV9" s="181"/>
      <c r="MEW9" s="181"/>
      <c r="MEX9" s="181"/>
      <c r="MEY9" s="181"/>
      <c r="MEZ9" s="181"/>
      <c r="MFA9" s="181"/>
      <c r="MFB9" s="181"/>
      <c r="MFC9" s="181"/>
      <c r="MFD9" s="181"/>
      <c r="MFE9" s="181"/>
      <c r="MFF9" s="181"/>
      <c r="MFG9" s="181"/>
      <c r="MFH9" s="181"/>
      <c r="MFI9" s="181"/>
      <c r="MFJ9" s="181"/>
      <c r="MFK9" s="181"/>
      <c r="MFL9" s="181"/>
      <c r="MFM9" s="181"/>
      <c r="MFN9" s="181"/>
      <c r="MFO9" s="181"/>
      <c r="MFP9" s="181"/>
      <c r="MFQ9" s="181"/>
      <c r="MFR9" s="181"/>
      <c r="MFS9" s="181"/>
      <c r="MFT9" s="181"/>
      <c r="MFU9" s="181"/>
      <c r="MFV9" s="181"/>
      <c r="MFW9" s="181"/>
      <c r="MFX9" s="181"/>
      <c r="MFY9" s="181"/>
      <c r="MFZ9" s="181"/>
      <c r="MGA9" s="181"/>
      <c r="MGB9" s="181"/>
      <c r="MGC9" s="181"/>
      <c r="MGD9" s="181"/>
      <c r="MGE9" s="181"/>
      <c r="MGF9" s="181"/>
      <c r="MGG9" s="181"/>
      <c r="MGH9" s="181"/>
      <c r="MGI9" s="181"/>
      <c r="MGJ9" s="181"/>
      <c r="MGK9" s="181"/>
      <c r="MGL9" s="181"/>
      <c r="MGM9" s="181"/>
      <c r="MGN9" s="181"/>
      <c r="MGO9" s="181"/>
      <c r="MGP9" s="181"/>
      <c r="MGQ9" s="181"/>
      <c r="MGR9" s="181"/>
      <c r="MGS9" s="181"/>
      <c r="MGT9" s="181"/>
      <c r="MGU9" s="181"/>
      <c r="MGV9" s="181"/>
      <c r="MGW9" s="181"/>
      <c r="MGX9" s="181"/>
      <c r="MGY9" s="181"/>
      <c r="MGZ9" s="181"/>
      <c r="MHA9" s="181"/>
      <c r="MHB9" s="181"/>
      <c r="MHC9" s="181"/>
      <c r="MHD9" s="181"/>
      <c r="MHE9" s="181"/>
      <c r="MHF9" s="181"/>
      <c r="MHG9" s="181"/>
      <c r="MHH9" s="181"/>
      <c r="MHI9" s="181"/>
      <c r="MHJ9" s="181"/>
      <c r="MHK9" s="181"/>
      <c r="MHL9" s="181"/>
      <c r="MHM9" s="181"/>
      <c r="MHN9" s="181"/>
      <c r="MHO9" s="181"/>
      <c r="MHP9" s="181"/>
      <c r="MHQ9" s="181"/>
      <c r="MHR9" s="181"/>
      <c r="MHS9" s="181"/>
      <c r="MHT9" s="181"/>
      <c r="MHU9" s="181"/>
      <c r="MHV9" s="181"/>
      <c r="MHW9" s="181"/>
      <c r="MHX9" s="181"/>
      <c r="MHY9" s="181"/>
      <c r="MHZ9" s="181"/>
      <c r="MIA9" s="181"/>
      <c r="MIB9" s="181"/>
      <c r="MIC9" s="181"/>
      <c r="MID9" s="181"/>
      <c r="MIE9" s="181"/>
      <c r="MIF9" s="181"/>
      <c r="MIG9" s="181"/>
      <c r="MIH9" s="181"/>
      <c r="MII9" s="181"/>
      <c r="MIJ9" s="181"/>
      <c r="MIK9" s="181"/>
      <c r="MIL9" s="181"/>
      <c r="MIM9" s="181"/>
      <c r="MIN9" s="181"/>
      <c r="MIO9" s="181"/>
      <c r="MIP9" s="181"/>
      <c r="MIQ9" s="181"/>
      <c r="MIR9" s="181"/>
      <c r="MIS9" s="181"/>
      <c r="MIT9" s="181"/>
      <c r="MIU9" s="181"/>
      <c r="MIV9" s="181"/>
      <c r="MIW9" s="181"/>
      <c r="MIX9" s="181"/>
      <c r="MIY9" s="181"/>
      <c r="MIZ9" s="181"/>
      <c r="MJA9" s="181"/>
      <c r="MJB9" s="181"/>
      <c r="MJC9" s="181"/>
      <c r="MJD9" s="181"/>
      <c r="MJE9" s="181"/>
      <c r="MJF9" s="181"/>
      <c r="MJG9" s="181"/>
      <c r="MJH9" s="181"/>
      <c r="MJI9" s="181"/>
      <c r="MJJ9" s="181"/>
      <c r="MJK9" s="181"/>
      <c r="MJL9" s="181"/>
      <c r="MJM9" s="181"/>
      <c r="MJN9" s="181"/>
      <c r="MJO9" s="181"/>
      <c r="MJP9" s="181"/>
      <c r="MJQ9" s="181"/>
      <c r="MJR9" s="181"/>
      <c r="MJS9" s="181"/>
      <c r="MJT9" s="181"/>
      <c r="MJU9" s="181"/>
      <c r="MJV9" s="181"/>
      <c r="MJW9" s="181"/>
      <c r="MJX9" s="181"/>
      <c r="MJY9" s="181"/>
      <c r="MJZ9" s="181"/>
      <c r="MKA9" s="181"/>
      <c r="MKB9" s="181"/>
      <c r="MKC9" s="181"/>
      <c r="MKD9" s="181"/>
      <c r="MKE9" s="181"/>
      <c r="MKF9" s="181"/>
      <c r="MKG9" s="181"/>
      <c r="MKH9" s="181"/>
      <c r="MKI9" s="181"/>
      <c r="MKJ9" s="181"/>
      <c r="MKK9" s="181"/>
      <c r="MKL9" s="181"/>
      <c r="MKM9" s="181"/>
      <c r="MKN9" s="181"/>
      <c r="MKO9" s="181"/>
      <c r="MKP9" s="181"/>
      <c r="MKQ9" s="181"/>
      <c r="MKR9" s="181"/>
      <c r="MKS9" s="181"/>
      <c r="MKT9" s="181"/>
      <c r="MKU9" s="181"/>
      <c r="MKV9" s="181"/>
      <c r="MKW9" s="181"/>
      <c r="MKX9" s="181"/>
      <c r="MKY9" s="181"/>
      <c r="MKZ9" s="181"/>
      <c r="MLA9" s="181"/>
      <c r="MLB9" s="181"/>
      <c r="MLC9" s="181"/>
      <c r="MLD9" s="181"/>
      <c r="MLE9" s="181"/>
      <c r="MLF9" s="181"/>
      <c r="MLG9" s="181"/>
      <c r="MLH9" s="181"/>
      <c r="MLI9" s="181"/>
      <c r="MLJ9" s="181"/>
      <c r="MLK9" s="181"/>
      <c r="MLL9" s="181"/>
      <c r="MLM9" s="181"/>
      <c r="MLN9" s="181"/>
      <c r="MLO9" s="181"/>
      <c r="MLP9" s="181"/>
      <c r="MLQ9" s="181"/>
      <c r="MLR9" s="181"/>
      <c r="MLS9" s="181"/>
      <c r="MLT9" s="181"/>
      <c r="MLU9" s="181"/>
      <c r="MLV9" s="181"/>
      <c r="MLW9" s="181"/>
      <c r="MLX9" s="181"/>
      <c r="MLY9" s="181"/>
      <c r="MLZ9" s="181"/>
      <c r="MMA9" s="181"/>
      <c r="MMB9" s="181"/>
      <c r="MMC9" s="181"/>
      <c r="MMD9" s="181"/>
      <c r="MME9" s="181"/>
      <c r="MMF9" s="181"/>
      <c r="MMG9" s="181"/>
      <c r="MMH9" s="181"/>
      <c r="MMI9" s="181"/>
      <c r="MMJ9" s="181"/>
      <c r="MMK9" s="181"/>
      <c r="MML9" s="181"/>
      <c r="MMM9" s="181"/>
      <c r="MMN9" s="181"/>
      <c r="MMO9" s="181"/>
      <c r="MMP9" s="181"/>
      <c r="MMQ9" s="181"/>
      <c r="MMR9" s="181"/>
      <c r="MMS9" s="181"/>
      <c r="MMT9" s="181"/>
      <c r="MMU9" s="181"/>
      <c r="MMV9" s="181"/>
      <c r="MMW9" s="181"/>
      <c r="MMX9" s="181"/>
      <c r="MMY9" s="181"/>
      <c r="MMZ9" s="181"/>
      <c r="MNA9" s="181"/>
      <c r="MNB9" s="181"/>
      <c r="MNC9" s="181"/>
      <c r="MND9" s="181"/>
      <c r="MNE9" s="181"/>
      <c r="MNF9" s="181"/>
      <c r="MNG9" s="181"/>
      <c r="MNH9" s="181"/>
      <c r="MNI9" s="181"/>
      <c r="MNJ9" s="181"/>
      <c r="MNK9" s="181"/>
      <c r="MNL9" s="181"/>
      <c r="MNM9" s="181"/>
      <c r="MNN9" s="181"/>
      <c r="MNO9" s="181"/>
      <c r="MNP9" s="181"/>
      <c r="MNQ9" s="181"/>
      <c r="MNR9" s="181"/>
      <c r="MNS9" s="181"/>
      <c r="MNT9" s="181"/>
      <c r="MNU9" s="181"/>
      <c r="MNV9" s="181"/>
      <c r="MNW9" s="181"/>
      <c r="MNX9" s="181"/>
      <c r="MNY9" s="181"/>
      <c r="MNZ9" s="181"/>
      <c r="MOA9" s="181"/>
      <c r="MOB9" s="181"/>
      <c r="MOC9" s="181"/>
      <c r="MOD9" s="181"/>
      <c r="MOE9" s="181"/>
      <c r="MOF9" s="181"/>
      <c r="MOG9" s="181"/>
      <c r="MOH9" s="181"/>
      <c r="MOI9" s="181"/>
      <c r="MOJ9" s="181"/>
      <c r="MOK9" s="181"/>
      <c r="MOL9" s="181"/>
      <c r="MOM9" s="181"/>
      <c r="MON9" s="181"/>
      <c r="MOO9" s="181"/>
      <c r="MOP9" s="181"/>
      <c r="MOQ9" s="181"/>
      <c r="MOR9" s="181"/>
      <c r="MOS9" s="181"/>
      <c r="MOT9" s="181"/>
      <c r="MOU9" s="181"/>
      <c r="MOV9" s="181"/>
      <c r="MOW9" s="181"/>
      <c r="MOX9" s="181"/>
      <c r="MOY9" s="181"/>
      <c r="MOZ9" s="181"/>
      <c r="MPA9" s="181"/>
      <c r="MPB9" s="181"/>
      <c r="MPC9" s="181"/>
      <c r="MPD9" s="181"/>
      <c r="MPE9" s="181"/>
      <c r="MPF9" s="181"/>
      <c r="MPG9" s="181"/>
      <c r="MPH9" s="181"/>
      <c r="MPI9" s="181"/>
      <c r="MPJ9" s="181"/>
      <c r="MPK9" s="181"/>
      <c r="MPL9" s="181"/>
      <c r="MPM9" s="181"/>
      <c r="MPN9" s="181"/>
      <c r="MPO9" s="181"/>
      <c r="MPP9" s="181"/>
      <c r="MPQ9" s="181"/>
      <c r="MPR9" s="181"/>
      <c r="MPS9" s="181"/>
      <c r="MPT9" s="181"/>
      <c r="MPU9" s="181"/>
      <c r="MPV9" s="181"/>
      <c r="MPW9" s="181"/>
      <c r="MPX9" s="181"/>
      <c r="MPY9" s="181"/>
      <c r="MPZ9" s="181"/>
      <c r="MQA9" s="181"/>
      <c r="MQB9" s="181"/>
      <c r="MQC9" s="181"/>
      <c r="MQD9" s="181"/>
      <c r="MQE9" s="181"/>
      <c r="MQF9" s="181"/>
      <c r="MQG9" s="181"/>
      <c r="MQH9" s="181"/>
      <c r="MQI9" s="181"/>
      <c r="MQJ9" s="181"/>
      <c r="MQK9" s="181"/>
      <c r="MQL9" s="181"/>
      <c r="MQM9" s="181"/>
      <c r="MQN9" s="181"/>
      <c r="MQO9" s="181"/>
      <c r="MQP9" s="181"/>
      <c r="MQQ9" s="181"/>
      <c r="MQR9" s="181"/>
      <c r="MQS9" s="181"/>
      <c r="MQT9" s="181"/>
      <c r="MQU9" s="181"/>
      <c r="MQV9" s="181"/>
      <c r="MQW9" s="181"/>
      <c r="MQX9" s="181"/>
      <c r="MQY9" s="181"/>
      <c r="MQZ9" s="181"/>
      <c r="MRA9" s="181"/>
      <c r="MRB9" s="181"/>
      <c r="MRC9" s="181"/>
      <c r="MRD9" s="181"/>
      <c r="MRE9" s="181"/>
      <c r="MRF9" s="181"/>
      <c r="MRG9" s="181"/>
      <c r="MRH9" s="181"/>
      <c r="MRI9" s="181"/>
      <c r="MRJ9" s="181"/>
      <c r="MRK9" s="181"/>
      <c r="MRL9" s="181"/>
      <c r="MRM9" s="181"/>
      <c r="MRN9" s="181"/>
      <c r="MRO9" s="181"/>
      <c r="MRP9" s="181"/>
      <c r="MRQ9" s="181"/>
      <c r="MRR9" s="181"/>
      <c r="MRS9" s="181"/>
      <c r="MRT9" s="181"/>
      <c r="MRU9" s="181"/>
      <c r="MRV9" s="181"/>
      <c r="MRW9" s="181"/>
      <c r="MRX9" s="181"/>
      <c r="MRY9" s="181"/>
      <c r="MRZ9" s="181"/>
      <c r="MSA9" s="181"/>
      <c r="MSB9" s="181"/>
      <c r="MSC9" s="181"/>
      <c r="MSD9" s="181"/>
      <c r="MSE9" s="181"/>
      <c r="MSF9" s="181"/>
      <c r="MSG9" s="181"/>
      <c r="MSH9" s="181"/>
      <c r="MSI9" s="181"/>
      <c r="MSJ9" s="181"/>
      <c r="MSK9" s="181"/>
      <c r="MSL9" s="181"/>
      <c r="MSM9" s="181"/>
      <c r="MSN9" s="181"/>
      <c r="MSO9" s="181"/>
      <c r="MSP9" s="181"/>
      <c r="MSQ9" s="181"/>
      <c r="MSR9" s="181"/>
      <c r="MSS9" s="181"/>
      <c r="MST9" s="181"/>
      <c r="MSU9" s="181"/>
      <c r="MSV9" s="181"/>
      <c r="MSW9" s="181"/>
      <c r="MSX9" s="181"/>
      <c r="MSY9" s="181"/>
      <c r="MSZ9" s="181"/>
      <c r="MTA9" s="181"/>
      <c r="MTB9" s="181"/>
      <c r="MTC9" s="181"/>
      <c r="MTD9" s="181"/>
      <c r="MTE9" s="181"/>
      <c r="MTF9" s="181"/>
      <c r="MTG9" s="181"/>
      <c r="MTH9" s="181"/>
      <c r="MTI9" s="181"/>
      <c r="MTJ9" s="181"/>
      <c r="MTK9" s="181"/>
      <c r="MTL9" s="181"/>
      <c r="MTM9" s="181"/>
      <c r="MTN9" s="181"/>
      <c r="MTO9" s="181"/>
      <c r="MTP9" s="181"/>
      <c r="MTQ9" s="181"/>
      <c r="MTR9" s="181"/>
      <c r="MTS9" s="181"/>
      <c r="MTT9" s="181"/>
      <c r="MTU9" s="181"/>
      <c r="MTV9" s="181"/>
      <c r="MTW9" s="181"/>
      <c r="MTX9" s="181"/>
      <c r="MTY9" s="181"/>
      <c r="MTZ9" s="181"/>
      <c r="MUA9" s="181"/>
      <c r="MUB9" s="181"/>
      <c r="MUC9" s="181"/>
      <c r="MUD9" s="181"/>
      <c r="MUE9" s="181"/>
      <c r="MUF9" s="181"/>
      <c r="MUG9" s="181"/>
      <c r="MUH9" s="181"/>
      <c r="MUI9" s="181"/>
      <c r="MUJ9" s="181"/>
      <c r="MUK9" s="181"/>
      <c r="MUL9" s="181"/>
      <c r="MUM9" s="181"/>
      <c r="MUN9" s="181"/>
      <c r="MUO9" s="181"/>
      <c r="MUP9" s="181"/>
      <c r="MUQ9" s="181"/>
      <c r="MUR9" s="181"/>
      <c r="MUS9" s="181"/>
      <c r="MUT9" s="181"/>
      <c r="MUU9" s="181"/>
      <c r="MUV9" s="181"/>
      <c r="MUW9" s="181"/>
      <c r="MUX9" s="181"/>
      <c r="MUY9" s="181"/>
      <c r="MUZ9" s="181"/>
      <c r="MVA9" s="181"/>
      <c r="MVB9" s="181"/>
      <c r="MVC9" s="181"/>
      <c r="MVD9" s="181"/>
      <c r="MVE9" s="181"/>
      <c r="MVF9" s="181"/>
      <c r="MVG9" s="181"/>
      <c r="MVH9" s="181"/>
      <c r="MVI9" s="181"/>
      <c r="MVJ9" s="181"/>
      <c r="MVK9" s="181"/>
      <c r="MVL9" s="181"/>
      <c r="MVM9" s="181"/>
      <c r="MVN9" s="181"/>
      <c r="MVO9" s="181"/>
      <c r="MVP9" s="181"/>
      <c r="MVQ9" s="181"/>
      <c r="MVR9" s="181"/>
      <c r="MVS9" s="181"/>
      <c r="MVT9" s="181"/>
      <c r="MVU9" s="181"/>
      <c r="MVV9" s="181"/>
      <c r="MVW9" s="181"/>
      <c r="MVX9" s="181"/>
      <c r="MVY9" s="181"/>
      <c r="MVZ9" s="181"/>
      <c r="MWA9" s="181"/>
      <c r="MWB9" s="181"/>
      <c r="MWC9" s="181"/>
      <c r="MWD9" s="181"/>
      <c r="MWE9" s="181"/>
      <c r="MWF9" s="181"/>
      <c r="MWG9" s="181"/>
      <c r="MWH9" s="181"/>
      <c r="MWI9" s="181"/>
      <c r="MWJ9" s="181"/>
      <c r="MWK9" s="181"/>
      <c r="MWL9" s="181"/>
      <c r="MWM9" s="181"/>
      <c r="MWN9" s="181"/>
      <c r="MWO9" s="181"/>
      <c r="MWP9" s="181"/>
      <c r="MWQ9" s="181"/>
      <c r="MWR9" s="181"/>
      <c r="MWS9" s="181"/>
      <c r="MWT9" s="181"/>
      <c r="MWU9" s="181"/>
      <c r="MWV9" s="181"/>
      <c r="MWW9" s="181"/>
      <c r="MWX9" s="181"/>
      <c r="MWY9" s="181"/>
      <c r="MWZ9" s="181"/>
      <c r="MXA9" s="181"/>
      <c r="MXB9" s="181"/>
      <c r="MXC9" s="181"/>
      <c r="MXD9" s="181"/>
      <c r="MXE9" s="181"/>
      <c r="MXF9" s="181"/>
      <c r="MXG9" s="181"/>
      <c r="MXH9" s="181"/>
      <c r="MXI9" s="181"/>
      <c r="MXJ9" s="181"/>
      <c r="MXK9" s="181"/>
      <c r="MXL9" s="181"/>
      <c r="MXM9" s="181"/>
      <c r="MXN9" s="181"/>
      <c r="MXO9" s="181"/>
      <c r="MXP9" s="181"/>
      <c r="MXQ9" s="181"/>
      <c r="MXR9" s="181"/>
      <c r="MXS9" s="181"/>
      <c r="MXT9" s="181"/>
      <c r="MXU9" s="181"/>
      <c r="MXV9" s="181"/>
      <c r="MXW9" s="181"/>
      <c r="MXX9" s="181"/>
      <c r="MXY9" s="181"/>
      <c r="MXZ9" s="181"/>
      <c r="MYA9" s="181"/>
      <c r="MYB9" s="181"/>
      <c r="MYC9" s="181"/>
      <c r="MYD9" s="181"/>
      <c r="MYE9" s="181"/>
      <c r="MYF9" s="181"/>
      <c r="MYG9" s="181"/>
      <c r="MYH9" s="181"/>
      <c r="MYI9" s="181"/>
      <c r="MYJ9" s="181"/>
      <c r="MYK9" s="181"/>
      <c r="MYL9" s="181"/>
      <c r="MYM9" s="181"/>
      <c r="MYN9" s="181"/>
      <c r="MYO9" s="181"/>
      <c r="MYP9" s="181"/>
      <c r="MYQ9" s="181"/>
      <c r="MYR9" s="181"/>
      <c r="MYS9" s="181"/>
      <c r="MYT9" s="181"/>
      <c r="MYU9" s="181"/>
      <c r="MYV9" s="181"/>
      <c r="MYW9" s="181"/>
      <c r="MYX9" s="181"/>
      <c r="MYY9" s="181"/>
      <c r="MYZ9" s="181"/>
      <c r="MZA9" s="181"/>
      <c r="MZB9" s="181"/>
      <c r="MZC9" s="181"/>
      <c r="MZD9" s="181"/>
      <c r="MZE9" s="181"/>
      <c r="MZF9" s="181"/>
      <c r="MZG9" s="181"/>
      <c r="MZH9" s="181"/>
      <c r="MZI9" s="181"/>
      <c r="MZJ9" s="181"/>
      <c r="MZK9" s="181"/>
      <c r="MZL9" s="181"/>
      <c r="MZM9" s="181"/>
      <c r="MZN9" s="181"/>
      <c r="MZO9" s="181"/>
      <c r="MZP9" s="181"/>
      <c r="MZQ9" s="181"/>
      <c r="MZR9" s="181"/>
      <c r="MZS9" s="181"/>
      <c r="MZT9" s="181"/>
      <c r="MZU9" s="181"/>
      <c r="MZV9" s="181"/>
      <c r="MZW9" s="181"/>
      <c r="MZX9" s="181"/>
      <c r="MZY9" s="181"/>
      <c r="MZZ9" s="181"/>
      <c r="NAA9" s="181"/>
      <c r="NAB9" s="181"/>
      <c r="NAC9" s="181"/>
      <c r="NAD9" s="181"/>
      <c r="NAE9" s="181"/>
      <c r="NAF9" s="181"/>
      <c r="NAG9" s="181"/>
      <c r="NAH9" s="181"/>
      <c r="NAI9" s="181"/>
      <c r="NAJ9" s="181"/>
      <c r="NAK9" s="181"/>
      <c r="NAL9" s="181"/>
      <c r="NAM9" s="181"/>
      <c r="NAN9" s="181"/>
      <c r="NAO9" s="181"/>
      <c r="NAP9" s="181"/>
      <c r="NAQ9" s="181"/>
      <c r="NAR9" s="181"/>
      <c r="NAS9" s="181"/>
      <c r="NAT9" s="181"/>
      <c r="NAU9" s="181"/>
      <c r="NAV9" s="181"/>
      <c r="NAW9" s="181"/>
      <c r="NAX9" s="181"/>
      <c r="NAY9" s="181"/>
      <c r="NAZ9" s="181"/>
      <c r="NBA9" s="181"/>
      <c r="NBB9" s="181"/>
      <c r="NBC9" s="181"/>
      <c r="NBD9" s="181"/>
      <c r="NBE9" s="181"/>
      <c r="NBF9" s="181"/>
      <c r="NBG9" s="181"/>
      <c r="NBH9" s="181"/>
      <c r="NBI9" s="181"/>
      <c r="NBJ9" s="181"/>
      <c r="NBK9" s="181"/>
      <c r="NBL9" s="181"/>
      <c r="NBM9" s="181"/>
      <c r="NBN9" s="181"/>
      <c r="NBO9" s="181"/>
      <c r="NBP9" s="181"/>
      <c r="NBQ9" s="181"/>
      <c r="NBR9" s="181"/>
      <c r="NBS9" s="181"/>
      <c r="NBT9" s="181"/>
      <c r="NBU9" s="181"/>
      <c r="NBV9" s="181"/>
      <c r="NBW9" s="181"/>
      <c r="NBX9" s="181"/>
      <c r="NBY9" s="181"/>
      <c r="NBZ9" s="181"/>
      <c r="NCA9" s="181"/>
      <c r="NCB9" s="181"/>
      <c r="NCC9" s="181"/>
      <c r="NCD9" s="181"/>
      <c r="NCE9" s="181"/>
      <c r="NCF9" s="181"/>
      <c r="NCG9" s="181"/>
      <c r="NCH9" s="181"/>
      <c r="NCI9" s="181"/>
      <c r="NCJ9" s="181"/>
      <c r="NCK9" s="181"/>
      <c r="NCL9" s="181"/>
      <c r="NCM9" s="181"/>
      <c r="NCN9" s="181"/>
      <c r="NCO9" s="181"/>
      <c r="NCP9" s="181"/>
      <c r="NCQ9" s="181"/>
      <c r="NCR9" s="181"/>
      <c r="NCS9" s="181"/>
      <c r="NCT9" s="181"/>
      <c r="NCU9" s="181"/>
      <c r="NCV9" s="181"/>
      <c r="NCW9" s="181"/>
      <c r="NCX9" s="181"/>
      <c r="NCY9" s="181"/>
      <c r="NCZ9" s="181"/>
      <c r="NDA9" s="181"/>
      <c r="NDB9" s="181"/>
      <c r="NDC9" s="181"/>
      <c r="NDD9" s="181"/>
      <c r="NDE9" s="181"/>
      <c r="NDF9" s="181"/>
      <c r="NDG9" s="181"/>
      <c r="NDH9" s="181"/>
      <c r="NDI9" s="181"/>
      <c r="NDJ9" s="181"/>
      <c r="NDK9" s="181"/>
      <c r="NDL9" s="181"/>
      <c r="NDM9" s="181"/>
      <c r="NDN9" s="181"/>
      <c r="NDO9" s="181"/>
      <c r="NDP9" s="181"/>
      <c r="NDQ9" s="181"/>
      <c r="NDR9" s="181"/>
      <c r="NDS9" s="181"/>
      <c r="NDT9" s="181"/>
      <c r="NDU9" s="181"/>
      <c r="NDV9" s="181"/>
      <c r="NDW9" s="181"/>
      <c r="NDX9" s="181"/>
      <c r="NDY9" s="181"/>
      <c r="NDZ9" s="181"/>
      <c r="NEA9" s="181"/>
      <c r="NEB9" s="181"/>
      <c r="NEC9" s="181"/>
      <c r="NED9" s="181"/>
      <c r="NEE9" s="181"/>
      <c r="NEF9" s="181"/>
      <c r="NEG9" s="181"/>
      <c r="NEH9" s="181"/>
      <c r="NEI9" s="181"/>
      <c r="NEJ9" s="181"/>
      <c r="NEK9" s="181"/>
      <c r="NEL9" s="181"/>
      <c r="NEM9" s="181"/>
      <c r="NEN9" s="181"/>
      <c r="NEO9" s="181"/>
      <c r="NEP9" s="181"/>
      <c r="NEQ9" s="181"/>
      <c r="NER9" s="181"/>
      <c r="NES9" s="181"/>
      <c r="NET9" s="181"/>
      <c r="NEU9" s="181"/>
      <c r="NEV9" s="181"/>
      <c r="NEW9" s="181"/>
      <c r="NEX9" s="181"/>
      <c r="NEY9" s="181"/>
      <c r="NEZ9" s="181"/>
      <c r="NFA9" s="181"/>
      <c r="NFB9" s="181"/>
      <c r="NFC9" s="181"/>
      <c r="NFD9" s="181"/>
      <c r="NFE9" s="181"/>
      <c r="NFF9" s="181"/>
      <c r="NFG9" s="181"/>
      <c r="NFH9" s="181"/>
      <c r="NFI9" s="181"/>
      <c r="NFJ9" s="181"/>
      <c r="NFK9" s="181"/>
      <c r="NFL9" s="181"/>
      <c r="NFM9" s="181"/>
      <c r="NFN9" s="181"/>
      <c r="NFO9" s="181"/>
      <c r="NFP9" s="181"/>
      <c r="NFQ9" s="181"/>
      <c r="NFR9" s="181"/>
      <c r="NFS9" s="181"/>
      <c r="NFT9" s="181"/>
      <c r="NFU9" s="181"/>
      <c r="NFV9" s="181"/>
      <c r="NFW9" s="181"/>
      <c r="NFX9" s="181"/>
      <c r="NFY9" s="181"/>
      <c r="NFZ9" s="181"/>
      <c r="NGA9" s="181"/>
      <c r="NGB9" s="181"/>
      <c r="NGC9" s="181"/>
      <c r="NGD9" s="181"/>
      <c r="NGE9" s="181"/>
      <c r="NGF9" s="181"/>
      <c r="NGG9" s="181"/>
      <c r="NGH9" s="181"/>
      <c r="NGI9" s="181"/>
      <c r="NGJ9" s="181"/>
      <c r="NGK9" s="181"/>
      <c r="NGL9" s="181"/>
      <c r="NGM9" s="181"/>
      <c r="NGN9" s="181"/>
      <c r="NGO9" s="181"/>
      <c r="NGP9" s="181"/>
      <c r="NGQ9" s="181"/>
      <c r="NGR9" s="181"/>
      <c r="NGS9" s="181"/>
      <c r="NGT9" s="181"/>
      <c r="NGU9" s="181"/>
      <c r="NGV9" s="181"/>
      <c r="NGW9" s="181"/>
      <c r="NGX9" s="181"/>
      <c r="NGY9" s="181"/>
      <c r="NGZ9" s="181"/>
      <c r="NHA9" s="181"/>
      <c r="NHB9" s="181"/>
      <c r="NHC9" s="181"/>
      <c r="NHD9" s="181"/>
      <c r="NHE9" s="181"/>
      <c r="NHF9" s="181"/>
      <c r="NHG9" s="181"/>
      <c r="NHH9" s="181"/>
      <c r="NHI9" s="181"/>
      <c r="NHJ9" s="181"/>
      <c r="NHK9" s="181"/>
      <c r="NHL9" s="181"/>
      <c r="NHM9" s="181"/>
      <c r="NHN9" s="181"/>
      <c r="NHO9" s="181"/>
      <c r="NHP9" s="181"/>
      <c r="NHQ9" s="181"/>
      <c r="NHR9" s="181"/>
      <c r="NHS9" s="181"/>
      <c r="NHT9" s="181"/>
      <c r="NHU9" s="181"/>
      <c r="NHV9" s="181"/>
      <c r="NHW9" s="181"/>
      <c r="NHX9" s="181"/>
      <c r="NHY9" s="181"/>
      <c r="NHZ9" s="181"/>
      <c r="NIA9" s="181"/>
      <c r="NIB9" s="181"/>
      <c r="NIC9" s="181"/>
      <c r="NID9" s="181"/>
      <c r="NIE9" s="181"/>
      <c r="NIF9" s="181"/>
      <c r="NIG9" s="181"/>
      <c r="NIH9" s="181"/>
      <c r="NII9" s="181"/>
      <c r="NIJ9" s="181"/>
      <c r="NIK9" s="181"/>
      <c r="NIL9" s="181"/>
      <c r="NIM9" s="181"/>
      <c r="NIN9" s="181"/>
      <c r="NIO9" s="181"/>
      <c r="NIP9" s="181"/>
      <c r="NIQ9" s="181"/>
      <c r="NIR9" s="181"/>
      <c r="NIS9" s="181"/>
      <c r="NIT9" s="181"/>
      <c r="NIU9" s="181"/>
      <c r="NIV9" s="181"/>
      <c r="NIW9" s="181"/>
      <c r="NIX9" s="181"/>
      <c r="NIY9" s="181"/>
      <c r="NIZ9" s="181"/>
      <c r="NJA9" s="181"/>
      <c r="NJB9" s="181"/>
      <c r="NJC9" s="181"/>
      <c r="NJD9" s="181"/>
      <c r="NJE9" s="181"/>
      <c r="NJF9" s="181"/>
      <c r="NJG9" s="181"/>
      <c r="NJH9" s="181"/>
      <c r="NJI9" s="181"/>
      <c r="NJJ9" s="181"/>
      <c r="NJK9" s="181"/>
      <c r="NJL9" s="181"/>
      <c r="NJM9" s="181"/>
      <c r="NJN9" s="181"/>
      <c r="NJO9" s="181"/>
      <c r="NJP9" s="181"/>
      <c r="NJQ9" s="181"/>
      <c r="NJR9" s="181"/>
      <c r="NJS9" s="181"/>
      <c r="NJT9" s="181"/>
      <c r="NJU9" s="181"/>
      <c r="NJV9" s="181"/>
      <c r="NJW9" s="181"/>
      <c r="NJX9" s="181"/>
      <c r="NJY9" s="181"/>
      <c r="NJZ9" s="181"/>
      <c r="NKA9" s="181"/>
      <c r="NKB9" s="181"/>
      <c r="NKC9" s="181"/>
      <c r="NKD9" s="181"/>
      <c r="NKE9" s="181"/>
      <c r="NKF9" s="181"/>
      <c r="NKG9" s="181"/>
      <c r="NKH9" s="181"/>
      <c r="NKI9" s="181"/>
      <c r="NKJ9" s="181"/>
      <c r="NKK9" s="181"/>
      <c r="NKL9" s="181"/>
      <c r="NKM9" s="181"/>
      <c r="NKN9" s="181"/>
      <c r="NKO9" s="181"/>
      <c r="NKP9" s="181"/>
      <c r="NKQ9" s="181"/>
      <c r="NKR9" s="181"/>
      <c r="NKS9" s="181"/>
      <c r="NKT9" s="181"/>
      <c r="NKU9" s="181"/>
      <c r="NKV9" s="181"/>
      <c r="NKW9" s="181"/>
      <c r="NKX9" s="181"/>
      <c r="NKY9" s="181"/>
      <c r="NKZ9" s="181"/>
      <c r="NLA9" s="181"/>
      <c r="NLB9" s="181"/>
      <c r="NLC9" s="181"/>
      <c r="NLD9" s="181"/>
      <c r="NLE9" s="181"/>
      <c r="NLF9" s="181"/>
      <c r="NLG9" s="181"/>
      <c r="NLH9" s="181"/>
      <c r="NLI9" s="181"/>
      <c r="NLJ9" s="181"/>
      <c r="NLK9" s="181"/>
      <c r="NLL9" s="181"/>
      <c r="NLM9" s="181"/>
      <c r="NLN9" s="181"/>
      <c r="NLO9" s="181"/>
      <c r="NLP9" s="181"/>
      <c r="NLQ9" s="181"/>
      <c r="NLR9" s="181"/>
      <c r="NLS9" s="181"/>
      <c r="NLT9" s="181"/>
      <c r="NLU9" s="181"/>
      <c r="NLV9" s="181"/>
      <c r="NLW9" s="181"/>
      <c r="NLX9" s="181"/>
      <c r="NLY9" s="181"/>
      <c r="NLZ9" s="181"/>
      <c r="NMA9" s="181"/>
      <c r="NMB9" s="181"/>
      <c r="NMC9" s="181"/>
      <c r="NMD9" s="181"/>
      <c r="NME9" s="181"/>
      <c r="NMF9" s="181"/>
      <c r="NMG9" s="181"/>
      <c r="NMH9" s="181"/>
      <c r="NMI9" s="181"/>
      <c r="NMJ9" s="181"/>
      <c r="NMK9" s="181"/>
      <c r="NML9" s="181"/>
      <c r="NMM9" s="181"/>
      <c r="NMN9" s="181"/>
      <c r="NMO9" s="181"/>
      <c r="NMP9" s="181"/>
      <c r="NMQ9" s="181"/>
      <c r="NMR9" s="181"/>
      <c r="NMS9" s="181"/>
      <c r="NMT9" s="181"/>
      <c r="NMU9" s="181"/>
      <c r="NMV9" s="181"/>
      <c r="NMW9" s="181"/>
      <c r="NMX9" s="181"/>
      <c r="NMY9" s="181"/>
      <c r="NMZ9" s="181"/>
      <c r="NNA9" s="181"/>
      <c r="NNB9" s="181"/>
      <c r="NNC9" s="181"/>
      <c r="NND9" s="181"/>
      <c r="NNE9" s="181"/>
      <c r="NNF9" s="181"/>
      <c r="NNG9" s="181"/>
      <c r="NNH9" s="181"/>
      <c r="NNI9" s="181"/>
      <c r="NNJ9" s="181"/>
      <c r="NNK9" s="181"/>
      <c r="NNL9" s="181"/>
      <c r="NNM9" s="181"/>
      <c r="NNN9" s="181"/>
      <c r="NNO9" s="181"/>
      <c r="NNP9" s="181"/>
      <c r="NNQ9" s="181"/>
      <c r="NNR9" s="181"/>
      <c r="NNS9" s="181"/>
      <c r="NNT9" s="181"/>
      <c r="NNU9" s="181"/>
      <c r="NNV9" s="181"/>
      <c r="NNW9" s="181"/>
      <c r="NNX9" s="181"/>
      <c r="NNY9" s="181"/>
      <c r="NNZ9" s="181"/>
      <c r="NOA9" s="181"/>
      <c r="NOB9" s="181"/>
      <c r="NOC9" s="181"/>
      <c r="NOD9" s="181"/>
      <c r="NOE9" s="181"/>
      <c r="NOF9" s="181"/>
      <c r="NOG9" s="181"/>
      <c r="NOH9" s="181"/>
      <c r="NOI9" s="181"/>
      <c r="NOJ9" s="181"/>
      <c r="NOK9" s="181"/>
      <c r="NOL9" s="181"/>
      <c r="NOM9" s="181"/>
      <c r="NON9" s="181"/>
      <c r="NOO9" s="181"/>
      <c r="NOP9" s="181"/>
      <c r="NOQ9" s="181"/>
      <c r="NOR9" s="181"/>
      <c r="NOS9" s="181"/>
      <c r="NOT9" s="181"/>
      <c r="NOU9" s="181"/>
      <c r="NOV9" s="181"/>
      <c r="NOW9" s="181"/>
      <c r="NOX9" s="181"/>
      <c r="NOY9" s="181"/>
      <c r="NOZ9" s="181"/>
      <c r="NPA9" s="181"/>
      <c r="NPB9" s="181"/>
      <c r="NPC9" s="181"/>
      <c r="NPD9" s="181"/>
      <c r="NPE9" s="181"/>
      <c r="NPF9" s="181"/>
      <c r="NPG9" s="181"/>
      <c r="NPH9" s="181"/>
      <c r="NPI9" s="181"/>
      <c r="NPJ9" s="181"/>
      <c r="NPK9" s="181"/>
      <c r="NPL9" s="181"/>
      <c r="NPM9" s="181"/>
      <c r="NPN9" s="181"/>
      <c r="NPO9" s="181"/>
      <c r="NPP9" s="181"/>
      <c r="NPQ9" s="181"/>
      <c r="NPR9" s="181"/>
      <c r="NPS9" s="181"/>
      <c r="NPT9" s="181"/>
      <c r="NPU9" s="181"/>
      <c r="NPV9" s="181"/>
      <c r="NPW9" s="181"/>
      <c r="NPX9" s="181"/>
      <c r="NPY9" s="181"/>
      <c r="NPZ9" s="181"/>
      <c r="NQA9" s="181"/>
      <c r="NQB9" s="181"/>
      <c r="NQC9" s="181"/>
      <c r="NQD9" s="181"/>
      <c r="NQE9" s="181"/>
      <c r="NQF9" s="181"/>
      <c r="NQG9" s="181"/>
      <c r="NQH9" s="181"/>
      <c r="NQI9" s="181"/>
      <c r="NQJ9" s="181"/>
      <c r="NQK9" s="181"/>
      <c r="NQL9" s="181"/>
      <c r="NQM9" s="181"/>
      <c r="NQN9" s="181"/>
      <c r="NQO9" s="181"/>
      <c r="NQP9" s="181"/>
      <c r="NQQ9" s="181"/>
      <c r="NQR9" s="181"/>
      <c r="NQS9" s="181"/>
      <c r="NQT9" s="181"/>
      <c r="NQU9" s="181"/>
      <c r="NQV9" s="181"/>
      <c r="NQW9" s="181"/>
      <c r="NQX9" s="181"/>
      <c r="NQY9" s="181"/>
      <c r="NQZ9" s="181"/>
      <c r="NRA9" s="181"/>
      <c r="NRB9" s="181"/>
      <c r="NRC9" s="181"/>
      <c r="NRD9" s="181"/>
      <c r="NRE9" s="181"/>
      <c r="NRF9" s="181"/>
      <c r="NRG9" s="181"/>
      <c r="NRH9" s="181"/>
      <c r="NRI9" s="181"/>
      <c r="NRJ9" s="181"/>
      <c r="NRK9" s="181"/>
      <c r="NRL9" s="181"/>
      <c r="NRM9" s="181"/>
      <c r="NRN9" s="181"/>
      <c r="NRO9" s="181"/>
      <c r="NRP9" s="181"/>
      <c r="NRQ9" s="181"/>
      <c r="NRR9" s="181"/>
      <c r="NRS9" s="181"/>
      <c r="NRT9" s="181"/>
      <c r="NRU9" s="181"/>
      <c r="NRV9" s="181"/>
      <c r="NRW9" s="181"/>
      <c r="NRX9" s="181"/>
      <c r="NRY9" s="181"/>
      <c r="NRZ9" s="181"/>
      <c r="NSA9" s="181"/>
      <c r="NSB9" s="181"/>
      <c r="NSC9" s="181"/>
      <c r="NSD9" s="181"/>
      <c r="NSE9" s="181"/>
      <c r="NSF9" s="181"/>
      <c r="NSG9" s="181"/>
      <c r="NSH9" s="181"/>
      <c r="NSI9" s="181"/>
      <c r="NSJ9" s="181"/>
      <c r="NSK9" s="181"/>
      <c r="NSL9" s="181"/>
      <c r="NSM9" s="181"/>
      <c r="NSN9" s="181"/>
      <c r="NSO9" s="181"/>
      <c r="NSP9" s="181"/>
      <c r="NSQ9" s="181"/>
      <c r="NSR9" s="181"/>
      <c r="NSS9" s="181"/>
      <c r="NST9" s="181"/>
      <c r="NSU9" s="181"/>
      <c r="NSV9" s="181"/>
      <c r="NSW9" s="181"/>
      <c r="NSX9" s="181"/>
      <c r="NSY9" s="181"/>
      <c r="NSZ9" s="181"/>
      <c r="NTA9" s="181"/>
      <c r="NTB9" s="181"/>
      <c r="NTC9" s="181"/>
      <c r="NTD9" s="181"/>
      <c r="NTE9" s="181"/>
      <c r="NTF9" s="181"/>
      <c r="NTG9" s="181"/>
      <c r="NTH9" s="181"/>
      <c r="NTI9" s="181"/>
      <c r="NTJ9" s="181"/>
      <c r="NTK9" s="181"/>
      <c r="NTL9" s="181"/>
      <c r="NTM9" s="181"/>
      <c r="NTN9" s="181"/>
      <c r="NTO9" s="181"/>
      <c r="NTP9" s="181"/>
      <c r="NTQ9" s="181"/>
      <c r="NTR9" s="181"/>
      <c r="NTS9" s="181"/>
      <c r="NTT9" s="181"/>
      <c r="NTU9" s="181"/>
      <c r="NTV9" s="181"/>
      <c r="NTW9" s="181"/>
      <c r="NTX9" s="181"/>
      <c r="NTY9" s="181"/>
      <c r="NTZ9" s="181"/>
      <c r="NUA9" s="181"/>
      <c r="NUB9" s="181"/>
      <c r="NUC9" s="181"/>
      <c r="NUD9" s="181"/>
      <c r="NUE9" s="181"/>
      <c r="NUF9" s="181"/>
      <c r="NUG9" s="181"/>
      <c r="NUH9" s="181"/>
      <c r="NUI9" s="181"/>
      <c r="NUJ9" s="181"/>
      <c r="NUK9" s="181"/>
      <c r="NUL9" s="181"/>
      <c r="NUM9" s="181"/>
      <c r="NUN9" s="181"/>
      <c r="NUO9" s="181"/>
      <c r="NUP9" s="181"/>
      <c r="NUQ9" s="181"/>
      <c r="NUR9" s="181"/>
      <c r="NUS9" s="181"/>
      <c r="NUT9" s="181"/>
      <c r="NUU9" s="181"/>
      <c r="NUV9" s="181"/>
      <c r="NUW9" s="181"/>
      <c r="NUX9" s="181"/>
      <c r="NUY9" s="181"/>
      <c r="NUZ9" s="181"/>
      <c r="NVA9" s="181"/>
      <c r="NVB9" s="181"/>
      <c r="NVC9" s="181"/>
      <c r="NVD9" s="181"/>
      <c r="NVE9" s="181"/>
      <c r="NVF9" s="181"/>
      <c r="NVG9" s="181"/>
      <c r="NVH9" s="181"/>
      <c r="NVI9" s="181"/>
      <c r="NVJ9" s="181"/>
      <c r="NVK9" s="181"/>
      <c r="NVL9" s="181"/>
      <c r="NVM9" s="181"/>
      <c r="NVN9" s="181"/>
      <c r="NVO9" s="181"/>
      <c r="NVP9" s="181"/>
      <c r="NVQ9" s="181"/>
      <c r="NVR9" s="181"/>
      <c r="NVS9" s="181"/>
      <c r="NVT9" s="181"/>
      <c r="NVU9" s="181"/>
      <c r="NVV9" s="181"/>
      <c r="NVW9" s="181"/>
      <c r="NVX9" s="181"/>
      <c r="NVY9" s="181"/>
      <c r="NVZ9" s="181"/>
      <c r="NWA9" s="181"/>
      <c r="NWB9" s="181"/>
      <c r="NWC9" s="181"/>
      <c r="NWD9" s="181"/>
      <c r="NWE9" s="181"/>
      <c r="NWF9" s="181"/>
      <c r="NWG9" s="181"/>
      <c r="NWH9" s="181"/>
      <c r="NWI9" s="181"/>
      <c r="NWJ9" s="181"/>
      <c r="NWK9" s="181"/>
      <c r="NWL9" s="181"/>
      <c r="NWM9" s="181"/>
      <c r="NWN9" s="181"/>
      <c r="NWO9" s="181"/>
      <c r="NWP9" s="181"/>
      <c r="NWQ9" s="181"/>
      <c r="NWR9" s="181"/>
      <c r="NWS9" s="181"/>
      <c r="NWT9" s="181"/>
      <c r="NWU9" s="181"/>
      <c r="NWV9" s="181"/>
      <c r="NWW9" s="181"/>
      <c r="NWX9" s="181"/>
      <c r="NWY9" s="181"/>
      <c r="NWZ9" s="181"/>
      <c r="NXA9" s="181"/>
      <c r="NXB9" s="181"/>
      <c r="NXC9" s="181"/>
      <c r="NXD9" s="181"/>
      <c r="NXE9" s="181"/>
      <c r="NXF9" s="181"/>
      <c r="NXG9" s="181"/>
      <c r="NXH9" s="181"/>
      <c r="NXI9" s="181"/>
      <c r="NXJ9" s="181"/>
      <c r="NXK9" s="181"/>
      <c r="NXL9" s="181"/>
      <c r="NXM9" s="181"/>
      <c r="NXN9" s="181"/>
      <c r="NXO9" s="181"/>
      <c r="NXP9" s="181"/>
      <c r="NXQ9" s="181"/>
      <c r="NXR9" s="181"/>
      <c r="NXS9" s="181"/>
      <c r="NXT9" s="181"/>
      <c r="NXU9" s="181"/>
      <c r="NXV9" s="181"/>
      <c r="NXW9" s="181"/>
      <c r="NXX9" s="181"/>
      <c r="NXY9" s="181"/>
      <c r="NXZ9" s="181"/>
      <c r="NYA9" s="181"/>
      <c r="NYB9" s="181"/>
      <c r="NYC9" s="181"/>
      <c r="NYD9" s="181"/>
      <c r="NYE9" s="181"/>
      <c r="NYF9" s="181"/>
      <c r="NYG9" s="181"/>
      <c r="NYH9" s="181"/>
      <c r="NYI9" s="181"/>
      <c r="NYJ9" s="181"/>
      <c r="NYK9" s="181"/>
      <c r="NYL9" s="181"/>
      <c r="NYM9" s="181"/>
      <c r="NYN9" s="181"/>
      <c r="NYO9" s="181"/>
      <c r="NYP9" s="181"/>
      <c r="NYQ9" s="181"/>
      <c r="NYR9" s="181"/>
      <c r="NYS9" s="181"/>
      <c r="NYT9" s="181"/>
      <c r="NYU9" s="181"/>
      <c r="NYV9" s="181"/>
      <c r="NYW9" s="181"/>
      <c r="NYX9" s="181"/>
      <c r="NYY9" s="181"/>
      <c r="NYZ9" s="181"/>
      <c r="NZA9" s="181"/>
      <c r="NZB9" s="181"/>
      <c r="NZC9" s="181"/>
      <c r="NZD9" s="181"/>
      <c r="NZE9" s="181"/>
      <c r="NZF9" s="181"/>
      <c r="NZG9" s="181"/>
      <c r="NZH9" s="181"/>
      <c r="NZI9" s="181"/>
      <c r="NZJ9" s="181"/>
      <c r="NZK9" s="181"/>
      <c r="NZL9" s="181"/>
      <c r="NZM9" s="181"/>
      <c r="NZN9" s="181"/>
      <c r="NZO9" s="181"/>
      <c r="NZP9" s="181"/>
      <c r="NZQ9" s="181"/>
      <c r="NZR9" s="181"/>
      <c r="NZS9" s="181"/>
      <c r="NZT9" s="181"/>
      <c r="NZU9" s="181"/>
      <c r="NZV9" s="181"/>
      <c r="NZW9" s="181"/>
      <c r="NZX9" s="181"/>
      <c r="NZY9" s="181"/>
      <c r="NZZ9" s="181"/>
      <c r="OAA9" s="181"/>
      <c r="OAB9" s="181"/>
      <c r="OAC9" s="181"/>
      <c r="OAD9" s="181"/>
      <c r="OAE9" s="181"/>
      <c r="OAF9" s="181"/>
      <c r="OAG9" s="181"/>
      <c r="OAH9" s="181"/>
      <c r="OAI9" s="181"/>
      <c r="OAJ9" s="181"/>
      <c r="OAK9" s="181"/>
      <c r="OAL9" s="181"/>
      <c r="OAM9" s="181"/>
      <c r="OAN9" s="181"/>
      <c r="OAO9" s="181"/>
      <c r="OAP9" s="181"/>
      <c r="OAQ9" s="181"/>
      <c r="OAR9" s="181"/>
      <c r="OAS9" s="181"/>
      <c r="OAT9" s="181"/>
      <c r="OAU9" s="181"/>
      <c r="OAV9" s="181"/>
      <c r="OAW9" s="181"/>
      <c r="OAX9" s="181"/>
      <c r="OAY9" s="181"/>
      <c r="OAZ9" s="181"/>
      <c r="OBA9" s="181"/>
      <c r="OBB9" s="181"/>
      <c r="OBC9" s="181"/>
      <c r="OBD9" s="181"/>
      <c r="OBE9" s="181"/>
      <c r="OBF9" s="181"/>
      <c r="OBG9" s="181"/>
      <c r="OBH9" s="181"/>
      <c r="OBI9" s="181"/>
      <c r="OBJ9" s="181"/>
      <c r="OBK9" s="181"/>
      <c r="OBL9" s="181"/>
      <c r="OBM9" s="181"/>
      <c r="OBN9" s="181"/>
      <c r="OBO9" s="181"/>
      <c r="OBP9" s="181"/>
      <c r="OBQ9" s="181"/>
      <c r="OBR9" s="181"/>
      <c r="OBS9" s="181"/>
      <c r="OBT9" s="181"/>
      <c r="OBU9" s="181"/>
      <c r="OBV9" s="181"/>
      <c r="OBW9" s="181"/>
      <c r="OBX9" s="181"/>
      <c r="OBY9" s="181"/>
      <c r="OBZ9" s="181"/>
      <c r="OCA9" s="181"/>
      <c r="OCB9" s="181"/>
      <c r="OCC9" s="181"/>
      <c r="OCD9" s="181"/>
      <c r="OCE9" s="181"/>
      <c r="OCF9" s="181"/>
      <c r="OCG9" s="181"/>
      <c r="OCH9" s="181"/>
      <c r="OCI9" s="181"/>
      <c r="OCJ9" s="181"/>
      <c r="OCK9" s="181"/>
      <c r="OCL9" s="181"/>
      <c r="OCM9" s="181"/>
      <c r="OCN9" s="181"/>
      <c r="OCO9" s="181"/>
      <c r="OCP9" s="181"/>
      <c r="OCQ9" s="181"/>
      <c r="OCR9" s="181"/>
      <c r="OCS9" s="181"/>
      <c r="OCT9" s="181"/>
      <c r="OCU9" s="181"/>
      <c r="OCV9" s="181"/>
      <c r="OCW9" s="181"/>
      <c r="OCX9" s="181"/>
      <c r="OCY9" s="181"/>
      <c r="OCZ9" s="181"/>
      <c r="ODA9" s="181"/>
      <c r="ODB9" s="181"/>
      <c r="ODC9" s="181"/>
      <c r="ODD9" s="181"/>
      <c r="ODE9" s="181"/>
      <c r="ODF9" s="181"/>
      <c r="ODG9" s="181"/>
      <c r="ODH9" s="181"/>
      <c r="ODI9" s="181"/>
      <c r="ODJ9" s="181"/>
      <c r="ODK9" s="181"/>
      <c r="ODL9" s="181"/>
      <c r="ODM9" s="181"/>
      <c r="ODN9" s="181"/>
      <c r="ODO9" s="181"/>
      <c r="ODP9" s="181"/>
      <c r="ODQ9" s="181"/>
      <c r="ODR9" s="181"/>
      <c r="ODS9" s="181"/>
      <c r="ODT9" s="181"/>
      <c r="ODU9" s="181"/>
      <c r="ODV9" s="181"/>
      <c r="ODW9" s="181"/>
      <c r="ODX9" s="181"/>
      <c r="ODY9" s="181"/>
      <c r="ODZ9" s="181"/>
      <c r="OEA9" s="181"/>
      <c r="OEB9" s="181"/>
      <c r="OEC9" s="181"/>
      <c r="OED9" s="181"/>
      <c r="OEE9" s="181"/>
      <c r="OEF9" s="181"/>
      <c r="OEG9" s="181"/>
      <c r="OEH9" s="181"/>
      <c r="OEI9" s="181"/>
      <c r="OEJ9" s="181"/>
      <c r="OEK9" s="181"/>
      <c r="OEL9" s="181"/>
      <c r="OEM9" s="181"/>
      <c r="OEN9" s="181"/>
      <c r="OEO9" s="181"/>
      <c r="OEP9" s="181"/>
      <c r="OEQ9" s="181"/>
      <c r="OER9" s="181"/>
      <c r="OES9" s="181"/>
      <c r="OET9" s="181"/>
      <c r="OEU9" s="181"/>
      <c r="OEV9" s="181"/>
      <c r="OEW9" s="181"/>
      <c r="OEX9" s="181"/>
      <c r="OEY9" s="181"/>
      <c r="OEZ9" s="181"/>
      <c r="OFA9" s="181"/>
      <c r="OFB9" s="181"/>
      <c r="OFC9" s="181"/>
      <c r="OFD9" s="181"/>
      <c r="OFE9" s="181"/>
      <c r="OFF9" s="181"/>
      <c r="OFG9" s="181"/>
      <c r="OFH9" s="181"/>
      <c r="OFI9" s="181"/>
      <c r="OFJ9" s="181"/>
      <c r="OFK9" s="181"/>
      <c r="OFL9" s="181"/>
      <c r="OFM9" s="181"/>
      <c r="OFN9" s="181"/>
      <c r="OFO9" s="181"/>
      <c r="OFP9" s="181"/>
      <c r="OFQ9" s="181"/>
      <c r="OFR9" s="181"/>
      <c r="OFS9" s="181"/>
      <c r="OFT9" s="181"/>
      <c r="OFU9" s="181"/>
      <c r="OFV9" s="181"/>
      <c r="OFW9" s="181"/>
      <c r="OFX9" s="181"/>
      <c r="OFY9" s="181"/>
      <c r="OFZ9" s="181"/>
      <c r="OGA9" s="181"/>
      <c r="OGB9" s="181"/>
      <c r="OGC9" s="181"/>
      <c r="OGD9" s="181"/>
      <c r="OGE9" s="181"/>
      <c r="OGF9" s="181"/>
      <c r="OGG9" s="181"/>
      <c r="OGH9" s="181"/>
      <c r="OGI9" s="181"/>
      <c r="OGJ9" s="181"/>
      <c r="OGK9" s="181"/>
      <c r="OGL9" s="181"/>
      <c r="OGM9" s="181"/>
      <c r="OGN9" s="181"/>
      <c r="OGO9" s="181"/>
      <c r="OGP9" s="181"/>
      <c r="OGQ9" s="181"/>
      <c r="OGR9" s="181"/>
      <c r="OGS9" s="181"/>
      <c r="OGT9" s="181"/>
      <c r="OGU9" s="181"/>
      <c r="OGV9" s="181"/>
      <c r="OGW9" s="181"/>
      <c r="OGX9" s="181"/>
      <c r="OGY9" s="181"/>
      <c r="OGZ9" s="181"/>
      <c r="OHA9" s="181"/>
      <c r="OHB9" s="181"/>
      <c r="OHC9" s="181"/>
      <c r="OHD9" s="181"/>
      <c r="OHE9" s="181"/>
      <c r="OHF9" s="181"/>
      <c r="OHG9" s="181"/>
      <c r="OHH9" s="181"/>
      <c r="OHI9" s="181"/>
      <c r="OHJ9" s="181"/>
      <c r="OHK9" s="181"/>
      <c r="OHL9" s="181"/>
      <c r="OHM9" s="181"/>
      <c r="OHN9" s="181"/>
      <c r="OHO9" s="181"/>
      <c r="OHP9" s="181"/>
      <c r="OHQ9" s="181"/>
      <c r="OHR9" s="181"/>
      <c r="OHS9" s="181"/>
      <c r="OHT9" s="181"/>
      <c r="OHU9" s="181"/>
      <c r="OHV9" s="181"/>
      <c r="OHW9" s="181"/>
      <c r="OHX9" s="181"/>
      <c r="OHY9" s="181"/>
      <c r="OHZ9" s="181"/>
      <c r="OIA9" s="181"/>
      <c r="OIB9" s="181"/>
      <c r="OIC9" s="181"/>
      <c r="OID9" s="181"/>
      <c r="OIE9" s="181"/>
      <c r="OIF9" s="181"/>
      <c r="OIG9" s="181"/>
      <c r="OIH9" s="181"/>
      <c r="OII9" s="181"/>
      <c r="OIJ9" s="181"/>
      <c r="OIK9" s="181"/>
      <c r="OIL9" s="181"/>
      <c r="OIM9" s="181"/>
      <c r="OIN9" s="181"/>
      <c r="OIO9" s="181"/>
      <c r="OIP9" s="181"/>
      <c r="OIQ9" s="181"/>
      <c r="OIR9" s="181"/>
      <c r="OIS9" s="181"/>
      <c r="OIT9" s="181"/>
      <c r="OIU9" s="181"/>
      <c r="OIV9" s="181"/>
      <c r="OIW9" s="181"/>
      <c r="OIX9" s="181"/>
      <c r="OIY9" s="181"/>
      <c r="OIZ9" s="181"/>
      <c r="OJA9" s="181"/>
      <c r="OJB9" s="181"/>
      <c r="OJC9" s="181"/>
      <c r="OJD9" s="181"/>
      <c r="OJE9" s="181"/>
      <c r="OJF9" s="181"/>
      <c r="OJG9" s="181"/>
      <c r="OJH9" s="181"/>
      <c r="OJI9" s="181"/>
      <c r="OJJ9" s="181"/>
      <c r="OJK9" s="181"/>
      <c r="OJL9" s="181"/>
      <c r="OJM9" s="181"/>
      <c r="OJN9" s="181"/>
      <c r="OJO9" s="181"/>
      <c r="OJP9" s="181"/>
      <c r="OJQ9" s="181"/>
      <c r="OJR9" s="181"/>
      <c r="OJS9" s="181"/>
      <c r="OJT9" s="181"/>
      <c r="OJU9" s="181"/>
      <c r="OJV9" s="181"/>
      <c r="OJW9" s="181"/>
      <c r="OJX9" s="181"/>
      <c r="OJY9" s="181"/>
      <c r="OJZ9" s="181"/>
      <c r="OKA9" s="181"/>
      <c r="OKB9" s="181"/>
      <c r="OKC9" s="181"/>
      <c r="OKD9" s="181"/>
      <c r="OKE9" s="181"/>
      <c r="OKF9" s="181"/>
      <c r="OKG9" s="181"/>
      <c r="OKH9" s="181"/>
      <c r="OKI9" s="181"/>
      <c r="OKJ9" s="181"/>
      <c r="OKK9" s="181"/>
      <c r="OKL9" s="181"/>
      <c r="OKM9" s="181"/>
      <c r="OKN9" s="181"/>
      <c r="OKO9" s="181"/>
      <c r="OKP9" s="181"/>
      <c r="OKQ9" s="181"/>
      <c r="OKR9" s="181"/>
      <c r="OKS9" s="181"/>
      <c r="OKT9" s="181"/>
      <c r="OKU9" s="181"/>
      <c r="OKV9" s="181"/>
      <c r="OKW9" s="181"/>
      <c r="OKX9" s="181"/>
      <c r="OKY9" s="181"/>
      <c r="OKZ9" s="181"/>
      <c r="OLA9" s="181"/>
      <c r="OLB9" s="181"/>
      <c r="OLC9" s="181"/>
      <c r="OLD9" s="181"/>
      <c r="OLE9" s="181"/>
      <c r="OLF9" s="181"/>
      <c r="OLG9" s="181"/>
      <c r="OLH9" s="181"/>
      <c r="OLI9" s="181"/>
      <c r="OLJ9" s="181"/>
      <c r="OLK9" s="181"/>
      <c r="OLL9" s="181"/>
      <c r="OLM9" s="181"/>
      <c r="OLN9" s="181"/>
      <c r="OLO9" s="181"/>
      <c r="OLP9" s="181"/>
      <c r="OLQ9" s="181"/>
      <c r="OLR9" s="181"/>
      <c r="OLS9" s="181"/>
      <c r="OLT9" s="181"/>
      <c r="OLU9" s="181"/>
      <c r="OLV9" s="181"/>
      <c r="OLW9" s="181"/>
      <c r="OLX9" s="181"/>
      <c r="OLY9" s="181"/>
      <c r="OLZ9" s="181"/>
      <c r="OMA9" s="181"/>
      <c r="OMB9" s="181"/>
      <c r="OMC9" s="181"/>
      <c r="OMD9" s="181"/>
      <c r="OME9" s="181"/>
      <c r="OMF9" s="181"/>
      <c r="OMG9" s="181"/>
      <c r="OMH9" s="181"/>
      <c r="OMI9" s="181"/>
      <c r="OMJ9" s="181"/>
      <c r="OMK9" s="181"/>
      <c r="OML9" s="181"/>
      <c r="OMM9" s="181"/>
      <c r="OMN9" s="181"/>
      <c r="OMO9" s="181"/>
      <c r="OMP9" s="181"/>
      <c r="OMQ9" s="181"/>
      <c r="OMR9" s="181"/>
      <c r="OMS9" s="181"/>
      <c r="OMT9" s="181"/>
      <c r="OMU9" s="181"/>
      <c r="OMV9" s="181"/>
      <c r="OMW9" s="181"/>
      <c r="OMX9" s="181"/>
      <c r="OMY9" s="181"/>
      <c r="OMZ9" s="181"/>
      <c r="ONA9" s="181"/>
      <c r="ONB9" s="181"/>
      <c r="ONC9" s="181"/>
      <c r="OND9" s="181"/>
      <c r="ONE9" s="181"/>
      <c r="ONF9" s="181"/>
      <c r="ONG9" s="181"/>
      <c r="ONH9" s="181"/>
      <c r="ONI9" s="181"/>
      <c r="ONJ9" s="181"/>
      <c r="ONK9" s="181"/>
      <c r="ONL9" s="181"/>
      <c r="ONM9" s="181"/>
      <c r="ONN9" s="181"/>
      <c r="ONO9" s="181"/>
      <c r="ONP9" s="181"/>
      <c r="ONQ9" s="181"/>
      <c r="ONR9" s="181"/>
      <c r="ONS9" s="181"/>
      <c r="ONT9" s="181"/>
      <c r="ONU9" s="181"/>
      <c r="ONV9" s="181"/>
      <c r="ONW9" s="181"/>
      <c r="ONX9" s="181"/>
      <c r="ONY9" s="181"/>
      <c r="ONZ9" s="181"/>
      <c r="OOA9" s="181"/>
      <c r="OOB9" s="181"/>
      <c r="OOC9" s="181"/>
      <c r="OOD9" s="181"/>
      <c r="OOE9" s="181"/>
      <c r="OOF9" s="181"/>
      <c r="OOG9" s="181"/>
      <c r="OOH9" s="181"/>
      <c r="OOI9" s="181"/>
      <c r="OOJ9" s="181"/>
      <c r="OOK9" s="181"/>
      <c r="OOL9" s="181"/>
      <c r="OOM9" s="181"/>
      <c r="OON9" s="181"/>
      <c r="OOO9" s="181"/>
      <c r="OOP9" s="181"/>
      <c r="OOQ9" s="181"/>
      <c r="OOR9" s="181"/>
      <c r="OOS9" s="181"/>
      <c r="OOT9" s="181"/>
      <c r="OOU9" s="181"/>
      <c r="OOV9" s="181"/>
      <c r="OOW9" s="181"/>
      <c r="OOX9" s="181"/>
      <c r="OOY9" s="181"/>
      <c r="OOZ9" s="181"/>
      <c r="OPA9" s="181"/>
      <c r="OPB9" s="181"/>
      <c r="OPC9" s="181"/>
      <c r="OPD9" s="181"/>
      <c r="OPE9" s="181"/>
      <c r="OPF9" s="181"/>
      <c r="OPG9" s="181"/>
      <c r="OPH9" s="181"/>
      <c r="OPI9" s="181"/>
      <c r="OPJ9" s="181"/>
      <c r="OPK9" s="181"/>
      <c r="OPL9" s="181"/>
      <c r="OPM9" s="181"/>
      <c r="OPN9" s="181"/>
      <c r="OPO9" s="181"/>
      <c r="OPP9" s="181"/>
      <c r="OPQ9" s="181"/>
      <c r="OPR9" s="181"/>
      <c r="OPS9" s="181"/>
      <c r="OPT9" s="181"/>
      <c r="OPU9" s="181"/>
      <c r="OPV9" s="181"/>
      <c r="OPW9" s="181"/>
      <c r="OPX9" s="181"/>
      <c r="OPY9" s="181"/>
      <c r="OPZ9" s="181"/>
      <c r="OQA9" s="181"/>
      <c r="OQB9" s="181"/>
      <c r="OQC9" s="181"/>
      <c r="OQD9" s="181"/>
      <c r="OQE9" s="181"/>
      <c r="OQF9" s="181"/>
      <c r="OQG9" s="181"/>
      <c r="OQH9" s="181"/>
      <c r="OQI9" s="181"/>
      <c r="OQJ9" s="181"/>
      <c r="OQK9" s="181"/>
      <c r="OQL9" s="181"/>
      <c r="OQM9" s="181"/>
      <c r="OQN9" s="181"/>
      <c r="OQO9" s="181"/>
      <c r="OQP9" s="181"/>
      <c r="OQQ9" s="181"/>
      <c r="OQR9" s="181"/>
      <c r="OQS9" s="181"/>
      <c r="OQT9" s="181"/>
      <c r="OQU9" s="181"/>
      <c r="OQV9" s="181"/>
      <c r="OQW9" s="181"/>
      <c r="OQX9" s="181"/>
      <c r="OQY9" s="181"/>
      <c r="OQZ9" s="181"/>
      <c r="ORA9" s="181"/>
      <c r="ORB9" s="181"/>
      <c r="ORC9" s="181"/>
      <c r="ORD9" s="181"/>
      <c r="ORE9" s="181"/>
      <c r="ORF9" s="181"/>
      <c r="ORG9" s="181"/>
      <c r="ORH9" s="181"/>
      <c r="ORI9" s="181"/>
      <c r="ORJ9" s="181"/>
      <c r="ORK9" s="181"/>
      <c r="ORL9" s="181"/>
      <c r="ORM9" s="181"/>
      <c r="ORN9" s="181"/>
      <c r="ORO9" s="181"/>
      <c r="ORP9" s="181"/>
      <c r="ORQ9" s="181"/>
      <c r="ORR9" s="181"/>
      <c r="ORS9" s="181"/>
      <c r="ORT9" s="181"/>
      <c r="ORU9" s="181"/>
      <c r="ORV9" s="181"/>
      <c r="ORW9" s="181"/>
      <c r="ORX9" s="181"/>
      <c r="ORY9" s="181"/>
      <c r="ORZ9" s="181"/>
      <c r="OSA9" s="181"/>
      <c r="OSB9" s="181"/>
      <c r="OSC9" s="181"/>
      <c r="OSD9" s="181"/>
      <c r="OSE9" s="181"/>
      <c r="OSF9" s="181"/>
      <c r="OSG9" s="181"/>
      <c r="OSH9" s="181"/>
      <c r="OSI9" s="181"/>
      <c r="OSJ9" s="181"/>
      <c r="OSK9" s="181"/>
      <c r="OSL9" s="181"/>
      <c r="OSM9" s="181"/>
      <c r="OSN9" s="181"/>
      <c r="OSO9" s="181"/>
      <c r="OSP9" s="181"/>
      <c r="OSQ9" s="181"/>
      <c r="OSR9" s="181"/>
      <c r="OSS9" s="181"/>
      <c r="OST9" s="181"/>
      <c r="OSU9" s="181"/>
      <c r="OSV9" s="181"/>
      <c r="OSW9" s="181"/>
      <c r="OSX9" s="181"/>
      <c r="OSY9" s="181"/>
      <c r="OSZ9" s="181"/>
      <c r="OTA9" s="181"/>
      <c r="OTB9" s="181"/>
      <c r="OTC9" s="181"/>
      <c r="OTD9" s="181"/>
      <c r="OTE9" s="181"/>
      <c r="OTF9" s="181"/>
      <c r="OTG9" s="181"/>
      <c r="OTH9" s="181"/>
      <c r="OTI9" s="181"/>
      <c r="OTJ9" s="181"/>
      <c r="OTK9" s="181"/>
      <c r="OTL9" s="181"/>
      <c r="OTM9" s="181"/>
      <c r="OTN9" s="181"/>
      <c r="OTO9" s="181"/>
      <c r="OTP9" s="181"/>
      <c r="OTQ9" s="181"/>
      <c r="OTR9" s="181"/>
      <c r="OTS9" s="181"/>
      <c r="OTT9" s="181"/>
      <c r="OTU9" s="181"/>
      <c r="OTV9" s="181"/>
      <c r="OTW9" s="181"/>
      <c r="OTX9" s="181"/>
      <c r="OTY9" s="181"/>
      <c r="OTZ9" s="181"/>
      <c r="OUA9" s="181"/>
      <c r="OUB9" s="181"/>
      <c r="OUC9" s="181"/>
      <c r="OUD9" s="181"/>
      <c r="OUE9" s="181"/>
      <c r="OUF9" s="181"/>
      <c r="OUG9" s="181"/>
      <c r="OUH9" s="181"/>
      <c r="OUI9" s="181"/>
      <c r="OUJ9" s="181"/>
      <c r="OUK9" s="181"/>
      <c r="OUL9" s="181"/>
      <c r="OUM9" s="181"/>
      <c r="OUN9" s="181"/>
      <c r="OUO9" s="181"/>
      <c r="OUP9" s="181"/>
      <c r="OUQ9" s="181"/>
      <c r="OUR9" s="181"/>
      <c r="OUS9" s="181"/>
      <c r="OUT9" s="181"/>
      <c r="OUU9" s="181"/>
      <c r="OUV9" s="181"/>
      <c r="OUW9" s="181"/>
      <c r="OUX9" s="181"/>
      <c r="OUY9" s="181"/>
      <c r="OUZ9" s="181"/>
      <c r="OVA9" s="181"/>
      <c r="OVB9" s="181"/>
      <c r="OVC9" s="181"/>
      <c r="OVD9" s="181"/>
      <c r="OVE9" s="181"/>
      <c r="OVF9" s="181"/>
      <c r="OVG9" s="181"/>
      <c r="OVH9" s="181"/>
      <c r="OVI9" s="181"/>
      <c r="OVJ9" s="181"/>
      <c r="OVK9" s="181"/>
      <c r="OVL9" s="181"/>
      <c r="OVM9" s="181"/>
      <c r="OVN9" s="181"/>
      <c r="OVO9" s="181"/>
      <c r="OVP9" s="181"/>
      <c r="OVQ9" s="181"/>
      <c r="OVR9" s="181"/>
      <c r="OVS9" s="181"/>
      <c r="OVT9" s="181"/>
      <c r="OVU9" s="181"/>
      <c r="OVV9" s="181"/>
      <c r="OVW9" s="181"/>
      <c r="OVX9" s="181"/>
      <c r="OVY9" s="181"/>
      <c r="OVZ9" s="181"/>
      <c r="OWA9" s="181"/>
      <c r="OWB9" s="181"/>
      <c r="OWC9" s="181"/>
      <c r="OWD9" s="181"/>
      <c r="OWE9" s="181"/>
      <c r="OWF9" s="181"/>
      <c r="OWG9" s="181"/>
      <c r="OWH9" s="181"/>
      <c r="OWI9" s="181"/>
      <c r="OWJ9" s="181"/>
      <c r="OWK9" s="181"/>
      <c r="OWL9" s="181"/>
      <c r="OWM9" s="181"/>
      <c r="OWN9" s="181"/>
      <c r="OWO9" s="181"/>
      <c r="OWP9" s="181"/>
      <c r="OWQ9" s="181"/>
      <c r="OWR9" s="181"/>
      <c r="OWS9" s="181"/>
      <c r="OWT9" s="181"/>
      <c r="OWU9" s="181"/>
      <c r="OWV9" s="181"/>
      <c r="OWW9" s="181"/>
      <c r="OWX9" s="181"/>
      <c r="OWY9" s="181"/>
      <c r="OWZ9" s="181"/>
      <c r="OXA9" s="181"/>
      <c r="OXB9" s="181"/>
      <c r="OXC9" s="181"/>
      <c r="OXD9" s="181"/>
      <c r="OXE9" s="181"/>
      <c r="OXF9" s="181"/>
      <c r="OXG9" s="181"/>
      <c r="OXH9" s="181"/>
      <c r="OXI9" s="181"/>
      <c r="OXJ9" s="181"/>
      <c r="OXK9" s="181"/>
      <c r="OXL9" s="181"/>
      <c r="OXM9" s="181"/>
      <c r="OXN9" s="181"/>
      <c r="OXO9" s="181"/>
      <c r="OXP9" s="181"/>
      <c r="OXQ9" s="181"/>
      <c r="OXR9" s="181"/>
      <c r="OXS9" s="181"/>
      <c r="OXT9" s="181"/>
      <c r="OXU9" s="181"/>
      <c r="OXV9" s="181"/>
      <c r="OXW9" s="181"/>
      <c r="OXX9" s="181"/>
      <c r="OXY9" s="181"/>
      <c r="OXZ9" s="181"/>
      <c r="OYA9" s="181"/>
      <c r="OYB9" s="181"/>
      <c r="OYC9" s="181"/>
      <c r="OYD9" s="181"/>
      <c r="OYE9" s="181"/>
      <c r="OYF9" s="181"/>
      <c r="OYG9" s="181"/>
      <c r="OYH9" s="181"/>
      <c r="OYI9" s="181"/>
      <c r="OYJ9" s="181"/>
      <c r="OYK9" s="181"/>
      <c r="OYL9" s="181"/>
      <c r="OYM9" s="181"/>
      <c r="OYN9" s="181"/>
      <c r="OYO9" s="181"/>
      <c r="OYP9" s="181"/>
      <c r="OYQ9" s="181"/>
      <c r="OYR9" s="181"/>
      <c r="OYS9" s="181"/>
      <c r="OYT9" s="181"/>
      <c r="OYU9" s="181"/>
      <c r="OYV9" s="181"/>
      <c r="OYW9" s="181"/>
      <c r="OYX9" s="181"/>
      <c r="OYY9" s="181"/>
      <c r="OYZ9" s="181"/>
      <c r="OZA9" s="181"/>
      <c r="OZB9" s="181"/>
      <c r="OZC9" s="181"/>
      <c r="OZD9" s="181"/>
      <c r="OZE9" s="181"/>
      <c r="OZF9" s="181"/>
      <c r="OZG9" s="181"/>
      <c r="OZH9" s="181"/>
      <c r="OZI9" s="181"/>
      <c r="OZJ9" s="181"/>
      <c r="OZK9" s="181"/>
      <c r="OZL9" s="181"/>
      <c r="OZM9" s="181"/>
      <c r="OZN9" s="181"/>
      <c r="OZO9" s="181"/>
      <c r="OZP9" s="181"/>
      <c r="OZQ9" s="181"/>
      <c r="OZR9" s="181"/>
      <c r="OZS9" s="181"/>
      <c r="OZT9" s="181"/>
      <c r="OZU9" s="181"/>
      <c r="OZV9" s="181"/>
      <c r="OZW9" s="181"/>
      <c r="OZX9" s="181"/>
      <c r="OZY9" s="181"/>
      <c r="OZZ9" s="181"/>
      <c r="PAA9" s="181"/>
      <c r="PAB9" s="181"/>
      <c r="PAC9" s="181"/>
      <c r="PAD9" s="181"/>
      <c r="PAE9" s="181"/>
      <c r="PAF9" s="181"/>
      <c r="PAG9" s="181"/>
      <c r="PAH9" s="181"/>
      <c r="PAI9" s="181"/>
      <c r="PAJ9" s="181"/>
      <c r="PAK9" s="181"/>
      <c r="PAL9" s="181"/>
      <c r="PAM9" s="181"/>
      <c r="PAN9" s="181"/>
      <c r="PAO9" s="181"/>
      <c r="PAP9" s="181"/>
      <c r="PAQ9" s="181"/>
      <c r="PAR9" s="181"/>
      <c r="PAS9" s="181"/>
      <c r="PAT9" s="181"/>
      <c r="PAU9" s="181"/>
      <c r="PAV9" s="181"/>
      <c r="PAW9" s="181"/>
      <c r="PAX9" s="181"/>
      <c r="PAY9" s="181"/>
      <c r="PAZ9" s="181"/>
      <c r="PBA9" s="181"/>
      <c r="PBB9" s="181"/>
      <c r="PBC9" s="181"/>
      <c r="PBD9" s="181"/>
      <c r="PBE9" s="181"/>
      <c r="PBF9" s="181"/>
      <c r="PBG9" s="181"/>
      <c r="PBH9" s="181"/>
      <c r="PBI9" s="181"/>
      <c r="PBJ9" s="181"/>
      <c r="PBK9" s="181"/>
      <c r="PBL9" s="181"/>
      <c r="PBM9" s="181"/>
      <c r="PBN9" s="181"/>
      <c r="PBO9" s="181"/>
      <c r="PBP9" s="181"/>
      <c r="PBQ9" s="181"/>
      <c r="PBR9" s="181"/>
      <c r="PBS9" s="181"/>
      <c r="PBT9" s="181"/>
      <c r="PBU9" s="181"/>
      <c r="PBV9" s="181"/>
      <c r="PBW9" s="181"/>
      <c r="PBX9" s="181"/>
      <c r="PBY9" s="181"/>
      <c r="PBZ9" s="181"/>
      <c r="PCA9" s="181"/>
      <c r="PCB9" s="181"/>
      <c r="PCC9" s="181"/>
      <c r="PCD9" s="181"/>
      <c r="PCE9" s="181"/>
      <c r="PCF9" s="181"/>
      <c r="PCG9" s="181"/>
      <c r="PCH9" s="181"/>
      <c r="PCI9" s="181"/>
      <c r="PCJ9" s="181"/>
      <c r="PCK9" s="181"/>
      <c r="PCL9" s="181"/>
      <c r="PCM9" s="181"/>
      <c r="PCN9" s="181"/>
      <c r="PCO9" s="181"/>
      <c r="PCP9" s="181"/>
      <c r="PCQ9" s="181"/>
      <c r="PCR9" s="181"/>
      <c r="PCS9" s="181"/>
      <c r="PCT9" s="181"/>
      <c r="PCU9" s="181"/>
      <c r="PCV9" s="181"/>
      <c r="PCW9" s="181"/>
      <c r="PCX9" s="181"/>
      <c r="PCY9" s="181"/>
      <c r="PCZ9" s="181"/>
      <c r="PDA9" s="181"/>
      <c r="PDB9" s="181"/>
      <c r="PDC9" s="181"/>
      <c r="PDD9" s="181"/>
      <c r="PDE9" s="181"/>
      <c r="PDF9" s="181"/>
      <c r="PDG9" s="181"/>
      <c r="PDH9" s="181"/>
      <c r="PDI9" s="181"/>
      <c r="PDJ9" s="181"/>
      <c r="PDK9" s="181"/>
      <c r="PDL9" s="181"/>
      <c r="PDM9" s="181"/>
      <c r="PDN9" s="181"/>
      <c r="PDO9" s="181"/>
      <c r="PDP9" s="181"/>
      <c r="PDQ9" s="181"/>
      <c r="PDR9" s="181"/>
      <c r="PDS9" s="181"/>
      <c r="PDT9" s="181"/>
      <c r="PDU9" s="181"/>
      <c r="PDV9" s="181"/>
      <c r="PDW9" s="181"/>
      <c r="PDX9" s="181"/>
      <c r="PDY9" s="181"/>
      <c r="PDZ9" s="181"/>
      <c r="PEA9" s="181"/>
      <c r="PEB9" s="181"/>
      <c r="PEC9" s="181"/>
      <c r="PED9" s="181"/>
      <c r="PEE9" s="181"/>
      <c r="PEF9" s="181"/>
      <c r="PEG9" s="181"/>
      <c r="PEH9" s="181"/>
      <c r="PEI9" s="181"/>
      <c r="PEJ9" s="181"/>
      <c r="PEK9" s="181"/>
      <c r="PEL9" s="181"/>
      <c r="PEM9" s="181"/>
      <c r="PEN9" s="181"/>
      <c r="PEO9" s="181"/>
      <c r="PEP9" s="181"/>
      <c r="PEQ9" s="181"/>
      <c r="PER9" s="181"/>
      <c r="PES9" s="181"/>
      <c r="PET9" s="181"/>
      <c r="PEU9" s="181"/>
      <c r="PEV9" s="181"/>
      <c r="PEW9" s="181"/>
      <c r="PEX9" s="181"/>
      <c r="PEY9" s="181"/>
      <c r="PEZ9" s="181"/>
      <c r="PFA9" s="181"/>
      <c r="PFB9" s="181"/>
      <c r="PFC9" s="181"/>
      <c r="PFD9" s="181"/>
      <c r="PFE9" s="181"/>
      <c r="PFF9" s="181"/>
      <c r="PFG9" s="181"/>
      <c r="PFH9" s="181"/>
      <c r="PFI9" s="181"/>
      <c r="PFJ9" s="181"/>
      <c r="PFK9" s="181"/>
      <c r="PFL9" s="181"/>
      <c r="PFM9" s="181"/>
      <c r="PFN9" s="181"/>
      <c r="PFO9" s="181"/>
      <c r="PFP9" s="181"/>
      <c r="PFQ9" s="181"/>
      <c r="PFR9" s="181"/>
      <c r="PFS9" s="181"/>
      <c r="PFT9" s="181"/>
      <c r="PFU9" s="181"/>
      <c r="PFV9" s="181"/>
      <c r="PFW9" s="181"/>
      <c r="PFX9" s="181"/>
      <c r="PFY9" s="181"/>
      <c r="PFZ9" s="181"/>
      <c r="PGA9" s="181"/>
      <c r="PGB9" s="181"/>
      <c r="PGC9" s="181"/>
      <c r="PGD9" s="181"/>
      <c r="PGE9" s="181"/>
      <c r="PGF9" s="181"/>
      <c r="PGG9" s="181"/>
      <c r="PGH9" s="181"/>
      <c r="PGI9" s="181"/>
      <c r="PGJ9" s="181"/>
      <c r="PGK9" s="181"/>
      <c r="PGL9" s="181"/>
      <c r="PGM9" s="181"/>
      <c r="PGN9" s="181"/>
      <c r="PGO9" s="181"/>
      <c r="PGP9" s="181"/>
      <c r="PGQ9" s="181"/>
      <c r="PGR9" s="181"/>
      <c r="PGS9" s="181"/>
      <c r="PGT9" s="181"/>
      <c r="PGU9" s="181"/>
      <c r="PGV9" s="181"/>
      <c r="PGW9" s="181"/>
      <c r="PGX9" s="181"/>
      <c r="PGY9" s="181"/>
      <c r="PGZ9" s="181"/>
      <c r="PHA9" s="181"/>
      <c r="PHB9" s="181"/>
      <c r="PHC9" s="181"/>
      <c r="PHD9" s="181"/>
      <c r="PHE9" s="181"/>
      <c r="PHF9" s="181"/>
      <c r="PHG9" s="181"/>
      <c r="PHH9" s="181"/>
      <c r="PHI9" s="181"/>
      <c r="PHJ9" s="181"/>
      <c r="PHK9" s="181"/>
      <c r="PHL9" s="181"/>
      <c r="PHM9" s="181"/>
      <c r="PHN9" s="181"/>
      <c r="PHO9" s="181"/>
      <c r="PHP9" s="181"/>
      <c r="PHQ9" s="181"/>
      <c r="PHR9" s="181"/>
      <c r="PHS9" s="181"/>
      <c r="PHT9" s="181"/>
      <c r="PHU9" s="181"/>
      <c r="PHV9" s="181"/>
      <c r="PHW9" s="181"/>
      <c r="PHX9" s="181"/>
      <c r="PHY9" s="181"/>
      <c r="PHZ9" s="181"/>
      <c r="PIA9" s="181"/>
      <c r="PIB9" s="181"/>
      <c r="PIC9" s="181"/>
      <c r="PID9" s="181"/>
      <c r="PIE9" s="181"/>
      <c r="PIF9" s="181"/>
      <c r="PIG9" s="181"/>
      <c r="PIH9" s="181"/>
      <c r="PII9" s="181"/>
      <c r="PIJ9" s="181"/>
      <c r="PIK9" s="181"/>
      <c r="PIL9" s="181"/>
      <c r="PIM9" s="181"/>
      <c r="PIN9" s="181"/>
      <c r="PIO9" s="181"/>
      <c r="PIP9" s="181"/>
      <c r="PIQ9" s="181"/>
      <c r="PIR9" s="181"/>
      <c r="PIS9" s="181"/>
      <c r="PIT9" s="181"/>
      <c r="PIU9" s="181"/>
      <c r="PIV9" s="181"/>
      <c r="PIW9" s="181"/>
      <c r="PIX9" s="181"/>
      <c r="PIY9" s="181"/>
      <c r="PIZ9" s="181"/>
      <c r="PJA9" s="181"/>
      <c r="PJB9" s="181"/>
      <c r="PJC9" s="181"/>
      <c r="PJD9" s="181"/>
      <c r="PJE9" s="181"/>
      <c r="PJF9" s="181"/>
      <c r="PJG9" s="181"/>
      <c r="PJH9" s="181"/>
      <c r="PJI9" s="181"/>
      <c r="PJJ9" s="181"/>
      <c r="PJK9" s="181"/>
      <c r="PJL9" s="181"/>
      <c r="PJM9" s="181"/>
      <c r="PJN9" s="181"/>
      <c r="PJO9" s="181"/>
      <c r="PJP9" s="181"/>
      <c r="PJQ9" s="181"/>
      <c r="PJR9" s="181"/>
      <c r="PJS9" s="181"/>
      <c r="PJT9" s="181"/>
      <c r="PJU9" s="181"/>
      <c r="PJV9" s="181"/>
      <c r="PJW9" s="181"/>
      <c r="PJX9" s="181"/>
      <c r="PJY9" s="181"/>
      <c r="PJZ9" s="181"/>
      <c r="PKA9" s="181"/>
      <c r="PKB9" s="181"/>
      <c r="PKC9" s="181"/>
      <c r="PKD9" s="181"/>
      <c r="PKE9" s="181"/>
      <c r="PKF9" s="181"/>
      <c r="PKG9" s="181"/>
      <c r="PKH9" s="181"/>
      <c r="PKI9" s="181"/>
      <c r="PKJ9" s="181"/>
      <c r="PKK9" s="181"/>
      <c r="PKL9" s="181"/>
      <c r="PKM9" s="181"/>
      <c r="PKN9" s="181"/>
      <c r="PKO9" s="181"/>
      <c r="PKP9" s="181"/>
      <c r="PKQ9" s="181"/>
      <c r="PKR9" s="181"/>
      <c r="PKS9" s="181"/>
      <c r="PKT9" s="181"/>
      <c r="PKU9" s="181"/>
      <c r="PKV9" s="181"/>
      <c r="PKW9" s="181"/>
      <c r="PKX9" s="181"/>
      <c r="PKY9" s="181"/>
      <c r="PKZ9" s="181"/>
      <c r="PLA9" s="181"/>
      <c r="PLB9" s="181"/>
      <c r="PLC9" s="181"/>
      <c r="PLD9" s="181"/>
      <c r="PLE9" s="181"/>
      <c r="PLF9" s="181"/>
      <c r="PLG9" s="181"/>
      <c r="PLH9" s="181"/>
      <c r="PLI9" s="181"/>
      <c r="PLJ9" s="181"/>
      <c r="PLK9" s="181"/>
      <c r="PLL9" s="181"/>
      <c r="PLM9" s="181"/>
      <c r="PLN9" s="181"/>
      <c r="PLO9" s="181"/>
      <c r="PLP9" s="181"/>
      <c r="PLQ9" s="181"/>
      <c r="PLR9" s="181"/>
      <c r="PLS9" s="181"/>
      <c r="PLT9" s="181"/>
      <c r="PLU9" s="181"/>
      <c r="PLV9" s="181"/>
      <c r="PLW9" s="181"/>
      <c r="PLX9" s="181"/>
      <c r="PLY9" s="181"/>
      <c r="PLZ9" s="181"/>
      <c r="PMA9" s="181"/>
      <c r="PMB9" s="181"/>
      <c r="PMC9" s="181"/>
      <c r="PMD9" s="181"/>
      <c r="PME9" s="181"/>
      <c r="PMF9" s="181"/>
      <c r="PMG9" s="181"/>
      <c r="PMH9" s="181"/>
      <c r="PMI9" s="181"/>
      <c r="PMJ9" s="181"/>
      <c r="PMK9" s="181"/>
      <c r="PML9" s="181"/>
      <c r="PMM9" s="181"/>
      <c r="PMN9" s="181"/>
      <c r="PMO9" s="181"/>
      <c r="PMP9" s="181"/>
      <c r="PMQ9" s="181"/>
      <c r="PMR9" s="181"/>
      <c r="PMS9" s="181"/>
      <c r="PMT9" s="181"/>
      <c r="PMU9" s="181"/>
      <c r="PMV9" s="181"/>
      <c r="PMW9" s="181"/>
      <c r="PMX9" s="181"/>
      <c r="PMY9" s="181"/>
      <c r="PMZ9" s="181"/>
      <c r="PNA9" s="181"/>
      <c r="PNB9" s="181"/>
      <c r="PNC9" s="181"/>
      <c r="PND9" s="181"/>
      <c r="PNE9" s="181"/>
      <c r="PNF9" s="181"/>
      <c r="PNG9" s="181"/>
      <c r="PNH9" s="181"/>
      <c r="PNI9" s="181"/>
      <c r="PNJ9" s="181"/>
      <c r="PNK9" s="181"/>
      <c r="PNL9" s="181"/>
      <c r="PNM9" s="181"/>
      <c r="PNN9" s="181"/>
      <c r="PNO9" s="181"/>
      <c r="PNP9" s="181"/>
      <c r="PNQ9" s="181"/>
      <c r="PNR9" s="181"/>
      <c r="PNS9" s="181"/>
      <c r="PNT9" s="181"/>
      <c r="PNU9" s="181"/>
      <c r="PNV9" s="181"/>
      <c r="PNW9" s="181"/>
      <c r="PNX9" s="181"/>
      <c r="PNY9" s="181"/>
      <c r="PNZ9" s="181"/>
      <c r="POA9" s="181"/>
      <c r="POB9" s="181"/>
      <c r="POC9" s="181"/>
      <c r="POD9" s="181"/>
      <c r="POE9" s="181"/>
      <c r="POF9" s="181"/>
      <c r="POG9" s="181"/>
      <c r="POH9" s="181"/>
      <c r="POI9" s="181"/>
      <c r="POJ9" s="181"/>
      <c r="POK9" s="181"/>
      <c r="POL9" s="181"/>
      <c r="POM9" s="181"/>
      <c r="PON9" s="181"/>
      <c r="POO9" s="181"/>
      <c r="POP9" s="181"/>
      <c r="POQ9" s="181"/>
      <c r="POR9" s="181"/>
      <c r="POS9" s="181"/>
      <c r="POT9" s="181"/>
      <c r="POU9" s="181"/>
      <c r="POV9" s="181"/>
      <c r="POW9" s="181"/>
      <c r="POX9" s="181"/>
      <c r="POY9" s="181"/>
      <c r="POZ9" s="181"/>
      <c r="PPA9" s="181"/>
      <c r="PPB9" s="181"/>
      <c r="PPC9" s="181"/>
      <c r="PPD9" s="181"/>
      <c r="PPE9" s="181"/>
      <c r="PPF9" s="181"/>
      <c r="PPG9" s="181"/>
      <c r="PPH9" s="181"/>
      <c r="PPI9" s="181"/>
      <c r="PPJ9" s="181"/>
      <c r="PPK9" s="181"/>
      <c r="PPL9" s="181"/>
      <c r="PPM9" s="181"/>
      <c r="PPN9" s="181"/>
      <c r="PPO9" s="181"/>
      <c r="PPP9" s="181"/>
      <c r="PPQ9" s="181"/>
      <c r="PPR9" s="181"/>
      <c r="PPS9" s="181"/>
      <c r="PPT9" s="181"/>
      <c r="PPU9" s="181"/>
      <c r="PPV9" s="181"/>
      <c r="PPW9" s="181"/>
      <c r="PPX9" s="181"/>
      <c r="PPY9" s="181"/>
      <c r="PPZ9" s="181"/>
      <c r="PQA9" s="181"/>
      <c r="PQB9" s="181"/>
      <c r="PQC9" s="181"/>
      <c r="PQD9" s="181"/>
      <c r="PQE9" s="181"/>
      <c r="PQF9" s="181"/>
      <c r="PQG9" s="181"/>
      <c r="PQH9" s="181"/>
      <c r="PQI9" s="181"/>
      <c r="PQJ9" s="181"/>
      <c r="PQK9" s="181"/>
      <c r="PQL9" s="181"/>
      <c r="PQM9" s="181"/>
      <c r="PQN9" s="181"/>
      <c r="PQO9" s="181"/>
      <c r="PQP9" s="181"/>
      <c r="PQQ9" s="181"/>
      <c r="PQR9" s="181"/>
      <c r="PQS9" s="181"/>
      <c r="PQT9" s="181"/>
      <c r="PQU9" s="181"/>
      <c r="PQV9" s="181"/>
      <c r="PQW9" s="181"/>
      <c r="PQX9" s="181"/>
      <c r="PQY9" s="181"/>
      <c r="PQZ9" s="181"/>
      <c r="PRA9" s="181"/>
      <c r="PRB9" s="181"/>
      <c r="PRC9" s="181"/>
      <c r="PRD9" s="181"/>
      <c r="PRE9" s="181"/>
      <c r="PRF9" s="181"/>
      <c r="PRG9" s="181"/>
      <c r="PRH9" s="181"/>
      <c r="PRI9" s="181"/>
      <c r="PRJ9" s="181"/>
      <c r="PRK9" s="181"/>
      <c r="PRL9" s="181"/>
      <c r="PRM9" s="181"/>
      <c r="PRN9" s="181"/>
      <c r="PRO9" s="181"/>
      <c r="PRP9" s="181"/>
      <c r="PRQ9" s="181"/>
      <c r="PRR9" s="181"/>
      <c r="PRS9" s="181"/>
      <c r="PRT9" s="181"/>
      <c r="PRU9" s="181"/>
      <c r="PRV9" s="181"/>
      <c r="PRW9" s="181"/>
      <c r="PRX9" s="181"/>
      <c r="PRY9" s="181"/>
      <c r="PRZ9" s="181"/>
      <c r="PSA9" s="181"/>
      <c r="PSB9" s="181"/>
      <c r="PSC9" s="181"/>
      <c r="PSD9" s="181"/>
      <c r="PSE9" s="181"/>
      <c r="PSF9" s="181"/>
      <c r="PSG9" s="181"/>
      <c r="PSH9" s="181"/>
      <c r="PSI9" s="181"/>
      <c r="PSJ9" s="181"/>
      <c r="PSK9" s="181"/>
      <c r="PSL9" s="181"/>
      <c r="PSM9" s="181"/>
      <c r="PSN9" s="181"/>
      <c r="PSO9" s="181"/>
      <c r="PSP9" s="181"/>
      <c r="PSQ9" s="181"/>
      <c r="PSR9" s="181"/>
      <c r="PSS9" s="181"/>
      <c r="PST9" s="181"/>
      <c r="PSU9" s="181"/>
      <c r="PSV9" s="181"/>
      <c r="PSW9" s="181"/>
      <c r="PSX9" s="181"/>
      <c r="PSY9" s="181"/>
      <c r="PSZ9" s="181"/>
      <c r="PTA9" s="181"/>
      <c r="PTB9" s="181"/>
      <c r="PTC9" s="181"/>
      <c r="PTD9" s="181"/>
      <c r="PTE9" s="181"/>
      <c r="PTF9" s="181"/>
      <c r="PTG9" s="181"/>
      <c r="PTH9" s="181"/>
      <c r="PTI9" s="181"/>
      <c r="PTJ9" s="181"/>
      <c r="PTK9" s="181"/>
      <c r="PTL9" s="181"/>
      <c r="PTM9" s="181"/>
      <c r="PTN9" s="181"/>
      <c r="PTO9" s="181"/>
      <c r="PTP9" s="181"/>
      <c r="PTQ9" s="181"/>
      <c r="PTR9" s="181"/>
      <c r="PTS9" s="181"/>
      <c r="PTT9" s="181"/>
      <c r="PTU9" s="181"/>
      <c r="PTV9" s="181"/>
      <c r="PTW9" s="181"/>
      <c r="PTX9" s="181"/>
      <c r="PTY9" s="181"/>
      <c r="PTZ9" s="181"/>
      <c r="PUA9" s="181"/>
      <c r="PUB9" s="181"/>
      <c r="PUC9" s="181"/>
      <c r="PUD9" s="181"/>
      <c r="PUE9" s="181"/>
      <c r="PUF9" s="181"/>
      <c r="PUG9" s="181"/>
      <c r="PUH9" s="181"/>
      <c r="PUI9" s="181"/>
      <c r="PUJ9" s="181"/>
      <c r="PUK9" s="181"/>
      <c r="PUL9" s="181"/>
      <c r="PUM9" s="181"/>
      <c r="PUN9" s="181"/>
      <c r="PUO9" s="181"/>
      <c r="PUP9" s="181"/>
      <c r="PUQ9" s="181"/>
      <c r="PUR9" s="181"/>
      <c r="PUS9" s="181"/>
      <c r="PUT9" s="181"/>
      <c r="PUU9" s="181"/>
      <c r="PUV9" s="181"/>
      <c r="PUW9" s="181"/>
      <c r="PUX9" s="181"/>
      <c r="PUY9" s="181"/>
      <c r="PUZ9" s="181"/>
      <c r="PVA9" s="181"/>
      <c r="PVB9" s="181"/>
      <c r="PVC9" s="181"/>
      <c r="PVD9" s="181"/>
      <c r="PVE9" s="181"/>
      <c r="PVF9" s="181"/>
      <c r="PVG9" s="181"/>
      <c r="PVH9" s="181"/>
      <c r="PVI9" s="181"/>
      <c r="PVJ9" s="181"/>
      <c r="PVK9" s="181"/>
      <c r="PVL9" s="181"/>
      <c r="PVM9" s="181"/>
      <c r="PVN9" s="181"/>
      <c r="PVO9" s="181"/>
      <c r="PVP9" s="181"/>
      <c r="PVQ9" s="181"/>
      <c r="PVR9" s="181"/>
      <c r="PVS9" s="181"/>
      <c r="PVT9" s="181"/>
      <c r="PVU9" s="181"/>
      <c r="PVV9" s="181"/>
      <c r="PVW9" s="181"/>
      <c r="PVX9" s="181"/>
      <c r="PVY9" s="181"/>
      <c r="PVZ9" s="181"/>
      <c r="PWA9" s="181"/>
      <c r="PWB9" s="181"/>
      <c r="PWC9" s="181"/>
      <c r="PWD9" s="181"/>
      <c r="PWE9" s="181"/>
      <c r="PWF9" s="181"/>
      <c r="PWG9" s="181"/>
      <c r="PWH9" s="181"/>
      <c r="PWI9" s="181"/>
      <c r="PWJ9" s="181"/>
      <c r="PWK9" s="181"/>
      <c r="PWL9" s="181"/>
      <c r="PWM9" s="181"/>
      <c r="PWN9" s="181"/>
      <c r="PWO9" s="181"/>
      <c r="PWP9" s="181"/>
      <c r="PWQ9" s="181"/>
      <c r="PWR9" s="181"/>
      <c r="PWS9" s="181"/>
      <c r="PWT9" s="181"/>
      <c r="PWU9" s="181"/>
      <c r="PWV9" s="181"/>
      <c r="PWW9" s="181"/>
      <c r="PWX9" s="181"/>
      <c r="PWY9" s="181"/>
      <c r="PWZ9" s="181"/>
      <c r="PXA9" s="181"/>
      <c r="PXB9" s="181"/>
      <c r="PXC9" s="181"/>
      <c r="PXD9" s="181"/>
      <c r="PXE9" s="181"/>
      <c r="PXF9" s="181"/>
      <c r="PXG9" s="181"/>
      <c r="PXH9" s="181"/>
      <c r="PXI9" s="181"/>
      <c r="PXJ9" s="181"/>
      <c r="PXK9" s="181"/>
      <c r="PXL9" s="181"/>
      <c r="PXM9" s="181"/>
      <c r="PXN9" s="181"/>
      <c r="PXO9" s="181"/>
      <c r="PXP9" s="181"/>
      <c r="PXQ9" s="181"/>
      <c r="PXR9" s="181"/>
      <c r="PXS9" s="181"/>
      <c r="PXT9" s="181"/>
      <c r="PXU9" s="181"/>
      <c r="PXV9" s="181"/>
      <c r="PXW9" s="181"/>
      <c r="PXX9" s="181"/>
      <c r="PXY9" s="181"/>
      <c r="PXZ9" s="181"/>
      <c r="PYA9" s="181"/>
      <c r="PYB9" s="181"/>
      <c r="PYC9" s="181"/>
      <c r="PYD9" s="181"/>
      <c r="PYE9" s="181"/>
      <c r="PYF9" s="181"/>
      <c r="PYG9" s="181"/>
      <c r="PYH9" s="181"/>
      <c r="PYI9" s="181"/>
      <c r="PYJ9" s="181"/>
      <c r="PYK9" s="181"/>
      <c r="PYL9" s="181"/>
      <c r="PYM9" s="181"/>
      <c r="PYN9" s="181"/>
      <c r="PYO9" s="181"/>
      <c r="PYP9" s="181"/>
      <c r="PYQ9" s="181"/>
      <c r="PYR9" s="181"/>
      <c r="PYS9" s="181"/>
      <c r="PYT9" s="181"/>
      <c r="PYU9" s="181"/>
      <c r="PYV9" s="181"/>
      <c r="PYW9" s="181"/>
      <c r="PYX9" s="181"/>
      <c r="PYY9" s="181"/>
      <c r="PYZ9" s="181"/>
      <c r="PZA9" s="181"/>
      <c r="PZB9" s="181"/>
      <c r="PZC9" s="181"/>
      <c r="PZD9" s="181"/>
      <c r="PZE9" s="181"/>
      <c r="PZF9" s="181"/>
      <c r="PZG9" s="181"/>
      <c r="PZH9" s="181"/>
      <c r="PZI9" s="181"/>
      <c r="PZJ9" s="181"/>
      <c r="PZK9" s="181"/>
      <c r="PZL9" s="181"/>
      <c r="PZM9" s="181"/>
      <c r="PZN9" s="181"/>
      <c r="PZO9" s="181"/>
      <c r="PZP9" s="181"/>
      <c r="PZQ9" s="181"/>
      <c r="PZR9" s="181"/>
      <c r="PZS9" s="181"/>
      <c r="PZT9" s="181"/>
      <c r="PZU9" s="181"/>
      <c r="PZV9" s="181"/>
      <c r="PZW9" s="181"/>
      <c r="PZX9" s="181"/>
      <c r="PZY9" s="181"/>
      <c r="PZZ9" s="181"/>
      <c r="QAA9" s="181"/>
      <c r="QAB9" s="181"/>
      <c r="QAC9" s="181"/>
      <c r="QAD9" s="181"/>
      <c r="QAE9" s="181"/>
      <c r="QAF9" s="181"/>
      <c r="QAG9" s="181"/>
      <c r="QAH9" s="181"/>
      <c r="QAI9" s="181"/>
      <c r="QAJ9" s="181"/>
      <c r="QAK9" s="181"/>
      <c r="QAL9" s="181"/>
      <c r="QAM9" s="181"/>
      <c r="QAN9" s="181"/>
      <c r="QAO9" s="181"/>
      <c r="QAP9" s="181"/>
      <c r="QAQ9" s="181"/>
      <c r="QAR9" s="181"/>
      <c r="QAS9" s="181"/>
      <c r="QAT9" s="181"/>
      <c r="QAU9" s="181"/>
      <c r="QAV9" s="181"/>
      <c r="QAW9" s="181"/>
      <c r="QAX9" s="181"/>
      <c r="QAY9" s="181"/>
      <c r="QAZ9" s="181"/>
      <c r="QBA9" s="181"/>
      <c r="QBB9" s="181"/>
      <c r="QBC9" s="181"/>
      <c r="QBD9" s="181"/>
      <c r="QBE9" s="181"/>
      <c r="QBF9" s="181"/>
      <c r="QBG9" s="181"/>
      <c r="QBH9" s="181"/>
      <c r="QBI9" s="181"/>
      <c r="QBJ9" s="181"/>
      <c r="QBK9" s="181"/>
      <c r="QBL9" s="181"/>
      <c r="QBM9" s="181"/>
      <c r="QBN9" s="181"/>
      <c r="QBO9" s="181"/>
      <c r="QBP9" s="181"/>
      <c r="QBQ9" s="181"/>
      <c r="QBR9" s="181"/>
      <c r="QBS9" s="181"/>
      <c r="QBT9" s="181"/>
      <c r="QBU9" s="181"/>
      <c r="QBV9" s="181"/>
      <c r="QBW9" s="181"/>
      <c r="QBX9" s="181"/>
      <c r="QBY9" s="181"/>
      <c r="QBZ9" s="181"/>
      <c r="QCA9" s="181"/>
      <c r="QCB9" s="181"/>
      <c r="QCC9" s="181"/>
      <c r="QCD9" s="181"/>
      <c r="QCE9" s="181"/>
      <c r="QCF9" s="181"/>
      <c r="QCG9" s="181"/>
      <c r="QCH9" s="181"/>
      <c r="QCI9" s="181"/>
      <c r="QCJ9" s="181"/>
      <c r="QCK9" s="181"/>
      <c r="QCL9" s="181"/>
      <c r="QCM9" s="181"/>
      <c r="QCN9" s="181"/>
      <c r="QCO9" s="181"/>
      <c r="QCP9" s="181"/>
      <c r="QCQ9" s="181"/>
      <c r="QCR9" s="181"/>
      <c r="QCS9" s="181"/>
      <c r="QCT9" s="181"/>
      <c r="QCU9" s="181"/>
      <c r="QCV9" s="181"/>
      <c r="QCW9" s="181"/>
      <c r="QCX9" s="181"/>
      <c r="QCY9" s="181"/>
      <c r="QCZ9" s="181"/>
      <c r="QDA9" s="181"/>
      <c r="QDB9" s="181"/>
      <c r="QDC9" s="181"/>
      <c r="QDD9" s="181"/>
      <c r="QDE9" s="181"/>
      <c r="QDF9" s="181"/>
      <c r="QDG9" s="181"/>
      <c r="QDH9" s="181"/>
      <c r="QDI9" s="181"/>
      <c r="QDJ9" s="181"/>
      <c r="QDK9" s="181"/>
      <c r="QDL9" s="181"/>
      <c r="QDM9" s="181"/>
      <c r="QDN9" s="181"/>
      <c r="QDO9" s="181"/>
      <c r="QDP9" s="181"/>
      <c r="QDQ9" s="181"/>
      <c r="QDR9" s="181"/>
      <c r="QDS9" s="181"/>
      <c r="QDT9" s="181"/>
      <c r="QDU9" s="181"/>
      <c r="QDV9" s="181"/>
      <c r="QDW9" s="181"/>
      <c r="QDX9" s="181"/>
      <c r="QDY9" s="181"/>
      <c r="QDZ9" s="181"/>
      <c r="QEA9" s="181"/>
      <c r="QEB9" s="181"/>
      <c r="QEC9" s="181"/>
      <c r="QED9" s="181"/>
      <c r="QEE9" s="181"/>
      <c r="QEF9" s="181"/>
      <c r="QEG9" s="181"/>
      <c r="QEH9" s="181"/>
      <c r="QEI9" s="181"/>
      <c r="QEJ9" s="181"/>
      <c r="QEK9" s="181"/>
      <c r="QEL9" s="181"/>
      <c r="QEM9" s="181"/>
      <c r="QEN9" s="181"/>
      <c r="QEO9" s="181"/>
      <c r="QEP9" s="181"/>
      <c r="QEQ9" s="181"/>
      <c r="QER9" s="181"/>
      <c r="QES9" s="181"/>
      <c r="QET9" s="181"/>
      <c r="QEU9" s="181"/>
      <c r="QEV9" s="181"/>
      <c r="QEW9" s="181"/>
      <c r="QEX9" s="181"/>
      <c r="QEY9" s="181"/>
      <c r="QEZ9" s="181"/>
      <c r="QFA9" s="181"/>
      <c r="QFB9" s="181"/>
      <c r="QFC9" s="181"/>
      <c r="QFD9" s="181"/>
      <c r="QFE9" s="181"/>
      <c r="QFF9" s="181"/>
      <c r="QFG9" s="181"/>
      <c r="QFH9" s="181"/>
      <c r="QFI9" s="181"/>
      <c r="QFJ9" s="181"/>
      <c r="QFK9" s="181"/>
      <c r="QFL9" s="181"/>
      <c r="QFM9" s="181"/>
      <c r="QFN9" s="181"/>
      <c r="QFO9" s="181"/>
      <c r="QFP9" s="181"/>
      <c r="QFQ9" s="181"/>
      <c r="QFR9" s="181"/>
      <c r="QFS9" s="181"/>
      <c r="QFT9" s="181"/>
      <c r="QFU9" s="181"/>
      <c r="QFV9" s="181"/>
      <c r="QFW9" s="181"/>
      <c r="QFX9" s="181"/>
      <c r="QFY9" s="181"/>
      <c r="QFZ9" s="181"/>
      <c r="QGA9" s="181"/>
      <c r="QGB9" s="181"/>
      <c r="QGC9" s="181"/>
      <c r="QGD9" s="181"/>
      <c r="QGE9" s="181"/>
      <c r="QGF9" s="181"/>
      <c r="QGG9" s="181"/>
      <c r="QGH9" s="181"/>
      <c r="QGI9" s="181"/>
      <c r="QGJ9" s="181"/>
      <c r="QGK9" s="181"/>
      <c r="QGL9" s="181"/>
      <c r="QGM9" s="181"/>
      <c r="QGN9" s="181"/>
      <c r="QGO9" s="181"/>
      <c r="QGP9" s="181"/>
      <c r="QGQ9" s="181"/>
      <c r="QGR9" s="181"/>
      <c r="QGS9" s="181"/>
      <c r="QGT9" s="181"/>
      <c r="QGU9" s="181"/>
      <c r="QGV9" s="181"/>
      <c r="QGW9" s="181"/>
      <c r="QGX9" s="181"/>
      <c r="QGY9" s="181"/>
      <c r="QGZ9" s="181"/>
      <c r="QHA9" s="181"/>
      <c r="QHB9" s="181"/>
      <c r="QHC9" s="181"/>
      <c r="QHD9" s="181"/>
      <c r="QHE9" s="181"/>
      <c r="QHF9" s="181"/>
      <c r="QHG9" s="181"/>
      <c r="QHH9" s="181"/>
      <c r="QHI9" s="181"/>
      <c r="QHJ9" s="181"/>
      <c r="QHK9" s="181"/>
      <c r="QHL9" s="181"/>
      <c r="QHM9" s="181"/>
      <c r="QHN9" s="181"/>
      <c r="QHO9" s="181"/>
      <c r="QHP9" s="181"/>
      <c r="QHQ9" s="181"/>
      <c r="QHR9" s="181"/>
      <c r="QHS9" s="181"/>
      <c r="QHT9" s="181"/>
      <c r="QHU9" s="181"/>
      <c r="QHV9" s="181"/>
      <c r="QHW9" s="181"/>
      <c r="QHX9" s="181"/>
      <c r="QHY9" s="181"/>
      <c r="QHZ9" s="181"/>
      <c r="QIA9" s="181"/>
      <c r="QIB9" s="181"/>
      <c r="QIC9" s="181"/>
      <c r="QID9" s="181"/>
      <c r="QIE9" s="181"/>
      <c r="QIF9" s="181"/>
      <c r="QIG9" s="181"/>
      <c r="QIH9" s="181"/>
      <c r="QII9" s="181"/>
      <c r="QIJ9" s="181"/>
      <c r="QIK9" s="181"/>
      <c r="QIL9" s="181"/>
      <c r="QIM9" s="181"/>
      <c r="QIN9" s="181"/>
      <c r="QIO9" s="181"/>
      <c r="QIP9" s="181"/>
      <c r="QIQ9" s="181"/>
      <c r="QIR9" s="181"/>
      <c r="QIS9" s="181"/>
      <c r="QIT9" s="181"/>
      <c r="QIU9" s="181"/>
      <c r="QIV9" s="181"/>
      <c r="QIW9" s="181"/>
      <c r="QIX9" s="181"/>
      <c r="QIY9" s="181"/>
      <c r="QIZ9" s="181"/>
      <c r="QJA9" s="181"/>
      <c r="QJB9" s="181"/>
      <c r="QJC9" s="181"/>
      <c r="QJD9" s="181"/>
      <c r="QJE9" s="181"/>
      <c r="QJF9" s="181"/>
      <c r="QJG9" s="181"/>
      <c r="QJH9" s="181"/>
      <c r="QJI9" s="181"/>
      <c r="QJJ9" s="181"/>
      <c r="QJK9" s="181"/>
      <c r="QJL9" s="181"/>
      <c r="QJM9" s="181"/>
      <c r="QJN9" s="181"/>
      <c r="QJO9" s="181"/>
      <c r="QJP9" s="181"/>
      <c r="QJQ9" s="181"/>
      <c r="QJR9" s="181"/>
      <c r="QJS9" s="181"/>
      <c r="QJT9" s="181"/>
      <c r="QJU9" s="181"/>
      <c r="QJV9" s="181"/>
      <c r="QJW9" s="181"/>
      <c r="QJX9" s="181"/>
      <c r="QJY9" s="181"/>
      <c r="QJZ9" s="181"/>
      <c r="QKA9" s="181"/>
      <c r="QKB9" s="181"/>
      <c r="QKC9" s="181"/>
      <c r="QKD9" s="181"/>
      <c r="QKE9" s="181"/>
      <c r="QKF9" s="181"/>
      <c r="QKG9" s="181"/>
      <c r="QKH9" s="181"/>
      <c r="QKI9" s="181"/>
      <c r="QKJ9" s="181"/>
      <c r="QKK9" s="181"/>
      <c r="QKL9" s="181"/>
      <c r="QKM9" s="181"/>
      <c r="QKN9" s="181"/>
      <c r="QKO9" s="181"/>
      <c r="QKP9" s="181"/>
      <c r="QKQ9" s="181"/>
      <c r="QKR9" s="181"/>
      <c r="QKS9" s="181"/>
      <c r="QKT9" s="181"/>
      <c r="QKU9" s="181"/>
      <c r="QKV9" s="181"/>
      <c r="QKW9" s="181"/>
      <c r="QKX9" s="181"/>
      <c r="QKY9" s="181"/>
      <c r="QKZ9" s="181"/>
      <c r="QLA9" s="181"/>
      <c r="QLB9" s="181"/>
      <c r="QLC9" s="181"/>
      <c r="QLD9" s="181"/>
      <c r="QLE9" s="181"/>
      <c r="QLF9" s="181"/>
      <c r="QLG9" s="181"/>
      <c r="QLH9" s="181"/>
      <c r="QLI9" s="181"/>
      <c r="QLJ9" s="181"/>
      <c r="QLK9" s="181"/>
      <c r="QLL9" s="181"/>
      <c r="QLM9" s="181"/>
      <c r="QLN9" s="181"/>
      <c r="QLO9" s="181"/>
      <c r="QLP9" s="181"/>
      <c r="QLQ9" s="181"/>
      <c r="QLR9" s="181"/>
      <c r="QLS9" s="181"/>
      <c r="QLT9" s="181"/>
      <c r="QLU9" s="181"/>
      <c r="QLV9" s="181"/>
      <c r="QLW9" s="181"/>
      <c r="QLX9" s="181"/>
      <c r="QLY9" s="181"/>
      <c r="QLZ9" s="181"/>
      <c r="QMA9" s="181"/>
      <c r="QMB9" s="181"/>
      <c r="QMC9" s="181"/>
      <c r="QMD9" s="181"/>
      <c r="QME9" s="181"/>
      <c r="QMF9" s="181"/>
      <c r="QMG9" s="181"/>
      <c r="QMH9" s="181"/>
      <c r="QMI9" s="181"/>
      <c r="QMJ9" s="181"/>
      <c r="QMK9" s="181"/>
      <c r="QML9" s="181"/>
      <c r="QMM9" s="181"/>
      <c r="QMN9" s="181"/>
      <c r="QMO9" s="181"/>
      <c r="QMP9" s="181"/>
      <c r="QMQ9" s="181"/>
      <c r="QMR9" s="181"/>
      <c r="QMS9" s="181"/>
      <c r="QMT9" s="181"/>
      <c r="QMU9" s="181"/>
      <c r="QMV9" s="181"/>
      <c r="QMW9" s="181"/>
      <c r="QMX9" s="181"/>
      <c r="QMY9" s="181"/>
      <c r="QMZ9" s="181"/>
      <c r="QNA9" s="181"/>
      <c r="QNB9" s="181"/>
      <c r="QNC9" s="181"/>
      <c r="QND9" s="181"/>
      <c r="QNE9" s="181"/>
      <c r="QNF9" s="181"/>
      <c r="QNG9" s="181"/>
      <c r="QNH9" s="181"/>
      <c r="QNI9" s="181"/>
      <c r="QNJ9" s="181"/>
      <c r="QNK9" s="181"/>
      <c r="QNL9" s="181"/>
      <c r="QNM9" s="181"/>
      <c r="QNN9" s="181"/>
      <c r="QNO9" s="181"/>
      <c r="QNP9" s="181"/>
      <c r="QNQ9" s="181"/>
      <c r="QNR9" s="181"/>
      <c r="QNS9" s="181"/>
      <c r="QNT9" s="181"/>
      <c r="QNU9" s="181"/>
      <c r="QNV9" s="181"/>
      <c r="QNW9" s="181"/>
      <c r="QNX9" s="181"/>
      <c r="QNY9" s="181"/>
      <c r="QNZ9" s="181"/>
      <c r="QOA9" s="181"/>
      <c r="QOB9" s="181"/>
      <c r="QOC9" s="181"/>
      <c r="QOD9" s="181"/>
      <c r="QOE9" s="181"/>
      <c r="QOF9" s="181"/>
      <c r="QOG9" s="181"/>
      <c r="QOH9" s="181"/>
      <c r="QOI9" s="181"/>
      <c r="QOJ9" s="181"/>
      <c r="QOK9" s="181"/>
      <c r="QOL9" s="181"/>
      <c r="QOM9" s="181"/>
      <c r="QON9" s="181"/>
      <c r="QOO9" s="181"/>
      <c r="QOP9" s="181"/>
      <c r="QOQ9" s="181"/>
      <c r="QOR9" s="181"/>
      <c r="QOS9" s="181"/>
      <c r="QOT9" s="181"/>
      <c r="QOU9" s="181"/>
      <c r="QOV9" s="181"/>
      <c r="QOW9" s="181"/>
      <c r="QOX9" s="181"/>
      <c r="QOY9" s="181"/>
      <c r="QOZ9" s="181"/>
      <c r="QPA9" s="181"/>
      <c r="QPB9" s="181"/>
      <c r="QPC9" s="181"/>
      <c r="QPD9" s="181"/>
      <c r="QPE9" s="181"/>
      <c r="QPF9" s="181"/>
      <c r="QPG9" s="181"/>
      <c r="QPH9" s="181"/>
      <c r="QPI9" s="181"/>
      <c r="QPJ9" s="181"/>
      <c r="QPK9" s="181"/>
      <c r="QPL9" s="181"/>
      <c r="QPM9" s="181"/>
      <c r="QPN9" s="181"/>
      <c r="QPO9" s="181"/>
      <c r="QPP9" s="181"/>
      <c r="QPQ9" s="181"/>
      <c r="QPR9" s="181"/>
      <c r="QPS9" s="181"/>
      <c r="QPT9" s="181"/>
      <c r="QPU9" s="181"/>
      <c r="QPV9" s="181"/>
      <c r="QPW9" s="181"/>
      <c r="QPX9" s="181"/>
      <c r="QPY9" s="181"/>
      <c r="QPZ9" s="181"/>
      <c r="QQA9" s="181"/>
      <c r="QQB9" s="181"/>
      <c r="QQC9" s="181"/>
      <c r="QQD9" s="181"/>
      <c r="QQE9" s="181"/>
      <c r="QQF9" s="181"/>
      <c r="QQG9" s="181"/>
      <c r="QQH9" s="181"/>
      <c r="QQI9" s="181"/>
      <c r="QQJ9" s="181"/>
      <c r="QQK9" s="181"/>
      <c r="QQL9" s="181"/>
      <c r="QQM9" s="181"/>
      <c r="QQN9" s="181"/>
      <c r="QQO9" s="181"/>
      <c r="QQP9" s="181"/>
      <c r="QQQ9" s="181"/>
      <c r="QQR9" s="181"/>
      <c r="QQS9" s="181"/>
      <c r="QQT9" s="181"/>
      <c r="QQU9" s="181"/>
      <c r="QQV9" s="181"/>
      <c r="QQW9" s="181"/>
      <c r="QQX9" s="181"/>
      <c r="QQY9" s="181"/>
      <c r="QQZ9" s="181"/>
      <c r="QRA9" s="181"/>
      <c r="QRB9" s="181"/>
      <c r="QRC9" s="181"/>
      <c r="QRD9" s="181"/>
      <c r="QRE9" s="181"/>
      <c r="QRF9" s="181"/>
      <c r="QRG9" s="181"/>
      <c r="QRH9" s="181"/>
      <c r="QRI9" s="181"/>
      <c r="QRJ9" s="181"/>
      <c r="QRK9" s="181"/>
      <c r="QRL9" s="181"/>
      <c r="QRM9" s="181"/>
      <c r="QRN9" s="181"/>
      <c r="QRO9" s="181"/>
      <c r="QRP9" s="181"/>
      <c r="QRQ9" s="181"/>
      <c r="QRR9" s="181"/>
      <c r="QRS9" s="181"/>
      <c r="QRT9" s="181"/>
      <c r="QRU9" s="181"/>
      <c r="QRV9" s="181"/>
      <c r="QRW9" s="181"/>
      <c r="QRX9" s="181"/>
      <c r="QRY9" s="181"/>
      <c r="QRZ9" s="181"/>
      <c r="QSA9" s="181"/>
      <c r="QSB9" s="181"/>
      <c r="QSC9" s="181"/>
      <c r="QSD9" s="181"/>
      <c r="QSE9" s="181"/>
      <c r="QSF9" s="181"/>
      <c r="QSG9" s="181"/>
      <c r="QSH9" s="181"/>
      <c r="QSI9" s="181"/>
      <c r="QSJ9" s="181"/>
      <c r="QSK9" s="181"/>
      <c r="QSL9" s="181"/>
      <c r="QSM9" s="181"/>
      <c r="QSN9" s="181"/>
      <c r="QSO9" s="181"/>
      <c r="QSP9" s="181"/>
      <c r="QSQ9" s="181"/>
      <c r="QSR9" s="181"/>
      <c r="QSS9" s="181"/>
      <c r="QST9" s="181"/>
      <c r="QSU9" s="181"/>
      <c r="QSV9" s="181"/>
      <c r="QSW9" s="181"/>
      <c r="QSX9" s="181"/>
      <c r="QSY9" s="181"/>
      <c r="QSZ9" s="181"/>
      <c r="QTA9" s="181"/>
      <c r="QTB9" s="181"/>
      <c r="QTC9" s="181"/>
      <c r="QTD9" s="181"/>
      <c r="QTE9" s="181"/>
      <c r="QTF9" s="181"/>
      <c r="QTG9" s="181"/>
      <c r="QTH9" s="181"/>
      <c r="QTI9" s="181"/>
      <c r="QTJ9" s="181"/>
      <c r="QTK9" s="181"/>
      <c r="QTL9" s="181"/>
      <c r="QTM9" s="181"/>
      <c r="QTN9" s="181"/>
      <c r="QTO9" s="181"/>
      <c r="QTP9" s="181"/>
      <c r="QTQ9" s="181"/>
      <c r="QTR9" s="181"/>
      <c r="QTS9" s="181"/>
      <c r="QTT9" s="181"/>
      <c r="QTU9" s="181"/>
      <c r="QTV9" s="181"/>
      <c r="QTW9" s="181"/>
      <c r="QTX9" s="181"/>
      <c r="QTY9" s="181"/>
      <c r="QTZ9" s="181"/>
      <c r="QUA9" s="181"/>
      <c r="QUB9" s="181"/>
      <c r="QUC9" s="181"/>
      <c r="QUD9" s="181"/>
      <c r="QUE9" s="181"/>
      <c r="QUF9" s="181"/>
      <c r="QUG9" s="181"/>
      <c r="QUH9" s="181"/>
      <c r="QUI9" s="181"/>
      <c r="QUJ9" s="181"/>
      <c r="QUK9" s="181"/>
      <c r="QUL9" s="181"/>
      <c r="QUM9" s="181"/>
      <c r="QUN9" s="181"/>
      <c r="QUO9" s="181"/>
      <c r="QUP9" s="181"/>
      <c r="QUQ9" s="181"/>
      <c r="QUR9" s="181"/>
      <c r="QUS9" s="181"/>
      <c r="QUT9" s="181"/>
      <c r="QUU9" s="181"/>
      <c r="QUV9" s="181"/>
      <c r="QUW9" s="181"/>
      <c r="QUX9" s="181"/>
      <c r="QUY9" s="181"/>
      <c r="QUZ9" s="181"/>
      <c r="QVA9" s="181"/>
      <c r="QVB9" s="181"/>
      <c r="QVC9" s="181"/>
      <c r="QVD9" s="181"/>
      <c r="QVE9" s="181"/>
      <c r="QVF9" s="181"/>
      <c r="QVG9" s="181"/>
      <c r="QVH9" s="181"/>
      <c r="QVI9" s="181"/>
      <c r="QVJ9" s="181"/>
      <c r="QVK9" s="181"/>
      <c r="QVL9" s="181"/>
      <c r="QVM9" s="181"/>
      <c r="QVN9" s="181"/>
      <c r="QVO9" s="181"/>
      <c r="QVP9" s="181"/>
      <c r="QVQ9" s="181"/>
      <c r="QVR9" s="181"/>
      <c r="QVS9" s="181"/>
      <c r="QVT9" s="181"/>
      <c r="QVU9" s="181"/>
      <c r="QVV9" s="181"/>
      <c r="QVW9" s="181"/>
      <c r="QVX9" s="181"/>
      <c r="QVY9" s="181"/>
      <c r="QVZ9" s="181"/>
      <c r="QWA9" s="181"/>
      <c r="QWB9" s="181"/>
      <c r="QWC9" s="181"/>
      <c r="QWD9" s="181"/>
      <c r="QWE9" s="181"/>
      <c r="QWF9" s="181"/>
      <c r="QWG9" s="181"/>
      <c r="QWH9" s="181"/>
      <c r="QWI9" s="181"/>
      <c r="QWJ9" s="181"/>
      <c r="QWK9" s="181"/>
      <c r="QWL9" s="181"/>
      <c r="QWM9" s="181"/>
      <c r="QWN9" s="181"/>
      <c r="QWO9" s="181"/>
      <c r="QWP9" s="181"/>
      <c r="QWQ9" s="181"/>
      <c r="QWR9" s="181"/>
      <c r="QWS9" s="181"/>
      <c r="QWT9" s="181"/>
      <c r="QWU9" s="181"/>
      <c r="QWV9" s="181"/>
      <c r="QWW9" s="181"/>
      <c r="QWX9" s="181"/>
      <c r="QWY9" s="181"/>
      <c r="QWZ9" s="181"/>
      <c r="QXA9" s="181"/>
      <c r="QXB9" s="181"/>
      <c r="QXC9" s="181"/>
      <c r="QXD9" s="181"/>
      <c r="QXE9" s="181"/>
      <c r="QXF9" s="181"/>
      <c r="QXG9" s="181"/>
      <c r="QXH9" s="181"/>
      <c r="QXI9" s="181"/>
      <c r="QXJ9" s="181"/>
      <c r="QXK9" s="181"/>
      <c r="QXL9" s="181"/>
      <c r="QXM9" s="181"/>
      <c r="QXN9" s="181"/>
      <c r="QXO9" s="181"/>
      <c r="QXP9" s="181"/>
      <c r="QXQ9" s="181"/>
      <c r="QXR9" s="181"/>
      <c r="QXS9" s="181"/>
      <c r="QXT9" s="181"/>
      <c r="QXU9" s="181"/>
      <c r="QXV9" s="181"/>
      <c r="QXW9" s="181"/>
      <c r="QXX9" s="181"/>
      <c r="QXY9" s="181"/>
      <c r="QXZ9" s="181"/>
      <c r="QYA9" s="181"/>
      <c r="QYB9" s="181"/>
      <c r="QYC9" s="181"/>
      <c r="QYD9" s="181"/>
      <c r="QYE9" s="181"/>
      <c r="QYF9" s="181"/>
      <c r="QYG9" s="181"/>
      <c r="QYH9" s="181"/>
      <c r="QYI9" s="181"/>
      <c r="QYJ9" s="181"/>
      <c r="QYK9" s="181"/>
      <c r="QYL9" s="181"/>
      <c r="QYM9" s="181"/>
      <c r="QYN9" s="181"/>
      <c r="QYO9" s="181"/>
      <c r="QYP9" s="181"/>
      <c r="QYQ9" s="181"/>
      <c r="QYR9" s="181"/>
      <c r="QYS9" s="181"/>
      <c r="QYT9" s="181"/>
      <c r="QYU9" s="181"/>
      <c r="QYV9" s="181"/>
      <c r="QYW9" s="181"/>
      <c r="QYX9" s="181"/>
      <c r="QYY9" s="181"/>
      <c r="QYZ9" s="181"/>
      <c r="QZA9" s="181"/>
      <c r="QZB9" s="181"/>
      <c r="QZC9" s="181"/>
      <c r="QZD9" s="181"/>
      <c r="QZE9" s="181"/>
      <c r="QZF9" s="181"/>
      <c r="QZG9" s="181"/>
      <c r="QZH9" s="181"/>
      <c r="QZI9" s="181"/>
      <c r="QZJ9" s="181"/>
      <c r="QZK9" s="181"/>
      <c r="QZL9" s="181"/>
      <c r="QZM9" s="181"/>
      <c r="QZN9" s="181"/>
      <c r="QZO9" s="181"/>
      <c r="QZP9" s="181"/>
      <c r="QZQ9" s="181"/>
      <c r="QZR9" s="181"/>
      <c r="QZS9" s="181"/>
      <c r="QZT9" s="181"/>
      <c r="QZU9" s="181"/>
      <c r="QZV9" s="181"/>
      <c r="QZW9" s="181"/>
      <c r="QZX9" s="181"/>
      <c r="QZY9" s="181"/>
      <c r="QZZ9" s="181"/>
      <c r="RAA9" s="181"/>
      <c r="RAB9" s="181"/>
      <c r="RAC9" s="181"/>
      <c r="RAD9" s="181"/>
      <c r="RAE9" s="181"/>
      <c r="RAF9" s="181"/>
      <c r="RAG9" s="181"/>
      <c r="RAH9" s="181"/>
      <c r="RAI9" s="181"/>
      <c r="RAJ9" s="181"/>
      <c r="RAK9" s="181"/>
      <c r="RAL9" s="181"/>
      <c r="RAM9" s="181"/>
      <c r="RAN9" s="181"/>
      <c r="RAO9" s="181"/>
      <c r="RAP9" s="181"/>
      <c r="RAQ9" s="181"/>
      <c r="RAR9" s="181"/>
      <c r="RAS9" s="181"/>
      <c r="RAT9" s="181"/>
      <c r="RAU9" s="181"/>
      <c r="RAV9" s="181"/>
      <c r="RAW9" s="181"/>
      <c r="RAX9" s="181"/>
      <c r="RAY9" s="181"/>
      <c r="RAZ9" s="181"/>
      <c r="RBA9" s="181"/>
      <c r="RBB9" s="181"/>
      <c r="RBC9" s="181"/>
      <c r="RBD9" s="181"/>
      <c r="RBE9" s="181"/>
      <c r="RBF9" s="181"/>
      <c r="RBG9" s="181"/>
      <c r="RBH9" s="181"/>
      <c r="RBI9" s="181"/>
      <c r="RBJ9" s="181"/>
      <c r="RBK9" s="181"/>
      <c r="RBL9" s="181"/>
      <c r="RBM9" s="181"/>
      <c r="RBN9" s="181"/>
      <c r="RBO9" s="181"/>
      <c r="RBP9" s="181"/>
      <c r="RBQ9" s="181"/>
      <c r="RBR9" s="181"/>
      <c r="RBS9" s="181"/>
      <c r="RBT9" s="181"/>
      <c r="RBU9" s="181"/>
      <c r="RBV9" s="181"/>
      <c r="RBW9" s="181"/>
      <c r="RBX9" s="181"/>
      <c r="RBY9" s="181"/>
      <c r="RBZ9" s="181"/>
      <c r="RCA9" s="181"/>
      <c r="RCB9" s="181"/>
      <c r="RCC9" s="181"/>
      <c r="RCD9" s="181"/>
      <c r="RCE9" s="181"/>
      <c r="RCF9" s="181"/>
      <c r="RCG9" s="181"/>
      <c r="RCH9" s="181"/>
      <c r="RCI9" s="181"/>
      <c r="RCJ9" s="181"/>
      <c r="RCK9" s="181"/>
      <c r="RCL9" s="181"/>
      <c r="RCM9" s="181"/>
      <c r="RCN9" s="181"/>
      <c r="RCO9" s="181"/>
      <c r="RCP9" s="181"/>
      <c r="RCQ9" s="181"/>
      <c r="RCR9" s="181"/>
      <c r="RCS9" s="181"/>
      <c r="RCT9" s="181"/>
      <c r="RCU9" s="181"/>
      <c r="RCV9" s="181"/>
      <c r="RCW9" s="181"/>
      <c r="RCX9" s="181"/>
      <c r="RCY9" s="181"/>
      <c r="RCZ9" s="181"/>
      <c r="RDA9" s="181"/>
      <c r="RDB9" s="181"/>
      <c r="RDC9" s="181"/>
      <c r="RDD9" s="181"/>
      <c r="RDE9" s="181"/>
      <c r="RDF9" s="181"/>
      <c r="RDG9" s="181"/>
      <c r="RDH9" s="181"/>
      <c r="RDI9" s="181"/>
      <c r="RDJ9" s="181"/>
      <c r="RDK9" s="181"/>
      <c r="RDL9" s="181"/>
      <c r="RDM9" s="181"/>
      <c r="RDN9" s="181"/>
      <c r="RDO9" s="181"/>
      <c r="RDP9" s="181"/>
      <c r="RDQ9" s="181"/>
      <c r="RDR9" s="181"/>
      <c r="RDS9" s="181"/>
      <c r="RDT9" s="181"/>
      <c r="RDU9" s="181"/>
      <c r="RDV9" s="181"/>
      <c r="RDW9" s="181"/>
      <c r="RDX9" s="181"/>
      <c r="RDY9" s="181"/>
      <c r="RDZ9" s="181"/>
      <c r="REA9" s="181"/>
      <c r="REB9" s="181"/>
      <c r="REC9" s="181"/>
      <c r="RED9" s="181"/>
      <c r="REE9" s="181"/>
      <c r="REF9" s="181"/>
      <c r="REG9" s="181"/>
      <c r="REH9" s="181"/>
      <c r="REI9" s="181"/>
      <c r="REJ9" s="181"/>
      <c r="REK9" s="181"/>
      <c r="REL9" s="181"/>
      <c r="REM9" s="181"/>
      <c r="REN9" s="181"/>
      <c r="REO9" s="181"/>
      <c r="REP9" s="181"/>
      <c r="REQ9" s="181"/>
      <c r="RER9" s="181"/>
      <c r="RES9" s="181"/>
      <c r="RET9" s="181"/>
      <c r="REU9" s="181"/>
      <c r="REV9" s="181"/>
      <c r="REW9" s="181"/>
      <c r="REX9" s="181"/>
      <c r="REY9" s="181"/>
      <c r="REZ9" s="181"/>
      <c r="RFA9" s="181"/>
      <c r="RFB9" s="181"/>
      <c r="RFC9" s="181"/>
      <c r="RFD9" s="181"/>
      <c r="RFE9" s="181"/>
      <c r="RFF9" s="181"/>
      <c r="RFG9" s="181"/>
      <c r="RFH9" s="181"/>
      <c r="RFI9" s="181"/>
      <c r="RFJ9" s="181"/>
      <c r="RFK9" s="181"/>
      <c r="RFL9" s="181"/>
      <c r="RFM9" s="181"/>
      <c r="RFN9" s="181"/>
      <c r="RFO9" s="181"/>
      <c r="RFP9" s="181"/>
      <c r="RFQ9" s="181"/>
      <c r="RFR9" s="181"/>
      <c r="RFS9" s="181"/>
      <c r="RFT9" s="181"/>
      <c r="RFU9" s="181"/>
      <c r="RFV9" s="181"/>
      <c r="RFW9" s="181"/>
      <c r="RFX9" s="181"/>
      <c r="RFY9" s="181"/>
      <c r="RFZ9" s="181"/>
      <c r="RGA9" s="181"/>
      <c r="RGB9" s="181"/>
      <c r="RGC9" s="181"/>
      <c r="RGD9" s="181"/>
      <c r="RGE9" s="181"/>
      <c r="RGF9" s="181"/>
      <c r="RGG9" s="181"/>
      <c r="RGH9" s="181"/>
      <c r="RGI9" s="181"/>
      <c r="RGJ9" s="181"/>
      <c r="RGK9" s="181"/>
      <c r="RGL9" s="181"/>
      <c r="RGM9" s="181"/>
      <c r="RGN9" s="181"/>
      <c r="RGO9" s="181"/>
      <c r="RGP9" s="181"/>
      <c r="RGQ9" s="181"/>
      <c r="RGR9" s="181"/>
      <c r="RGS9" s="181"/>
      <c r="RGT9" s="181"/>
      <c r="RGU9" s="181"/>
      <c r="RGV9" s="181"/>
      <c r="RGW9" s="181"/>
      <c r="RGX9" s="181"/>
      <c r="RGY9" s="181"/>
      <c r="RGZ9" s="181"/>
      <c r="RHA9" s="181"/>
      <c r="RHB9" s="181"/>
      <c r="RHC9" s="181"/>
      <c r="RHD9" s="181"/>
      <c r="RHE9" s="181"/>
      <c r="RHF9" s="181"/>
      <c r="RHG9" s="181"/>
      <c r="RHH9" s="181"/>
      <c r="RHI9" s="181"/>
      <c r="RHJ9" s="181"/>
      <c r="RHK9" s="181"/>
      <c r="RHL9" s="181"/>
      <c r="RHM9" s="181"/>
      <c r="RHN9" s="181"/>
      <c r="RHO9" s="181"/>
      <c r="RHP9" s="181"/>
      <c r="RHQ9" s="181"/>
      <c r="RHR9" s="181"/>
      <c r="RHS9" s="181"/>
      <c r="RHT9" s="181"/>
      <c r="RHU9" s="181"/>
      <c r="RHV9" s="181"/>
      <c r="RHW9" s="181"/>
      <c r="RHX9" s="181"/>
      <c r="RHY9" s="181"/>
      <c r="RHZ9" s="181"/>
      <c r="RIA9" s="181"/>
      <c r="RIB9" s="181"/>
      <c r="RIC9" s="181"/>
      <c r="RID9" s="181"/>
      <c r="RIE9" s="181"/>
      <c r="RIF9" s="181"/>
      <c r="RIG9" s="181"/>
      <c r="RIH9" s="181"/>
      <c r="RII9" s="181"/>
      <c r="RIJ9" s="181"/>
      <c r="RIK9" s="181"/>
      <c r="RIL9" s="181"/>
      <c r="RIM9" s="181"/>
      <c r="RIN9" s="181"/>
      <c r="RIO9" s="181"/>
      <c r="RIP9" s="181"/>
      <c r="RIQ9" s="181"/>
      <c r="RIR9" s="181"/>
      <c r="RIS9" s="181"/>
      <c r="RIT9" s="181"/>
      <c r="RIU9" s="181"/>
      <c r="RIV9" s="181"/>
      <c r="RIW9" s="181"/>
      <c r="RIX9" s="181"/>
      <c r="RIY9" s="181"/>
      <c r="RIZ9" s="181"/>
      <c r="RJA9" s="181"/>
      <c r="RJB9" s="181"/>
      <c r="RJC9" s="181"/>
      <c r="RJD9" s="181"/>
      <c r="RJE9" s="181"/>
      <c r="RJF9" s="181"/>
      <c r="RJG9" s="181"/>
      <c r="RJH9" s="181"/>
      <c r="RJI9" s="181"/>
      <c r="RJJ9" s="181"/>
      <c r="RJK9" s="181"/>
      <c r="RJL9" s="181"/>
      <c r="RJM9" s="181"/>
      <c r="RJN9" s="181"/>
      <c r="RJO9" s="181"/>
      <c r="RJP9" s="181"/>
      <c r="RJQ9" s="181"/>
      <c r="RJR9" s="181"/>
      <c r="RJS9" s="181"/>
      <c r="RJT9" s="181"/>
      <c r="RJU9" s="181"/>
      <c r="RJV9" s="181"/>
      <c r="RJW9" s="181"/>
      <c r="RJX9" s="181"/>
      <c r="RJY9" s="181"/>
      <c r="RJZ9" s="181"/>
      <c r="RKA9" s="181"/>
      <c r="RKB9" s="181"/>
      <c r="RKC9" s="181"/>
      <c r="RKD9" s="181"/>
      <c r="RKE9" s="181"/>
      <c r="RKF9" s="181"/>
      <c r="RKG9" s="181"/>
      <c r="RKH9" s="181"/>
      <c r="RKI9" s="181"/>
      <c r="RKJ9" s="181"/>
      <c r="RKK9" s="181"/>
      <c r="RKL9" s="181"/>
      <c r="RKM9" s="181"/>
      <c r="RKN9" s="181"/>
      <c r="RKO9" s="181"/>
      <c r="RKP9" s="181"/>
      <c r="RKQ9" s="181"/>
      <c r="RKR9" s="181"/>
      <c r="RKS9" s="181"/>
      <c r="RKT9" s="181"/>
      <c r="RKU9" s="181"/>
      <c r="RKV9" s="181"/>
      <c r="RKW9" s="181"/>
      <c r="RKX9" s="181"/>
      <c r="RKY9" s="181"/>
      <c r="RKZ9" s="181"/>
      <c r="RLA9" s="181"/>
      <c r="RLB9" s="181"/>
      <c r="RLC9" s="181"/>
      <c r="RLD9" s="181"/>
      <c r="RLE9" s="181"/>
      <c r="RLF9" s="181"/>
      <c r="RLG9" s="181"/>
      <c r="RLH9" s="181"/>
      <c r="RLI9" s="181"/>
      <c r="RLJ9" s="181"/>
      <c r="RLK9" s="181"/>
      <c r="RLL9" s="181"/>
      <c r="RLM9" s="181"/>
      <c r="RLN9" s="181"/>
      <c r="RLO9" s="181"/>
      <c r="RLP9" s="181"/>
      <c r="RLQ9" s="181"/>
      <c r="RLR9" s="181"/>
      <c r="RLS9" s="181"/>
      <c r="RLT9" s="181"/>
      <c r="RLU9" s="181"/>
      <c r="RLV9" s="181"/>
      <c r="RLW9" s="181"/>
      <c r="RLX9" s="181"/>
      <c r="RLY9" s="181"/>
      <c r="RLZ9" s="181"/>
      <c r="RMA9" s="181"/>
      <c r="RMB9" s="181"/>
      <c r="RMC9" s="181"/>
      <c r="RMD9" s="181"/>
      <c r="RME9" s="181"/>
      <c r="RMF9" s="181"/>
      <c r="RMG9" s="181"/>
      <c r="RMH9" s="181"/>
      <c r="RMI9" s="181"/>
      <c r="RMJ9" s="181"/>
      <c r="RMK9" s="181"/>
      <c r="RML9" s="181"/>
      <c r="RMM9" s="181"/>
      <c r="RMN9" s="181"/>
      <c r="RMO9" s="181"/>
      <c r="RMP9" s="181"/>
      <c r="RMQ9" s="181"/>
      <c r="RMR9" s="181"/>
      <c r="RMS9" s="181"/>
      <c r="RMT9" s="181"/>
      <c r="RMU9" s="181"/>
      <c r="RMV9" s="181"/>
      <c r="RMW9" s="181"/>
      <c r="RMX9" s="181"/>
      <c r="RMY9" s="181"/>
      <c r="RMZ9" s="181"/>
      <c r="RNA9" s="181"/>
      <c r="RNB9" s="181"/>
      <c r="RNC9" s="181"/>
      <c r="RND9" s="181"/>
      <c r="RNE9" s="181"/>
      <c r="RNF9" s="181"/>
      <c r="RNG9" s="181"/>
      <c r="RNH9" s="181"/>
      <c r="RNI9" s="181"/>
      <c r="RNJ9" s="181"/>
      <c r="RNK9" s="181"/>
      <c r="RNL9" s="181"/>
      <c r="RNM9" s="181"/>
      <c r="RNN9" s="181"/>
      <c r="RNO9" s="181"/>
      <c r="RNP9" s="181"/>
      <c r="RNQ9" s="181"/>
      <c r="RNR9" s="181"/>
      <c r="RNS9" s="181"/>
      <c r="RNT9" s="181"/>
      <c r="RNU9" s="181"/>
      <c r="RNV9" s="181"/>
      <c r="RNW9" s="181"/>
      <c r="RNX9" s="181"/>
      <c r="RNY9" s="181"/>
      <c r="RNZ9" s="181"/>
      <c r="ROA9" s="181"/>
      <c r="ROB9" s="181"/>
      <c r="ROC9" s="181"/>
      <c r="ROD9" s="181"/>
      <c r="ROE9" s="181"/>
      <c r="ROF9" s="181"/>
      <c r="ROG9" s="181"/>
      <c r="ROH9" s="181"/>
      <c r="ROI9" s="181"/>
      <c r="ROJ9" s="181"/>
      <c r="ROK9" s="181"/>
      <c r="ROL9" s="181"/>
      <c r="ROM9" s="181"/>
      <c r="RON9" s="181"/>
      <c r="ROO9" s="181"/>
      <c r="ROP9" s="181"/>
      <c r="ROQ9" s="181"/>
      <c r="ROR9" s="181"/>
      <c r="ROS9" s="181"/>
      <c r="ROT9" s="181"/>
      <c r="ROU9" s="181"/>
      <c r="ROV9" s="181"/>
      <c r="ROW9" s="181"/>
      <c r="ROX9" s="181"/>
      <c r="ROY9" s="181"/>
      <c r="ROZ9" s="181"/>
      <c r="RPA9" s="181"/>
      <c r="RPB9" s="181"/>
      <c r="RPC9" s="181"/>
      <c r="RPD9" s="181"/>
      <c r="RPE9" s="181"/>
      <c r="RPF9" s="181"/>
      <c r="RPG9" s="181"/>
      <c r="RPH9" s="181"/>
      <c r="RPI9" s="181"/>
      <c r="RPJ9" s="181"/>
      <c r="RPK9" s="181"/>
      <c r="RPL9" s="181"/>
      <c r="RPM9" s="181"/>
      <c r="RPN9" s="181"/>
      <c r="RPO9" s="181"/>
      <c r="RPP9" s="181"/>
      <c r="RPQ9" s="181"/>
      <c r="RPR9" s="181"/>
      <c r="RPS9" s="181"/>
      <c r="RPT9" s="181"/>
      <c r="RPU9" s="181"/>
      <c r="RPV9" s="181"/>
      <c r="RPW9" s="181"/>
      <c r="RPX9" s="181"/>
      <c r="RPY9" s="181"/>
      <c r="RPZ9" s="181"/>
      <c r="RQA9" s="181"/>
      <c r="RQB9" s="181"/>
      <c r="RQC9" s="181"/>
      <c r="RQD9" s="181"/>
      <c r="RQE9" s="181"/>
      <c r="RQF9" s="181"/>
      <c r="RQG9" s="181"/>
      <c r="RQH9" s="181"/>
      <c r="RQI9" s="181"/>
      <c r="RQJ9" s="181"/>
      <c r="RQK9" s="181"/>
      <c r="RQL9" s="181"/>
      <c r="RQM9" s="181"/>
      <c r="RQN9" s="181"/>
      <c r="RQO9" s="181"/>
      <c r="RQP9" s="181"/>
      <c r="RQQ9" s="181"/>
      <c r="RQR9" s="181"/>
      <c r="RQS9" s="181"/>
      <c r="RQT9" s="181"/>
      <c r="RQU9" s="181"/>
      <c r="RQV9" s="181"/>
      <c r="RQW9" s="181"/>
      <c r="RQX9" s="181"/>
      <c r="RQY9" s="181"/>
      <c r="RQZ9" s="181"/>
      <c r="RRA9" s="181"/>
      <c r="RRB9" s="181"/>
      <c r="RRC9" s="181"/>
      <c r="RRD9" s="181"/>
      <c r="RRE9" s="181"/>
      <c r="RRF9" s="181"/>
      <c r="RRG9" s="181"/>
      <c r="RRH9" s="181"/>
      <c r="RRI9" s="181"/>
      <c r="RRJ9" s="181"/>
      <c r="RRK9" s="181"/>
      <c r="RRL9" s="181"/>
      <c r="RRM9" s="181"/>
      <c r="RRN9" s="181"/>
      <c r="RRO9" s="181"/>
      <c r="RRP9" s="181"/>
      <c r="RRQ9" s="181"/>
      <c r="RRR9" s="181"/>
      <c r="RRS9" s="181"/>
      <c r="RRT9" s="181"/>
      <c r="RRU9" s="181"/>
      <c r="RRV9" s="181"/>
      <c r="RRW9" s="181"/>
      <c r="RRX9" s="181"/>
      <c r="RRY9" s="181"/>
      <c r="RRZ9" s="181"/>
      <c r="RSA9" s="181"/>
      <c r="RSB9" s="181"/>
      <c r="RSC9" s="181"/>
      <c r="RSD9" s="181"/>
      <c r="RSE9" s="181"/>
      <c r="RSF9" s="181"/>
      <c r="RSG9" s="181"/>
      <c r="RSH9" s="181"/>
      <c r="RSI9" s="181"/>
      <c r="RSJ9" s="181"/>
      <c r="RSK9" s="181"/>
      <c r="RSL9" s="181"/>
      <c r="RSM9" s="181"/>
      <c r="RSN9" s="181"/>
      <c r="RSO9" s="181"/>
      <c r="RSP9" s="181"/>
      <c r="RSQ9" s="181"/>
      <c r="RSR9" s="181"/>
      <c r="RSS9" s="181"/>
      <c r="RST9" s="181"/>
      <c r="RSU9" s="181"/>
      <c r="RSV9" s="181"/>
      <c r="RSW9" s="181"/>
      <c r="RSX9" s="181"/>
      <c r="RSY9" s="181"/>
      <c r="RSZ9" s="181"/>
      <c r="RTA9" s="181"/>
      <c r="RTB9" s="181"/>
      <c r="RTC9" s="181"/>
      <c r="RTD9" s="181"/>
      <c r="RTE9" s="181"/>
      <c r="RTF9" s="181"/>
      <c r="RTG9" s="181"/>
      <c r="RTH9" s="181"/>
      <c r="RTI9" s="181"/>
      <c r="RTJ9" s="181"/>
      <c r="RTK9" s="181"/>
      <c r="RTL9" s="181"/>
      <c r="RTM9" s="181"/>
      <c r="RTN9" s="181"/>
      <c r="RTO9" s="181"/>
      <c r="RTP9" s="181"/>
      <c r="RTQ9" s="181"/>
      <c r="RTR9" s="181"/>
      <c r="RTS9" s="181"/>
      <c r="RTT9" s="181"/>
      <c r="RTU9" s="181"/>
      <c r="RTV9" s="181"/>
      <c r="RTW9" s="181"/>
      <c r="RTX9" s="181"/>
      <c r="RTY9" s="181"/>
      <c r="RTZ9" s="181"/>
      <c r="RUA9" s="181"/>
      <c r="RUB9" s="181"/>
      <c r="RUC9" s="181"/>
      <c r="RUD9" s="181"/>
      <c r="RUE9" s="181"/>
      <c r="RUF9" s="181"/>
      <c r="RUG9" s="181"/>
      <c r="RUH9" s="181"/>
      <c r="RUI9" s="181"/>
      <c r="RUJ9" s="181"/>
      <c r="RUK9" s="181"/>
      <c r="RUL9" s="181"/>
      <c r="RUM9" s="181"/>
      <c r="RUN9" s="181"/>
      <c r="RUO9" s="181"/>
      <c r="RUP9" s="181"/>
      <c r="RUQ9" s="181"/>
      <c r="RUR9" s="181"/>
      <c r="RUS9" s="181"/>
      <c r="RUT9" s="181"/>
      <c r="RUU9" s="181"/>
      <c r="RUV9" s="181"/>
      <c r="RUW9" s="181"/>
      <c r="RUX9" s="181"/>
      <c r="RUY9" s="181"/>
      <c r="RUZ9" s="181"/>
      <c r="RVA9" s="181"/>
      <c r="RVB9" s="181"/>
      <c r="RVC9" s="181"/>
      <c r="RVD9" s="181"/>
      <c r="RVE9" s="181"/>
      <c r="RVF9" s="181"/>
      <c r="RVG9" s="181"/>
      <c r="RVH9" s="181"/>
      <c r="RVI9" s="181"/>
      <c r="RVJ9" s="181"/>
      <c r="RVK9" s="181"/>
      <c r="RVL9" s="181"/>
      <c r="RVM9" s="181"/>
      <c r="RVN9" s="181"/>
      <c r="RVO9" s="181"/>
      <c r="RVP9" s="181"/>
      <c r="RVQ9" s="181"/>
      <c r="RVR9" s="181"/>
      <c r="RVS9" s="181"/>
      <c r="RVT9" s="181"/>
      <c r="RVU9" s="181"/>
      <c r="RVV9" s="181"/>
      <c r="RVW9" s="181"/>
      <c r="RVX9" s="181"/>
      <c r="RVY9" s="181"/>
      <c r="RVZ9" s="181"/>
      <c r="RWA9" s="181"/>
      <c r="RWB9" s="181"/>
      <c r="RWC9" s="181"/>
      <c r="RWD9" s="181"/>
      <c r="RWE9" s="181"/>
      <c r="RWF9" s="181"/>
      <c r="RWG9" s="181"/>
      <c r="RWH9" s="181"/>
      <c r="RWI9" s="181"/>
      <c r="RWJ9" s="181"/>
      <c r="RWK9" s="181"/>
      <c r="RWL9" s="181"/>
      <c r="RWM9" s="181"/>
      <c r="RWN9" s="181"/>
      <c r="RWO9" s="181"/>
      <c r="RWP9" s="181"/>
      <c r="RWQ9" s="181"/>
      <c r="RWR9" s="181"/>
      <c r="RWS9" s="181"/>
      <c r="RWT9" s="181"/>
      <c r="RWU9" s="181"/>
      <c r="RWV9" s="181"/>
      <c r="RWW9" s="181"/>
      <c r="RWX9" s="181"/>
      <c r="RWY9" s="181"/>
      <c r="RWZ9" s="181"/>
      <c r="RXA9" s="181"/>
      <c r="RXB9" s="181"/>
      <c r="RXC9" s="181"/>
      <c r="RXD9" s="181"/>
      <c r="RXE9" s="181"/>
      <c r="RXF9" s="181"/>
      <c r="RXG9" s="181"/>
      <c r="RXH9" s="181"/>
      <c r="RXI9" s="181"/>
      <c r="RXJ9" s="181"/>
      <c r="RXK9" s="181"/>
      <c r="RXL9" s="181"/>
      <c r="RXM9" s="181"/>
      <c r="RXN9" s="181"/>
      <c r="RXO9" s="181"/>
      <c r="RXP9" s="181"/>
      <c r="RXQ9" s="181"/>
      <c r="RXR9" s="181"/>
      <c r="RXS9" s="181"/>
      <c r="RXT9" s="181"/>
      <c r="RXU9" s="181"/>
      <c r="RXV9" s="181"/>
      <c r="RXW9" s="181"/>
      <c r="RXX9" s="181"/>
      <c r="RXY9" s="181"/>
      <c r="RXZ9" s="181"/>
      <c r="RYA9" s="181"/>
      <c r="RYB9" s="181"/>
      <c r="RYC9" s="181"/>
      <c r="RYD9" s="181"/>
      <c r="RYE9" s="181"/>
      <c r="RYF9" s="181"/>
      <c r="RYG9" s="181"/>
      <c r="RYH9" s="181"/>
      <c r="RYI9" s="181"/>
      <c r="RYJ9" s="181"/>
      <c r="RYK9" s="181"/>
      <c r="RYL9" s="181"/>
      <c r="RYM9" s="181"/>
      <c r="RYN9" s="181"/>
      <c r="RYO9" s="181"/>
      <c r="RYP9" s="181"/>
      <c r="RYQ9" s="181"/>
      <c r="RYR9" s="181"/>
      <c r="RYS9" s="181"/>
      <c r="RYT9" s="181"/>
      <c r="RYU9" s="181"/>
      <c r="RYV9" s="181"/>
      <c r="RYW9" s="181"/>
      <c r="RYX9" s="181"/>
      <c r="RYY9" s="181"/>
      <c r="RYZ9" s="181"/>
      <c r="RZA9" s="181"/>
      <c r="RZB9" s="181"/>
      <c r="RZC9" s="181"/>
      <c r="RZD9" s="181"/>
      <c r="RZE9" s="181"/>
      <c r="RZF9" s="181"/>
      <c r="RZG9" s="181"/>
      <c r="RZH9" s="181"/>
      <c r="RZI9" s="181"/>
      <c r="RZJ9" s="181"/>
      <c r="RZK9" s="181"/>
      <c r="RZL9" s="181"/>
      <c r="RZM9" s="181"/>
      <c r="RZN9" s="181"/>
      <c r="RZO9" s="181"/>
      <c r="RZP9" s="181"/>
      <c r="RZQ9" s="181"/>
      <c r="RZR9" s="181"/>
      <c r="RZS9" s="181"/>
      <c r="RZT9" s="181"/>
      <c r="RZU9" s="181"/>
      <c r="RZV9" s="181"/>
      <c r="RZW9" s="181"/>
      <c r="RZX9" s="181"/>
      <c r="RZY9" s="181"/>
      <c r="RZZ9" s="181"/>
      <c r="SAA9" s="181"/>
      <c r="SAB9" s="181"/>
      <c r="SAC9" s="181"/>
      <c r="SAD9" s="181"/>
      <c r="SAE9" s="181"/>
      <c r="SAF9" s="181"/>
      <c r="SAG9" s="181"/>
      <c r="SAH9" s="181"/>
      <c r="SAI9" s="181"/>
      <c r="SAJ9" s="181"/>
      <c r="SAK9" s="181"/>
      <c r="SAL9" s="181"/>
      <c r="SAM9" s="181"/>
      <c r="SAN9" s="181"/>
      <c r="SAO9" s="181"/>
      <c r="SAP9" s="181"/>
      <c r="SAQ9" s="181"/>
      <c r="SAR9" s="181"/>
      <c r="SAS9" s="181"/>
      <c r="SAT9" s="181"/>
      <c r="SAU9" s="181"/>
      <c r="SAV9" s="181"/>
      <c r="SAW9" s="181"/>
      <c r="SAX9" s="181"/>
      <c r="SAY9" s="181"/>
      <c r="SAZ9" s="181"/>
      <c r="SBA9" s="181"/>
      <c r="SBB9" s="181"/>
      <c r="SBC9" s="181"/>
      <c r="SBD9" s="181"/>
      <c r="SBE9" s="181"/>
      <c r="SBF9" s="181"/>
      <c r="SBG9" s="181"/>
      <c r="SBH9" s="181"/>
      <c r="SBI9" s="181"/>
      <c r="SBJ9" s="181"/>
      <c r="SBK9" s="181"/>
      <c r="SBL9" s="181"/>
      <c r="SBM9" s="181"/>
      <c r="SBN9" s="181"/>
      <c r="SBO9" s="181"/>
      <c r="SBP9" s="181"/>
      <c r="SBQ9" s="181"/>
      <c r="SBR9" s="181"/>
      <c r="SBS9" s="181"/>
      <c r="SBT9" s="181"/>
      <c r="SBU9" s="181"/>
      <c r="SBV9" s="181"/>
      <c r="SBW9" s="181"/>
      <c r="SBX9" s="181"/>
      <c r="SBY9" s="181"/>
      <c r="SBZ9" s="181"/>
      <c r="SCA9" s="181"/>
      <c r="SCB9" s="181"/>
      <c r="SCC9" s="181"/>
      <c r="SCD9" s="181"/>
      <c r="SCE9" s="181"/>
      <c r="SCF9" s="181"/>
      <c r="SCG9" s="181"/>
      <c r="SCH9" s="181"/>
      <c r="SCI9" s="181"/>
      <c r="SCJ9" s="181"/>
      <c r="SCK9" s="181"/>
      <c r="SCL9" s="181"/>
      <c r="SCM9" s="181"/>
      <c r="SCN9" s="181"/>
      <c r="SCO9" s="181"/>
      <c r="SCP9" s="181"/>
      <c r="SCQ9" s="181"/>
      <c r="SCR9" s="181"/>
      <c r="SCS9" s="181"/>
      <c r="SCT9" s="181"/>
      <c r="SCU9" s="181"/>
      <c r="SCV9" s="181"/>
      <c r="SCW9" s="181"/>
      <c r="SCX9" s="181"/>
      <c r="SCY9" s="181"/>
      <c r="SCZ9" s="181"/>
      <c r="SDA9" s="181"/>
      <c r="SDB9" s="181"/>
      <c r="SDC9" s="181"/>
      <c r="SDD9" s="181"/>
      <c r="SDE9" s="181"/>
      <c r="SDF9" s="181"/>
      <c r="SDG9" s="181"/>
      <c r="SDH9" s="181"/>
      <c r="SDI9" s="181"/>
      <c r="SDJ9" s="181"/>
      <c r="SDK9" s="181"/>
      <c r="SDL9" s="181"/>
      <c r="SDM9" s="181"/>
      <c r="SDN9" s="181"/>
      <c r="SDO9" s="181"/>
      <c r="SDP9" s="181"/>
      <c r="SDQ9" s="181"/>
      <c r="SDR9" s="181"/>
      <c r="SDS9" s="181"/>
      <c r="SDT9" s="181"/>
      <c r="SDU9" s="181"/>
      <c r="SDV9" s="181"/>
      <c r="SDW9" s="181"/>
      <c r="SDX9" s="181"/>
      <c r="SDY9" s="181"/>
      <c r="SDZ9" s="181"/>
      <c r="SEA9" s="181"/>
      <c r="SEB9" s="181"/>
      <c r="SEC9" s="181"/>
      <c r="SED9" s="181"/>
      <c r="SEE9" s="181"/>
      <c r="SEF9" s="181"/>
      <c r="SEG9" s="181"/>
      <c r="SEH9" s="181"/>
      <c r="SEI9" s="181"/>
      <c r="SEJ9" s="181"/>
      <c r="SEK9" s="181"/>
      <c r="SEL9" s="181"/>
      <c r="SEM9" s="181"/>
      <c r="SEN9" s="181"/>
      <c r="SEO9" s="181"/>
      <c r="SEP9" s="181"/>
      <c r="SEQ9" s="181"/>
      <c r="SER9" s="181"/>
      <c r="SES9" s="181"/>
      <c r="SET9" s="181"/>
      <c r="SEU9" s="181"/>
      <c r="SEV9" s="181"/>
      <c r="SEW9" s="181"/>
      <c r="SEX9" s="181"/>
      <c r="SEY9" s="181"/>
      <c r="SEZ9" s="181"/>
      <c r="SFA9" s="181"/>
      <c r="SFB9" s="181"/>
      <c r="SFC9" s="181"/>
      <c r="SFD9" s="181"/>
      <c r="SFE9" s="181"/>
      <c r="SFF9" s="181"/>
      <c r="SFG9" s="181"/>
      <c r="SFH9" s="181"/>
      <c r="SFI9" s="181"/>
      <c r="SFJ9" s="181"/>
      <c r="SFK9" s="181"/>
      <c r="SFL9" s="181"/>
      <c r="SFM9" s="181"/>
      <c r="SFN9" s="181"/>
      <c r="SFO9" s="181"/>
      <c r="SFP9" s="181"/>
      <c r="SFQ9" s="181"/>
      <c r="SFR9" s="181"/>
      <c r="SFS9" s="181"/>
      <c r="SFT9" s="181"/>
      <c r="SFU9" s="181"/>
      <c r="SFV9" s="181"/>
      <c r="SFW9" s="181"/>
      <c r="SFX9" s="181"/>
      <c r="SFY9" s="181"/>
      <c r="SFZ9" s="181"/>
      <c r="SGA9" s="181"/>
      <c r="SGB9" s="181"/>
      <c r="SGC9" s="181"/>
      <c r="SGD9" s="181"/>
      <c r="SGE9" s="181"/>
      <c r="SGF9" s="181"/>
      <c r="SGG9" s="181"/>
      <c r="SGH9" s="181"/>
      <c r="SGI9" s="181"/>
      <c r="SGJ9" s="181"/>
      <c r="SGK9" s="181"/>
      <c r="SGL9" s="181"/>
      <c r="SGM9" s="181"/>
      <c r="SGN9" s="181"/>
      <c r="SGO9" s="181"/>
      <c r="SGP9" s="181"/>
      <c r="SGQ9" s="181"/>
      <c r="SGR9" s="181"/>
      <c r="SGS9" s="181"/>
      <c r="SGT9" s="181"/>
      <c r="SGU9" s="181"/>
      <c r="SGV9" s="181"/>
      <c r="SGW9" s="181"/>
      <c r="SGX9" s="181"/>
      <c r="SGY9" s="181"/>
      <c r="SGZ9" s="181"/>
      <c r="SHA9" s="181"/>
      <c r="SHB9" s="181"/>
      <c r="SHC9" s="181"/>
      <c r="SHD9" s="181"/>
      <c r="SHE9" s="181"/>
      <c r="SHF9" s="181"/>
      <c r="SHG9" s="181"/>
      <c r="SHH9" s="181"/>
      <c r="SHI9" s="181"/>
      <c r="SHJ9" s="181"/>
      <c r="SHK9" s="181"/>
      <c r="SHL9" s="181"/>
      <c r="SHM9" s="181"/>
      <c r="SHN9" s="181"/>
      <c r="SHO9" s="181"/>
      <c r="SHP9" s="181"/>
      <c r="SHQ9" s="181"/>
      <c r="SHR9" s="181"/>
      <c r="SHS9" s="181"/>
      <c r="SHT9" s="181"/>
      <c r="SHU9" s="181"/>
      <c r="SHV9" s="181"/>
      <c r="SHW9" s="181"/>
      <c r="SHX9" s="181"/>
      <c r="SHY9" s="181"/>
      <c r="SHZ9" s="181"/>
      <c r="SIA9" s="181"/>
      <c r="SIB9" s="181"/>
      <c r="SIC9" s="181"/>
      <c r="SID9" s="181"/>
      <c r="SIE9" s="181"/>
      <c r="SIF9" s="181"/>
      <c r="SIG9" s="181"/>
      <c r="SIH9" s="181"/>
      <c r="SII9" s="181"/>
      <c r="SIJ9" s="181"/>
      <c r="SIK9" s="181"/>
      <c r="SIL9" s="181"/>
      <c r="SIM9" s="181"/>
      <c r="SIN9" s="181"/>
      <c r="SIO9" s="181"/>
      <c r="SIP9" s="181"/>
      <c r="SIQ9" s="181"/>
      <c r="SIR9" s="181"/>
      <c r="SIS9" s="181"/>
      <c r="SIT9" s="181"/>
      <c r="SIU9" s="181"/>
      <c r="SIV9" s="181"/>
      <c r="SIW9" s="181"/>
      <c r="SIX9" s="181"/>
      <c r="SIY9" s="181"/>
      <c r="SIZ9" s="181"/>
      <c r="SJA9" s="181"/>
      <c r="SJB9" s="181"/>
      <c r="SJC9" s="181"/>
      <c r="SJD9" s="181"/>
      <c r="SJE9" s="181"/>
      <c r="SJF9" s="181"/>
      <c r="SJG9" s="181"/>
      <c r="SJH9" s="181"/>
      <c r="SJI9" s="181"/>
      <c r="SJJ9" s="181"/>
      <c r="SJK9" s="181"/>
      <c r="SJL9" s="181"/>
      <c r="SJM9" s="181"/>
      <c r="SJN9" s="181"/>
      <c r="SJO9" s="181"/>
      <c r="SJP9" s="181"/>
      <c r="SJQ9" s="181"/>
      <c r="SJR9" s="181"/>
      <c r="SJS9" s="181"/>
      <c r="SJT9" s="181"/>
      <c r="SJU9" s="181"/>
      <c r="SJV9" s="181"/>
      <c r="SJW9" s="181"/>
      <c r="SJX9" s="181"/>
      <c r="SJY9" s="181"/>
      <c r="SJZ9" s="181"/>
      <c r="SKA9" s="181"/>
      <c r="SKB9" s="181"/>
      <c r="SKC9" s="181"/>
      <c r="SKD9" s="181"/>
      <c r="SKE9" s="181"/>
      <c r="SKF9" s="181"/>
      <c r="SKG9" s="181"/>
      <c r="SKH9" s="181"/>
      <c r="SKI9" s="181"/>
      <c r="SKJ9" s="181"/>
      <c r="SKK9" s="181"/>
      <c r="SKL9" s="181"/>
      <c r="SKM9" s="181"/>
      <c r="SKN9" s="181"/>
      <c r="SKO9" s="181"/>
      <c r="SKP9" s="181"/>
      <c r="SKQ9" s="181"/>
      <c r="SKR9" s="181"/>
      <c r="SKS9" s="181"/>
      <c r="SKT9" s="181"/>
      <c r="SKU9" s="181"/>
      <c r="SKV9" s="181"/>
      <c r="SKW9" s="181"/>
      <c r="SKX9" s="181"/>
      <c r="SKY9" s="181"/>
      <c r="SKZ9" s="181"/>
      <c r="SLA9" s="181"/>
      <c r="SLB9" s="181"/>
      <c r="SLC9" s="181"/>
      <c r="SLD9" s="181"/>
      <c r="SLE9" s="181"/>
      <c r="SLF9" s="181"/>
      <c r="SLG9" s="181"/>
      <c r="SLH9" s="181"/>
      <c r="SLI9" s="181"/>
      <c r="SLJ9" s="181"/>
      <c r="SLK9" s="181"/>
      <c r="SLL9" s="181"/>
      <c r="SLM9" s="181"/>
      <c r="SLN9" s="181"/>
      <c r="SLO9" s="181"/>
      <c r="SLP9" s="181"/>
      <c r="SLQ9" s="181"/>
      <c r="SLR9" s="181"/>
      <c r="SLS9" s="181"/>
      <c r="SLT9" s="181"/>
      <c r="SLU9" s="181"/>
      <c r="SLV9" s="181"/>
      <c r="SLW9" s="181"/>
      <c r="SLX9" s="181"/>
      <c r="SLY9" s="181"/>
      <c r="SLZ9" s="181"/>
      <c r="SMA9" s="181"/>
      <c r="SMB9" s="181"/>
      <c r="SMC9" s="181"/>
      <c r="SMD9" s="181"/>
      <c r="SME9" s="181"/>
      <c r="SMF9" s="181"/>
      <c r="SMG9" s="181"/>
      <c r="SMH9" s="181"/>
      <c r="SMI9" s="181"/>
      <c r="SMJ9" s="181"/>
      <c r="SMK9" s="181"/>
      <c r="SML9" s="181"/>
      <c r="SMM9" s="181"/>
      <c r="SMN9" s="181"/>
      <c r="SMO9" s="181"/>
      <c r="SMP9" s="181"/>
      <c r="SMQ9" s="181"/>
      <c r="SMR9" s="181"/>
      <c r="SMS9" s="181"/>
      <c r="SMT9" s="181"/>
      <c r="SMU9" s="181"/>
      <c r="SMV9" s="181"/>
      <c r="SMW9" s="181"/>
      <c r="SMX9" s="181"/>
      <c r="SMY9" s="181"/>
      <c r="SMZ9" s="181"/>
      <c r="SNA9" s="181"/>
      <c r="SNB9" s="181"/>
      <c r="SNC9" s="181"/>
      <c r="SND9" s="181"/>
      <c r="SNE9" s="181"/>
      <c r="SNF9" s="181"/>
      <c r="SNG9" s="181"/>
      <c r="SNH9" s="181"/>
      <c r="SNI9" s="181"/>
      <c r="SNJ9" s="181"/>
      <c r="SNK9" s="181"/>
      <c r="SNL9" s="181"/>
      <c r="SNM9" s="181"/>
      <c r="SNN9" s="181"/>
      <c r="SNO9" s="181"/>
      <c r="SNP9" s="181"/>
      <c r="SNQ9" s="181"/>
      <c r="SNR9" s="181"/>
      <c r="SNS9" s="181"/>
      <c r="SNT9" s="181"/>
      <c r="SNU9" s="181"/>
      <c r="SNV9" s="181"/>
      <c r="SNW9" s="181"/>
      <c r="SNX9" s="181"/>
      <c r="SNY9" s="181"/>
      <c r="SNZ9" s="181"/>
      <c r="SOA9" s="181"/>
      <c r="SOB9" s="181"/>
      <c r="SOC9" s="181"/>
      <c r="SOD9" s="181"/>
      <c r="SOE9" s="181"/>
      <c r="SOF9" s="181"/>
      <c r="SOG9" s="181"/>
      <c r="SOH9" s="181"/>
      <c r="SOI9" s="181"/>
      <c r="SOJ9" s="181"/>
      <c r="SOK9" s="181"/>
      <c r="SOL9" s="181"/>
      <c r="SOM9" s="181"/>
      <c r="SON9" s="181"/>
      <c r="SOO9" s="181"/>
      <c r="SOP9" s="181"/>
      <c r="SOQ9" s="181"/>
      <c r="SOR9" s="181"/>
      <c r="SOS9" s="181"/>
      <c r="SOT9" s="181"/>
      <c r="SOU9" s="181"/>
      <c r="SOV9" s="181"/>
      <c r="SOW9" s="181"/>
      <c r="SOX9" s="181"/>
      <c r="SOY9" s="181"/>
      <c r="SOZ9" s="181"/>
      <c r="SPA9" s="181"/>
      <c r="SPB9" s="181"/>
      <c r="SPC9" s="181"/>
      <c r="SPD9" s="181"/>
      <c r="SPE9" s="181"/>
      <c r="SPF9" s="181"/>
      <c r="SPG9" s="181"/>
      <c r="SPH9" s="181"/>
      <c r="SPI9" s="181"/>
      <c r="SPJ9" s="181"/>
      <c r="SPK9" s="181"/>
      <c r="SPL9" s="181"/>
      <c r="SPM9" s="181"/>
      <c r="SPN9" s="181"/>
      <c r="SPO9" s="181"/>
      <c r="SPP9" s="181"/>
      <c r="SPQ9" s="181"/>
      <c r="SPR9" s="181"/>
      <c r="SPS9" s="181"/>
      <c r="SPT9" s="181"/>
      <c r="SPU9" s="181"/>
      <c r="SPV9" s="181"/>
      <c r="SPW9" s="181"/>
      <c r="SPX9" s="181"/>
      <c r="SPY9" s="181"/>
      <c r="SPZ9" s="181"/>
      <c r="SQA9" s="181"/>
      <c r="SQB9" s="181"/>
      <c r="SQC9" s="181"/>
      <c r="SQD9" s="181"/>
      <c r="SQE9" s="181"/>
      <c r="SQF9" s="181"/>
      <c r="SQG9" s="181"/>
      <c r="SQH9" s="181"/>
      <c r="SQI9" s="181"/>
      <c r="SQJ9" s="181"/>
      <c r="SQK9" s="181"/>
      <c r="SQL9" s="181"/>
      <c r="SQM9" s="181"/>
      <c r="SQN9" s="181"/>
      <c r="SQO9" s="181"/>
      <c r="SQP9" s="181"/>
      <c r="SQQ9" s="181"/>
      <c r="SQR9" s="181"/>
      <c r="SQS9" s="181"/>
      <c r="SQT9" s="181"/>
      <c r="SQU9" s="181"/>
      <c r="SQV9" s="181"/>
      <c r="SQW9" s="181"/>
      <c r="SQX9" s="181"/>
      <c r="SQY9" s="181"/>
      <c r="SQZ9" s="181"/>
      <c r="SRA9" s="181"/>
      <c r="SRB9" s="181"/>
      <c r="SRC9" s="181"/>
      <c r="SRD9" s="181"/>
      <c r="SRE9" s="181"/>
      <c r="SRF9" s="181"/>
      <c r="SRG9" s="181"/>
      <c r="SRH9" s="181"/>
      <c r="SRI9" s="181"/>
      <c r="SRJ9" s="181"/>
      <c r="SRK9" s="181"/>
      <c r="SRL9" s="181"/>
      <c r="SRM9" s="181"/>
      <c r="SRN9" s="181"/>
      <c r="SRO9" s="181"/>
      <c r="SRP9" s="181"/>
      <c r="SRQ9" s="181"/>
      <c r="SRR9" s="181"/>
      <c r="SRS9" s="181"/>
      <c r="SRT9" s="181"/>
      <c r="SRU9" s="181"/>
      <c r="SRV9" s="181"/>
      <c r="SRW9" s="181"/>
      <c r="SRX9" s="181"/>
      <c r="SRY9" s="181"/>
      <c r="SRZ9" s="181"/>
      <c r="SSA9" s="181"/>
      <c r="SSB9" s="181"/>
      <c r="SSC9" s="181"/>
      <c r="SSD9" s="181"/>
      <c r="SSE9" s="181"/>
      <c r="SSF9" s="181"/>
      <c r="SSG9" s="181"/>
      <c r="SSH9" s="181"/>
      <c r="SSI9" s="181"/>
      <c r="SSJ9" s="181"/>
      <c r="SSK9" s="181"/>
      <c r="SSL9" s="181"/>
      <c r="SSM9" s="181"/>
      <c r="SSN9" s="181"/>
      <c r="SSO9" s="181"/>
      <c r="SSP9" s="181"/>
      <c r="SSQ9" s="181"/>
      <c r="SSR9" s="181"/>
      <c r="SSS9" s="181"/>
      <c r="SST9" s="181"/>
      <c r="SSU9" s="181"/>
      <c r="SSV9" s="181"/>
      <c r="SSW9" s="181"/>
      <c r="SSX9" s="181"/>
      <c r="SSY9" s="181"/>
      <c r="SSZ9" s="181"/>
      <c r="STA9" s="181"/>
      <c r="STB9" s="181"/>
      <c r="STC9" s="181"/>
      <c r="STD9" s="181"/>
      <c r="STE9" s="181"/>
      <c r="STF9" s="181"/>
      <c r="STG9" s="181"/>
      <c r="STH9" s="181"/>
      <c r="STI9" s="181"/>
      <c r="STJ9" s="181"/>
      <c r="STK9" s="181"/>
      <c r="STL9" s="181"/>
      <c r="STM9" s="181"/>
      <c r="STN9" s="181"/>
      <c r="STO9" s="181"/>
      <c r="STP9" s="181"/>
      <c r="STQ9" s="181"/>
      <c r="STR9" s="181"/>
      <c r="STS9" s="181"/>
      <c r="STT9" s="181"/>
      <c r="STU9" s="181"/>
      <c r="STV9" s="181"/>
      <c r="STW9" s="181"/>
      <c r="STX9" s="181"/>
      <c r="STY9" s="181"/>
      <c r="STZ9" s="181"/>
      <c r="SUA9" s="181"/>
      <c r="SUB9" s="181"/>
      <c r="SUC9" s="181"/>
      <c r="SUD9" s="181"/>
      <c r="SUE9" s="181"/>
      <c r="SUF9" s="181"/>
      <c r="SUG9" s="181"/>
      <c r="SUH9" s="181"/>
      <c r="SUI9" s="181"/>
      <c r="SUJ9" s="181"/>
      <c r="SUK9" s="181"/>
      <c r="SUL9" s="181"/>
      <c r="SUM9" s="181"/>
      <c r="SUN9" s="181"/>
      <c r="SUO9" s="181"/>
      <c r="SUP9" s="181"/>
      <c r="SUQ9" s="181"/>
      <c r="SUR9" s="181"/>
      <c r="SUS9" s="181"/>
      <c r="SUT9" s="181"/>
      <c r="SUU9" s="181"/>
      <c r="SUV9" s="181"/>
      <c r="SUW9" s="181"/>
      <c r="SUX9" s="181"/>
      <c r="SUY9" s="181"/>
      <c r="SUZ9" s="181"/>
      <c r="SVA9" s="181"/>
      <c r="SVB9" s="181"/>
      <c r="SVC9" s="181"/>
      <c r="SVD9" s="181"/>
      <c r="SVE9" s="181"/>
      <c r="SVF9" s="181"/>
      <c r="SVG9" s="181"/>
      <c r="SVH9" s="181"/>
      <c r="SVI9" s="181"/>
      <c r="SVJ9" s="181"/>
      <c r="SVK9" s="181"/>
      <c r="SVL9" s="181"/>
      <c r="SVM9" s="181"/>
      <c r="SVN9" s="181"/>
      <c r="SVO9" s="181"/>
      <c r="SVP9" s="181"/>
      <c r="SVQ9" s="181"/>
      <c r="SVR9" s="181"/>
      <c r="SVS9" s="181"/>
      <c r="SVT9" s="181"/>
      <c r="SVU9" s="181"/>
      <c r="SVV9" s="181"/>
      <c r="SVW9" s="181"/>
      <c r="SVX9" s="181"/>
      <c r="SVY9" s="181"/>
      <c r="SVZ9" s="181"/>
      <c r="SWA9" s="181"/>
      <c r="SWB9" s="181"/>
      <c r="SWC9" s="181"/>
      <c r="SWD9" s="181"/>
      <c r="SWE9" s="181"/>
      <c r="SWF9" s="181"/>
      <c r="SWG9" s="181"/>
      <c r="SWH9" s="181"/>
      <c r="SWI9" s="181"/>
      <c r="SWJ9" s="181"/>
      <c r="SWK9" s="181"/>
      <c r="SWL9" s="181"/>
      <c r="SWM9" s="181"/>
      <c r="SWN9" s="181"/>
      <c r="SWO9" s="181"/>
      <c r="SWP9" s="181"/>
      <c r="SWQ9" s="181"/>
      <c r="SWR9" s="181"/>
      <c r="SWS9" s="181"/>
      <c r="SWT9" s="181"/>
      <c r="SWU9" s="181"/>
      <c r="SWV9" s="181"/>
      <c r="SWW9" s="181"/>
      <c r="SWX9" s="181"/>
      <c r="SWY9" s="181"/>
      <c r="SWZ9" s="181"/>
      <c r="SXA9" s="181"/>
      <c r="SXB9" s="181"/>
      <c r="SXC9" s="181"/>
      <c r="SXD9" s="181"/>
      <c r="SXE9" s="181"/>
      <c r="SXF9" s="181"/>
      <c r="SXG9" s="181"/>
      <c r="SXH9" s="181"/>
      <c r="SXI9" s="181"/>
      <c r="SXJ9" s="181"/>
      <c r="SXK9" s="181"/>
      <c r="SXL9" s="181"/>
      <c r="SXM9" s="181"/>
      <c r="SXN9" s="181"/>
      <c r="SXO9" s="181"/>
      <c r="SXP9" s="181"/>
      <c r="SXQ9" s="181"/>
      <c r="SXR9" s="181"/>
      <c r="SXS9" s="181"/>
      <c r="SXT9" s="181"/>
      <c r="SXU9" s="181"/>
      <c r="SXV9" s="181"/>
      <c r="SXW9" s="181"/>
      <c r="SXX9" s="181"/>
      <c r="SXY9" s="181"/>
      <c r="SXZ9" s="181"/>
      <c r="SYA9" s="181"/>
      <c r="SYB9" s="181"/>
      <c r="SYC9" s="181"/>
      <c r="SYD9" s="181"/>
      <c r="SYE9" s="181"/>
      <c r="SYF9" s="181"/>
      <c r="SYG9" s="181"/>
      <c r="SYH9" s="181"/>
      <c r="SYI9" s="181"/>
      <c r="SYJ9" s="181"/>
      <c r="SYK9" s="181"/>
      <c r="SYL9" s="181"/>
      <c r="SYM9" s="181"/>
      <c r="SYN9" s="181"/>
      <c r="SYO9" s="181"/>
      <c r="SYP9" s="181"/>
      <c r="SYQ9" s="181"/>
      <c r="SYR9" s="181"/>
      <c r="SYS9" s="181"/>
      <c r="SYT9" s="181"/>
      <c r="SYU9" s="181"/>
      <c r="SYV9" s="181"/>
      <c r="SYW9" s="181"/>
      <c r="SYX9" s="181"/>
      <c r="SYY9" s="181"/>
      <c r="SYZ9" s="181"/>
      <c r="SZA9" s="181"/>
      <c r="SZB9" s="181"/>
      <c r="SZC9" s="181"/>
      <c r="SZD9" s="181"/>
      <c r="SZE9" s="181"/>
      <c r="SZF9" s="181"/>
      <c r="SZG9" s="181"/>
      <c r="SZH9" s="181"/>
      <c r="SZI9" s="181"/>
      <c r="SZJ9" s="181"/>
      <c r="SZK9" s="181"/>
      <c r="SZL9" s="181"/>
      <c r="SZM9" s="181"/>
      <c r="SZN9" s="181"/>
      <c r="SZO9" s="181"/>
      <c r="SZP9" s="181"/>
      <c r="SZQ9" s="181"/>
      <c r="SZR9" s="181"/>
      <c r="SZS9" s="181"/>
      <c r="SZT9" s="181"/>
      <c r="SZU9" s="181"/>
      <c r="SZV9" s="181"/>
      <c r="SZW9" s="181"/>
      <c r="SZX9" s="181"/>
      <c r="SZY9" s="181"/>
      <c r="SZZ9" s="181"/>
      <c r="TAA9" s="181"/>
      <c r="TAB9" s="181"/>
      <c r="TAC9" s="181"/>
      <c r="TAD9" s="181"/>
      <c r="TAE9" s="181"/>
      <c r="TAF9" s="181"/>
      <c r="TAG9" s="181"/>
      <c r="TAH9" s="181"/>
      <c r="TAI9" s="181"/>
      <c r="TAJ9" s="181"/>
      <c r="TAK9" s="181"/>
      <c r="TAL9" s="181"/>
      <c r="TAM9" s="181"/>
      <c r="TAN9" s="181"/>
      <c r="TAO9" s="181"/>
      <c r="TAP9" s="181"/>
      <c r="TAQ9" s="181"/>
      <c r="TAR9" s="181"/>
      <c r="TAS9" s="181"/>
      <c r="TAT9" s="181"/>
      <c r="TAU9" s="181"/>
      <c r="TAV9" s="181"/>
      <c r="TAW9" s="181"/>
      <c r="TAX9" s="181"/>
      <c r="TAY9" s="181"/>
      <c r="TAZ9" s="181"/>
      <c r="TBA9" s="181"/>
      <c r="TBB9" s="181"/>
      <c r="TBC9" s="181"/>
      <c r="TBD9" s="181"/>
      <c r="TBE9" s="181"/>
      <c r="TBF9" s="181"/>
      <c r="TBG9" s="181"/>
      <c r="TBH9" s="181"/>
      <c r="TBI9" s="181"/>
      <c r="TBJ9" s="181"/>
      <c r="TBK9" s="181"/>
      <c r="TBL9" s="181"/>
      <c r="TBM9" s="181"/>
      <c r="TBN9" s="181"/>
      <c r="TBO9" s="181"/>
      <c r="TBP9" s="181"/>
      <c r="TBQ9" s="181"/>
      <c r="TBR9" s="181"/>
      <c r="TBS9" s="181"/>
      <c r="TBT9" s="181"/>
      <c r="TBU9" s="181"/>
      <c r="TBV9" s="181"/>
      <c r="TBW9" s="181"/>
      <c r="TBX9" s="181"/>
      <c r="TBY9" s="181"/>
      <c r="TBZ9" s="181"/>
      <c r="TCA9" s="181"/>
      <c r="TCB9" s="181"/>
      <c r="TCC9" s="181"/>
      <c r="TCD9" s="181"/>
      <c r="TCE9" s="181"/>
      <c r="TCF9" s="181"/>
      <c r="TCG9" s="181"/>
      <c r="TCH9" s="181"/>
      <c r="TCI9" s="181"/>
      <c r="TCJ9" s="181"/>
      <c r="TCK9" s="181"/>
      <c r="TCL9" s="181"/>
      <c r="TCM9" s="181"/>
      <c r="TCN9" s="181"/>
      <c r="TCO9" s="181"/>
      <c r="TCP9" s="181"/>
      <c r="TCQ9" s="181"/>
      <c r="TCR9" s="181"/>
      <c r="TCS9" s="181"/>
      <c r="TCT9" s="181"/>
      <c r="TCU9" s="181"/>
      <c r="TCV9" s="181"/>
      <c r="TCW9" s="181"/>
      <c r="TCX9" s="181"/>
      <c r="TCY9" s="181"/>
      <c r="TCZ9" s="181"/>
      <c r="TDA9" s="181"/>
      <c r="TDB9" s="181"/>
      <c r="TDC9" s="181"/>
      <c r="TDD9" s="181"/>
      <c r="TDE9" s="181"/>
      <c r="TDF9" s="181"/>
      <c r="TDG9" s="181"/>
      <c r="TDH9" s="181"/>
      <c r="TDI9" s="181"/>
      <c r="TDJ9" s="181"/>
      <c r="TDK9" s="181"/>
      <c r="TDL9" s="181"/>
      <c r="TDM9" s="181"/>
      <c r="TDN9" s="181"/>
      <c r="TDO9" s="181"/>
      <c r="TDP9" s="181"/>
      <c r="TDQ9" s="181"/>
      <c r="TDR9" s="181"/>
      <c r="TDS9" s="181"/>
      <c r="TDT9" s="181"/>
      <c r="TDU9" s="181"/>
      <c r="TDV9" s="181"/>
      <c r="TDW9" s="181"/>
      <c r="TDX9" s="181"/>
      <c r="TDY9" s="181"/>
      <c r="TDZ9" s="181"/>
      <c r="TEA9" s="181"/>
      <c r="TEB9" s="181"/>
      <c r="TEC9" s="181"/>
      <c r="TED9" s="181"/>
      <c r="TEE9" s="181"/>
      <c r="TEF9" s="181"/>
      <c r="TEG9" s="181"/>
      <c r="TEH9" s="181"/>
      <c r="TEI9" s="181"/>
      <c r="TEJ9" s="181"/>
      <c r="TEK9" s="181"/>
      <c r="TEL9" s="181"/>
      <c r="TEM9" s="181"/>
      <c r="TEN9" s="181"/>
      <c r="TEO9" s="181"/>
      <c r="TEP9" s="181"/>
      <c r="TEQ9" s="181"/>
      <c r="TER9" s="181"/>
      <c r="TES9" s="181"/>
      <c r="TET9" s="181"/>
      <c r="TEU9" s="181"/>
      <c r="TEV9" s="181"/>
      <c r="TEW9" s="181"/>
      <c r="TEX9" s="181"/>
      <c r="TEY9" s="181"/>
      <c r="TEZ9" s="181"/>
      <c r="TFA9" s="181"/>
      <c r="TFB9" s="181"/>
      <c r="TFC9" s="181"/>
      <c r="TFD9" s="181"/>
      <c r="TFE9" s="181"/>
      <c r="TFF9" s="181"/>
      <c r="TFG9" s="181"/>
      <c r="TFH9" s="181"/>
      <c r="TFI9" s="181"/>
      <c r="TFJ9" s="181"/>
      <c r="TFK9" s="181"/>
      <c r="TFL9" s="181"/>
      <c r="TFM9" s="181"/>
      <c r="TFN9" s="181"/>
      <c r="TFO9" s="181"/>
      <c r="TFP9" s="181"/>
      <c r="TFQ9" s="181"/>
      <c r="TFR9" s="181"/>
      <c r="TFS9" s="181"/>
      <c r="TFT9" s="181"/>
      <c r="TFU9" s="181"/>
      <c r="TFV9" s="181"/>
      <c r="TFW9" s="181"/>
      <c r="TFX9" s="181"/>
      <c r="TFY9" s="181"/>
      <c r="TFZ9" s="181"/>
      <c r="TGA9" s="181"/>
      <c r="TGB9" s="181"/>
      <c r="TGC9" s="181"/>
      <c r="TGD9" s="181"/>
      <c r="TGE9" s="181"/>
      <c r="TGF9" s="181"/>
      <c r="TGG9" s="181"/>
      <c r="TGH9" s="181"/>
      <c r="TGI9" s="181"/>
      <c r="TGJ9" s="181"/>
      <c r="TGK9" s="181"/>
      <c r="TGL9" s="181"/>
      <c r="TGM9" s="181"/>
      <c r="TGN9" s="181"/>
      <c r="TGO9" s="181"/>
      <c r="TGP9" s="181"/>
      <c r="TGQ9" s="181"/>
      <c r="TGR9" s="181"/>
      <c r="TGS9" s="181"/>
      <c r="TGT9" s="181"/>
      <c r="TGU9" s="181"/>
      <c r="TGV9" s="181"/>
      <c r="TGW9" s="181"/>
      <c r="TGX9" s="181"/>
      <c r="TGY9" s="181"/>
      <c r="TGZ9" s="181"/>
      <c r="THA9" s="181"/>
      <c r="THB9" s="181"/>
      <c r="THC9" s="181"/>
      <c r="THD9" s="181"/>
      <c r="THE9" s="181"/>
      <c r="THF9" s="181"/>
      <c r="THG9" s="181"/>
      <c r="THH9" s="181"/>
      <c r="THI9" s="181"/>
      <c r="THJ9" s="181"/>
      <c r="THK9" s="181"/>
      <c r="THL9" s="181"/>
      <c r="THM9" s="181"/>
      <c r="THN9" s="181"/>
      <c r="THO9" s="181"/>
      <c r="THP9" s="181"/>
      <c r="THQ9" s="181"/>
      <c r="THR9" s="181"/>
      <c r="THS9" s="181"/>
      <c r="THT9" s="181"/>
      <c r="THU9" s="181"/>
      <c r="THV9" s="181"/>
      <c r="THW9" s="181"/>
      <c r="THX9" s="181"/>
      <c r="THY9" s="181"/>
      <c r="THZ9" s="181"/>
      <c r="TIA9" s="181"/>
      <c r="TIB9" s="181"/>
      <c r="TIC9" s="181"/>
      <c r="TID9" s="181"/>
      <c r="TIE9" s="181"/>
      <c r="TIF9" s="181"/>
      <c r="TIG9" s="181"/>
      <c r="TIH9" s="181"/>
      <c r="TII9" s="181"/>
      <c r="TIJ9" s="181"/>
      <c r="TIK9" s="181"/>
      <c r="TIL9" s="181"/>
      <c r="TIM9" s="181"/>
      <c r="TIN9" s="181"/>
      <c r="TIO9" s="181"/>
      <c r="TIP9" s="181"/>
      <c r="TIQ9" s="181"/>
      <c r="TIR9" s="181"/>
      <c r="TIS9" s="181"/>
      <c r="TIT9" s="181"/>
      <c r="TIU9" s="181"/>
      <c r="TIV9" s="181"/>
      <c r="TIW9" s="181"/>
      <c r="TIX9" s="181"/>
      <c r="TIY9" s="181"/>
      <c r="TIZ9" s="181"/>
      <c r="TJA9" s="181"/>
      <c r="TJB9" s="181"/>
      <c r="TJC9" s="181"/>
      <c r="TJD9" s="181"/>
      <c r="TJE9" s="181"/>
      <c r="TJF9" s="181"/>
      <c r="TJG9" s="181"/>
      <c r="TJH9" s="181"/>
      <c r="TJI9" s="181"/>
      <c r="TJJ9" s="181"/>
      <c r="TJK9" s="181"/>
      <c r="TJL9" s="181"/>
      <c r="TJM9" s="181"/>
      <c r="TJN9" s="181"/>
      <c r="TJO9" s="181"/>
      <c r="TJP9" s="181"/>
      <c r="TJQ9" s="181"/>
      <c r="TJR9" s="181"/>
      <c r="TJS9" s="181"/>
      <c r="TJT9" s="181"/>
      <c r="TJU9" s="181"/>
      <c r="TJV9" s="181"/>
      <c r="TJW9" s="181"/>
      <c r="TJX9" s="181"/>
      <c r="TJY9" s="181"/>
      <c r="TJZ9" s="181"/>
      <c r="TKA9" s="181"/>
      <c r="TKB9" s="181"/>
      <c r="TKC9" s="181"/>
      <c r="TKD9" s="181"/>
      <c r="TKE9" s="181"/>
      <c r="TKF9" s="181"/>
      <c r="TKG9" s="181"/>
      <c r="TKH9" s="181"/>
      <c r="TKI9" s="181"/>
      <c r="TKJ9" s="181"/>
      <c r="TKK9" s="181"/>
      <c r="TKL9" s="181"/>
      <c r="TKM9" s="181"/>
      <c r="TKN9" s="181"/>
      <c r="TKO9" s="181"/>
      <c r="TKP9" s="181"/>
      <c r="TKQ9" s="181"/>
      <c r="TKR9" s="181"/>
      <c r="TKS9" s="181"/>
      <c r="TKT9" s="181"/>
      <c r="TKU9" s="181"/>
      <c r="TKV9" s="181"/>
      <c r="TKW9" s="181"/>
      <c r="TKX9" s="181"/>
      <c r="TKY9" s="181"/>
      <c r="TKZ9" s="181"/>
      <c r="TLA9" s="181"/>
      <c r="TLB9" s="181"/>
      <c r="TLC9" s="181"/>
      <c r="TLD9" s="181"/>
      <c r="TLE9" s="181"/>
      <c r="TLF9" s="181"/>
      <c r="TLG9" s="181"/>
      <c r="TLH9" s="181"/>
      <c r="TLI9" s="181"/>
      <c r="TLJ9" s="181"/>
      <c r="TLK9" s="181"/>
      <c r="TLL9" s="181"/>
      <c r="TLM9" s="181"/>
      <c r="TLN9" s="181"/>
      <c r="TLO9" s="181"/>
      <c r="TLP9" s="181"/>
      <c r="TLQ9" s="181"/>
      <c r="TLR9" s="181"/>
      <c r="TLS9" s="181"/>
      <c r="TLT9" s="181"/>
      <c r="TLU9" s="181"/>
      <c r="TLV9" s="181"/>
      <c r="TLW9" s="181"/>
      <c r="TLX9" s="181"/>
      <c r="TLY9" s="181"/>
      <c r="TLZ9" s="181"/>
      <c r="TMA9" s="181"/>
      <c r="TMB9" s="181"/>
      <c r="TMC9" s="181"/>
      <c r="TMD9" s="181"/>
      <c r="TME9" s="181"/>
      <c r="TMF9" s="181"/>
      <c r="TMG9" s="181"/>
      <c r="TMH9" s="181"/>
      <c r="TMI9" s="181"/>
      <c r="TMJ9" s="181"/>
      <c r="TMK9" s="181"/>
      <c r="TML9" s="181"/>
      <c r="TMM9" s="181"/>
      <c r="TMN9" s="181"/>
      <c r="TMO9" s="181"/>
      <c r="TMP9" s="181"/>
      <c r="TMQ9" s="181"/>
      <c r="TMR9" s="181"/>
      <c r="TMS9" s="181"/>
      <c r="TMT9" s="181"/>
      <c r="TMU9" s="181"/>
      <c r="TMV9" s="181"/>
      <c r="TMW9" s="181"/>
      <c r="TMX9" s="181"/>
      <c r="TMY9" s="181"/>
      <c r="TMZ9" s="181"/>
      <c r="TNA9" s="181"/>
      <c r="TNB9" s="181"/>
      <c r="TNC9" s="181"/>
      <c r="TND9" s="181"/>
      <c r="TNE9" s="181"/>
      <c r="TNF9" s="181"/>
      <c r="TNG9" s="181"/>
      <c r="TNH9" s="181"/>
      <c r="TNI9" s="181"/>
      <c r="TNJ9" s="181"/>
      <c r="TNK9" s="181"/>
      <c r="TNL9" s="181"/>
      <c r="TNM9" s="181"/>
      <c r="TNN9" s="181"/>
      <c r="TNO9" s="181"/>
      <c r="TNP9" s="181"/>
      <c r="TNQ9" s="181"/>
      <c r="TNR9" s="181"/>
      <c r="TNS9" s="181"/>
      <c r="TNT9" s="181"/>
      <c r="TNU9" s="181"/>
      <c r="TNV9" s="181"/>
      <c r="TNW9" s="181"/>
      <c r="TNX9" s="181"/>
      <c r="TNY9" s="181"/>
      <c r="TNZ9" s="181"/>
      <c r="TOA9" s="181"/>
      <c r="TOB9" s="181"/>
      <c r="TOC9" s="181"/>
      <c r="TOD9" s="181"/>
      <c r="TOE9" s="181"/>
      <c r="TOF9" s="181"/>
      <c r="TOG9" s="181"/>
      <c r="TOH9" s="181"/>
      <c r="TOI9" s="181"/>
      <c r="TOJ9" s="181"/>
      <c r="TOK9" s="181"/>
      <c r="TOL9" s="181"/>
      <c r="TOM9" s="181"/>
      <c r="TON9" s="181"/>
      <c r="TOO9" s="181"/>
      <c r="TOP9" s="181"/>
      <c r="TOQ9" s="181"/>
      <c r="TOR9" s="181"/>
      <c r="TOS9" s="181"/>
      <c r="TOT9" s="181"/>
      <c r="TOU9" s="181"/>
      <c r="TOV9" s="181"/>
      <c r="TOW9" s="181"/>
      <c r="TOX9" s="181"/>
      <c r="TOY9" s="181"/>
      <c r="TOZ9" s="181"/>
      <c r="TPA9" s="181"/>
      <c r="TPB9" s="181"/>
      <c r="TPC9" s="181"/>
      <c r="TPD9" s="181"/>
      <c r="TPE9" s="181"/>
      <c r="TPF9" s="181"/>
      <c r="TPG9" s="181"/>
      <c r="TPH9" s="181"/>
      <c r="TPI9" s="181"/>
      <c r="TPJ9" s="181"/>
      <c r="TPK9" s="181"/>
      <c r="TPL9" s="181"/>
      <c r="TPM9" s="181"/>
      <c r="TPN9" s="181"/>
      <c r="TPO9" s="181"/>
      <c r="TPP9" s="181"/>
      <c r="TPQ9" s="181"/>
      <c r="TPR9" s="181"/>
      <c r="TPS9" s="181"/>
      <c r="TPT9" s="181"/>
      <c r="TPU9" s="181"/>
      <c r="TPV9" s="181"/>
      <c r="TPW9" s="181"/>
      <c r="TPX9" s="181"/>
      <c r="TPY9" s="181"/>
      <c r="TPZ9" s="181"/>
      <c r="TQA9" s="181"/>
      <c r="TQB9" s="181"/>
      <c r="TQC9" s="181"/>
      <c r="TQD9" s="181"/>
      <c r="TQE9" s="181"/>
      <c r="TQF9" s="181"/>
      <c r="TQG9" s="181"/>
      <c r="TQH9" s="181"/>
      <c r="TQI9" s="181"/>
      <c r="TQJ9" s="181"/>
      <c r="TQK9" s="181"/>
      <c r="TQL9" s="181"/>
      <c r="TQM9" s="181"/>
      <c r="TQN9" s="181"/>
      <c r="TQO9" s="181"/>
      <c r="TQP9" s="181"/>
      <c r="TQQ9" s="181"/>
      <c r="TQR9" s="181"/>
      <c r="TQS9" s="181"/>
      <c r="TQT9" s="181"/>
      <c r="TQU9" s="181"/>
      <c r="TQV9" s="181"/>
      <c r="TQW9" s="181"/>
      <c r="TQX9" s="181"/>
      <c r="TQY9" s="181"/>
      <c r="TQZ9" s="181"/>
      <c r="TRA9" s="181"/>
      <c r="TRB9" s="181"/>
      <c r="TRC9" s="181"/>
      <c r="TRD9" s="181"/>
      <c r="TRE9" s="181"/>
      <c r="TRF9" s="181"/>
      <c r="TRG9" s="181"/>
      <c r="TRH9" s="181"/>
      <c r="TRI9" s="181"/>
      <c r="TRJ9" s="181"/>
      <c r="TRK9" s="181"/>
      <c r="TRL9" s="181"/>
      <c r="TRM9" s="181"/>
      <c r="TRN9" s="181"/>
      <c r="TRO9" s="181"/>
      <c r="TRP9" s="181"/>
      <c r="TRQ9" s="181"/>
      <c r="TRR9" s="181"/>
      <c r="TRS9" s="181"/>
      <c r="TRT9" s="181"/>
      <c r="TRU9" s="181"/>
      <c r="TRV9" s="181"/>
      <c r="TRW9" s="181"/>
      <c r="TRX9" s="181"/>
      <c r="TRY9" s="181"/>
      <c r="TRZ9" s="181"/>
      <c r="TSA9" s="181"/>
      <c r="TSB9" s="181"/>
      <c r="TSC9" s="181"/>
      <c r="TSD9" s="181"/>
      <c r="TSE9" s="181"/>
      <c r="TSF9" s="181"/>
      <c r="TSG9" s="181"/>
      <c r="TSH9" s="181"/>
      <c r="TSI9" s="181"/>
      <c r="TSJ9" s="181"/>
      <c r="TSK9" s="181"/>
      <c r="TSL9" s="181"/>
      <c r="TSM9" s="181"/>
      <c r="TSN9" s="181"/>
      <c r="TSO9" s="181"/>
      <c r="TSP9" s="181"/>
      <c r="TSQ9" s="181"/>
      <c r="TSR9" s="181"/>
      <c r="TSS9" s="181"/>
      <c r="TST9" s="181"/>
      <c r="TSU9" s="181"/>
      <c r="TSV9" s="181"/>
      <c r="TSW9" s="181"/>
      <c r="TSX9" s="181"/>
      <c r="TSY9" s="181"/>
      <c r="TSZ9" s="181"/>
      <c r="TTA9" s="181"/>
      <c r="TTB9" s="181"/>
      <c r="TTC9" s="181"/>
      <c r="TTD9" s="181"/>
      <c r="TTE9" s="181"/>
      <c r="TTF9" s="181"/>
      <c r="TTG9" s="181"/>
      <c r="TTH9" s="181"/>
      <c r="TTI9" s="181"/>
      <c r="TTJ9" s="181"/>
      <c r="TTK9" s="181"/>
      <c r="TTL9" s="181"/>
      <c r="TTM9" s="181"/>
      <c r="TTN9" s="181"/>
      <c r="TTO9" s="181"/>
      <c r="TTP9" s="181"/>
      <c r="TTQ9" s="181"/>
      <c r="TTR9" s="181"/>
      <c r="TTS9" s="181"/>
      <c r="TTT9" s="181"/>
      <c r="TTU9" s="181"/>
      <c r="TTV9" s="181"/>
      <c r="TTW9" s="181"/>
      <c r="TTX9" s="181"/>
      <c r="TTY9" s="181"/>
      <c r="TTZ9" s="181"/>
      <c r="TUA9" s="181"/>
      <c r="TUB9" s="181"/>
      <c r="TUC9" s="181"/>
      <c r="TUD9" s="181"/>
      <c r="TUE9" s="181"/>
      <c r="TUF9" s="181"/>
      <c r="TUG9" s="181"/>
      <c r="TUH9" s="181"/>
      <c r="TUI9" s="181"/>
      <c r="TUJ9" s="181"/>
      <c r="TUK9" s="181"/>
      <c r="TUL9" s="181"/>
      <c r="TUM9" s="181"/>
      <c r="TUN9" s="181"/>
      <c r="TUO9" s="181"/>
      <c r="TUP9" s="181"/>
      <c r="TUQ9" s="181"/>
      <c r="TUR9" s="181"/>
      <c r="TUS9" s="181"/>
      <c r="TUT9" s="181"/>
      <c r="TUU9" s="181"/>
      <c r="TUV9" s="181"/>
      <c r="TUW9" s="181"/>
      <c r="TUX9" s="181"/>
      <c r="TUY9" s="181"/>
      <c r="TUZ9" s="181"/>
      <c r="TVA9" s="181"/>
      <c r="TVB9" s="181"/>
      <c r="TVC9" s="181"/>
      <c r="TVD9" s="181"/>
      <c r="TVE9" s="181"/>
      <c r="TVF9" s="181"/>
      <c r="TVG9" s="181"/>
      <c r="TVH9" s="181"/>
      <c r="TVI9" s="181"/>
      <c r="TVJ9" s="181"/>
      <c r="TVK9" s="181"/>
      <c r="TVL9" s="181"/>
      <c r="TVM9" s="181"/>
      <c r="TVN9" s="181"/>
      <c r="TVO9" s="181"/>
      <c r="TVP9" s="181"/>
      <c r="TVQ9" s="181"/>
      <c r="TVR9" s="181"/>
      <c r="TVS9" s="181"/>
      <c r="TVT9" s="181"/>
      <c r="TVU9" s="181"/>
      <c r="TVV9" s="181"/>
      <c r="TVW9" s="181"/>
      <c r="TVX9" s="181"/>
      <c r="TVY9" s="181"/>
      <c r="TVZ9" s="181"/>
      <c r="TWA9" s="181"/>
      <c r="TWB9" s="181"/>
      <c r="TWC9" s="181"/>
      <c r="TWD9" s="181"/>
      <c r="TWE9" s="181"/>
      <c r="TWF9" s="181"/>
      <c r="TWG9" s="181"/>
      <c r="TWH9" s="181"/>
      <c r="TWI9" s="181"/>
      <c r="TWJ9" s="181"/>
      <c r="TWK9" s="181"/>
      <c r="TWL9" s="181"/>
      <c r="TWM9" s="181"/>
      <c r="TWN9" s="181"/>
      <c r="TWO9" s="181"/>
      <c r="TWP9" s="181"/>
      <c r="TWQ9" s="181"/>
      <c r="TWR9" s="181"/>
      <c r="TWS9" s="181"/>
      <c r="TWT9" s="181"/>
      <c r="TWU9" s="181"/>
      <c r="TWV9" s="181"/>
      <c r="TWW9" s="181"/>
      <c r="TWX9" s="181"/>
      <c r="TWY9" s="181"/>
      <c r="TWZ9" s="181"/>
      <c r="TXA9" s="181"/>
      <c r="TXB9" s="181"/>
      <c r="TXC9" s="181"/>
      <c r="TXD9" s="181"/>
      <c r="TXE9" s="181"/>
      <c r="TXF9" s="181"/>
      <c r="TXG9" s="181"/>
      <c r="TXH9" s="181"/>
      <c r="TXI9" s="181"/>
      <c r="TXJ9" s="181"/>
      <c r="TXK9" s="181"/>
      <c r="TXL9" s="181"/>
      <c r="TXM9" s="181"/>
      <c r="TXN9" s="181"/>
      <c r="TXO9" s="181"/>
      <c r="TXP9" s="181"/>
      <c r="TXQ9" s="181"/>
      <c r="TXR9" s="181"/>
      <c r="TXS9" s="181"/>
      <c r="TXT9" s="181"/>
      <c r="TXU9" s="181"/>
      <c r="TXV9" s="181"/>
      <c r="TXW9" s="181"/>
      <c r="TXX9" s="181"/>
      <c r="TXY9" s="181"/>
      <c r="TXZ9" s="181"/>
      <c r="TYA9" s="181"/>
      <c r="TYB9" s="181"/>
      <c r="TYC9" s="181"/>
      <c r="TYD9" s="181"/>
      <c r="TYE9" s="181"/>
      <c r="TYF9" s="181"/>
      <c r="TYG9" s="181"/>
      <c r="TYH9" s="181"/>
      <c r="TYI9" s="181"/>
      <c r="TYJ9" s="181"/>
      <c r="TYK9" s="181"/>
      <c r="TYL9" s="181"/>
      <c r="TYM9" s="181"/>
      <c r="TYN9" s="181"/>
      <c r="TYO9" s="181"/>
      <c r="TYP9" s="181"/>
      <c r="TYQ9" s="181"/>
      <c r="TYR9" s="181"/>
      <c r="TYS9" s="181"/>
      <c r="TYT9" s="181"/>
      <c r="TYU9" s="181"/>
      <c r="TYV9" s="181"/>
      <c r="TYW9" s="181"/>
      <c r="TYX9" s="181"/>
      <c r="TYY9" s="181"/>
      <c r="TYZ9" s="181"/>
      <c r="TZA9" s="181"/>
      <c r="TZB9" s="181"/>
      <c r="TZC9" s="181"/>
      <c r="TZD9" s="181"/>
      <c r="TZE9" s="181"/>
      <c r="TZF9" s="181"/>
      <c r="TZG9" s="181"/>
      <c r="TZH9" s="181"/>
      <c r="TZI9" s="181"/>
      <c r="TZJ9" s="181"/>
      <c r="TZK9" s="181"/>
      <c r="TZL9" s="181"/>
      <c r="TZM9" s="181"/>
      <c r="TZN9" s="181"/>
      <c r="TZO9" s="181"/>
      <c r="TZP9" s="181"/>
      <c r="TZQ9" s="181"/>
      <c r="TZR9" s="181"/>
      <c r="TZS9" s="181"/>
      <c r="TZT9" s="181"/>
      <c r="TZU9" s="181"/>
      <c r="TZV9" s="181"/>
      <c r="TZW9" s="181"/>
      <c r="TZX9" s="181"/>
      <c r="TZY9" s="181"/>
      <c r="TZZ9" s="181"/>
      <c r="UAA9" s="181"/>
      <c r="UAB9" s="181"/>
      <c r="UAC9" s="181"/>
      <c r="UAD9" s="181"/>
      <c r="UAE9" s="181"/>
      <c r="UAF9" s="181"/>
      <c r="UAG9" s="181"/>
      <c r="UAH9" s="181"/>
      <c r="UAI9" s="181"/>
      <c r="UAJ9" s="181"/>
      <c r="UAK9" s="181"/>
      <c r="UAL9" s="181"/>
      <c r="UAM9" s="181"/>
      <c r="UAN9" s="181"/>
      <c r="UAO9" s="181"/>
      <c r="UAP9" s="181"/>
      <c r="UAQ9" s="181"/>
      <c r="UAR9" s="181"/>
      <c r="UAS9" s="181"/>
      <c r="UAT9" s="181"/>
      <c r="UAU9" s="181"/>
      <c r="UAV9" s="181"/>
      <c r="UAW9" s="181"/>
      <c r="UAX9" s="181"/>
      <c r="UAY9" s="181"/>
      <c r="UAZ9" s="181"/>
      <c r="UBA9" s="181"/>
      <c r="UBB9" s="181"/>
      <c r="UBC9" s="181"/>
      <c r="UBD9" s="181"/>
      <c r="UBE9" s="181"/>
      <c r="UBF9" s="181"/>
      <c r="UBG9" s="181"/>
      <c r="UBH9" s="181"/>
      <c r="UBI9" s="181"/>
      <c r="UBJ9" s="181"/>
      <c r="UBK9" s="181"/>
      <c r="UBL9" s="181"/>
      <c r="UBM9" s="181"/>
      <c r="UBN9" s="181"/>
      <c r="UBO9" s="181"/>
      <c r="UBP9" s="181"/>
      <c r="UBQ9" s="181"/>
      <c r="UBR9" s="181"/>
      <c r="UBS9" s="181"/>
      <c r="UBT9" s="181"/>
      <c r="UBU9" s="181"/>
      <c r="UBV9" s="181"/>
      <c r="UBW9" s="181"/>
      <c r="UBX9" s="181"/>
      <c r="UBY9" s="181"/>
      <c r="UBZ9" s="181"/>
      <c r="UCA9" s="181"/>
      <c r="UCB9" s="181"/>
      <c r="UCC9" s="181"/>
      <c r="UCD9" s="181"/>
      <c r="UCE9" s="181"/>
      <c r="UCF9" s="181"/>
      <c r="UCG9" s="181"/>
      <c r="UCH9" s="181"/>
      <c r="UCI9" s="181"/>
      <c r="UCJ9" s="181"/>
      <c r="UCK9" s="181"/>
      <c r="UCL9" s="181"/>
      <c r="UCM9" s="181"/>
      <c r="UCN9" s="181"/>
      <c r="UCO9" s="181"/>
      <c r="UCP9" s="181"/>
      <c r="UCQ9" s="181"/>
      <c r="UCR9" s="181"/>
      <c r="UCS9" s="181"/>
      <c r="UCT9" s="181"/>
      <c r="UCU9" s="181"/>
      <c r="UCV9" s="181"/>
      <c r="UCW9" s="181"/>
      <c r="UCX9" s="181"/>
      <c r="UCY9" s="181"/>
      <c r="UCZ9" s="181"/>
      <c r="UDA9" s="181"/>
      <c r="UDB9" s="181"/>
      <c r="UDC9" s="181"/>
      <c r="UDD9" s="181"/>
      <c r="UDE9" s="181"/>
      <c r="UDF9" s="181"/>
      <c r="UDG9" s="181"/>
      <c r="UDH9" s="181"/>
      <c r="UDI9" s="181"/>
      <c r="UDJ9" s="181"/>
      <c r="UDK9" s="181"/>
      <c r="UDL9" s="181"/>
      <c r="UDM9" s="181"/>
      <c r="UDN9" s="181"/>
      <c r="UDO9" s="181"/>
      <c r="UDP9" s="181"/>
      <c r="UDQ9" s="181"/>
      <c r="UDR9" s="181"/>
      <c r="UDS9" s="181"/>
      <c r="UDT9" s="181"/>
      <c r="UDU9" s="181"/>
      <c r="UDV9" s="181"/>
      <c r="UDW9" s="181"/>
      <c r="UDX9" s="181"/>
      <c r="UDY9" s="181"/>
      <c r="UDZ9" s="181"/>
      <c r="UEA9" s="181"/>
      <c r="UEB9" s="181"/>
      <c r="UEC9" s="181"/>
      <c r="UED9" s="181"/>
      <c r="UEE9" s="181"/>
      <c r="UEF9" s="181"/>
      <c r="UEG9" s="181"/>
      <c r="UEH9" s="181"/>
      <c r="UEI9" s="181"/>
      <c r="UEJ9" s="181"/>
      <c r="UEK9" s="181"/>
      <c r="UEL9" s="181"/>
      <c r="UEM9" s="181"/>
      <c r="UEN9" s="181"/>
      <c r="UEO9" s="181"/>
      <c r="UEP9" s="181"/>
      <c r="UEQ9" s="181"/>
      <c r="UER9" s="181"/>
      <c r="UES9" s="181"/>
      <c r="UET9" s="181"/>
      <c r="UEU9" s="181"/>
      <c r="UEV9" s="181"/>
      <c r="UEW9" s="181"/>
      <c r="UEX9" s="181"/>
      <c r="UEY9" s="181"/>
      <c r="UEZ9" s="181"/>
      <c r="UFA9" s="181"/>
      <c r="UFB9" s="181"/>
      <c r="UFC9" s="181"/>
      <c r="UFD9" s="181"/>
      <c r="UFE9" s="181"/>
      <c r="UFF9" s="181"/>
      <c r="UFG9" s="181"/>
      <c r="UFH9" s="181"/>
      <c r="UFI9" s="181"/>
      <c r="UFJ9" s="181"/>
      <c r="UFK9" s="181"/>
      <c r="UFL9" s="181"/>
      <c r="UFM9" s="181"/>
      <c r="UFN9" s="181"/>
      <c r="UFO9" s="181"/>
      <c r="UFP9" s="181"/>
      <c r="UFQ9" s="181"/>
      <c r="UFR9" s="181"/>
      <c r="UFS9" s="181"/>
      <c r="UFT9" s="181"/>
      <c r="UFU9" s="181"/>
      <c r="UFV9" s="181"/>
      <c r="UFW9" s="181"/>
      <c r="UFX9" s="181"/>
      <c r="UFY9" s="181"/>
      <c r="UFZ9" s="181"/>
      <c r="UGA9" s="181"/>
      <c r="UGB9" s="181"/>
      <c r="UGC9" s="181"/>
      <c r="UGD9" s="181"/>
      <c r="UGE9" s="181"/>
      <c r="UGF9" s="181"/>
      <c r="UGG9" s="181"/>
      <c r="UGH9" s="181"/>
      <c r="UGI9" s="181"/>
      <c r="UGJ9" s="181"/>
      <c r="UGK9" s="181"/>
      <c r="UGL9" s="181"/>
      <c r="UGM9" s="181"/>
      <c r="UGN9" s="181"/>
      <c r="UGO9" s="181"/>
      <c r="UGP9" s="181"/>
      <c r="UGQ9" s="181"/>
      <c r="UGR9" s="181"/>
      <c r="UGS9" s="181"/>
      <c r="UGT9" s="181"/>
      <c r="UGU9" s="181"/>
      <c r="UGV9" s="181"/>
      <c r="UGW9" s="181"/>
      <c r="UGX9" s="181"/>
      <c r="UGY9" s="181"/>
      <c r="UGZ9" s="181"/>
      <c r="UHA9" s="181"/>
      <c r="UHB9" s="181"/>
      <c r="UHC9" s="181"/>
      <c r="UHD9" s="181"/>
      <c r="UHE9" s="181"/>
      <c r="UHF9" s="181"/>
      <c r="UHG9" s="181"/>
      <c r="UHH9" s="181"/>
      <c r="UHI9" s="181"/>
      <c r="UHJ9" s="181"/>
      <c r="UHK9" s="181"/>
      <c r="UHL9" s="181"/>
      <c r="UHM9" s="181"/>
      <c r="UHN9" s="181"/>
      <c r="UHO9" s="181"/>
      <c r="UHP9" s="181"/>
      <c r="UHQ9" s="181"/>
      <c r="UHR9" s="181"/>
      <c r="UHS9" s="181"/>
      <c r="UHT9" s="181"/>
      <c r="UHU9" s="181"/>
      <c r="UHV9" s="181"/>
      <c r="UHW9" s="181"/>
      <c r="UHX9" s="181"/>
      <c r="UHY9" s="181"/>
      <c r="UHZ9" s="181"/>
      <c r="UIA9" s="181"/>
      <c r="UIB9" s="181"/>
      <c r="UIC9" s="181"/>
      <c r="UID9" s="181"/>
      <c r="UIE9" s="181"/>
      <c r="UIF9" s="181"/>
      <c r="UIG9" s="181"/>
      <c r="UIH9" s="181"/>
      <c r="UII9" s="181"/>
      <c r="UIJ9" s="181"/>
      <c r="UIK9" s="181"/>
      <c r="UIL9" s="181"/>
      <c r="UIM9" s="181"/>
      <c r="UIN9" s="181"/>
      <c r="UIO9" s="181"/>
      <c r="UIP9" s="181"/>
      <c r="UIQ9" s="181"/>
      <c r="UIR9" s="181"/>
      <c r="UIS9" s="181"/>
      <c r="UIT9" s="181"/>
      <c r="UIU9" s="181"/>
      <c r="UIV9" s="181"/>
      <c r="UIW9" s="181"/>
      <c r="UIX9" s="181"/>
      <c r="UIY9" s="181"/>
      <c r="UIZ9" s="181"/>
      <c r="UJA9" s="181"/>
      <c r="UJB9" s="181"/>
      <c r="UJC9" s="181"/>
      <c r="UJD9" s="181"/>
      <c r="UJE9" s="181"/>
      <c r="UJF9" s="181"/>
      <c r="UJG9" s="181"/>
      <c r="UJH9" s="181"/>
      <c r="UJI9" s="181"/>
      <c r="UJJ9" s="181"/>
      <c r="UJK9" s="181"/>
      <c r="UJL9" s="181"/>
      <c r="UJM9" s="181"/>
      <c r="UJN9" s="181"/>
      <c r="UJO9" s="181"/>
      <c r="UJP9" s="181"/>
      <c r="UJQ9" s="181"/>
      <c r="UJR9" s="181"/>
      <c r="UJS9" s="181"/>
      <c r="UJT9" s="181"/>
      <c r="UJU9" s="181"/>
      <c r="UJV9" s="181"/>
      <c r="UJW9" s="181"/>
      <c r="UJX9" s="181"/>
      <c r="UJY9" s="181"/>
      <c r="UJZ9" s="181"/>
      <c r="UKA9" s="181"/>
      <c r="UKB9" s="181"/>
      <c r="UKC9" s="181"/>
      <c r="UKD9" s="181"/>
      <c r="UKE9" s="181"/>
      <c r="UKF9" s="181"/>
      <c r="UKG9" s="181"/>
      <c r="UKH9" s="181"/>
      <c r="UKI9" s="181"/>
      <c r="UKJ9" s="181"/>
      <c r="UKK9" s="181"/>
      <c r="UKL9" s="181"/>
      <c r="UKM9" s="181"/>
      <c r="UKN9" s="181"/>
      <c r="UKO9" s="181"/>
      <c r="UKP9" s="181"/>
      <c r="UKQ9" s="181"/>
      <c r="UKR9" s="181"/>
      <c r="UKS9" s="181"/>
      <c r="UKT9" s="181"/>
      <c r="UKU9" s="181"/>
      <c r="UKV9" s="181"/>
      <c r="UKW9" s="181"/>
      <c r="UKX9" s="181"/>
      <c r="UKY9" s="181"/>
      <c r="UKZ9" s="181"/>
      <c r="ULA9" s="181"/>
      <c r="ULB9" s="181"/>
      <c r="ULC9" s="181"/>
      <c r="ULD9" s="181"/>
      <c r="ULE9" s="181"/>
      <c r="ULF9" s="181"/>
      <c r="ULG9" s="181"/>
      <c r="ULH9" s="181"/>
      <c r="ULI9" s="181"/>
      <c r="ULJ9" s="181"/>
      <c r="ULK9" s="181"/>
      <c r="ULL9" s="181"/>
      <c r="ULM9" s="181"/>
      <c r="ULN9" s="181"/>
      <c r="ULO9" s="181"/>
      <c r="ULP9" s="181"/>
      <c r="ULQ9" s="181"/>
      <c r="ULR9" s="181"/>
      <c r="ULS9" s="181"/>
      <c r="ULT9" s="181"/>
      <c r="ULU9" s="181"/>
      <c r="ULV9" s="181"/>
      <c r="ULW9" s="181"/>
      <c r="ULX9" s="181"/>
      <c r="ULY9" s="181"/>
      <c r="ULZ9" s="181"/>
      <c r="UMA9" s="181"/>
      <c r="UMB9" s="181"/>
      <c r="UMC9" s="181"/>
      <c r="UMD9" s="181"/>
      <c r="UME9" s="181"/>
      <c r="UMF9" s="181"/>
      <c r="UMG9" s="181"/>
      <c r="UMH9" s="181"/>
      <c r="UMI9" s="181"/>
      <c r="UMJ9" s="181"/>
      <c r="UMK9" s="181"/>
      <c r="UML9" s="181"/>
      <c r="UMM9" s="181"/>
      <c r="UMN9" s="181"/>
      <c r="UMO9" s="181"/>
      <c r="UMP9" s="181"/>
      <c r="UMQ9" s="181"/>
      <c r="UMR9" s="181"/>
      <c r="UMS9" s="181"/>
      <c r="UMT9" s="181"/>
      <c r="UMU9" s="181"/>
      <c r="UMV9" s="181"/>
      <c r="UMW9" s="181"/>
      <c r="UMX9" s="181"/>
      <c r="UMY9" s="181"/>
      <c r="UMZ9" s="181"/>
      <c r="UNA9" s="181"/>
      <c r="UNB9" s="181"/>
      <c r="UNC9" s="181"/>
      <c r="UND9" s="181"/>
      <c r="UNE9" s="181"/>
      <c r="UNF9" s="181"/>
      <c r="UNG9" s="181"/>
      <c r="UNH9" s="181"/>
      <c r="UNI9" s="181"/>
      <c r="UNJ9" s="181"/>
      <c r="UNK9" s="181"/>
      <c r="UNL9" s="181"/>
      <c r="UNM9" s="181"/>
      <c r="UNN9" s="181"/>
      <c r="UNO9" s="181"/>
      <c r="UNP9" s="181"/>
      <c r="UNQ9" s="181"/>
      <c r="UNR9" s="181"/>
      <c r="UNS9" s="181"/>
      <c r="UNT9" s="181"/>
      <c r="UNU9" s="181"/>
      <c r="UNV9" s="181"/>
      <c r="UNW9" s="181"/>
      <c r="UNX9" s="181"/>
      <c r="UNY9" s="181"/>
      <c r="UNZ9" s="181"/>
      <c r="UOA9" s="181"/>
      <c r="UOB9" s="181"/>
      <c r="UOC9" s="181"/>
      <c r="UOD9" s="181"/>
      <c r="UOE9" s="181"/>
      <c r="UOF9" s="181"/>
      <c r="UOG9" s="181"/>
      <c r="UOH9" s="181"/>
      <c r="UOI9" s="181"/>
      <c r="UOJ9" s="181"/>
      <c r="UOK9" s="181"/>
      <c r="UOL9" s="181"/>
      <c r="UOM9" s="181"/>
      <c r="UON9" s="181"/>
      <c r="UOO9" s="181"/>
      <c r="UOP9" s="181"/>
      <c r="UOQ9" s="181"/>
      <c r="UOR9" s="181"/>
      <c r="UOS9" s="181"/>
      <c r="UOT9" s="181"/>
      <c r="UOU9" s="181"/>
      <c r="UOV9" s="181"/>
      <c r="UOW9" s="181"/>
      <c r="UOX9" s="181"/>
      <c r="UOY9" s="181"/>
      <c r="UOZ9" s="181"/>
      <c r="UPA9" s="181"/>
      <c r="UPB9" s="181"/>
      <c r="UPC9" s="181"/>
      <c r="UPD9" s="181"/>
      <c r="UPE9" s="181"/>
      <c r="UPF9" s="181"/>
      <c r="UPG9" s="181"/>
      <c r="UPH9" s="181"/>
      <c r="UPI9" s="181"/>
      <c r="UPJ9" s="181"/>
      <c r="UPK9" s="181"/>
      <c r="UPL9" s="181"/>
      <c r="UPM9" s="181"/>
      <c r="UPN9" s="181"/>
      <c r="UPO9" s="181"/>
      <c r="UPP9" s="181"/>
      <c r="UPQ9" s="181"/>
      <c r="UPR9" s="181"/>
      <c r="UPS9" s="181"/>
      <c r="UPT9" s="181"/>
      <c r="UPU9" s="181"/>
      <c r="UPV9" s="181"/>
      <c r="UPW9" s="181"/>
      <c r="UPX9" s="181"/>
      <c r="UPY9" s="181"/>
      <c r="UPZ9" s="181"/>
      <c r="UQA9" s="181"/>
      <c r="UQB9" s="181"/>
      <c r="UQC9" s="181"/>
      <c r="UQD9" s="181"/>
      <c r="UQE9" s="181"/>
      <c r="UQF9" s="181"/>
      <c r="UQG9" s="181"/>
      <c r="UQH9" s="181"/>
      <c r="UQI9" s="181"/>
      <c r="UQJ9" s="181"/>
      <c r="UQK9" s="181"/>
      <c r="UQL9" s="181"/>
      <c r="UQM9" s="181"/>
      <c r="UQN9" s="181"/>
      <c r="UQO9" s="181"/>
      <c r="UQP9" s="181"/>
      <c r="UQQ9" s="181"/>
      <c r="UQR9" s="181"/>
      <c r="UQS9" s="181"/>
      <c r="UQT9" s="181"/>
      <c r="UQU9" s="181"/>
      <c r="UQV9" s="181"/>
      <c r="UQW9" s="181"/>
      <c r="UQX9" s="181"/>
      <c r="UQY9" s="181"/>
      <c r="UQZ9" s="181"/>
      <c r="URA9" s="181"/>
      <c r="URB9" s="181"/>
      <c r="URC9" s="181"/>
      <c r="URD9" s="181"/>
      <c r="URE9" s="181"/>
      <c r="URF9" s="181"/>
      <c r="URG9" s="181"/>
      <c r="URH9" s="181"/>
      <c r="URI9" s="181"/>
      <c r="URJ9" s="181"/>
      <c r="URK9" s="181"/>
      <c r="URL9" s="181"/>
      <c r="URM9" s="181"/>
      <c r="URN9" s="181"/>
      <c r="URO9" s="181"/>
      <c r="URP9" s="181"/>
      <c r="URQ9" s="181"/>
      <c r="URR9" s="181"/>
      <c r="URS9" s="181"/>
      <c r="URT9" s="181"/>
      <c r="URU9" s="181"/>
      <c r="URV9" s="181"/>
      <c r="URW9" s="181"/>
      <c r="URX9" s="181"/>
      <c r="URY9" s="181"/>
      <c r="URZ9" s="181"/>
      <c r="USA9" s="181"/>
      <c r="USB9" s="181"/>
      <c r="USC9" s="181"/>
      <c r="USD9" s="181"/>
      <c r="USE9" s="181"/>
      <c r="USF9" s="181"/>
      <c r="USG9" s="181"/>
      <c r="USH9" s="181"/>
      <c r="USI9" s="181"/>
      <c r="USJ9" s="181"/>
      <c r="USK9" s="181"/>
      <c r="USL9" s="181"/>
      <c r="USM9" s="181"/>
      <c r="USN9" s="181"/>
      <c r="USO9" s="181"/>
      <c r="USP9" s="181"/>
      <c r="USQ9" s="181"/>
      <c r="USR9" s="181"/>
      <c r="USS9" s="181"/>
      <c r="UST9" s="181"/>
      <c r="USU9" s="181"/>
      <c r="USV9" s="181"/>
      <c r="USW9" s="181"/>
      <c r="USX9" s="181"/>
      <c r="USY9" s="181"/>
      <c r="USZ9" s="181"/>
      <c r="UTA9" s="181"/>
      <c r="UTB9" s="181"/>
      <c r="UTC9" s="181"/>
      <c r="UTD9" s="181"/>
      <c r="UTE9" s="181"/>
      <c r="UTF9" s="181"/>
      <c r="UTG9" s="181"/>
      <c r="UTH9" s="181"/>
      <c r="UTI9" s="181"/>
      <c r="UTJ9" s="181"/>
      <c r="UTK9" s="181"/>
      <c r="UTL9" s="181"/>
      <c r="UTM9" s="181"/>
      <c r="UTN9" s="181"/>
      <c r="UTO9" s="181"/>
      <c r="UTP9" s="181"/>
      <c r="UTQ9" s="181"/>
      <c r="UTR9" s="181"/>
      <c r="UTS9" s="181"/>
      <c r="UTT9" s="181"/>
      <c r="UTU9" s="181"/>
      <c r="UTV9" s="181"/>
      <c r="UTW9" s="181"/>
      <c r="UTX9" s="181"/>
      <c r="UTY9" s="181"/>
      <c r="UTZ9" s="181"/>
      <c r="UUA9" s="181"/>
      <c r="UUB9" s="181"/>
      <c r="UUC9" s="181"/>
      <c r="UUD9" s="181"/>
      <c r="UUE9" s="181"/>
      <c r="UUF9" s="181"/>
      <c r="UUG9" s="181"/>
      <c r="UUH9" s="181"/>
      <c r="UUI9" s="181"/>
      <c r="UUJ9" s="181"/>
      <c r="UUK9" s="181"/>
      <c r="UUL9" s="181"/>
      <c r="UUM9" s="181"/>
      <c r="UUN9" s="181"/>
      <c r="UUO9" s="181"/>
      <c r="UUP9" s="181"/>
      <c r="UUQ9" s="181"/>
      <c r="UUR9" s="181"/>
      <c r="UUS9" s="181"/>
      <c r="UUT9" s="181"/>
      <c r="UUU9" s="181"/>
      <c r="UUV9" s="181"/>
      <c r="UUW9" s="181"/>
      <c r="UUX9" s="181"/>
      <c r="UUY9" s="181"/>
      <c r="UUZ9" s="181"/>
      <c r="UVA9" s="181"/>
      <c r="UVB9" s="181"/>
      <c r="UVC9" s="181"/>
      <c r="UVD9" s="181"/>
      <c r="UVE9" s="181"/>
      <c r="UVF9" s="181"/>
      <c r="UVG9" s="181"/>
      <c r="UVH9" s="181"/>
      <c r="UVI9" s="181"/>
      <c r="UVJ9" s="181"/>
      <c r="UVK9" s="181"/>
      <c r="UVL9" s="181"/>
      <c r="UVM9" s="181"/>
      <c r="UVN9" s="181"/>
      <c r="UVO9" s="181"/>
      <c r="UVP9" s="181"/>
      <c r="UVQ9" s="181"/>
      <c r="UVR9" s="181"/>
      <c r="UVS9" s="181"/>
      <c r="UVT9" s="181"/>
      <c r="UVU9" s="181"/>
      <c r="UVV9" s="181"/>
      <c r="UVW9" s="181"/>
      <c r="UVX9" s="181"/>
      <c r="UVY9" s="181"/>
      <c r="UVZ9" s="181"/>
      <c r="UWA9" s="181"/>
      <c r="UWB9" s="181"/>
      <c r="UWC9" s="181"/>
      <c r="UWD9" s="181"/>
      <c r="UWE9" s="181"/>
      <c r="UWF9" s="181"/>
      <c r="UWG9" s="181"/>
      <c r="UWH9" s="181"/>
      <c r="UWI9" s="181"/>
      <c r="UWJ9" s="181"/>
      <c r="UWK9" s="181"/>
      <c r="UWL9" s="181"/>
      <c r="UWM9" s="181"/>
      <c r="UWN9" s="181"/>
      <c r="UWO9" s="181"/>
      <c r="UWP9" s="181"/>
      <c r="UWQ9" s="181"/>
      <c r="UWR9" s="181"/>
      <c r="UWS9" s="181"/>
      <c r="UWT9" s="181"/>
      <c r="UWU9" s="181"/>
      <c r="UWV9" s="181"/>
      <c r="UWW9" s="181"/>
      <c r="UWX9" s="181"/>
      <c r="UWY9" s="181"/>
      <c r="UWZ9" s="181"/>
      <c r="UXA9" s="181"/>
      <c r="UXB9" s="181"/>
      <c r="UXC9" s="181"/>
      <c r="UXD9" s="181"/>
      <c r="UXE9" s="181"/>
      <c r="UXF9" s="181"/>
      <c r="UXG9" s="181"/>
      <c r="UXH9" s="181"/>
      <c r="UXI9" s="181"/>
      <c r="UXJ9" s="181"/>
      <c r="UXK9" s="181"/>
      <c r="UXL9" s="181"/>
      <c r="UXM9" s="181"/>
      <c r="UXN9" s="181"/>
      <c r="UXO9" s="181"/>
      <c r="UXP9" s="181"/>
      <c r="UXQ9" s="181"/>
      <c r="UXR9" s="181"/>
      <c r="UXS9" s="181"/>
      <c r="UXT9" s="181"/>
      <c r="UXU9" s="181"/>
      <c r="UXV9" s="181"/>
      <c r="UXW9" s="181"/>
      <c r="UXX9" s="181"/>
      <c r="UXY9" s="181"/>
      <c r="UXZ9" s="181"/>
      <c r="UYA9" s="181"/>
      <c r="UYB9" s="181"/>
      <c r="UYC9" s="181"/>
      <c r="UYD9" s="181"/>
      <c r="UYE9" s="181"/>
      <c r="UYF9" s="181"/>
      <c r="UYG9" s="181"/>
      <c r="UYH9" s="181"/>
      <c r="UYI9" s="181"/>
      <c r="UYJ9" s="181"/>
      <c r="UYK9" s="181"/>
      <c r="UYL9" s="181"/>
      <c r="UYM9" s="181"/>
      <c r="UYN9" s="181"/>
      <c r="UYO9" s="181"/>
      <c r="UYP9" s="181"/>
      <c r="UYQ9" s="181"/>
      <c r="UYR9" s="181"/>
      <c r="UYS9" s="181"/>
      <c r="UYT9" s="181"/>
      <c r="UYU9" s="181"/>
      <c r="UYV9" s="181"/>
      <c r="UYW9" s="181"/>
      <c r="UYX9" s="181"/>
      <c r="UYY9" s="181"/>
      <c r="UYZ9" s="181"/>
      <c r="UZA9" s="181"/>
      <c r="UZB9" s="181"/>
      <c r="UZC9" s="181"/>
      <c r="UZD9" s="181"/>
      <c r="UZE9" s="181"/>
      <c r="UZF9" s="181"/>
      <c r="UZG9" s="181"/>
      <c r="UZH9" s="181"/>
      <c r="UZI9" s="181"/>
      <c r="UZJ9" s="181"/>
      <c r="UZK9" s="181"/>
      <c r="UZL9" s="181"/>
      <c r="UZM9" s="181"/>
      <c r="UZN9" s="181"/>
      <c r="UZO9" s="181"/>
      <c r="UZP9" s="181"/>
      <c r="UZQ9" s="181"/>
      <c r="UZR9" s="181"/>
      <c r="UZS9" s="181"/>
      <c r="UZT9" s="181"/>
      <c r="UZU9" s="181"/>
      <c r="UZV9" s="181"/>
      <c r="UZW9" s="181"/>
      <c r="UZX9" s="181"/>
      <c r="UZY9" s="181"/>
      <c r="UZZ9" s="181"/>
      <c r="VAA9" s="181"/>
      <c r="VAB9" s="181"/>
      <c r="VAC9" s="181"/>
      <c r="VAD9" s="181"/>
      <c r="VAE9" s="181"/>
      <c r="VAF9" s="181"/>
      <c r="VAG9" s="181"/>
      <c r="VAH9" s="181"/>
      <c r="VAI9" s="181"/>
      <c r="VAJ9" s="181"/>
      <c r="VAK9" s="181"/>
      <c r="VAL9" s="181"/>
      <c r="VAM9" s="181"/>
      <c r="VAN9" s="181"/>
      <c r="VAO9" s="181"/>
      <c r="VAP9" s="181"/>
      <c r="VAQ9" s="181"/>
      <c r="VAR9" s="181"/>
      <c r="VAS9" s="181"/>
      <c r="VAT9" s="181"/>
      <c r="VAU9" s="181"/>
      <c r="VAV9" s="181"/>
      <c r="VAW9" s="181"/>
      <c r="VAX9" s="181"/>
      <c r="VAY9" s="181"/>
      <c r="VAZ9" s="181"/>
      <c r="VBA9" s="181"/>
      <c r="VBB9" s="181"/>
      <c r="VBC9" s="181"/>
      <c r="VBD9" s="181"/>
      <c r="VBE9" s="181"/>
      <c r="VBF9" s="181"/>
      <c r="VBG9" s="181"/>
      <c r="VBH9" s="181"/>
      <c r="VBI9" s="181"/>
      <c r="VBJ9" s="181"/>
      <c r="VBK9" s="181"/>
      <c r="VBL9" s="181"/>
      <c r="VBM9" s="181"/>
      <c r="VBN9" s="181"/>
      <c r="VBO9" s="181"/>
      <c r="VBP9" s="181"/>
      <c r="VBQ9" s="181"/>
      <c r="VBR9" s="181"/>
      <c r="VBS9" s="181"/>
      <c r="VBT9" s="181"/>
      <c r="VBU9" s="181"/>
      <c r="VBV9" s="181"/>
      <c r="VBW9" s="181"/>
      <c r="VBX9" s="181"/>
      <c r="VBY9" s="181"/>
      <c r="VBZ9" s="181"/>
      <c r="VCA9" s="181"/>
      <c r="VCB9" s="181"/>
      <c r="VCC9" s="181"/>
      <c r="VCD9" s="181"/>
      <c r="VCE9" s="181"/>
      <c r="VCF9" s="181"/>
      <c r="VCG9" s="181"/>
      <c r="VCH9" s="181"/>
      <c r="VCI9" s="181"/>
      <c r="VCJ9" s="181"/>
      <c r="VCK9" s="181"/>
      <c r="VCL9" s="181"/>
      <c r="VCM9" s="181"/>
      <c r="VCN9" s="181"/>
      <c r="VCO9" s="181"/>
      <c r="VCP9" s="181"/>
      <c r="VCQ9" s="181"/>
      <c r="VCR9" s="181"/>
      <c r="VCS9" s="181"/>
      <c r="VCT9" s="181"/>
      <c r="VCU9" s="181"/>
      <c r="VCV9" s="181"/>
      <c r="VCW9" s="181"/>
      <c r="VCX9" s="181"/>
      <c r="VCY9" s="181"/>
      <c r="VCZ9" s="181"/>
      <c r="VDA9" s="181"/>
      <c r="VDB9" s="181"/>
      <c r="VDC9" s="181"/>
      <c r="VDD9" s="181"/>
      <c r="VDE9" s="181"/>
      <c r="VDF9" s="181"/>
      <c r="VDG9" s="181"/>
      <c r="VDH9" s="181"/>
      <c r="VDI9" s="181"/>
      <c r="VDJ9" s="181"/>
      <c r="VDK9" s="181"/>
      <c r="VDL9" s="181"/>
      <c r="VDM9" s="181"/>
      <c r="VDN9" s="181"/>
      <c r="VDO9" s="181"/>
      <c r="VDP9" s="181"/>
      <c r="VDQ9" s="181"/>
      <c r="VDR9" s="181"/>
      <c r="VDS9" s="181"/>
      <c r="VDT9" s="181"/>
      <c r="VDU9" s="181"/>
      <c r="VDV9" s="181"/>
      <c r="VDW9" s="181"/>
      <c r="VDX9" s="181"/>
      <c r="VDY9" s="181"/>
      <c r="VDZ9" s="181"/>
      <c r="VEA9" s="181"/>
      <c r="VEB9" s="181"/>
      <c r="VEC9" s="181"/>
      <c r="VED9" s="181"/>
      <c r="VEE9" s="181"/>
      <c r="VEF9" s="181"/>
      <c r="VEG9" s="181"/>
      <c r="VEH9" s="181"/>
      <c r="VEI9" s="181"/>
      <c r="VEJ9" s="181"/>
      <c r="VEK9" s="181"/>
      <c r="VEL9" s="181"/>
      <c r="VEM9" s="181"/>
      <c r="VEN9" s="181"/>
      <c r="VEO9" s="181"/>
      <c r="VEP9" s="181"/>
      <c r="VEQ9" s="181"/>
      <c r="VER9" s="181"/>
      <c r="VES9" s="181"/>
      <c r="VET9" s="181"/>
      <c r="VEU9" s="181"/>
      <c r="VEV9" s="181"/>
      <c r="VEW9" s="181"/>
      <c r="VEX9" s="181"/>
      <c r="VEY9" s="181"/>
      <c r="VEZ9" s="181"/>
      <c r="VFA9" s="181"/>
      <c r="VFB9" s="181"/>
      <c r="VFC9" s="181"/>
      <c r="VFD9" s="181"/>
      <c r="VFE9" s="181"/>
      <c r="VFF9" s="181"/>
      <c r="VFG9" s="181"/>
      <c r="VFH9" s="181"/>
      <c r="VFI9" s="181"/>
      <c r="VFJ9" s="181"/>
      <c r="VFK9" s="181"/>
      <c r="VFL9" s="181"/>
      <c r="VFM9" s="181"/>
      <c r="VFN9" s="181"/>
      <c r="VFO9" s="181"/>
      <c r="VFP9" s="181"/>
      <c r="VFQ9" s="181"/>
      <c r="VFR9" s="181"/>
      <c r="VFS9" s="181"/>
      <c r="VFT9" s="181"/>
      <c r="VFU9" s="181"/>
      <c r="VFV9" s="181"/>
      <c r="VFW9" s="181"/>
      <c r="VFX9" s="181"/>
      <c r="VFY9" s="181"/>
      <c r="VFZ9" s="181"/>
      <c r="VGA9" s="181"/>
      <c r="VGB9" s="181"/>
      <c r="VGC9" s="181"/>
      <c r="VGD9" s="181"/>
      <c r="VGE9" s="181"/>
      <c r="VGF9" s="181"/>
      <c r="VGG9" s="181"/>
      <c r="VGH9" s="181"/>
      <c r="VGI9" s="181"/>
      <c r="VGJ9" s="181"/>
      <c r="VGK9" s="181"/>
      <c r="VGL9" s="181"/>
      <c r="VGM9" s="181"/>
      <c r="VGN9" s="181"/>
      <c r="VGO9" s="181"/>
      <c r="VGP9" s="181"/>
      <c r="VGQ9" s="181"/>
      <c r="VGR9" s="181"/>
      <c r="VGS9" s="181"/>
      <c r="VGT9" s="181"/>
      <c r="VGU9" s="181"/>
      <c r="VGV9" s="181"/>
      <c r="VGW9" s="181"/>
      <c r="VGX9" s="181"/>
      <c r="VGY9" s="181"/>
      <c r="VGZ9" s="181"/>
      <c r="VHA9" s="181"/>
      <c r="VHB9" s="181"/>
      <c r="VHC9" s="181"/>
      <c r="VHD9" s="181"/>
      <c r="VHE9" s="181"/>
      <c r="VHF9" s="181"/>
      <c r="VHG9" s="181"/>
      <c r="VHH9" s="181"/>
      <c r="VHI9" s="181"/>
      <c r="VHJ9" s="181"/>
      <c r="VHK9" s="181"/>
      <c r="VHL9" s="181"/>
      <c r="VHM9" s="181"/>
      <c r="VHN9" s="181"/>
      <c r="VHO9" s="181"/>
      <c r="VHP9" s="181"/>
      <c r="VHQ9" s="181"/>
      <c r="VHR9" s="181"/>
      <c r="VHS9" s="181"/>
      <c r="VHT9" s="181"/>
      <c r="VHU9" s="181"/>
      <c r="VHV9" s="181"/>
      <c r="VHW9" s="181"/>
      <c r="VHX9" s="181"/>
      <c r="VHY9" s="181"/>
      <c r="VHZ9" s="181"/>
      <c r="VIA9" s="181"/>
      <c r="VIB9" s="181"/>
      <c r="VIC9" s="181"/>
      <c r="VID9" s="181"/>
      <c r="VIE9" s="181"/>
      <c r="VIF9" s="181"/>
      <c r="VIG9" s="181"/>
      <c r="VIH9" s="181"/>
      <c r="VII9" s="181"/>
      <c r="VIJ9" s="181"/>
      <c r="VIK9" s="181"/>
      <c r="VIL9" s="181"/>
      <c r="VIM9" s="181"/>
      <c r="VIN9" s="181"/>
      <c r="VIO9" s="181"/>
      <c r="VIP9" s="181"/>
      <c r="VIQ9" s="181"/>
      <c r="VIR9" s="181"/>
      <c r="VIS9" s="181"/>
      <c r="VIT9" s="181"/>
      <c r="VIU9" s="181"/>
      <c r="VIV9" s="181"/>
      <c r="VIW9" s="181"/>
      <c r="VIX9" s="181"/>
      <c r="VIY9" s="181"/>
      <c r="VIZ9" s="181"/>
      <c r="VJA9" s="181"/>
      <c r="VJB9" s="181"/>
      <c r="VJC9" s="181"/>
      <c r="VJD9" s="181"/>
      <c r="VJE9" s="181"/>
      <c r="VJF9" s="181"/>
      <c r="VJG9" s="181"/>
      <c r="VJH9" s="181"/>
      <c r="VJI9" s="181"/>
      <c r="VJJ9" s="181"/>
      <c r="VJK9" s="181"/>
      <c r="VJL9" s="181"/>
      <c r="VJM9" s="181"/>
      <c r="VJN9" s="181"/>
      <c r="VJO9" s="181"/>
      <c r="VJP9" s="181"/>
      <c r="VJQ9" s="181"/>
      <c r="VJR9" s="181"/>
      <c r="VJS9" s="181"/>
      <c r="VJT9" s="181"/>
      <c r="VJU9" s="181"/>
      <c r="VJV9" s="181"/>
      <c r="VJW9" s="181"/>
      <c r="VJX9" s="181"/>
      <c r="VJY9" s="181"/>
      <c r="VJZ9" s="181"/>
      <c r="VKA9" s="181"/>
      <c r="VKB9" s="181"/>
      <c r="VKC9" s="181"/>
      <c r="VKD9" s="181"/>
      <c r="VKE9" s="181"/>
      <c r="VKF9" s="181"/>
      <c r="VKG9" s="181"/>
      <c r="VKH9" s="181"/>
      <c r="VKI9" s="181"/>
      <c r="VKJ9" s="181"/>
      <c r="VKK9" s="181"/>
      <c r="VKL9" s="181"/>
      <c r="VKM9" s="181"/>
      <c r="VKN9" s="181"/>
      <c r="VKO9" s="181"/>
      <c r="VKP9" s="181"/>
      <c r="VKQ9" s="181"/>
      <c r="VKR9" s="181"/>
      <c r="VKS9" s="181"/>
      <c r="VKT9" s="181"/>
      <c r="VKU9" s="181"/>
      <c r="VKV9" s="181"/>
      <c r="VKW9" s="181"/>
      <c r="VKX9" s="181"/>
      <c r="VKY9" s="181"/>
      <c r="VKZ9" s="181"/>
      <c r="VLA9" s="181"/>
      <c r="VLB9" s="181"/>
      <c r="VLC9" s="181"/>
      <c r="VLD9" s="181"/>
      <c r="VLE9" s="181"/>
      <c r="VLF9" s="181"/>
      <c r="VLG9" s="181"/>
      <c r="VLH9" s="181"/>
      <c r="VLI9" s="181"/>
      <c r="VLJ9" s="181"/>
      <c r="VLK9" s="181"/>
      <c r="VLL9" s="181"/>
      <c r="VLM9" s="181"/>
      <c r="VLN9" s="181"/>
      <c r="VLO9" s="181"/>
      <c r="VLP9" s="181"/>
      <c r="VLQ9" s="181"/>
      <c r="VLR9" s="181"/>
      <c r="VLS9" s="181"/>
      <c r="VLT9" s="181"/>
      <c r="VLU9" s="181"/>
      <c r="VLV9" s="181"/>
      <c r="VLW9" s="181"/>
      <c r="VLX9" s="181"/>
      <c r="VLY9" s="181"/>
      <c r="VLZ9" s="181"/>
      <c r="VMA9" s="181"/>
      <c r="VMB9" s="181"/>
      <c r="VMC9" s="181"/>
      <c r="VMD9" s="181"/>
      <c r="VME9" s="181"/>
      <c r="VMF9" s="181"/>
      <c r="VMG9" s="181"/>
      <c r="VMH9" s="181"/>
      <c r="VMI9" s="181"/>
      <c r="VMJ9" s="181"/>
      <c r="VMK9" s="181"/>
      <c r="VML9" s="181"/>
      <c r="VMM9" s="181"/>
      <c r="VMN9" s="181"/>
      <c r="VMO9" s="181"/>
      <c r="VMP9" s="181"/>
      <c r="VMQ9" s="181"/>
      <c r="VMR9" s="181"/>
      <c r="VMS9" s="181"/>
      <c r="VMT9" s="181"/>
      <c r="VMU9" s="181"/>
      <c r="VMV9" s="181"/>
      <c r="VMW9" s="181"/>
      <c r="VMX9" s="181"/>
      <c r="VMY9" s="181"/>
      <c r="VMZ9" s="181"/>
      <c r="VNA9" s="181"/>
      <c r="VNB9" s="181"/>
      <c r="VNC9" s="181"/>
      <c r="VND9" s="181"/>
      <c r="VNE9" s="181"/>
      <c r="VNF9" s="181"/>
      <c r="VNG9" s="181"/>
      <c r="VNH9" s="181"/>
      <c r="VNI9" s="181"/>
      <c r="VNJ9" s="181"/>
      <c r="VNK9" s="181"/>
      <c r="VNL9" s="181"/>
      <c r="VNM9" s="181"/>
      <c r="VNN9" s="181"/>
      <c r="VNO9" s="181"/>
      <c r="VNP9" s="181"/>
      <c r="VNQ9" s="181"/>
      <c r="VNR9" s="181"/>
      <c r="VNS9" s="181"/>
      <c r="VNT9" s="181"/>
      <c r="VNU9" s="181"/>
      <c r="VNV9" s="181"/>
      <c r="VNW9" s="181"/>
      <c r="VNX9" s="181"/>
      <c r="VNY9" s="181"/>
      <c r="VNZ9" s="181"/>
      <c r="VOA9" s="181"/>
      <c r="VOB9" s="181"/>
      <c r="VOC9" s="181"/>
      <c r="VOD9" s="181"/>
      <c r="VOE9" s="181"/>
      <c r="VOF9" s="181"/>
      <c r="VOG9" s="181"/>
      <c r="VOH9" s="181"/>
      <c r="VOI9" s="181"/>
      <c r="VOJ9" s="181"/>
      <c r="VOK9" s="181"/>
      <c r="VOL9" s="181"/>
      <c r="VOM9" s="181"/>
      <c r="VON9" s="181"/>
      <c r="VOO9" s="181"/>
      <c r="VOP9" s="181"/>
      <c r="VOQ9" s="181"/>
      <c r="VOR9" s="181"/>
      <c r="VOS9" s="181"/>
      <c r="VOT9" s="181"/>
      <c r="VOU9" s="181"/>
      <c r="VOV9" s="181"/>
      <c r="VOW9" s="181"/>
      <c r="VOX9" s="181"/>
      <c r="VOY9" s="181"/>
      <c r="VOZ9" s="181"/>
      <c r="VPA9" s="181"/>
      <c r="VPB9" s="181"/>
      <c r="VPC9" s="181"/>
      <c r="VPD9" s="181"/>
      <c r="VPE9" s="181"/>
      <c r="VPF9" s="181"/>
      <c r="VPG9" s="181"/>
      <c r="VPH9" s="181"/>
      <c r="VPI9" s="181"/>
      <c r="VPJ9" s="181"/>
      <c r="VPK9" s="181"/>
      <c r="VPL9" s="181"/>
      <c r="VPM9" s="181"/>
      <c r="VPN9" s="181"/>
      <c r="VPO9" s="181"/>
      <c r="VPP9" s="181"/>
      <c r="VPQ9" s="181"/>
      <c r="VPR9" s="181"/>
      <c r="VPS9" s="181"/>
      <c r="VPT9" s="181"/>
      <c r="VPU9" s="181"/>
      <c r="VPV9" s="181"/>
      <c r="VPW9" s="181"/>
      <c r="VPX9" s="181"/>
      <c r="VPY9" s="181"/>
      <c r="VPZ9" s="181"/>
      <c r="VQA9" s="181"/>
      <c r="VQB9" s="181"/>
      <c r="VQC9" s="181"/>
      <c r="VQD9" s="181"/>
      <c r="VQE9" s="181"/>
      <c r="VQF9" s="181"/>
      <c r="VQG9" s="181"/>
      <c r="VQH9" s="181"/>
      <c r="VQI9" s="181"/>
      <c r="VQJ9" s="181"/>
      <c r="VQK9" s="181"/>
      <c r="VQL9" s="181"/>
      <c r="VQM9" s="181"/>
      <c r="VQN9" s="181"/>
      <c r="VQO9" s="181"/>
      <c r="VQP9" s="181"/>
      <c r="VQQ9" s="181"/>
      <c r="VQR9" s="181"/>
      <c r="VQS9" s="181"/>
      <c r="VQT9" s="181"/>
      <c r="VQU9" s="181"/>
      <c r="VQV9" s="181"/>
      <c r="VQW9" s="181"/>
      <c r="VQX9" s="181"/>
      <c r="VQY9" s="181"/>
      <c r="VQZ9" s="181"/>
      <c r="VRA9" s="181"/>
      <c r="VRB9" s="181"/>
      <c r="VRC9" s="181"/>
      <c r="VRD9" s="181"/>
      <c r="VRE9" s="181"/>
      <c r="VRF9" s="181"/>
      <c r="VRG9" s="181"/>
      <c r="VRH9" s="181"/>
      <c r="VRI9" s="181"/>
      <c r="VRJ9" s="181"/>
      <c r="VRK9" s="181"/>
      <c r="VRL9" s="181"/>
      <c r="VRM9" s="181"/>
      <c r="VRN9" s="181"/>
      <c r="VRO9" s="181"/>
      <c r="VRP9" s="181"/>
      <c r="VRQ9" s="181"/>
      <c r="VRR9" s="181"/>
      <c r="VRS9" s="181"/>
      <c r="VRT9" s="181"/>
      <c r="VRU9" s="181"/>
      <c r="VRV9" s="181"/>
      <c r="VRW9" s="181"/>
      <c r="VRX9" s="181"/>
      <c r="VRY9" s="181"/>
      <c r="VRZ9" s="181"/>
      <c r="VSA9" s="181"/>
      <c r="VSB9" s="181"/>
      <c r="VSC9" s="181"/>
      <c r="VSD9" s="181"/>
      <c r="VSE9" s="181"/>
      <c r="VSF9" s="181"/>
      <c r="VSG9" s="181"/>
      <c r="VSH9" s="181"/>
      <c r="VSI9" s="181"/>
      <c r="VSJ9" s="181"/>
      <c r="VSK9" s="181"/>
      <c r="VSL9" s="181"/>
      <c r="VSM9" s="181"/>
      <c r="VSN9" s="181"/>
      <c r="VSO9" s="181"/>
      <c r="VSP9" s="181"/>
      <c r="VSQ9" s="181"/>
      <c r="VSR9" s="181"/>
      <c r="VSS9" s="181"/>
      <c r="VST9" s="181"/>
      <c r="VSU9" s="181"/>
      <c r="VSV9" s="181"/>
      <c r="VSW9" s="181"/>
      <c r="VSX9" s="181"/>
      <c r="VSY9" s="181"/>
      <c r="VSZ9" s="181"/>
      <c r="VTA9" s="181"/>
      <c r="VTB9" s="181"/>
      <c r="VTC9" s="181"/>
      <c r="VTD9" s="181"/>
      <c r="VTE9" s="181"/>
      <c r="VTF9" s="181"/>
      <c r="VTG9" s="181"/>
      <c r="VTH9" s="181"/>
      <c r="VTI9" s="181"/>
      <c r="VTJ9" s="181"/>
      <c r="VTK9" s="181"/>
      <c r="VTL9" s="181"/>
      <c r="VTM9" s="181"/>
      <c r="VTN9" s="181"/>
      <c r="VTO9" s="181"/>
      <c r="VTP9" s="181"/>
      <c r="VTQ9" s="181"/>
      <c r="VTR9" s="181"/>
      <c r="VTS9" s="181"/>
      <c r="VTT9" s="181"/>
      <c r="VTU9" s="181"/>
      <c r="VTV9" s="181"/>
      <c r="VTW9" s="181"/>
      <c r="VTX9" s="181"/>
      <c r="VTY9" s="181"/>
      <c r="VTZ9" s="181"/>
      <c r="VUA9" s="181"/>
      <c r="VUB9" s="181"/>
      <c r="VUC9" s="181"/>
      <c r="VUD9" s="181"/>
      <c r="VUE9" s="181"/>
      <c r="VUF9" s="181"/>
      <c r="VUG9" s="181"/>
      <c r="VUH9" s="181"/>
      <c r="VUI9" s="181"/>
      <c r="VUJ9" s="181"/>
      <c r="VUK9" s="181"/>
      <c r="VUL9" s="181"/>
      <c r="VUM9" s="181"/>
      <c r="VUN9" s="181"/>
      <c r="VUO9" s="181"/>
      <c r="VUP9" s="181"/>
      <c r="VUQ9" s="181"/>
      <c r="VUR9" s="181"/>
      <c r="VUS9" s="181"/>
      <c r="VUT9" s="181"/>
      <c r="VUU9" s="181"/>
      <c r="VUV9" s="181"/>
      <c r="VUW9" s="181"/>
      <c r="VUX9" s="181"/>
      <c r="VUY9" s="181"/>
      <c r="VUZ9" s="181"/>
      <c r="VVA9" s="181"/>
      <c r="VVB9" s="181"/>
      <c r="VVC9" s="181"/>
      <c r="VVD9" s="181"/>
      <c r="VVE9" s="181"/>
      <c r="VVF9" s="181"/>
      <c r="VVG9" s="181"/>
      <c r="VVH9" s="181"/>
      <c r="VVI9" s="181"/>
      <c r="VVJ9" s="181"/>
      <c r="VVK9" s="181"/>
      <c r="VVL9" s="181"/>
      <c r="VVM9" s="181"/>
      <c r="VVN9" s="181"/>
      <c r="VVO9" s="181"/>
      <c r="VVP9" s="181"/>
      <c r="VVQ9" s="181"/>
      <c r="VVR9" s="181"/>
      <c r="VVS9" s="181"/>
      <c r="VVT9" s="181"/>
      <c r="VVU9" s="181"/>
      <c r="VVV9" s="181"/>
      <c r="VVW9" s="181"/>
      <c r="VVX9" s="181"/>
      <c r="VVY9" s="181"/>
      <c r="VVZ9" s="181"/>
      <c r="VWA9" s="181"/>
      <c r="VWB9" s="181"/>
      <c r="VWC9" s="181"/>
      <c r="VWD9" s="181"/>
      <c r="VWE9" s="181"/>
      <c r="VWF9" s="181"/>
      <c r="VWG9" s="181"/>
      <c r="VWH9" s="181"/>
      <c r="VWI9" s="181"/>
      <c r="VWJ9" s="181"/>
      <c r="VWK9" s="181"/>
      <c r="VWL9" s="181"/>
      <c r="VWM9" s="181"/>
      <c r="VWN9" s="181"/>
      <c r="VWO9" s="181"/>
      <c r="VWP9" s="181"/>
      <c r="VWQ9" s="181"/>
      <c r="VWR9" s="181"/>
      <c r="VWS9" s="181"/>
      <c r="VWT9" s="181"/>
      <c r="VWU9" s="181"/>
      <c r="VWV9" s="181"/>
      <c r="VWW9" s="181"/>
      <c r="VWX9" s="181"/>
      <c r="VWY9" s="181"/>
      <c r="VWZ9" s="181"/>
      <c r="VXA9" s="181"/>
      <c r="VXB9" s="181"/>
      <c r="VXC9" s="181"/>
      <c r="VXD9" s="181"/>
      <c r="VXE9" s="181"/>
      <c r="VXF9" s="181"/>
      <c r="VXG9" s="181"/>
      <c r="VXH9" s="181"/>
      <c r="VXI9" s="181"/>
      <c r="VXJ9" s="181"/>
      <c r="VXK9" s="181"/>
      <c r="VXL9" s="181"/>
      <c r="VXM9" s="181"/>
      <c r="VXN9" s="181"/>
      <c r="VXO9" s="181"/>
      <c r="VXP9" s="181"/>
      <c r="VXQ9" s="181"/>
      <c r="VXR9" s="181"/>
      <c r="VXS9" s="181"/>
      <c r="VXT9" s="181"/>
      <c r="VXU9" s="181"/>
      <c r="VXV9" s="181"/>
      <c r="VXW9" s="181"/>
      <c r="VXX9" s="181"/>
      <c r="VXY9" s="181"/>
      <c r="VXZ9" s="181"/>
      <c r="VYA9" s="181"/>
      <c r="VYB9" s="181"/>
      <c r="VYC9" s="181"/>
      <c r="VYD9" s="181"/>
      <c r="VYE9" s="181"/>
      <c r="VYF9" s="181"/>
      <c r="VYG9" s="181"/>
      <c r="VYH9" s="181"/>
      <c r="VYI9" s="181"/>
      <c r="VYJ9" s="181"/>
      <c r="VYK9" s="181"/>
      <c r="VYL9" s="181"/>
      <c r="VYM9" s="181"/>
      <c r="VYN9" s="181"/>
      <c r="VYO9" s="181"/>
      <c r="VYP9" s="181"/>
      <c r="VYQ9" s="181"/>
      <c r="VYR9" s="181"/>
      <c r="VYS9" s="181"/>
      <c r="VYT9" s="181"/>
      <c r="VYU9" s="181"/>
      <c r="VYV9" s="181"/>
      <c r="VYW9" s="181"/>
      <c r="VYX9" s="181"/>
      <c r="VYY9" s="181"/>
      <c r="VYZ9" s="181"/>
      <c r="VZA9" s="181"/>
      <c r="VZB9" s="181"/>
      <c r="VZC9" s="181"/>
      <c r="VZD9" s="181"/>
      <c r="VZE9" s="181"/>
      <c r="VZF9" s="181"/>
      <c r="VZG9" s="181"/>
      <c r="VZH9" s="181"/>
      <c r="VZI9" s="181"/>
      <c r="VZJ9" s="181"/>
      <c r="VZK9" s="181"/>
      <c r="VZL9" s="181"/>
      <c r="VZM9" s="181"/>
      <c r="VZN9" s="181"/>
      <c r="VZO9" s="181"/>
      <c r="VZP9" s="181"/>
      <c r="VZQ9" s="181"/>
      <c r="VZR9" s="181"/>
      <c r="VZS9" s="181"/>
      <c r="VZT9" s="181"/>
      <c r="VZU9" s="181"/>
      <c r="VZV9" s="181"/>
      <c r="VZW9" s="181"/>
      <c r="VZX9" s="181"/>
      <c r="VZY9" s="181"/>
      <c r="VZZ9" s="181"/>
      <c r="WAA9" s="181"/>
      <c r="WAB9" s="181"/>
      <c r="WAC9" s="181"/>
      <c r="WAD9" s="181"/>
      <c r="WAE9" s="181"/>
      <c r="WAF9" s="181"/>
      <c r="WAG9" s="181"/>
      <c r="WAH9" s="181"/>
      <c r="WAI9" s="181"/>
      <c r="WAJ9" s="181"/>
      <c r="WAK9" s="181"/>
      <c r="WAL9" s="181"/>
      <c r="WAM9" s="181"/>
      <c r="WAN9" s="181"/>
      <c r="WAO9" s="181"/>
      <c r="WAP9" s="181"/>
      <c r="WAQ9" s="181"/>
      <c r="WAR9" s="181"/>
      <c r="WAS9" s="181"/>
      <c r="WAT9" s="181"/>
      <c r="WAU9" s="181"/>
      <c r="WAV9" s="181"/>
      <c r="WAW9" s="181"/>
      <c r="WAX9" s="181"/>
      <c r="WAY9" s="181"/>
      <c r="WAZ9" s="181"/>
      <c r="WBA9" s="181"/>
      <c r="WBB9" s="181"/>
      <c r="WBC9" s="181"/>
      <c r="WBD9" s="181"/>
      <c r="WBE9" s="181"/>
      <c r="WBF9" s="181"/>
      <c r="WBG9" s="181"/>
      <c r="WBH9" s="181"/>
      <c r="WBI9" s="181"/>
      <c r="WBJ9" s="181"/>
      <c r="WBK9" s="181"/>
      <c r="WBL9" s="181"/>
      <c r="WBM9" s="181"/>
      <c r="WBN9" s="181"/>
      <c r="WBO9" s="181"/>
      <c r="WBP9" s="181"/>
      <c r="WBQ9" s="181"/>
      <c r="WBR9" s="181"/>
      <c r="WBS9" s="181"/>
      <c r="WBT9" s="181"/>
      <c r="WBU9" s="181"/>
      <c r="WBV9" s="181"/>
      <c r="WBW9" s="181"/>
      <c r="WBX9" s="181"/>
      <c r="WBY9" s="181"/>
      <c r="WBZ9" s="181"/>
      <c r="WCA9" s="181"/>
      <c r="WCB9" s="181"/>
      <c r="WCC9" s="181"/>
      <c r="WCD9" s="181"/>
      <c r="WCE9" s="181"/>
      <c r="WCF9" s="181"/>
      <c r="WCG9" s="181"/>
      <c r="WCH9" s="181"/>
      <c r="WCI9" s="181"/>
      <c r="WCJ9" s="181"/>
      <c r="WCK9" s="181"/>
      <c r="WCL9" s="181"/>
      <c r="WCM9" s="181"/>
      <c r="WCN9" s="181"/>
      <c r="WCO9" s="181"/>
      <c r="WCP9" s="181"/>
      <c r="WCQ9" s="181"/>
      <c r="WCR9" s="181"/>
      <c r="WCS9" s="181"/>
      <c r="WCT9" s="181"/>
      <c r="WCU9" s="181"/>
      <c r="WCV9" s="181"/>
      <c r="WCW9" s="181"/>
      <c r="WCX9" s="181"/>
      <c r="WCY9" s="181"/>
      <c r="WCZ9" s="181"/>
      <c r="WDA9" s="181"/>
      <c r="WDB9" s="181"/>
      <c r="WDC9" s="181"/>
      <c r="WDD9" s="181"/>
      <c r="WDE9" s="181"/>
      <c r="WDF9" s="181"/>
      <c r="WDG9" s="181"/>
      <c r="WDH9" s="181"/>
      <c r="WDI9" s="181"/>
      <c r="WDJ9" s="181"/>
      <c r="WDK9" s="181"/>
      <c r="WDL9" s="181"/>
      <c r="WDM9" s="181"/>
      <c r="WDN9" s="181"/>
      <c r="WDO9" s="181"/>
      <c r="WDP9" s="181"/>
      <c r="WDQ9" s="181"/>
      <c r="WDR9" s="181"/>
      <c r="WDS9" s="181"/>
      <c r="WDT9" s="181"/>
      <c r="WDU9" s="181"/>
      <c r="WDV9" s="181"/>
      <c r="WDW9" s="181"/>
      <c r="WDX9" s="181"/>
      <c r="WDY9" s="181"/>
      <c r="WDZ9" s="181"/>
      <c r="WEA9" s="181"/>
      <c r="WEB9" s="181"/>
      <c r="WEC9" s="181"/>
      <c r="WED9" s="181"/>
      <c r="WEE9" s="181"/>
      <c r="WEF9" s="181"/>
      <c r="WEG9" s="181"/>
      <c r="WEH9" s="181"/>
      <c r="WEI9" s="181"/>
      <c r="WEJ9" s="181"/>
      <c r="WEK9" s="181"/>
      <c r="WEL9" s="181"/>
      <c r="WEM9" s="181"/>
      <c r="WEN9" s="181"/>
      <c r="WEO9" s="181"/>
      <c r="WEP9" s="181"/>
      <c r="WEQ9" s="181"/>
      <c r="WER9" s="181"/>
      <c r="WES9" s="181"/>
      <c r="WET9" s="181"/>
      <c r="WEU9" s="181"/>
      <c r="WEV9" s="181"/>
      <c r="WEW9" s="181"/>
      <c r="WEX9" s="181"/>
      <c r="WEY9" s="181"/>
      <c r="WEZ9" s="181"/>
      <c r="WFA9" s="181"/>
      <c r="WFB9" s="181"/>
      <c r="WFC9" s="181"/>
      <c r="WFD9" s="181"/>
      <c r="WFE9" s="181"/>
      <c r="WFF9" s="181"/>
      <c r="WFG9" s="181"/>
      <c r="WFH9" s="181"/>
      <c r="WFI9" s="181"/>
      <c r="WFJ9" s="181"/>
      <c r="WFK9" s="181"/>
      <c r="WFL9" s="181"/>
      <c r="WFM9" s="181"/>
      <c r="WFN9" s="181"/>
      <c r="WFO9" s="181"/>
      <c r="WFP9" s="181"/>
      <c r="WFQ9" s="181"/>
      <c r="WFR9" s="181"/>
      <c r="WFS9" s="181"/>
      <c r="WFT9" s="181"/>
      <c r="WFU9" s="181"/>
      <c r="WFV9" s="181"/>
      <c r="WFW9" s="181"/>
      <c r="WFX9" s="181"/>
      <c r="WFY9" s="181"/>
      <c r="WFZ9" s="181"/>
      <c r="WGA9" s="181"/>
      <c r="WGB9" s="181"/>
      <c r="WGC9" s="181"/>
      <c r="WGD9" s="181"/>
      <c r="WGE9" s="181"/>
      <c r="WGF9" s="181"/>
      <c r="WGG9" s="181"/>
      <c r="WGH9" s="181"/>
      <c r="WGI9" s="181"/>
      <c r="WGJ9" s="181"/>
      <c r="WGK9" s="181"/>
      <c r="WGL9" s="181"/>
      <c r="WGM9" s="181"/>
      <c r="WGN9" s="181"/>
      <c r="WGO9" s="181"/>
      <c r="WGP9" s="181"/>
      <c r="WGQ9" s="181"/>
      <c r="WGR9" s="181"/>
      <c r="WGS9" s="181"/>
      <c r="WGT9" s="181"/>
      <c r="WGU9" s="181"/>
      <c r="WGV9" s="181"/>
      <c r="WGW9" s="181"/>
      <c r="WGX9" s="181"/>
      <c r="WGY9" s="181"/>
      <c r="WGZ9" s="181"/>
      <c r="WHA9" s="181"/>
      <c r="WHB9" s="181"/>
      <c r="WHC9" s="181"/>
      <c r="WHD9" s="181"/>
      <c r="WHE9" s="181"/>
      <c r="WHF9" s="181"/>
      <c r="WHG9" s="181"/>
      <c r="WHH9" s="181"/>
      <c r="WHI9" s="181"/>
      <c r="WHJ9" s="181"/>
      <c r="WHK9" s="181"/>
      <c r="WHL9" s="181"/>
      <c r="WHM9" s="181"/>
      <c r="WHN9" s="181"/>
      <c r="WHO9" s="181"/>
      <c r="WHP9" s="181"/>
      <c r="WHQ9" s="181"/>
      <c r="WHR9" s="181"/>
      <c r="WHS9" s="181"/>
      <c r="WHT9" s="181"/>
      <c r="WHU9" s="181"/>
      <c r="WHV9" s="181"/>
      <c r="WHW9" s="181"/>
      <c r="WHX9" s="181"/>
      <c r="WHY9" s="181"/>
      <c r="WHZ9" s="181"/>
      <c r="WIA9" s="181"/>
      <c r="WIB9" s="181"/>
      <c r="WIC9" s="181"/>
      <c r="WID9" s="181"/>
      <c r="WIE9" s="181"/>
      <c r="WIF9" s="181"/>
      <c r="WIG9" s="181"/>
      <c r="WIH9" s="181"/>
      <c r="WII9" s="181"/>
      <c r="WIJ9" s="181"/>
      <c r="WIK9" s="181"/>
      <c r="WIL9" s="181"/>
      <c r="WIM9" s="181"/>
      <c r="WIN9" s="181"/>
      <c r="WIO9" s="181"/>
      <c r="WIP9" s="181"/>
      <c r="WIQ9" s="181"/>
      <c r="WIR9" s="181"/>
      <c r="WIS9" s="181"/>
      <c r="WIT9" s="181"/>
      <c r="WIU9" s="181"/>
      <c r="WIV9" s="181"/>
      <c r="WIW9" s="181"/>
      <c r="WIX9" s="181"/>
      <c r="WIY9" s="181"/>
      <c r="WIZ9" s="181"/>
      <c r="WJA9" s="181"/>
      <c r="WJB9" s="181"/>
      <c r="WJC9" s="181"/>
      <c r="WJD9" s="181"/>
      <c r="WJE9" s="181"/>
      <c r="WJF9" s="181"/>
      <c r="WJG9" s="181"/>
      <c r="WJH9" s="181"/>
      <c r="WJI9" s="181"/>
      <c r="WJJ9" s="181"/>
      <c r="WJK9" s="181"/>
      <c r="WJL9" s="181"/>
      <c r="WJM9" s="181"/>
      <c r="WJN9" s="181"/>
      <c r="WJO9" s="181"/>
      <c r="WJP9" s="181"/>
      <c r="WJQ9" s="181"/>
      <c r="WJR9" s="181"/>
      <c r="WJS9" s="181"/>
      <c r="WJT9" s="181"/>
      <c r="WJU9" s="181"/>
      <c r="WJV9" s="181"/>
      <c r="WJW9" s="181"/>
      <c r="WJX9" s="181"/>
      <c r="WJY9" s="181"/>
      <c r="WJZ9" s="181"/>
      <c r="WKA9" s="181"/>
      <c r="WKB9" s="181"/>
      <c r="WKC9" s="181"/>
      <c r="WKD9" s="181"/>
      <c r="WKE9" s="181"/>
      <c r="WKF9" s="181"/>
      <c r="WKG9" s="181"/>
      <c r="WKH9" s="181"/>
      <c r="WKI9" s="181"/>
      <c r="WKJ9" s="181"/>
      <c r="WKK9" s="181"/>
      <c r="WKL9" s="181"/>
      <c r="WKM9" s="181"/>
      <c r="WKN9" s="181"/>
      <c r="WKO9" s="181"/>
      <c r="WKP9" s="181"/>
      <c r="WKQ9" s="181"/>
      <c r="WKR9" s="181"/>
      <c r="WKS9" s="181"/>
      <c r="WKT9" s="181"/>
      <c r="WKU9" s="181"/>
      <c r="WKV9" s="181"/>
      <c r="WKW9" s="181"/>
      <c r="WKX9" s="181"/>
      <c r="WKY9" s="181"/>
      <c r="WKZ9" s="181"/>
      <c r="WLA9" s="181"/>
      <c r="WLB9" s="181"/>
      <c r="WLC9" s="181"/>
      <c r="WLD9" s="181"/>
      <c r="WLE9" s="181"/>
      <c r="WLF9" s="181"/>
      <c r="WLG9" s="181"/>
      <c r="WLH9" s="181"/>
      <c r="WLI9" s="181"/>
      <c r="WLJ9" s="181"/>
      <c r="WLK9" s="181"/>
      <c r="WLL9" s="181"/>
      <c r="WLM9" s="181"/>
      <c r="WLN9" s="181"/>
      <c r="WLO9" s="181"/>
      <c r="WLP9" s="181"/>
      <c r="WLQ9" s="181"/>
      <c r="WLR9" s="181"/>
      <c r="WLS9" s="181"/>
      <c r="WLT9" s="181"/>
      <c r="WLU9" s="181"/>
      <c r="WLV9" s="181"/>
      <c r="WLW9" s="181"/>
      <c r="WLX9" s="181"/>
      <c r="WLY9" s="181"/>
      <c r="WLZ9" s="181"/>
      <c r="WMA9" s="181"/>
      <c r="WMB9" s="181"/>
      <c r="WMC9" s="181"/>
      <c r="WMD9" s="181"/>
      <c r="WME9" s="181"/>
      <c r="WMF9" s="181"/>
      <c r="WMG9" s="181"/>
      <c r="WMH9" s="181"/>
      <c r="WMI9" s="181"/>
      <c r="WMJ9" s="181"/>
      <c r="WMK9" s="181"/>
      <c r="WML9" s="181"/>
      <c r="WMM9" s="181"/>
      <c r="WMN9" s="181"/>
      <c r="WMO9" s="181"/>
      <c r="WMP9" s="181"/>
      <c r="WMQ9" s="181"/>
      <c r="WMR9" s="181"/>
      <c r="WMS9" s="181"/>
      <c r="WMT9" s="181"/>
      <c r="WMU9" s="181"/>
      <c r="WMV9" s="181"/>
      <c r="WMW9" s="181"/>
      <c r="WMX9" s="181"/>
      <c r="WMY9" s="181"/>
      <c r="WMZ9" s="181"/>
      <c r="WNA9" s="181"/>
      <c r="WNB9" s="181"/>
      <c r="WNC9" s="181"/>
      <c r="WND9" s="181"/>
      <c r="WNE9" s="181"/>
      <c r="WNF9" s="181"/>
      <c r="WNG9" s="181"/>
      <c r="WNH9" s="181"/>
      <c r="WNI9" s="181"/>
      <c r="WNJ9" s="181"/>
      <c r="WNK9" s="181"/>
      <c r="WNL9" s="181"/>
      <c r="WNM9" s="181"/>
      <c r="WNN9" s="181"/>
      <c r="WNO9" s="181"/>
      <c r="WNP9" s="181"/>
      <c r="WNQ9" s="181"/>
      <c r="WNR9" s="181"/>
      <c r="WNS9" s="181"/>
      <c r="WNT9" s="181"/>
      <c r="WNU9" s="181"/>
      <c r="WNV9" s="181"/>
      <c r="WNW9" s="181"/>
      <c r="WNX9" s="181"/>
      <c r="WNY9" s="181"/>
      <c r="WNZ9" s="181"/>
      <c r="WOA9" s="181"/>
      <c r="WOB9" s="181"/>
      <c r="WOC9" s="181"/>
      <c r="WOD9" s="181"/>
      <c r="WOE9" s="181"/>
      <c r="WOF9" s="181"/>
      <c r="WOG9" s="181"/>
      <c r="WOH9" s="181"/>
      <c r="WOI9" s="181"/>
      <c r="WOJ9" s="181"/>
      <c r="WOK9" s="181"/>
      <c r="WOL9" s="181"/>
      <c r="WOM9" s="181"/>
      <c r="WON9" s="181"/>
      <c r="WOO9" s="181"/>
      <c r="WOP9" s="181"/>
      <c r="WOQ9" s="181"/>
      <c r="WOR9" s="181"/>
      <c r="WOS9" s="181"/>
      <c r="WOT9" s="181"/>
      <c r="WOU9" s="181"/>
      <c r="WOV9" s="181"/>
      <c r="WOW9" s="181"/>
      <c r="WOX9" s="181"/>
      <c r="WOY9" s="181"/>
      <c r="WOZ9" s="181"/>
      <c r="WPA9" s="181"/>
      <c r="WPB9" s="181"/>
      <c r="WPC9" s="181"/>
      <c r="WPD9" s="181"/>
      <c r="WPE9" s="181"/>
      <c r="WPF9" s="181"/>
      <c r="WPG9" s="181"/>
      <c r="WPH9" s="181"/>
      <c r="WPI9" s="181"/>
      <c r="WPJ9" s="181"/>
      <c r="WPK9" s="181"/>
      <c r="WPL9" s="181"/>
      <c r="WPM9" s="181"/>
      <c r="WPN9" s="181"/>
      <c r="WPO9" s="181"/>
      <c r="WPP9" s="181"/>
      <c r="WPQ9" s="181"/>
      <c r="WPR9" s="181"/>
      <c r="WPS9" s="181"/>
      <c r="WPT9" s="181"/>
      <c r="WPU9" s="181"/>
      <c r="WPV9" s="181"/>
      <c r="WPW9" s="181"/>
      <c r="WPX9" s="181"/>
      <c r="WPY9" s="181"/>
      <c r="WPZ9" s="181"/>
      <c r="WQA9" s="181"/>
      <c r="WQB9" s="181"/>
      <c r="WQC9" s="181"/>
      <c r="WQD9" s="181"/>
      <c r="WQE9" s="181"/>
      <c r="WQF9" s="181"/>
      <c r="WQG9" s="181"/>
      <c r="WQH9" s="181"/>
      <c r="WQI9" s="181"/>
      <c r="WQJ9" s="181"/>
      <c r="WQK9" s="181"/>
      <c r="WQL9" s="181"/>
      <c r="WQM9" s="181"/>
      <c r="WQN9" s="181"/>
      <c r="WQO9" s="181"/>
      <c r="WQP9" s="181"/>
      <c r="WQQ9" s="181"/>
      <c r="WQR9" s="181"/>
      <c r="WQS9" s="181"/>
      <c r="WQT9" s="181"/>
      <c r="WQU9" s="181"/>
      <c r="WQV9" s="181"/>
      <c r="WQW9" s="181"/>
      <c r="WQX9" s="181"/>
      <c r="WQY9" s="181"/>
      <c r="WQZ9" s="181"/>
      <c r="WRA9" s="181"/>
      <c r="WRB9" s="181"/>
      <c r="WRC9" s="181"/>
      <c r="WRD9" s="181"/>
      <c r="WRE9" s="181"/>
      <c r="WRF9" s="181"/>
      <c r="WRG9" s="181"/>
      <c r="WRH9" s="181"/>
      <c r="WRI9" s="181"/>
      <c r="WRJ9" s="181"/>
      <c r="WRK9" s="181"/>
      <c r="WRL9" s="181"/>
      <c r="WRM9" s="181"/>
      <c r="WRN9" s="181"/>
      <c r="WRO9" s="181"/>
      <c r="WRP9" s="181"/>
      <c r="WRQ9" s="181"/>
      <c r="WRR9" s="181"/>
      <c r="WRS9" s="181"/>
      <c r="WRT9" s="181"/>
      <c r="WRU9" s="181"/>
      <c r="WRV9" s="181"/>
      <c r="WRW9" s="181"/>
      <c r="WRX9" s="181"/>
      <c r="WRY9" s="181"/>
      <c r="WRZ9" s="181"/>
      <c r="WSA9" s="181"/>
      <c r="WSB9" s="181"/>
      <c r="WSC9" s="181"/>
      <c r="WSD9" s="181"/>
      <c r="WSE9" s="181"/>
      <c r="WSF9" s="181"/>
      <c r="WSG9" s="181"/>
      <c r="WSH9" s="181"/>
      <c r="WSI9" s="181"/>
      <c r="WSJ9" s="181"/>
      <c r="WSK9" s="181"/>
      <c r="WSL9" s="181"/>
      <c r="WSM9" s="181"/>
      <c r="WSN9" s="181"/>
      <c r="WSO9" s="181"/>
      <c r="WSP9" s="181"/>
      <c r="WSQ9" s="181"/>
      <c r="WSR9" s="181"/>
      <c r="WSS9" s="181"/>
      <c r="WST9" s="181"/>
      <c r="WSU9" s="181"/>
      <c r="WSV9" s="181"/>
      <c r="WSW9" s="181"/>
      <c r="WSX9" s="181"/>
      <c r="WSY9" s="181"/>
      <c r="WSZ9" s="181"/>
      <c r="WTA9" s="181"/>
      <c r="WTB9" s="181"/>
      <c r="WTC9" s="181"/>
      <c r="WTD9" s="181"/>
      <c r="WTE9" s="181"/>
      <c r="WTF9" s="181"/>
      <c r="WTG9" s="181"/>
      <c r="WTH9" s="181"/>
      <c r="WTI9" s="181"/>
      <c r="WTJ9" s="181"/>
      <c r="WTK9" s="181"/>
      <c r="WTL9" s="181"/>
      <c r="WTM9" s="181"/>
      <c r="WTN9" s="181"/>
      <c r="WTO9" s="181"/>
      <c r="WTP9" s="181"/>
      <c r="WTQ9" s="181"/>
      <c r="WTR9" s="181"/>
      <c r="WTS9" s="181"/>
      <c r="WTT9" s="181"/>
      <c r="WTU9" s="181"/>
      <c r="WTV9" s="181"/>
      <c r="WTW9" s="181"/>
      <c r="WTX9" s="181"/>
      <c r="WTY9" s="181"/>
      <c r="WTZ9" s="181"/>
      <c r="WUA9" s="181"/>
      <c r="WUB9" s="181"/>
      <c r="WUC9" s="181"/>
      <c r="WUD9" s="181"/>
      <c r="WUE9" s="181"/>
      <c r="WUF9" s="181"/>
      <c r="WUG9" s="181"/>
      <c r="WUH9" s="181"/>
      <c r="WUI9" s="181"/>
      <c r="WUJ9" s="181"/>
      <c r="WUK9" s="181"/>
      <c r="WUL9" s="181"/>
      <c r="WUM9" s="181"/>
      <c r="WUN9" s="181"/>
      <c r="WUO9" s="181"/>
      <c r="WUP9" s="181"/>
      <c r="WUQ9" s="181"/>
      <c r="WUR9" s="181"/>
      <c r="WUS9" s="181"/>
      <c r="WUT9" s="181"/>
      <c r="WUU9" s="181"/>
      <c r="WUV9" s="181"/>
      <c r="WUW9" s="181"/>
      <c r="WUX9" s="181"/>
      <c r="WUY9" s="181"/>
      <c r="WUZ9" s="181"/>
      <c r="WVA9" s="181"/>
      <c r="WVB9" s="181"/>
      <c r="WVC9" s="181"/>
      <c r="WVD9" s="181"/>
      <c r="WVE9" s="181"/>
      <c r="WVF9" s="181"/>
      <c r="WVG9" s="181"/>
      <c r="WVH9" s="181"/>
      <c r="WVI9" s="181"/>
      <c r="WVJ9" s="181"/>
      <c r="WVK9" s="181"/>
      <c r="WVL9" s="181"/>
      <c r="WVM9" s="181"/>
      <c r="WVN9" s="181"/>
      <c r="WVO9" s="181"/>
      <c r="WVP9" s="181"/>
      <c r="WVQ9" s="181"/>
      <c r="WVR9" s="181"/>
      <c r="WVS9" s="181"/>
      <c r="WVT9" s="181"/>
      <c r="WVU9" s="181"/>
      <c r="WVV9" s="181"/>
      <c r="WVW9" s="181"/>
      <c r="WVX9" s="181"/>
      <c r="WVY9" s="181"/>
      <c r="WVZ9" s="181"/>
      <c r="WWA9" s="181"/>
      <c r="WWB9" s="181"/>
      <c r="WWC9" s="181"/>
      <c r="WWD9" s="181"/>
      <c r="WWE9" s="181"/>
      <c r="WWF9" s="181"/>
      <c r="WWG9" s="181"/>
      <c r="WWH9" s="181"/>
      <c r="WWI9" s="181"/>
      <c r="WWJ9" s="181"/>
      <c r="WWK9" s="181"/>
      <c r="WWL9" s="181"/>
      <c r="WWM9" s="181"/>
      <c r="WWN9" s="181"/>
      <c r="WWO9" s="181"/>
      <c r="WWP9" s="181"/>
      <c r="WWQ9" s="181"/>
      <c r="WWR9" s="181"/>
      <c r="WWS9" s="181"/>
      <c r="WWT9" s="181"/>
      <c r="WWU9" s="181"/>
      <c r="WWV9" s="181"/>
      <c r="WWW9" s="181"/>
      <c r="WWX9" s="181"/>
      <c r="WWY9" s="181"/>
      <c r="WWZ9" s="181"/>
      <c r="WXA9" s="181"/>
      <c r="WXB9" s="181"/>
      <c r="WXC9" s="181"/>
      <c r="WXD9" s="181"/>
      <c r="WXE9" s="181"/>
      <c r="WXF9" s="181"/>
      <c r="WXG9" s="181"/>
      <c r="WXH9" s="181"/>
      <c r="WXI9" s="181"/>
      <c r="WXJ9" s="181"/>
      <c r="WXK9" s="181"/>
      <c r="WXL9" s="181"/>
      <c r="WXM9" s="181"/>
      <c r="WXN9" s="181"/>
      <c r="WXO9" s="181"/>
      <c r="WXP9" s="181"/>
      <c r="WXQ9" s="181"/>
      <c r="WXR9" s="181"/>
      <c r="WXS9" s="181"/>
      <c r="WXT9" s="181"/>
      <c r="WXU9" s="181"/>
      <c r="WXV9" s="181"/>
      <c r="WXW9" s="181"/>
      <c r="WXX9" s="181"/>
      <c r="WXY9" s="181"/>
      <c r="WXZ9" s="181"/>
      <c r="WYA9" s="181"/>
      <c r="WYB9" s="181"/>
      <c r="WYC9" s="181"/>
      <c r="WYD9" s="181"/>
      <c r="WYE9" s="181"/>
      <c r="WYF9" s="181"/>
      <c r="WYG9" s="181"/>
      <c r="WYH9" s="181"/>
      <c r="WYI9" s="181"/>
      <c r="WYJ9" s="181"/>
      <c r="WYK9" s="181"/>
      <c r="WYL9" s="181"/>
      <c r="WYM9" s="181"/>
      <c r="WYN9" s="181"/>
      <c r="WYO9" s="181"/>
      <c r="WYP9" s="181"/>
      <c r="WYQ9" s="181"/>
      <c r="WYR9" s="181"/>
      <c r="WYS9" s="181"/>
      <c r="WYT9" s="181"/>
      <c r="WYU9" s="181"/>
      <c r="WYV9" s="181"/>
      <c r="WYW9" s="181"/>
      <c r="WYX9" s="181"/>
      <c r="WYY9" s="181"/>
      <c r="WYZ9" s="181"/>
      <c r="WZA9" s="181"/>
      <c r="WZB9" s="181"/>
      <c r="WZC9" s="181"/>
      <c r="WZD9" s="181"/>
      <c r="WZE9" s="181"/>
      <c r="WZF9" s="181"/>
      <c r="WZG9" s="181"/>
      <c r="WZH9" s="181"/>
      <c r="WZI9" s="181"/>
      <c r="WZJ9" s="181"/>
      <c r="WZK9" s="181"/>
      <c r="WZL9" s="181"/>
      <c r="WZM9" s="181"/>
      <c r="WZN9" s="181"/>
      <c r="WZO9" s="181"/>
      <c r="WZP9" s="181"/>
      <c r="WZQ9" s="181"/>
      <c r="WZR9" s="181"/>
      <c r="WZS9" s="181"/>
      <c r="WZT9" s="181"/>
      <c r="WZU9" s="181"/>
      <c r="WZV9" s="181"/>
      <c r="WZW9" s="181"/>
      <c r="WZX9" s="181"/>
      <c r="WZY9" s="181"/>
      <c r="WZZ9" s="181"/>
      <c r="XAA9" s="181"/>
      <c r="XAB9" s="181"/>
      <c r="XAC9" s="181"/>
      <c r="XAD9" s="181"/>
      <c r="XAE9" s="181"/>
      <c r="XAF9" s="181"/>
      <c r="XAG9" s="181"/>
      <c r="XAH9" s="181"/>
      <c r="XAI9" s="181"/>
      <c r="XAJ9" s="181"/>
      <c r="XAK9" s="181"/>
      <c r="XAL9" s="181"/>
      <c r="XAM9" s="181"/>
      <c r="XAN9" s="181"/>
      <c r="XAO9" s="181"/>
      <c r="XAP9" s="181"/>
      <c r="XAQ9" s="181"/>
      <c r="XAR9" s="181"/>
      <c r="XAS9" s="181"/>
      <c r="XAT9" s="181"/>
      <c r="XAU9" s="181"/>
      <c r="XAV9" s="181"/>
      <c r="XAW9" s="181"/>
      <c r="XAX9" s="181"/>
      <c r="XAY9" s="181"/>
      <c r="XAZ9" s="181"/>
      <c r="XBA9" s="181"/>
      <c r="XBB9" s="181"/>
      <c r="XBC9" s="181"/>
      <c r="XBD9" s="181"/>
      <c r="XBE9" s="181"/>
      <c r="XBF9" s="181"/>
      <c r="XBG9" s="181"/>
      <c r="XBH9" s="181"/>
      <c r="XBI9" s="181"/>
      <c r="XBJ9" s="181"/>
      <c r="XBK9" s="181"/>
      <c r="XBL9" s="181"/>
      <c r="XBM9" s="181"/>
      <c r="XBN9" s="181"/>
      <c r="XBO9" s="181"/>
      <c r="XBP9" s="181"/>
      <c r="XBQ9" s="181"/>
      <c r="XBR9" s="181"/>
      <c r="XBS9" s="181"/>
      <c r="XBT9" s="181"/>
      <c r="XBU9" s="181"/>
      <c r="XBV9" s="181"/>
      <c r="XBW9" s="181"/>
      <c r="XBX9" s="181"/>
      <c r="XBY9" s="181"/>
      <c r="XBZ9" s="181"/>
      <c r="XCA9" s="181"/>
      <c r="XCB9" s="181"/>
      <c r="XCC9" s="181"/>
      <c r="XCD9" s="181"/>
      <c r="XCE9" s="181"/>
      <c r="XCF9" s="181"/>
      <c r="XCG9" s="181"/>
      <c r="XCH9" s="181"/>
      <c r="XCI9" s="181"/>
      <c r="XCJ9" s="181"/>
      <c r="XCK9" s="181"/>
      <c r="XCL9" s="181"/>
      <c r="XCM9" s="181"/>
      <c r="XCN9" s="181"/>
      <c r="XCO9" s="181"/>
      <c r="XCP9" s="181"/>
      <c r="XCQ9" s="181"/>
      <c r="XCR9" s="181"/>
      <c r="XCS9" s="181"/>
      <c r="XCT9" s="181"/>
      <c r="XCU9" s="181"/>
      <c r="XCV9" s="181"/>
      <c r="XCW9" s="181"/>
      <c r="XCX9" s="181"/>
      <c r="XCY9" s="181"/>
      <c r="XCZ9" s="181"/>
      <c r="XDA9" s="181"/>
      <c r="XDB9" s="181"/>
      <c r="XDC9" s="181"/>
      <c r="XDD9" s="181"/>
      <c r="XDE9" s="181"/>
      <c r="XDF9" s="181"/>
      <c r="XDG9" s="181"/>
      <c r="XDH9" s="181"/>
      <c r="XDI9" s="181"/>
      <c r="XDJ9" s="181"/>
      <c r="XDK9" s="181"/>
      <c r="XDL9" s="181"/>
      <c r="XDM9" s="181"/>
      <c r="XDN9" s="181"/>
      <c r="XDO9" s="181"/>
      <c r="XDP9" s="181"/>
      <c r="XDQ9" s="181"/>
      <c r="XDR9" s="181"/>
      <c r="XDS9" s="181"/>
      <c r="XDT9" s="181"/>
      <c r="XDU9" s="181"/>
      <c r="XDV9" s="181"/>
      <c r="XDW9" s="181"/>
      <c r="XDX9" s="181"/>
      <c r="XDY9" s="181"/>
      <c r="XDZ9" s="181"/>
      <c r="XEA9" s="181"/>
      <c r="XEB9" s="181"/>
      <c r="XEC9" s="181"/>
      <c r="XED9" s="181"/>
      <c r="XEE9" s="181"/>
      <c r="XEF9" s="181"/>
      <c r="XEG9" s="181"/>
      <c r="XEH9" s="181"/>
      <c r="XEI9" s="181"/>
      <c r="XEJ9" s="181"/>
      <c r="XEK9" s="181"/>
      <c r="XEL9" s="181"/>
      <c r="XEM9" s="181"/>
      <c r="XEN9" s="181"/>
      <c r="XEO9" s="181"/>
      <c r="XEP9" s="181"/>
      <c r="XEQ9" s="181"/>
      <c r="XER9" s="181"/>
      <c r="XES9" s="181"/>
      <c r="XET9" s="181"/>
      <c r="XEU9" s="181"/>
      <c r="XEV9" s="181"/>
      <c r="XEW9" s="181"/>
      <c r="XEX9" s="181"/>
      <c r="XEY9" s="181"/>
      <c r="XEZ9" s="181"/>
      <c r="XFA9" s="181"/>
      <c r="XFB9" s="181"/>
      <c r="XFC9" s="181"/>
      <c r="XFD9" s="181"/>
    </row>
    <row r="10" spans="1:16384" s="220" customFormat="1" ht="13">
      <c r="A10" s="138" t="s">
        <v>72</v>
      </c>
      <c r="B10" s="174"/>
      <c r="C10" s="174"/>
      <c r="D10" s="178"/>
      <c r="E10" s="181"/>
      <c r="F10" s="181"/>
      <c r="G10" s="181"/>
      <c r="H10" s="181"/>
      <c r="I10" s="181"/>
      <c r="J10" s="181"/>
      <c r="K10" s="181"/>
      <c r="L10" s="181"/>
      <c r="M10" s="181"/>
      <c r="N10" s="181"/>
      <c r="O10" s="181"/>
      <c r="P10" s="181"/>
      <c r="Q10" s="181"/>
      <c r="R10" s="181"/>
      <c r="S10" s="181"/>
      <c r="T10" s="181"/>
      <c r="U10" s="181"/>
      <c r="V10" s="181"/>
      <c r="W10" s="181"/>
      <c r="X10" s="181"/>
      <c r="Y10" s="181"/>
      <c r="Z10" s="181"/>
      <c r="AA10" s="181"/>
      <c r="AB10" s="181"/>
      <c r="AC10" s="181"/>
      <c r="AD10" s="181"/>
      <c r="AE10" s="181"/>
      <c r="AF10" s="181"/>
      <c r="AG10" s="181"/>
      <c r="AH10" s="181"/>
      <c r="AI10" s="181"/>
      <c r="AJ10" s="181"/>
      <c r="AK10" s="181"/>
      <c r="AL10" s="181"/>
      <c r="AM10" s="181"/>
      <c r="AN10" s="181"/>
      <c r="AO10" s="181"/>
      <c r="AP10" s="181"/>
      <c r="AQ10" s="181"/>
      <c r="AR10" s="181"/>
      <c r="AS10" s="181"/>
      <c r="AT10" s="181"/>
      <c r="AU10" s="181"/>
      <c r="AV10" s="181"/>
      <c r="AW10" s="181"/>
      <c r="AX10" s="181"/>
      <c r="AY10" s="181"/>
      <c r="AZ10" s="181"/>
      <c r="BA10" s="181"/>
      <c r="BB10" s="181"/>
      <c r="BC10" s="181"/>
      <c r="BD10" s="181"/>
      <c r="BE10" s="181"/>
      <c r="BF10" s="181"/>
      <c r="BG10" s="181"/>
      <c r="BH10" s="181"/>
      <c r="BI10" s="181"/>
      <c r="BJ10" s="181"/>
      <c r="BK10" s="181"/>
      <c r="BL10" s="181"/>
      <c r="BM10" s="181"/>
      <c r="BN10" s="181"/>
      <c r="BO10" s="181"/>
      <c r="BP10" s="181"/>
      <c r="BQ10" s="181"/>
      <c r="BR10" s="181"/>
      <c r="BS10" s="181"/>
      <c r="BT10" s="181"/>
      <c r="BU10" s="181"/>
      <c r="BV10" s="181"/>
      <c r="BW10" s="181"/>
      <c r="BX10" s="181"/>
      <c r="BY10" s="181"/>
      <c r="BZ10" s="181"/>
      <c r="CA10" s="181"/>
      <c r="CB10" s="181"/>
      <c r="CC10" s="181"/>
      <c r="CD10" s="181"/>
      <c r="CE10" s="181"/>
      <c r="CF10" s="181"/>
      <c r="CG10" s="181"/>
      <c r="CH10" s="181"/>
      <c r="CI10" s="181"/>
      <c r="CJ10" s="181"/>
      <c r="CK10" s="181"/>
      <c r="CL10" s="181"/>
      <c r="CM10" s="181"/>
      <c r="CN10" s="181"/>
      <c r="CO10" s="181"/>
      <c r="CP10" s="181"/>
      <c r="CQ10" s="181"/>
      <c r="CR10" s="181"/>
      <c r="CS10" s="181"/>
      <c r="CT10" s="181"/>
      <c r="CU10" s="181"/>
      <c r="CV10" s="181"/>
      <c r="CW10" s="181"/>
      <c r="CX10" s="181"/>
      <c r="CY10" s="181"/>
      <c r="CZ10" s="181"/>
      <c r="DA10" s="181"/>
      <c r="DB10" s="181"/>
      <c r="DC10" s="181"/>
      <c r="DD10" s="181"/>
      <c r="DE10" s="181"/>
      <c r="DF10" s="181"/>
      <c r="DG10" s="181"/>
      <c r="DH10" s="181"/>
      <c r="DI10" s="181"/>
      <c r="DJ10" s="181"/>
      <c r="DK10" s="181"/>
      <c r="DL10" s="181"/>
      <c r="DM10" s="181"/>
      <c r="DN10" s="181"/>
      <c r="DO10" s="181"/>
      <c r="DP10" s="181"/>
      <c r="DQ10" s="181"/>
      <c r="DR10" s="181"/>
      <c r="DS10" s="181"/>
      <c r="DT10" s="181"/>
      <c r="DU10" s="181"/>
      <c r="DV10" s="181"/>
      <c r="DW10" s="181"/>
      <c r="DX10" s="181"/>
      <c r="DY10" s="181"/>
      <c r="DZ10" s="181"/>
      <c r="EA10" s="181"/>
      <c r="EB10" s="181"/>
      <c r="EC10" s="181"/>
      <c r="ED10" s="181"/>
      <c r="EE10" s="181"/>
      <c r="EF10" s="181"/>
      <c r="EG10" s="181"/>
      <c r="EH10" s="181"/>
      <c r="EI10" s="181"/>
      <c r="EJ10" s="181"/>
      <c r="EK10" s="181"/>
      <c r="EL10" s="181"/>
      <c r="EM10" s="181"/>
      <c r="EN10" s="181"/>
      <c r="EO10" s="181"/>
      <c r="EP10" s="181"/>
      <c r="EQ10" s="181"/>
      <c r="ER10" s="181"/>
      <c r="ES10" s="181"/>
      <c r="ET10" s="181"/>
      <c r="EU10" s="181"/>
      <c r="EV10" s="181"/>
      <c r="EW10" s="181"/>
      <c r="EX10" s="181"/>
      <c r="EY10" s="181"/>
      <c r="EZ10" s="181"/>
      <c r="FA10" s="181"/>
      <c r="FB10" s="181"/>
      <c r="FC10" s="181"/>
      <c r="FD10" s="181"/>
      <c r="FE10" s="181"/>
      <c r="FF10" s="181"/>
      <c r="FG10" s="181"/>
      <c r="FH10" s="181"/>
      <c r="FI10" s="181"/>
      <c r="FJ10" s="181"/>
      <c r="FK10" s="181"/>
      <c r="FL10" s="181"/>
      <c r="FM10" s="181"/>
      <c r="FN10" s="181"/>
      <c r="FO10" s="181"/>
      <c r="FP10" s="181"/>
      <c r="FQ10" s="181"/>
      <c r="FR10" s="181"/>
      <c r="FS10" s="181"/>
      <c r="FT10" s="181"/>
      <c r="FU10" s="181"/>
      <c r="FV10" s="181"/>
      <c r="FW10" s="181"/>
      <c r="FX10" s="181"/>
      <c r="FY10" s="181"/>
      <c r="FZ10" s="181"/>
      <c r="GA10" s="181"/>
      <c r="GB10" s="181"/>
      <c r="GC10" s="181"/>
      <c r="GD10" s="181"/>
      <c r="GE10" s="181"/>
      <c r="GF10" s="181"/>
      <c r="GG10" s="181"/>
      <c r="GH10" s="181"/>
      <c r="GI10" s="181"/>
      <c r="GJ10" s="181"/>
      <c r="GK10" s="181"/>
      <c r="GL10" s="181"/>
      <c r="GM10" s="181"/>
      <c r="GN10" s="181"/>
      <c r="GO10" s="181"/>
      <c r="GP10" s="181"/>
      <c r="GQ10" s="181"/>
      <c r="GR10" s="181"/>
      <c r="GS10" s="181"/>
      <c r="GT10" s="181"/>
      <c r="GU10" s="181"/>
      <c r="GV10" s="181"/>
      <c r="GW10" s="181"/>
      <c r="GX10" s="181"/>
      <c r="GY10" s="181"/>
      <c r="GZ10" s="181"/>
      <c r="HA10" s="181"/>
      <c r="HB10" s="181"/>
      <c r="HC10" s="181"/>
      <c r="HD10" s="181"/>
      <c r="HE10" s="181"/>
      <c r="HF10" s="181"/>
      <c r="HG10" s="181"/>
      <c r="HH10" s="181"/>
      <c r="HI10" s="181"/>
      <c r="HJ10" s="181"/>
      <c r="HK10" s="181"/>
      <c r="HL10" s="181"/>
      <c r="HM10" s="181"/>
      <c r="HN10" s="181"/>
      <c r="HO10" s="181"/>
      <c r="HP10" s="181"/>
      <c r="HQ10" s="181"/>
      <c r="HR10" s="181"/>
      <c r="HS10" s="181"/>
      <c r="HT10" s="181"/>
      <c r="HU10" s="181"/>
      <c r="HV10" s="181"/>
      <c r="HW10" s="181"/>
      <c r="HX10" s="181"/>
      <c r="HY10" s="181"/>
      <c r="HZ10" s="181"/>
      <c r="IA10" s="181"/>
      <c r="IB10" s="181"/>
      <c r="IC10" s="181"/>
      <c r="ID10" s="181"/>
      <c r="IE10" s="181"/>
      <c r="IF10" s="181"/>
      <c r="IG10" s="181"/>
      <c r="IH10" s="181"/>
      <c r="II10" s="181"/>
      <c r="IJ10" s="181"/>
      <c r="IK10" s="181"/>
      <c r="IL10" s="181"/>
      <c r="IM10" s="181"/>
      <c r="IN10" s="181"/>
      <c r="IO10" s="181"/>
      <c r="IP10" s="181"/>
      <c r="IQ10" s="181"/>
      <c r="IR10" s="181"/>
      <c r="IS10" s="181"/>
      <c r="IT10" s="181"/>
      <c r="IU10" s="181"/>
      <c r="IV10" s="181"/>
      <c r="IW10" s="181"/>
      <c r="IX10" s="181"/>
      <c r="IY10" s="181"/>
      <c r="IZ10" s="181"/>
      <c r="JA10" s="181"/>
      <c r="JB10" s="181"/>
      <c r="JC10" s="181"/>
      <c r="JD10" s="181"/>
      <c r="JE10" s="181"/>
      <c r="JF10" s="181"/>
      <c r="JG10" s="181"/>
      <c r="JH10" s="181"/>
      <c r="JI10" s="181"/>
      <c r="JJ10" s="181"/>
      <c r="JK10" s="181"/>
      <c r="JL10" s="181"/>
      <c r="JM10" s="181"/>
      <c r="JN10" s="181"/>
      <c r="JO10" s="181"/>
      <c r="JP10" s="181"/>
      <c r="JQ10" s="181"/>
      <c r="JR10" s="181"/>
      <c r="JS10" s="181"/>
      <c r="JT10" s="181"/>
      <c r="JU10" s="181"/>
      <c r="JV10" s="181"/>
      <c r="JW10" s="181"/>
      <c r="JX10" s="181"/>
      <c r="JY10" s="181"/>
      <c r="JZ10" s="181"/>
      <c r="KA10" s="181"/>
      <c r="KB10" s="181"/>
      <c r="KC10" s="181"/>
      <c r="KD10" s="181"/>
      <c r="KE10" s="181"/>
      <c r="KF10" s="181"/>
      <c r="KG10" s="181"/>
      <c r="KH10" s="181"/>
      <c r="KI10" s="181"/>
      <c r="KJ10" s="181"/>
      <c r="KK10" s="181"/>
      <c r="KL10" s="181"/>
      <c r="KM10" s="181"/>
      <c r="KN10" s="181"/>
      <c r="KO10" s="181"/>
      <c r="KP10" s="181"/>
      <c r="KQ10" s="181"/>
      <c r="KR10" s="181"/>
      <c r="KS10" s="181"/>
      <c r="KT10" s="181"/>
      <c r="KU10" s="181"/>
      <c r="KV10" s="181"/>
      <c r="KW10" s="181"/>
      <c r="KX10" s="181"/>
      <c r="KY10" s="181"/>
      <c r="KZ10" s="181"/>
      <c r="LA10" s="181"/>
      <c r="LB10" s="181"/>
      <c r="LC10" s="181"/>
      <c r="LD10" s="181"/>
      <c r="LE10" s="181"/>
      <c r="LF10" s="181"/>
      <c r="LG10" s="181"/>
      <c r="LH10" s="181"/>
      <c r="LI10" s="181"/>
      <c r="LJ10" s="181"/>
      <c r="LK10" s="181"/>
      <c r="LL10" s="181"/>
      <c r="LM10" s="181"/>
      <c r="LN10" s="181"/>
      <c r="LO10" s="181"/>
      <c r="LP10" s="181"/>
      <c r="LQ10" s="181"/>
      <c r="LR10" s="181"/>
      <c r="LS10" s="181"/>
      <c r="LT10" s="181"/>
      <c r="LU10" s="181"/>
      <c r="LV10" s="181"/>
      <c r="LW10" s="181"/>
      <c r="LX10" s="181"/>
      <c r="LY10" s="181"/>
      <c r="LZ10" s="181"/>
      <c r="MA10" s="181"/>
      <c r="MB10" s="181"/>
      <c r="MC10" s="181"/>
      <c r="MD10" s="181"/>
      <c r="ME10" s="181"/>
      <c r="MF10" s="181"/>
      <c r="MG10" s="181"/>
      <c r="MH10" s="181"/>
      <c r="MI10" s="181"/>
      <c r="MJ10" s="181"/>
      <c r="MK10" s="181"/>
      <c r="ML10" s="181"/>
      <c r="MM10" s="181"/>
      <c r="MN10" s="181"/>
      <c r="MO10" s="181"/>
      <c r="MP10" s="181"/>
      <c r="MQ10" s="181"/>
      <c r="MR10" s="181"/>
      <c r="MS10" s="181"/>
      <c r="MT10" s="181"/>
      <c r="MU10" s="181"/>
      <c r="MV10" s="181"/>
      <c r="MW10" s="181"/>
      <c r="MX10" s="181"/>
      <c r="MY10" s="181"/>
      <c r="MZ10" s="181"/>
      <c r="NA10" s="181"/>
      <c r="NB10" s="181"/>
      <c r="NC10" s="181"/>
      <c r="ND10" s="181"/>
      <c r="NE10" s="181"/>
      <c r="NF10" s="181"/>
      <c r="NG10" s="181"/>
      <c r="NH10" s="181"/>
      <c r="NI10" s="181"/>
      <c r="NJ10" s="181"/>
      <c r="NK10" s="181"/>
      <c r="NL10" s="181"/>
      <c r="NM10" s="181"/>
      <c r="NN10" s="181"/>
      <c r="NO10" s="181"/>
      <c r="NP10" s="181"/>
      <c r="NQ10" s="181"/>
      <c r="NR10" s="181"/>
      <c r="NS10" s="181"/>
      <c r="NT10" s="181"/>
      <c r="NU10" s="181"/>
      <c r="NV10" s="181"/>
      <c r="NW10" s="181"/>
      <c r="NX10" s="181"/>
      <c r="NY10" s="181"/>
      <c r="NZ10" s="181"/>
      <c r="OA10" s="181"/>
      <c r="OB10" s="181"/>
      <c r="OC10" s="181"/>
      <c r="OD10" s="181"/>
      <c r="OE10" s="181"/>
      <c r="OF10" s="181"/>
      <c r="OG10" s="181"/>
      <c r="OH10" s="181"/>
      <c r="OI10" s="181"/>
      <c r="OJ10" s="181"/>
      <c r="OK10" s="181"/>
      <c r="OL10" s="181"/>
      <c r="OM10" s="181"/>
      <c r="ON10" s="181"/>
      <c r="OO10" s="181"/>
      <c r="OP10" s="181"/>
      <c r="OQ10" s="181"/>
      <c r="OR10" s="181"/>
      <c r="OS10" s="181"/>
      <c r="OT10" s="181"/>
      <c r="OU10" s="181"/>
      <c r="OV10" s="181"/>
      <c r="OW10" s="181"/>
      <c r="OX10" s="181"/>
      <c r="OY10" s="181"/>
      <c r="OZ10" s="181"/>
      <c r="PA10" s="181"/>
      <c r="PB10" s="181"/>
      <c r="PC10" s="181"/>
      <c r="PD10" s="181"/>
      <c r="PE10" s="181"/>
      <c r="PF10" s="181"/>
      <c r="PG10" s="181"/>
      <c r="PH10" s="181"/>
      <c r="PI10" s="181"/>
      <c r="PJ10" s="181"/>
      <c r="PK10" s="181"/>
      <c r="PL10" s="181"/>
      <c r="PM10" s="181"/>
      <c r="PN10" s="181"/>
      <c r="PO10" s="181"/>
      <c r="PP10" s="181"/>
      <c r="PQ10" s="181"/>
      <c r="PR10" s="181"/>
      <c r="PS10" s="181"/>
      <c r="PT10" s="181"/>
      <c r="PU10" s="181"/>
      <c r="PV10" s="181"/>
      <c r="PW10" s="181"/>
      <c r="PX10" s="181"/>
      <c r="PY10" s="181"/>
      <c r="PZ10" s="181"/>
      <c r="QA10" s="181"/>
      <c r="QB10" s="181"/>
      <c r="QC10" s="181"/>
      <c r="QD10" s="181"/>
      <c r="QE10" s="181"/>
      <c r="QF10" s="181"/>
      <c r="QG10" s="181"/>
      <c r="QH10" s="181"/>
      <c r="QI10" s="181"/>
      <c r="QJ10" s="181"/>
      <c r="QK10" s="181"/>
      <c r="QL10" s="181"/>
      <c r="QM10" s="181"/>
      <c r="QN10" s="181"/>
      <c r="QO10" s="181"/>
      <c r="QP10" s="181"/>
      <c r="QQ10" s="181"/>
      <c r="QR10" s="181"/>
      <c r="QS10" s="181"/>
      <c r="QT10" s="181"/>
      <c r="QU10" s="181"/>
      <c r="QV10" s="181"/>
      <c r="QW10" s="181"/>
      <c r="QX10" s="181"/>
      <c r="QY10" s="181"/>
      <c r="QZ10" s="181"/>
      <c r="RA10" s="181"/>
      <c r="RB10" s="181"/>
      <c r="RC10" s="181"/>
      <c r="RD10" s="181"/>
      <c r="RE10" s="181"/>
      <c r="RF10" s="181"/>
      <c r="RG10" s="181"/>
      <c r="RH10" s="181"/>
      <c r="RI10" s="181"/>
      <c r="RJ10" s="181"/>
      <c r="RK10" s="181"/>
      <c r="RL10" s="181"/>
      <c r="RM10" s="181"/>
      <c r="RN10" s="181"/>
      <c r="RO10" s="181"/>
      <c r="RP10" s="181"/>
      <c r="RQ10" s="181"/>
      <c r="RR10" s="181"/>
      <c r="RS10" s="181"/>
      <c r="RT10" s="181"/>
      <c r="RU10" s="181"/>
      <c r="RV10" s="181"/>
      <c r="RW10" s="181"/>
      <c r="RX10" s="181"/>
      <c r="RY10" s="181"/>
      <c r="RZ10" s="181"/>
      <c r="SA10" s="181"/>
      <c r="SB10" s="181"/>
      <c r="SC10" s="181"/>
      <c r="SD10" s="181"/>
      <c r="SE10" s="181"/>
      <c r="SF10" s="181"/>
      <c r="SG10" s="181"/>
      <c r="SH10" s="181"/>
      <c r="SI10" s="181"/>
      <c r="SJ10" s="181"/>
      <c r="SK10" s="181"/>
      <c r="SL10" s="181"/>
      <c r="SM10" s="181"/>
      <c r="SN10" s="181"/>
      <c r="SO10" s="181"/>
      <c r="SP10" s="181"/>
      <c r="SQ10" s="181"/>
      <c r="SR10" s="181"/>
      <c r="SS10" s="181"/>
      <c r="ST10" s="181"/>
      <c r="SU10" s="181"/>
      <c r="SV10" s="181"/>
      <c r="SW10" s="181"/>
      <c r="SX10" s="181"/>
      <c r="SY10" s="181"/>
      <c r="SZ10" s="181"/>
      <c r="TA10" s="181"/>
      <c r="TB10" s="181"/>
      <c r="TC10" s="181"/>
      <c r="TD10" s="181"/>
      <c r="TE10" s="181"/>
      <c r="TF10" s="181"/>
      <c r="TG10" s="181"/>
      <c r="TH10" s="181"/>
      <c r="TI10" s="181"/>
      <c r="TJ10" s="181"/>
      <c r="TK10" s="181"/>
      <c r="TL10" s="181"/>
      <c r="TM10" s="181"/>
      <c r="TN10" s="181"/>
      <c r="TO10" s="181"/>
      <c r="TP10" s="181"/>
      <c r="TQ10" s="181"/>
      <c r="TR10" s="181"/>
      <c r="TS10" s="181"/>
      <c r="TT10" s="181"/>
      <c r="TU10" s="181"/>
      <c r="TV10" s="181"/>
      <c r="TW10" s="181"/>
      <c r="TX10" s="181"/>
      <c r="TY10" s="181"/>
      <c r="TZ10" s="181"/>
      <c r="UA10" s="181"/>
      <c r="UB10" s="181"/>
      <c r="UC10" s="181"/>
      <c r="UD10" s="181"/>
      <c r="UE10" s="181"/>
      <c r="UF10" s="181"/>
      <c r="UG10" s="181"/>
      <c r="UH10" s="181"/>
      <c r="UI10" s="181"/>
      <c r="UJ10" s="181"/>
      <c r="UK10" s="181"/>
      <c r="UL10" s="181"/>
      <c r="UM10" s="181"/>
      <c r="UN10" s="181"/>
      <c r="UO10" s="181"/>
      <c r="UP10" s="181"/>
      <c r="UQ10" s="181"/>
      <c r="UR10" s="181"/>
      <c r="US10" s="181"/>
      <c r="UT10" s="181"/>
      <c r="UU10" s="181"/>
      <c r="UV10" s="181"/>
      <c r="UW10" s="181"/>
      <c r="UX10" s="181"/>
      <c r="UY10" s="181"/>
      <c r="UZ10" s="181"/>
      <c r="VA10" s="181"/>
      <c r="VB10" s="181"/>
      <c r="VC10" s="181"/>
      <c r="VD10" s="181"/>
      <c r="VE10" s="181"/>
      <c r="VF10" s="181"/>
      <c r="VG10" s="181"/>
      <c r="VH10" s="181"/>
      <c r="VI10" s="181"/>
      <c r="VJ10" s="181"/>
      <c r="VK10" s="181"/>
      <c r="VL10" s="181"/>
      <c r="VM10" s="181"/>
      <c r="VN10" s="181"/>
      <c r="VO10" s="181"/>
      <c r="VP10" s="181"/>
      <c r="VQ10" s="181"/>
      <c r="VR10" s="181"/>
      <c r="VS10" s="181"/>
      <c r="VT10" s="181"/>
      <c r="VU10" s="181"/>
      <c r="VV10" s="181"/>
      <c r="VW10" s="181"/>
      <c r="VX10" s="181"/>
      <c r="VY10" s="181"/>
      <c r="VZ10" s="181"/>
      <c r="WA10" s="181"/>
      <c r="WB10" s="181"/>
      <c r="WC10" s="181"/>
      <c r="WD10" s="181"/>
      <c r="WE10" s="181"/>
      <c r="WF10" s="181"/>
      <c r="WG10" s="181"/>
      <c r="WH10" s="181"/>
      <c r="WI10" s="181"/>
      <c r="WJ10" s="181"/>
      <c r="WK10" s="181"/>
      <c r="WL10" s="181"/>
      <c r="WM10" s="181"/>
      <c r="WN10" s="181"/>
      <c r="WO10" s="181"/>
      <c r="WP10" s="181"/>
      <c r="WQ10" s="181"/>
      <c r="WR10" s="181"/>
      <c r="WS10" s="181"/>
      <c r="WT10" s="181"/>
      <c r="WU10" s="181"/>
      <c r="WV10" s="181"/>
      <c r="WW10" s="181"/>
      <c r="WX10" s="181"/>
      <c r="WY10" s="181"/>
      <c r="WZ10" s="181"/>
      <c r="XA10" s="181"/>
      <c r="XB10" s="181"/>
      <c r="XC10" s="181"/>
      <c r="XD10" s="181"/>
      <c r="XE10" s="181"/>
      <c r="XF10" s="181"/>
      <c r="XG10" s="181"/>
      <c r="XH10" s="181"/>
      <c r="XI10" s="181"/>
      <c r="XJ10" s="181"/>
      <c r="XK10" s="181"/>
      <c r="XL10" s="181"/>
      <c r="XM10" s="181"/>
      <c r="XN10" s="181"/>
      <c r="XO10" s="181"/>
      <c r="XP10" s="181"/>
      <c r="XQ10" s="181"/>
      <c r="XR10" s="181"/>
      <c r="XS10" s="181"/>
      <c r="XT10" s="181"/>
      <c r="XU10" s="181"/>
      <c r="XV10" s="181"/>
      <c r="XW10" s="181"/>
      <c r="XX10" s="181"/>
      <c r="XY10" s="181"/>
      <c r="XZ10" s="181"/>
      <c r="YA10" s="181"/>
      <c r="YB10" s="181"/>
      <c r="YC10" s="181"/>
      <c r="YD10" s="181"/>
      <c r="YE10" s="181"/>
      <c r="YF10" s="181"/>
      <c r="YG10" s="181"/>
      <c r="YH10" s="181"/>
      <c r="YI10" s="181"/>
      <c r="YJ10" s="181"/>
      <c r="YK10" s="181"/>
      <c r="YL10" s="181"/>
      <c r="YM10" s="181"/>
      <c r="YN10" s="181"/>
      <c r="YO10" s="181"/>
      <c r="YP10" s="181"/>
      <c r="YQ10" s="181"/>
      <c r="YR10" s="181"/>
      <c r="YS10" s="181"/>
      <c r="YT10" s="181"/>
      <c r="YU10" s="181"/>
      <c r="YV10" s="181"/>
      <c r="YW10" s="181"/>
      <c r="YX10" s="181"/>
      <c r="YY10" s="181"/>
      <c r="YZ10" s="181"/>
      <c r="ZA10" s="181"/>
      <c r="ZB10" s="181"/>
      <c r="ZC10" s="181"/>
      <c r="ZD10" s="181"/>
      <c r="ZE10" s="181"/>
      <c r="ZF10" s="181"/>
      <c r="ZG10" s="181"/>
      <c r="ZH10" s="181"/>
      <c r="ZI10" s="181"/>
      <c r="ZJ10" s="181"/>
      <c r="ZK10" s="181"/>
      <c r="ZL10" s="181"/>
      <c r="ZM10" s="181"/>
      <c r="ZN10" s="181"/>
      <c r="ZO10" s="181"/>
      <c r="ZP10" s="181"/>
      <c r="ZQ10" s="181"/>
      <c r="ZR10" s="181"/>
      <c r="ZS10" s="181"/>
      <c r="ZT10" s="181"/>
      <c r="ZU10" s="181"/>
      <c r="ZV10" s="181"/>
      <c r="ZW10" s="181"/>
      <c r="ZX10" s="181"/>
      <c r="ZY10" s="181"/>
      <c r="ZZ10" s="181"/>
      <c r="AAA10" s="181"/>
      <c r="AAB10" s="181"/>
      <c r="AAC10" s="181"/>
      <c r="AAD10" s="181"/>
      <c r="AAE10" s="181"/>
      <c r="AAF10" s="181"/>
      <c r="AAG10" s="181"/>
      <c r="AAH10" s="181"/>
      <c r="AAI10" s="181"/>
      <c r="AAJ10" s="181"/>
      <c r="AAK10" s="181"/>
      <c r="AAL10" s="181"/>
      <c r="AAM10" s="181"/>
      <c r="AAN10" s="181"/>
      <c r="AAO10" s="181"/>
      <c r="AAP10" s="181"/>
      <c r="AAQ10" s="181"/>
      <c r="AAR10" s="181"/>
      <c r="AAS10" s="181"/>
      <c r="AAT10" s="181"/>
      <c r="AAU10" s="181"/>
      <c r="AAV10" s="181"/>
      <c r="AAW10" s="181"/>
      <c r="AAX10" s="181"/>
      <c r="AAY10" s="181"/>
      <c r="AAZ10" s="181"/>
      <c r="ABA10" s="181"/>
      <c r="ABB10" s="181"/>
      <c r="ABC10" s="181"/>
      <c r="ABD10" s="181"/>
      <c r="ABE10" s="181"/>
      <c r="ABF10" s="181"/>
      <c r="ABG10" s="181"/>
      <c r="ABH10" s="181"/>
      <c r="ABI10" s="181"/>
      <c r="ABJ10" s="181"/>
      <c r="ABK10" s="181"/>
      <c r="ABL10" s="181"/>
      <c r="ABM10" s="181"/>
      <c r="ABN10" s="181"/>
      <c r="ABO10" s="181"/>
      <c r="ABP10" s="181"/>
      <c r="ABQ10" s="181"/>
      <c r="ABR10" s="181"/>
      <c r="ABS10" s="181"/>
      <c r="ABT10" s="181"/>
      <c r="ABU10" s="181"/>
      <c r="ABV10" s="181"/>
      <c r="ABW10" s="181"/>
      <c r="ABX10" s="181"/>
      <c r="ABY10" s="181"/>
      <c r="ABZ10" s="181"/>
      <c r="ACA10" s="181"/>
      <c r="ACB10" s="181"/>
      <c r="ACC10" s="181"/>
      <c r="ACD10" s="181"/>
      <c r="ACE10" s="181"/>
      <c r="ACF10" s="181"/>
      <c r="ACG10" s="181"/>
      <c r="ACH10" s="181"/>
      <c r="ACI10" s="181"/>
      <c r="ACJ10" s="181"/>
      <c r="ACK10" s="181"/>
      <c r="ACL10" s="181"/>
      <c r="ACM10" s="181"/>
      <c r="ACN10" s="181"/>
      <c r="ACO10" s="181"/>
      <c r="ACP10" s="181"/>
      <c r="ACQ10" s="181"/>
      <c r="ACR10" s="181"/>
      <c r="ACS10" s="181"/>
      <c r="ACT10" s="181"/>
      <c r="ACU10" s="181"/>
      <c r="ACV10" s="181"/>
      <c r="ACW10" s="181"/>
      <c r="ACX10" s="181"/>
      <c r="ACY10" s="181"/>
      <c r="ACZ10" s="181"/>
      <c r="ADA10" s="181"/>
      <c r="ADB10" s="181"/>
      <c r="ADC10" s="181"/>
      <c r="ADD10" s="181"/>
      <c r="ADE10" s="181"/>
      <c r="ADF10" s="181"/>
      <c r="ADG10" s="181"/>
      <c r="ADH10" s="181"/>
      <c r="ADI10" s="181"/>
      <c r="ADJ10" s="181"/>
      <c r="ADK10" s="181"/>
      <c r="ADL10" s="181"/>
      <c r="ADM10" s="181"/>
      <c r="ADN10" s="181"/>
      <c r="ADO10" s="181"/>
      <c r="ADP10" s="181"/>
      <c r="ADQ10" s="181"/>
      <c r="ADR10" s="181"/>
      <c r="ADS10" s="181"/>
      <c r="ADT10" s="181"/>
      <c r="ADU10" s="181"/>
      <c r="ADV10" s="181"/>
      <c r="ADW10" s="181"/>
      <c r="ADX10" s="181"/>
      <c r="ADY10" s="181"/>
      <c r="ADZ10" s="181"/>
      <c r="AEA10" s="181"/>
      <c r="AEB10" s="181"/>
      <c r="AEC10" s="181"/>
      <c r="AED10" s="181"/>
      <c r="AEE10" s="181"/>
      <c r="AEF10" s="181"/>
      <c r="AEG10" s="181"/>
      <c r="AEH10" s="181"/>
      <c r="AEI10" s="181"/>
      <c r="AEJ10" s="181"/>
      <c r="AEK10" s="181"/>
      <c r="AEL10" s="181"/>
      <c r="AEM10" s="181"/>
      <c r="AEN10" s="181"/>
      <c r="AEO10" s="181"/>
      <c r="AEP10" s="181"/>
      <c r="AEQ10" s="181"/>
      <c r="AER10" s="181"/>
      <c r="AES10" s="181"/>
      <c r="AET10" s="181"/>
      <c r="AEU10" s="181"/>
      <c r="AEV10" s="181"/>
      <c r="AEW10" s="181"/>
      <c r="AEX10" s="181"/>
      <c r="AEY10" s="181"/>
      <c r="AEZ10" s="181"/>
      <c r="AFA10" s="181"/>
      <c r="AFB10" s="181"/>
      <c r="AFC10" s="181"/>
      <c r="AFD10" s="181"/>
      <c r="AFE10" s="181"/>
      <c r="AFF10" s="181"/>
      <c r="AFG10" s="181"/>
      <c r="AFH10" s="181"/>
      <c r="AFI10" s="181"/>
      <c r="AFJ10" s="181"/>
      <c r="AFK10" s="181"/>
      <c r="AFL10" s="181"/>
      <c r="AFM10" s="181"/>
      <c r="AFN10" s="181"/>
      <c r="AFO10" s="181"/>
      <c r="AFP10" s="181"/>
      <c r="AFQ10" s="181"/>
      <c r="AFR10" s="181"/>
      <c r="AFS10" s="181"/>
      <c r="AFT10" s="181"/>
      <c r="AFU10" s="181"/>
      <c r="AFV10" s="181"/>
      <c r="AFW10" s="181"/>
      <c r="AFX10" s="181"/>
      <c r="AFY10" s="181"/>
      <c r="AFZ10" s="181"/>
      <c r="AGA10" s="181"/>
      <c r="AGB10" s="181"/>
      <c r="AGC10" s="181"/>
      <c r="AGD10" s="181"/>
      <c r="AGE10" s="181"/>
      <c r="AGF10" s="181"/>
      <c r="AGG10" s="181"/>
      <c r="AGH10" s="181"/>
      <c r="AGI10" s="181"/>
      <c r="AGJ10" s="181"/>
      <c r="AGK10" s="181"/>
      <c r="AGL10" s="181"/>
      <c r="AGM10" s="181"/>
      <c r="AGN10" s="181"/>
      <c r="AGO10" s="181"/>
      <c r="AGP10" s="181"/>
      <c r="AGQ10" s="181"/>
      <c r="AGR10" s="181"/>
      <c r="AGS10" s="181"/>
      <c r="AGT10" s="181"/>
      <c r="AGU10" s="181"/>
      <c r="AGV10" s="181"/>
      <c r="AGW10" s="181"/>
      <c r="AGX10" s="181"/>
      <c r="AGY10" s="181"/>
      <c r="AGZ10" s="181"/>
      <c r="AHA10" s="181"/>
      <c r="AHB10" s="181"/>
      <c r="AHC10" s="181"/>
      <c r="AHD10" s="181"/>
      <c r="AHE10" s="181"/>
      <c r="AHF10" s="181"/>
      <c r="AHG10" s="181"/>
      <c r="AHH10" s="181"/>
      <c r="AHI10" s="181"/>
      <c r="AHJ10" s="181"/>
      <c r="AHK10" s="181"/>
      <c r="AHL10" s="181"/>
      <c r="AHM10" s="181"/>
      <c r="AHN10" s="181"/>
      <c r="AHO10" s="181"/>
      <c r="AHP10" s="181"/>
      <c r="AHQ10" s="181"/>
      <c r="AHR10" s="181"/>
      <c r="AHS10" s="181"/>
      <c r="AHT10" s="181"/>
      <c r="AHU10" s="181"/>
      <c r="AHV10" s="181"/>
      <c r="AHW10" s="181"/>
      <c r="AHX10" s="181"/>
      <c r="AHY10" s="181"/>
      <c r="AHZ10" s="181"/>
      <c r="AIA10" s="181"/>
      <c r="AIB10" s="181"/>
      <c r="AIC10" s="181"/>
      <c r="AID10" s="181"/>
      <c r="AIE10" s="181"/>
      <c r="AIF10" s="181"/>
      <c r="AIG10" s="181"/>
      <c r="AIH10" s="181"/>
      <c r="AII10" s="181"/>
      <c r="AIJ10" s="181"/>
      <c r="AIK10" s="181"/>
      <c r="AIL10" s="181"/>
      <c r="AIM10" s="181"/>
      <c r="AIN10" s="181"/>
      <c r="AIO10" s="181"/>
      <c r="AIP10" s="181"/>
      <c r="AIQ10" s="181"/>
      <c r="AIR10" s="181"/>
      <c r="AIS10" s="181"/>
      <c r="AIT10" s="181"/>
      <c r="AIU10" s="181"/>
      <c r="AIV10" s="181"/>
      <c r="AIW10" s="181"/>
      <c r="AIX10" s="181"/>
      <c r="AIY10" s="181"/>
      <c r="AIZ10" s="181"/>
      <c r="AJA10" s="181"/>
      <c r="AJB10" s="181"/>
      <c r="AJC10" s="181"/>
      <c r="AJD10" s="181"/>
      <c r="AJE10" s="181"/>
      <c r="AJF10" s="181"/>
      <c r="AJG10" s="181"/>
      <c r="AJH10" s="181"/>
      <c r="AJI10" s="181"/>
      <c r="AJJ10" s="181"/>
      <c r="AJK10" s="181"/>
      <c r="AJL10" s="181"/>
      <c r="AJM10" s="181"/>
      <c r="AJN10" s="181"/>
      <c r="AJO10" s="181"/>
      <c r="AJP10" s="181"/>
      <c r="AJQ10" s="181"/>
      <c r="AJR10" s="181"/>
      <c r="AJS10" s="181"/>
      <c r="AJT10" s="181"/>
      <c r="AJU10" s="181"/>
      <c r="AJV10" s="181"/>
      <c r="AJW10" s="181"/>
      <c r="AJX10" s="181"/>
      <c r="AJY10" s="181"/>
      <c r="AJZ10" s="181"/>
      <c r="AKA10" s="181"/>
      <c r="AKB10" s="181"/>
      <c r="AKC10" s="181"/>
      <c r="AKD10" s="181"/>
      <c r="AKE10" s="181"/>
      <c r="AKF10" s="181"/>
      <c r="AKG10" s="181"/>
      <c r="AKH10" s="181"/>
      <c r="AKI10" s="181"/>
      <c r="AKJ10" s="181"/>
      <c r="AKK10" s="181"/>
      <c r="AKL10" s="181"/>
      <c r="AKM10" s="181"/>
      <c r="AKN10" s="181"/>
      <c r="AKO10" s="181"/>
      <c r="AKP10" s="181"/>
      <c r="AKQ10" s="181"/>
      <c r="AKR10" s="181"/>
      <c r="AKS10" s="181"/>
      <c r="AKT10" s="181"/>
      <c r="AKU10" s="181"/>
      <c r="AKV10" s="181"/>
      <c r="AKW10" s="181"/>
      <c r="AKX10" s="181"/>
      <c r="AKY10" s="181"/>
      <c r="AKZ10" s="181"/>
      <c r="ALA10" s="181"/>
      <c r="ALB10" s="181"/>
      <c r="ALC10" s="181"/>
      <c r="ALD10" s="181"/>
      <c r="ALE10" s="181"/>
      <c r="ALF10" s="181"/>
      <c r="ALG10" s="181"/>
      <c r="ALH10" s="181"/>
      <c r="ALI10" s="181"/>
      <c r="ALJ10" s="181"/>
      <c r="ALK10" s="181"/>
      <c r="ALL10" s="181"/>
      <c r="ALM10" s="181"/>
      <c r="ALN10" s="181"/>
      <c r="ALO10" s="181"/>
      <c r="ALP10" s="181"/>
      <c r="ALQ10" s="181"/>
      <c r="ALR10" s="181"/>
      <c r="ALS10" s="181"/>
      <c r="ALT10" s="181"/>
      <c r="ALU10" s="181"/>
      <c r="ALV10" s="181"/>
      <c r="ALW10" s="181"/>
      <c r="ALX10" s="181"/>
      <c r="ALY10" s="181"/>
      <c r="ALZ10" s="181"/>
      <c r="AMA10" s="181"/>
      <c r="AMB10" s="181"/>
      <c r="AMC10" s="181"/>
      <c r="AMD10" s="181"/>
      <c r="AME10" s="181"/>
      <c r="AMF10" s="181"/>
      <c r="AMG10" s="181"/>
      <c r="AMH10" s="181"/>
      <c r="AMI10" s="181"/>
      <c r="AMJ10" s="181"/>
      <c r="AMK10" s="181"/>
      <c r="AML10" s="181"/>
      <c r="AMM10" s="181"/>
      <c r="AMN10" s="181"/>
      <c r="AMO10" s="181"/>
      <c r="AMP10" s="181"/>
      <c r="AMQ10" s="181"/>
      <c r="AMR10" s="181"/>
      <c r="AMS10" s="181"/>
      <c r="AMT10" s="181"/>
      <c r="AMU10" s="181"/>
      <c r="AMV10" s="181"/>
      <c r="AMW10" s="181"/>
      <c r="AMX10" s="181"/>
      <c r="AMY10" s="181"/>
      <c r="AMZ10" s="181"/>
      <c r="ANA10" s="181"/>
      <c r="ANB10" s="181"/>
      <c r="ANC10" s="181"/>
      <c r="AND10" s="181"/>
      <c r="ANE10" s="181"/>
      <c r="ANF10" s="181"/>
      <c r="ANG10" s="181"/>
      <c r="ANH10" s="181"/>
      <c r="ANI10" s="181"/>
      <c r="ANJ10" s="181"/>
      <c r="ANK10" s="181"/>
      <c r="ANL10" s="181"/>
      <c r="ANM10" s="181"/>
      <c r="ANN10" s="181"/>
      <c r="ANO10" s="181"/>
      <c r="ANP10" s="181"/>
      <c r="ANQ10" s="181"/>
      <c r="ANR10" s="181"/>
      <c r="ANS10" s="181"/>
      <c r="ANT10" s="181"/>
      <c r="ANU10" s="181"/>
      <c r="ANV10" s="181"/>
      <c r="ANW10" s="181"/>
      <c r="ANX10" s="181"/>
      <c r="ANY10" s="181"/>
      <c r="ANZ10" s="181"/>
      <c r="AOA10" s="181"/>
      <c r="AOB10" s="181"/>
      <c r="AOC10" s="181"/>
      <c r="AOD10" s="181"/>
      <c r="AOE10" s="181"/>
      <c r="AOF10" s="181"/>
      <c r="AOG10" s="181"/>
      <c r="AOH10" s="181"/>
      <c r="AOI10" s="181"/>
      <c r="AOJ10" s="181"/>
      <c r="AOK10" s="181"/>
      <c r="AOL10" s="181"/>
      <c r="AOM10" s="181"/>
      <c r="AON10" s="181"/>
      <c r="AOO10" s="181"/>
      <c r="AOP10" s="181"/>
      <c r="AOQ10" s="181"/>
      <c r="AOR10" s="181"/>
      <c r="AOS10" s="181"/>
      <c r="AOT10" s="181"/>
      <c r="AOU10" s="181"/>
      <c r="AOV10" s="181"/>
      <c r="AOW10" s="181"/>
      <c r="AOX10" s="181"/>
      <c r="AOY10" s="181"/>
      <c r="AOZ10" s="181"/>
      <c r="APA10" s="181"/>
      <c r="APB10" s="181"/>
      <c r="APC10" s="181"/>
      <c r="APD10" s="181"/>
      <c r="APE10" s="181"/>
      <c r="APF10" s="181"/>
      <c r="APG10" s="181"/>
      <c r="APH10" s="181"/>
      <c r="API10" s="181"/>
      <c r="APJ10" s="181"/>
      <c r="APK10" s="181"/>
      <c r="APL10" s="181"/>
      <c r="APM10" s="181"/>
      <c r="APN10" s="181"/>
      <c r="APO10" s="181"/>
      <c r="APP10" s="181"/>
      <c r="APQ10" s="181"/>
      <c r="APR10" s="181"/>
      <c r="APS10" s="181"/>
      <c r="APT10" s="181"/>
      <c r="APU10" s="181"/>
      <c r="APV10" s="181"/>
      <c r="APW10" s="181"/>
      <c r="APX10" s="181"/>
      <c r="APY10" s="181"/>
      <c r="APZ10" s="181"/>
      <c r="AQA10" s="181"/>
      <c r="AQB10" s="181"/>
      <c r="AQC10" s="181"/>
      <c r="AQD10" s="181"/>
      <c r="AQE10" s="181"/>
      <c r="AQF10" s="181"/>
      <c r="AQG10" s="181"/>
      <c r="AQH10" s="181"/>
      <c r="AQI10" s="181"/>
      <c r="AQJ10" s="181"/>
      <c r="AQK10" s="181"/>
      <c r="AQL10" s="181"/>
      <c r="AQM10" s="181"/>
      <c r="AQN10" s="181"/>
      <c r="AQO10" s="181"/>
      <c r="AQP10" s="181"/>
      <c r="AQQ10" s="181"/>
      <c r="AQR10" s="181"/>
      <c r="AQS10" s="181"/>
      <c r="AQT10" s="181"/>
      <c r="AQU10" s="181"/>
      <c r="AQV10" s="181"/>
      <c r="AQW10" s="181"/>
      <c r="AQX10" s="181"/>
      <c r="AQY10" s="181"/>
      <c r="AQZ10" s="181"/>
      <c r="ARA10" s="181"/>
      <c r="ARB10" s="181"/>
      <c r="ARC10" s="181"/>
      <c r="ARD10" s="181"/>
      <c r="ARE10" s="181"/>
      <c r="ARF10" s="181"/>
      <c r="ARG10" s="181"/>
      <c r="ARH10" s="181"/>
      <c r="ARI10" s="181"/>
      <c r="ARJ10" s="181"/>
      <c r="ARK10" s="181"/>
      <c r="ARL10" s="181"/>
      <c r="ARM10" s="181"/>
      <c r="ARN10" s="181"/>
      <c r="ARO10" s="181"/>
      <c r="ARP10" s="181"/>
      <c r="ARQ10" s="181"/>
      <c r="ARR10" s="181"/>
      <c r="ARS10" s="181"/>
      <c r="ART10" s="181"/>
      <c r="ARU10" s="181"/>
      <c r="ARV10" s="181"/>
      <c r="ARW10" s="181"/>
      <c r="ARX10" s="181"/>
      <c r="ARY10" s="181"/>
      <c r="ARZ10" s="181"/>
      <c r="ASA10" s="181"/>
      <c r="ASB10" s="181"/>
      <c r="ASC10" s="181"/>
      <c r="ASD10" s="181"/>
      <c r="ASE10" s="181"/>
      <c r="ASF10" s="181"/>
      <c r="ASG10" s="181"/>
      <c r="ASH10" s="181"/>
      <c r="ASI10" s="181"/>
      <c r="ASJ10" s="181"/>
      <c r="ASK10" s="181"/>
      <c r="ASL10" s="181"/>
      <c r="ASM10" s="181"/>
      <c r="ASN10" s="181"/>
      <c r="ASO10" s="181"/>
      <c r="ASP10" s="181"/>
      <c r="ASQ10" s="181"/>
      <c r="ASR10" s="181"/>
      <c r="ASS10" s="181"/>
      <c r="AST10" s="181"/>
      <c r="ASU10" s="181"/>
      <c r="ASV10" s="181"/>
      <c r="ASW10" s="181"/>
      <c r="ASX10" s="181"/>
      <c r="ASY10" s="181"/>
      <c r="ASZ10" s="181"/>
      <c r="ATA10" s="181"/>
      <c r="ATB10" s="181"/>
      <c r="ATC10" s="181"/>
      <c r="ATD10" s="181"/>
      <c r="ATE10" s="181"/>
      <c r="ATF10" s="181"/>
      <c r="ATG10" s="181"/>
      <c r="ATH10" s="181"/>
      <c r="ATI10" s="181"/>
      <c r="ATJ10" s="181"/>
      <c r="ATK10" s="181"/>
      <c r="ATL10" s="181"/>
      <c r="ATM10" s="181"/>
      <c r="ATN10" s="181"/>
      <c r="ATO10" s="181"/>
      <c r="ATP10" s="181"/>
      <c r="ATQ10" s="181"/>
      <c r="ATR10" s="181"/>
      <c r="ATS10" s="181"/>
      <c r="ATT10" s="181"/>
      <c r="ATU10" s="181"/>
      <c r="ATV10" s="181"/>
      <c r="ATW10" s="181"/>
      <c r="ATX10" s="181"/>
      <c r="ATY10" s="181"/>
      <c r="ATZ10" s="181"/>
      <c r="AUA10" s="181"/>
      <c r="AUB10" s="181"/>
      <c r="AUC10" s="181"/>
      <c r="AUD10" s="181"/>
      <c r="AUE10" s="181"/>
      <c r="AUF10" s="181"/>
      <c r="AUG10" s="181"/>
      <c r="AUH10" s="181"/>
      <c r="AUI10" s="181"/>
      <c r="AUJ10" s="181"/>
      <c r="AUK10" s="181"/>
      <c r="AUL10" s="181"/>
      <c r="AUM10" s="181"/>
      <c r="AUN10" s="181"/>
      <c r="AUO10" s="181"/>
      <c r="AUP10" s="181"/>
      <c r="AUQ10" s="181"/>
      <c r="AUR10" s="181"/>
      <c r="AUS10" s="181"/>
      <c r="AUT10" s="181"/>
      <c r="AUU10" s="181"/>
      <c r="AUV10" s="181"/>
      <c r="AUW10" s="181"/>
      <c r="AUX10" s="181"/>
      <c r="AUY10" s="181"/>
      <c r="AUZ10" s="181"/>
      <c r="AVA10" s="181"/>
      <c r="AVB10" s="181"/>
      <c r="AVC10" s="181"/>
      <c r="AVD10" s="181"/>
      <c r="AVE10" s="181"/>
      <c r="AVF10" s="181"/>
      <c r="AVG10" s="181"/>
      <c r="AVH10" s="181"/>
      <c r="AVI10" s="181"/>
      <c r="AVJ10" s="181"/>
      <c r="AVK10" s="181"/>
      <c r="AVL10" s="181"/>
      <c r="AVM10" s="181"/>
      <c r="AVN10" s="181"/>
      <c r="AVO10" s="181"/>
      <c r="AVP10" s="181"/>
      <c r="AVQ10" s="181"/>
      <c r="AVR10" s="181"/>
      <c r="AVS10" s="181"/>
      <c r="AVT10" s="181"/>
      <c r="AVU10" s="181"/>
      <c r="AVV10" s="181"/>
      <c r="AVW10" s="181"/>
      <c r="AVX10" s="181"/>
      <c r="AVY10" s="181"/>
      <c r="AVZ10" s="181"/>
      <c r="AWA10" s="181"/>
      <c r="AWB10" s="181"/>
      <c r="AWC10" s="181"/>
      <c r="AWD10" s="181"/>
      <c r="AWE10" s="181"/>
      <c r="AWF10" s="181"/>
      <c r="AWG10" s="181"/>
      <c r="AWH10" s="181"/>
      <c r="AWI10" s="181"/>
      <c r="AWJ10" s="181"/>
      <c r="AWK10" s="181"/>
      <c r="AWL10" s="181"/>
      <c r="AWM10" s="181"/>
      <c r="AWN10" s="181"/>
      <c r="AWO10" s="181"/>
      <c r="AWP10" s="181"/>
      <c r="AWQ10" s="181"/>
      <c r="AWR10" s="181"/>
      <c r="AWS10" s="181"/>
      <c r="AWT10" s="181"/>
      <c r="AWU10" s="181"/>
      <c r="AWV10" s="181"/>
      <c r="AWW10" s="181"/>
      <c r="AWX10" s="181"/>
      <c r="AWY10" s="181"/>
      <c r="AWZ10" s="181"/>
      <c r="AXA10" s="181"/>
      <c r="AXB10" s="181"/>
      <c r="AXC10" s="181"/>
      <c r="AXD10" s="181"/>
      <c r="AXE10" s="181"/>
      <c r="AXF10" s="181"/>
      <c r="AXG10" s="181"/>
      <c r="AXH10" s="181"/>
      <c r="AXI10" s="181"/>
      <c r="AXJ10" s="181"/>
      <c r="AXK10" s="181"/>
      <c r="AXL10" s="181"/>
      <c r="AXM10" s="181"/>
      <c r="AXN10" s="181"/>
      <c r="AXO10" s="181"/>
      <c r="AXP10" s="181"/>
      <c r="AXQ10" s="181"/>
      <c r="AXR10" s="181"/>
      <c r="AXS10" s="181"/>
      <c r="AXT10" s="181"/>
      <c r="AXU10" s="181"/>
      <c r="AXV10" s="181"/>
      <c r="AXW10" s="181"/>
      <c r="AXX10" s="181"/>
      <c r="AXY10" s="181"/>
      <c r="AXZ10" s="181"/>
      <c r="AYA10" s="181"/>
      <c r="AYB10" s="181"/>
      <c r="AYC10" s="181"/>
      <c r="AYD10" s="181"/>
      <c r="AYE10" s="181"/>
      <c r="AYF10" s="181"/>
      <c r="AYG10" s="181"/>
      <c r="AYH10" s="181"/>
      <c r="AYI10" s="181"/>
      <c r="AYJ10" s="181"/>
      <c r="AYK10" s="181"/>
      <c r="AYL10" s="181"/>
      <c r="AYM10" s="181"/>
      <c r="AYN10" s="181"/>
      <c r="AYO10" s="181"/>
      <c r="AYP10" s="181"/>
      <c r="AYQ10" s="181"/>
      <c r="AYR10" s="181"/>
      <c r="AYS10" s="181"/>
      <c r="AYT10" s="181"/>
      <c r="AYU10" s="181"/>
      <c r="AYV10" s="181"/>
      <c r="AYW10" s="181"/>
      <c r="AYX10" s="181"/>
      <c r="AYY10" s="181"/>
      <c r="AYZ10" s="181"/>
      <c r="AZA10" s="181"/>
      <c r="AZB10" s="181"/>
      <c r="AZC10" s="181"/>
      <c r="AZD10" s="181"/>
      <c r="AZE10" s="181"/>
      <c r="AZF10" s="181"/>
      <c r="AZG10" s="181"/>
      <c r="AZH10" s="181"/>
      <c r="AZI10" s="181"/>
      <c r="AZJ10" s="181"/>
      <c r="AZK10" s="181"/>
      <c r="AZL10" s="181"/>
      <c r="AZM10" s="181"/>
      <c r="AZN10" s="181"/>
      <c r="AZO10" s="181"/>
      <c r="AZP10" s="181"/>
      <c r="AZQ10" s="181"/>
      <c r="AZR10" s="181"/>
      <c r="AZS10" s="181"/>
      <c r="AZT10" s="181"/>
      <c r="AZU10" s="181"/>
      <c r="AZV10" s="181"/>
      <c r="AZW10" s="181"/>
      <c r="AZX10" s="181"/>
      <c r="AZY10" s="181"/>
      <c r="AZZ10" s="181"/>
      <c r="BAA10" s="181"/>
      <c r="BAB10" s="181"/>
      <c r="BAC10" s="181"/>
      <c r="BAD10" s="181"/>
      <c r="BAE10" s="181"/>
      <c r="BAF10" s="181"/>
      <c r="BAG10" s="181"/>
      <c r="BAH10" s="181"/>
      <c r="BAI10" s="181"/>
      <c r="BAJ10" s="181"/>
      <c r="BAK10" s="181"/>
      <c r="BAL10" s="181"/>
      <c r="BAM10" s="181"/>
      <c r="BAN10" s="181"/>
      <c r="BAO10" s="181"/>
      <c r="BAP10" s="181"/>
      <c r="BAQ10" s="181"/>
      <c r="BAR10" s="181"/>
      <c r="BAS10" s="181"/>
      <c r="BAT10" s="181"/>
      <c r="BAU10" s="181"/>
      <c r="BAV10" s="181"/>
      <c r="BAW10" s="181"/>
      <c r="BAX10" s="181"/>
      <c r="BAY10" s="181"/>
      <c r="BAZ10" s="181"/>
      <c r="BBA10" s="181"/>
      <c r="BBB10" s="181"/>
      <c r="BBC10" s="181"/>
      <c r="BBD10" s="181"/>
      <c r="BBE10" s="181"/>
      <c r="BBF10" s="181"/>
      <c r="BBG10" s="181"/>
      <c r="BBH10" s="181"/>
      <c r="BBI10" s="181"/>
      <c r="BBJ10" s="181"/>
      <c r="BBK10" s="181"/>
      <c r="BBL10" s="181"/>
      <c r="BBM10" s="181"/>
      <c r="BBN10" s="181"/>
      <c r="BBO10" s="181"/>
      <c r="BBP10" s="181"/>
      <c r="BBQ10" s="181"/>
      <c r="BBR10" s="181"/>
      <c r="BBS10" s="181"/>
      <c r="BBT10" s="181"/>
      <c r="BBU10" s="181"/>
      <c r="BBV10" s="181"/>
      <c r="BBW10" s="181"/>
      <c r="BBX10" s="181"/>
      <c r="BBY10" s="181"/>
      <c r="BBZ10" s="181"/>
      <c r="BCA10" s="181"/>
      <c r="BCB10" s="181"/>
      <c r="BCC10" s="181"/>
      <c r="BCD10" s="181"/>
      <c r="BCE10" s="181"/>
      <c r="BCF10" s="181"/>
      <c r="BCG10" s="181"/>
      <c r="BCH10" s="181"/>
      <c r="BCI10" s="181"/>
      <c r="BCJ10" s="181"/>
      <c r="BCK10" s="181"/>
      <c r="BCL10" s="181"/>
      <c r="BCM10" s="181"/>
      <c r="BCN10" s="181"/>
      <c r="BCO10" s="181"/>
      <c r="BCP10" s="181"/>
      <c r="BCQ10" s="181"/>
      <c r="BCR10" s="181"/>
      <c r="BCS10" s="181"/>
      <c r="BCT10" s="181"/>
      <c r="BCU10" s="181"/>
      <c r="BCV10" s="181"/>
      <c r="BCW10" s="181"/>
      <c r="BCX10" s="181"/>
      <c r="BCY10" s="181"/>
      <c r="BCZ10" s="181"/>
      <c r="BDA10" s="181"/>
      <c r="BDB10" s="181"/>
      <c r="BDC10" s="181"/>
      <c r="BDD10" s="181"/>
      <c r="BDE10" s="181"/>
      <c r="BDF10" s="181"/>
      <c r="BDG10" s="181"/>
      <c r="BDH10" s="181"/>
      <c r="BDI10" s="181"/>
      <c r="BDJ10" s="181"/>
      <c r="BDK10" s="181"/>
      <c r="BDL10" s="181"/>
      <c r="BDM10" s="181"/>
      <c r="BDN10" s="181"/>
      <c r="BDO10" s="181"/>
      <c r="BDP10" s="181"/>
      <c r="BDQ10" s="181"/>
      <c r="BDR10" s="181"/>
      <c r="BDS10" s="181"/>
      <c r="BDT10" s="181"/>
      <c r="BDU10" s="181"/>
      <c r="BDV10" s="181"/>
      <c r="BDW10" s="181"/>
      <c r="BDX10" s="181"/>
      <c r="BDY10" s="181"/>
      <c r="BDZ10" s="181"/>
      <c r="BEA10" s="181"/>
      <c r="BEB10" s="181"/>
      <c r="BEC10" s="181"/>
      <c r="BED10" s="181"/>
      <c r="BEE10" s="181"/>
      <c r="BEF10" s="181"/>
      <c r="BEG10" s="181"/>
      <c r="BEH10" s="181"/>
      <c r="BEI10" s="181"/>
      <c r="BEJ10" s="181"/>
      <c r="BEK10" s="181"/>
      <c r="BEL10" s="181"/>
      <c r="BEM10" s="181"/>
      <c r="BEN10" s="181"/>
      <c r="BEO10" s="181"/>
      <c r="BEP10" s="181"/>
      <c r="BEQ10" s="181"/>
      <c r="BER10" s="181"/>
      <c r="BES10" s="181"/>
      <c r="BET10" s="181"/>
      <c r="BEU10" s="181"/>
      <c r="BEV10" s="181"/>
      <c r="BEW10" s="181"/>
      <c r="BEX10" s="181"/>
      <c r="BEY10" s="181"/>
      <c r="BEZ10" s="181"/>
      <c r="BFA10" s="181"/>
      <c r="BFB10" s="181"/>
      <c r="BFC10" s="181"/>
      <c r="BFD10" s="181"/>
      <c r="BFE10" s="181"/>
      <c r="BFF10" s="181"/>
      <c r="BFG10" s="181"/>
      <c r="BFH10" s="181"/>
      <c r="BFI10" s="181"/>
      <c r="BFJ10" s="181"/>
      <c r="BFK10" s="181"/>
      <c r="BFL10" s="181"/>
      <c r="BFM10" s="181"/>
      <c r="BFN10" s="181"/>
      <c r="BFO10" s="181"/>
      <c r="BFP10" s="181"/>
      <c r="BFQ10" s="181"/>
      <c r="BFR10" s="181"/>
      <c r="BFS10" s="181"/>
      <c r="BFT10" s="181"/>
      <c r="BFU10" s="181"/>
      <c r="BFV10" s="181"/>
      <c r="BFW10" s="181"/>
      <c r="BFX10" s="181"/>
      <c r="BFY10" s="181"/>
      <c r="BFZ10" s="181"/>
      <c r="BGA10" s="181"/>
      <c r="BGB10" s="181"/>
      <c r="BGC10" s="181"/>
      <c r="BGD10" s="181"/>
      <c r="BGE10" s="181"/>
      <c r="BGF10" s="181"/>
      <c r="BGG10" s="181"/>
      <c r="BGH10" s="181"/>
      <c r="BGI10" s="181"/>
      <c r="BGJ10" s="181"/>
      <c r="BGK10" s="181"/>
      <c r="BGL10" s="181"/>
      <c r="BGM10" s="181"/>
      <c r="BGN10" s="181"/>
      <c r="BGO10" s="181"/>
      <c r="BGP10" s="181"/>
      <c r="BGQ10" s="181"/>
      <c r="BGR10" s="181"/>
      <c r="BGS10" s="181"/>
      <c r="BGT10" s="181"/>
      <c r="BGU10" s="181"/>
      <c r="BGV10" s="181"/>
      <c r="BGW10" s="181"/>
      <c r="BGX10" s="181"/>
      <c r="BGY10" s="181"/>
      <c r="BGZ10" s="181"/>
      <c r="BHA10" s="181"/>
      <c r="BHB10" s="181"/>
      <c r="BHC10" s="181"/>
      <c r="BHD10" s="181"/>
      <c r="BHE10" s="181"/>
      <c r="BHF10" s="181"/>
      <c r="BHG10" s="181"/>
      <c r="BHH10" s="181"/>
      <c r="BHI10" s="181"/>
      <c r="BHJ10" s="181"/>
      <c r="BHK10" s="181"/>
      <c r="BHL10" s="181"/>
      <c r="BHM10" s="181"/>
      <c r="BHN10" s="181"/>
      <c r="BHO10" s="181"/>
      <c r="BHP10" s="181"/>
      <c r="BHQ10" s="181"/>
      <c r="BHR10" s="181"/>
      <c r="BHS10" s="181"/>
      <c r="BHT10" s="181"/>
      <c r="BHU10" s="181"/>
      <c r="BHV10" s="181"/>
      <c r="BHW10" s="181"/>
      <c r="BHX10" s="181"/>
      <c r="BHY10" s="181"/>
      <c r="BHZ10" s="181"/>
      <c r="BIA10" s="181"/>
      <c r="BIB10" s="181"/>
      <c r="BIC10" s="181"/>
      <c r="BID10" s="181"/>
      <c r="BIE10" s="181"/>
      <c r="BIF10" s="181"/>
      <c r="BIG10" s="181"/>
      <c r="BIH10" s="181"/>
      <c r="BII10" s="181"/>
      <c r="BIJ10" s="181"/>
      <c r="BIK10" s="181"/>
      <c r="BIL10" s="181"/>
      <c r="BIM10" s="181"/>
      <c r="BIN10" s="181"/>
      <c r="BIO10" s="181"/>
      <c r="BIP10" s="181"/>
      <c r="BIQ10" s="181"/>
      <c r="BIR10" s="181"/>
      <c r="BIS10" s="181"/>
      <c r="BIT10" s="181"/>
      <c r="BIU10" s="181"/>
      <c r="BIV10" s="181"/>
      <c r="BIW10" s="181"/>
      <c r="BIX10" s="181"/>
      <c r="BIY10" s="181"/>
      <c r="BIZ10" s="181"/>
      <c r="BJA10" s="181"/>
      <c r="BJB10" s="181"/>
      <c r="BJC10" s="181"/>
      <c r="BJD10" s="181"/>
      <c r="BJE10" s="181"/>
      <c r="BJF10" s="181"/>
      <c r="BJG10" s="181"/>
      <c r="BJH10" s="181"/>
      <c r="BJI10" s="181"/>
      <c r="BJJ10" s="181"/>
      <c r="BJK10" s="181"/>
      <c r="BJL10" s="181"/>
      <c r="BJM10" s="181"/>
      <c r="BJN10" s="181"/>
      <c r="BJO10" s="181"/>
      <c r="BJP10" s="181"/>
      <c r="BJQ10" s="181"/>
      <c r="BJR10" s="181"/>
      <c r="BJS10" s="181"/>
      <c r="BJT10" s="181"/>
      <c r="BJU10" s="181"/>
      <c r="BJV10" s="181"/>
      <c r="BJW10" s="181"/>
      <c r="BJX10" s="181"/>
      <c r="BJY10" s="181"/>
      <c r="BJZ10" s="181"/>
      <c r="BKA10" s="181"/>
      <c r="BKB10" s="181"/>
      <c r="BKC10" s="181"/>
      <c r="BKD10" s="181"/>
      <c r="BKE10" s="181"/>
      <c r="BKF10" s="181"/>
      <c r="BKG10" s="181"/>
      <c r="BKH10" s="181"/>
      <c r="BKI10" s="181"/>
      <c r="BKJ10" s="181"/>
      <c r="BKK10" s="181"/>
      <c r="BKL10" s="181"/>
      <c r="BKM10" s="181"/>
      <c r="BKN10" s="181"/>
      <c r="BKO10" s="181"/>
      <c r="BKP10" s="181"/>
      <c r="BKQ10" s="181"/>
      <c r="BKR10" s="181"/>
      <c r="BKS10" s="181"/>
      <c r="BKT10" s="181"/>
      <c r="BKU10" s="181"/>
      <c r="BKV10" s="181"/>
      <c r="BKW10" s="181"/>
      <c r="BKX10" s="181"/>
      <c r="BKY10" s="181"/>
      <c r="BKZ10" s="181"/>
      <c r="BLA10" s="181"/>
      <c r="BLB10" s="181"/>
      <c r="BLC10" s="181"/>
      <c r="BLD10" s="181"/>
      <c r="BLE10" s="181"/>
      <c r="BLF10" s="181"/>
      <c r="BLG10" s="181"/>
      <c r="BLH10" s="181"/>
      <c r="BLI10" s="181"/>
      <c r="BLJ10" s="181"/>
      <c r="BLK10" s="181"/>
      <c r="BLL10" s="181"/>
      <c r="BLM10" s="181"/>
      <c r="BLN10" s="181"/>
      <c r="BLO10" s="181"/>
      <c r="BLP10" s="181"/>
      <c r="BLQ10" s="181"/>
      <c r="BLR10" s="181"/>
      <c r="BLS10" s="181"/>
      <c r="BLT10" s="181"/>
      <c r="BLU10" s="181"/>
      <c r="BLV10" s="181"/>
      <c r="BLW10" s="181"/>
      <c r="BLX10" s="181"/>
      <c r="BLY10" s="181"/>
      <c r="BLZ10" s="181"/>
      <c r="BMA10" s="181"/>
      <c r="BMB10" s="181"/>
      <c r="BMC10" s="181"/>
      <c r="BMD10" s="181"/>
      <c r="BME10" s="181"/>
      <c r="BMF10" s="181"/>
      <c r="BMG10" s="181"/>
      <c r="BMH10" s="181"/>
      <c r="BMI10" s="181"/>
      <c r="BMJ10" s="181"/>
      <c r="BMK10" s="181"/>
      <c r="BML10" s="181"/>
      <c r="BMM10" s="181"/>
      <c r="BMN10" s="181"/>
      <c r="BMO10" s="181"/>
      <c r="BMP10" s="181"/>
      <c r="BMQ10" s="181"/>
      <c r="BMR10" s="181"/>
      <c r="BMS10" s="181"/>
      <c r="BMT10" s="181"/>
      <c r="BMU10" s="181"/>
      <c r="BMV10" s="181"/>
      <c r="BMW10" s="181"/>
      <c r="BMX10" s="181"/>
      <c r="BMY10" s="181"/>
      <c r="BMZ10" s="181"/>
      <c r="BNA10" s="181"/>
      <c r="BNB10" s="181"/>
      <c r="BNC10" s="181"/>
      <c r="BND10" s="181"/>
      <c r="BNE10" s="181"/>
      <c r="BNF10" s="181"/>
      <c r="BNG10" s="181"/>
      <c r="BNH10" s="181"/>
      <c r="BNI10" s="181"/>
      <c r="BNJ10" s="181"/>
      <c r="BNK10" s="181"/>
      <c r="BNL10" s="181"/>
      <c r="BNM10" s="181"/>
      <c r="BNN10" s="181"/>
      <c r="BNO10" s="181"/>
      <c r="BNP10" s="181"/>
      <c r="BNQ10" s="181"/>
      <c r="BNR10" s="181"/>
      <c r="BNS10" s="181"/>
      <c r="BNT10" s="181"/>
      <c r="BNU10" s="181"/>
      <c r="BNV10" s="181"/>
      <c r="BNW10" s="181"/>
      <c r="BNX10" s="181"/>
      <c r="BNY10" s="181"/>
      <c r="BNZ10" s="181"/>
      <c r="BOA10" s="181"/>
      <c r="BOB10" s="181"/>
      <c r="BOC10" s="181"/>
      <c r="BOD10" s="181"/>
      <c r="BOE10" s="181"/>
      <c r="BOF10" s="181"/>
      <c r="BOG10" s="181"/>
      <c r="BOH10" s="181"/>
      <c r="BOI10" s="181"/>
      <c r="BOJ10" s="181"/>
      <c r="BOK10" s="181"/>
      <c r="BOL10" s="181"/>
      <c r="BOM10" s="181"/>
      <c r="BON10" s="181"/>
      <c r="BOO10" s="181"/>
      <c r="BOP10" s="181"/>
      <c r="BOQ10" s="181"/>
      <c r="BOR10" s="181"/>
      <c r="BOS10" s="181"/>
      <c r="BOT10" s="181"/>
      <c r="BOU10" s="181"/>
      <c r="BOV10" s="181"/>
      <c r="BOW10" s="181"/>
      <c r="BOX10" s="181"/>
      <c r="BOY10" s="181"/>
      <c r="BOZ10" s="181"/>
      <c r="BPA10" s="181"/>
      <c r="BPB10" s="181"/>
      <c r="BPC10" s="181"/>
      <c r="BPD10" s="181"/>
      <c r="BPE10" s="181"/>
      <c r="BPF10" s="181"/>
      <c r="BPG10" s="181"/>
      <c r="BPH10" s="181"/>
      <c r="BPI10" s="181"/>
      <c r="BPJ10" s="181"/>
      <c r="BPK10" s="181"/>
      <c r="BPL10" s="181"/>
      <c r="BPM10" s="181"/>
      <c r="BPN10" s="181"/>
      <c r="BPO10" s="181"/>
      <c r="BPP10" s="181"/>
      <c r="BPQ10" s="181"/>
      <c r="BPR10" s="181"/>
      <c r="BPS10" s="181"/>
      <c r="BPT10" s="181"/>
      <c r="BPU10" s="181"/>
      <c r="BPV10" s="181"/>
      <c r="BPW10" s="181"/>
      <c r="BPX10" s="181"/>
      <c r="BPY10" s="181"/>
      <c r="BPZ10" s="181"/>
      <c r="BQA10" s="181"/>
      <c r="BQB10" s="181"/>
      <c r="BQC10" s="181"/>
      <c r="BQD10" s="181"/>
      <c r="BQE10" s="181"/>
      <c r="BQF10" s="181"/>
      <c r="BQG10" s="181"/>
      <c r="BQH10" s="181"/>
      <c r="BQI10" s="181"/>
      <c r="BQJ10" s="181"/>
      <c r="BQK10" s="181"/>
      <c r="BQL10" s="181"/>
      <c r="BQM10" s="181"/>
      <c r="BQN10" s="181"/>
      <c r="BQO10" s="181"/>
      <c r="BQP10" s="181"/>
      <c r="BQQ10" s="181"/>
      <c r="BQR10" s="181"/>
      <c r="BQS10" s="181"/>
      <c r="BQT10" s="181"/>
      <c r="BQU10" s="181"/>
      <c r="BQV10" s="181"/>
      <c r="BQW10" s="181"/>
      <c r="BQX10" s="181"/>
      <c r="BQY10" s="181"/>
      <c r="BQZ10" s="181"/>
      <c r="BRA10" s="181"/>
      <c r="BRB10" s="181"/>
      <c r="BRC10" s="181"/>
      <c r="BRD10" s="181"/>
      <c r="BRE10" s="181"/>
      <c r="BRF10" s="181"/>
      <c r="BRG10" s="181"/>
      <c r="BRH10" s="181"/>
      <c r="BRI10" s="181"/>
      <c r="BRJ10" s="181"/>
      <c r="BRK10" s="181"/>
      <c r="BRL10" s="181"/>
      <c r="BRM10" s="181"/>
      <c r="BRN10" s="181"/>
      <c r="BRO10" s="181"/>
      <c r="BRP10" s="181"/>
      <c r="BRQ10" s="181"/>
      <c r="BRR10" s="181"/>
      <c r="BRS10" s="181"/>
      <c r="BRT10" s="181"/>
      <c r="BRU10" s="181"/>
      <c r="BRV10" s="181"/>
      <c r="BRW10" s="181"/>
      <c r="BRX10" s="181"/>
      <c r="BRY10" s="181"/>
      <c r="BRZ10" s="181"/>
      <c r="BSA10" s="181"/>
      <c r="BSB10" s="181"/>
      <c r="BSC10" s="181"/>
      <c r="BSD10" s="181"/>
      <c r="BSE10" s="181"/>
      <c r="BSF10" s="181"/>
      <c r="BSG10" s="181"/>
      <c r="BSH10" s="181"/>
      <c r="BSI10" s="181"/>
      <c r="BSJ10" s="181"/>
      <c r="BSK10" s="181"/>
      <c r="BSL10" s="181"/>
      <c r="BSM10" s="181"/>
      <c r="BSN10" s="181"/>
      <c r="BSO10" s="181"/>
      <c r="BSP10" s="181"/>
      <c r="BSQ10" s="181"/>
      <c r="BSR10" s="181"/>
      <c r="BSS10" s="181"/>
      <c r="BST10" s="181"/>
      <c r="BSU10" s="181"/>
      <c r="BSV10" s="181"/>
      <c r="BSW10" s="181"/>
      <c r="BSX10" s="181"/>
      <c r="BSY10" s="181"/>
      <c r="BSZ10" s="181"/>
      <c r="BTA10" s="181"/>
      <c r="BTB10" s="181"/>
      <c r="BTC10" s="181"/>
      <c r="BTD10" s="181"/>
      <c r="BTE10" s="181"/>
      <c r="BTF10" s="181"/>
      <c r="BTG10" s="181"/>
      <c r="BTH10" s="181"/>
      <c r="BTI10" s="181"/>
      <c r="BTJ10" s="181"/>
      <c r="BTK10" s="181"/>
      <c r="BTL10" s="181"/>
      <c r="BTM10" s="181"/>
      <c r="BTN10" s="181"/>
      <c r="BTO10" s="181"/>
      <c r="BTP10" s="181"/>
      <c r="BTQ10" s="181"/>
      <c r="BTR10" s="181"/>
      <c r="BTS10" s="181"/>
      <c r="BTT10" s="181"/>
      <c r="BTU10" s="181"/>
      <c r="BTV10" s="181"/>
      <c r="BTW10" s="181"/>
      <c r="BTX10" s="181"/>
      <c r="BTY10" s="181"/>
      <c r="BTZ10" s="181"/>
      <c r="BUA10" s="181"/>
      <c r="BUB10" s="181"/>
      <c r="BUC10" s="181"/>
      <c r="BUD10" s="181"/>
      <c r="BUE10" s="181"/>
      <c r="BUF10" s="181"/>
      <c r="BUG10" s="181"/>
      <c r="BUH10" s="181"/>
      <c r="BUI10" s="181"/>
      <c r="BUJ10" s="181"/>
      <c r="BUK10" s="181"/>
      <c r="BUL10" s="181"/>
      <c r="BUM10" s="181"/>
      <c r="BUN10" s="181"/>
      <c r="BUO10" s="181"/>
      <c r="BUP10" s="181"/>
      <c r="BUQ10" s="181"/>
      <c r="BUR10" s="181"/>
      <c r="BUS10" s="181"/>
      <c r="BUT10" s="181"/>
      <c r="BUU10" s="181"/>
      <c r="BUV10" s="181"/>
      <c r="BUW10" s="181"/>
      <c r="BUX10" s="181"/>
      <c r="BUY10" s="181"/>
      <c r="BUZ10" s="181"/>
      <c r="BVA10" s="181"/>
      <c r="BVB10" s="181"/>
      <c r="BVC10" s="181"/>
      <c r="BVD10" s="181"/>
      <c r="BVE10" s="181"/>
      <c r="BVF10" s="181"/>
      <c r="BVG10" s="181"/>
      <c r="BVH10" s="181"/>
      <c r="BVI10" s="181"/>
      <c r="BVJ10" s="181"/>
      <c r="BVK10" s="181"/>
      <c r="BVL10" s="181"/>
      <c r="BVM10" s="181"/>
      <c r="BVN10" s="181"/>
      <c r="BVO10" s="181"/>
      <c r="BVP10" s="181"/>
      <c r="BVQ10" s="181"/>
      <c r="BVR10" s="181"/>
      <c r="BVS10" s="181"/>
      <c r="BVT10" s="181"/>
      <c r="BVU10" s="181"/>
      <c r="BVV10" s="181"/>
      <c r="BVW10" s="181"/>
      <c r="BVX10" s="181"/>
      <c r="BVY10" s="181"/>
      <c r="BVZ10" s="181"/>
      <c r="BWA10" s="181"/>
      <c r="BWB10" s="181"/>
      <c r="BWC10" s="181"/>
      <c r="BWD10" s="181"/>
      <c r="BWE10" s="181"/>
      <c r="BWF10" s="181"/>
      <c r="BWG10" s="181"/>
      <c r="BWH10" s="181"/>
      <c r="BWI10" s="181"/>
      <c r="BWJ10" s="181"/>
      <c r="BWK10" s="181"/>
      <c r="BWL10" s="181"/>
      <c r="BWM10" s="181"/>
      <c r="BWN10" s="181"/>
      <c r="BWO10" s="181"/>
      <c r="BWP10" s="181"/>
      <c r="BWQ10" s="181"/>
      <c r="BWR10" s="181"/>
      <c r="BWS10" s="181"/>
      <c r="BWT10" s="181"/>
      <c r="BWU10" s="181"/>
      <c r="BWV10" s="181"/>
      <c r="BWW10" s="181"/>
      <c r="BWX10" s="181"/>
      <c r="BWY10" s="181"/>
      <c r="BWZ10" s="181"/>
      <c r="BXA10" s="181"/>
      <c r="BXB10" s="181"/>
      <c r="BXC10" s="181"/>
      <c r="BXD10" s="181"/>
      <c r="BXE10" s="181"/>
      <c r="BXF10" s="181"/>
      <c r="BXG10" s="181"/>
      <c r="BXH10" s="181"/>
      <c r="BXI10" s="181"/>
      <c r="BXJ10" s="181"/>
      <c r="BXK10" s="181"/>
      <c r="BXL10" s="181"/>
      <c r="BXM10" s="181"/>
      <c r="BXN10" s="181"/>
      <c r="BXO10" s="181"/>
      <c r="BXP10" s="181"/>
      <c r="BXQ10" s="181"/>
      <c r="BXR10" s="181"/>
      <c r="BXS10" s="181"/>
      <c r="BXT10" s="181"/>
      <c r="BXU10" s="181"/>
      <c r="BXV10" s="181"/>
      <c r="BXW10" s="181"/>
      <c r="BXX10" s="181"/>
      <c r="BXY10" s="181"/>
      <c r="BXZ10" s="181"/>
      <c r="BYA10" s="181"/>
      <c r="BYB10" s="181"/>
      <c r="BYC10" s="181"/>
      <c r="BYD10" s="181"/>
      <c r="BYE10" s="181"/>
      <c r="BYF10" s="181"/>
      <c r="BYG10" s="181"/>
      <c r="BYH10" s="181"/>
      <c r="BYI10" s="181"/>
      <c r="BYJ10" s="181"/>
      <c r="BYK10" s="181"/>
      <c r="BYL10" s="181"/>
      <c r="BYM10" s="181"/>
      <c r="BYN10" s="181"/>
      <c r="BYO10" s="181"/>
      <c r="BYP10" s="181"/>
      <c r="BYQ10" s="181"/>
      <c r="BYR10" s="181"/>
      <c r="BYS10" s="181"/>
      <c r="BYT10" s="181"/>
      <c r="BYU10" s="181"/>
      <c r="BYV10" s="181"/>
      <c r="BYW10" s="181"/>
      <c r="BYX10" s="181"/>
      <c r="BYY10" s="181"/>
      <c r="BYZ10" s="181"/>
      <c r="BZA10" s="181"/>
      <c r="BZB10" s="181"/>
      <c r="BZC10" s="181"/>
      <c r="BZD10" s="181"/>
      <c r="BZE10" s="181"/>
      <c r="BZF10" s="181"/>
      <c r="BZG10" s="181"/>
      <c r="BZH10" s="181"/>
      <c r="BZI10" s="181"/>
      <c r="BZJ10" s="181"/>
      <c r="BZK10" s="181"/>
      <c r="BZL10" s="181"/>
      <c r="BZM10" s="181"/>
      <c r="BZN10" s="181"/>
      <c r="BZO10" s="181"/>
      <c r="BZP10" s="181"/>
      <c r="BZQ10" s="181"/>
      <c r="BZR10" s="181"/>
      <c r="BZS10" s="181"/>
      <c r="BZT10" s="181"/>
      <c r="BZU10" s="181"/>
      <c r="BZV10" s="181"/>
      <c r="BZW10" s="181"/>
      <c r="BZX10" s="181"/>
      <c r="BZY10" s="181"/>
      <c r="BZZ10" s="181"/>
      <c r="CAA10" s="181"/>
      <c r="CAB10" s="181"/>
      <c r="CAC10" s="181"/>
      <c r="CAD10" s="181"/>
      <c r="CAE10" s="181"/>
      <c r="CAF10" s="181"/>
      <c r="CAG10" s="181"/>
      <c r="CAH10" s="181"/>
      <c r="CAI10" s="181"/>
      <c r="CAJ10" s="181"/>
      <c r="CAK10" s="181"/>
      <c r="CAL10" s="181"/>
      <c r="CAM10" s="181"/>
      <c r="CAN10" s="181"/>
      <c r="CAO10" s="181"/>
      <c r="CAP10" s="181"/>
      <c r="CAQ10" s="181"/>
      <c r="CAR10" s="181"/>
      <c r="CAS10" s="181"/>
      <c r="CAT10" s="181"/>
      <c r="CAU10" s="181"/>
      <c r="CAV10" s="181"/>
      <c r="CAW10" s="181"/>
      <c r="CAX10" s="181"/>
      <c r="CAY10" s="181"/>
      <c r="CAZ10" s="181"/>
      <c r="CBA10" s="181"/>
      <c r="CBB10" s="181"/>
      <c r="CBC10" s="181"/>
      <c r="CBD10" s="181"/>
      <c r="CBE10" s="181"/>
      <c r="CBF10" s="181"/>
      <c r="CBG10" s="181"/>
      <c r="CBH10" s="181"/>
      <c r="CBI10" s="181"/>
      <c r="CBJ10" s="181"/>
      <c r="CBK10" s="181"/>
      <c r="CBL10" s="181"/>
      <c r="CBM10" s="181"/>
      <c r="CBN10" s="181"/>
      <c r="CBO10" s="181"/>
      <c r="CBP10" s="181"/>
      <c r="CBQ10" s="181"/>
      <c r="CBR10" s="181"/>
      <c r="CBS10" s="181"/>
      <c r="CBT10" s="181"/>
      <c r="CBU10" s="181"/>
      <c r="CBV10" s="181"/>
      <c r="CBW10" s="181"/>
      <c r="CBX10" s="181"/>
      <c r="CBY10" s="181"/>
      <c r="CBZ10" s="181"/>
      <c r="CCA10" s="181"/>
      <c r="CCB10" s="181"/>
      <c r="CCC10" s="181"/>
      <c r="CCD10" s="181"/>
      <c r="CCE10" s="181"/>
      <c r="CCF10" s="181"/>
      <c r="CCG10" s="181"/>
      <c r="CCH10" s="181"/>
      <c r="CCI10" s="181"/>
      <c r="CCJ10" s="181"/>
      <c r="CCK10" s="181"/>
      <c r="CCL10" s="181"/>
      <c r="CCM10" s="181"/>
      <c r="CCN10" s="181"/>
      <c r="CCO10" s="181"/>
      <c r="CCP10" s="181"/>
      <c r="CCQ10" s="181"/>
      <c r="CCR10" s="181"/>
      <c r="CCS10" s="181"/>
      <c r="CCT10" s="181"/>
      <c r="CCU10" s="181"/>
      <c r="CCV10" s="181"/>
      <c r="CCW10" s="181"/>
      <c r="CCX10" s="181"/>
      <c r="CCY10" s="181"/>
      <c r="CCZ10" s="181"/>
      <c r="CDA10" s="181"/>
      <c r="CDB10" s="181"/>
      <c r="CDC10" s="181"/>
      <c r="CDD10" s="181"/>
      <c r="CDE10" s="181"/>
      <c r="CDF10" s="181"/>
      <c r="CDG10" s="181"/>
      <c r="CDH10" s="181"/>
      <c r="CDI10" s="181"/>
      <c r="CDJ10" s="181"/>
      <c r="CDK10" s="181"/>
      <c r="CDL10" s="181"/>
      <c r="CDM10" s="181"/>
      <c r="CDN10" s="181"/>
      <c r="CDO10" s="181"/>
      <c r="CDP10" s="181"/>
      <c r="CDQ10" s="181"/>
      <c r="CDR10" s="181"/>
      <c r="CDS10" s="181"/>
      <c r="CDT10" s="181"/>
      <c r="CDU10" s="181"/>
      <c r="CDV10" s="181"/>
      <c r="CDW10" s="181"/>
      <c r="CDX10" s="181"/>
      <c r="CDY10" s="181"/>
      <c r="CDZ10" s="181"/>
      <c r="CEA10" s="181"/>
      <c r="CEB10" s="181"/>
      <c r="CEC10" s="181"/>
      <c r="CED10" s="181"/>
      <c r="CEE10" s="181"/>
      <c r="CEF10" s="181"/>
      <c r="CEG10" s="181"/>
      <c r="CEH10" s="181"/>
      <c r="CEI10" s="181"/>
      <c r="CEJ10" s="181"/>
      <c r="CEK10" s="181"/>
      <c r="CEL10" s="181"/>
      <c r="CEM10" s="181"/>
      <c r="CEN10" s="181"/>
      <c r="CEO10" s="181"/>
      <c r="CEP10" s="181"/>
      <c r="CEQ10" s="181"/>
      <c r="CER10" s="181"/>
      <c r="CES10" s="181"/>
      <c r="CET10" s="181"/>
      <c r="CEU10" s="181"/>
      <c r="CEV10" s="181"/>
      <c r="CEW10" s="181"/>
      <c r="CEX10" s="181"/>
      <c r="CEY10" s="181"/>
      <c r="CEZ10" s="181"/>
      <c r="CFA10" s="181"/>
      <c r="CFB10" s="181"/>
      <c r="CFC10" s="181"/>
      <c r="CFD10" s="181"/>
      <c r="CFE10" s="181"/>
      <c r="CFF10" s="181"/>
      <c r="CFG10" s="181"/>
      <c r="CFH10" s="181"/>
      <c r="CFI10" s="181"/>
      <c r="CFJ10" s="181"/>
      <c r="CFK10" s="181"/>
      <c r="CFL10" s="181"/>
      <c r="CFM10" s="181"/>
      <c r="CFN10" s="181"/>
      <c r="CFO10" s="181"/>
      <c r="CFP10" s="181"/>
      <c r="CFQ10" s="181"/>
      <c r="CFR10" s="181"/>
      <c r="CFS10" s="181"/>
      <c r="CFT10" s="181"/>
      <c r="CFU10" s="181"/>
      <c r="CFV10" s="181"/>
      <c r="CFW10" s="181"/>
      <c r="CFX10" s="181"/>
      <c r="CFY10" s="181"/>
      <c r="CFZ10" s="181"/>
      <c r="CGA10" s="181"/>
      <c r="CGB10" s="181"/>
      <c r="CGC10" s="181"/>
      <c r="CGD10" s="181"/>
      <c r="CGE10" s="181"/>
      <c r="CGF10" s="181"/>
      <c r="CGG10" s="181"/>
      <c r="CGH10" s="181"/>
      <c r="CGI10" s="181"/>
      <c r="CGJ10" s="181"/>
      <c r="CGK10" s="181"/>
      <c r="CGL10" s="181"/>
      <c r="CGM10" s="181"/>
      <c r="CGN10" s="181"/>
      <c r="CGO10" s="181"/>
      <c r="CGP10" s="181"/>
      <c r="CGQ10" s="181"/>
      <c r="CGR10" s="181"/>
      <c r="CGS10" s="181"/>
      <c r="CGT10" s="181"/>
      <c r="CGU10" s="181"/>
      <c r="CGV10" s="181"/>
      <c r="CGW10" s="181"/>
      <c r="CGX10" s="181"/>
      <c r="CGY10" s="181"/>
      <c r="CGZ10" s="181"/>
      <c r="CHA10" s="181"/>
      <c r="CHB10" s="181"/>
      <c r="CHC10" s="181"/>
      <c r="CHD10" s="181"/>
      <c r="CHE10" s="181"/>
      <c r="CHF10" s="181"/>
      <c r="CHG10" s="181"/>
      <c r="CHH10" s="181"/>
      <c r="CHI10" s="181"/>
      <c r="CHJ10" s="181"/>
      <c r="CHK10" s="181"/>
      <c r="CHL10" s="181"/>
      <c r="CHM10" s="181"/>
      <c r="CHN10" s="181"/>
      <c r="CHO10" s="181"/>
      <c r="CHP10" s="181"/>
      <c r="CHQ10" s="181"/>
      <c r="CHR10" s="181"/>
      <c r="CHS10" s="181"/>
      <c r="CHT10" s="181"/>
      <c r="CHU10" s="181"/>
      <c r="CHV10" s="181"/>
      <c r="CHW10" s="181"/>
      <c r="CHX10" s="181"/>
      <c r="CHY10" s="181"/>
      <c r="CHZ10" s="181"/>
      <c r="CIA10" s="181"/>
      <c r="CIB10" s="181"/>
      <c r="CIC10" s="181"/>
      <c r="CID10" s="181"/>
      <c r="CIE10" s="181"/>
      <c r="CIF10" s="181"/>
      <c r="CIG10" s="181"/>
      <c r="CIH10" s="181"/>
      <c r="CII10" s="181"/>
      <c r="CIJ10" s="181"/>
      <c r="CIK10" s="181"/>
      <c r="CIL10" s="181"/>
      <c r="CIM10" s="181"/>
      <c r="CIN10" s="181"/>
      <c r="CIO10" s="181"/>
      <c r="CIP10" s="181"/>
      <c r="CIQ10" s="181"/>
      <c r="CIR10" s="181"/>
      <c r="CIS10" s="181"/>
      <c r="CIT10" s="181"/>
      <c r="CIU10" s="181"/>
      <c r="CIV10" s="181"/>
      <c r="CIW10" s="181"/>
      <c r="CIX10" s="181"/>
      <c r="CIY10" s="181"/>
      <c r="CIZ10" s="181"/>
      <c r="CJA10" s="181"/>
      <c r="CJB10" s="181"/>
      <c r="CJC10" s="181"/>
      <c r="CJD10" s="181"/>
      <c r="CJE10" s="181"/>
      <c r="CJF10" s="181"/>
      <c r="CJG10" s="181"/>
      <c r="CJH10" s="181"/>
      <c r="CJI10" s="181"/>
      <c r="CJJ10" s="181"/>
      <c r="CJK10" s="181"/>
      <c r="CJL10" s="181"/>
      <c r="CJM10" s="181"/>
      <c r="CJN10" s="181"/>
      <c r="CJO10" s="181"/>
      <c r="CJP10" s="181"/>
      <c r="CJQ10" s="181"/>
      <c r="CJR10" s="181"/>
      <c r="CJS10" s="181"/>
      <c r="CJT10" s="181"/>
      <c r="CJU10" s="181"/>
      <c r="CJV10" s="181"/>
      <c r="CJW10" s="181"/>
      <c r="CJX10" s="181"/>
      <c r="CJY10" s="181"/>
      <c r="CJZ10" s="181"/>
      <c r="CKA10" s="181"/>
      <c r="CKB10" s="181"/>
      <c r="CKC10" s="181"/>
      <c r="CKD10" s="181"/>
      <c r="CKE10" s="181"/>
      <c r="CKF10" s="181"/>
      <c r="CKG10" s="181"/>
      <c r="CKH10" s="181"/>
      <c r="CKI10" s="181"/>
      <c r="CKJ10" s="181"/>
      <c r="CKK10" s="181"/>
      <c r="CKL10" s="181"/>
      <c r="CKM10" s="181"/>
      <c r="CKN10" s="181"/>
      <c r="CKO10" s="181"/>
      <c r="CKP10" s="181"/>
      <c r="CKQ10" s="181"/>
      <c r="CKR10" s="181"/>
      <c r="CKS10" s="181"/>
      <c r="CKT10" s="181"/>
      <c r="CKU10" s="181"/>
      <c r="CKV10" s="181"/>
      <c r="CKW10" s="181"/>
      <c r="CKX10" s="181"/>
      <c r="CKY10" s="181"/>
      <c r="CKZ10" s="181"/>
      <c r="CLA10" s="181"/>
      <c r="CLB10" s="181"/>
      <c r="CLC10" s="181"/>
      <c r="CLD10" s="181"/>
      <c r="CLE10" s="181"/>
      <c r="CLF10" s="181"/>
      <c r="CLG10" s="181"/>
      <c r="CLH10" s="181"/>
      <c r="CLI10" s="181"/>
      <c r="CLJ10" s="181"/>
      <c r="CLK10" s="181"/>
      <c r="CLL10" s="181"/>
      <c r="CLM10" s="181"/>
      <c r="CLN10" s="181"/>
      <c r="CLO10" s="181"/>
      <c r="CLP10" s="181"/>
      <c r="CLQ10" s="181"/>
      <c r="CLR10" s="181"/>
      <c r="CLS10" s="181"/>
      <c r="CLT10" s="181"/>
      <c r="CLU10" s="181"/>
      <c r="CLV10" s="181"/>
      <c r="CLW10" s="181"/>
      <c r="CLX10" s="181"/>
      <c r="CLY10" s="181"/>
      <c r="CLZ10" s="181"/>
      <c r="CMA10" s="181"/>
      <c r="CMB10" s="181"/>
      <c r="CMC10" s="181"/>
      <c r="CMD10" s="181"/>
      <c r="CME10" s="181"/>
      <c r="CMF10" s="181"/>
      <c r="CMG10" s="181"/>
      <c r="CMH10" s="181"/>
      <c r="CMI10" s="181"/>
      <c r="CMJ10" s="181"/>
      <c r="CMK10" s="181"/>
      <c r="CML10" s="181"/>
      <c r="CMM10" s="181"/>
      <c r="CMN10" s="181"/>
      <c r="CMO10" s="181"/>
      <c r="CMP10" s="181"/>
      <c r="CMQ10" s="181"/>
      <c r="CMR10" s="181"/>
      <c r="CMS10" s="181"/>
      <c r="CMT10" s="181"/>
      <c r="CMU10" s="181"/>
      <c r="CMV10" s="181"/>
      <c r="CMW10" s="181"/>
      <c r="CMX10" s="181"/>
      <c r="CMY10" s="181"/>
      <c r="CMZ10" s="181"/>
      <c r="CNA10" s="181"/>
      <c r="CNB10" s="181"/>
      <c r="CNC10" s="181"/>
      <c r="CND10" s="181"/>
      <c r="CNE10" s="181"/>
      <c r="CNF10" s="181"/>
      <c r="CNG10" s="181"/>
      <c r="CNH10" s="181"/>
      <c r="CNI10" s="181"/>
      <c r="CNJ10" s="181"/>
      <c r="CNK10" s="181"/>
      <c r="CNL10" s="181"/>
      <c r="CNM10" s="181"/>
      <c r="CNN10" s="181"/>
      <c r="CNO10" s="181"/>
      <c r="CNP10" s="181"/>
      <c r="CNQ10" s="181"/>
      <c r="CNR10" s="181"/>
      <c r="CNS10" s="181"/>
      <c r="CNT10" s="181"/>
      <c r="CNU10" s="181"/>
      <c r="CNV10" s="181"/>
      <c r="CNW10" s="181"/>
      <c r="CNX10" s="181"/>
      <c r="CNY10" s="181"/>
      <c r="CNZ10" s="181"/>
      <c r="COA10" s="181"/>
      <c r="COB10" s="181"/>
      <c r="COC10" s="181"/>
      <c r="COD10" s="181"/>
      <c r="COE10" s="181"/>
      <c r="COF10" s="181"/>
      <c r="COG10" s="181"/>
      <c r="COH10" s="181"/>
      <c r="COI10" s="181"/>
      <c r="COJ10" s="181"/>
      <c r="COK10" s="181"/>
      <c r="COL10" s="181"/>
      <c r="COM10" s="181"/>
      <c r="CON10" s="181"/>
      <c r="COO10" s="181"/>
      <c r="COP10" s="181"/>
      <c r="COQ10" s="181"/>
      <c r="COR10" s="181"/>
      <c r="COS10" s="181"/>
      <c r="COT10" s="181"/>
      <c r="COU10" s="181"/>
      <c r="COV10" s="181"/>
      <c r="COW10" s="181"/>
      <c r="COX10" s="181"/>
      <c r="COY10" s="181"/>
      <c r="COZ10" s="181"/>
      <c r="CPA10" s="181"/>
      <c r="CPB10" s="181"/>
      <c r="CPC10" s="181"/>
      <c r="CPD10" s="181"/>
      <c r="CPE10" s="181"/>
      <c r="CPF10" s="181"/>
      <c r="CPG10" s="181"/>
      <c r="CPH10" s="181"/>
      <c r="CPI10" s="181"/>
      <c r="CPJ10" s="181"/>
      <c r="CPK10" s="181"/>
      <c r="CPL10" s="181"/>
      <c r="CPM10" s="181"/>
      <c r="CPN10" s="181"/>
      <c r="CPO10" s="181"/>
      <c r="CPP10" s="181"/>
      <c r="CPQ10" s="181"/>
      <c r="CPR10" s="181"/>
      <c r="CPS10" s="181"/>
      <c r="CPT10" s="181"/>
      <c r="CPU10" s="181"/>
      <c r="CPV10" s="181"/>
      <c r="CPW10" s="181"/>
      <c r="CPX10" s="181"/>
      <c r="CPY10" s="181"/>
      <c r="CPZ10" s="181"/>
      <c r="CQA10" s="181"/>
      <c r="CQB10" s="181"/>
      <c r="CQC10" s="181"/>
      <c r="CQD10" s="181"/>
      <c r="CQE10" s="181"/>
      <c r="CQF10" s="181"/>
      <c r="CQG10" s="181"/>
      <c r="CQH10" s="181"/>
      <c r="CQI10" s="181"/>
      <c r="CQJ10" s="181"/>
      <c r="CQK10" s="181"/>
      <c r="CQL10" s="181"/>
      <c r="CQM10" s="181"/>
      <c r="CQN10" s="181"/>
      <c r="CQO10" s="181"/>
      <c r="CQP10" s="181"/>
      <c r="CQQ10" s="181"/>
      <c r="CQR10" s="181"/>
      <c r="CQS10" s="181"/>
      <c r="CQT10" s="181"/>
      <c r="CQU10" s="181"/>
      <c r="CQV10" s="181"/>
      <c r="CQW10" s="181"/>
      <c r="CQX10" s="181"/>
      <c r="CQY10" s="181"/>
      <c r="CQZ10" s="181"/>
      <c r="CRA10" s="181"/>
      <c r="CRB10" s="181"/>
      <c r="CRC10" s="181"/>
      <c r="CRD10" s="181"/>
      <c r="CRE10" s="181"/>
      <c r="CRF10" s="181"/>
      <c r="CRG10" s="181"/>
      <c r="CRH10" s="181"/>
      <c r="CRI10" s="181"/>
      <c r="CRJ10" s="181"/>
      <c r="CRK10" s="181"/>
      <c r="CRL10" s="181"/>
      <c r="CRM10" s="181"/>
      <c r="CRN10" s="181"/>
      <c r="CRO10" s="181"/>
      <c r="CRP10" s="181"/>
      <c r="CRQ10" s="181"/>
      <c r="CRR10" s="181"/>
      <c r="CRS10" s="181"/>
      <c r="CRT10" s="181"/>
      <c r="CRU10" s="181"/>
      <c r="CRV10" s="181"/>
      <c r="CRW10" s="181"/>
      <c r="CRX10" s="181"/>
      <c r="CRY10" s="181"/>
      <c r="CRZ10" s="181"/>
      <c r="CSA10" s="181"/>
      <c r="CSB10" s="181"/>
      <c r="CSC10" s="181"/>
      <c r="CSD10" s="181"/>
      <c r="CSE10" s="181"/>
      <c r="CSF10" s="181"/>
      <c r="CSG10" s="181"/>
      <c r="CSH10" s="181"/>
      <c r="CSI10" s="181"/>
      <c r="CSJ10" s="181"/>
      <c r="CSK10" s="181"/>
      <c r="CSL10" s="181"/>
      <c r="CSM10" s="181"/>
      <c r="CSN10" s="181"/>
      <c r="CSO10" s="181"/>
      <c r="CSP10" s="181"/>
      <c r="CSQ10" s="181"/>
      <c r="CSR10" s="181"/>
      <c r="CSS10" s="181"/>
      <c r="CST10" s="181"/>
      <c r="CSU10" s="181"/>
      <c r="CSV10" s="181"/>
      <c r="CSW10" s="181"/>
      <c r="CSX10" s="181"/>
      <c r="CSY10" s="181"/>
      <c r="CSZ10" s="181"/>
      <c r="CTA10" s="181"/>
      <c r="CTB10" s="181"/>
      <c r="CTC10" s="181"/>
      <c r="CTD10" s="181"/>
      <c r="CTE10" s="181"/>
      <c r="CTF10" s="181"/>
      <c r="CTG10" s="181"/>
      <c r="CTH10" s="181"/>
      <c r="CTI10" s="181"/>
      <c r="CTJ10" s="181"/>
      <c r="CTK10" s="181"/>
      <c r="CTL10" s="181"/>
      <c r="CTM10" s="181"/>
      <c r="CTN10" s="181"/>
      <c r="CTO10" s="181"/>
      <c r="CTP10" s="181"/>
      <c r="CTQ10" s="181"/>
      <c r="CTR10" s="181"/>
      <c r="CTS10" s="181"/>
      <c r="CTT10" s="181"/>
      <c r="CTU10" s="181"/>
      <c r="CTV10" s="181"/>
      <c r="CTW10" s="181"/>
      <c r="CTX10" s="181"/>
      <c r="CTY10" s="181"/>
      <c r="CTZ10" s="181"/>
      <c r="CUA10" s="181"/>
      <c r="CUB10" s="181"/>
      <c r="CUC10" s="181"/>
      <c r="CUD10" s="181"/>
      <c r="CUE10" s="181"/>
      <c r="CUF10" s="181"/>
      <c r="CUG10" s="181"/>
      <c r="CUH10" s="181"/>
      <c r="CUI10" s="181"/>
      <c r="CUJ10" s="181"/>
      <c r="CUK10" s="181"/>
      <c r="CUL10" s="181"/>
      <c r="CUM10" s="181"/>
      <c r="CUN10" s="181"/>
      <c r="CUO10" s="181"/>
      <c r="CUP10" s="181"/>
      <c r="CUQ10" s="181"/>
      <c r="CUR10" s="181"/>
      <c r="CUS10" s="181"/>
      <c r="CUT10" s="181"/>
      <c r="CUU10" s="181"/>
      <c r="CUV10" s="181"/>
      <c r="CUW10" s="181"/>
      <c r="CUX10" s="181"/>
      <c r="CUY10" s="181"/>
      <c r="CUZ10" s="181"/>
      <c r="CVA10" s="181"/>
      <c r="CVB10" s="181"/>
      <c r="CVC10" s="181"/>
      <c r="CVD10" s="181"/>
      <c r="CVE10" s="181"/>
      <c r="CVF10" s="181"/>
      <c r="CVG10" s="181"/>
      <c r="CVH10" s="181"/>
      <c r="CVI10" s="181"/>
      <c r="CVJ10" s="181"/>
      <c r="CVK10" s="181"/>
      <c r="CVL10" s="181"/>
      <c r="CVM10" s="181"/>
      <c r="CVN10" s="181"/>
      <c r="CVO10" s="181"/>
      <c r="CVP10" s="181"/>
      <c r="CVQ10" s="181"/>
      <c r="CVR10" s="181"/>
      <c r="CVS10" s="181"/>
      <c r="CVT10" s="181"/>
      <c r="CVU10" s="181"/>
      <c r="CVV10" s="181"/>
      <c r="CVW10" s="181"/>
      <c r="CVX10" s="181"/>
      <c r="CVY10" s="181"/>
      <c r="CVZ10" s="181"/>
      <c r="CWA10" s="181"/>
      <c r="CWB10" s="181"/>
      <c r="CWC10" s="181"/>
      <c r="CWD10" s="181"/>
      <c r="CWE10" s="181"/>
      <c r="CWF10" s="181"/>
      <c r="CWG10" s="181"/>
      <c r="CWH10" s="181"/>
      <c r="CWI10" s="181"/>
      <c r="CWJ10" s="181"/>
      <c r="CWK10" s="181"/>
      <c r="CWL10" s="181"/>
      <c r="CWM10" s="181"/>
      <c r="CWN10" s="181"/>
      <c r="CWO10" s="181"/>
      <c r="CWP10" s="181"/>
      <c r="CWQ10" s="181"/>
      <c r="CWR10" s="181"/>
      <c r="CWS10" s="181"/>
      <c r="CWT10" s="181"/>
      <c r="CWU10" s="181"/>
      <c r="CWV10" s="181"/>
      <c r="CWW10" s="181"/>
      <c r="CWX10" s="181"/>
      <c r="CWY10" s="181"/>
      <c r="CWZ10" s="181"/>
      <c r="CXA10" s="181"/>
      <c r="CXB10" s="181"/>
      <c r="CXC10" s="181"/>
      <c r="CXD10" s="181"/>
      <c r="CXE10" s="181"/>
      <c r="CXF10" s="181"/>
      <c r="CXG10" s="181"/>
      <c r="CXH10" s="181"/>
      <c r="CXI10" s="181"/>
      <c r="CXJ10" s="181"/>
      <c r="CXK10" s="181"/>
      <c r="CXL10" s="181"/>
      <c r="CXM10" s="181"/>
      <c r="CXN10" s="181"/>
      <c r="CXO10" s="181"/>
      <c r="CXP10" s="181"/>
      <c r="CXQ10" s="181"/>
      <c r="CXR10" s="181"/>
      <c r="CXS10" s="181"/>
      <c r="CXT10" s="181"/>
      <c r="CXU10" s="181"/>
      <c r="CXV10" s="181"/>
      <c r="CXW10" s="181"/>
      <c r="CXX10" s="181"/>
      <c r="CXY10" s="181"/>
      <c r="CXZ10" s="181"/>
      <c r="CYA10" s="181"/>
      <c r="CYB10" s="181"/>
      <c r="CYC10" s="181"/>
      <c r="CYD10" s="181"/>
      <c r="CYE10" s="181"/>
      <c r="CYF10" s="181"/>
      <c r="CYG10" s="181"/>
      <c r="CYH10" s="181"/>
      <c r="CYI10" s="181"/>
      <c r="CYJ10" s="181"/>
      <c r="CYK10" s="181"/>
      <c r="CYL10" s="181"/>
      <c r="CYM10" s="181"/>
      <c r="CYN10" s="181"/>
      <c r="CYO10" s="181"/>
      <c r="CYP10" s="181"/>
      <c r="CYQ10" s="181"/>
      <c r="CYR10" s="181"/>
      <c r="CYS10" s="181"/>
      <c r="CYT10" s="181"/>
      <c r="CYU10" s="181"/>
      <c r="CYV10" s="181"/>
      <c r="CYW10" s="181"/>
      <c r="CYX10" s="181"/>
      <c r="CYY10" s="181"/>
      <c r="CYZ10" s="181"/>
      <c r="CZA10" s="181"/>
      <c r="CZB10" s="181"/>
      <c r="CZC10" s="181"/>
      <c r="CZD10" s="181"/>
      <c r="CZE10" s="181"/>
      <c r="CZF10" s="181"/>
      <c r="CZG10" s="181"/>
      <c r="CZH10" s="181"/>
      <c r="CZI10" s="181"/>
      <c r="CZJ10" s="181"/>
      <c r="CZK10" s="181"/>
      <c r="CZL10" s="181"/>
      <c r="CZM10" s="181"/>
      <c r="CZN10" s="181"/>
      <c r="CZO10" s="181"/>
      <c r="CZP10" s="181"/>
      <c r="CZQ10" s="181"/>
      <c r="CZR10" s="181"/>
      <c r="CZS10" s="181"/>
      <c r="CZT10" s="181"/>
      <c r="CZU10" s="181"/>
      <c r="CZV10" s="181"/>
      <c r="CZW10" s="181"/>
      <c r="CZX10" s="181"/>
      <c r="CZY10" s="181"/>
      <c r="CZZ10" s="181"/>
      <c r="DAA10" s="181"/>
      <c r="DAB10" s="181"/>
      <c r="DAC10" s="181"/>
      <c r="DAD10" s="181"/>
      <c r="DAE10" s="181"/>
      <c r="DAF10" s="181"/>
      <c r="DAG10" s="181"/>
      <c r="DAH10" s="181"/>
      <c r="DAI10" s="181"/>
      <c r="DAJ10" s="181"/>
      <c r="DAK10" s="181"/>
      <c r="DAL10" s="181"/>
      <c r="DAM10" s="181"/>
      <c r="DAN10" s="181"/>
      <c r="DAO10" s="181"/>
      <c r="DAP10" s="181"/>
      <c r="DAQ10" s="181"/>
      <c r="DAR10" s="181"/>
      <c r="DAS10" s="181"/>
      <c r="DAT10" s="181"/>
      <c r="DAU10" s="181"/>
      <c r="DAV10" s="181"/>
      <c r="DAW10" s="181"/>
      <c r="DAX10" s="181"/>
      <c r="DAY10" s="181"/>
      <c r="DAZ10" s="181"/>
      <c r="DBA10" s="181"/>
      <c r="DBB10" s="181"/>
      <c r="DBC10" s="181"/>
      <c r="DBD10" s="181"/>
      <c r="DBE10" s="181"/>
      <c r="DBF10" s="181"/>
      <c r="DBG10" s="181"/>
      <c r="DBH10" s="181"/>
      <c r="DBI10" s="181"/>
      <c r="DBJ10" s="181"/>
      <c r="DBK10" s="181"/>
      <c r="DBL10" s="181"/>
      <c r="DBM10" s="181"/>
      <c r="DBN10" s="181"/>
      <c r="DBO10" s="181"/>
      <c r="DBP10" s="181"/>
      <c r="DBQ10" s="181"/>
      <c r="DBR10" s="181"/>
      <c r="DBS10" s="181"/>
      <c r="DBT10" s="181"/>
      <c r="DBU10" s="181"/>
      <c r="DBV10" s="181"/>
      <c r="DBW10" s="181"/>
      <c r="DBX10" s="181"/>
      <c r="DBY10" s="181"/>
      <c r="DBZ10" s="181"/>
      <c r="DCA10" s="181"/>
      <c r="DCB10" s="181"/>
      <c r="DCC10" s="181"/>
      <c r="DCD10" s="181"/>
      <c r="DCE10" s="181"/>
      <c r="DCF10" s="181"/>
      <c r="DCG10" s="181"/>
      <c r="DCH10" s="181"/>
      <c r="DCI10" s="181"/>
      <c r="DCJ10" s="181"/>
      <c r="DCK10" s="181"/>
      <c r="DCL10" s="181"/>
      <c r="DCM10" s="181"/>
      <c r="DCN10" s="181"/>
      <c r="DCO10" s="181"/>
      <c r="DCP10" s="181"/>
      <c r="DCQ10" s="181"/>
      <c r="DCR10" s="181"/>
      <c r="DCS10" s="181"/>
      <c r="DCT10" s="181"/>
      <c r="DCU10" s="181"/>
      <c r="DCV10" s="181"/>
      <c r="DCW10" s="181"/>
      <c r="DCX10" s="181"/>
      <c r="DCY10" s="181"/>
      <c r="DCZ10" s="181"/>
      <c r="DDA10" s="181"/>
      <c r="DDB10" s="181"/>
      <c r="DDC10" s="181"/>
      <c r="DDD10" s="181"/>
      <c r="DDE10" s="181"/>
      <c r="DDF10" s="181"/>
      <c r="DDG10" s="181"/>
      <c r="DDH10" s="181"/>
      <c r="DDI10" s="181"/>
      <c r="DDJ10" s="181"/>
      <c r="DDK10" s="181"/>
      <c r="DDL10" s="181"/>
      <c r="DDM10" s="181"/>
      <c r="DDN10" s="181"/>
      <c r="DDO10" s="181"/>
      <c r="DDP10" s="181"/>
      <c r="DDQ10" s="181"/>
      <c r="DDR10" s="181"/>
      <c r="DDS10" s="181"/>
      <c r="DDT10" s="181"/>
      <c r="DDU10" s="181"/>
      <c r="DDV10" s="181"/>
      <c r="DDW10" s="181"/>
      <c r="DDX10" s="181"/>
      <c r="DDY10" s="181"/>
      <c r="DDZ10" s="181"/>
      <c r="DEA10" s="181"/>
      <c r="DEB10" s="181"/>
      <c r="DEC10" s="181"/>
      <c r="DED10" s="181"/>
      <c r="DEE10" s="181"/>
      <c r="DEF10" s="181"/>
      <c r="DEG10" s="181"/>
      <c r="DEH10" s="181"/>
      <c r="DEI10" s="181"/>
      <c r="DEJ10" s="181"/>
      <c r="DEK10" s="181"/>
      <c r="DEL10" s="181"/>
      <c r="DEM10" s="181"/>
      <c r="DEN10" s="181"/>
      <c r="DEO10" s="181"/>
      <c r="DEP10" s="181"/>
      <c r="DEQ10" s="181"/>
      <c r="DER10" s="181"/>
      <c r="DES10" s="181"/>
      <c r="DET10" s="181"/>
      <c r="DEU10" s="181"/>
      <c r="DEV10" s="181"/>
      <c r="DEW10" s="181"/>
      <c r="DEX10" s="181"/>
      <c r="DEY10" s="181"/>
      <c r="DEZ10" s="181"/>
      <c r="DFA10" s="181"/>
      <c r="DFB10" s="181"/>
      <c r="DFC10" s="181"/>
      <c r="DFD10" s="181"/>
      <c r="DFE10" s="181"/>
      <c r="DFF10" s="181"/>
      <c r="DFG10" s="181"/>
      <c r="DFH10" s="181"/>
      <c r="DFI10" s="181"/>
      <c r="DFJ10" s="181"/>
      <c r="DFK10" s="181"/>
      <c r="DFL10" s="181"/>
      <c r="DFM10" s="181"/>
      <c r="DFN10" s="181"/>
      <c r="DFO10" s="181"/>
      <c r="DFP10" s="181"/>
      <c r="DFQ10" s="181"/>
      <c r="DFR10" s="181"/>
      <c r="DFS10" s="181"/>
      <c r="DFT10" s="181"/>
      <c r="DFU10" s="181"/>
      <c r="DFV10" s="181"/>
      <c r="DFW10" s="181"/>
      <c r="DFX10" s="181"/>
      <c r="DFY10" s="181"/>
      <c r="DFZ10" s="181"/>
      <c r="DGA10" s="181"/>
      <c r="DGB10" s="181"/>
      <c r="DGC10" s="181"/>
      <c r="DGD10" s="181"/>
      <c r="DGE10" s="181"/>
      <c r="DGF10" s="181"/>
      <c r="DGG10" s="181"/>
      <c r="DGH10" s="181"/>
      <c r="DGI10" s="181"/>
      <c r="DGJ10" s="181"/>
      <c r="DGK10" s="181"/>
      <c r="DGL10" s="181"/>
      <c r="DGM10" s="181"/>
      <c r="DGN10" s="181"/>
      <c r="DGO10" s="181"/>
      <c r="DGP10" s="181"/>
      <c r="DGQ10" s="181"/>
      <c r="DGR10" s="181"/>
      <c r="DGS10" s="181"/>
      <c r="DGT10" s="181"/>
      <c r="DGU10" s="181"/>
      <c r="DGV10" s="181"/>
      <c r="DGW10" s="181"/>
      <c r="DGX10" s="181"/>
      <c r="DGY10" s="181"/>
      <c r="DGZ10" s="181"/>
      <c r="DHA10" s="181"/>
      <c r="DHB10" s="181"/>
      <c r="DHC10" s="181"/>
      <c r="DHD10" s="181"/>
      <c r="DHE10" s="181"/>
      <c r="DHF10" s="181"/>
      <c r="DHG10" s="181"/>
      <c r="DHH10" s="181"/>
      <c r="DHI10" s="181"/>
      <c r="DHJ10" s="181"/>
      <c r="DHK10" s="181"/>
      <c r="DHL10" s="181"/>
      <c r="DHM10" s="181"/>
      <c r="DHN10" s="181"/>
      <c r="DHO10" s="181"/>
      <c r="DHP10" s="181"/>
      <c r="DHQ10" s="181"/>
      <c r="DHR10" s="181"/>
      <c r="DHS10" s="181"/>
      <c r="DHT10" s="181"/>
      <c r="DHU10" s="181"/>
      <c r="DHV10" s="181"/>
      <c r="DHW10" s="181"/>
      <c r="DHX10" s="181"/>
      <c r="DHY10" s="181"/>
      <c r="DHZ10" s="181"/>
      <c r="DIA10" s="181"/>
      <c r="DIB10" s="181"/>
      <c r="DIC10" s="181"/>
      <c r="DID10" s="181"/>
      <c r="DIE10" s="181"/>
      <c r="DIF10" s="181"/>
      <c r="DIG10" s="181"/>
      <c r="DIH10" s="181"/>
      <c r="DII10" s="181"/>
      <c r="DIJ10" s="181"/>
      <c r="DIK10" s="181"/>
      <c r="DIL10" s="181"/>
      <c r="DIM10" s="181"/>
      <c r="DIN10" s="181"/>
      <c r="DIO10" s="181"/>
      <c r="DIP10" s="181"/>
      <c r="DIQ10" s="181"/>
      <c r="DIR10" s="181"/>
      <c r="DIS10" s="181"/>
      <c r="DIT10" s="181"/>
      <c r="DIU10" s="181"/>
      <c r="DIV10" s="181"/>
      <c r="DIW10" s="181"/>
      <c r="DIX10" s="181"/>
      <c r="DIY10" s="181"/>
      <c r="DIZ10" s="181"/>
      <c r="DJA10" s="181"/>
      <c r="DJB10" s="181"/>
      <c r="DJC10" s="181"/>
      <c r="DJD10" s="181"/>
      <c r="DJE10" s="181"/>
      <c r="DJF10" s="181"/>
      <c r="DJG10" s="181"/>
      <c r="DJH10" s="181"/>
      <c r="DJI10" s="181"/>
      <c r="DJJ10" s="181"/>
      <c r="DJK10" s="181"/>
      <c r="DJL10" s="181"/>
      <c r="DJM10" s="181"/>
      <c r="DJN10" s="181"/>
      <c r="DJO10" s="181"/>
      <c r="DJP10" s="181"/>
      <c r="DJQ10" s="181"/>
      <c r="DJR10" s="181"/>
      <c r="DJS10" s="181"/>
      <c r="DJT10" s="181"/>
      <c r="DJU10" s="181"/>
      <c r="DJV10" s="181"/>
      <c r="DJW10" s="181"/>
      <c r="DJX10" s="181"/>
      <c r="DJY10" s="181"/>
      <c r="DJZ10" s="181"/>
      <c r="DKA10" s="181"/>
      <c r="DKB10" s="181"/>
      <c r="DKC10" s="181"/>
      <c r="DKD10" s="181"/>
      <c r="DKE10" s="181"/>
      <c r="DKF10" s="181"/>
      <c r="DKG10" s="181"/>
      <c r="DKH10" s="181"/>
      <c r="DKI10" s="181"/>
      <c r="DKJ10" s="181"/>
      <c r="DKK10" s="181"/>
      <c r="DKL10" s="181"/>
      <c r="DKM10" s="181"/>
      <c r="DKN10" s="181"/>
      <c r="DKO10" s="181"/>
      <c r="DKP10" s="181"/>
      <c r="DKQ10" s="181"/>
      <c r="DKR10" s="181"/>
      <c r="DKS10" s="181"/>
      <c r="DKT10" s="181"/>
      <c r="DKU10" s="181"/>
      <c r="DKV10" s="181"/>
      <c r="DKW10" s="181"/>
      <c r="DKX10" s="181"/>
      <c r="DKY10" s="181"/>
      <c r="DKZ10" s="181"/>
      <c r="DLA10" s="181"/>
      <c r="DLB10" s="181"/>
      <c r="DLC10" s="181"/>
      <c r="DLD10" s="181"/>
      <c r="DLE10" s="181"/>
      <c r="DLF10" s="181"/>
      <c r="DLG10" s="181"/>
      <c r="DLH10" s="181"/>
      <c r="DLI10" s="181"/>
      <c r="DLJ10" s="181"/>
      <c r="DLK10" s="181"/>
      <c r="DLL10" s="181"/>
      <c r="DLM10" s="181"/>
      <c r="DLN10" s="181"/>
      <c r="DLO10" s="181"/>
      <c r="DLP10" s="181"/>
      <c r="DLQ10" s="181"/>
      <c r="DLR10" s="181"/>
      <c r="DLS10" s="181"/>
      <c r="DLT10" s="181"/>
      <c r="DLU10" s="181"/>
      <c r="DLV10" s="181"/>
      <c r="DLW10" s="181"/>
      <c r="DLX10" s="181"/>
      <c r="DLY10" s="181"/>
      <c r="DLZ10" s="181"/>
      <c r="DMA10" s="181"/>
      <c r="DMB10" s="181"/>
      <c r="DMC10" s="181"/>
      <c r="DMD10" s="181"/>
      <c r="DME10" s="181"/>
      <c r="DMF10" s="181"/>
      <c r="DMG10" s="181"/>
      <c r="DMH10" s="181"/>
      <c r="DMI10" s="181"/>
      <c r="DMJ10" s="181"/>
      <c r="DMK10" s="181"/>
      <c r="DML10" s="181"/>
      <c r="DMM10" s="181"/>
      <c r="DMN10" s="181"/>
      <c r="DMO10" s="181"/>
      <c r="DMP10" s="181"/>
      <c r="DMQ10" s="181"/>
      <c r="DMR10" s="181"/>
      <c r="DMS10" s="181"/>
      <c r="DMT10" s="181"/>
      <c r="DMU10" s="181"/>
      <c r="DMV10" s="181"/>
      <c r="DMW10" s="181"/>
      <c r="DMX10" s="181"/>
      <c r="DMY10" s="181"/>
      <c r="DMZ10" s="181"/>
      <c r="DNA10" s="181"/>
      <c r="DNB10" s="181"/>
      <c r="DNC10" s="181"/>
      <c r="DND10" s="181"/>
      <c r="DNE10" s="181"/>
      <c r="DNF10" s="181"/>
      <c r="DNG10" s="181"/>
      <c r="DNH10" s="181"/>
      <c r="DNI10" s="181"/>
      <c r="DNJ10" s="181"/>
      <c r="DNK10" s="181"/>
      <c r="DNL10" s="181"/>
      <c r="DNM10" s="181"/>
      <c r="DNN10" s="181"/>
      <c r="DNO10" s="181"/>
      <c r="DNP10" s="181"/>
      <c r="DNQ10" s="181"/>
      <c r="DNR10" s="181"/>
      <c r="DNS10" s="181"/>
      <c r="DNT10" s="181"/>
      <c r="DNU10" s="181"/>
      <c r="DNV10" s="181"/>
      <c r="DNW10" s="181"/>
      <c r="DNX10" s="181"/>
      <c r="DNY10" s="181"/>
      <c r="DNZ10" s="181"/>
      <c r="DOA10" s="181"/>
      <c r="DOB10" s="181"/>
      <c r="DOC10" s="181"/>
      <c r="DOD10" s="181"/>
      <c r="DOE10" s="181"/>
      <c r="DOF10" s="181"/>
      <c r="DOG10" s="181"/>
      <c r="DOH10" s="181"/>
      <c r="DOI10" s="181"/>
      <c r="DOJ10" s="181"/>
      <c r="DOK10" s="181"/>
      <c r="DOL10" s="181"/>
      <c r="DOM10" s="181"/>
      <c r="DON10" s="181"/>
      <c r="DOO10" s="181"/>
      <c r="DOP10" s="181"/>
      <c r="DOQ10" s="181"/>
      <c r="DOR10" s="181"/>
      <c r="DOS10" s="181"/>
      <c r="DOT10" s="181"/>
      <c r="DOU10" s="181"/>
      <c r="DOV10" s="181"/>
      <c r="DOW10" s="181"/>
      <c r="DOX10" s="181"/>
      <c r="DOY10" s="181"/>
      <c r="DOZ10" s="181"/>
      <c r="DPA10" s="181"/>
      <c r="DPB10" s="181"/>
      <c r="DPC10" s="181"/>
      <c r="DPD10" s="181"/>
      <c r="DPE10" s="181"/>
      <c r="DPF10" s="181"/>
      <c r="DPG10" s="181"/>
      <c r="DPH10" s="181"/>
      <c r="DPI10" s="181"/>
      <c r="DPJ10" s="181"/>
      <c r="DPK10" s="181"/>
      <c r="DPL10" s="181"/>
      <c r="DPM10" s="181"/>
      <c r="DPN10" s="181"/>
      <c r="DPO10" s="181"/>
      <c r="DPP10" s="181"/>
      <c r="DPQ10" s="181"/>
      <c r="DPR10" s="181"/>
      <c r="DPS10" s="181"/>
      <c r="DPT10" s="181"/>
      <c r="DPU10" s="181"/>
      <c r="DPV10" s="181"/>
      <c r="DPW10" s="181"/>
      <c r="DPX10" s="181"/>
      <c r="DPY10" s="181"/>
      <c r="DPZ10" s="181"/>
      <c r="DQA10" s="181"/>
      <c r="DQB10" s="181"/>
      <c r="DQC10" s="181"/>
      <c r="DQD10" s="181"/>
      <c r="DQE10" s="181"/>
      <c r="DQF10" s="181"/>
      <c r="DQG10" s="181"/>
      <c r="DQH10" s="181"/>
      <c r="DQI10" s="181"/>
      <c r="DQJ10" s="181"/>
      <c r="DQK10" s="181"/>
      <c r="DQL10" s="181"/>
      <c r="DQM10" s="181"/>
      <c r="DQN10" s="181"/>
      <c r="DQO10" s="181"/>
      <c r="DQP10" s="181"/>
      <c r="DQQ10" s="181"/>
      <c r="DQR10" s="181"/>
      <c r="DQS10" s="181"/>
      <c r="DQT10" s="181"/>
      <c r="DQU10" s="181"/>
      <c r="DQV10" s="181"/>
      <c r="DQW10" s="181"/>
      <c r="DQX10" s="181"/>
      <c r="DQY10" s="181"/>
      <c r="DQZ10" s="181"/>
      <c r="DRA10" s="181"/>
      <c r="DRB10" s="181"/>
      <c r="DRC10" s="181"/>
      <c r="DRD10" s="181"/>
      <c r="DRE10" s="181"/>
      <c r="DRF10" s="181"/>
      <c r="DRG10" s="181"/>
      <c r="DRH10" s="181"/>
      <c r="DRI10" s="181"/>
      <c r="DRJ10" s="181"/>
      <c r="DRK10" s="181"/>
      <c r="DRL10" s="181"/>
      <c r="DRM10" s="181"/>
      <c r="DRN10" s="181"/>
      <c r="DRO10" s="181"/>
      <c r="DRP10" s="181"/>
      <c r="DRQ10" s="181"/>
      <c r="DRR10" s="181"/>
      <c r="DRS10" s="181"/>
      <c r="DRT10" s="181"/>
      <c r="DRU10" s="181"/>
      <c r="DRV10" s="181"/>
      <c r="DRW10" s="181"/>
      <c r="DRX10" s="181"/>
      <c r="DRY10" s="181"/>
      <c r="DRZ10" s="181"/>
      <c r="DSA10" s="181"/>
      <c r="DSB10" s="181"/>
      <c r="DSC10" s="181"/>
      <c r="DSD10" s="181"/>
      <c r="DSE10" s="181"/>
      <c r="DSF10" s="181"/>
      <c r="DSG10" s="181"/>
      <c r="DSH10" s="181"/>
      <c r="DSI10" s="181"/>
      <c r="DSJ10" s="181"/>
      <c r="DSK10" s="181"/>
      <c r="DSL10" s="181"/>
      <c r="DSM10" s="181"/>
      <c r="DSN10" s="181"/>
      <c r="DSO10" s="181"/>
      <c r="DSP10" s="181"/>
      <c r="DSQ10" s="181"/>
      <c r="DSR10" s="181"/>
      <c r="DSS10" s="181"/>
      <c r="DST10" s="181"/>
      <c r="DSU10" s="181"/>
      <c r="DSV10" s="181"/>
      <c r="DSW10" s="181"/>
      <c r="DSX10" s="181"/>
      <c r="DSY10" s="181"/>
      <c r="DSZ10" s="181"/>
      <c r="DTA10" s="181"/>
      <c r="DTB10" s="181"/>
      <c r="DTC10" s="181"/>
      <c r="DTD10" s="181"/>
      <c r="DTE10" s="181"/>
      <c r="DTF10" s="181"/>
      <c r="DTG10" s="181"/>
      <c r="DTH10" s="181"/>
      <c r="DTI10" s="181"/>
      <c r="DTJ10" s="181"/>
      <c r="DTK10" s="181"/>
      <c r="DTL10" s="181"/>
      <c r="DTM10" s="181"/>
      <c r="DTN10" s="181"/>
      <c r="DTO10" s="181"/>
      <c r="DTP10" s="181"/>
      <c r="DTQ10" s="181"/>
      <c r="DTR10" s="181"/>
      <c r="DTS10" s="181"/>
      <c r="DTT10" s="181"/>
      <c r="DTU10" s="181"/>
      <c r="DTV10" s="181"/>
      <c r="DTW10" s="181"/>
      <c r="DTX10" s="181"/>
      <c r="DTY10" s="181"/>
      <c r="DTZ10" s="181"/>
      <c r="DUA10" s="181"/>
      <c r="DUB10" s="181"/>
      <c r="DUC10" s="181"/>
      <c r="DUD10" s="181"/>
      <c r="DUE10" s="181"/>
      <c r="DUF10" s="181"/>
      <c r="DUG10" s="181"/>
      <c r="DUH10" s="181"/>
      <c r="DUI10" s="181"/>
      <c r="DUJ10" s="181"/>
      <c r="DUK10" s="181"/>
      <c r="DUL10" s="181"/>
      <c r="DUM10" s="181"/>
      <c r="DUN10" s="181"/>
      <c r="DUO10" s="181"/>
      <c r="DUP10" s="181"/>
      <c r="DUQ10" s="181"/>
      <c r="DUR10" s="181"/>
      <c r="DUS10" s="181"/>
      <c r="DUT10" s="181"/>
      <c r="DUU10" s="181"/>
      <c r="DUV10" s="181"/>
      <c r="DUW10" s="181"/>
      <c r="DUX10" s="181"/>
      <c r="DUY10" s="181"/>
      <c r="DUZ10" s="181"/>
      <c r="DVA10" s="181"/>
      <c r="DVB10" s="181"/>
      <c r="DVC10" s="181"/>
      <c r="DVD10" s="181"/>
      <c r="DVE10" s="181"/>
      <c r="DVF10" s="181"/>
      <c r="DVG10" s="181"/>
      <c r="DVH10" s="181"/>
      <c r="DVI10" s="181"/>
      <c r="DVJ10" s="181"/>
      <c r="DVK10" s="181"/>
      <c r="DVL10" s="181"/>
      <c r="DVM10" s="181"/>
      <c r="DVN10" s="181"/>
      <c r="DVO10" s="181"/>
      <c r="DVP10" s="181"/>
      <c r="DVQ10" s="181"/>
      <c r="DVR10" s="181"/>
      <c r="DVS10" s="181"/>
      <c r="DVT10" s="181"/>
      <c r="DVU10" s="181"/>
      <c r="DVV10" s="181"/>
      <c r="DVW10" s="181"/>
      <c r="DVX10" s="181"/>
      <c r="DVY10" s="181"/>
      <c r="DVZ10" s="181"/>
      <c r="DWA10" s="181"/>
      <c r="DWB10" s="181"/>
      <c r="DWC10" s="181"/>
      <c r="DWD10" s="181"/>
      <c r="DWE10" s="181"/>
      <c r="DWF10" s="181"/>
      <c r="DWG10" s="181"/>
      <c r="DWH10" s="181"/>
      <c r="DWI10" s="181"/>
      <c r="DWJ10" s="181"/>
      <c r="DWK10" s="181"/>
      <c r="DWL10" s="181"/>
      <c r="DWM10" s="181"/>
      <c r="DWN10" s="181"/>
      <c r="DWO10" s="181"/>
      <c r="DWP10" s="181"/>
      <c r="DWQ10" s="181"/>
      <c r="DWR10" s="181"/>
      <c r="DWS10" s="181"/>
      <c r="DWT10" s="181"/>
      <c r="DWU10" s="181"/>
      <c r="DWV10" s="181"/>
      <c r="DWW10" s="181"/>
      <c r="DWX10" s="181"/>
      <c r="DWY10" s="181"/>
      <c r="DWZ10" s="181"/>
      <c r="DXA10" s="181"/>
      <c r="DXB10" s="181"/>
      <c r="DXC10" s="181"/>
      <c r="DXD10" s="181"/>
      <c r="DXE10" s="181"/>
      <c r="DXF10" s="181"/>
      <c r="DXG10" s="181"/>
      <c r="DXH10" s="181"/>
      <c r="DXI10" s="181"/>
      <c r="DXJ10" s="181"/>
      <c r="DXK10" s="181"/>
      <c r="DXL10" s="181"/>
      <c r="DXM10" s="181"/>
      <c r="DXN10" s="181"/>
      <c r="DXO10" s="181"/>
      <c r="DXP10" s="181"/>
      <c r="DXQ10" s="181"/>
      <c r="DXR10" s="181"/>
      <c r="DXS10" s="181"/>
      <c r="DXT10" s="181"/>
      <c r="DXU10" s="181"/>
      <c r="DXV10" s="181"/>
      <c r="DXW10" s="181"/>
      <c r="DXX10" s="181"/>
      <c r="DXY10" s="181"/>
      <c r="DXZ10" s="181"/>
      <c r="DYA10" s="181"/>
      <c r="DYB10" s="181"/>
      <c r="DYC10" s="181"/>
      <c r="DYD10" s="181"/>
      <c r="DYE10" s="181"/>
      <c r="DYF10" s="181"/>
      <c r="DYG10" s="181"/>
      <c r="DYH10" s="181"/>
      <c r="DYI10" s="181"/>
      <c r="DYJ10" s="181"/>
      <c r="DYK10" s="181"/>
      <c r="DYL10" s="181"/>
      <c r="DYM10" s="181"/>
      <c r="DYN10" s="181"/>
      <c r="DYO10" s="181"/>
      <c r="DYP10" s="181"/>
      <c r="DYQ10" s="181"/>
      <c r="DYR10" s="181"/>
      <c r="DYS10" s="181"/>
      <c r="DYT10" s="181"/>
      <c r="DYU10" s="181"/>
      <c r="DYV10" s="181"/>
      <c r="DYW10" s="181"/>
      <c r="DYX10" s="181"/>
      <c r="DYY10" s="181"/>
      <c r="DYZ10" s="181"/>
      <c r="DZA10" s="181"/>
      <c r="DZB10" s="181"/>
      <c r="DZC10" s="181"/>
      <c r="DZD10" s="181"/>
      <c r="DZE10" s="181"/>
      <c r="DZF10" s="181"/>
      <c r="DZG10" s="181"/>
      <c r="DZH10" s="181"/>
      <c r="DZI10" s="181"/>
      <c r="DZJ10" s="181"/>
      <c r="DZK10" s="181"/>
      <c r="DZL10" s="181"/>
      <c r="DZM10" s="181"/>
      <c r="DZN10" s="181"/>
      <c r="DZO10" s="181"/>
      <c r="DZP10" s="181"/>
      <c r="DZQ10" s="181"/>
      <c r="DZR10" s="181"/>
      <c r="DZS10" s="181"/>
      <c r="DZT10" s="181"/>
      <c r="DZU10" s="181"/>
      <c r="DZV10" s="181"/>
      <c r="DZW10" s="181"/>
      <c r="DZX10" s="181"/>
      <c r="DZY10" s="181"/>
      <c r="DZZ10" s="181"/>
      <c r="EAA10" s="181"/>
      <c r="EAB10" s="181"/>
      <c r="EAC10" s="181"/>
      <c r="EAD10" s="181"/>
      <c r="EAE10" s="181"/>
      <c r="EAF10" s="181"/>
      <c r="EAG10" s="181"/>
      <c r="EAH10" s="181"/>
      <c r="EAI10" s="181"/>
      <c r="EAJ10" s="181"/>
      <c r="EAK10" s="181"/>
      <c r="EAL10" s="181"/>
      <c r="EAM10" s="181"/>
      <c r="EAN10" s="181"/>
      <c r="EAO10" s="181"/>
      <c r="EAP10" s="181"/>
      <c r="EAQ10" s="181"/>
      <c r="EAR10" s="181"/>
      <c r="EAS10" s="181"/>
      <c r="EAT10" s="181"/>
      <c r="EAU10" s="181"/>
      <c r="EAV10" s="181"/>
      <c r="EAW10" s="181"/>
      <c r="EAX10" s="181"/>
      <c r="EAY10" s="181"/>
      <c r="EAZ10" s="181"/>
      <c r="EBA10" s="181"/>
      <c r="EBB10" s="181"/>
      <c r="EBC10" s="181"/>
      <c r="EBD10" s="181"/>
      <c r="EBE10" s="181"/>
      <c r="EBF10" s="181"/>
      <c r="EBG10" s="181"/>
      <c r="EBH10" s="181"/>
      <c r="EBI10" s="181"/>
      <c r="EBJ10" s="181"/>
      <c r="EBK10" s="181"/>
      <c r="EBL10" s="181"/>
      <c r="EBM10" s="181"/>
      <c r="EBN10" s="181"/>
      <c r="EBO10" s="181"/>
      <c r="EBP10" s="181"/>
      <c r="EBQ10" s="181"/>
      <c r="EBR10" s="181"/>
      <c r="EBS10" s="181"/>
      <c r="EBT10" s="181"/>
      <c r="EBU10" s="181"/>
      <c r="EBV10" s="181"/>
      <c r="EBW10" s="181"/>
      <c r="EBX10" s="181"/>
      <c r="EBY10" s="181"/>
      <c r="EBZ10" s="181"/>
      <c r="ECA10" s="181"/>
      <c r="ECB10" s="181"/>
      <c r="ECC10" s="181"/>
      <c r="ECD10" s="181"/>
      <c r="ECE10" s="181"/>
      <c r="ECF10" s="181"/>
      <c r="ECG10" s="181"/>
      <c r="ECH10" s="181"/>
      <c r="ECI10" s="181"/>
      <c r="ECJ10" s="181"/>
      <c r="ECK10" s="181"/>
      <c r="ECL10" s="181"/>
      <c r="ECM10" s="181"/>
      <c r="ECN10" s="181"/>
      <c r="ECO10" s="181"/>
      <c r="ECP10" s="181"/>
      <c r="ECQ10" s="181"/>
      <c r="ECR10" s="181"/>
      <c r="ECS10" s="181"/>
      <c r="ECT10" s="181"/>
      <c r="ECU10" s="181"/>
      <c r="ECV10" s="181"/>
      <c r="ECW10" s="181"/>
      <c r="ECX10" s="181"/>
      <c r="ECY10" s="181"/>
      <c r="ECZ10" s="181"/>
      <c r="EDA10" s="181"/>
      <c r="EDB10" s="181"/>
      <c r="EDC10" s="181"/>
      <c r="EDD10" s="181"/>
      <c r="EDE10" s="181"/>
      <c r="EDF10" s="181"/>
      <c r="EDG10" s="181"/>
      <c r="EDH10" s="181"/>
      <c r="EDI10" s="181"/>
      <c r="EDJ10" s="181"/>
      <c r="EDK10" s="181"/>
      <c r="EDL10" s="181"/>
      <c r="EDM10" s="181"/>
      <c r="EDN10" s="181"/>
      <c r="EDO10" s="181"/>
      <c r="EDP10" s="181"/>
      <c r="EDQ10" s="181"/>
      <c r="EDR10" s="181"/>
      <c r="EDS10" s="181"/>
      <c r="EDT10" s="181"/>
      <c r="EDU10" s="181"/>
      <c r="EDV10" s="181"/>
      <c r="EDW10" s="181"/>
      <c r="EDX10" s="181"/>
      <c r="EDY10" s="181"/>
      <c r="EDZ10" s="181"/>
      <c r="EEA10" s="181"/>
      <c r="EEB10" s="181"/>
      <c r="EEC10" s="181"/>
      <c r="EED10" s="181"/>
      <c r="EEE10" s="181"/>
      <c r="EEF10" s="181"/>
      <c r="EEG10" s="181"/>
      <c r="EEH10" s="181"/>
      <c r="EEI10" s="181"/>
      <c r="EEJ10" s="181"/>
      <c r="EEK10" s="181"/>
      <c r="EEL10" s="181"/>
      <c r="EEM10" s="181"/>
      <c r="EEN10" s="181"/>
      <c r="EEO10" s="181"/>
      <c r="EEP10" s="181"/>
      <c r="EEQ10" s="181"/>
      <c r="EER10" s="181"/>
      <c r="EES10" s="181"/>
      <c r="EET10" s="181"/>
      <c r="EEU10" s="181"/>
      <c r="EEV10" s="181"/>
      <c r="EEW10" s="181"/>
      <c r="EEX10" s="181"/>
      <c r="EEY10" s="181"/>
      <c r="EEZ10" s="181"/>
      <c r="EFA10" s="181"/>
      <c r="EFB10" s="181"/>
      <c r="EFC10" s="181"/>
      <c r="EFD10" s="181"/>
      <c r="EFE10" s="181"/>
      <c r="EFF10" s="181"/>
      <c r="EFG10" s="181"/>
      <c r="EFH10" s="181"/>
      <c r="EFI10" s="181"/>
      <c r="EFJ10" s="181"/>
      <c r="EFK10" s="181"/>
      <c r="EFL10" s="181"/>
      <c r="EFM10" s="181"/>
      <c r="EFN10" s="181"/>
      <c r="EFO10" s="181"/>
      <c r="EFP10" s="181"/>
      <c r="EFQ10" s="181"/>
      <c r="EFR10" s="181"/>
      <c r="EFS10" s="181"/>
      <c r="EFT10" s="181"/>
      <c r="EFU10" s="181"/>
      <c r="EFV10" s="181"/>
      <c r="EFW10" s="181"/>
      <c r="EFX10" s="181"/>
      <c r="EFY10" s="181"/>
      <c r="EFZ10" s="181"/>
      <c r="EGA10" s="181"/>
      <c r="EGB10" s="181"/>
      <c r="EGC10" s="181"/>
      <c r="EGD10" s="181"/>
      <c r="EGE10" s="181"/>
      <c r="EGF10" s="181"/>
      <c r="EGG10" s="181"/>
      <c r="EGH10" s="181"/>
      <c r="EGI10" s="181"/>
      <c r="EGJ10" s="181"/>
      <c r="EGK10" s="181"/>
      <c r="EGL10" s="181"/>
      <c r="EGM10" s="181"/>
      <c r="EGN10" s="181"/>
      <c r="EGO10" s="181"/>
      <c r="EGP10" s="181"/>
      <c r="EGQ10" s="181"/>
      <c r="EGR10" s="181"/>
      <c r="EGS10" s="181"/>
      <c r="EGT10" s="181"/>
      <c r="EGU10" s="181"/>
      <c r="EGV10" s="181"/>
      <c r="EGW10" s="181"/>
      <c r="EGX10" s="181"/>
      <c r="EGY10" s="181"/>
      <c r="EGZ10" s="181"/>
      <c r="EHA10" s="181"/>
      <c r="EHB10" s="181"/>
      <c r="EHC10" s="181"/>
      <c r="EHD10" s="181"/>
      <c r="EHE10" s="181"/>
      <c r="EHF10" s="181"/>
      <c r="EHG10" s="181"/>
      <c r="EHH10" s="181"/>
      <c r="EHI10" s="181"/>
      <c r="EHJ10" s="181"/>
      <c r="EHK10" s="181"/>
      <c r="EHL10" s="181"/>
      <c r="EHM10" s="181"/>
      <c r="EHN10" s="181"/>
      <c r="EHO10" s="181"/>
      <c r="EHP10" s="181"/>
      <c r="EHQ10" s="181"/>
      <c r="EHR10" s="181"/>
      <c r="EHS10" s="181"/>
      <c r="EHT10" s="181"/>
      <c r="EHU10" s="181"/>
      <c r="EHV10" s="181"/>
      <c r="EHW10" s="181"/>
      <c r="EHX10" s="181"/>
      <c r="EHY10" s="181"/>
      <c r="EHZ10" s="181"/>
      <c r="EIA10" s="181"/>
      <c r="EIB10" s="181"/>
      <c r="EIC10" s="181"/>
      <c r="EID10" s="181"/>
      <c r="EIE10" s="181"/>
      <c r="EIF10" s="181"/>
      <c r="EIG10" s="181"/>
      <c r="EIH10" s="181"/>
      <c r="EII10" s="181"/>
      <c r="EIJ10" s="181"/>
      <c r="EIK10" s="181"/>
      <c r="EIL10" s="181"/>
      <c r="EIM10" s="181"/>
      <c r="EIN10" s="181"/>
      <c r="EIO10" s="181"/>
      <c r="EIP10" s="181"/>
      <c r="EIQ10" s="181"/>
      <c r="EIR10" s="181"/>
      <c r="EIS10" s="181"/>
      <c r="EIT10" s="181"/>
      <c r="EIU10" s="181"/>
      <c r="EIV10" s="181"/>
      <c r="EIW10" s="181"/>
      <c r="EIX10" s="181"/>
      <c r="EIY10" s="181"/>
      <c r="EIZ10" s="181"/>
      <c r="EJA10" s="181"/>
      <c r="EJB10" s="181"/>
      <c r="EJC10" s="181"/>
      <c r="EJD10" s="181"/>
      <c r="EJE10" s="181"/>
      <c r="EJF10" s="181"/>
      <c r="EJG10" s="181"/>
      <c r="EJH10" s="181"/>
      <c r="EJI10" s="181"/>
      <c r="EJJ10" s="181"/>
      <c r="EJK10" s="181"/>
      <c r="EJL10" s="181"/>
      <c r="EJM10" s="181"/>
      <c r="EJN10" s="181"/>
      <c r="EJO10" s="181"/>
      <c r="EJP10" s="181"/>
      <c r="EJQ10" s="181"/>
      <c r="EJR10" s="181"/>
      <c r="EJS10" s="181"/>
      <c r="EJT10" s="181"/>
      <c r="EJU10" s="181"/>
      <c r="EJV10" s="181"/>
      <c r="EJW10" s="181"/>
      <c r="EJX10" s="181"/>
      <c r="EJY10" s="181"/>
      <c r="EJZ10" s="181"/>
      <c r="EKA10" s="181"/>
      <c r="EKB10" s="181"/>
      <c r="EKC10" s="181"/>
      <c r="EKD10" s="181"/>
      <c r="EKE10" s="181"/>
      <c r="EKF10" s="181"/>
      <c r="EKG10" s="181"/>
      <c r="EKH10" s="181"/>
      <c r="EKI10" s="181"/>
      <c r="EKJ10" s="181"/>
      <c r="EKK10" s="181"/>
      <c r="EKL10" s="181"/>
      <c r="EKM10" s="181"/>
      <c r="EKN10" s="181"/>
      <c r="EKO10" s="181"/>
      <c r="EKP10" s="181"/>
      <c r="EKQ10" s="181"/>
      <c r="EKR10" s="181"/>
      <c r="EKS10" s="181"/>
      <c r="EKT10" s="181"/>
      <c r="EKU10" s="181"/>
      <c r="EKV10" s="181"/>
      <c r="EKW10" s="181"/>
      <c r="EKX10" s="181"/>
      <c r="EKY10" s="181"/>
      <c r="EKZ10" s="181"/>
      <c r="ELA10" s="181"/>
      <c r="ELB10" s="181"/>
      <c r="ELC10" s="181"/>
      <c r="ELD10" s="181"/>
      <c r="ELE10" s="181"/>
      <c r="ELF10" s="181"/>
      <c r="ELG10" s="181"/>
      <c r="ELH10" s="181"/>
      <c r="ELI10" s="181"/>
      <c r="ELJ10" s="181"/>
      <c r="ELK10" s="181"/>
      <c r="ELL10" s="181"/>
      <c r="ELM10" s="181"/>
      <c r="ELN10" s="181"/>
      <c r="ELO10" s="181"/>
      <c r="ELP10" s="181"/>
      <c r="ELQ10" s="181"/>
      <c r="ELR10" s="181"/>
      <c r="ELS10" s="181"/>
      <c r="ELT10" s="181"/>
      <c r="ELU10" s="181"/>
      <c r="ELV10" s="181"/>
      <c r="ELW10" s="181"/>
      <c r="ELX10" s="181"/>
      <c r="ELY10" s="181"/>
      <c r="ELZ10" s="181"/>
      <c r="EMA10" s="181"/>
      <c r="EMB10" s="181"/>
      <c r="EMC10" s="181"/>
      <c r="EMD10" s="181"/>
      <c r="EME10" s="181"/>
      <c r="EMF10" s="181"/>
      <c r="EMG10" s="181"/>
      <c r="EMH10" s="181"/>
      <c r="EMI10" s="181"/>
      <c r="EMJ10" s="181"/>
      <c r="EMK10" s="181"/>
      <c r="EML10" s="181"/>
      <c r="EMM10" s="181"/>
      <c r="EMN10" s="181"/>
      <c r="EMO10" s="181"/>
      <c r="EMP10" s="181"/>
      <c r="EMQ10" s="181"/>
      <c r="EMR10" s="181"/>
      <c r="EMS10" s="181"/>
      <c r="EMT10" s="181"/>
      <c r="EMU10" s="181"/>
      <c r="EMV10" s="181"/>
      <c r="EMW10" s="181"/>
      <c r="EMX10" s="181"/>
      <c r="EMY10" s="181"/>
      <c r="EMZ10" s="181"/>
      <c r="ENA10" s="181"/>
      <c r="ENB10" s="181"/>
      <c r="ENC10" s="181"/>
      <c r="END10" s="181"/>
      <c r="ENE10" s="181"/>
      <c r="ENF10" s="181"/>
      <c r="ENG10" s="181"/>
      <c r="ENH10" s="181"/>
      <c r="ENI10" s="181"/>
      <c r="ENJ10" s="181"/>
      <c r="ENK10" s="181"/>
      <c r="ENL10" s="181"/>
      <c r="ENM10" s="181"/>
      <c r="ENN10" s="181"/>
      <c r="ENO10" s="181"/>
      <c r="ENP10" s="181"/>
      <c r="ENQ10" s="181"/>
      <c r="ENR10" s="181"/>
      <c r="ENS10" s="181"/>
      <c r="ENT10" s="181"/>
      <c r="ENU10" s="181"/>
      <c r="ENV10" s="181"/>
      <c r="ENW10" s="181"/>
      <c r="ENX10" s="181"/>
      <c r="ENY10" s="181"/>
      <c r="ENZ10" s="181"/>
      <c r="EOA10" s="181"/>
      <c r="EOB10" s="181"/>
      <c r="EOC10" s="181"/>
      <c r="EOD10" s="181"/>
      <c r="EOE10" s="181"/>
      <c r="EOF10" s="181"/>
      <c r="EOG10" s="181"/>
      <c r="EOH10" s="181"/>
      <c r="EOI10" s="181"/>
      <c r="EOJ10" s="181"/>
      <c r="EOK10" s="181"/>
      <c r="EOL10" s="181"/>
      <c r="EOM10" s="181"/>
      <c r="EON10" s="181"/>
      <c r="EOO10" s="181"/>
      <c r="EOP10" s="181"/>
      <c r="EOQ10" s="181"/>
      <c r="EOR10" s="181"/>
      <c r="EOS10" s="181"/>
      <c r="EOT10" s="181"/>
      <c r="EOU10" s="181"/>
      <c r="EOV10" s="181"/>
      <c r="EOW10" s="181"/>
      <c r="EOX10" s="181"/>
      <c r="EOY10" s="181"/>
      <c r="EOZ10" s="181"/>
      <c r="EPA10" s="181"/>
      <c r="EPB10" s="181"/>
      <c r="EPC10" s="181"/>
      <c r="EPD10" s="181"/>
      <c r="EPE10" s="181"/>
      <c r="EPF10" s="181"/>
      <c r="EPG10" s="181"/>
      <c r="EPH10" s="181"/>
      <c r="EPI10" s="181"/>
      <c r="EPJ10" s="181"/>
      <c r="EPK10" s="181"/>
      <c r="EPL10" s="181"/>
      <c r="EPM10" s="181"/>
      <c r="EPN10" s="181"/>
      <c r="EPO10" s="181"/>
      <c r="EPP10" s="181"/>
      <c r="EPQ10" s="181"/>
      <c r="EPR10" s="181"/>
      <c r="EPS10" s="181"/>
      <c r="EPT10" s="181"/>
      <c r="EPU10" s="181"/>
      <c r="EPV10" s="181"/>
      <c r="EPW10" s="181"/>
      <c r="EPX10" s="181"/>
      <c r="EPY10" s="181"/>
      <c r="EPZ10" s="181"/>
      <c r="EQA10" s="181"/>
      <c r="EQB10" s="181"/>
      <c r="EQC10" s="181"/>
      <c r="EQD10" s="181"/>
      <c r="EQE10" s="181"/>
      <c r="EQF10" s="181"/>
      <c r="EQG10" s="181"/>
      <c r="EQH10" s="181"/>
      <c r="EQI10" s="181"/>
      <c r="EQJ10" s="181"/>
      <c r="EQK10" s="181"/>
      <c r="EQL10" s="181"/>
      <c r="EQM10" s="181"/>
      <c r="EQN10" s="181"/>
      <c r="EQO10" s="181"/>
      <c r="EQP10" s="181"/>
      <c r="EQQ10" s="181"/>
      <c r="EQR10" s="181"/>
      <c r="EQS10" s="181"/>
      <c r="EQT10" s="181"/>
      <c r="EQU10" s="181"/>
      <c r="EQV10" s="181"/>
      <c r="EQW10" s="181"/>
      <c r="EQX10" s="181"/>
      <c r="EQY10" s="181"/>
      <c r="EQZ10" s="181"/>
      <c r="ERA10" s="181"/>
      <c r="ERB10" s="181"/>
      <c r="ERC10" s="181"/>
      <c r="ERD10" s="181"/>
      <c r="ERE10" s="181"/>
      <c r="ERF10" s="181"/>
      <c r="ERG10" s="181"/>
      <c r="ERH10" s="181"/>
      <c r="ERI10" s="181"/>
      <c r="ERJ10" s="181"/>
      <c r="ERK10" s="181"/>
      <c r="ERL10" s="181"/>
      <c r="ERM10" s="181"/>
      <c r="ERN10" s="181"/>
      <c r="ERO10" s="181"/>
      <c r="ERP10" s="181"/>
      <c r="ERQ10" s="181"/>
      <c r="ERR10" s="181"/>
      <c r="ERS10" s="181"/>
      <c r="ERT10" s="181"/>
      <c r="ERU10" s="181"/>
      <c r="ERV10" s="181"/>
      <c r="ERW10" s="181"/>
      <c r="ERX10" s="181"/>
      <c r="ERY10" s="181"/>
      <c r="ERZ10" s="181"/>
      <c r="ESA10" s="181"/>
      <c r="ESB10" s="181"/>
      <c r="ESC10" s="181"/>
      <c r="ESD10" s="181"/>
      <c r="ESE10" s="181"/>
      <c r="ESF10" s="181"/>
      <c r="ESG10" s="181"/>
      <c r="ESH10" s="181"/>
      <c r="ESI10" s="181"/>
      <c r="ESJ10" s="181"/>
      <c r="ESK10" s="181"/>
      <c r="ESL10" s="181"/>
      <c r="ESM10" s="181"/>
      <c r="ESN10" s="181"/>
      <c r="ESO10" s="181"/>
      <c r="ESP10" s="181"/>
      <c r="ESQ10" s="181"/>
      <c r="ESR10" s="181"/>
      <c r="ESS10" s="181"/>
      <c r="EST10" s="181"/>
      <c r="ESU10" s="181"/>
      <c r="ESV10" s="181"/>
      <c r="ESW10" s="181"/>
      <c r="ESX10" s="181"/>
      <c r="ESY10" s="181"/>
      <c r="ESZ10" s="181"/>
      <c r="ETA10" s="181"/>
      <c r="ETB10" s="181"/>
      <c r="ETC10" s="181"/>
      <c r="ETD10" s="181"/>
      <c r="ETE10" s="181"/>
      <c r="ETF10" s="181"/>
      <c r="ETG10" s="181"/>
      <c r="ETH10" s="181"/>
      <c r="ETI10" s="181"/>
      <c r="ETJ10" s="181"/>
      <c r="ETK10" s="181"/>
      <c r="ETL10" s="181"/>
      <c r="ETM10" s="181"/>
      <c r="ETN10" s="181"/>
      <c r="ETO10" s="181"/>
      <c r="ETP10" s="181"/>
      <c r="ETQ10" s="181"/>
      <c r="ETR10" s="181"/>
      <c r="ETS10" s="181"/>
      <c r="ETT10" s="181"/>
      <c r="ETU10" s="181"/>
      <c r="ETV10" s="181"/>
      <c r="ETW10" s="181"/>
      <c r="ETX10" s="181"/>
      <c r="ETY10" s="181"/>
      <c r="ETZ10" s="181"/>
      <c r="EUA10" s="181"/>
      <c r="EUB10" s="181"/>
      <c r="EUC10" s="181"/>
      <c r="EUD10" s="181"/>
      <c r="EUE10" s="181"/>
      <c r="EUF10" s="181"/>
      <c r="EUG10" s="181"/>
      <c r="EUH10" s="181"/>
      <c r="EUI10" s="181"/>
      <c r="EUJ10" s="181"/>
      <c r="EUK10" s="181"/>
      <c r="EUL10" s="181"/>
      <c r="EUM10" s="181"/>
      <c r="EUN10" s="181"/>
      <c r="EUO10" s="181"/>
      <c r="EUP10" s="181"/>
      <c r="EUQ10" s="181"/>
      <c r="EUR10" s="181"/>
      <c r="EUS10" s="181"/>
      <c r="EUT10" s="181"/>
      <c r="EUU10" s="181"/>
      <c r="EUV10" s="181"/>
      <c r="EUW10" s="181"/>
      <c r="EUX10" s="181"/>
      <c r="EUY10" s="181"/>
      <c r="EUZ10" s="181"/>
      <c r="EVA10" s="181"/>
      <c r="EVB10" s="181"/>
      <c r="EVC10" s="181"/>
      <c r="EVD10" s="181"/>
      <c r="EVE10" s="181"/>
      <c r="EVF10" s="181"/>
      <c r="EVG10" s="181"/>
      <c r="EVH10" s="181"/>
      <c r="EVI10" s="181"/>
      <c r="EVJ10" s="181"/>
      <c r="EVK10" s="181"/>
      <c r="EVL10" s="181"/>
      <c r="EVM10" s="181"/>
      <c r="EVN10" s="181"/>
      <c r="EVO10" s="181"/>
      <c r="EVP10" s="181"/>
      <c r="EVQ10" s="181"/>
      <c r="EVR10" s="181"/>
      <c r="EVS10" s="181"/>
      <c r="EVT10" s="181"/>
      <c r="EVU10" s="181"/>
      <c r="EVV10" s="181"/>
      <c r="EVW10" s="181"/>
      <c r="EVX10" s="181"/>
      <c r="EVY10" s="181"/>
      <c r="EVZ10" s="181"/>
      <c r="EWA10" s="181"/>
      <c r="EWB10" s="181"/>
      <c r="EWC10" s="181"/>
      <c r="EWD10" s="181"/>
      <c r="EWE10" s="181"/>
      <c r="EWF10" s="181"/>
      <c r="EWG10" s="181"/>
      <c r="EWH10" s="181"/>
      <c r="EWI10" s="181"/>
      <c r="EWJ10" s="181"/>
      <c r="EWK10" s="181"/>
      <c r="EWL10" s="181"/>
      <c r="EWM10" s="181"/>
      <c r="EWN10" s="181"/>
      <c r="EWO10" s="181"/>
      <c r="EWP10" s="181"/>
      <c r="EWQ10" s="181"/>
      <c r="EWR10" s="181"/>
      <c r="EWS10" s="181"/>
      <c r="EWT10" s="181"/>
      <c r="EWU10" s="181"/>
      <c r="EWV10" s="181"/>
      <c r="EWW10" s="181"/>
      <c r="EWX10" s="181"/>
      <c r="EWY10" s="181"/>
      <c r="EWZ10" s="181"/>
      <c r="EXA10" s="181"/>
      <c r="EXB10" s="181"/>
      <c r="EXC10" s="181"/>
      <c r="EXD10" s="181"/>
      <c r="EXE10" s="181"/>
      <c r="EXF10" s="181"/>
      <c r="EXG10" s="181"/>
      <c r="EXH10" s="181"/>
      <c r="EXI10" s="181"/>
      <c r="EXJ10" s="181"/>
      <c r="EXK10" s="181"/>
      <c r="EXL10" s="181"/>
      <c r="EXM10" s="181"/>
      <c r="EXN10" s="181"/>
      <c r="EXO10" s="181"/>
      <c r="EXP10" s="181"/>
      <c r="EXQ10" s="181"/>
      <c r="EXR10" s="181"/>
      <c r="EXS10" s="181"/>
      <c r="EXT10" s="181"/>
      <c r="EXU10" s="181"/>
      <c r="EXV10" s="181"/>
      <c r="EXW10" s="181"/>
      <c r="EXX10" s="181"/>
      <c r="EXY10" s="181"/>
      <c r="EXZ10" s="181"/>
      <c r="EYA10" s="181"/>
      <c r="EYB10" s="181"/>
      <c r="EYC10" s="181"/>
      <c r="EYD10" s="181"/>
      <c r="EYE10" s="181"/>
      <c r="EYF10" s="181"/>
      <c r="EYG10" s="181"/>
      <c r="EYH10" s="181"/>
      <c r="EYI10" s="181"/>
      <c r="EYJ10" s="181"/>
      <c r="EYK10" s="181"/>
      <c r="EYL10" s="181"/>
      <c r="EYM10" s="181"/>
      <c r="EYN10" s="181"/>
      <c r="EYO10" s="181"/>
      <c r="EYP10" s="181"/>
      <c r="EYQ10" s="181"/>
      <c r="EYR10" s="181"/>
      <c r="EYS10" s="181"/>
      <c r="EYT10" s="181"/>
      <c r="EYU10" s="181"/>
      <c r="EYV10" s="181"/>
      <c r="EYW10" s="181"/>
      <c r="EYX10" s="181"/>
      <c r="EYY10" s="181"/>
      <c r="EYZ10" s="181"/>
      <c r="EZA10" s="181"/>
      <c r="EZB10" s="181"/>
      <c r="EZC10" s="181"/>
      <c r="EZD10" s="181"/>
      <c r="EZE10" s="181"/>
      <c r="EZF10" s="181"/>
      <c r="EZG10" s="181"/>
      <c r="EZH10" s="181"/>
      <c r="EZI10" s="181"/>
      <c r="EZJ10" s="181"/>
      <c r="EZK10" s="181"/>
      <c r="EZL10" s="181"/>
      <c r="EZM10" s="181"/>
      <c r="EZN10" s="181"/>
      <c r="EZO10" s="181"/>
      <c r="EZP10" s="181"/>
      <c r="EZQ10" s="181"/>
      <c r="EZR10" s="181"/>
      <c r="EZS10" s="181"/>
      <c r="EZT10" s="181"/>
      <c r="EZU10" s="181"/>
      <c r="EZV10" s="181"/>
      <c r="EZW10" s="181"/>
      <c r="EZX10" s="181"/>
      <c r="EZY10" s="181"/>
      <c r="EZZ10" s="181"/>
      <c r="FAA10" s="181"/>
      <c r="FAB10" s="181"/>
      <c r="FAC10" s="181"/>
      <c r="FAD10" s="181"/>
      <c r="FAE10" s="181"/>
      <c r="FAF10" s="181"/>
      <c r="FAG10" s="181"/>
      <c r="FAH10" s="181"/>
      <c r="FAI10" s="181"/>
      <c r="FAJ10" s="181"/>
      <c r="FAK10" s="181"/>
      <c r="FAL10" s="181"/>
      <c r="FAM10" s="181"/>
      <c r="FAN10" s="181"/>
      <c r="FAO10" s="181"/>
      <c r="FAP10" s="181"/>
      <c r="FAQ10" s="181"/>
      <c r="FAR10" s="181"/>
      <c r="FAS10" s="181"/>
      <c r="FAT10" s="181"/>
      <c r="FAU10" s="181"/>
      <c r="FAV10" s="181"/>
      <c r="FAW10" s="181"/>
      <c r="FAX10" s="181"/>
      <c r="FAY10" s="181"/>
      <c r="FAZ10" s="181"/>
      <c r="FBA10" s="181"/>
      <c r="FBB10" s="181"/>
      <c r="FBC10" s="181"/>
      <c r="FBD10" s="181"/>
      <c r="FBE10" s="181"/>
      <c r="FBF10" s="181"/>
      <c r="FBG10" s="181"/>
      <c r="FBH10" s="181"/>
      <c r="FBI10" s="181"/>
      <c r="FBJ10" s="181"/>
      <c r="FBK10" s="181"/>
      <c r="FBL10" s="181"/>
      <c r="FBM10" s="181"/>
      <c r="FBN10" s="181"/>
      <c r="FBO10" s="181"/>
      <c r="FBP10" s="181"/>
      <c r="FBQ10" s="181"/>
      <c r="FBR10" s="181"/>
      <c r="FBS10" s="181"/>
      <c r="FBT10" s="181"/>
      <c r="FBU10" s="181"/>
      <c r="FBV10" s="181"/>
      <c r="FBW10" s="181"/>
      <c r="FBX10" s="181"/>
      <c r="FBY10" s="181"/>
      <c r="FBZ10" s="181"/>
      <c r="FCA10" s="181"/>
      <c r="FCB10" s="181"/>
      <c r="FCC10" s="181"/>
      <c r="FCD10" s="181"/>
      <c r="FCE10" s="181"/>
      <c r="FCF10" s="181"/>
      <c r="FCG10" s="181"/>
      <c r="FCH10" s="181"/>
      <c r="FCI10" s="181"/>
      <c r="FCJ10" s="181"/>
      <c r="FCK10" s="181"/>
      <c r="FCL10" s="181"/>
      <c r="FCM10" s="181"/>
      <c r="FCN10" s="181"/>
      <c r="FCO10" s="181"/>
      <c r="FCP10" s="181"/>
      <c r="FCQ10" s="181"/>
      <c r="FCR10" s="181"/>
      <c r="FCS10" s="181"/>
      <c r="FCT10" s="181"/>
      <c r="FCU10" s="181"/>
      <c r="FCV10" s="181"/>
      <c r="FCW10" s="181"/>
      <c r="FCX10" s="181"/>
      <c r="FCY10" s="181"/>
      <c r="FCZ10" s="181"/>
      <c r="FDA10" s="181"/>
      <c r="FDB10" s="181"/>
      <c r="FDC10" s="181"/>
      <c r="FDD10" s="181"/>
      <c r="FDE10" s="181"/>
      <c r="FDF10" s="181"/>
      <c r="FDG10" s="181"/>
      <c r="FDH10" s="181"/>
      <c r="FDI10" s="181"/>
      <c r="FDJ10" s="181"/>
      <c r="FDK10" s="181"/>
      <c r="FDL10" s="181"/>
      <c r="FDM10" s="181"/>
      <c r="FDN10" s="181"/>
      <c r="FDO10" s="181"/>
      <c r="FDP10" s="181"/>
      <c r="FDQ10" s="181"/>
      <c r="FDR10" s="181"/>
      <c r="FDS10" s="181"/>
      <c r="FDT10" s="181"/>
      <c r="FDU10" s="181"/>
      <c r="FDV10" s="181"/>
      <c r="FDW10" s="181"/>
      <c r="FDX10" s="181"/>
      <c r="FDY10" s="181"/>
      <c r="FDZ10" s="181"/>
      <c r="FEA10" s="181"/>
      <c r="FEB10" s="181"/>
      <c r="FEC10" s="181"/>
      <c r="FED10" s="181"/>
      <c r="FEE10" s="181"/>
      <c r="FEF10" s="181"/>
      <c r="FEG10" s="181"/>
      <c r="FEH10" s="181"/>
      <c r="FEI10" s="181"/>
      <c r="FEJ10" s="181"/>
      <c r="FEK10" s="181"/>
      <c r="FEL10" s="181"/>
      <c r="FEM10" s="181"/>
      <c r="FEN10" s="181"/>
      <c r="FEO10" s="181"/>
      <c r="FEP10" s="181"/>
      <c r="FEQ10" s="181"/>
      <c r="FER10" s="181"/>
      <c r="FES10" s="181"/>
      <c r="FET10" s="181"/>
      <c r="FEU10" s="181"/>
      <c r="FEV10" s="181"/>
      <c r="FEW10" s="181"/>
      <c r="FEX10" s="181"/>
      <c r="FEY10" s="181"/>
      <c r="FEZ10" s="181"/>
      <c r="FFA10" s="181"/>
      <c r="FFB10" s="181"/>
      <c r="FFC10" s="181"/>
      <c r="FFD10" s="181"/>
      <c r="FFE10" s="181"/>
      <c r="FFF10" s="181"/>
      <c r="FFG10" s="181"/>
      <c r="FFH10" s="181"/>
      <c r="FFI10" s="181"/>
      <c r="FFJ10" s="181"/>
      <c r="FFK10" s="181"/>
      <c r="FFL10" s="181"/>
      <c r="FFM10" s="181"/>
      <c r="FFN10" s="181"/>
      <c r="FFO10" s="181"/>
      <c r="FFP10" s="181"/>
      <c r="FFQ10" s="181"/>
      <c r="FFR10" s="181"/>
      <c r="FFS10" s="181"/>
      <c r="FFT10" s="181"/>
      <c r="FFU10" s="181"/>
      <c r="FFV10" s="181"/>
      <c r="FFW10" s="181"/>
      <c r="FFX10" s="181"/>
      <c r="FFY10" s="181"/>
      <c r="FFZ10" s="181"/>
      <c r="FGA10" s="181"/>
      <c r="FGB10" s="181"/>
      <c r="FGC10" s="181"/>
      <c r="FGD10" s="181"/>
      <c r="FGE10" s="181"/>
      <c r="FGF10" s="181"/>
      <c r="FGG10" s="181"/>
      <c r="FGH10" s="181"/>
      <c r="FGI10" s="181"/>
      <c r="FGJ10" s="181"/>
      <c r="FGK10" s="181"/>
      <c r="FGL10" s="181"/>
      <c r="FGM10" s="181"/>
      <c r="FGN10" s="181"/>
      <c r="FGO10" s="181"/>
      <c r="FGP10" s="181"/>
      <c r="FGQ10" s="181"/>
      <c r="FGR10" s="181"/>
      <c r="FGS10" s="181"/>
      <c r="FGT10" s="181"/>
      <c r="FGU10" s="181"/>
      <c r="FGV10" s="181"/>
      <c r="FGW10" s="181"/>
      <c r="FGX10" s="181"/>
      <c r="FGY10" s="181"/>
      <c r="FGZ10" s="181"/>
      <c r="FHA10" s="181"/>
      <c r="FHB10" s="181"/>
      <c r="FHC10" s="181"/>
      <c r="FHD10" s="181"/>
      <c r="FHE10" s="181"/>
      <c r="FHF10" s="181"/>
      <c r="FHG10" s="181"/>
      <c r="FHH10" s="181"/>
      <c r="FHI10" s="181"/>
      <c r="FHJ10" s="181"/>
      <c r="FHK10" s="181"/>
      <c r="FHL10" s="181"/>
      <c r="FHM10" s="181"/>
      <c r="FHN10" s="181"/>
      <c r="FHO10" s="181"/>
      <c r="FHP10" s="181"/>
      <c r="FHQ10" s="181"/>
      <c r="FHR10" s="181"/>
      <c r="FHS10" s="181"/>
      <c r="FHT10" s="181"/>
      <c r="FHU10" s="181"/>
      <c r="FHV10" s="181"/>
      <c r="FHW10" s="181"/>
      <c r="FHX10" s="181"/>
      <c r="FHY10" s="181"/>
      <c r="FHZ10" s="181"/>
      <c r="FIA10" s="181"/>
      <c r="FIB10" s="181"/>
      <c r="FIC10" s="181"/>
      <c r="FID10" s="181"/>
      <c r="FIE10" s="181"/>
      <c r="FIF10" s="181"/>
      <c r="FIG10" s="181"/>
      <c r="FIH10" s="181"/>
      <c r="FII10" s="181"/>
      <c r="FIJ10" s="181"/>
      <c r="FIK10" s="181"/>
      <c r="FIL10" s="181"/>
      <c r="FIM10" s="181"/>
      <c r="FIN10" s="181"/>
      <c r="FIO10" s="181"/>
      <c r="FIP10" s="181"/>
      <c r="FIQ10" s="181"/>
      <c r="FIR10" s="181"/>
      <c r="FIS10" s="181"/>
      <c r="FIT10" s="181"/>
      <c r="FIU10" s="181"/>
      <c r="FIV10" s="181"/>
      <c r="FIW10" s="181"/>
      <c r="FIX10" s="181"/>
      <c r="FIY10" s="181"/>
      <c r="FIZ10" s="181"/>
      <c r="FJA10" s="181"/>
      <c r="FJB10" s="181"/>
      <c r="FJC10" s="181"/>
      <c r="FJD10" s="181"/>
      <c r="FJE10" s="181"/>
      <c r="FJF10" s="181"/>
      <c r="FJG10" s="181"/>
      <c r="FJH10" s="181"/>
      <c r="FJI10" s="181"/>
      <c r="FJJ10" s="181"/>
      <c r="FJK10" s="181"/>
      <c r="FJL10" s="181"/>
      <c r="FJM10" s="181"/>
      <c r="FJN10" s="181"/>
      <c r="FJO10" s="181"/>
      <c r="FJP10" s="181"/>
      <c r="FJQ10" s="181"/>
      <c r="FJR10" s="181"/>
      <c r="FJS10" s="181"/>
      <c r="FJT10" s="181"/>
      <c r="FJU10" s="181"/>
      <c r="FJV10" s="181"/>
      <c r="FJW10" s="181"/>
      <c r="FJX10" s="181"/>
      <c r="FJY10" s="181"/>
      <c r="FJZ10" s="181"/>
      <c r="FKA10" s="181"/>
      <c r="FKB10" s="181"/>
      <c r="FKC10" s="181"/>
      <c r="FKD10" s="181"/>
      <c r="FKE10" s="181"/>
      <c r="FKF10" s="181"/>
      <c r="FKG10" s="181"/>
      <c r="FKH10" s="181"/>
      <c r="FKI10" s="181"/>
      <c r="FKJ10" s="181"/>
      <c r="FKK10" s="181"/>
      <c r="FKL10" s="181"/>
      <c r="FKM10" s="181"/>
      <c r="FKN10" s="181"/>
      <c r="FKO10" s="181"/>
      <c r="FKP10" s="181"/>
      <c r="FKQ10" s="181"/>
      <c r="FKR10" s="181"/>
      <c r="FKS10" s="181"/>
      <c r="FKT10" s="181"/>
      <c r="FKU10" s="181"/>
      <c r="FKV10" s="181"/>
      <c r="FKW10" s="181"/>
      <c r="FKX10" s="181"/>
      <c r="FKY10" s="181"/>
      <c r="FKZ10" s="181"/>
      <c r="FLA10" s="181"/>
      <c r="FLB10" s="181"/>
      <c r="FLC10" s="181"/>
      <c r="FLD10" s="181"/>
      <c r="FLE10" s="181"/>
      <c r="FLF10" s="181"/>
      <c r="FLG10" s="181"/>
      <c r="FLH10" s="181"/>
      <c r="FLI10" s="181"/>
      <c r="FLJ10" s="181"/>
      <c r="FLK10" s="181"/>
      <c r="FLL10" s="181"/>
      <c r="FLM10" s="181"/>
      <c r="FLN10" s="181"/>
      <c r="FLO10" s="181"/>
      <c r="FLP10" s="181"/>
      <c r="FLQ10" s="181"/>
      <c r="FLR10" s="181"/>
      <c r="FLS10" s="181"/>
      <c r="FLT10" s="181"/>
      <c r="FLU10" s="181"/>
      <c r="FLV10" s="181"/>
      <c r="FLW10" s="181"/>
      <c r="FLX10" s="181"/>
      <c r="FLY10" s="181"/>
      <c r="FLZ10" s="181"/>
      <c r="FMA10" s="181"/>
      <c r="FMB10" s="181"/>
      <c r="FMC10" s="181"/>
      <c r="FMD10" s="181"/>
      <c r="FME10" s="181"/>
      <c r="FMF10" s="181"/>
      <c r="FMG10" s="181"/>
      <c r="FMH10" s="181"/>
      <c r="FMI10" s="181"/>
      <c r="FMJ10" s="181"/>
      <c r="FMK10" s="181"/>
      <c r="FML10" s="181"/>
      <c r="FMM10" s="181"/>
      <c r="FMN10" s="181"/>
      <c r="FMO10" s="181"/>
      <c r="FMP10" s="181"/>
      <c r="FMQ10" s="181"/>
      <c r="FMR10" s="181"/>
      <c r="FMS10" s="181"/>
      <c r="FMT10" s="181"/>
      <c r="FMU10" s="181"/>
      <c r="FMV10" s="181"/>
      <c r="FMW10" s="181"/>
      <c r="FMX10" s="181"/>
      <c r="FMY10" s="181"/>
      <c r="FMZ10" s="181"/>
      <c r="FNA10" s="181"/>
      <c r="FNB10" s="181"/>
      <c r="FNC10" s="181"/>
      <c r="FND10" s="181"/>
      <c r="FNE10" s="181"/>
      <c r="FNF10" s="181"/>
      <c r="FNG10" s="181"/>
      <c r="FNH10" s="181"/>
      <c r="FNI10" s="181"/>
      <c r="FNJ10" s="181"/>
      <c r="FNK10" s="181"/>
      <c r="FNL10" s="181"/>
      <c r="FNM10" s="181"/>
      <c r="FNN10" s="181"/>
      <c r="FNO10" s="181"/>
      <c r="FNP10" s="181"/>
      <c r="FNQ10" s="181"/>
      <c r="FNR10" s="181"/>
      <c r="FNS10" s="181"/>
      <c r="FNT10" s="181"/>
      <c r="FNU10" s="181"/>
      <c r="FNV10" s="181"/>
      <c r="FNW10" s="181"/>
      <c r="FNX10" s="181"/>
      <c r="FNY10" s="181"/>
      <c r="FNZ10" s="181"/>
      <c r="FOA10" s="181"/>
      <c r="FOB10" s="181"/>
      <c r="FOC10" s="181"/>
      <c r="FOD10" s="181"/>
      <c r="FOE10" s="181"/>
      <c r="FOF10" s="181"/>
      <c r="FOG10" s="181"/>
      <c r="FOH10" s="181"/>
      <c r="FOI10" s="181"/>
      <c r="FOJ10" s="181"/>
      <c r="FOK10" s="181"/>
      <c r="FOL10" s="181"/>
      <c r="FOM10" s="181"/>
      <c r="FON10" s="181"/>
      <c r="FOO10" s="181"/>
      <c r="FOP10" s="181"/>
      <c r="FOQ10" s="181"/>
      <c r="FOR10" s="181"/>
      <c r="FOS10" s="181"/>
      <c r="FOT10" s="181"/>
      <c r="FOU10" s="181"/>
      <c r="FOV10" s="181"/>
      <c r="FOW10" s="181"/>
      <c r="FOX10" s="181"/>
      <c r="FOY10" s="181"/>
      <c r="FOZ10" s="181"/>
      <c r="FPA10" s="181"/>
      <c r="FPB10" s="181"/>
      <c r="FPC10" s="181"/>
      <c r="FPD10" s="181"/>
      <c r="FPE10" s="181"/>
      <c r="FPF10" s="181"/>
      <c r="FPG10" s="181"/>
      <c r="FPH10" s="181"/>
      <c r="FPI10" s="181"/>
      <c r="FPJ10" s="181"/>
      <c r="FPK10" s="181"/>
      <c r="FPL10" s="181"/>
      <c r="FPM10" s="181"/>
      <c r="FPN10" s="181"/>
      <c r="FPO10" s="181"/>
      <c r="FPP10" s="181"/>
      <c r="FPQ10" s="181"/>
      <c r="FPR10" s="181"/>
      <c r="FPS10" s="181"/>
      <c r="FPT10" s="181"/>
      <c r="FPU10" s="181"/>
      <c r="FPV10" s="181"/>
      <c r="FPW10" s="181"/>
      <c r="FPX10" s="181"/>
      <c r="FPY10" s="181"/>
      <c r="FPZ10" s="181"/>
      <c r="FQA10" s="181"/>
      <c r="FQB10" s="181"/>
      <c r="FQC10" s="181"/>
      <c r="FQD10" s="181"/>
      <c r="FQE10" s="181"/>
      <c r="FQF10" s="181"/>
      <c r="FQG10" s="181"/>
      <c r="FQH10" s="181"/>
      <c r="FQI10" s="181"/>
      <c r="FQJ10" s="181"/>
      <c r="FQK10" s="181"/>
      <c r="FQL10" s="181"/>
      <c r="FQM10" s="181"/>
      <c r="FQN10" s="181"/>
      <c r="FQO10" s="181"/>
      <c r="FQP10" s="181"/>
      <c r="FQQ10" s="181"/>
      <c r="FQR10" s="181"/>
      <c r="FQS10" s="181"/>
      <c r="FQT10" s="181"/>
      <c r="FQU10" s="181"/>
      <c r="FQV10" s="181"/>
      <c r="FQW10" s="181"/>
      <c r="FQX10" s="181"/>
      <c r="FQY10" s="181"/>
      <c r="FQZ10" s="181"/>
      <c r="FRA10" s="181"/>
      <c r="FRB10" s="181"/>
      <c r="FRC10" s="181"/>
      <c r="FRD10" s="181"/>
      <c r="FRE10" s="181"/>
      <c r="FRF10" s="181"/>
      <c r="FRG10" s="181"/>
      <c r="FRH10" s="181"/>
      <c r="FRI10" s="181"/>
      <c r="FRJ10" s="181"/>
      <c r="FRK10" s="181"/>
      <c r="FRL10" s="181"/>
      <c r="FRM10" s="181"/>
      <c r="FRN10" s="181"/>
      <c r="FRO10" s="181"/>
      <c r="FRP10" s="181"/>
      <c r="FRQ10" s="181"/>
      <c r="FRR10" s="181"/>
      <c r="FRS10" s="181"/>
      <c r="FRT10" s="181"/>
      <c r="FRU10" s="181"/>
      <c r="FRV10" s="181"/>
      <c r="FRW10" s="181"/>
      <c r="FRX10" s="181"/>
      <c r="FRY10" s="181"/>
      <c r="FRZ10" s="181"/>
      <c r="FSA10" s="181"/>
      <c r="FSB10" s="181"/>
      <c r="FSC10" s="181"/>
      <c r="FSD10" s="181"/>
      <c r="FSE10" s="181"/>
      <c r="FSF10" s="181"/>
      <c r="FSG10" s="181"/>
      <c r="FSH10" s="181"/>
      <c r="FSI10" s="181"/>
      <c r="FSJ10" s="181"/>
      <c r="FSK10" s="181"/>
      <c r="FSL10" s="181"/>
      <c r="FSM10" s="181"/>
      <c r="FSN10" s="181"/>
      <c r="FSO10" s="181"/>
      <c r="FSP10" s="181"/>
      <c r="FSQ10" s="181"/>
      <c r="FSR10" s="181"/>
      <c r="FSS10" s="181"/>
      <c r="FST10" s="181"/>
      <c r="FSU10" s="181"/>
      <c r="FSV10" s="181"/>
      <c r="FSW10" s="181"/>
      <c r="FSX10" s="181"/>
      <c r="FSY10" s="181"/>
      <c r="FSZ10" s="181"/>
      <c r="FTA10" s="181"/>
      <c r="FTB10" s="181"/>
      <c r="FTC10" s="181"/>
      <c r="FTD10" s="181"/>
      <c r="FTE10" s="181"/>
      <c r="FTF10" s="181"/>
      <c r="FTG10" s="181"/>
      <c r="FTH10" s="181"/>
      <c r="FTI10" s="181"/>
      <c r="FTJ10" s="181"/>
      <c r="FTK10" s="181"/>
      <c r="FTL10" s="181"/>
      <c r="FTM10" s="181"/>
      <c r="FTN10" s="181"/>
      <c r="FTO10" s="181"/>
      <c r="FTP10" s="181"/>
      <c r="FTQ10" s="181"/>
      <c r="FTR10" s="181"/>
      <c r="FTS10" s="181"/>
      <c r="FTT10" s="181"/>
      <c r="FTU10" s="181"/>
      <c r="FTV10" s="181"/>
      <c r="FTW10" s="181"/>
      <c r="FTX10" s="181"/>
      <c r="FTY10" s="181"/>
      <c r="FTZ10" s="181"/>
      <c r="FUA10" s="181"/>
      <c r="FUB10" s="181"/>
      <c r="FUC10" s="181"/>
      <c r="FUD10" s="181"/>
      <c r="FUE10" s="181"/>
      <c r="FUF10" s="181"/>
      <c r="FUG10" s="181"/>
      <c r="FUH10" s="181"/>
      <c r="FUI10" s="181"/>
      <c r="FUJ10" s="181"/>
      <c r="FUK10" s="181"/>
      <c r="FUL10" s="181"/>
      <c r="FUM10" s="181"/>
      <c r="FUN10" s="181"/>
      <c r="FUO10" s="181"/>
      <c r="FUP10" s="181"/>
      <c r="FUQ10" s="181"/>
      <c r="FUR10" s="181"/>
      <c r="FUS10" s="181"/>
      <c r="FUT10" s="181"/>
      <c r="FUU10" s="181"/>
      <c r="FUV10" s="181"/>
      <c r="FUW10" s="181"/>
      <c r="FUX10" s="181"/>
      <c r="FUY10" s="181"/>
      <c r="FUZ10" s="181"/>
      <c r="FVA10" s="181"/>
      <c r="FVB10" s="181"/>
      <c r="FVC10" s="181"/>
      <c r="FVD10" s="181"/>
      <c r="FVE10" s="181"/>
      <c r="FVF10" s="181"/>
      <c r="FVG10" s="181"/>
      <c r="FVH10" s="181"/>
      <c r="FVI10" s="181"/>
      <c r="FVJ10" s="181"/>
      <c r="FVK10" s="181"/>
      <c r="FVL10" s="181"/>
      <c r="FVM10" s="181"/>
      <c r="FVN10" s="181"/>
      <c r="FVO10" s="181"/>
      <c r="FVP10" s="181"/>
      <c r="FVQ10" s="181"/>
      <c r="FVR10" s="181"/>
      <c r="FVS10" s="181"/>
      <c r="FVT10" s="181"/>
      <c r="FVU10" s="181"/>
      <c r="FVV10" s="181"/>
      <c r="FVW10" s="181"/>
      <c r="FVX10" s="181"/>
      <c r="FVY10" s="181"/>
      <c r="FVZ10" s="181"/>
      <c r="FWA10" s="181"/>
      <c r="FWB10" s="181"/>
      <c r="FWC10" s="181"/>
      <c r="FWD10" s="181"/>
      <c r="FWE10" s="181"/>
      <c r="FWF10" s="181"/>
      <c r="FWG10" s="181"/>
      <c r="FWH10" s="181"/>
      <c r="FWI10" s="181"/>
      <c r="FWJ10" s="181"/>
      <c r="FWK10" s="181"/>
      <c r="FWL10" s="181"/>
      <c r="FWM10" s="181"/>
      <c r="FWN10" s="181"/>
      <c r="FWO10" s="181"/>
      <c r="FWP10" s="181"/>
      <c r="FWQ10" s="181"/>
      <c r="FWR10" s="181"/>
      <c r="FWS10" s="181"/>
      <c r="FWT10" s="181"/>
      <c r="FWU10" s="181"/>
      <c r="FWV10" s="181"/>
      <c r="FWW10" s="181"/>
      <c r="FWX10" s="181"/>
      <c r="FWY10" s="181"/>
      <c r="FWZ10" s="181"/>
      <c r="FXA10" s="181"/>
      <c r="FXB10" s="181"/>
      <c r="FXC10" s="181"/>
      <c r="FXD10" s="181"/>
      <c r="FXE10" s="181"/>
      <c r="FXF10" s="181"/>
      <c r="FXG10" s="181"/>
      <c r="FXH10" s="181"/>
      <c r="FXI10" s="181"/>
      <c r="FXJ10" s="181"/>
      <c r="FXK10" s="181"/>
      <c r="FXL10" s="181"/>
      <c r="FXM10" s="181"/>
      <c r="FXN10" s="181"/>
      <c r="FXO10" s="181"/>
      <c r="FXP10" s="181"/>
      <c r="FXQ10" s="181"/>
      <c r="FXR10" s="181"/>
      <c r="FXS10" s="181"/>
      <c r="FXT10" s="181"/>
      <c r="FXU10" s="181"/>
      <c r="FXV10" s="181"/>
      <c r="FXW10" s="181"/>
      <c r="FXX10" s="181"/>
      <c r="FXY10" s="181"/>
      <c r="FXZ10" s="181"/>
      <c r="FYA10" s="181"/>
      <c r="FYB10" s="181"/>
      <c r="FYC10" s="181"/>
      <c r="FYD10" s="181"/>
      <c r="FYE10" s="181"/>
      <c r="FYF10" s="181"/>
      <c r="FYG10" s="181"/>
      <c r="FYH10" s="181"/>
      <c r="FYI10" s="181"/>
      <c r="FYJ10" s="181"/>
      <c r="FYK10" s="181"/>
      <c r="FYL10" s="181"/>
      <c r="FYM10" s="181"/>
      <c r="FYN10" s="181"/>
      <c r="FYO10" s="181"/>
      <c r="FYP10" s="181"/>
      <c r="FYQ10" s="181"/>
      <c r="FYR10" s="181"/>
      <c r="FYS10" s="181"/>
      <c r="FYT10" s="181"/>
      <c r="FYU10" s="181"/>
      <c r="FYV10" s="181"/>
      <c r="FYW10" s="181"/>
      <c r="FYX10" s="181"/>
      <c r="FYY10" s="181"/>
      <c r="FYZ10" s="181"/>
      <c r="FZA10" s="181"/>
      <c r="FZB10" s="181"/>
      <c r="FZC10" s="181"/>
      <c r="FZD10" s="181"/>
      <c r="FZE10" s="181"/>
      <c r="FZF10" s="181"/>
      <c r="FZG10" s="181"/>
      <c r="FZH10" s="181"/>
      <c r="FZI10" s="181"/>
      <c r="FZJ10" s="181"/>
      <c r="FZK10" s="181"/>
      <c r="FZL10" s="181"/>
      <c r="FZM10" s="181"/>
      <c r="FZN10" s="181"/>
      <c r="FZO10" s="181"/>
      <c r="FZP10" s="181"/>
      <c r="FZQ10" s="181"/>
      <c r="FZR10" s="181"/>
      <c r="FZS10" s="181"/>
      <c r="FZT10" s="181"/>
      <c r="FZU10" s="181"/>
      <c r="FZV10" s="181"/>
      <c r="FZW10" s="181"/>
      <c r="FZX10" s="181"/>
      <c r="FZY10" s="181"/>
      <c r="FZZ10" s="181"/>
      <c r="GAA10" s="181"/>
      <c r="GAB10" s="181"/>
      <c r="GAC10" s="181"/>
      <c r="GAD10" s="181"/>
      <c r="GAE10" s="181"/>
      <c r="GAF10" s="181"/>
      <c r="GAG10" s="181"/>
      <c r="GAH10" s="181"/>
      <c r="GAI10" s="181"/>
      <c r="GAJ10" s="181"/>
      <c r="GAK10" s="181"/>
      <c r="GAL10" s="181"/>
      <c r="GAM10" s="181"/>
      <c r="GAN10" s="181"/>
      <c r="GAO10" s="181"/>
      <c r="GAP10" s="181"/>
      <c r="GAQ10" s="181"/>
      <c r="GAR10" s="181"/>
      <c r="GAS10" s="181"/>
      <c r="GAT10" s="181"/>
      <c r="GAU10" s="181"/>
      <c r="GAV10" s="181"/>
      <c r="GAW10" s="181"/>
      <c r="GAX10" s="181"/>
      <c r="GAY10" s="181"/>
      <c r="GAZ10" s="181"/>
      <c r="GBA10" s="181"/>
      <c r="GBB10" s="181"/>
      <c r="GBC10" s="181"/>
      <c r="GBD10" s="181"/>
      <c r="GBE10" s="181"/>
      <c r="GBF10" s="181"/>
      <c r="GBG10" s="181"/>
      <c r="GBH10" s="181"/>
      <c r="GBI10" s="181"/>
      <c r="GBJ10" s="181"/>
      <c r="GBK10" s="181"/>
      <c r="GBL10" s="181"/>
      <c r="GBM10" s="181"/>
      <c r="GBN10" s="181"/>
      <c r="GBO10" s="181"/>
      <c r="GBP10" s="181"/>
      <c r="GBQ10" s="181"/>
      <c r="GBR10" s="181"/>
      <c r="GBS10" s="181"/>
      <c r="GBT10" s="181"/>
      <c r="GBU10" s="181"/>
      <c r="GBV10" s="181"/>
      <c r="GBW10" s="181"/>
      <c r="GBX10" s="181"/>
      <c r="GBY10" s="181"/>
      <c r="GBZ10" s="181"/>
      <c r="GCA10" s="181"/>
      <c r="GCB10" s="181"/>
      <c r="GCC10" s="181"/>
      <c r="GCD10" s="181"/>
      <c r="GCE10" s="181"/>
      <c r="GCF10" s="181"/>
      <c r="GCG10" s="181"/>
      <c r="GCH10" s="181"/>
      <c r="GCI10" s="181"/>
      <c r="GCJ10" s="181"/>
      <c r="GCK10" s="181"/>
      <c r="GCL10" s="181"/>
      <c r="GCM10" s="181"/>
      <c r="GCN10" s="181"/>
      <c r="GCO10" s="181"/>
      <c r="GCP10" s="181"/>
      <c r="GCQ10" s="181"/>
      <c r="GCR10" s="181"/>
      <c r="GCS10" s="181"/>
      <c r="GCT10" s="181"/>
      <c r="GCU10" s="181"/>
      <c r="GCV10" s="181"/>
      <c r="GCW10" s="181"/>
      <c r="GCX10" s="181"/>
      <c r="GCY10" s="181"/>
      <c r="GCZ10" s="181"/>
      <c r="GDA10" s="181"/>
      <c r="GDB10" s="181"/>
      <c r="GDC10" s="181"/>
      <c r="GDD10" s="181"/>
      <c r="GDE10" s="181"/>
      <c r="GDF10" s="181"/>
      <c r="GDG10" s="181"/>
      <c r="GDH10" s="181"/>
      <c r="GDI10" s="181"/>
      <c r="GDJ10" s="181"/>
      <c r="GDK10" s="181"/>
      <c r="GDL10" s="181"/>
      <c r="GDM10" s="181"/>
      <c r="GDN10" s="181"/>
      <c r="GDO10" s="181"/>
      <c r="GDP10" s="181"/>
      <c r="GDQ10" s="181"/>
      <c r="GDR10" s="181"/>
      <c r="GDS10" s="181"/>
      <c r="GDT10" s="181"/>
      <c r="GDU10" s="181"/>
      <c r="GDV10" s="181"/>
      <c r="GDW10" s="181"/>
      <c r="GDX10" s="181"/>
      <c r="GDY10" s="181"/>
      <c r="GDZ10" s="181"/>
      <c r="GEA10" s="181"/>
      <c r="GEB10" s="181"/>
      <c r="GEC10" s="181"/>
      <c r="GED10" s="181"/>
      <c r="GEE10" s="181"/>
      <c r="GEF10" s="181"/>
      <c r="GEG10" s="181"/>
      <c r="GEH10" s="181"/>
      <c r="GEI10" s="181"/>
      <c r="GEJ10" s="181"/>
      <c r="GEK10" s="181"/>
      <c r="GEL10" s="181"/>
      <c r="GEM10" s="181"/>
      <c r="GEN10" s="181"/>
      <c r="GEO10" s="181"/>
      <c r="GEP10" s="181"/>
      <c r="GEQ10" s="181"/>
      <c r="GER10" s="181"/>
      <c r="GES10" s="181"/>
      <c r="GET10" s="181"/>
      <c r="GEU10" s="181"/>
      <c r="GEV10" s="181"/>
      <c r="GEW10" s="181"/>
      <c r="GEX10" s="181"/>
      <c r="GEY10" s="181"/>
      <c r="GEZ10" s="181"/>
      <c r="GFA10" s="181"/>
      <c r="GFB10" s="181"/>
      <c r="GFC10" s="181"/>
      <c r="GFD10" s="181"/>
      <c r="GFE10" s="181"/>
      <c r="GFF10" s="181"/>
      <c r="GFG10" s="181"/>
      <c r="GFH10" s="181"/>
      <c r="GFI10" s="181"/>
      <c r="GFJ10" s="181"/>
      <c r="GFK10" s="181"/>
      <c r="GFL10" s="181"/>
      <c r="GFM10" s="181"/>
      <c r="GFN10" s="181"/>
      <c r="GFO10" s="181"/>
      <c r="GFP10" s="181"/>
      <c r="GFQ10" s="181"/>
      <c r="GFR10" s="181"/>
      <c r="GFS10" s="181"/>
      <c r="GFT10" s="181"/>
      <c r="GFU10" s="181"/>
      <c r="GFV10" s="181"/>
      <c r="GFW10" s="181"/>
      <c r="GFX10" s="181"/>
      <c r="GFY10" s="181"/>
      <c r="GFZ10" s="181"/>
      <c r="GGA10" s="181"/>
      <c r="GGB10" s="181"/>
      <c r="GGC10" s="181"/>
      <c r="GGD10" s="181"/>
      <c r="GGE10" s="181"/>
      <c r="GGF10" s="181"/>
      <c r="GGG10" s="181"/>
      <c r="GGH10" s="181"/>
      <c r="GGI10" s="181"/>
      <c r="GGJ10" s="181"/>
      <c r="GGK10" s="181"/>
      <c r="GGL10" s="181"/>
      <c r="GGM10" s="181"/>
      <c r="GGN10" s="181"/>
      <c r="GGO10" s="181"/>
      <c r="GGP10" s="181"/>
      <c r="GGQ10" s="181"/>
      <c r="GGR10" s="181"/>
      <c r="GGS10" s="181"/>
      <c r="GGT10" s="181"/>
      <c r="GGU10" s="181"/>
      <c r="GGV10" s="181"/>
      <c r="GGW10" s="181"/>
      <c r="GGX10" s="181"/>
      <c r="GGY10" s="181"/>
      <c r="GGZ10" s="181"/>
      <c r="GHA10" s="181"/>
      <c r="GHB10" s="181"/>
      <c r="GHC10" s="181"/>
      <c r="GHD10" s="181"/>
      <c r="GHE10" s="181"/>
      <c r="GHF10" s="181"/>
      <c r="GHG10" s="181"/>
      <c r="GHH10" s="181"/>
      <c r="GHI10" s="181"/>
      <c r="GHJ10" s="181"/>
      <c r="GHK10" s="181"/>
      <c r="GHL10" s="181"/>
      <c r="GHM10" s="181"/>
      <c r="GHN10" s="181"/>
      <c r="GHO10" s="181"/>
      <c r="GHP10" s="181"/>
      <c r="GHQ10" s="181"/>
      <c r="GHR10" s="181"/>
      <c r="GHS10" s="181"/>
      <c r="GHT10" s="181"/>
      <c r="GHU10" s="181"/>
      <c r="GHV10" s="181"/>
      <c r="GHW10" s="181"/>
      <c r="GHX10" s="181"/>
      <c r="GHY10" s="181"/>
      <c r="GHZ10" s="181"/>
      <c r="GIA10" s="181"/>
      <c r="GIB10" s="181"/>
      <c r="GIC10" s="181"/>
      <c r="GID10" s="181"/>
      <c r="GIE10" s="181"/>
      <c r="GIF10" s="181"/>
      <c r="GIG10" s="181"/>
      <c r="GIH10" s="181"/>
      <c r="GII10" s="181"/>
      <c r="GIJ10" s="181"/>
      <c r="GIK10" s="181"/>
      <c r="GIL10" s="181"/>
      <c r="GIM10" s="181"/>
      <c r="GIN10" s="181"/>
      <c r="GIO10" s="181"/>
      <c r="GIP10" s="181"/>
      <c r="GIQ10" s="181"/>
      <c r="GIR10" s="181"/>
      <c r="GIS10" s="181"/>
      <c r="GIT10" s="181"/>
      <c r="GIU10" s="181"/>
      <c r="GIV10" s="181"/>
      <c r="GIW10" s="181"/>
      <c r="GIX10" s="181"/>
      <c r="GIY10" s="181"/>
      <c r="GIZ10" s="181"/>
      <c r="GJA10" s="181"/>
      <c r="GJB10" s="181"/>
      <c r="GJC10" s="181"/>
      <c r="GJD10" s="181"/>
      <c r="GJE10" s="181"/>
      <c r="GJF10" s="181"/>
      <c r="GJG10" s="181"/>
      <c r="GJH10" s="181"/>
      <c r="GJI10" s="181"/>
      <c r="GJJ10" s="181"/>
      <c r="GJK10" s="181"/>
      <c r="GJL10" s="181"/>
      <c r="GJM10" s="181"/>
      <c r="GJN10" s="181"/>
      <c r="GJO10" s="181"/>
      <c r="GJP10" s="181"/>
      <c r="GJQ10" s="181"/>
      <c r="GJR10" s="181"/>
      <c r="GJS10" s="181"/>
      <c r="GJT10" s="181"/>
      <c r="GJU10" s="181"/>
      <c r="GJV10" s="181"/>
      <c r="GJW10" s="181"/>
      <c r="GJX10" s="181"/>
      <c r="GJY10" s="181"/>
      <c r="GJZ10" s="181"/>
      <c r="GKA10" s="181"/>
      <c r="GKB10" s="181"/>
      <c r="GKC10" s="181"/>
      <c r="GKD10" s="181"/>
      <c r="GKE10" s="181"/>
      <c r="GKF10" s="181"/>
      <c r="GKG10" s="181"/>
      <c r="GKH10" s="181"/>
      <c r="GKI10" s="181"/>
      <c r="GKJ10" s="181"/>
      <c r="GKK10" s="181"/>
      <c r="GKL10" s="181"/>
      <c r="GKM10" s="181"/>
      <c r="GKN10" s="181"/>
      <c r="GKO10" s="181"/>
      <c r="GKP10" s="181"/>
      <c r="GKQ10" s="181"/>
      <c r="GKR10" s="181"/>
      <c r="GKS10" s="181"/>
      <c r="GKT10" s="181"/>
      <c r="GKU10" s="181"/>
      <c r="GKV10" s="181"/>
      <c r="GKW10" s="181"/>
      <c r="GKX10" s="181"/>
      <c r="GKY10" s="181"/>
      <c r="GKZ10" s="181"/>
      <c r="GLA10" s="181"/>
      <c r="GLB10" s="181"/>
      <c r="GLC10" s="181"/>
      <c r="GLD10" s="181"/>
      <c r="GLE10" s="181"/>
      <c r="GLF10" s="181"/>
      <c r="GLG10" s="181"/>
      <c r="GLH10" s="181"/>
      <c r="GLI10" s="181"/>
      <c r="GLJ10" s="181"/>
      <c r="GLK10" s="181"/>
      <c r="GLL10" s="181"/>
      <c r="GLM10" s="181"/>
      <c r="GLN10" s="181"/>
      <c r="GLO10" s="181"/>
      <c r="GLP10" s="181"/>
      <c r="GLQ10" s="181"/>
      <c r="GLR10" s="181"/>
      <c r="GLS10" s="181"/>
      <c r="GLT10" s="181"/>
      <c r="GLU10" s="181"/>
      <c r="GLV10" s="181"/>
      <c r="GLW10" s="181"/>
      <c r="GLX10" s="181"/>
      <c r="GLY10" s="181"/>
      <c r="GLZ10" s="181"/>
      <c r="GMA10" s="181"/>
      <c r="GMB10" s="181"/>
      <c r="GMC10" s="181"/>
      <c r="GMD10" s="181"/>
      <c r="GME10" s="181"/>
      <c r="GMF10" s="181"/>
      <c r="GMG10" s="181"/>
      <c r="GMH10" s="181"/>
      <c r="GMI10" s="181"/>
      <c r="GMJ10" s="181"/>
      <c r="GMK10" s="181"/>
      <c r="GML10" s="181"/>
      <c r="GMM10" s="181"/>
      <c r="GMN10" s="181"/>
      <c r="GMO10" s="181"/>
      <c r="GMP10" s="181"/>
      <c r="GMQ10" s="181"/>
      <c r="GMR10" s="181"/>
      <c r="GMS10" s="181"/>
      <c r="GMT10" s="181"/>
      <c r="GMU10" s="181"/>
      <c r="GMV10" s="181"/>
      <c r="GMW10" s="181"/>
      <c r="GMX10" s="181"/>
      <c r="GMY10" s="181"/>
      <c r="GMZ10" s="181"/>
      <c r="GNA10" s="181"/>
      <c r="GNB10" s="181"/>
      <c r="GNC10" s="181"/>
      <c r="GND10" s="181"/>
      <c r="GNE10" s="181"/>
      <c r="GNF10" s="181"/>
      <c r="GNG10" s="181"/>
      <c r="GNH10" s="181"/>
      <c r="GNI10" s="181"/>
      <c r="GNJ10" s="181"/>
      <c r="GNK10" s="181"/>
      <c r="GNL10" s="181"/>
      <c r="GNM10" s="181"/>
      <c r="GNN10" s="181"/>
      <c r="GNO10" s="181"/>
      <c r="GNP10" s="181"/>
      <c r="GNQ10" s="181"/>
      <c r="GNR10" s="181"/>
      <c r="GNS10" s="181"/>
      <c r="GNT10" s="181"/>
      <c r="GNU10" s="181"/>
      <c r="GNV10" s="181"/>
      <c r="GNW10" s="181"/>
      <c r="GNX10" s="181"/>
      <c r="GNY10" s="181"/>
      <c r="GNZ10" s="181"/>
      <c r="GOA10" s="181"/>
      <c r="GOB10" s="181"/>
      <c r="GOC10" s="181"/>
      <c r="GOD10" s="181"/>
      <c r="GOE10" s="181"/>
      <c r="GOF10" s="181"/>
      <c r="GOG10" s="181"/>
      <c r="GOH10" s="181"/>
      <c r="GOI10" s="181"/>
      <c r="GOJ10" s="181"/>
      <c r="GOK10" s="181"/>
      <c r="GOL10" s="181"/>
      <c r="GOM10" s="181"/>
      <c r="GON10" s="181"/>
      <c r="GOO10" s="181"/>
      <c r="GOP10" s="181"/>
      <c r="GOQ10" s="181"/>
      <c r="GOR10" s="181"/>
      <c r="GOS10" s="181"/>
      <c r="GOT10" s="181"/>
      <c r="GOU10" s="181"/>
      <c r="GOV10" s="181"/>
      <c r="GOW10" s="181"/>
      <c r="GOX10" s="181"/>
      <c r="GOY10" s="181"/>
      <c r="GOZ10" s="181"/>
      <c r="GPA10" s="181"/>
      <c r="GPB10" s="181"/>
      <c r="GPC10" s="181"/>
      <c r="GPD10" s="181"/>
      <c r="GPE10" s="181"/>
      <c r="GPF10" s="181"/>
      <c r="GPG10" s="181"/>
      <c r="GPH10" s="181"/>
      <c r="GPI10" s="181"/>
      <c r="GPJ10" s="181"/>
      <c r="GPK10" s="181"/>
      <c r="GPL10" s="181"/>
      <c r="GPM10" s="181"/>
      <c r="GPN10" s="181"/>
      <c r="GPO10" s="181"/>
      <c r="GPP10" s="181"/>
      <c r="GPQ10" s="181"/>
      <c r="GPR10" s="181"/>
      <c r="GPS10" s="181"/>
      <c r="GPT10" s="181"/>
      <c r="GPU10" s="181"/>
      <c r="GPV10" s="181"/>
      <c r="GPW10" s="181"/>
      <c r="GPX10" s="181"/>
      <c r="GPY10" s="181"/>
      <c r="GPZ10" s="181"/>
      <c r="GQA10" s="181"/>
      <c r="GQB10" s="181"/>
      <c r="GQC10" s="181"/>
      <c r="GQD10" s="181"/>
      <c r="GQE10" s="181"/>
      <c r="GQF10" s="181"/>
      <c r="GQG10" s="181"/>
      <c r="GQH10" s="181"/>
      <c r="GQI10" s="181"/>
      <c r="GQJ10" s="181"/>
      <c r="GQK10" s="181"/>
      <c r="GQL10" s="181"/>
      <c r="GQM10" s="181"/>
      <c r="GQN10" s="181"/>
      <c r="GQO10" s="181"/>
      <c r="GQP10" s="181"/>
      <c r="GQQ10" s="181"/>
      <c r="GQR10" s="181"/>
      <c r="GQS10" s="181"/>
      <c r="GQT10" s="181"/>
      <c r="GQU10" s="181"/>
      <c r="GQV10" s="181"/>
      <c r="GQW10" s="181"/>
      <c r="GQX10" s="181"/>
      <c r="GQY10" s="181"/>
      <c r="GQZ10" s="181"/>
      <c r="GRA10" s="181"/>
      <c r="GRB10" s="181"/>
      <c r="GRC10" s="181"/>
      <c r="GRD10" s="181"/>
      <c r="GRE10" s="181"/>
      <c r="GRF10" s="181"/>
      <c r="GRG10" s="181"/>
      <c r="GRH10" s="181"/>
      <c r="GRI10" s="181"/>
      <c r="GRJ10" s="181"/>
      <c r="GRK10" s="181"/>
      <c r="GRL10" s="181"/>
      <c r="GRM10" s="181"/>
      <c r="GRN10" s="181"/>
      <c r="GRO10" s="181"/>
      <c r="GRP10" s="181"/>
      <c r="GRQ10" s="181"/>
      <c r="GRR10" s="181"/>
      <c r="GRS10" s="181"/>
      <c r="GRT10" s="181"/>
      <c r="GRU10" s="181"/>
      <c r="GRV10" s="181"/>
      <c r="GRW10" s="181"/>
      <c r="GRX10" s="181"/>
      <c r="GRY10" s="181"/>
      <c r="GRZ10" s="181"/>
      <c r="GSA10" s="181"/>
      <c r="GSB10" s="181"/>
      <c r="GSC10" s="181"/>
      <c r="GSD10" s="181"/>
      <c r="GSE10" s="181"/>
      <c r="GSF10" s="181"/>
      <c r="GSG10" s="181"/>
      <c r="GSH10" s="181"/>
      <c r="GSI10" s="181"/>
      <c r="GSJ10" s="181"/>
      <c r="GSK10" s="181"/>
      <c r="GSL10" s="181"/>
      <c r="GSM10" s="181"/>
      <c r="GSN10" s="181"/>
      <c r="GSO10" s="181"/>
      <c r="GSP10" s="181"/>
      <c r="GSQ10" s="181"/>
      <c r="GSR10" s="181"/>
      <c r="GSS10" s="181"/>
      <c r="GST10" s="181"/>
      <c r="GSU10" s="181"/>
      <c r="GSV10" s="181"/>
      <c r="GSW10" s="181"/>
      <c r="GSX10" s="181"/>
      <c r="GSY10" s="181"/>
      <c r="GSZ10" s="181"/>
      <c r="GTA10" s="181"/>
      <c r="GTB10" s="181"/>
      <c r="GTC10" s="181"/>
      <c r="GTD10" s="181"/>
      <c r="GTE10" s="181"/>
      <c r="GTF10" s="181"/>
      <c r="GTG10" s="181"/>
      <c r="GTH10" s="181"/>
      <c r="GTI10" s="181"/>
      <c r="GTJ10" s="181"/>
      <c r="GTK10" s="181"/>
      <c r="GTL10" s="181"/>
      <c r="GTM10" s="181"/>
      <c r="GTN10" s="181"/>
      <c r="GTO10" s="181"/>
      <c r="GTP10" s="181"/>
      <c r="GTQ10" s="181"/>
      <c r="GTR10" s="181"/>
      <c r="GTS10" s="181"/>
      <c r="GTT10" s="181"/>
      <c r="GTU10" s="181"/>
      <c r="GTV10" s="181"/>
      <c r="GTW10" s="181"/>
      <c r="GTX10" s="181"/>
      <c r="GTY10" s="181"/>
      <c r="GTZ10" s="181"/>
      <c r="GUA10" s="181"/>
      <c r="GUB10" s="181"/>
      <c r="GUC10" s="181"/>
      <c r="GUD10" s="181"/>
      <c r="GUE10" s="181"/>
      <c r="GUF10" s="181"/>
      <c r="GUG10" s="181"/>
      <c r="GUH10" s="181"/>
      <c r="GUI10" s="181"/>
      <c r="GUJ10" s="181"/>
      <c r="GUK10" s="181"/>
      <c r="GUL10" s="181"/>
      <c r="GUM10" s="181"/>
      <c r="GUN10" s="181"/>
      <c r="GUO10" s="181"/>
      <c r="GUP10" s="181"/>
      <c r="GUQ10" s="181"/>
      <c r="GUR10" s="181"/>
      <c r="GUS10" s="181"/>
      <c r="GUT10" s="181"/>
      <c r="GUU10" s="181"/>
      <c r="GUV10" s="181"/>
      <c r="GUW10" s="181"/>
      <c r="GUX10" s="181"/>
      <c r="GUY10" s="181"/>
      <c r="GUZ10" s="181"/>
      <c r="GVA10" s="181"/>
      <c r="GVB10" s="181"/>
      <c r="GVC10" s="181"/>
      <c r="GVD10" s="181"/>
      <c r="GVE10" s="181"/>
      <c r="GVF10" s="181"/>
      <c r="GVG10" s="181"/>
      <c r="GVH10" s="181"/>
      <c r="GVI10" s="181"/>
      <c r="GVJ10" s="181"/>
      <c r="GVK10" s="181"/>
      <c r="GVL10" s="181"/>
      <c r="GVM10" s="181"/>
      <c r="GVN10" s="181"/>
      <c r="GVO10" s="181"/>
      <c r="GVP10" s="181"/>
      <c r="GVQ10" s="181"/>
      <c r="GVR10" s="181"/>
      <c r="GVS10" s="181"/>
      <c r="GVT10" s="181"/>
      <c r="GVU10" s="181"/>
      <c r="GVV10" s="181"/>
      <c r="GVW10" s="181"/>
      <c r="GVX10" s="181"/>
      <c r="GVY10" s="181"/>
      <c r="GVZ10" s="181"/>
      <c r="GWA10" s="181"/>
      <c r="GWB10" s="181"/>
      <c r="GWC10" s="181"/>
      <c r="GWD10" s="181"/>
      <c r="GWE10" s="181"/>
      <c r="GWF10" s="181"/>
      <c r="GWG10" s="181"/>
      <c r="GWH10" s="181"/>
      <c r="GWI10" s="181"/>
      <c r="GWJ10" s="181"/>
      <c r="GWK10" s="181"/>
      <c r="GWL10" s="181"/>
      <c r="GWM10" s="181"/>
      <c r="GWN10" s="181"/>
      <c r="GWO10" s="181"/>
      <c r="GWP10" s="181"/>
      <c r="GWQ10" s="181"/>
      <c r="GWR10" s="181"/>
      <c r="GWS10" s="181"/>
      <c r="GWT10" s="181"/>
      <c r="GWU10" s="181"/>
      <c r="GWV10" s="181"/>
      <c r="GWW10" s="181"/>
      <c r="GWX10" s="181"/>
      <c r="GWY10" s="181"/>
      <c r="GWZ10" s="181"/>
      <c r="GXA10" s="181"/>
      <c r="GXB10" s="181"/>
      <c r="GXC10" s="181"/>
      <c r="GXD10" s="181"/>
      <c r="GXE10" s="181"/>
      <c r="GXF10" s="181"/>
      <c r="GXG10" s="181"/>
      <c r="GXH10" s="181"/>
      <c r="GXI10" s="181"/>
      <c r="GXJ10" s="181"/>
      <c r="GXK10" s="181"/>
      <c r="GXL10" s="181"/>
      <c r="GXM10" s="181"/>
      <c r="GXN10" s="181"/>
      <c r="GXO10" s="181"/>
      <c r="GXP10" s="181"/>
      <c r="GXQ10" s="181"/>
      <c r="GXR10" s="181"/>
      <c r="GXS10" s="181"/>
      <c r="GXT10" s="181"/>
      <c r="GXU10" s="181"/>
      <c r="GXV10" s="181"/>
      <c r="GXW10" s="181"/>
      <c r="GXX10" s="181"/>
      <c r="GXY10" s="181"/>
      <c r="GXZ10" s="181"/>
      <c r="GYA10" s="181"/>
      <c r="GYB10" s="181"/>
      <c r="GYC10" s="181"/>
      <c r="GYD10" s="181"/>
      <c r="GYE10" s="181"/>
      <c r="GYF10" s="181"/>
      <c r="GYG10" s="181"/>
      <c r="GYH10" s="181"/>
      <c r="GYI10" s="181"/>
      <c r="GYJ10" s="181"/>
      <c r="GYK10" s="181"/>
      <c r="GYL10" s="181"/>
      <c r="GYM10" s="181"/>
      <c r="GYN10" s="181"/>
      <c r="GYO10" s="181"/>
      <c r="GYP10" s="181"/>
      <c r="GYQ10" s="181"/>
      <c r="GYR10" s="181"/>
      <c r="GYS10" s="181"/>
      <c r="GYT10" s="181"/>
      <c r="GYU10" s="181"/>
      <c r="GYV10" s="181"/>
      <c r="GYW10" s="181"/>
      <c r="GYX10" s="181"/>
      <c r="GYY10" s="181"/>
      <c r="GYZ10" s="181"/>
      <c r="GZA10" s="181"/>
      <c r="GZB10" s="181"/>
      <c r="GZC10" s="181"/>
      <c r="GZD10" s="181"/>
      <c r="GZE10" s="181"/>
      <c r="GZF10" s="181"/>
      <c r="GZG10" s="181"/>
      <c r="GZH10" s="181"/>
      <c r="GZI10" s="181"/>
      <c r="GZJ10" s="181"/>
      <c r="GZK10" s="181"/>
      <c r="GZL10" s="181"/>
      <c r="GZM10" s="181"/>
      <c r="GZN10" s="181"/>
      <c r="GZO10" s="181"/>
      <c r="GZP10" s="181"/>
      <c r="GZQ10" s="181"/>
      <c r="GZR10" s="181"/>
      <c r="GZS10" s="181"/>
      <c r="GZT10" s="181"/>
      <c r="GZU10" s="181"/>
      <c r="GZV10" s="181"/>
      <c r="GZW10" s="181"/>
      <c r="GZX10" s="181"/>
      <c r="GZY10" s="181"/>
      <c r="GZZ10" s="181"/>
      <c r="HAA10" s="181"/>
      <c r="HAB10" s="181"/>
      <c r="HAC10" s="181"/>
      <c r="HAD10" s="181"/>
      <c r="HAE10" s="181"/>
      <c r="HAF10" s="181"/>
      <c r="HAG10" s="181"/>
      <c r="HAH10" s="181"/>
      <c r="HAI10" s="181"/>
      <c r="HAJ10" s="181"/>
      <c r="HAK10" s="181"/>
      <c r="HAL10" s="181"/>
      <c r="HAM10" s="181"/>
      <c r="HAN10" s="181"/>
      <c r="HAO10" s="181"/>
      <c r="HAP10" s="181"/>
      <c r="HAQ10" s="181"/>
      <c r="HAR10" s="181"/>
      <c r="HAS10" s="181"/>
      <c r="HAT10" s="181"/>
      <c r="HAU10" s="181"/>
      <c r="HAV10" s="181"/>
      <c r="HAW10" s="181"/>
      <c r="HAX10" s="181"/>
      <c r="HAY10" s="181"/>
      <c r="HAZ10" s="181"/>
      <c r="HBA10" s="181"/>
      <c r="HBB10" s="181"/>
      <c r="HBC10" s="181"/>
      <c r="HBD10" s="181"/>
      <c r="HBE10" s="181"/>
      <c r="HBF10" s="181"/>
      <c r="HBG10" s="181"/>
      <c r="HBH10" s="181"/>
      <c r="HBI10" s="181"/>
      <c r="HBJ10" s="181"/>
      <c r="HBK10" s="181"/>
      <c r="HBL10" s="181"/>
      <c r="HBM10" s="181"/>
      <c r="HBN10" s="181"/>
      <c r="HBO10" s="181"/>
      <c r="HBP10" s="181"/>
      <c r="HBQ10" s="181"/>
      <c r="HBR10" s="181"/>
      <c r="HBS10" s="181"/>
      <c r="HBT10" s="181"/>
      <c r="HBU10" s="181"/>
      <c r="HBV10" s="181"/>
      <c r="HBW10" s="181"/>
      <c r="HBX10" s="181"/>
      <c r="HBY10" s="181"/>
      <c r="HBZ10" s="181"/>
      <c r="HCA10" s="181"/>
      <c r="HCB10" s="181"/>
      <c r="HCC10" s="181"/>
      <c r="HCD10" s="181"/>
      <c r="HCE10" s="181"/>
      <c r="HCF10" s="181"/>
      <c r="HCG10" s="181"/>
      <c r="HCH10" s="181"/>
      <c r="HCI10" s="181"/>
      <c r="HCJ10" s="181"/>
      <c r="HCK10" s="181"/>
      <c r="HCL10" s="181"/>
      <c r="HCM10" s="181"/>
      <c r="HCN10" s="181"/>
      <c r="HCO10" s="181"/>
      <c r="HCP10" s="181"/>
      <c r="HCQ10" s="181"/>
      <c r="HCR10" s="181"/>
      <c r="HCS10" s="181"/>
      <c r="HCT10" s="181"/>
      <c r="HCU10" s="181"/>
      <c r="HCV10" s="181"/>
      <c r="HCW10" s="181"/>
      <c r="HCX10" s="181"/>
      <c r="HCY10" s="181"/>
      <c r="HCZ10" s="181"/>
      <c r="HDA10" s="181"/>
      <c r="HDB10" s="181"/>
      <c r="HDC10" s="181"/>
      <c r="HDD10" s="181"/>
      <c r="HDE10" s="181"/>
      <c r="HDF10" s="181"/>
      <c r="HDG10" s="181"/>
      <c r="HDH10" s="181"/>
      <c r="HDI10" s="181"/>
      <c r="HDJ10" s="181"/>
      <c r="HDK10" s="181"/>
      <c r="HDL10" s="181"/>
      <c r="HDM10" s="181"/>
      <c r="HDN10" s="181"/>
      <c r="HDO10" s="181"/>
      <c r="HDP10" s="181"/>
      <c r="HDQ10" s="181"/>
      <c r="HDR10" s="181"/>
      <c r="HDS10" s="181"/>
      <c r="HDT10" s="181"/>
      <c r="HDU10" s="181"/>
      <c r="HDV10" s="181"/>
      <c r="HDW10" s="181"/>
      <c r="HDX10" s="181"/>
      <c r="HDY10" s="181"/>
      <c r="HDZ10" s="181"/>
      <c r="HEA10" s="181"/>
      <c r="HEB10" s="181"/>
      <c r="HEC10" s="181"/>
      <c r="HED10" s="181"/>
      <c r="HEE10" s="181"/>
      <c r="HEF10" s="181"/>
      <c r="HEG10" s="181"/>
      <c r="HEH10" s="181"/>
      <c r="HEI10" s="181"/>
      <c r="HEJ10" s="181"/>
      <c r="HEK10" s="181"/>
      <c r="HEL10" s="181"/>
      <c r="HEM10" s="181"/>
      <c r="HEN10" s="181"/>
      <c r="HEO10" s="181"/>
      <c r="HEP10" s="181"/>
      <c r="HEQ10" s="181"/>
      <c r="HER10" s="181"/>
      <c r="HES10" s="181"/>
      <c r="HET10" s="181"/>
      <c r="HEU10" s="181"/>
      <c r="HEV10" s="181"/>
      <c r="HEW10" s="181"/>
      <c r="HEX10" s="181"/>
      <c r="HEY10" s="181"/>
      <c r="HEZ10" s="181"/>
      <c r="HFA10" s="181"/>
      <c r="HFB10" s="181"/>
      <c r="HFC10" s="181"/>
      <c r="HFD10" s="181"/>
      <c r="HFE10" s="181"/>
      <c r="HFF10" s="181"/>
      <c r="HFG10" s="181"/>
      <c r="HFH10" s="181"/>
      <c r="HFI10" s="181"/>
      <c r="HFJ10" s="181"/>
      <c r="HFK10" s="181"/>
      <c r="HFL10" s="181"/>
      <c r="HFM10" s="181"/>
      <c r="HFN10" s="181"/>
      <c r="HFO10" s="181"/>
      <c r="HFP10" s="181"/>
      <c r="HFQ10" s="181"/>
      <c r="HFR10" s="181"/>
      <c r="HFS10" s="181"/>
      <c r="HFT10" s="181"/>
      <c r="HFU10" s="181"/>
      <c r="HFV10" s="181"/>
      <c r="HFW10" s="181"/>
      <c r="HFX10" s="181"/>
      <c r="HFY10" s="181"/>
      <c r="HFZ10" s="181"/>
      <c r="HGA10" s="181"/>
      <c r="HGB10" s="181"/>
      <c r="HGC10" s="181"/>
      <c r="HGD10" s="181"/>
      <c r="HGE10" s="181"/>
      <c r="HGF10" s="181"/>
      <c r="HGG10" s="181"/>
      <c r="HGH10" s="181"/>
      <c r="HGI10" s="181"/>
      <c r="HGJ10" s="181"/>
      <c r="HGK10" s="181"/>
      <c r="HGL10" s="181"/>
      <c r="HGM10" s="181"/>
      <c r="HGN10" s="181"/>
      <c r="HGO10" s="181"/>
      <c r="HGP10" s="181"/>
      <c r="HGQ10" s="181"/>
      <c r="HGR10" s="181"/>
      <c r="HGS10" s="181"/>
      <c r="HGT10" s="181"/>
      <c r="HGU10" s="181"/>
      <c r="HGV10" s="181"/>
      <c r="HGW10" s="181"/>
      <c r="HGX10" s="181"/>
      <c r="HGY10" s="181"/>
      <c r="HGZ10" s="181"/>
      <c r="HHA10" s="181"/>
      <c r="HHB10" s="181"/>
      <c r="HHC10" s="181"/>
      <c r="HHD10" s="181"/>
      <c r="HHE10" s="181"/>
      <c r="HHF10" s="181"/>
      <c r="HHG10" s="181"/>
      <c r="HHH10" s="181"/>
      <c r="HHI10" s="181"/>
      <c r="HHJ10" s="181"/>
      <c r="HHK10" s="181"/>
      <c r="HHL10" s="181"/>
      <c r="HHM10" s="181"/>
      <c r="HHN10" s="181"/>
      <c r="HHO10" s="181"/>
      <c r="HHP10" s="181"/>
      <c r="HHQ10" s="181"/>
      <c r="HHR10" s="181"/>
      <c r="HHS10" s="181"/>
      <c r="HHT10" s="181"/>
      <c r="HHU10" s="181"/>
      <c r="HHV10" s="181"/>
      <c r="HHW10" s="181"/>
      <c r="HHX10" s="181"/>
      <c r="HHY10" s="181"/>
      <c r="HHZ10" s="181"/>
      <c r="HIA10" s="181"/>
      <c r="HIB10" s="181"/>
      <c r="HIC10" s="181"/>
      <c r="HID10" s="181"/>
      <c r="HIE10" s="181"/>
      <c r="HIF10" s="181"/>
      <c r="HIG10" s="181"/>
      <c r="HIH10" s="181"/>
      <c r="HII10" s="181"/>
      <c r="HIJ10" s="181"/>
      <c r="HIK10" s="181"/>
      <c r="HIL10" s="181"/>
      <c r="HIM10" s="181"/>
      <c r="HIN10" s="181"/>
      <c r="HIO10" s="181"/>
      <c r="HIP10" s="181"/>
      <c r="HIQ10" s="181"/>
      <c r="HIR10" s="181"/>
      <c r="HIS10" s="181"/>
      <c r="HIT10" s="181"/>
      <c r="HIU10" s="181"/>
      <c r="HIV10" s="181"/>
      <c r="HIW10" s="181"/>
      <c r="HIX10" s="181"/>
      <c r="HIY10" s="181"/>
      <c r="HIZ10" s="181"/>
      <c r="HJA10" s="181"/>
      <c r="HJB10" s="181"/>
      <c r="HJC10" s="181"/>
      <c r="HJD10" s="181"/>
      <c r="HJE10" s="181"/>
      <c r="HJF10" s="181"/>
      <c r="HJG10" s="181"/>
      <c r="HJH10" s="181"/>
      <c r="HJI10" s="181"/>
      <c r="HJJ10" s="181"/>
      <c r="HJK10" s="181"/>
      <c r="HJL10" s="181"/>
      <c r="HJM10" s="181"/>
      <c r="HJN10" s="181"/>
      <c r="HJO10" s="181"/>
      <c r="HJP10" s="181"/>
      <c r="HJQ10" s="181"/>
      <c r="HJR10" s="181"/>
      <c r="HJS10" s="181"/>
      <c r="HJT10" s="181"/>
      <c r="HJU10" s="181"/>
      <c r="HJV10" s="181"/>
      <c r="HJW10" s="181"/>
      <c r="HJX10" s="181"/>
      <c r="HJY10" s="181"/>
      <c r="HJZ10" s="181"/>
      <c r="HKA10" s="181"/>
      <c r="HKB10" s="181"/>
      <c r="HKC10" s="181"/>
      <c r="HKD10" s="181"/>
      <c r="HKE10" s="181"/>
      <c r="HKF10" s="181"/>
      <c r="HKG10" s="181"/>
      <c r="HKH10" s="181"/>
      <c r="HKI10" s="181"/>
      <c r="HKJ10" s="181"/>
      <c r="HKK10" s="181"/>
      <c r="HKL10" s="181"/>
      <c r="HKM10" s="181"/>
      <c r="HKN10" s="181"/>
      <c r="HKO10" s="181"/>
      <c r="HKP10" s="181"/>
      <c r="HKQ10" s="181"/>
      <c r="HKR10" s="181"/>
      <c r="HKS10" s="181"/>
      <c r="HKT10" s="181"/>
      <c r="HKU10" s="181"/>
      <c r="HKV10" s="181"/>
      <c r="HKW10" s="181"/>
      <c r="HKX10" s="181"/>
      <c r="HKY10" s="181"/>
      <c r="HKZ10" s="181"/>
      <c r="HLA10" s="181"/>
      <c r="HLB10" s="181"/>
      <c r="HLC10" s="181"/>
      <c r="HLD10" s="181"/>
      <c r="HLE10" s="181"/>
      <c r="HLF10" s="181"/>
      <c r="HLG10" s="181"/>
      <c r="HLH10" s="181"/>
      <c r="HLI10" s="181"/>
      <c r="HLJ10" s="181"/>
      <c r="HLK10" s="181"/>
      <c r="HLL10" s="181"/>
      <c r="HLM10" s="181"/>
      <c r="HLN10" s="181"/>
      <c r="HLO10" s="181"/>
      <c r="HLP10" s="181"/>
      <c r="HLQ10" s="181"/>
      <c r="HLR10" s="181"/>
      <c r="HLS10" s="181"/>
      <c r="HLT10" s="181"/>
      <c r="HLU10" s="181"/>
      <c r="HLV10" s="181"/>
      <c r="HLW10" s="181"/>
      <c r="HLX10" s="181"/>
      <c r="HLY10" s="181"/>
      <c r="HLZ10" s="181"/>
      <c r="HMA10" s="181"/>
      <c r="HMB10" s="181"/>
      <c r="HMC10" s="181"/>
      <c r="HMD10" s="181"/>
      <c r="HME10" s="181"/>
      <c r="HMF10" s="181"/>
      <c r="HMG10" s="181"/>
      <c r="HMH10" s="181"/>
      <c r="HMI10" s="181"/>
      <c r="HMJ10" s="181"/>
      <c r="HMK10" s="181"/>
      <c r="HML10" s="181"/>
      <c r="HMM10" s="181"/>
      <c r="HMN10" s="181"/>
      <c r="HMO10" s="181"/>
      <c r="HMP10" s="181"/>
      <c r="HMQ10" s="181"/>
      <c r="HMR10" s="181"/>
      <c r="HMS10" s="181"/>
      <c r="HMT10" s="181"/>
      <c r="HMU10" s="181"/>
      <c r="HMV10" s="181"/>
      <c r="HMW10" s="181"/>
      <c r="HMX10" s="181"/>
      <c r="HMY10" s="181"/>
      <c r="HMZ10" s="181"/>
      <c r="HNA10" s="181"/>
      <c r="HNB10" s="181"/>
      <c r="HNC10" s="181"/>
      <c r="HND10" s="181"/>
      <c r="HNE10" s="181"/>
      <c r="HNF10" s="181"/>
      <c r="HNG10" s="181"/>
      <c r="HNH10" s="181"/>
      <c r="HNI10" s="181"/>
      <c r="HNJ10" s="181"/>
      <c r="HNK10" s="181"/>
      <c r="HNL10" s="181"/>
      <c r="HNM10" s="181"/>
      <c r="HNN10" s="181"/>
      <c r="HNO10" s="181"/>
      <c r="HNP10" s="181"/>
      <c r="HNQ10" s="181"/>
      <c r="HNR10" s="181"/>
      <c r="HNS10" s="181"/>
      <c r="HNT10" s="181"/>
      <c r="HNU10" s="181"/>
      <c r="HNV10" s="181"/>
      <c r="HNW10" s="181"/>
      <c r="HNX10" s="181"/>
      <c r="HNY10" s="181"/>
      <c r="HNZ10" s="181"/>
      <c r="HOA10" s="181"/>
      <c r="HOB10" s="181"/>
      <c r="HOC10" s="181"/>
      <c r="HOD10" s="181"/>
      <c r="HOE10" s="181"/>
      <c r="HOF10" s="181"/>
      <c r="HOG10" s="181"/>
      <c r="HOH10" s="181"/>
      <c r="HOI10" s="181"/>
      <c r="HOJ10" s="181"/>
      <c r="HOK10" s="181"/>
      <c r="HOL10" s="181"/>
      <c r="HOM10" s="181"/>
      <c r="HON10" s="181"/>
      <c r="HOO10" s="181"/>
      <c r="HOP10" s="181"/>
      <c r="HOQ10" s="181"/>
      <c r="HOR10" s="181"/>
      <c r="HOS10" s="181"/>
      <c r="HOT10" s="181"/>
      <c r="HOU10" s="181"/>
      <c r="HOV10" s="181"/>
      <c r="HOW10" s="181"/>
      <c r="HOX10" s="181"/>
      <c r="HOY10" s="181"/>
      <c r="HOZ10" s="181"/>
      <c r="HPA10" s="181"/>
      <c r="HPB10" s="181"/>
      <c r="HPC10" s="181"/>
      <c r="HPD10" s="181"/>
      <c r="HPE10" s="181"/>
      <c r="HPF10" s="181"/>
      <c r="HPG10" s="181"/>
      <c r="HPH10" s="181"/>
      <c r="HPI10" s="181"/>
      <c r="HPJ10" s="181"/>
      <c r="HPK10" s="181"/>
      <c r="HPL10" s="181"/>
      <c r="HPM10" s="181"/>
      <c r="HPN10" s="181"/>
      <c r="HPO10" s="181"/>
      <c r="HPP10" s="181"/>
      <c r="HPQ10" s="181"/>
      <c r="HPR10" s="181"/>
      <c r="HPS10" s="181"/>
      <c r="HPT10" s="181"/>
      <c r="HPU10" s="181"/>
      <c r="HPV10" s="181"/>
      <c r="HPW10" s="181"/>
      <c r="HPX10" s="181"/>
      <c r="HPY10" s="181"/>
      <c r="HPZ10" s="181"/>
      <c r="HQA10" s="181"/>
      <c r="HQB10" s="181"/>
      <c r="HQC10" s="181"/>
      <c r="HQD10" s="181"/>
      <c r="HQE10" s="181"/>
      <c r="HQF10" s="181"/>
      <c r="HQG10" s="181"/>
      <c r="HQH10" s="181"/>
      <c r="HQI10" s="181"/>
      <c r="HQJ10" s="181"/>
      <c r="HQK10" s="181"/>
      <c r="HQL10" s="181"/>
      <c r="HQM10" s="181"/>
      <c r="HQN10" s="181"/>
      <c r="HQO10" s="181"/>
      <c r="HQP10" s="181"/>
      <c r="HQQ10" s="181"/>
      <c r="HQR10" s="181"/>
      <c r="HQS10" s="181"/>
      <c r="HQT10" s="181"/>
      <c r="HQU10" s="181"/>
      <c r="HQV10" s="181"/>
      <c r="HQW10" s="181"/>
      <c r="HQX10" s="181"/>
      <c r="HQY10" s="181"/>
      <c r="HQZ10" s="181"/>
      <c r="HRA10" s="181"/>
      <c r="HRB10" s="181"/>
      <c r="HRC10" s="181"/>
      <c r="HRD10" s="181"/>
      <c r="HRE10" s="181"/>
      <c r="HRF10" s="181"/>
      <c r="HRG10" s="181"/>
      <c r="HRH10" s="181"/>
      <c r="HRI10" s="181"/>
      <c r="HRJ10" s="181"/>
      <c r="HRK10" s="181"/>
      <c r="HRL10" s="181"/>
      <c r="HRM10" s="181"/>
      <c r="HRN10" s="181"/>
      <c r="HRO10" s="181"/>
      <c r="HRP10" s="181"/>
      <c r="HRQ10" s="181"/>
      <c r="HRR10" s="181"/>
      <c r="HRS10" s="181"/>
      <c r="HRT10" s="181"/>
      <c r="HRU10" s="181"/>
      <c r="HRV10" s="181"/>
      <c r="HRW10" s="181"/>
      <c r="HRX10" s="181"/>
      <c r="HRY10" s="181"/>
      <c r="HRZ10" s="181"/>
      <c r="HSA10" s="181"/>
      <c r="HSB10" s="181"/>
      <c r="HSC10" s="181"/>
      <c r="HSD10" s="181"/>
      <c r="HSE10" s="181"/>
      <c r="HSF10" s="181"/>
      <c r="HSG10" s="181"/>
      <c r="HSH10" s="181"/>
      <c r="HSI10" s="181"/>
      <c r="HSJ10" s="181"/>
      <c r="HSK10" s="181"/>
      <c r="HSL10" s="181"/>
      <c r="HSM10" s="181"/>
      <c r="HSN10" s="181"/>
      <c r="HSO10" s="181"/>
      <c r="HSP10" s="181"/>
      <c r="HSQ10" s="181"/>
      <c r="HSR10" s="181"/>
      <c r="HSS10" s="181"/>
      <c r="HST10" s="181"/>
      <c r="HSU10" s="181"/>
      <c r="HSV10" s="181"/>
      <c r="HSW10" s="181"/>
      <c r="HSX10" s="181"/>
      <c r="HSY10" s="181"/>
      <c r="HSZ10" s="181"/>
      <c r="HTA10" s="181"/>
      <c r="HTB10" s="181"/>
      <c r="HTC10" s="181"/>
      <c r="HTD10" s="181"/>
      <c r="HTE10" s="181"/>
      <c r="HTF10" s="181"/>
      <c r="HTG10" s="181"/>
      <c r="HTH10" s="181"/>
      <c r="HTI10" s="181"/>
      <c r="HTJ10" s="181"/>
      <c r="HTK10" s="181"/>
      <c r="HTL10" s="181"/>
      <c r="HTM10" s="181"/>
      <c r="HTN10" s="181"/>
      <c r="HTO10" s="181"/>
      <c r="HTP10" s="181"/>
      <c r="HTQ10" s="181"/>
      <c r="HTR10" s="181"/>
      <c r="HTS10" s="181"/>
      <c r="HTT10" s="181"/>
      <c r="HTU10" s="181"/>
      <c r="HTV10" s="181"/>
      <c r="HTW10" s="181"/>
      <c r="HTX10" s="181"/>
      <c r="HTY10" s="181"/>
      <c r="HTZ10" s="181"/>
      <c r="HUA10" s="181"/>
      <c r="HUB10" s="181"/>
      <c r="HUC10" s="181"/>
      <c r="HUD10" s="181"/>
      <c r="HUE10" s="181"/>
      <c r="HUF10" s="181"/>
      <c r="HUG10" s="181"/>
      <c r="HUH10" s="181"/>
      <c r="HUI10" s="181"/>
      <c r="HUJ10" s="181"/>
      <c r="HUK10" s="181"/>
      <c r="HUL10" s="181"/>
      <c r="HUM10" s="181"/>
      <c r="HUN10" s="181"/>
      <c r="HUO10" s="181"/>
      <c r="HUP10" s="181"/>
      <c r="HUQ10" s="181"/>
      <c r="HUR10" s="181"/>
      <c r="HUS10" s="181"/>
      <c r="HUT10" s="181"/>
      <c r="HUU10" s="181"/>
      <c r="HUV10" s="181"/>
      <c r="HUW10" s="181"/>
      <c r="HUX10" s="181"/>
      <c r="HUY10" s="181"/>
      <c r="HUZ10" s="181"/>
      <c r="HVA10" s="181"/>
      <c r="HVB10" s="181"/>
      <c r="HVC10" s="181"/>
      <c r="HVD10" s="181"/>
      <c r="HVE10" s="181"/>
      <c r="HVF10" s="181"/>
      <c r="HVG10" s="181"/>
      <c r="HVH10" s="181"/>
      <c r="HVI10" s="181"/>
      <c r="HVJ10" s="181"/>
      <c r="HVK10" s="181"/>
      <c r="HVL10" s="181"/>
      <c r="HVM10" s="181"/>
      <c r="HVN10" s="181"/>
      <c r="HVO10" s="181"/>
      <c r="HVP10" s="181"/>
      <c r="HVQ10" s="181"/>
      <c r="HVR10" s="181"/>
      <c r="HVS10" s="181"/>
      <c r="HVT10" s="181"/>
      <c r="HVU10" s="181"/>
      <c r="HVV10" s="181"/>
      <c r="HVW10" s="181"/>
      <c r="HVX10" s="181"/>
      <c r="HVY10" s="181"/>
      <c r="HVZ10" s="181"/>
      <c r="HWA10" s="181"/>
      <c r="HWB10" s="181"/>
      <c r="HWC10" s="181"/>
      <c r="HWD10" s="181"/>
      <c r="HWE10" s="181"/>
      <c r="HWF10" s="181"/>
      <c r="HWG10" s="181"/>
      <c r="HWH10" s="181"/>
      <c r="HWI10" s="181"/>
      <c r="HWJ10" s="181"/>
      <c r="HWK10" s="181"/>
      <c r="HWL10" s="181"/>
      <c r="HWM10" s="181"/>
      <c r="HWN10" s="181"/>
      <c r="HWO10" s="181"/>
      <c r="HWP10" s="181"/>
      <c r="HWQ10" s="181"/>
      <c r="HWR10" s="181"/>
      <c r="HWS10" s="181"/>
      <c r="HWT10" s="181"/>
      <c r="HWU10" s="181"/>
      <c r="HWV10" s="181"/>
      <c r="HWW10" s="181"/>
      <c r="HWX10" s="181"/>
      <c r="HWY10" s="181"/>
      <c r="HWZ10" s="181"/>
      <c r="HXA10" s="181"/>
      <c r="HXB10" s="181"/>
      <c r="HXC10" s="181"/>
      <c r="HXD10" s="181"/>
      <c r="HXE10" s="181"/>
      <c r="HXF10" s="181"/>
      <c r="HXG10" s="181"/>
      <c r="HXH10" s="181"/>
      <c r="HXI10" s="181"/>
      <c r="HXJ10" s="181"/>
      <c r="HXK10" s="181"/>
      <c r="HXL10" s="181"/>
      <c r="HXM10" s="181"/>
      <c r="HXN10" s="181"/>
      <c r="HXO10" s="181"/>
      <c r="HXP10" s="181"/>
      <c r="HXQ10" s="181"/>
      <c r="HXR10" s="181"/>
      <c r="HXS10" s="181"/>
      <c r="HXT10" s="181"/>
      <c r="HXU10" s="181"/>
      <c r="HXV10" s="181"/>
      <c r="HXW10" s="181"/>
      <c r="HXX10" s="181"/>
      <c r="HXY10" s="181"/>
      <c r="HXZ10" s="181"/>
      <c r="HYA10" s="181"/>
      <c r="HYB10" s="181"/>
      <c r="HYC10" s="181"/>
      <c r="HYD10" s="181"/>
      <c r="HYE10" s="181"/>
      <c r="HYF10" s="181"/>
      <c r="HYG10" s="181"/>
      <c r="HYH10" s="181"/>
      <c r="HYI10" s="181"/>
      <c r="HYJ10" s="181"/>
      <c r="HYK10" s="181"/>
      <c r="HYL10" s="181"/>
      <c r="HYM10" s="181"/>
      <c r="HYN10" s="181"/>
      <c r="HYO10" s="181"/>
      <c r="HYP10" s="181"/>
      <c r="HYQ10" s="181"/>
      <c r="HYR10" s="181"/>
      <c r="HYS10" s="181"/>
      <c r="HYT10" s="181"/>
      <c r="HYU10" s="181"/>
      <c r="HYV10" s="181"/>
      <c r="HYW10" s="181"/>
      <c r="HYX10" s="181"/>
      <c r="HYY10" s="181"/>
      <c r="HYZ10" s="181"/>
      <c r="HZA10" s="181"/>
      <c r="HZB10" s="181"/>
      <c r="HZC10" s="181"/>
      <c r="HZD10" s="181"/>
      <c r="HZE10" s="181"/>
      <c r="HZF10" s="181"/>
      <c r="HZG10" s="181"/>
      <c r="HZH10" s="181"/>
      <c r="HZI10" s="181"/>
      <c r="HZJ10" s="181"/>
      <c r="HZK10" s="181"/>
      <c r="HZL10" s="181"/>
      <c r="HZM10" s="181"/>
      <c r="HZN10" s="181"/>
      <c r="HZO10" s="181"/>
      <c r="HZP10" s="181"/>
      <c r="HZQ10" s="181"/>
      <c r="HZR10" s="181"/>
      <c r="HZS10" s="181"/>
      <c r="HZT10" s="181"/>
      <c r="HZU10" s="181"/>
      <c r="HZV10" s="181"/>
      <c r="HZW10" s="181"/>
      <c r="HZX10" s="181"/>
      <c r="HZY10" s="181"/>
      <c r="HZZ10" s="181"/>
      <c r="IAA10" s="181"/>
      <c r="IAB10" s="181"/>
      <c r="IAC10" s="181"/>
      <c r="IAD10" s="181"/>
      <c r="IAE10" s="181"/>
      <c r="IAF10" s="181"/>
      <c r="IAG10" s="181"/>
      <c r="IAH10" s="181"/>
      <c r="IAI10" s="181"/>
      <c r="IAJ10" s="181"/>
      <c r="IAK10" s="181"/>
      <c r="IAL10" s="181"/>
      <c r="IAM10" s="181"/>
      <c r="IAN10" s="181"/>
      <c r="IAO10" s="181"/>
      <c r="IAP10" s="181"/>
      <c r="IAQ10" s="181"/>
      <c r="IAR10" s="181"/>
      <c r="IAS10" s="181"/>
      <c r="IAT10" s="181"/>
      <c r="IAU10" s="181"/>
      <c r="IAV10" s="181"/>
      <c r="IAW10" s="181"/>
      <c r="IAX10" s="181"/>
      <c r="IAY10" s="181"/>
      <c r="IAZ10" s="181"/>
      <c r="IBA10" s="181"/>
      <c r="IBB10" s="181"/>
      <c r="IBC10" s="181"/>
      <c r="IBD10" s="181"/>
      <c r="IBE10" s="181"/>
      <c r="IBF10" s="181"/>
      <c r="IBG10" s="181"/>
      <c r="IBH10" s="181"/>
      <c r="IBI10" s="181"/>
      <c r="IBJ10" s="181"/>
      <c r="IBK10" s="181"/>
      <c r="IBL10" s="181"/>
      <c r="IBM10" s="181"/>
      <c r="IBN10" s="181"/>
      <c r="IBO10" s="181"/>
      <c r="IBP10" s="181"/>
      <c r="IBQ10" s="181"/>
      <c r="IBR10" s="181"/>
      <c r="IBS10" s="181"/>
      <c r="IBT10" s="181"/>
      <c r="IBU10" s="181"/>
      <c r="IBV10" s="181"/>
      <c r="IBW10" s="181"/>
      <c r="IBX10" s="181"/>
      <c r="IBY10" s="181"/>
      <c r="IBZ10" s="181"/>
      <c r="ICA10" s="181"/>
      <c r="ICB10" s="181"/>
      <c r="ICC10" s="181"/>
      <c r="ICD10" s="181"/>
      <c r="ICE10" s="181"/>
      <c r="ICF10" s="181"/>
      <c r="ICG10" s="181"/>
      <c r="ICH10" s="181"/>
      <c r="ICI10" s="181"/>
      <c r="ICJ10" s="181"/>
      <c r="ICK10" s="181"/>
      <c r="ICL10" s="181"/>
      <c r="ICM10" s="181"/>
      <c r="ICN10" s="181"/>
      <c r="ICO10" s="181"/>
      <c r="ICP10" s="181"/>
      <c r="ICQ10" s="181"/>
      <c r="ICR10" s="181"/>
      <c r="ICS10" s="181"/>
      <c r="ICT10" s="181"/>
      <c r="ICU10" s="181"/>
      <c r="ICV10" s="181"/>
      <c r="ICW10" s="181"/>
      <c r="ICX10" s="181"/>
      <c r="ICY10" s="181"/>
      <c r="ICZ10" s="181"/>
      <c r="IDA10" s="181"/>
      <c r="IDB10" s="181"/>
      <c r="IDC10" s="181"/>
      <c r="IDD10" s="181"/>
      <c r="IDE10" s="181"/>
      <c r="IDF10" s="181"/>
      <c r="IDG10" s="181"/>
      <c r="IDH10" s="181"/>
      <c r="IDI10" s="181"/>
      <c r="IDJ10" s="181"/>
      <c r="IDK10" s="181"/>
      <c r="IDL10" s="181"/>
      <c r="IDM10" s="181"/>
      <c r="IDN10" s="181"/>
      <c r="IDO10" s="181"/>
      <c r="IDP10" s="181"/>
      <c r="IDQ10" s="181"/>
      <c r="IDR10" s="181"/>
      <c r="IDS10" s="181"/>
      <c r="IDT10" s="181"/>
      <c r="IDU10" s="181"/>
      <c r="IDV10" s="181"/>
      <c r="IDW10" s="181"/>
      <c r="IDX10" s="181"/>
      <c r="IDY10" s="181"/>
      <c r="IDZ10" s="181"/>
      <c r="IEA10" s="181"/>
      <c r="IEB10" s="181"/>
      <c r="IEC10" s="181"/>
      <c r="IED10" s="181"/>
      <c r="IEE10" s="181"/>
      <c r="IEF10" s="181"/>
      <c r="IEG10" s="181"/>
      <c r="IEH10" s="181"/>
      <c r="IEI10" s="181"/>
      <c r="IEJ10" s="181"/>
      <c r="IEK10" s="181"/>
      <c r="IEL10" s="181"/>
      <c r="IEM10" s="181"/>
      <c r="IEN10" s="181"/>
      <c r="IEO10" s="181"/>
      <c r="IEP10" s="181"/>
      <c r="IEQ10" s="181"/>
      <c r="IER10" s="181"/>
      <c r="IES10" s="181"/>
      <c r="IET10" s="181"/>
      <c r="IEU10" s="181"/>
      <c r="IEV10" s="181"/>
      <c r="IEW10" s="181"/>
      <c r="IEX10" s="181"/>
      <c r="IEY10" s="181"/>
      <c r="IEZ10" s="181"/>
      <c r="IFA10" s="181"/>
      <c r="IFB10" s="181"/>
      <c r="IFC10" s="181"/>
      <c r="IFD10" s="181"/>
      <c r="IFE10" s="181"/>
      <c r="IFF10" s="181"/>
      <c r="IFG10" s="181"/>
      <c r="IFH10" s="181"/>
      <c r="IFI10" s="181"/>
      <c r="IFJ10" s="181"/>
      <c r="IFK10" s="181"/>
      <c r="IFL10" s="181"/>
      <c r="IFM10" s="181"/>
      <c r="IFN10" s="181"/>
      <c r="IFO10" s="181"/>
      <c r="IFP10" s="181"/>
      <c r="IFQ10" s="181"/>
      <c r="IFR10" s="181"/>
      <c r="IFS10" s="181"/>
      <c r="IFT10" s="181"/>
      <c r="IFU10" s="181"/>
      <c r="IFV10" s="181"/>
      <c r="IFW10" s="181"/>
      <c r="IFX10" s="181"/>
      <c r="IFY10" s="181"/>
      <c r="IFZ10" s="181"/>
      <c r="IGA10" s="181"/>
      <c r="IGB10" s="181"/>
      <c r="IGC10" s="181"/>
      <c r="IGD10" s="181"/>
      <c r="IGE10" s="181"/>
      <c r="IGF10" s="181"/>
      <c r="IGG10" s="181"/>
      <c r="IGH10" s="181"/>
      <c r="IGI10" s="181"/>
      <c r="IGJ10" s="181"/>
      <c r="IGK10" s="181"/>
      <c r="IGL10" s="181"/>
      <c r="IGM10" s="181"/>
      <c r="IGN10" s="181"/>
      <c r="IGO10" s="181"/>
      <c r="IGP10" s="181"/>
      <c r="IGQ10" s="181"/>
      <c r="IGR10" s="181"/>
      <c r="IGS10" s="181"/>
      <c r="IGT10" s="181"/>
      <c r="IGU10" s="181"/>
      <c r="IGV10" s="181"/>
      <c r="IGW10" s="181"/>
      <c r="IGX10" s="181"/>
      <c r="IGY10" s="181"/>
      <c r="IGZ10" s="181"/>
      <c r="IHA10" s="181"/>
      <c r="IHB10" s="181"/>
      <c r="IHC10" s="181"/>
      <c r="IHD10" s="181"/>
      <c r="IHE10" s="181"/>
      <c r="IHF10" s="181"/>
      <c r="IHG10" s="181"/>
      <c r="IHH10" s="181"/>
      <c r="IHI10" s="181"/>
      <c r="IHJ10" s="181"/>
      <c r="IHK10" s="181"/>
      <c r="IHL10" s="181"/>
      <c r="IHM10" s="181"/>
      <c r="IHN10" s="181"/>
      <c r="IHO10" s="181"/>
      <c r="IHP10" s="181"/>
      <c r="IHQ10" s="181"/>
      <c r="IHR10" s="181"/>
      <c r="IHS10" s="181"/>
      <c r="IHT10" s="181"/>
      <c r="IHU10" s="181"/>
      <c r="IHV10" s="181"/>
      <c r="IHW10" s="181"/>
      <c r="IHX10" s="181"/>
      <c r="IHY10" s="181"/>
      <c r="IHZ10" s="181"/>
      <c r="IIA10" s="181"/>
      <c r="IIB10" s="181"/>
      <c r="IIC10" s="181"/>
      <c r="IID10" s="181"/>
      <c r="IIE10" s="181"/>
      <c r="IIF10" s="181"/>
      <c r="IIG10" s="181"/>
      <c r="IIH10" s="181"/>
      <c r="III10" s="181"/>
      <c r="IIJ10" s="181"/>
      <c r="IIK10" s="181"/>
      <c r="IIL10" s="181"/>
      <c r="IIM10" s="181"/>
      <c r="IIN10" s="181"/>
      <c r="IIO10" s="181"/>
      <c r="IIP10" s="181"/>
      <c r="IIQ10" s="181"/>
      <c r="IIR10" s="181"/>
      <c r="IIS10" s="181"/>
      <c r="IIT10" s="181"/>
      <c r="IIU10" s="181"/>
      <c r="IIV10" s="181"/>
      <c r="IIW10" s="181"/>
      <c r="IIX10" s="181"/>
      <c r="IIY10" s="181"/>
      <c r="IIZ10" s="181"/>
      <c r="IJA10" s="181"/>
      <c r="IJB10" s="181"/>
      <c r="IJC10" s="181"/>
      <c r="IJD10" s="181"/>
      <c r="IJE10" s="181"/>
      <c r="IJF10" s="181"/>
      <c r="IJG10" s="181"/>
      <c r="IJH10" s="181"/>
      <c r="IJI10" s="181"/>
      <c r="IJJ10" s="181"/>
      <c r="IJK10" s="181"/>
      <c r="IJL10" s="181"/>
      <c r="IJM10" s="181"/>
      <c r="IJN10" s="181"/>
      <c r="IJO10" s="181"/>
      <c r="IJP10" s="181"/>
      <c r="IJQ10" s="181"/>
      <c r="IJR10" s="181"/>
      <c r="IJS10" s="181"/>
      <c r="IJT10" s="181"/>
      <c r="IJU10" s="181"/>
      <c r="IJV10" s="181"/>
      <c r="IJW10" s="181"/>
      <c r="IJX10" s="181"/>
      <c r="IJY10" s="181"/>
      <c r="IJZ10" s="181"/>
      <c r="IKA10" s="181"/>
      <c r="IKB10" s="181"/>
      <c r="IKC10" s="181"/>
      <c r="IKD10" s="181"/>
      <c r="IKE10" s="181"/>
      <c r="IKF10" s="181"/>
      <c r="IKG10" s="181"/>
      <c r="IKH10" s="181"/>
      <c r="IKI10" s="181"/>
      <c r="IKJ10" s="181"/>
      <c r="IKK10" s="181"/>
      <c r="IKL10" s="181"/>
      <c r="IKM10" s="181"/>
      <c r="IKN10" s="181"/>
      <c r="IKO10" s="181"/>
      <c r="IKP10" s="181"/>
      <c r="IKQ10" s="181"/>
      <c r="IKR10" s="181"/>
      <c r="IKS10" s="181"/>
      <c r="IKT10" s="181"/>
      <c r="IKU10" s="181"/>
      <c r="IKV10" s="181"/>
      <c r="IKW10" s="181"/>
      <c r="IKX10" s="181"/>
      <c r="IKY10" s="181"/>
      <c r="IKZ10" s="181"/>
      <c r="ILA10" s="181"/>
      <c r="ILB10" s="181"/>
      <c r="ILC10" s="181"/>
      <c r="ILD10" s="181"/>
      <c r="ILE10" s="181"/>
      <c r="ILF10" s="181"/>
      <c r="ILG10" s="181"/>
      <c r="ILH10" s="181"/>
      <c r="ILI10" s="181"/>
      <c r="ILJ10" s="181"/>
      <c r="ILK10" s="181"/>
      <c r="ILL10" s="181"/>
      <c r="ILM10" s="181"/>
      <c r="ILN10" s="181"/>
      <c r="ILO10" s="181"/>
      <c r="ILP10" s="181"/>
      <c r="ILQ10" s="181"/>
      <c r="ILR10" s="181"/>
      <c r="ILS10" s="181"/>
      <c r="ILT10" s="181"/>
      <c r="ILU10" s="181"/>
      <c r="ILV10" s="181"/>
      <c r="ILW10" s="181"/>
      <c r="ILX10" s="181"/>
      <c r="ILY10" s="181"/>
      <c r="ILZ10" s="181"/>
      <c r="IMA10" s="181"/>
      <c r="IMB10" s="181"/>
      <c r="IMC10" s="181"/>
      <c r="IMD10" s="181"/>
      <c r="IME10" s="181"/>
      <c r="IMF10" s="181"/>
      <c r="IMG10" s="181"/>
      <c r="IMH10" s="181"/>
      <c r="IMI10" s="181"/>
      <c r="IMJ10" s="181"/>
      <c r="IMK10" s="181"/>
      <c r="IML10" s="181"/>
      <c r="IMM10" s="181"/>
      <c r="IMN10" s="181"/>
      <c r="IMO10" s="181"/>
      <c r="IMP10" s="181"/>
      <c r="IMQ10" s="181"/>
      <c r="IMR10" s="181"/>
      <c r="IMS10" s="181"/>
      <c r="IMT10" s="181"/>
      <c r="IMU10" s="181"/>
      <c r="IMV10" s="181"/>
      <c r="IMW10" s="181"/>
      <c r="IMX10" s="181"/>
      <c r="IMY10" s="181"/>
      <c r="IMZ10" s="181"/>
      <c r="INA10" s="181"/>
      <c r="INB10" s="181"/>
      <c r="INC10" s="181"/>
      <c r="IND10" s="181"/>
      <c r="INE10" s="181"/>
      <c r="INF10" s="181"/>
      <c r="ING10" s="181"/>
      <c r="INH10" s="181"/>
      <c r="INI10" s="181"/>
      <c r="INJ10" s="181"/>
      <c r="INK10" s="181"/>
      <c r="INL10" s="181"/>
      <c r="INM10" s="181"/>
      <c r="INN10" s="181"/>
      <c r="INO10" s="181"/>
      <c r="INP10" s="181"/>
      <c r="INQ10" s="181"/>
      <c r="INR10" s="181"/>
      <c r="INS10" s="181"/>
      <c r="INT10" s="181"/>
      <c r="INU10" s="181"/>
      <c r="INV10" s="181"/>
      <c r="INW10" s="181"/>
      <c r="INX10" s="181"/>
      <c r="INY10" s="181"/>
      <c r="INZ10" s="181"/>
      <c r="IOA10" s="181"/>
      <c r="IOB10" s="181"/>
      <c r="IOC10" s="181"/>
      <c r="IOD10" s="181"/>
      <c r="IOE10" s="181"/>
      <c r="IOF10" s="181"/>
      <c r="IOG10" s="181"/>
      <c r="IOH10" s="181"/>
      <c r="IOI10" s="181"/>
      <c r="IOJ10" s="181"/>
      <c r="IOK10" s="181"/>
      <c r="IOL10" s="181"/>
      <c r="IOM10" s="181"/>
      <c r="ION10" s="181"/>
      <c r="IOO10" s="181"/>
      <c r="IOP10" s="181"/>
      <c r="IOQ10" s="181"/>
      <c r="IOR10" s="181"/>
      <c r="IOS10" s="181"/>
      <c r="IOT10" s="181"/>
      <c r="IOU10" s="181"/>
      <c r="IOV10" s="181"/>
      <c r="IOW10" s="181"/>
      <c r="IOX10" s="181"/>
      <c r="IOY10" s="181"/>
      <c r="IOZ10" s="181"/>
      <c r="IPA10" s="181"/>
      <c r="IPB10" s="181"/>
      <c r="IPC10" s="181"/>
      <c r="IPD10" s="181"/>
      <c r="IPE10" s="181"/>
      <c r="IPF10" s="181"/>
      <c r="IPG10" s="181"/>
      <c r="IPH10" s="181"/>
      <c r="IPI10" s="181"/>
      <c r="IPJ10" s="181"/>
      <c r="IPK10" s="181"/>
      <c r="IPL10" s="181"/>
      <c r="IPM10" s="181"/>
      <c r="IPN10" s="181"/>
      <c r="IPO10" s="181"/>
      <c r="IPP10" s="181"/>
      <c r="IPQ10" s="181"/>
      <c r="IPR10" s="181"/>
      <c r="IPS10" s="181"/>
      <c r="IPT10" s="181"/>
      <c r="IPU10" s="181"/>
      <c r="IPV10" s="181"/>
      <c r="IPW10" s="181"/>
      <c r="IPX10" s="181"/>
      <c r="IPY10" s="181"/>
      <c r="IPZ10" s="181"/>
      <c r="IQA10" s="181"/>
      <c r="IQB10" s="181"/>
      <c r="IQC10" s="181"/>
      <c r="IQD10" s="181"/>
      <c r="IQE10" s="181"/>
      <c r="IQF10" s="181"/>
      <c r="IQG10" s="181"/>
      <c r="IQH10" s="181"/>
      <c r="IQI10" s="181"/>
      <c r="IQJ10" s="181"/>
      <c r="IQK10" s="181"/>
      <c r="IQL10" s="181"/>
      <c r="IQM10" s="181"/>
      <c r="IQN10" s="181"/>
      <c r="IQO10" s="181"/>
      <c r="IQP10" s="181"/>
      <c r="IQQ10" s="181"/>
      <c r="IQR10" s="181"/>
      <c r="IQS10" s="181"/>
      <c r="IQT10" s="181"/>
      <c r="IQU10" s="181"/>
      <c r="IQV10" s="181"/>
      <c r="IQW10" s="181"/>
      <c r="IQX10" s="181"/>
      <c r="IQY10" s="181"/>
      <c r="IQZ10" s="181"/>
      <c r="IRA10" s="181"/>
      <c r="IRB10" s="181"/>
      <c r="IRC10" s="181"/>
      <c r="IRD10" s="181"/>
      <c r="IRE10" s="181"/>
      <c r="IRF10" s="181"/>
      <c r="IRG10" s="181"/>
      <c r="IRH10" s="181"/>
      <c r="IRI10" s="181"/>
      <c r="IRJ10" s="181"/>
      <c r="IRK10" s="181"/>
      <c r="IRL10" s="181"/>
      <c r="IRM10" s="181"/>
      <c r="IRN10" s="181"/>
      <c r="IRO10" s="181"/>
      <c r="IRP10" s="181"/>
      <c r="IRQ10" s="181"/>
      <c r="IRR10" s="181"/>
      <c r="IRS10" s="181"/>
      <c r="IRT10" s="181"/>
      <c r="IRU10" s="181"/>
      <c r="IRV10" s="181"/>
      <c r="IRW10" s="181"/>
      <c r="IRX10" s="181"/>
      <c r="IRY10" s="181"/>
      <c r="IRZ10" s="181"/>
      <c r="ISA10" s="181"/>
      <c r="ISB10" s="181"/>
      <c r="ISC10" s="181"/>
      <c r="ISD10" s="181"/>
      <c r="ISE10" s="181"/>
      <c r="ISF10" s="181"/>
      <c r="ISG10" s="181"/>
      <c r="ISH10" s="181"/>
      <c r="ISI10" s="181"/>
      <c r="ISJ10" s="181"/>
      <c r="ISK10" s="181"/>
      <c r="ISL10" s="181"/>
      <c r="ISM10" s="181"/>
      <c r="ISN10" s="181"/>
      <c r="ISO10" s="181"/>
      <c r="ISP10" s="181"/>
      <c r="ISQ10" s="181"/>
      <c r="ISR10" s="181"/>
      <c r="ISS10" s="181"/>
      <c r="IST10" s="181"/>
      <c r="ISU10" s="181"/>
      <c r="ISV10" s="181"/>
      <c r="ISW10" s="181"/>
      <c r="ISX10" s="181"/>
      <c r="ISY10" s="181"/>
      <c r="ISZ10" s="181"/>
      <c r="ITA10" s="181"/>
      <c r="ITB10" s="181"/>
      <c r="ITC10" s="181"/>
      <c r="ITD10" s="181"/>
      <c r="ITE10" s="181"/>
      <c r="ITF10" s="181"/>
      <c r="ITG10" s="181"/>
      <c r="ITH10" s="181"/>
      <c r="ITI10" s="181"/>
      <c r="ITJ10" s="181"/>
      <c r="ITK10" s="181"/>
      <c r="ITL10" s="181"/>
      <c r="ITM10" s="181"/>
      <c r="ITN10" s="181"/>
      <c r="ITO10" s="181"/>
      <c r="ITP10" s="181"/>
      <c r="ITQ10" s="181"/>
      <c r="ITR10" s="181"/>
      <c r="ITS10" s="181"/>
      <c r="ITT10" s="181"/>
      <c r="ITU10" s="181"/>
      <c r="ITV10" s="181"/>
      <c r="ITW10" s="181"/>
      <c r="ITX10" s="181"/>
      <c r="ITY10" s="181"/>
      <c r="ITZ10" s="181"/>
      <c r="IUA10" s="181"/>
      <c r="IUB10" s="181"/>
      <c r="IUC10" s="181"/>
      <c r="IUD10" s="181"/>
      <c r="IUE10" s="181"/>
      <c r="IUF10" s="181"/>
      <c r="IUG10" s="181"/>
      <c r="IUH10" s="181"/>
      <c r="IUI10" s="181"/>
      <c r="IUJ10" s="181"/>
      <c r="IUK10" s="181"/>
      <c r="IUL10" s="181"/>
      <c r="IUM10" s="181"/>
      <c r="IUN10" s="181"/>
      <c r="IUO10" s="181"/>
      <c r="IUP10" s="181"/>
      <c r="IUQ10" s="181"/>
      <c r="IUR10" s="181"/>
      <c r="IUS10" s="181"/>
      <c r="IUT10" s="181"/>
      <c r="IUU10" s="181"/>
      <c r="IUV10" s="181"/>
      <c r="IUW10" s="181"/>
      <c r="IUX10" s="181"/>
      <c r="IUY10" s="181"/>
      <c r="IUZ10" s="181"/>
      <c r="IVA10" s="181"/>
      <c r="IVB10" s="181"/>
      <c r="IVC10" s="181"/>
      <c r="IVD10" s="181"/>
      <c r="IVE10" s="181"/>
      <c r="IVF10" s="181"/>
      <c r="IVG10" s="181"/>
      <c r="IVH10" s="181"/>
      <c r="IVI10" s="181"/>
      <c r="IVJ10" s="181"/>
      <c r="IVK10" s="181"/>
      <c r="IVL10" s="181"/>
      <c r="IVM10" s="181"/>
      <c r="IVN10" s="181"/>
      <c r="IVO10" s="181"/>
      <c r="IVP10" s="181"/>
      <c r="IVQ10" s="181"/>
      <c r="IVR10" s="181"/>
      <c r="IVS10" s="181"/>
      <c r="IVT10" s="181"/>
      <c r="IVU10" s="181"/>
      <c r="IVV10" s="181"/>
      <c r="IVW10" s="181"/>
      <c r="IVX10" s="181"/>
      <c r="IVY10" s="181"/>
      <c r="IVZ10" s="181"/>
      <c r="IWA10" s="181"/>
      <c r="IWB10" s="181"/>
      <c r="IWC10" s="181"/>
      <c r="IWD10" s="181"/>
      <c r="IWE10" s="181"/>
      <c r="IWF10" s="181"/>
      <c r="IWG10" s="181"/>
      <c r="IWH10" s="181"/>
      <c r="IWI10" s="181"/>
      <c r="IWJ10" s="181"/>
      <c r="IWK10" s="181"/>
      <c r="IWL10" s="181"/>
      <c r="IWM10" s="181"/>
      <c r="IWN10" s="181"/>
      <c r="IWO10" s="181"/>
      <c r="IWP10" s="181"/>
      <c r="IWQ10" s="181"/>
      <c r="IWR10" s="181"/>
      <c r="IWS10" s="181"/>
      <c r="IWT10" s="181"/>
      <c r="IWU10" s="181"/>
      <c r="IWV10" s="181"/>
      <c r="IWW10" s="181"/>
      <c r="IWX10" s="181"/>
      <c r="IWY10" s="181"/>
      <c r="IWZ10" s="181"/>
      <c r="IXA10" s="181"/>
      <c r="IXB10" s="181"/>
      <c r="IXC10" s="181"/>
      <c r="IXD10" s="181"/>
      <c r="IXE10" s="181"/>
      <c r="IXF10" s="181"/>
      <c r="IXG10" s="181"/>
      <c r="IXH10" s="181"/>
      <c r="IXI10" s="181"/>
      <c r="IXJ10" s="181"/>
      <c r="IXK10" s="181"/>
      <c r="IXL10" s="181"/>
      <c r="IXM10" s="181"/>
      <c r="IXN10" s="181"/>
      <c r="IXO10" s="181"/>
      <c r="IXP10" s="181"/>
      <c r="IXQ10" s="181"/>
      <c r="IXR10" s="181"/>
      <c r="IXS10" s="181"/>
      <c r="IXT10" s="181"/>
      <c r="IXU10" s="181"/>
      <c r="IXV10" s="181"/>
      <c r="IXW10" s="181"/>
      <c r="IXX10" s="181"/>
      <c r="IXY10" s="181"/>
      <c r="IXZ10" s="181"/>
      <c r="IYA10" s="181"/>
      <c r="IYB10" s="181"/>
      <c r="IYC10" s="181"/>
      <c r="IYD10" s="181"/>
      <c r="IYE10" s="181"/>
      <c r="IYF10" s="181"/>
      <c r="IYG10" s="181"/>
      <c r="IYH10" s="181"/>
      <c r="IYI10" s="181"/>
      <c r="IYJ10" s="181"/>
      <c r="IYK10" s="181"/>
      <c r="IYL10" s="181"/>
      <c r="IYM10" s="181"/>
      <c r="IYN10" s="181"/>
      <c r="IYO10" s="181"/>
      <c r="IYP10" s="181"/>
      <c r="IYQ10" s="181"/>
      <c r="IYR10" s="181"/>
      <c r="IYS10" s="181"/>
      <c r="IYT10" s="181"/>
      <c r="IYU10" s="181"/>
      <c r="IYV10" s="181"/>
      <c r="IYW10" s="181"/>
      <c r="IYX10" s="181"/>
      <c r="IYY10" s="181"/>
      <c r="IYZ10" s="181"/>
      <c r="IZA10" s="181"/>
      <c r="IZB10" s="181"/>
      <c r="IZC10" s="181"/>
      <c r="IZD10" s="181"/>
      <c r="IZE10" s="181"/>
      <c r="IZF10" s="181"/>
      <c r="IZG10" s="181"/>
      <c r="IZH10" s="181"/>
      <c r="IZI10" s="181"/>
      <c r="IZJ10" s="181"/>
      <c r="IZK10" s="181"/>
      <c r="IZL10" s="181"/>
      <c r="IZM10" s="181"/>
      <c r="IZN10" s="181"/>
      <c r="IZO10" s="181"/>
      <c r="IZP10" s="181"/>
      <c r="IZQ10" s="181"/>
      <c r="IZR10" s="181"/>
      <c r="IZS10" s="181"/>
      <c r="IZT10" s="181"/>
      <c r="IZU10" s="181"/>
      <c r="IZV10" s="181"/>
      <c r="IZW10" s="181"/>
      <c r="IZX10" s="181"/>
      <c r="IZY10" s="181"/>
      <c r="IZZ10" s="181"/>
      <c r="JAA10" s="181"/>
      <c r="JAB10" s="181"/>
      <c r="JAC10" s="181"/>
      <c r="JAD10" s="181"/>
      <c r="JAE10" s="181"/>
      <c r="JAF10" s="181"/>
      <c r="JAG10" s="181"/>
      <c r="JAH10" s="181"/>
      <c r="JAI10" s="181"/>
      <c r="JAJ10" s="181"/>
      <c r="JAK10" s="181"/>
      <c r="JAL10" s="181"/>
      <c r="JAM10" s="181"/>
      <c r="JAN10" s="181"/>
      <c r="JAO10" s="181"/>
      <c r="JAP10" s="181"/>
      <c r="JAQ10" s="181"/>
      <c r="JAR10" s="181"/>
      <c r="JAS10" s="181"/>
      <c r="JAT10" s="181"/>
      <c r="JAU10" s="181"/>
      <c r="JAV10" s="181"/>
      <c r="JAW10" s="181"/>
      <c r="JAX10" s="181"/>
      <c r="JAY10" s="181"/>
      <c r="JAZ10" s="181"/>
      <c r="JBA10" s="181"/>
      <c r="JBB10" s="181"/>
      <c r="JBC10" s="181"/>
      <c r="JBD10" s="181"/>
      <c r="JBE10" s="181"/>
      <c r="JBF10" s="181"/>
      <c r="JBG10" s="181"/>
      <c r="JBH10" s="181"/>
      <c r="JBI10" s="181"/>
      <c r="JBJ10" s="181"/>
      <c r="JBK10" s="181"/>
      <c r="JBL10" s="181"/>
      <c r="JBM10" s="181"/>
      <c r="JBN10" s="181"/>
      <c r="JBO10" s="181"/>
      <c r="JBP10" s="181"/>
      <c r="JBQ10" s="181"/>
      <c r="JBR10" s="181"/>
      <c r="JBS10" s="181"/>
      <c r="JBT10" s="181"/>
      <c r="JBU10" s="181"/>
      <c r="JBV10" s="181"/>
      <c r="JBW10" s="181"/>
      <c r="JBX10" s="181"/>
      <c r="JBY10" s="181"/>
      <c r="JBZ10" s="181"/>
      <c r="JCA10" s="181"/>
      <c r="JCB10" s="181"/>
      <c r="JCC10" s="181"/>
      <c r="JCD10" s="181"/>
      <c r="JCE10" s="181"/>
      <c r="JCF10" s="181"/>
      <c r="JCG10" s="181"/>
      <c r="JCH10" s="181"/>
      <c r="JCI10" s="181"/>
      <c r="JCJ10" s="181"/>
      <c r="JCK10" s="181"/>
      <c r="JCL10" s="181"/>
      <c r="JCM10" s="181"/>
      <c r="JCN10" s="181"/>
      <c r="JCO10" s="181"/>
      <c r="JCP10" s="181"/>
      <c r="JCQ10" s="181"/>
      <c r="JCR10" s="181"/>
      <c r="JCS10" s="181"/>
      <c r="JCT10" s="181"/>
      <c r="JCU10" s="181"/>
      <c r="JCV10" s="181"/>
      <c r="JCW10" s="181"/>
      <c r="JCX10" s="181"/>
      <c r="JCY10" s="181"/>
      <c r="JCZ10" s="181"/>
      <c r="JDA10" s="181"/>
      <c r="JDB10" s="181"/>
      <c r="JDC10" s="181"/>
      <c r="JDD10" s="181"/>
      <c r="JDE10" s="181"/>
      <c r="JDF10" s="181"/>
      <c r="JDG10" s="181"/>
      <c r="JDH10" s="181"/>
      <c r="JDI10" s="181"/>
      <c r="JDJ10" s="181"/>
      <c r="JDK10" s="181"/>
      <c r="JDL10" s="181"/>
      <c r="JDM10" s="181"/>
      <c r="JDN10" s="181"/>
      <c r="JDO10" s="181"/>
      <c r="JDP10" s="181"/>
      <c r="JDQ10" s="181"/>
      <c r="JDR10" s="181"/>
      <c r="JDS10" s="181"/>
      <c r="JDT10" s="181"/>
      <c r="JDU10" s="181"/>
      <c r="JDV10" s="181"/>
      <c r="JDW10" s="181"/>
      <c r="JDX10" s="181"/>
      <c r="JDY10" s="181"/>
      <c r="JDZ10" s="181"/>
      <c r="JEA10" s="181"/>
      <c r="JEB10" s="181"/>
      <c r="JEC10" s="181"/>
      <c r="JED10" s="181"/>
      <c r="JEE10" s="181"/>
      <c r="JEF10" s="181"/>
      <c r="JEG10" s="181"/>
      <c r="JEH10" s="181"/>
      <c r="JEI10" s="181"/>
      <c r="JEJ10" s="181"/>
      <c r="JEK10" s="181"/>
      <c r="JEL10" s="181"/>
      <c r="JEM10" s="181"/>
      <c r="JEN10" s="181"/>
      <c r="JEO10" s="181"/>
      <c r="JEP10" s="181"/>
      <c r="JEQ10" s="181"/>
      <c r="JER10" s="181"/>
      <c r="JES10" s="181"/>
      <c r="JET10" s="181"/>
      <c r="JEU10" s="181"/>
      <c r="JEV10" s="181"/>
      <c r="JEW10" s="181"/>
      <c r="JEX10" s="181"/>
      <c r="JEY10" s="181"/>
      <c r="JEZ10" s="181"/>
      <c r="JFA10" s="181"/>
      <c r="JFB10" s="181"/>
      <c r="JFC10" s="181"/>
      <c r="JFD10" s="181"/>
      <c r="JFE10" s="181"/>
      <c r="JFF10" s="181"/>
      <c r="JFG10" s="181"/>
      <c r="JFH10" s="181"/>
      <c r="JFI10" s="181"/>
      <c r="JFJ10" s="181"/>
      <c r="JFK10" s="181"/>
      <c r="JFL10" s="181"/>
      <c r="JFM10" s="181"/>
      <c r="JFN10" s="181"/>
      <c r="JFO10" s="181"/>
      <c r="JFP10" s="181"/>
      <c r="JFQ10" s="181"/>
      <c r="JFR10" s="181"/>
      <c r="JFS10" s="181"/>
      <c r="JFT10" s="181"/>
      <c r="JFU10" s="181"/>
      <c r="JFV10" s="181"/>
      <c r="JFW10" s="181"/>
      <c r="JFX10" s="181"/>
      <c r="JFY10" s="181"/>
      <c r="JFZ10" s="181"/>
      <c r="JGA10" s="181"/>
      <c r="JGB10" s="181"/>
      <c r="JGC10" s="181"/>
      <c r="JGD10" s="181"/>
      <c r="JGE10" s="181"/>
      <c r="JGF10" s="181"/>
      <c r="JGG10" s="181"/>
      <c r="JGH10" s="181"/>
      <c r="JGI10" s="181"/>
      <c r="JGJ10" s="181"/>
      <c r="JGK10" s="181"/>
      <c r="JGL10" s="181"/>
      <c r="JGM10" s="181"/>
      <c r="JGN10" s="181"/>
      <c r="JGO10" s="181"/>
      <c r="JGP10" s="181"/>
      <c r="JGQ10" s="181"/>
      <c r="JGR10" s="181"/>
      <c r="JGS10" s="181"/>
      <c r="JGT10" s="181"/>
      <c r="JGU10" s="181"/>
      <c r="JGV10" s="181"/>
      <c r="JGW10" s="181"/>
      <c r="JGX10" s="181"/>
      <c r="JGY10" s="181"/>
      <c r="JGZ10" s="181"/>
      <c r="JHA10" s="181"/>
      <c r="JHB10" s="181"/>
      <c r="JHC10" s="181"/>
      <c r="JHD10" s="181"/>
      <c r="JHE10" s="181"/>
      <c r="JHF10" s="181"/>
      <c r="JHG10" s="181"/>
      <c r="JHH10" s="181"/>
      <c r="JHI10" s="181"/>
      <c r="JHJ10" s="181"/>
      <c r="JHK10" s="181"/>
      <c r="JHL10" s="181"/>
      <c r="JHM10" s="181"/>
      <c r="JHN10" s="181"/>
      <c r="JHO10" s="181"/>
      <c r="JHP10" s="181"/>
      <c r="JHQ10" s="181"/>
      <c r="JHR10" s="181"/>
      <c r="JHS10" s="181"/>
      <c r="JHT10" s="181"/>
      <c r="JHU10" s="181"/>
      <c r="JHV10" s="181"/>
      <c r="JHW10" s="181"/>
      <c r="JHX10" s="181"/>
      <c r="JHY10" s="181"/>
      <c r="JHZ10" s="181"/>
      <c r="JIA10" s="181"/>
      <c r="JIB10" s="181"/>
      <c r="JIC10" s="181"/>
      <c r="JID10" s="181"/>
      <c r="JIE10" s="181"/>
      <c r="JIF10" s="181"/>
      <c r="JIG10" s="181"/>
      <c r="JIH10" s="181"/>
      <c r="JII10" s="181"/>
      <c r="JIJ10" s="181"/>
      <c r="JIK10" s="181"/>
      <c r="JIL10" s="181"/>
      <c r="JIM10" s="181"/>
      <c r="JIN10" s="181"/>
      <c r="JIO10" s="181"/>
      <c r="JIP10" s="181"/>
      <c r="JIQ10" s="181"/>
      <c r="JIR10" s="181"/>
      <c r="JIS10" s="181"/>
      <c r="JIT10" s="181"/>
      <c r="JIU10" s="181"/>
      <c r="JIV10" s="181"/>
      <c r="JIW10" s="181"/>
      <c r="JIX10" s="181"/>
      <c r="JIY10" s="181"/>
      <c r="JIZ10" s="181"/>
      <c r="JJA10" s="181"/>
      <c r="JJB10" s="181"/>
      <c r="JJC10" s="181"/>
      <c r="JJD10" s="181"/>
      <c r="JJE10" s="181"/>
      <c r="JJF10" s="181"/>
      <c r="JJG10" s="181"/>
      <c r="JJH10" s="181"/>
      <c r="JJI10" s="181"/>
      <c r="JJJ10" s="181"/>
      <c r="JJK10" s="181"/>
      <c r="JJL10" s="181"/>
      <c r="JJM10" s="181"/>
      <c r="JJN10" s="181"/>
      <c r="JJO10" s="181"/>
      <c r="JJP10" s="181"/>
      <c r="JJQ10" s="181"/>
      <c r="JJR10" s="181"/>
      <c r="JJS10" s="181"/>
      <c r="JJT10" s="181"/>
      <c r="JJU10" s="181"/>
      <c r="JJV10" s="181"/>
      <c r="JJW10" s="181"/>
      <c r="JJX10" s="181"/>
      <c r="JJY10" s="181"/>
      <c r="JJZ10" s="181"/>
      <c r="JKA10" s="181"/>
      <c r="JKB10" s="181"/>
      <c r="JKC10" s="181"/>
      <c r="JKD10" s="181"/>
      <c r="JKE10" s="181"/>
      <c r="JKF10" s="181"/>
      <c r="JKG10" s="181"/>
      <c r="JKH10" s="181"/>
      <c r="JKI10" s="181"/>
      <c r="JKJ10" s="181"/>
      <c r="JKK10" s="181"/>
      <c r="JKL10" s="181"/>
      <c r="JKM10" s="181"/>
      <c r="JKN10" s="181"/>
      <c r="JKO10" s="181"/>
      <c r="JKP10" s="181"/>
      <c r="JKQ10" s="181"/>
      <c r="JKR10" s="181"/>
      <c r="JKS10" s="181"/>
      <c r="JKT10" s="181"/>
      <c r="JKU10" s="181"/>
      <c r="JKV10" s="181"/>
      <c r="JKW10" s="181"/>
      <c r="JKX10" s="181"/>
      <c r="JKY10" s="181"/>
      <c r="JKZ10" s="181"/>
      <c r="JLA10" s="181"/>
      <c r="JLB10" s="181"/>
      <c r="JLC10" s="181"/>
      <c r="JLD10" s="181"/>
      <c r="JLE10" s="181"/>
      <c r="JLF10" s="181"/>
      <c r="JLG10" s="181"/>
      <c r="JLH10" s="181"/>
      <c r="JLI10" s="181"/>
      <c r="JLJ10" s="181"/>
      <c r="JLK10" s="181"/>
      <c r="JLL10" s="181"/>
      <c r="JLM10" s="181"/>
      <c r="JLN10" s="181"/>
      <c r="JLO10" s="181"/>
      <c r="JLP10" s="181"/>
      <c r="JLQ10" s="181"/>
      <c r="JLR10" s="181"/>
      <c r="JLS10" s="181"/>
      <c r="JLT10" s="181"/>
      <c r="JLU10" s="181"/>
      <c r="JLV10" s="181"/>
      <c r="JLW10" s="181"/>
      <c r="JLX10" s="181"/>
      <c r="JLY10" s="181"/>
      <c r="JLZ10" s="181"/>
      <c r="JMA10" s="181"/>
      <c r="JMB10" s="181"/>
      <c r="JMC10" s="181"/>
      <c r="JMD10" s="181"/>
      <c r="JME10" s="181"/>
      <c r="JMF10" s="181"/>
      <c r="JMG10" s="181"/>
      <c r="JMH10" s="181"/>
      <c r="JMI10" s="181"/>
      <c r="JMJ10" s="181"/>
      <c r="JMK10" s="181"/>
      <c r="JML10" s="181"/>
      <c r="JMM10" s="181"/>
      <c r="JMN10" s="181"/>
      <c r="JMO10" s="181"/>
      <c r="JMP10" s="181"/>
      <c r="JMQ10" s="181"/>
      <c r="JMR10" s="181"/>
      <c r="JMS10" s="181"/>
      <c r="JMT10" s="181"/>
      <c r="JMU10" s="181"/>
      <c r="JMV10" s="181"/>
      <c r="JMW10" s="181"/>
      <c r="JMX10" s="181"/>
      <c r="JMY10" s="181"/>
      <c r="JMZ10" s="181"/>
      <c r="JNA10" s="181"/>
      <c r="JNB10" s="181"/>
      <c r="JNC10" s="181"/>
      <c r="JND10" s="181"/>
      <c r="JNE10" s="181"/>
      <c r="JNF10" s="181"/>
      <c r="JNG10" s="181"/>
      <c r="JNH10" s="181"/>
      <c r="JNI10" s="181"/>
      <c r="JNJ10" s="181"/>
      <c r="JNK10" s="181"/>
      <c r="JNL10" s="181"/>
      <c r="JNM10" s="181"/>
      <c r="JNN10" s="181"/>
      <c r="JNO10" s="181"/>
      <c r="JNP10" s="181"/>
      <c r="JNQ10" s="181"/>
      <c r="JNR10" s="181"/>
      <c r="JNS10" s="181"/>
      <c r="JNT10" s="181"/>
      <c r="JNU10" s="181"/>
      <c r="JNV10" s="181"/>
      <c r="JNW10" s="181"/>
      <c r="JNX10" s="181"/>
      <c r="JNY10" s="181"/>
      <c r="JNZ10" s="181"/>
      <c r="JOA10" s="181"/>
      <c r="JOB10" s="181"/>
      <c r="JOC10" s="181"/>
      <c r="JOD10" s="181"/>
      <c r="JOE10" s="181"/>
      <c r="JOF10" s="181"/>
      <c r="JOG10" s="181"/>
      <c r="JOH10" s="181"/>
      <c r="JOI10" s="181"/>
      <c r="JOJ10" s="181"/>
      <c r="JOK10" s="181"/>
      <c r="JOL10" s="181"/>
      <c r="JOM10" s="181"/>
      <c r="JON10" s="181"/>
      <c r="JOO10" s="181"/>
      <c r="JOP10" s="181"/>
      <c r="JOQ10" s="181"/>
      <c r="JOR10" s="181"/>
      <c r="JOS10" s="181"/>
      <c r="JOT10" s="181"/>
      <c r="JOU10" s="181"/>
      <c r="JOV10" s="181"/>
      <c r="JOW10" s="181"/>
      <c r="JOX10" s="181"/>
      <c r="JOY10" s="181"/>
      <c r="JOZ10" s="181"/>
      <c r="JPA10" s="181"/>
      <c r="JPB10" s="181"/>
      <c r="JPC10" s="181"/>
      <c r="JPD10" s="181"/>
      <c r="JPE10" s="181"/>
      <c r="JPF10" s="181"/>
      <c r="JPG10" s="181"/>
      <c r="JPH10" s="181"/>
      <c r="JPI10" s="181"/>
      <c r="JPJ10" s="181"/>
      <c r="JPK10" s="181"/>
      <c r="JPL10" s="181"/>
      <c r="JPM10" s="181"/>
      <c r="JPN10" s="181"/>
      <c r="JPO10" s="181"/>
      <c r="JPP10" s="181"/>
      <c r="JPQ10" s="181"/>
      <c r="JPR10" s="181"/>
      <c r="JPS10" s="181"/>
      <c r="JPT10" s="181"/>
      <c r="JPU10" s="181"/>
      <c r="JPV10" s="181"/>
      <c r="JPW10" s="181"/>
      <c r="JPX10" s="181"/>
      <c r="JPY10" s="181"/>
      <c r="JPZ10" s="181"/>
      <c r="JQA10" s="181"/>
      <c r="JQB10" s="181"/>
      <c r="JQC10" s="181"/>
      <c r="JQD10" s="181"/>
      <c r="JQE10" s="181"/>
      <c r="JQF10" s="181"/>
      <c r="JQG10" s="181"/>
      <c r="JQH10" s="181"/>
      <c r="JQI10" s="181"/>
      <c r="JQJ10" s="181"/>
      <c r="JQK10" s="181"/>
      <c r="JQL10" s="181"/>
      <c r="JQM10" s="181"/>
      <c r="JQN10" s="181"/>
      <c r="JQO10" s="181"/>
      <c r="JQP10" s="181"/>
      <c r="JQQ10" s="181"/>
      <c r="JQR10" s="181"/>
      <c r="JQS10" s="181"/>
      <c r="JQT10" s="181"/>
      <c r="JQU10" s="181"/>
      <c r="JQV10" s="181"/>
      <c r="JQW10" s="181"/>
      <c r="JQX10" s="181"/>
      <c r="JQY10" s="181"/>
      <c r="JQZ10" s="181"/>
      <c r="JRA10" s="181"/>
      <c r="JRB10" s="181"/>
      <c r="JRC10" s="181"/>
      <c r="JRD10" s="181"/>
      <c r="JRE10" s="181"/>
      <c r="JRF10" s="181"/>
      <c r="JRG10" s="181"/>
      <c r="JRH10" s="181"/>
      <c r="JRI10" s="181"/>
      <c r="JRJ10" s="181"/>
      <c r="JRK10" s="181"/>
      <c r="JRL10" s="181"/>
      <c r="JRM10" s="181"/>
      <c r="JRN10" s="181"/>
      <c r="JRO10" s="181"/>
      <c r="JRP10" s="181"/>
      <c r="JRQ10" s="181"/>
      <c r="JRR10" s="181"/>
      <c r="JRS10" s="181"/>
      <c r="JRT10" s="181"/>
      <c r="JRU10" s="181"/>
      <c r="JRV10" s="181"/>
      <c r="JRW10" s="181"/>
      <c r="JRX10" s="181"/>
      <c r="JRY10" s="181"/>
      <c r="JRZ10" s="181"/>
      <c r="JSA10" s="181"/>
      <c r="JSB10" s="181"/>
      <c r="JSC10" s="181"/>
      <c r="JSD10" s="181"/>
      <c r="JSE10" s="181"/>
      <c r="JSF10" s="181"/>
      <c r="JSG10" s="181"/>
      <c r="JSH10" s="181"/>
      <c r="JSI10" s="181"/>
      <c r="JSJ10" s="181"/>
      <c r="JSK10" s="181"/>
      <c r="JSL10" s="181"/>
      <c r="JSM10" s="181"/>
      <c r="JSN10" s="181"/>
      <c r="JSO10" s="181"/>
      <c r="JSP10" s="181"/>
      <c r="JSQ10" s="181"/>
      <c r="JSR10" s="181"/>
      <c r="JSS10" s="181"/>
      <c r="JST10" s="181"/>
      <c r="JSU10" s="181"/>
      <c r="JSV10" s="181"/>
      <c r="JSW10" s="181"/>
      <c r="JSX10" s="181"/>
      <c r="JSY10" s="181"/>
      <c r="JSZ10" s="181"/>
      <c r="JTA10" s="181"/>
      <c r="JTB10" s="181"/>
      <c r="JTC10" s="181"/>
      <c r="JTD10" s="181"/>
      <c r="JTE10" s="181"/>
      <c r="JTF10" s="181"/>
      <c r="JTG10" s="181"/>
      <c r="JTH10" s="181"/>
      <c r="JTI10" s="181"/>
      <c r="JTJ10" s="181"/>
      <c r="JTK10" s="181"/>
      <c r="JTL10" s="181"/>
      <c r="JTM10" s="181"/>
      <c r="JTN10" s="181"/>
      <c r="JTO10" s="181"/>
      <c r="JTP10" s="181"/>
      <c r="JTQ10" s="181"/>
      <c r="JTR10" s="181"/>
      <c r="JTS10" s="181"/>
      <c r="JTT10" s="181"/>
      <c r="JTU10" s="181"/>
      <c r="JTV10" s="181"/>
      <c r="JTW10" s="181"/>
      <c r="JTX10" s="181"/>
      <c r="JTY10" s="181"/>
      <c r="JTZ10" s="181"/>
      <c r="JUA10" s="181"/>
      <c r="JUB10" s="181"/>
      <c r="JUC10" s="181"/>
      <c r="JUD10" s="181"/>
      <c r="JUE10" s="181"/>
      <c r="JUF10" s="181"/>
      <c r="JUG10" s="181"/>
      <c r="JUH10" s="181"/>
      <c r="JUI10" s="181"/>
      <c r="JUJ10" s="181"/>
      <c r="JUK10" s="181"/>
      <c r="JUL10" s="181"/>
      <c r="JUM10" s="181"/>
      <c r="JUN10" s="181"/>
      <c r="JUO10" s="181"/>
      <c r="JUP10" s="181"/>
      <c r="JUQ10" s="181"/>
      <c r="JUR10" s="181"/>
      <c r="JUS10" s="181"/>
      <c r="JUT10" s="181"/>
      <c r="JUU10" s="181"/>
      <c r="JUV10" s="181"/>
      <c r="JUW10" s="181"/>
      <c r="JUX10" s="181"/>
      <c r="JUY10" s="181"/>
      <c r="JUZ10" s="181"/>
      <c r="JVA10" s="181"/>
      <c r="JVB10" s="181"/>
      <c r="JVC10" s="181"/>
      <c r="JVD10" s="181"/>
      <c r="JVE10" s="181"/>
      <c r="JVF10" s="181"/>
      <c r="JVG10" s="181"/>
      <c r="JVH10" s="181"/>
      <c r="JVI10" s="181"/>
      <c r="JVJ10" s="181"/>
      <c r="JVK10" s="181"/>
      <c r="JVL10" s="181"/>
      <c r="JVM10" s="181"/>
      <c r="JVN10" s="181"/>
      <c r="JVO10" s="181"/>
      <c r="JVP10" s="181"/>
      <c r="JVQ10" s="181"/>
      <c r="JVR10" s="181"/>
      <c r="JVS10" s="181"/>
      <c r="JVT10" s="181"/>
      <c r="JVU10" s="181"/>
      <c r="JVV10" s="181"/>
      <c r="JVW10" s="181"/>
      <c r="JVX10" s="181"/>
      <c r="JVY10" s="181"/>
      <c r="JVZ10" s="181"/>
      <c r="JWA10" s="181"/>
      <c r="JWB10" s="181"/>
      <c r="JWC10" s="181"/>
      <c r="JWD10" s="181"/>
      <c r="JWE10" s="181"/>
      <c r="JWF10" s="181"/>
      <c r="JWG10" s="181"/>
      <c r="JWH10" s="181"/>
      <c r="JWI10" s="181"/>
      <c r="JWJ10" s="181"/>
      <c r="JWK10" s="181"/>
      <c r="JWL10" s="181"/>
      <c r="JWM10" s="181"/>
      <c r="JWN10" s="181"/>
      <c r="JWO10" s="181"/>
      <c r="JWP10" s="181"/>
      <c r="JWQ10" s="181"/>
      <c r="JWR10" s="181"/>
      <c r="JWS10" s="181"/>
      <c r="JWT10" s="181"/>
      <c r="JWU10" s="181"/>
      <c r="JWV10" s="181"/>
      <c r="JWW10" s="181"/>
      <c r="JWX10" s="181"/>
      <c r="JWY10" s="181"/>
      <c r="JWZ10" s="181"/>
      <c r="JXA10" s="181"/>
      <c r="JXB10" s="181"/>
      <c r="JXC10" s="181"/>
      <c r="JXD10" s="181"/>
      <c r="JXE10" s="181"/>
      <c r="JXF10" s="181"/>
      <c r="JXG10" s="181"/>
      <c r="JXH10" s="181"/>
      <c r="JXI10" s="181"/>
      <c r="JXJ10" s="181"/>
      <c r="JXK10" s="181"/>
      <c r="JXL10" s="181"/>
      <c r="JXM10" s="181"/>
      <c r="JXN10" s="181"/>
      <c r="JXO10" s="181"/>
      <c r="JXP10" s="181"/>
      <c r="JXQ10" s="181"/>
      <c r="JXR10" s="181"/>
      <c r="JXS10" s="181"/>
      <c r="JXT10" s="181"/>
      <c r="JXU10" s="181"/>
      <c r="JXV10" s="181"/>
      <c r="JXW10" s="181"/>
      <c r="JXX10" s="181"/>
      <c r="JXY10" s="181"/>
      <c r="JXZ10" s="181"/>
      <c r="JYA10" s="181"/>
      <c r="JYB10" s="181"/>
      <c r="JYC10" s="181"/>
      <c r="JYD10" s="181"/>
      <c r="JYE10" s="181"/>
      <c r="JYF10" s="181"/>
      <c r="JYG10" s="181"/>
      <c r="JYH10" s="181"/>
      <c r="JYI10" s="181"/>
      <c r="JYJ10" s="181"/>
      <c r="JYK10" s="181"/>
      <c r="JYL10" s="181"/>
      <c r="JYM10" s="181"/>
      <c r="JYN10" s="181"/>
      <c r="JYO10" s="181"/>
      <c r="JYP10" s="181"/>
      <c r="JYQ10" s="181"/>
      <c r="JYR10" s="181"/>
      <c r="JYS10" s="181"/>
      <c r="JYT10" s="181"/>
      <c r="JYU10" s="181"/>
      <c r="JYV10" s="181"/>
      <c r="JYW10" s="181"/>
      <c r="JYX10" s="181"/>
      <c r="JYY10" s="181"/>
      <c r="JYZ10" s="181"/>
      <c r="JZA10" s="181"/>
      <c r="JZB10" s="181"/>
      <c r="JZC10" s="181"/>
      <c r="JZD10" s="181"/>
      <c r="JZE10" s="181"/>
      <c r="JZF10" s="181"/>
      <c r="JZG10" s="181"/>
      <c r="JZH10" s="181"/>
      <c r="JZI10" s="181"/>
      <c r="JZJ10" s="181"/>
      <c r="JZK10" s="181"/>
      <c r="JZL10" s="181"/>
      <c r="JZM10" s="181"/>
      <c r="JZN10" s="181"/>
      <c r="JZO10" s="181"/>
      <c r="JZP10" s="181"/>
      <c r="JZQ10" s="181"/>
      <c r="JZR10" s="181"/>
      <c r="JZS10" s="181"/>
      <c r="JZT10" s="181"/>
      <c r="JZU10" s="181"/>
      <c r="JZV10" s="181"/>
      <c r="JZW10" s="181"/>
      <c r="JZX10" s="181"/>
      <c r="JZY10" s="181"/>
      <c r="JZZ10" s="181"/>
      <c r="KAA10" s="181"/>
      <c r="KAB10" s="181"/>
      <c r="KAC10" s="181"/>
      <c r="KAD10" s="181"/>
      <c r="KAE10" s="181"/>
      <c r="KAF10" s="181"/>
      <c r="KAG10" s="181"/>
      <c r="KAH10" s="181"/>
      <c r="KAI10" s="181"/>
      <c r="KAJ10" s="181"/>
      <c r="KAK10" s="181"/>
      <c r="KAL10" s="181"/>
      <c r="KAM10" s="181"/>
      <c r="KAN10" s="181"/>
      <c r="KAO10" s="181"/>
      <c r="KAP10" s="181"/>
      <c r="KAQ10" s="181"/>
      <c r="KAR10" s="181"/>
      <c r="KAS10" s="181"/>
      <c r="KAT10" s="181"/>
      <c r="KAU10" s="181"/>
      <c r="KAV10" s="181"/>
      <c r="KAW10" s="181"/>
      <c r="KAX10" s="181"/>
      <c r="KAY10" s="181"/>
      <c r="KAZ10" s="181"/>
      <c r="KBA10" s="181"/>
      <c r="KBB10" s="181"/>
      <c r="KBC10" s="181"/>
      <c r="KBD10" s="181"/>
      <c r="KBE10" s="181"/>
      <c r="KBF10" s="181"/>
      <c r="KBG10" s="181"/>
      <c r="KBH10" s="181"/>
      <c r="KBI10" s="181"/>
      <c r="KBJ10" s="181"/>
      <c r="KBK10" s="181"/>
      <c r="KBL10" s="181"/>
      <c r="KBM10" s="181"/>
      <c r="KBN10" s="181"/>
      <c r="KBO10" s="181"/>
      <c r="KBP10" s="181"/>
      <c r="KBQ10" s="181"/>
      <c r="KBR10" s="181"/>
      <c r="KBS10" s="181"/>
      <c r="KBT10" s="181"/>
      <c r="KBU10" s="181"/>
      <c r="KBV10" s="181"/>
      <c r="KBW10" s="181"/>
      <c r="KBX10" s="181"/>
      <c r="KBY10" s="181"/>
      <c r="KBZ10" s="181"/>
      <c r="KCA10" s="181"/>
      <c r="KCB10" s="181"/>
      <c r="KCC10" s="181"/>
      <c r="KCD10" s="181"/>
      <c r="KCE10" s="181"/>
      <c r="KCF10" s="181"/>
      <c r="KCG10" s="181"/>
      <c r="KCH10" s="181"/>
      <c r="KCI10" s="181"/>
      <c r="KCJ10" s="181"/>
      <c r="KCK10" s="181"/>
      <c r="KCL10" s="181"/>
      <c r="KCM10" s="181"/>
      <c r="KCN10" s="181"/>
      <c r="KCO10" s="181"/>
      <c r="KCP10" s="181"/>
      <c r="KCQ10" s="181"/>
      <c r="KCR10" s="181"/>
      <c r="KCS10" s="181"/>
      <c r="KCT10" s="181"/>
      <c r="KCU10" s="181"/>
      <c r="KCV10" s="181"/>
      <c r="KCW10" s="181"/>
      <c r="KCX10" s="181"/>
      <c r="KCY10" s="181"/>
      <c r="KCZ10" s="181"/>
      <c r="KDA10" s="181"/>
      <c r="KDB10" s="181"/>
      <c r="KDC10" s="181"/>
      <c r="KDD10" s="181"/>
      <c r="KDE10" s="181"/>
      <c r="KDF10" s="181"/>
      <c r="KDG10" s="181"/>
      <c r="KDH10" s="181"/>
      <c r="KDI10" s="181"/>
      <c r="KDJ10" s="181"/>
      <c r="KDK10" s="181"/>
      <c r="KDL10" s="181"/>
      <c r="KDM10" s="181"/>
      <c r="KDN10" s="181"/>
      <c r="KDO10" s="181"/>
      <c r="KDP10" s="181"/>
      <c r="KDQ10" s="181"/>
      <c r="KDR10" s="181"/>
      <c r="KDS10" s="181"/>
      <c r="KDT10" s="181"/>
      <c r="KDU10" s="181"/>
      <c r="KDV10" s="181"/>
      <c r="KDW10" s="181"/>
      <c r="KDX10" s="181"/>
      <c r="KDY10" s="181"/>
      <c r="KDZ10" s="181"/>
      <c r="KEA10" s="181"/>
      <c r="KEB10" s="181"/>
      <c r="KEC10" s="181"/>
      <c r="KED10" s="181"/>
      <c r="KEE10" s="181"/>
      <c r="KEF10" s="181"/>
      <c r="KEG10" s="181"/>
      <c r="KEH10" s="181"/>
      <c r="KEI10" s="181"/>
      <c r="KEJ10" s="181"/>
      <c r="KEK10" s="181"/>
      <c r="KEL10" s="181"/>
      <c r="KEM10" s="181"/>
      <c r="KEN10" s="181"/>
      <c r="KEO10" s="181"/>
      <c r="KEP10" s="181"/>
      <c r="KEQ10" s="181"/>
      <c r="KER10" s="181"/>
      <c r="KES10" s="181"/>
      <c r="KET10" s="181"/>
      <c r="KEU10" s="181"/>
      <c r="KEV10" s="181"/>
      <c r="KEW10" s="181"/>
      <c r="KEX10" s="181"/>
      <c r="KEY10" s="181"/>
      <c r="KEZ10" s="181"/>
      <c r="KFA10" s="181"/>
      <c r="KFB10" s="181"/>
      <c r="KFC10" s="181"/>
      <c r="KFD10" s="181"/>
      <c r="KFE10" s="181"/>
      <c r="KFF10" s="181"/>
      <c r="KFG10" s="181"/>
      <c r="KFH10" s="181"/>
      <c r="KFI10" s="181"/>
      <c r="KFJ10" s="181"/>
      <c r="KFK10" s="181"/>
      <c r="KFL10" s="181"/>
      <c r="KFM10" s="181"/>
      <c r="KFN10" s="181"/>
      <c r="KFO10" s="181"/>
      <c r="KFP10" s="181"/>
      <c r="KFQ10" s="181"/>
      <c r="KFR10" s="181"/>
      <c r="KFS10" s="181"/>
      <c r="KFT10" s="181"/>
      <c r="KFU10" s="181"/>
      <c r="KFV10" s="181"/>
      <c r="KFW10" s="181"/>
      <c r="KFX10" s="181"/>
      <c r="KFY10" s="181"/>
      <c r="KFZ10" s="181"/>
      <c r="KGA10" s="181"/>
      <c r="KGB10" s="181"/>
      <c r="KGC10" s="181"/>
      <c r="KGD10" s="181"/>
      <c r="KGE10" s="181"/>
      <c r="KGF10" s="181"/>
      <c r="KGG10" s="181"/>
      <c r="KGH10" s="181"/>
      <c r="KGI10" s="181"/>
      <c r="KGJ10" s="181"/>
      <c r="KGK10" s="181"/>
      <c r="KGL10" s="181"/>
      <c r="KGM10" s="181"/>
      <c r="KGN10" s="181"/>
      <c r="KGO10" s="181"/>
      <c r="KGP10" s="181"/>
      <c r="KGQ10" s="181"/>
      <c r="KGR10" s="181"/>
      <c r="KGS10" s="181"/>
      <c r="KGT10" s="181"/>
      <c r="KGU10" s="181"/>
      <c r="KGV10" s="181"/>
      <c r="KGW10" s="181"/>
      <c r="KGX10" s="181"/>
      <c r="KGY10" s="181"/>
      <c r="KGZ10" s="181"/>
      <c r="KHA10" s="181"/>
      <c r="KHB10" s="181"/>
      <c r="KHC10" s="181"/>
      <c r="KHD10" s="181"/>
      <c r="KHE10" s="181"/>
      <c r="KHF10" s="181"/>
      <c r="KHG10" s="181"/>
      <c r="KHH10" s="181"/>
      <c r="KHI10" s="181"/>
      <c r="KHJ10" s="181"/>
      <c r="KHK10" s="181"/>
      <c r="KHL10" s="181"/>
      <c r="KHM10" s="181"/>
      <c r="KHN10" s="181"/>
      <c r="KHO10" s="181"/>
      <c r="KHP10" s="181"/>
      <c r="KHQ10" s="181"/>
      <c r="KHR10" s="181"/>
      <c r="KHS10" s="181"/>
      <c r="KHT10" s="181"/>
      <c r="KHU10" s="181"/>
      <c r="KHV10" s="181"/>
      <c r="KHW10" s="181"/>
      <c r="KHX10" s="181"/>
      <c r="KHY10" s="181"/>
      <c r="KHZ10" s="181"/>
      <c r="KIA10" s="181"/>
      <c r="KIB10" s="181"/>
      <c r="KIC10" s="181"/>
      <c r="KID10" s="181"/>
      <c r="KIE10" s="181"/>
      <c r="KIF10" s="181"/>
      <c r="KIG10" s="181"/>
      <c r="KIH10" s="181"/>
      <c r="KII10" s="181"/>
      <c r="KIJ10" s="181"/>
      <c r="KIK10" s="181"/>
      <c r="KIL10" s="181"/>
      <c r="KIM10" s="181"/>
      <c r="KIN10" s="181"/>
      <c r="KIO10" s="181"/>
      <c r="KIP10" s="181"/>
      <c r="KIQ10" s="181"/>
      <c r="KIR10" s="181"/>
      <c r="KIS10" s="181"/>
      <c r="KIT10" s="181"/>
      <c r="KIU10" s="181"/>
      <c r="KIV10" s="181"/>
      <c r="KIW10" s="181"/>
      <c r="KIX10" s="181"/>
      <c r="KIY10" s="181"/>
      <c r="KIZ10" s="181"/>
      <c r="KJA10" s="181"/>
      <c r="KJB10" s="181"/>
      <c r="KJC10" s="181"/>
      <c r="KJD10" s="181"/>
      <c r="KJE10" s="181"/>
      <c r="KJF10" s="181"/>
      <c r="KJG10" s="181"/>
      <c r="KJH10" s="181"/>
      <c r="KJI10" s="181"/>
      <c r="KJJ10" s="181"/>
      <c r="KJK10" s="181"/>
      <c r="KJL10" s="181"/>
      <c r="KJM10" s="181"/>
      <c r="KJN10" s="181"/>
      <c r="KJO10" s="181"/>
      <c r="KJP10" s="181"/>
      <c r="KJQ10" s="181"/>
      <c r="KJR10" s="181"/>
      <c r="KJS10" s="181"/>
      <c r="KJT10" s="181"/>
      <c r="KJU10" s="181"/>
      <c r="KJV10" s="181"/>
      <c r="KJW10" s="181"/>
      <c r="KJX10" s="181"/>
      <c r="KJY10" s="181"/>
      <c r="KJZ10" s="181"/>
      <c r="KKA10" s="181"/>
      <c r="KKB10" s="181"/>
      <c r="KKC10" s="181"/>
      <c r="KKD10" s="181"/>
      <c r="KKE10" s="181"/>
      <c r="KKF10" s="181"/>
      <c r="KKG10" s="181"/>
      <c r="KKH10" s="181"/>
      <c r="KKI10" s="181"/>
      <c r="KKJ10" s="181"/>
      <c r="KKK10" s="181"/>
      <c r="KKL10" s="181"/>
      <c r="KKM10" s="181"/>
      <c r="KKN10" s="181"/>
      <c r="KKO10" s="181"/>
      <c r="KKP10" s="181"/>
      <c r="KKQ10" s="181"/>
      <c r="KKR10" s="181"/>
      <c r="KKS10" s="181"/>
      <c r="KKT10" s="181"/>
      <c r="KKU10" s="181"/>
      <c r="KKV10" s="181"/>
      <c r="KKW10" s="181"/>
      <c r="KKX10" s="181"/>
      <c r="KKY10" s="181"/>
      <c r="KKZ10" s="181"/>
      <c r="KLA10" s="181"/>
      <c r="KLB10" s="181"/>
      <c r="KLC10" s="181"/>
      <c r="KLD10" s="181"/>
      <c r="KLE10" s="181"/>
      <c r="KLF10" s="181"/>
      <c r="KLG10" s="181"/>
      <c r="KLH10" s="181"/>
      <c r="KLI10" s="181"/>
      <c r="KLJ10" s="181"/>
      <c r="KLK10" s="181"/>
      <c r="KLL10" s="181"/>
      <c r="KLM10" s="181"/>
      <c r="KLN10" s="181"/>
      <c r="KLO10" s="181"/>
      <c r="KLP10" s="181"/>
      <c r="KLQ10" s="181"/>
      <c r="KLR10" s="181"/>
      <c r="KLS10" s="181"/>
      <c r="KLT10" s="181"/>
      <c r="KLU10" s="181"/>
      <c r="KLV10" s="181"/>
      <c r="KLW10" s="181"/>
      <c r="KLX10" s="181"/>
      <c r="KLY10" s="181"/>
      <c r="KLZ10" s="181"/>
      <c r="KMA10" s="181"/>
      <c r="KMB10" s="181"/>
      <c r="KMC10" s="181"/>
      <c r="KMD10" s="181"/>
      <c r="KME10" s="181"/>
      <c r="KMF10" s="181"/>
      <c r="KMG10" s="181"/>
      <c r="KMH10" s="181"/>
      <c r="KMI10" s="181"/>
      <c r="KMJ10" s="181"/>
      <c r="KMK10" s="181"/>
      <c r="KML10" s="181"/>
      <c r="KMM10" s="181"/>
      <c r="KMN10" s="181"/>
      <c r="KMO10" s="181"/>
      <c r="KMP10" s="181"/>
      <c r="KMQ10" s="181"/>
      <c r="KMR10" s="181"/>
      <c r="KMS10" s="181"/>
      <c r="KMT10" s="181"/>
      <c r="KMU10" s="181"/>
      <c r="KMV10" s="181"/>
      <c r="KMW10" s="181"/>
      <c r="KMX10" s="181"/>
      <c r="KMY10" s="181"/>
      <c r="KMZ10" s="181"/>
      <c r="KNA10" s="181"/>
      <c r="KNB10" s="181"/>
      <c r="KNC10" s="181"/>
      <c r="KND10" s="181"/>
      <c r="KNE10" s="181"/>
      <c r="KNF10" s="181"/>
      <c r="KNG10" s="181"/>
      <c r="KNH10" s="181"/>
      <c r="KNI10" s="181"/>
      <c r="KNJ10" s="181"/>
      <c r="KNK10" s="181"/>
      <c r="KNL10" s="181"/>
      <c r="KNM10" s="181"/>
      <c r="KNN10" s="181"/>
      <c r="KNO10" s="181"/>
      <c r="KNP10" s="181"/>
      <c r="KNQ10" s="181"/>
      <c r="KNR10" s="181"/>
      <c r="KNS10" s="181"/>
      <c r="KNT10" s="181"/>
      <c r="KNU10" s="181"/>
      <c r="KNV10" s="181"/>
      <c r="KNW10" s="181"/>
      <c r="KNX10" s="181"/>
      <c r="KNY10" s="181"/>
      <c r="KNZ10" s="181"/>
      <c r="KOA10" s="181"/>
      <c r="KOB10" s="181"/>
      <c r="KOC10" s="181"/>
      <c r="KOD10" s="181"/>
      <c r="KOE10" s="181"/>
      <c r="KOF10" s="181"/>
      <c r="KOG10" s="181"/>
      <c r="KOH10" s="181"/>
      <c r="KOI10" s="181"/>
      <c r="KOJ10" s="181"/>
      <c r="KOK10" s="181"/>
      <c r="KOL10" s="181"/>
      <c r="KOM10" s="181"/>
      <c r="KON10" s="181"/>
      <c r="KOO10" s="181"/>
      <c r="KOP10" s="181"/>
      <c r="KOQ10" s="181"/>
      <c r="KOR10" s="181"/>
      <c r="KOS10" s="181"/>
      <c r="KOT10" s="181"/>
      <c r="KOU10" s="181"/>
      <c r="KOV10" s="181"/>
      <c r="KOW10" s="181"/>
      <c r="KOX10" s="181"/>
      <c r="KOY10" s="181"/>
      <c r="KOZ10" s="181"/>
      <c r="KPA10" s="181"/>
      <c r="KPB10" s="181"/>
      <c r="KPC10" s="181"/>
      <c r="KPD10" s="181"/>
      <c r="KPE10" s="181"/>
      <c r="KPF10" s="181"/>
      <c r="KPG10" s="181"/>
      <c r="KPH10" s="181"/>
      <c r="KPI10" s="181"/>
      <c r="KPJ10" s="181"/>
      <c r="KPK10" s="181"/>
      <c r="KPL10" s="181"/>
      <c r="KPM10" s="181"/>
      <c r="KPN10" s="181"/>
      <c r="KPO10" s="181"/>
      <c r="KPP10" s="181"/>
      <c r="KPQ10" s="181"/>
      <c r="KPR10" s="181"/>
      <c r="KPS10" s="181"/>
      <c r="KPT10" s="181"/>
      <c r="KPU10" s="181"/>
      <c r="KPV10" s="181"/>
      <c r="KPW10" s="181"/>
      <c r="KPX10" s="181"/>
      <c r="KPY10" s="181"/>
      <c r="KPZ10" s="181"/>
      <c r="KQA10" s="181"/>
      <c r="KQB10" s="181"/>
      <c r="KQC10" s="181"/>
      <c r="KQD10" s="181"/>
      <c r="KQE10" s="181"/>
      <c r="KQF10" s="181"/>
      <c r="KQG10" s="181"/>
      <c r="KQH10" s="181"/>
      <c r="KQI10" s="181"/>
      <c r="KQJ10" s="181"/>
      <c r="KQK10" s="181"/>
      <c r="KQL10" s="181"/>
      <c r="KQM10" s="181"/>
      <c r="KQN10" s="181"/>
      <c r="KQO10" s="181"/>
      <c r="KQP10" s="181"/>
      <c r="KQQ10" s="181"/>
      <c r="KQR10" s="181"/>
      <c r="KQS10" s="181"/>
      <c r="KQT10" s="181"/>
      <c r="KQU10" s="181"/>
      <c r="KQV10" s="181"/>
      <c r="KQW10" s="181"/>
      <c r="KQX10" s="181"/>
      <c r="KQY10" s="181"/>
      <c r="KQZ10" s="181"/>
      <c r="KRA10" s="181"/>
      <c r="KRB10" s="181"/>
      <c r="KRC10" s="181"/>
      <c r="KRD10" s="181"/>
      <c r="KRE10" s="181"/>
      <c r="KRF10" s="181"/>
      <c r="KRG10" s="181"/>
      <c r="KRH10" s="181"/>
      <c r="KRI10" s="181"/>
      <c r="KRJ10" s="181"/>
      <c r="KRK10" s="181"/>
      <c r="KRL10" s="181"/>
      <c r="KRM10" s="181"/>
      <c r="KRN10" s="181"/>
      <c r="KRO10" s="181"/>
      <c r="KRP10" s="181"/>
      <c r="KRQ10" s="181"/>
      <c r="KRR10" s="181"/>
      <c r="KRS10" s="181"/>
      <c r="KRT10" s="181"/>
      <c r="KRU10" s="181"/>
      <c r="KRV10" s="181"/>
      <c r="KRW10" s="181"/>
      <c r="KRX10" s="181"/>
      <c r="KRY10" s="181"/>
      <c r="KRZ10" s="181"/>
      <c r="KSA10" s="181"/>
      <c r="KSB10" s="181"/>
      <c r="KSC10" s="181"/>
      <c r="KSD10" s="181"/>
      <c r="KSE10" s="181"/>
      <c r="KSF10" s="181"/>
      <c r="KSG10" s="181"/>
      <c r="KSH10" s="181"/>
      <c r="KSI10" s="181"/>
      <c r="KSJ10" s="181"/>
      <c r="KSK10" s="181"/>
      <c r="KSL10" s="181"/>
      <c r="KSM10" s="181"/>
      <c r="KSN10" s="181"/>
      <c r="KSO10" s="181"/>
      <c r="KSP10" s="181"/>
      <c r="KSQ10" s="181"/>
      <c r="KSR10" s="181"/>
      <c r="KSS10" s="181"/>
      <c r="KST10" s="181"/>
      <c r="KSU10" s="181"/>
      <c r="KSV10" s="181"/>
      <c r="KSW10" s="181"/>
      <c r="KSX10" s="181"/>
      <c r="KSY10" s="181"/>
      <c r="KSZ10" s="181"/>
      <c r="KTA10" s="181"/>
      <c r="KTB10" s="181"/>
      <c r="KTC10" s="181"/>
      <c r="KTD10" s="181"/>
      <c r="KTE10" s="181"/>
      <c r="KTF10" s="181"/>
      <c r="KTG10" s="181"/>
      <c r="KTH10" s="181"/>
      <c r="KTI10" s="181"/>
      <c r="KTJ10" s="181"/>
      <c r="KTK10" s="181"/>
      <c r="KTL10" s="181"/>
      <c r="KTM10" s="181"/>
      <c r="KTN10" s="181"/>
      <c r="KTO10" s="181"/>
      <c r="KTP10" s="181"/>
      <c r="KTQ10" s="181"/>
      <c r="KTR10" s="181"/>
      <c r="KTS10" s="181"/>
      <c r="KTT10" s="181"/>
      <c r="KTU10" s="181"/>
      <c r="KTV10" s="181"/>
      <c r="KTW10" s="181"/>
      <c r="KTX10" s="181"/>
      <c r="KTY10" s="181"/>
      <c r="KTZ10" s="181"/>
      <c r="KUA10" s="181"/>
      <c r="KUB10" s="181"/>
      <c r="KUC10" s="181"/>
      <c r="KUD10" s="181"/>
      <c r="KUE10" s="181"/>
      <c r="KUF10" s="181"/>
      <c r="KUG10" s="181"/>
      <c r="KUH10" s="181"/>
      <c r="KUI10" s="181"/>
      <c r="KUJ10" s="181"/>
      <c r="KUK10" s="181"/>
      <c r="KUL10" s="181"/>
      <c r="KUM10" s="181"/>
      <c r="KUN10" s="181"/>
      <c r="KUO10" s="181"/>
      <c r="KUP10" s="181"/>
      <c r="KUQ10" s="181"/>
      <c r="KUR10" s="181"/>
      <c r="KUS10" s="181"/>
      <c r="KUT10" s="181"/>
      <c r="KUU10" s="181"/>
      <c r="KUV10" s="181"/>
      <c r="KUW10" s="181"/>
      <c r="KUX10" s="181"/>
      <c r="KUY10" s="181"/>
      <c r="KUZ10" s="181"/>
      <c r="KVA10" s="181"/>
      <c r="KVB10" s="181"/>
      <c r="KVC10" s="181"/>
      <c r="KVD10" s="181"/>
      <c r="KVE10" s="181"/>
      <c r="KVF10" s="181"/>
      <c r="KVG10" s="181"/>
      <c r="KVH10" s="181"/>
      <c r="KVI10" s="181"/>
      <c r="KVJ10" s="181"/>
      <c r="KVK10" s="181"/>
      <c r="KVL10" s="181"/>
      <c r="KVM10" s="181"/>
      <c r="KVN10" s="181"/>
      <c r="KVO10" s="181"/>
      <c r="KVP10" s="181"/>
      <c r="KVQ10" s="181"/>
      <c r="KVR10" s="181"/>
      <c r="KVS10" s="181"/>
      <c r="KVT10" s="181"/>
      <c r="KVU10" s="181"/>
      <c r="KVV10" s="181"/>
      <c r="KVW10" s="181"/>
      <c r="KVX10" s="181"/>
      <c r="KVY10" s="181"/>
      <c r="KVZ10" s="181"/>
      <c r="KWA10" s="181"/>
      <c r="KWB10" s="181"/>
      <c r="KWC10" s="181"/>
      <c r="KWD10" s="181"/>
      <c r="KWE10" s="181"/>
      <c r="KWF10" s="181"/>
      <c r="KWG10" s="181"/>
      <c r="KWH10" s="181"/>
      <c r="KWI10" s="181"/>
      <c r="KWJ10" s="181"/>
      <c r="KWK10" s="181"/>
      <c r="KWL10" s="181"/>
      <c r="KWM10" s="181"/>
      <c r="KWN10" s="181"/>
      <c r="KWO10" s="181"/>
      <c r="KWP10" s="181"/>
      <c r="KWQ10" s="181"/>
      <c r="KWR10" s="181"/>
      <c r="KWS10" s="181"/>
      <c r="KWT10" s="181"/>
      <c r="KWU10" s="181"/>
      <c r="KWV10" s="181"/>
      <c r="KWW10" s="181"/>
      <c r="KWX10" s="181"/>
      <c r="KWY10" s="181"/>
      <c r="KWZ10" s="181"/>
      <c r="KXA10" s="181"/>
      <c r="KXB10" s="181"/>
      <c r="KXC10" s="181"/>
      <c r="KXD10" s="181"/>
      <c r="KXE10" s="181"/>
      <c r="KXF10" s="181"/>
      <c r="KXG10" s="181"/>
      <c r="KXH10" s="181"/>
      <c r="KXI10" s="181"/>
      <c r="KXJ10" s="181"/>
      <c r="KXK10" s="181"/>
      <c r="KXL10" s="181"/>
      <c r="KXM10" s="181"/>
      <c r="KXN10" s="181"/>
      <c r="KXO10" s="181"/>
      <c r="KXP10" s="181"/>
      <c r="KXQ10" s="181"/>
      <c r="KXR10" s="181"/>
      <c r="KXS10" s="181"/>
      <c r="KXT10" s="181"/>
      <c r="KXU10" s="181"/>
      <c r="KXV10" s="181"/>
      <c r="KXW10" s="181"/>
      <c r="KXX10" s="181"/>
      <c r="KXY10" s="181"/>
      <c r="KXZ10" s="181"/>
      <c r="KYA10" s="181"/>
      <c r="KYB10" s="181"/>
      <c r="KYC10" s="181"/>
      <c r="KYD10" s="181"/>
      <c r="KYE10" s="181"/>
      <c r="KYF10" s="181"/>
      <c r="KYG10" s="181"/>
      <c r="KYH10" s="181"/>
      <c r="KYI10" s="181"/>
      <c r="KYJ10" s="181"/>
      <c r="KYK10" s="181"/>
      <c r="KYL10" s="181"/>
      <c r="KYM10" s="181"/>
      <c r="KYN10" s="181"/>
      <c r="KYO10" s="181"/>
      <c r="KYP10" s="181"/>
      <c r="KYQ10" s="181"/>
      <c r="KYR10" s="181"/>
      <c r="KYS10" s="181"/>
      <c r="KYT10" s="181"/>
      <c r="KYU10" s="181"/>
      <c r="KYV10" s="181"/>
      <c r="KYW10" s="181"/>
      <c r="KYX10" s="181"/>
      <c r="KYY10" s="181"/>
      <c r="KYZ10" s="181"/>
      <c r="KZA10" s="181"/>
      <c r="KZB10" s="181"/>
      <c r="KZC10" s="181"/>
      <c r="KZD10" s="181"/>
      <c r="KZE10" s="181"/>
      <c r="KZF10" s="181"/>
      <c r="KZG10" s="181"/>
      <c r="KZH10" s="181"/>
      <c r="KZI10" s="181"/>
      <c r="KZJ10" s="181"/>
      <c r="KZK10" s="181"/>
      <c r="KZL10" s="181"/>
      <c r="KZM10" s="181"/>
      <c r="KZN10" s="181"/>
      <c r="KZO10" s="181"/>
      <c r="KZP10" s="181"/>
      <c r="KZQ10" s="181"/>
      <c r="KZR10" s="181"/>
      <c r="KZS10" s="181"/>
      <c r="KZT10" s="181"/>
      <c r="KZU10" s="181"/>
      <c r="KZV10" s="181"/>
      <c r="KZW10" s="181"/>
      <c r="KZX10" s="181"/>
      <c r="KZY10" s="181"/>
      <c r="KZZ10" s="181"/>
      <c r="LAA10" s="181"/>
      <c r="LAB10" s="181"/>
      <c r="LAC10" s="181"/>
      <c r="LAD10" s="181"/>
      <c r="LAE10" s="181"/>
      <c r="LAF10" s="181"/>
      <c r="LAG10" s="181"/>
      <c r="LAH10" s="181"/>
      <c r="LAI10" s="181"/>
      <c r="LAJ10" s="181"/>
      <c r="LAK10" s="181"/>
      <c r="LAL10" s="181"/>
      <c r="LAM10" s="181"/>
      <c r="LAN10" s="181"/>
      <c r="LAO10" s="181"/>
      <c r="LAP10" s="181"/>
      <c r="LAQ10" s="181"/>
      <c r="LAR10" s="181"/>
      <c r="LAS10" s="181"/>
      <c r="LAT10" s="181"/>
      <c r="LAU10" s="181"/>
      <c r="LAV10" s="181"/>
      <c r="LAW10" s="181"/>
      <c r="LAX10" s="181"/>
      <c r="LAY10" s="181"/>
      <c r="LAZ10" s="181"/>
      <c r="LBA10" s="181"/>
      <c r="LBB10" s="181"/>
      <c r="LBC10" s="181"/>
      <c r="LBD10" s="181"/>
      <c r="LBE10" s="181"/>
      <c r="LBF10" s="181"/>
      <c r="LBG10" s="181"/>
      <c r="LBH10" s="181"/>
      <c r="LBI10" s="181"/>
      <c r="LBJ10" s="181"/>
      <c r="LBK10" s="181"/>
      <c r="LBL10" s="181"/>
      <c r="LBM10" s="181"/>
      <c r="LBN10" s="181"/>
      <c r="LBO10" s="181"/>
      <c r="LBP10" s="181"/>
      <c r="LBQ10" s="181"/>
      <c r="LBR10" s="181"/>
      <c r="LBS10" s="181"/>
      <c r="LBT10" s="181"/>
      <c r="LBU10" s="181"/>
      <c r="LBV10" s="181"/>
      <c r="LBW10" s="181"/>
      <c r="LBX10" s="181"/>
      <c r="LBY10" s="181"/>
      <c r="LBZ10" s="181"/>
      <c r="LCA10" s="181"/>
      <c r="LCB10" s="181"/>
      <c r="LCC10" s="181"/>
      <c r="LCD10" s="181"/>
      <c r="LCE10" s="181"/>
      <c r="LCF10" s="181"/>
      <c r="LCG10" s="181"/>
      <c r="LCH10" s="181"/>
      <c r="LCI10" s="181"/>
      <c r="LCJ10" s="181"/>
      <c r="LCK10" s="181"/>
      <c r="LCL10" s="181"/>
      <c r="LCM10" s="181"/>
      <c r="LCN10" s="181"/>
      <c r="LCO10" s="181"/>
      <c r="LCP10" s="181"/>
      <c r="LCQ10" s="181"/>
      <c r="LCR10" s="181"/>
      <c r="LCS10" s="181"/>
      <c r="LCT10" s="181"/>
      <c r="LCU10" s="181"/>
      <c r="LCV10" s="181"/>
      <c r="LCW10" s="181"/>
      <c r="LCX10" s="181"/>
      <c r="LCY10" s="181"/>
      <c r="LCZ10" s="181"/>
      <c r="LDA10" s="181"/>
      <c r="LDB10" s="181"/>
      <c r="LDC10" s="181"/>
      <c r="LDD10" s="181"/>
      <c r="LDE10" s="181"/>
      <c r="LDF10" s="181"/>
      <c r="LDG10" s="181"/>
      <c r="LDH10" s="181"/>
      <c r="LDI10" s="181"/>
      <c r="LDJ10" s="181"/>
      <c r="LDK10" s="181"/>
      <c r="LDL10" s="181"/>
      <c r="LDM10" s="181"/>
      <c r="LDN10" s="181"/>
      <c r="LDO10" s="181"/>
      <c r="LDP10" s="181"/>
      <c r="LDQ10" s="181"/>
      <c r="LDR10" s="181"/>
      <c r="LDS10" s="181"/>
      <c r="LDT10" s="181"/>
      <c r="LDU10" s="181"/>
      <c r="LDV10" s="181"/>
      <c r="LDW10" s="181"/>
      <c r="LDX10" s="181"/>
      <c r="LDY10" s="181"/>
      <c r="LDZ10" s="181"/>
      <c r="LEA10" s="181"/>
      <c r="LEB10" s="181"/>
      <c r="LEC10" s="181"/>
      <c r="LED10" s="181"/>
      <c r="LEE10" s="181"/>
      <c r="LEF10" s="181"/>
      <c r="LEG10" s="181"/>
      <c r="LEH10" s="181"/>
      <c r="LEI10" s="181"/>
      <c r="LEJ10" s="181"/>
      <c r="LEK10" s="181"/>
      <c r="LEL10" s="181"/>
      <c r="LEM10" s="181"/>
      <c r="LEN10" s="181"/>
      <c r="LEO10" s="181"/>
      <c r="LEP10" s="181"/>
      <c r="LEQ10" s="181"/>
      <c r="LER10" s="181"/>
      <c r="LES10" s="181"/>
      <c r="LET10" s="181"/>
      <c r="LEU10" s="181"/>
      <c r="LEV10" s="181"/>
      <c r="LEW10" s="181"/>
      <c r="LEX10" s="181"/>
      <c r="LEY10" s="181"/>
      <c r="LEZ10" s="181"/>
      <c r="LFA10" s="181"/>
      <c r="LFB10" s="181"/>
      <c r="LFC10" s="181"/>
      <c r="LFD10" s="181"/>
      <c r="LFE10" s="181"/>
      <c r="LFF10" s="181"/>
      <c r="LFG10" s="181"/>
      <c r="LFH10" s="181"/>
      <c r="LFI10" s="181"/>
      <c r="LFJ10" s="181"/>
      <c r="LFK10" s="181"/>
      <c r="LFL10" s="181"/>
      <c r="LFM10" s="181"/>
      <c r="LFN10" s="181"/>
      <c r="LFO10" s="181"/>
      <c r="LFP10" s="181"/>
      <c r="LFQ10" s="181"/>
      <c r="LFR10" s="181"/>
      <c r="LFS10" s="181"/>
      <c r="LFT10" s="181"/>
      <c r="LFU10" s="181"/>
      <c r="LFV10" s="181"/>
      <c r="LFW10" s="181"/>
      <c r="LFX10" s="181"/>
      <c r="LFY10" s="181"/>
      <c r="LFZ10" s="181"/>
      <c r="LGA10" s="181"/>
      <c r="LGB10" s="181"/>
      <c r="LGC10" s="181"/>
      <c r="LGD10" s="181"/>
      <c r="LGE10" s="181"/>
      <c r="LGF10" s="181"/>
      <c r="LGG10" s="181"/>
      <c r="LGH10" s="181"/>
      <c r="LGI10" s="181"/>
      <c r="LGJ10" s="181"/>
      <c r="LGK10" s="181"/>
      <c r="LGL10" s="181"/>
      <c r="LGM10" s="181"/>
      <c r="LGN10" s="181"/>
      <c r="LGO10" s="181"/>
      <c r="LGP10" s="181"/>
      <c r="LGQ10" s="181"/>
      <c r="LGR10" s="181"/>
      <c r="LGS10" s="181"/>
      <c r="LGT10" s="181"/>
      <c r="LGU10" s="181"/>
      <c r="LGV10" s="181"/>
      <c r="LGW10" s="181"/>
      <c r="LGX10" s="181"/>
      <c r="LGY10" s="181"/>
      <c r="LGZ10" s="181"/>
      <c r="LHA10" s="181"/>
      <c r="LHB10" s="181"/>
      <c r="LHC10" s="181"/>
      <c r="LHD10" s="181"/>
      <c r="LHE10" s="181"/>
      <c r="LHF10" s="181"/>
      <c r="LHG10" s="181"/>
      <c r="LHH10" s="181"/>
      <c r="LHI10" s="181"/>
      <c r="LHJ10" s="181"/>
      <c r="LHK10" s="181"/>
      <c r="LHL10" s="181"/>
      <c r="LHM10" s="181"/>
      <c r="LHN10" s="181"/>
      <c r="LHO10" s="181"/>
      <c r="LHP10" s="181"/>
      <c r="LHQ10" s="181"/>
      <c r="LHR10" s="181"/>
      <c r="LHS10" s="181"/>
      <c r="LHT10" s="181"/>
      <c r="LHU10" s="181"/>
      <c r="LHV10" s="181"/>
      <c r="LHW10" s="181"/>
      <c r="LHX10" s="181"/>
      <c r="LHY10" s="181"/>
      <c r="LHZ10" s="181"/>
      <c r="LIA10" s="181"/>
      <c r="LIB10" s="181"/>
      <c r="LIC10" s="181"/>
      <c r="LID10" s="181"/>
      <c r="LIE10" s="181"/>
      <c r="LIF10" s="181"/>
      <c r="LIG10" s="181"/>
      <c r="LIH10" s="181"/>
      <c r="LII10" s="181"/>
      <c r="LIJ10" s="181"/>
      <c r="LIK10" s="181"/>
      <c r="LIL10" s="181"/>
      <c r="LIM10" s="181"/>
      <c r="LIN10" s="181"/>
      <c r="LIO10" s="181"/>
      <c r="LIP10" s="181"/>
      <c r="LIQ10" s="181"/>
      <c r="LIR10" s="181"/>
      <c r="LIS10" s="181"/>
      <c r="LIT10" s="181"/>
      <c r="LIU10" s="181"/>
      <c r="LIV10" s="181"/>
      <c r="LIW10" s="181"/>
      <c r="LIX10" s="181"/>
      <c r="LIY10" s="181"/>
      <c r="LIZ10" s="181"/>
      <c r="LJA10" s="181"/>
      <c r="LJB10" s="181"/>
      <c r="LJC10" s="181"/>
      <c r="LJD10" s="181"/>
      <c r="LJE10" s="181"/>
      <c r="LJF10" s="181"/>
      <c r="LJG10" s="181"/>
      <c r="LJH10" s="181"/>
      <c r="LJI10" s="181"/>
      <c r="LJJ10" s="181"/>
      <c r="LJK10" s="181"/>
      <c r="LJL10" s="181"/>
      <c r="LJM10" s="181"/>
      <c r="LJN10" s="181"/>
      <c r="LJO10" s="181"/>
      <c r="LJP10" s="181"/>
      <c r="LJQ10" s="181"/>
      <c r="LJR10" s="181"/>
      <c r="LJS10" s="181"/>
      <c r="LJT10" s="181"/>
      <c r="LJU10" s="181"/>
      <c r="LJV10" s="181"/>
      <c r="LJW10" s="181"/>
      <c r="LJX10" s="181"/>
      <c r="LJY10" s="181"/>
      <c r="LJZ10" s="181"/>
      <c r="LKA10" s="181"/>
      <c r="LKB10" s="181"/>
      <c r="LKC10" s="181"/>
      <c r="LKD10" s="181"/>
      <c r="LKE10" s="181"/>
      <c r="LKF10" s="181"/>
      <c r="LKG10" s="181"/>
      <c r="LKH10" s="181"/>
      <c r="LKI10" s="181"/>
      <c r="LKJ10" s="181"/>
      <c r="LKK10" s="181"/>
      <c r="LKL10" s="181"/>
      <c r="LKM10" s="181"/>
      <c r="LKN10" s="181"/>
      <c r="LKO10" s="181"/>
      <c r="LKP10" s="181"/>
      <c r="LKQ10" s="181"/>
      <c r="LKR10" s="181"/>
      <c r="LKS10" s="181"/>
      <c r="LKT10" s="181"/>
      <c r="LKU10" s="181"/>
      <c r="LKV10" s="181"/>
      <c r="LKW10" s="181"/>
      <c r="LKX10" s="181"/>
      <c r="LKY10" s="181"/>
      <c r="LKZ10" s="181"/>
      <c r="LLA10" s="181"/>
      <c r="LLB10" s="181"/>
      <c r="LLC10" s="181"/>
      <c r="LLD10" s="181"/>
      <c r="LLE10" s="181"/>
      <c r="LLF10" s="181"/>
      <c r="LLG10" s="181"/>
      <c r="LLH10" s="181"/>
      <c r="LLI10" s="181"/>
      <c r="LLJ10" s="181"/>
      <c r="LLK10" s="181"/>
      <c r="LLL10" s="181"/>
      <c r="LLM10" s="181"/>
      <c r="LLN10" s="181"/>
      <c r="LLO10" s="181"/>
      <c r="LLP10" s="181"/>
      <c r="LLQ10" s="181"/>
      <c r="LLR10" s="181"/>
      <c r="LLS10" s="181"/>
      <c r="LLT10" s="181"/>
      <c r="LLU10" s="181"/>
      <c r="LLV10" s="181"/>
      <c r="LLW10" s="181"/>
      <c r="LLX10" s="181"/>
      <c r="LLY10" s="181"/>
      <c r="LLZ10" s="181"/>
      <c r="LMA10" s="181"/>
      <c r="LMB10" s="181"/>
      <c r="LMC10" s="181"/>
      <c r="LMD10" s="181"/>
      <c r="LME10" s="181"/>
      <c r="LMF10" s="181"/>
      <c r="LMG10" s="181"/>
      <c r="LMH10" s="181"/>
      <c r="LMI10" s="181"/>
      <c r="LMJ10" s="181"/>
      <c r="LMK10" s="181"/>
      <c r="LML10" s="181"/>
      <c r="LMM10" s="181"/>
      <c r="LMN10" s="181"/>
      <c r="LMO10" s="181"/>
      <c r="LMP10" s="181"/>
      <c r="LMQ10" s="181"/>
      <c r="LMR10" s="181"/>
      <c r="LMS10" s="181"/>
      <c r="LMT10" s="181"/>
      <c r="LMU10" s="181"/>
      <c r="LMV10" s="181"/>
      <c r="LMW10" s="181"/>
      <c r="LMX10" s="181"/>
      <c r="LMY10" s="181"/>
      <c r="LMZ10" s="181"/>
      <c r="LNA10" s="181"/>
      <c r="LNB10" s="181"/>
      <c r="LNC10" s="181"/>
      <c r="LND10" s="181"/>
      <c r="LNE10" s="181"/>
      <c r="LNF10" s="181"/>
      <c r="LNG10" s="181"/>
      <c r="LNH10" s="181"/>
      <c r="LNI10" s="181"/>
      <c r="LNJ10" s="181"/>
      <c r="LNK10" s="181"/>
      <c r="LNL10" s="181"/>
      <c r="LNM10" s="181"/>
      <c r="LNN10" s="181"/>
      <c r="LNO10" s="181"/>
      <c r="LNP10" s="181"/>
      <c r="LNQ10" s="181"/>
      <c r="LNR10" s="181"/>
      <c r="LNS10" s="181"/>
      <c r="LNT10" s="181"/>
      <c r="LNU10" s="181"/>
      <c r="LNV10" s="181"/>
      <c r="LNW10" s="181"/>
      <c r="LNX10" s="181"/>
      <c r="LNY10" s="181"/>
      <c r="LNZ10" s="181"/>
      <c r="LOA10" s="181"/>
      <c r="LOB10" s="181"/>
      <c r="LOC10" s="181"/>
      <c r="LOD10" s="181"/>
      <c r="LOE10" s="181"/>
      <c r="LOF10" s="181"/>
      <c r="LOG10" s="181"/>
      <c r="LOH10" s="181"/>
      <c r="LOI10" s="181"/>
      <c r="LOJ10" s="181"/>
      <c r="LOK10" s="181"/>
      <c r="LOL10" s="181"/>
      <c r="LOM10" s="181"/>
      <c r="LON10" s="181"/>
      <c r="LOO10" s="181"/>
      <c r="LOP10" s="181"/>
      <c r="LOQ10" s="181"/>
      <c r="LOR10" s="181"/>
      <c r="LOS10" s="181"/>
      <c r="LOT10" s="181"/>
      <c r="LOU10" s="181"/>
      <c r="LOV10" s="181"/>
      <c r="LOW10" s="181"/>
      <c r="LOX10" s="181"/>
      <c r="LOY10" s="181"/>
      <c r="LOZ10" s="181"/>
      <c r="LPA10" s="181"/>
      <c r="LPB10" s="181"/>
      <c r="LPC10" s="181"/>
      <c r="LPD10" s="181"/>
      <c r="LPE10" s="181"/>
      <c r="LPF10" s="181"/>
      <c r="LPG10" s="181"/>
      <c r="LPH10" s="181"/>
      <c r="LPI10" s="181"/>
      <c r="LPJ10" s="181"/>
      <c r="LPK10" s="181"/>
      <c r="LPL10" s="181"/>
      <c r="LPM10" s="181"/>
      <c r="LPN10" s="181"/>
      <c r="LPO10" s="181"/>
      <c r="LPP10" s="181"/>
      <c r="LPQ10" s="181"/>
      <c r="LPR10" s="181"/>
      <c r="LPS10" s="181"/>
      <c r="LPT10" s="181"/>
      <c r="LPU10" s="181"/>
      <c r="LPV10" s="181"/>
      <c r="LPW10" s="181"/>
      <c r="LPX10" s="181"/>
      <c r="LPY10" s="181"/>
      <c r="LPZ10" s="181"/>
      <c r="LQA10" s="181"/>
      <c r="LQB10" s="181"/>
      <c r="LQC10" s="181"/>
      <c r="LQD10" s="181"/>
      <c r="LQE10" s="181"/>
      <c r="LQF10" s="181"/>
      <c r="LQG10" s="181"/>
      <c r="LQH10" s="181"/>
      <c r="LQI10" s="181"/>
      <c r="LQJ10" s="181"/>
      <c r="LQK10" s="181"/>
      <c r="LQL10" s="181"/>
      <c r="LQM10" s="181"/>
      <c r="LQN10" s="181"/>
      <c r="LQO10" s="181"/>
      <c r="LQP10" s="181"/>
      <c r="LQQ10" s="181"/>
      <c r="LQR10" s="181"/>
      <c r="LQS10" s="181"/>
      <c r="LQT10" s="181"/>
      <c r="LQU10" s="181"/>
      <c r="LQV10" s="181"/>
      <c r="LQW10" s="181"/>
      <c r="LQX10" s="181"/>
      <c r="LQY10" s="181"/>
      <c r="LQZ10" s="181"/>
      <c r="LRA10" s="181"/>
      <c r="LRB10" s="181"/>
      <c r="LRC10" s="181"/>
      <c r="LRD10" s="181"/>
      <c r="LRE10" s="181"/>
      <c r="LRF10" s="181"/>
      <c r="LRG10" s="181"/>
      <c r="LRH10" s="181"/>
      <c r="LRI10" s="181"/>
      <c r="LRJ10" s="181"/>
      <c r="LRK10" s="181"/>
      <c r="LRL10" s="181"/>
      <c r="LRM10" s="181"/>
      <c r="LRN10" s="181"/>
      <c r="LRO10" s="181"/>
      <c r="LRP10" s="181"/>
      <c r="LRQ10" s="181"/>
      <c r="LRR10" s="181"/>
      <c r="LRS10" s="181"/>
      <c r="LRT10" s="181"/>
      <c r="LRU10" s="181"/>
      <c r="LRV10" s="181"/>
      <c r="LRW10" s="181"/>
      <c r="LRX10" s="181"/>
      <c r="LRY10" s="181"/>
      <c r="LRZ10" s="181"/>
      <c r="LSA10" s="181"/>
      <c r="LSB10" s="181"/>
      <c r="LSC10" s="181"/>
      <c r="LSD10" s="181"/>
      <c r="LSE10" s="181"/>
      <c r="LSF10" s="181"/>
      <c r="LSG10" s="181"/>
      <c r="LSH10" s="181"/>
      <c r="LSI10" s="181"/>
      <c r="LSJ10" s="181"/>
      <c r="LSK10" s="181"/>
      <c r="LSL10" s="181"/>
      <c r="LSM10" s="181"/>
      <c r="LSN10" s="181"/>
      <c r="LSO10" s="181"/>
      <c r="LSP10" s="181"/>
      <c r="LSQ10" s="181"/>
      <c r="LSR10" s="181"/>
      <c r="LSS10" s="181"/>
      <c r="LST10" s="181"/>
      <c r="LSU10" s="181"/>
      <c r="LSV10" s="181"/>
      <c r="LSW10" s="181"/>
      <c r="LSX10" s="181"/>
      <c r="LSY10" s="181"/>
      <c r="LSZ10" s="181"/>
      <c r="LTA10" s="181"/>
      <c r="LTB10" s="181"/>
      <c r="LTC10" s="181"/>
      <c r="LTD10" s="181"/>
      <c r="LTE10" s="181"/>
      <c r="LTF10" s="181"/>
      <c r="LTG10" s="181"/>
      <c r="LTH10" s="181"/>
      <c r="LTI10" s="181"/>
      <c r="LTJ10" s="181"/>
      <c r="LTK10" s="181"/>
      <c r="LTL10" s="181"/>
      <c r="LTM10" s="181"/>
      <c r="LTN10" s="181"/>
      <c r="LTO10" s="181"/>
      <c r="LTP10" s="181"/>
      <c r="LTQ10" s="181"/>
      <c r="LTR10" s="181"/>
      <c r="LTS10" s="181"/>
      <c r="LTT10" s="181"/>
      <c r="LTU10" s="181"/>
      <c r="LTV10" s="181"/>
      <c r="LTW10" s="181"/>
      <c r="LTX10" s="181"/>
      <c r="LTY10" s="181"/>
      <c r="LTZ10" s="181"/>
      <c r="LUA10" s="181"/>
      <c r="LUB10" s="181"/>
      <c r="LUC10" s="181"/>
      <c r="LUD10" s="181"/>
      <c r="LUE10" s="181"/>
      <c r="LUF10" s="181"/>
      <c r="LUG10" s="181"/>
      <c r="LUH10" s="181"/>
      <c r="LUI10" s="181"/>
      <c r="LUJ10" s="181"/>
      <c r="LUK10" s="181"/>
      <c r="LUL10" s="181"/>
      <c r="LUM10" s="181"/>
      <c r="LUN10" s="181"/>
      <c r="LUO10" s="181"/>
      <c r="LUP10" s="181"/>
      <c r="LUQ10" s="181"/>
      <c r="LUR10" s="181"/>
      <c r="LUS10" s="181"/>
      <c r="LUT10" s="181"/>
      <c r="LUU10" s="181"/>
      <c r="LUV10" s="181"/>
      <c r="LUW10" s="181"/>
      <c r="LUX10" s="181"/>
      <c r="LUY10" s="181"/>
      <c r="LUZ10" s="181"/>
      <c r="LVA10" s="181"/>
      <c r="LVB10" s="181"/>
      <c r="LVC10" s="181"/>
      <c r="LVD10" s="181"/>
      <c r="LVE10" s="181"/>
      <c r="LVF10" s="181"/>
      <c r="LVG10" s="181"/>
      <c r="LVH10" s="181"/>
      <c r="LVI10" s="181"/>
      <c r="LVJ10" s="181"/>
      <c r="LVK10" s="181"/>
      <c r="LVL10" s="181"/>
      <c r="LVM10" s="181"/>
      <c r="LVN10" s="181"/>
      <c r="LVO10" s="181"/>
      <c r="LVP10" s="181"/>
      <c r="LVQ10" s="181"/>
      <c r="LVR10" s="181"/>
      <c r="LVS10" s="181"/>
      <c r="LVT10" s="181"/>
      <c r="LVU10" s="181"/>
      <c r="LVV10" s="181"/>
      <c r="LVW10" s="181"/>
      <c r="LVX10" s="181"/>
      <c r="LVY10" s="181"/>
      <c r="LVZ10" s="181"/>
      <c r="LWA10" s="181"/>
      <c r="LWB10" s="181"/>
      <c r="LWC10" s="181"/>
      <c r="LWD10" s="181"/>
      <c r="LWE10" s="181"/>
      <c r="LWF10" s="181"/>
      <c r="LWG10" s="181"/>
      <c r="LWH10" s="181"/>
      <c r="LWI10" s="181"/>
      <c r="LWJ10" s="181"/>
      <c r="LWK10" s="181"/>
      <c r="LWL10" s="181"/>
      <c r="LWM10" s="181"/>
      <c r="LWN10" s="181"/>
      <c r="LWO10" s="181"/>
      <c r="LWP10" s="181"/>
      <c r="LWQ10" s="181"/>
      <c r="LWR10" s="181"/>
      <c r="LWS10" s="181"/>
      <c r="LWT10" s="181"/>
      <c r="LWU10" s="181"/>
      <c r="LWV10" s="181"/>
      <c r="LWW10" s="181"/>
      <c r="LWX10" s="181"/>
      <c r="LWY10" s="181"/>
      <c r="LWZ10" s="181"/>
      <c r="LXA10" s="181"/>
      <c r="LXB10" s="181"/>
      <c r="LXC10" s="181"/>
      <c r="LXD10" s="181"/>
      <c r="LXE10" s="181"/>
      <c r="LXF10" s="181"/>
      <c r="LXG10" s="181"/>
      <c r="LXH10" s="181"/>
      <c r="LXI10" s="181"/>
      <c r="LXJ10" s="181"/>
      <c r="LXK10" s="181"/>
      <c r="LXL10" s="181"/>
      <c r="LXM10" s="181"/>
      <c r="LXN10" s="181"/>
      <c r="LXO10" s="181"/>
      <c r="LXP10" s="181"/>
      <c r="LXQ10" s="181"/>
      <c r="LXR10" s="181"/>
      <c r="LXS10" s="181"/>
      <c r="LXT10" s="181"/>
      <c r="LXU10" s="181"/>
      <c r="LXV10" s="181"/>
      <c r="LXW10" s="181"/>
      <c r="LXX10" s="181"/>
      <c r="LXY10" s="181"/>
      <c r="LXZ10" s="181"/>
      <c r="LYA10" s="181"/>
      <c r="LYB10" s="181"/>
      <c r="LYC10" s="181"/>
      <c r="LYD10" s="181"/>
      <c r="LYE10" s="181"/>
      <c r="LYF10" s="181"/>
      <c r="LYG10" s="181"/>
      <c r="LYH10" s="181"/>
      <c r="LYI10" s="181"/>
      <c r="LYJ10" s="181"/>
      <c r="LYK10" s="181"/>
      <c r="LYL10" s="181"/>
      <c r="LYM10" s="181"/>
      <c r="LYN10" s="181"/>
      <c r="LYO10" s="181"/>
      <c r="LYP10" s="181"/>
      <c r="LYQ10" s="181"/>
      <c r="LYR10" s="181"/>
      <c r="LYS10" s="181"/>
      <c r="LYT10" s="181"/>
      <c r="LYU10" s="181"/>
      <c r="LYV10" s="181"/>
      <c r="LYW10" s="181"/>
      <c r="LYX10" s="181"/>
      <c r="LYY10" s="181"/>
      <c r="LYZ10" s="181"/>
      <c r="LZA10" s="181"/>
      <c r="LZB10" s="181"/>
      <c r="LZC10" s="181"/>
      <c r="LZD10" s="181"/>
      <c r="LZE10" s="181"/>
      <c r="LZF10" s="181"/>
      <c r="LZG10" s="181"/>
      <c r="LZH10" s="181"/>
      <c r="LZI10" s="181"/>
      <c r="LZJ10" s="181"/>
      <c r="LZK10" s="181"/>
      <c r="LZL10" s="181"/>
      <c r="LZM10" s="181"/>
      <c r="LZN10" s="181"/>
      <c r="LZO10" s="181"/>
      <c r="LZP10" s="181"/>
      <c r="LZQ10" s="181"/>
      <c r="LZR10" s="181"/>
      <c r="LZS10" s="181"/>
      <c r="LZT10" s="181"/>
      <c r="LZU10" s="181"/>
      <c r="LZV10" s="181"/>
      <c r="LZW10" s="181"/>
      <c r="LZX10" s="181"/>
      <c r="LZY10" s="181"/>
      <c r="LZZ10" s="181"/>
      <c r="MAA10" s="181"/>
      <c r="MAB10" s="181"/>
      <c r="MAC10" s="181"/>
      <c r="MAD10" s="181"/>
      <c r="MAE10" s="181"/>
      <c r="MAF10" s="181"/>
      <c r="MAG10" s="181"/>
      <c r="MAH10" s="181"/>
      <c r="MAI10" s="181"/>
      <c r="MAJ10" s="181"/>
      <c r="MAK10" s="181"/>
      <c r="MAL10" s="181"/>
      <c r="MAM10" s="181"/>
      <c r="MAN10" s="181"/>
      <c r="MAO10" s="181"/>
      <c r="MAP10" s="181"/>
      <c r="MAQ10" s="181"/>
      <c r="MAR10" s="181"/>
      <c r="MAS10" s="181"/>
      <c r="MAT10" s="181"/>
      <c r="MAU10" s="181"/>
      <c r="MAV10" s="181"/>
      <c r="MAW10" s="181"/>
      <c r="MAX10" s="181"/>
      <c r="MAY10" s="181"/>
      <c r="MAZ10" s="181"/>
      <c r="MBA10" s="181"/>
      <c r="MBB10" s="181"/>
      <c r="MBC10" s="181"/>
      <c r="MBD10" s="181"/>
      <c r="MBE10" s="181"/>
      <c r="MBF10" s="181"/>
      <c r="MBG10" s="181"/>
      <c r="MBH10" s="181"/>
      <c r="MBI10" s="181"/>
      <c r="MBJ10" s="181"/>
      <c r="MBK10" s="181"/>
      <c r="MBL10" s="181"/>
      <c r="MBM10" s="181"/>
      <c r="MBN10" s="181"/>
      <c r="MBO10" s="181"/>
      <c r="MBP10" s="181"/>
      <c r="MBQ10" s="181"/>
      <c r="MBR10" s="181"/>
      <c r="MBS10" s="181"/>
      <c r="MBT10" s="181"/>
      <c r="MBU10" s="181"/>
      <c r="MBV10" s="181"/>
      <c r="MBW10" s="181"/>
      <c r="MBX10" s="181"/>
      <c r="MBY10" s="181"/>
      <c r="MBZ10" s="181"/>
      <c r="MCA10" s="181"/>
      <c r="MCB10" s="181"/>
      <c r="MCC10" s="181"/>
      <c r="MCD10" s="181"/>
      <c r="MCE10" s="181"/>
      <c r="MCF10" s="181"/>
      <c r="MCG10" s="181"/>
      <c r="MCH10" s="181"/>
      <c r="MCI10" s="181"/>
      <c r="MCJ10" s="181"/>
      <c r="MCK10" s="181"/>
      <c r="MCL10" s="181"/>
      <c r="MCM10" s="181"/>
      <c r="MCN10" s="181"/>
      <c r="MCO10" s="181"/>
      <c r="MCP10" s="181"/>
      <c r="MCQ10" s="181"/>
      <c r="MCR10" s="181"/>
      <c r="MCS10" s="181"/>
      <c r="MCT10" s="181"/>
      <c r="MCU10" s="181"/>
      <c r="MCV10" s="181"/>
      <c r="MCW10" s="181"/>
      <c r="MCX10" s="181"/>
      <c r="MCY10" s="181"/>
      <c r="MCZ10" s="181"/>
      <c r="MDA10" s="181"/>
      <c r="MDB10" s="181"/>
      <c r="MDC10" s="181"/>
      <c r="MDD10" s="181"/>
      <c r="MDE10" s="181"/>
      <c r="MDF10" s="181"/>
      <c r="MDG10" s="181"/>
      <c r="MDH10" s="181"/>
      <c r="MDI10" s="181"/>
      <c r="MDJ10" s="181"/>
      <c r="MDK10" s="181"/>
      <c r="MDL10" s="181"/>
      <c r="MDM10" s="181"/>
      <c r="MDN10" s="181"/>
      <c r="MDO10" s="181"/>
      <c r="MDP10" s="181"/>
      <c r="MDQ10" s="181"/>
      <c r="MDR10" s="181"/>
      <c r="MDS10" s="181"/>
      <c r="MDT10" s="181"/>
      <c r="MDU10" s="181"/>
      <c r="MDV10" s="181"/>
      <c r="MDW10" s="181"/>
      <c r="MDX10" s="181"/>
      <c r="MDY10" s="181"/>
      <c r="MDZ10" s="181"/>
      <c r="MEA10" s="181"/>
      <c r="MEB10" s="181"/>
      <c r="MEC10" s="181"/>
      <c r="MED10" s="181"/>
      <c r="MEE10" s="181"/>
      <c r="MEF10" s="181"/>
      <c r="MEG10" s="181"/>
      <c r="MEH10" s="181"/>
      <c r="MEI10" s="181"/>
      <c r="MEJ10" s="181"/>
      <c r="MEK10" s="181"/>
      <c r="MEL10" s="181"/>
      <c r="MEM10" s="181"/>
      <c r="MEN10" s="181"/>
      <c r="MEO10" s="181"/>
      <c r="MEP10" s="181"/>
      <c r="MEQ10" s="181"/>
      <c r="MER10" s="181"/>
      <c r="MES10" s="181"/>
      <c r="MET10" s="181"/>
      <c r="MEU10" s="181"/>
      <c r="MEV10" s="181"/>
      <c r="MEW10" s="181"/>
      <c r="MEX10" s="181"/>
      <c r="MEY10" s="181"/>
      <c r="MEZ10" s="181"/>
      <c r="MFA10" s="181"/>
      <c r="MFB10" s="181"/>
      <c r="MFC10" s="181"/>
      <c r="MFD10" s="181"/>
      <c r="MFE10" s="181"/>
      <c r="MFF10" s="181"/>
      <c r="MFG10" s="181"/>
      <c r="MFH10" s="181"/>
      <c r="MFI10" s="181"/>
      <c r="MFJ10" s="181"/>
      <c r="MFK10" s="181"/>
      <c r="MFL10" s="181"/>
      <c r="MFM10" s="181"/>
      <c r="MFN10" s="181"/>
      <c r="MFO10" s="181"/>
      <c r="MFP10" s="181"/>
      <c r="MFQ10" s="181"/>
      <c r="MFR10" s="181"/>
      <c r="MFS10" s="181"/>
      <c r="MFT10" s="181"/>
      <c r="MFU10" s="181"/>
      <c r="MFV10" s="181"/>
      <c r="MFW10" s="181"/>
      <c r="MFX10" s="181"/>
      <c r="MFY10" s="181"/>
      <c r="MFZ10" s="181"/>
      <c r="MGA10" s="181"/>
      <c r="MGB10" s="181"/>
      <c r="MGC10" s="181"/>
      <c r="MGD10" s="181"/>
      <c r="MGE10" s="181"/>
      <c r="MGF10" s="181"/>
      <c r="MGG10" s="181"/>
      <c r="MGH10" s="181"/>
      <c r="MGI10" s="181"/>
      <c r="MGJ10" s="181"/>
      <c r="MGK10" s="181"/>
      <c r="MGL10" s="181"/>
      <c r="MGM10" s="181"/>
      <c r="MGN10" s="181"/>
      <c r="MGO10" s="181"/>
      <c r="MGP10" s="181"/>
      <c r="MGQ10" s="181"/>
      <c r="MGR10" s="181"/>
      <c r="MGS10" s="181"/>
      <c r="MGT10" s="181"/>
      <c r="MGU10" s="181"/>
      <c r="MGV10" s="181"/>
      <c r="MGW10" s="181"/>
      <c r="MGX10" s="181"/>
      <c r="MGY10" s="181"/>
      <c r="MGZ10" s="181"/>
      <c r="MHA10" s="181"/>
      <c r="MHB10" s="181"/>
      <c r="MHC10" s="181"/>
      <c r="MHD10" s="181"/>
      <c r="MHE10" s="181"/>
      <c r="MHF10" s="181"/>
      <c r="MHG10" s="181"/>
      <c r="MHH10" s="181"/>
      <c r="MHI10" s="181"/>
      <c r="MHJ10" s="181"/>
      <c r="MHK10" s="181"/>
      <c r="MHL10" s="181"/>
      <c r="MHM10" s="181"/>
      <c r="MHN10" s="181"/>
      <c r="MHO10" s="181"/>
      <c r="MHP10" s="181"/>
      <c r="MHQ10" s="181"/>
      <c r="MHR10" s="181"/>
      <c r="MHS10" s="181"/>
      <c r="MHT10" s="181"/>
      <c r="MHU10" s="181"/>
      <c r="MHV10" s="181"/>
      <c r="MHW10" s="181"/>
      <c r="MHX10" s="181"/>
      <c r="MHY10" s="181"/>
      <c r="MHZ10" s="181"/>
      <c r="MIA10" s="181"/>
      <c r="MIB10" s="181"/>
      <c r="MIC10" s="181"/>
      <c r="MID10" s="181"/>
      <c r="MIE10" s="181"/>
      <c r="MIF10" s="181"/>
      <c r="MIG10" s="181"/>
      <c r="MIH10" s="181"/>
      <c r="MII10" s="181"/>
      <c r="MIJ10" s="181"/>
      <c r="MIK10" s="181"/>
      <c r="MIL10" s="181"/>
      <c r="MIM10" s="181"/>
      <c r="MIN10" s="181"/>
      <c r="MIO10" s="181"/>
      <c r="MIP10" s="181"/>
      <c r="MIQ10" s="181"/>
      <c r="MIR10" s="181"/>
      <c r="MIS10" s="181"/>
      <c r="MIT10" s="181"/>
      <c r="MIU10" s="181"/>
      <c r="MIV10" s="181"/>
      <c r="MIW10" s="181"/>
      <c r="MIX10" s="181"/>
      <c r="MIY10" s="181"/>
      <c r="MIZ10" s="181"/>
      <c r="MJA10" s="181"/>
      <c r="MJB10" s="181"/>
      <c r="MJC10" s="181"/>
      <c r="MJD10" s="181"/>
      <c r="MJE10" s="181"/>
      <c r="MJF10" s="181"/>
      <c r="MJG10" s="181"/>
      <c r="MJH10" s="181"/>
      <c r="MJI10" s="181"/>
      <c r="MJJ10" s="181"/>
      <c r="MJK10" s="181"/>
      <c r="MJL10" s="181"/>
      <c r="MJM10" s="181"/>
      <c r="MJN10" s="181"/>
      <c r="MJO10" s="181"/>
      <c r="MJP10" s="181"/>
      <c r="MJQ10" s="181"/>
      <c r="MJR10" s="181"/>
      <c r="MJS10" s="181"/>
      <c r="MJT10" s="181"/>
      <c r="MJU10" s="181"/>
      <c r="MJV10" s="181"/>
      <c r="MJW10" s="181"/>
      <c r="MJX10" s="181"/>
      <c r="MJY10" s="181"/>
      <c r="MJZ10" s="181"/>
      <c r="MKA10" s="181"/>
      <c r="MKB10" s="181"/>
      <c r="MKC10" s="181"/>
      <c r="MKD10" s="181"/>
      <c r="MKE10" s="181"/>
      <c r="MKF10" s="181"/>
      <c r="MKG10" s="181"/>
      <c r="MKH10" s="181"/>
      <c r="MKI10" s="181"/>
      <c r="MKJ10" s="181"/>
      <c r="MKK10" s="181"/>
      <c r="MKL10" s="181"/>
      <c r="MKM10" s="181"/>
      <c r="MKN10" s="181"/>
      <c r="MKO10" s="181"/>
      <c r="MKP10" s="181"/>
      <c r="MKQ10" s="181"/>
      <c r="MKR10" s="181"/>
      <c r="MKS10" s="181"/>
      <c r="MKT10" s="181"/>
      <c r="MKU10" s="181"/>
      <c r="MKV10" s="181"/>
      <c r="MKW10" s="181"/>
      <c r="MKX10" s="181"/>
      <c r="MKY10" s="181"/>
      <c r="MKZ10" s="181"/>
      <c r="MLA10" s="181"/>
      <c r="MLB10" s="181"/>
      <c r="MLC10" s="181"/>
      <c r="MLD10" s="181"/>
      <c r="MLE10" s="181"/>
      <c r="MLF10" s="181"/>
      <c r="MLG10" s="181"/>
      <c r="MLH10" s="181"/>
      <c r="MLI10" s="181"/>
      <c r="MLJ10" s="181"/>
      <c r="MLK10" s="181"/>
      <c r="MLL10" s="181"/>
      <c r="MLM10" s="181"/>
      <c r="MLN10" s="181"/>
      <c r="MLO10" s="181"/>
      <c r="MLP10" s="181"/>
      <c r="MLQ10" s="181"/>
      <c r="MLR10" s="181"/>
      <c r="MLS10" s="181"/>
      <c r="MLT10" s="181"/>
      <c r="MLU10" s="181"/>
      <c r="MLV10" s="181"/>
      <c r="MLW10" s="181"/>
      <c r="MLX10" s="181"/>
      <c r="MLY10" s="181"/>
      <c r="MLZ10" s="181"/>
      <c r="MMA10" s="181"/>
      <c r="MMB10" s="181"/>
      <c r="MMC10" s="181"/>
      <c r="MMD10" s="181"/>
      <c r="MME10" s="181"/>
      <c r="MMF10" s="181"/>
      <c r="MMG10" s="181"/>
      <c r="MMH10" s="181"/>
      <c r="MMI10" s="181"/>
      <c r="MMJ10" s="181"/>
      <c r="MMK10" s="181"/>
      <c r="MML10" s="181"/>
      <c r="MMM10" s="181"/>
      <c r="MMN10" s="181"/>
      <c r="MMO10" s="181"/>
      <c r="MMP10" s="181"/>
      <c r="MMQ10" s="181"/>
      <c r="MMR10" s="181"/>
      <c r="MMS10" s="181"/>
      <c r="MMT10" s="181"/>
      <c r="MMU10" s="181"/>
      <c r="MMV10" s="181"/>
      <c r="MMW10" s="181"/>
      <c r="MMX10" s="181"/>
      <c r="MMY10" s="181"/>
      <c r="MMZ10" s="181"/>
      <c r="MNA10" s="181"/>
      <c r="MNB10" s="181"/>
      <c r="MNC10" s="181"/>
      <c r="MND10" s="181"/>
      <c r="MNE10" s="181"/>
      <c r="MNF10" s="181"/>
      <c r="MNG10" s="181"/>
      <c r="MNH10" s="181"/>
      <c r="MNI10" s="181"/>
      <c r="MNJ10" s="181"/>
      <c r="MNK10" s="181"/>
      <c r="MNL10" s="181"/>
      <c r="MNM10" s="181"/>
      <c r="MNN10" s="181"/>
      <c r="MNO10" s="181"/>
      <c r="MNP10" s="181"/>
      <c r="MNQ10" s="181"/>
      <c r="MNR10" s="181"/>
      <c r="MNS10" s="181"/>
      <c r="MNT10" s="181"/>
      <c r="MNU10" s="181"/>
      <c r="MNV10" s="181"/>
      <c r="MNW10" s="181"/>
      <c r="MNX10" s="181"/>
      <c r="MNY10" s="181"/>
      <c r="MNZ10" s="181"/>
      <c r="MOA10" s="181"/>
      <c r="MOB10" s="181"/>
      <c r="MOC10" s="181"/>
      <c r="MOD10" s="181"/>
      <c r="MOE10" s="181"/>
      <c r="MOF10" s="181"/>
      <c r="MOG10" s="181"/>
      <c r="MOH10" s="181"/>
      <c r="MOI10" s="181"/>
      <c r="MOJ10" s="181"/>
      <c r="MOK10" s="181"/>
      <c r="MOL10" s="181"/>
      <c r="MOM10" s="181"/>
      <c r="MON10" s="181"/>
      <c r="MOO10" s="181"/>
      <c r="MOP10" s="181"/>
      <c r="MOQ10" s="181"/>
      <c r="MOR10" s="181"/>
      <c r="MOS10" s="181"/>
      <c r="MOT10" s="181"/>
      <c r="MOU10" s="181"/>
      <c r="MOV10" s="181"/>
      <c r="MOW10" s="181"/>
      <c r="MOX10" s="181"/>
      <c r="MOY10" s="181"/>
      <c r="MOZ10" s="181"/>
      <c r="MPA10" s="181"/>
      <c r="MPB10" s="181"/>
      <c r="MPC10" s="181"/>
      <c r="MPD10" s="181"/>
      <c r="MPE10" s="181"/>
      <c r="MPF10" s="181"/>
      <c r="MPG10" s="181"/>
      <c r="MPH10" s="181"/>
      <c r="MPI10" s="181"/>
      <c r="MPJ10" s="181"/>
      <c r="MPK10" s="181"/>
      <c r="MPL10" s="181"/>
      <c r="MPM10" s="181"/>
      <c r="MPN10" s="181"/>
      <c r="MPO10" s="181"/>
      <c r="MPP10" s="181"/>
      <c r="MPQ10" s="181"/>
      <c r="MPR10" s="181"/>
      <c r="MPS10" s="181"/>
      <c r="MPT10" s="181"/>
      <c r="MPU10" s="181"/>
      <c r="MPV10" s="181"/>
      <c r="MPW10" s="181"/>
      <c r="MPX10" s="181"/>
      <c r="MPY10" s="181"/>
      <c r="MPZ10" s="181"/>
      <c r="MQA10" s="181"/>
      <c r="MQB10" s="181"/>
      <c r="MQC10" s="181"/>
      <c r="MQD10" s="181"/>
      <c r="MQE10" s="181"/>
      <c r="MQF10" s="181"/>
      <c r="MQG10" s="181"/>
      <c r="MQH10" s="181"/>
      <c r="MQI10" s="181"/>
      <c r="MQJ10" s="181"/>
      <c r="MQK10" s="181"/>
      <c r="MQL10" s="181"/>
      <c r="MQM10" s="181"/>
      <c r="MQN10" s="181"/>
      <c r="MQO10" s="181"/>
      <c r="MQP10" s="181"/>
      <c r="MQQ10" s="181"/>
      <c r="MQR10" s="181"/>
      <c r="MQS10" s="181"/>
      <c r="MQT10" s="181"/>
      <c r="MQU10" s="181"/>
      <c r="MQV10" s="181"/>
      <c r="MQW10" s="181"/>
      <c r="MQX10" s="181"/>
      <c r="MQY10" s="181"/>
      <c r="MQZ10" s="181"/>
      <c r="MRA10" s="181"/>
      <c r="MRB10" s="181"/>
      <c r="MRC10" s="181"/>
      <c r="MRD10" s="181"/>
      <c r="MRE10" s="181"/>
      <c r="MRF10" s="181"/>
      <c r="MRG10" s="181"/>
      <c r="MRH10" s="181"/>
      <c r="MRI10" s="181"/>
      <c r="MRJ10" s="181"/>
      <c r="MRK10" s="181"/>
      <c r="MRL10" s="181"/>
      <c r="MRM10" s="181"/>
      <c r="MRN10" s="181"/>
      <c r="MRO10" s="181"/>
      <c r="MRP10" s="181"/>
      <c r="MRQ10" s="181"/>
      <c r="MRR10" s="181"/>
      <c r="MRS10" s="181"/>
      <c r="MRT10" s="181"/>
      <c r="MRU10" s="181"/>
      <c r="MRV10" s="181"/>
      <c r="MRW10" s="181"/>
      <c r="MRX10" s="181"/>
      <c r="MRY10" s="181"/>
      <c r="MRZ10" s="181"/>
      <c r="MSA10" s="181"/>
      <c r="MSB10" s="181"/>
      <c r="MSC10" s="181"/>
      <c r="MSD10" s="181"/>
      <c r="MSE10" s="181"/>
      <c r="MSF10" s="181"/>
      <c r="MSG10" s="181"/>
      <c r="MSH10" s="181"/>
      <c r="MSI10" s="181"/>
      <c r="MSJ10" s="181"/>
      <c r="MSK10" s="181"/>
      <c r="MSL10" s="181"/>
      <c r="MSM10" s="181"/>
      <c r="MSN10" s="181"/>
      <c r="MSO10" s="181"/>
      <c r="MSP10" s="181"/>
      <c r="MSQ10" s="181"/>
      <c r="MSR10" s="181"/>
      <c r="MSS10" s="181"/>
      <c r="MST10" s="181"/>
      <c r="MSU10" s="181"/>
      <c r="MSV10" s="181"/>
      <c r="MSW10" s="181"/>
      <c r="MSX10" s="181"/>
      <c r="MSY10" s="181"/>
      <c r="MSZ10" s="181"/>
      <c r="MTA10" s="181"/>
      <c r="MTB10" s="181"/>
      <c r="MTC10" s="181"/>
      <c r="MTD10" s="181"/>
      <c r="MTE10" s="181"/>
      <c r="MTF10" s="181"/>
      <c r="MTG10" s="181"/>
      <c r="MTH10" s="181"/>
      <c r="MTI10" s="181"/>
      <c r="MTJ10" s="181"/>
      <c r="MTK10" s="181"/>
      <c r="MTL10" s="181"/>
      <c r="MTM10" s="181"/>
      <c r="MTN10" s="181"/>
      <c r="MTO10" s="181"/>
      <c r="MTP10" s="181"/>
      <c r="MTQ10" s="181"/>
      <c r="MTR10" s="181"/>
      <c r="MTS10" s="181"/>
      <c r="MTT10" s="181"/>
      <c r="MTU10" s="181"/>
      <c r="MTV10" s="181"/>
      <c r="MTW10" s="181"/>
      <c r="MTX10" s="181"/>
      <c r="MTY10" s="181"/>
      <c r="MTZ10" s="181"/>
      <c r="MUA10" s="181"/>
      <c r="MUB10" s="181"/>
      <c r="MUC10" s="181"/>
      <c r="MUD10" s="181"/>
      <c r="MUE10" s="181"/>
      <c r="MUF10" s="181"/>
      <c r="MUG10" s="181"/>
      <c r="MUH10" s="181"/>
      <c r="MUI10" s="181"/>
      <c r="MUJ10" s="181"/>
      <c r="MUK10" s="181"/>
      <c r="MUL10" s="181"/>
      <c r="MUM10" s="181"/>
      <c r="MUN10" s="181"/>
      <c r="MUO10" s="181"/>
      <c r="MUP10" s="181"/>
      <c r="MUQ10" s="181"/>
      <c r="MUR10" s="181"/>
      <c r="MUS10" s="181"/>
      <c r="MUT10" s="181"/>
      <c r="MUU10" s="181"/>
      <c r="MUV10" s="181"/>
      <c r="MUW10" s="181"/>
      <c r="MUX10" s="181"/>
      <c r="MUY10" s="181"/>
      <c r="MUZ10" s="181"/>
      <c r="MVA10" s="181"/>
      <c r="MVB10" s="181"/>
      <c r="MVC10" s="181"/>
      <c r="MVD10" s="181"/>
      <c r="MVE10" s="181"/>
      <c r="MVF10" s="181"/>
      <c r="MVG10" s="181"/>
      <c r="MVH10" s="181"/>
      <c r="MVI10" s="181"/>
      <c r="MVJ10" s="181"/>
      <c r="MVK10" s="181"/>
      <c r="MVL10" s="181"/>
      <c r="MVM10" s="181"/>
      <c r="MVN10" s="181"/>
      <c r="MVO10" s="181"/>
      <c r="MVP10" s="181"/>
      <c r="MVQ10" s="181"/>
      <c r="MVR10" s="181"/>
      <c r="MVS10" s="181"/>
      <c r="MVT10" s="181"/>
      <c r="MVU10" s="181"/>
      <c r="MVV10" s="181"/>
      <c r="MVW10" s="181"/>
      <c r="MVX10" s="181"/>
      <c r="MVY10" s="181"/>
      <c r="MVZ10" s="181"/>
      <c r="MWA10" s="181"/>
      <c r="MWB10" s="181"/>
      <c r="MWC10" s="181"/>
      <c r="MWD10" s="181"/>
      <c r="MWE10" s="181"/>
      <c r="MWF10" s="181"/>
      <c r="MWG10" s="181"/>
      <c r="MWH10" s="181"/>
      <c r="MWI10" s="181"/>
      <c r="MWJ10" s="181"/>
      <c r="MWK10" s="181"/>
      <c r="MWL10" s="181"/>
      <c r="MWM10" s="181"/>
      <c r="MWN10" s="181"/>
      <c r="MWO10" s="181"/>
      <c r="MWP10" s="181"/>
      <c r="MWQ10" s="181"/>
      <c r="MWR10" s="181"/>
      <c r="MWS10" s="181"/>
      <c r="MWT10" s="181"/>
      <c r="MWU10" s="181"/>
      <c r="MWV10" s="181"/>
      <c r="MWW10" s="181"/>
      <c r="MWX10" s="181"/>
      <c r="MWY10" s="181"/>
      <c r="MWZ10" s="181"/>
      <c r="MXA10" s="181"/>
      <c r="MXB10" s="181"/>
      <c r="MXC10" s="181"/>
      <c r="MXD10" s="181"/>
      <c r="MXE10" s="181"/>
      <c r="MXF10" s="181"/>
      <c r="MXG10" s="181"/>
      <c r="MXH10" s="181"/>
      <c r="MXI10" s="181"/>
      <c r="MXJ10" s="181"/>
      <c r="MXK10" s="181"/>
      <c r="MXL10" s="181"/>
      <c r="MXM10" s="181"/>
      <c r="MXN10" s="181"/>
      <c r="MXO10" s="181"/>
      <c r="MXP10" s="181"/>
      <c r="MXQ10" s="181"/>
      <c r="MXR10" s="181"/>
      <c r="MXS10" s="181"/>
      <c r="MXT10" s="181"/>
      <c r="MXU10" s="181"/>
      <c r="MXV10" s="181"/>
      <c r="MXW10" s="181"/>
      <c r="MXX10" s="181"/>
      <c r="MXY10" s="181"/>
      <c r="MXZ10" s="181"/>
      <c r="MYA10" s="181"/>
      <c r="MYB10" s="181"/>
      <c r="MYC10" s="181"/>
      <c r="MYD10" s="181"/>
      <c r="MYE10" s="181"/>
      <c r="MYF10" s="181"/>
      <c r="MYG10" s="181"/>
      <c r="MYH10" s="181"/>
      <c r="MYI10" s="181"/>
      <c r="MYJ10" s="181"/>
      <c r="MYK10" s="181"/>
      <c r="MYL10" s="181"/>
      <c r="MYM10" s="181"/>
      <c r="MYN10" s="181"/>
      <c r="MYO10" s="181"/>
      <c r="MYP10" s="181"/>
      <c r="MYQ10" s="181"/>
      <c r="MYR10" s="181"/>
      <c r="MYS10" s="181"/>
      <c r="MYT10" s="181"/>
      <c r="MYU10" s="181"/>
      <c r="MYV10" s="181"/>
      <c r="MYW10" s="181"/>
      <c r="MYX10" s="181"/>
      <c r="MYY10" s="181"/>
      <c r="MYZ10" s="181"/>
      <c r="MZA10" s="181"/>
      <c r="MZB10" s="181"/>
      <c r="MZC10" s="181"/>
      <c r="MZD10" s="181"/>
      <c r="MZE10" s="181"/>
      <c r="MZF10" s="181"/>
      <c r="MZG10" s="181"/>
      <c r="MZH10" s="181"/>
      <c r="MZI10" s="181"/>
      <c r="MZJ10" s="181"/>
      <c r="MZK10" s="181"/>
      <c r="MZL10" s="181"/>
      <c r="MZM10" s="181"/>
      <c r="MZN10" s="181"/>
      <c r="MZO10" s="181"/>
      <c r="MZP10" s="181"/>
      <c r="MZQ10" s="181"/>
      <c r="MZR10" s="181"/>
      <c r="MZS10" s="181"/>
      <c r="MZT10" s="181"/>
      <c r="MZU10" s="181"/>
      <c r="MZV10" s="181"/>
      <c r="MZW10" s="181"/>
      <c r="MZX10" s="181"/>
      <c r="MZY10" s="181"/>
      <c r="MZZ10" s="181"/>
      <c r="NAA10" s="181"/>
      <c r="NAB10" s="181"/>
      <c r="NAC10" s="181"/>
      <c r="NAD10" s="181"/>
      <c r="NAE10" s="181"/>
      <c r="NAF10" s="181"/>
      <c r="NAG10" s="181"/>
      <c r="NAH10" s="181"/>
      <c r="NAI10" s="181"/>
      <c r="NAJ10" s="181"/>
      <c r="NAK10" s="181"/>
      <c r="NAL10" s="181"/>
      <c r="NAM10" s="181"/>
      <c r="NAN10" s="181"/>
      <c r="NAO10" s="181"/>
      <c r="NAP10" s="181"/>
      <c r="NAQ10" s="181"/>
      <c r="NAR10" s="181"/>
      <c r="NAS10" s="181"/>
      <c r="NAT10" s="181"/>
      <c r="NAU10" s="181"/>
      <c r="NAV10" s="181"/>
      <c r="NAW10" s="181"/>
      <c r="NAX10" s="181"/>
      <c r="NAY10" s="181"/>
      <c r="NAZ10" s="181"/>
      <c r="NBA10" s="181"/>
      <c r="NBB10" s="181"/>
      <c r="NBC10" s="181"/>
      <c r="NBD10" s="181"/>
      <c r="NBE10" s="181"/>
      <c r="NBF10" s="181"/>
      <c r="NBG10" s="181"/>
      <c r="NBH10" s="181"/>
      <c r="NBI10" s="181"/>
      <c r="NBJ10" s="181"/>
      <c r="NBK10" s="181"/>
      <c r="NBL10" s="181"/>
      <c r="NBM10" s="181"/>
      <c r="NBN10" s="181"/>
      <c r="NBO10" s="181"/>
      <c r="NBP10" s="181"/>
      <c r="NBQ10" s="181"/>
      <c r="NBR10" s="181"/>
      <c r="NBS10" s="181"/>
      <c r="NBT10" s="181"/>
      <c r="NBU10" s="181"/>
      <c r="NBV10" s="181"/>
      <c r="NBW10" s="181"/>
      <c r="NBX10" s="181"/>
      <c r="NBY10" s="181"/>
      <c r="NBZ10" s="181"/>
      <c r="NCA10" s="181"/>
      <c r="NCB10" s="181"/>
      <c r="NCC10" s="181"/>
      <c r="NCD10" s="181"/>
      <c r="NCE10" s="181"/>
      <c r="NCF10" s="181"/>
      <c r="NCG10" s="181"/>
      <c r="NCH10" s="181"/>
      <c r="NCI10" s="181"/>
      <c r="NCJ10" s="181"/>
      <c r="NCK10" s="181"/>
      <c r="NCL10" s="181"/>
      <c r="NCM10" s="181"/>
      <c r="NCN10" s="181"/>
      <c r="NCO10" s="181"/>
      <c r="NCP10" s="181"/>
      <c r="NCQ10" s="181"/>
      <c r="NCR10" s="181"/>
      <c r="NCS10" s="181"/>
      <c r="NCT10" s="181"/>
      <c r="NCU10" s="181"/>
      <c r="NCV10" s="181"/>
      <c r="NCW10" s="181"/>
      <c r="NCX10" s="181"/>
      <c r="NCY10" s="181"/>
      <c r="NCZ10" s="181"/>
      <c r="NDA10" s="181"/>
      <c r="NDB10" s="181"/>
      <c r="NDC10" s="181"/>
      <c r="NDD10" s="181"/>
      <c r="NDE10" s="181"/>
      <c r="NDF10" s="181"/>
      <c r="NDG10" s="181"/>
      <c r="NDH10" s="181"/>
      <c r="NDI10" s="181"/>
      <c r="NDJ10" s="181"/>
      <c r="NDK10" s="181"/>
      <c r="NDL10" s="181"/>
      <c r="NDM10" s="181"/>
      <c r="NDN10" s="181"/>
      <c r="NDO10" s="181"/>
      <c r="NDP10" s="181"/>
      <c r="NDQ10" s="181"/>
      <c r="NDR10" s="181"/>
      <c r="NDS10" s="181"/>
      <c r="NDT10" s="181"/>
      <c r="NDU10" s="181"/>
      <c r="NDV10" s="181"/>
      <c r="NDW10" s="181"/>
      <c r="NDX10" s="181"/>
      <c r="NDY10" s="181"/>
      <c r="NDZ10" s="181"/>
      <c r="NEA10" s="181"/>
      <c r="NEB10" s="181"/>
      <c r="NEC10" s="181"/>
      <c r="NED10" s="181"/>
      <c r="NEE10" s="181"/>
      <c r="NEF10" s="181"/>
      <c r="NEG10" s="181"/>
      <c r="NEH10" s="181"/>
      <c r="NEI10" s="181"/>
      <c r="NEJ10" s="181"/>
      <c r="NEK10" s="181"/>
      <c r="NEL10" s="181"/>
      <c r="NEM10" s="181"/>
      <c r="NEN10" s="181"/>
      <c r="NEO10" s="181"/>
      <c r="NEP10" s="181"/>
      <c r="NEQ10" s="181"/>
      <c r="NER10" s="181"/>
      <c r="NES10" s="181"/>
      <c r="NET10" s="181"/>
      <c r="NEU10" s="181"/>
      <c r="NEV10" s="181"/>
      <c r="NEW10" s="181"/>
      <c r="NEX10" s="181"/>
      <c r="NEY10" s="181"/>
      <c r="NEZ10" s="181"/>
      <c r="NFA10" s="181"/>
      <c r="NFB10" s="181"/>
      <c r="NFC10" s="181"/>
      <c r="NFD10" s="181"/>
      <c r="NFE10" s="181"/>
      <c r="NFF10" s="181"/>
      <c r="NFG10" s="181"/>
      <c r="NFH10" s="181"/>
      <c r="NFI10" s="181"/>
      <c r="NFJ10" s="181"/>
      <c r="NFK10" s="181"/>
      <c r="NFL10" s="181"/>
      <c r="NFM10" s="181"/>
      <c r="NFN10" s="181"/>
      <c r="NFO10" s="181"/>
      <c r="NFP10" s="181"/>
      <c r="NFQ10" s="181"/>
      <c r="NFR10" s="181"/>
      <c r="NFS10" s="181"/>
      <c r="NFT10" s="181"/>
      <c r="NFU10" s="181"/>
      <c r="NFV10" s="181"/>
      <c r="NFW10" s="181"/>
      <c r="NFX10" s="181"/>
      <c r="NFY10" s="181"/>
      <c r="NFZ10" s="181"/>
      <c r="NGA10" s="181"/>
      <c r="NGB10" s="181"/>
      <c r="NGC10" s="181"/>
      <c r="NGD10" s="181"/>
      <c r="NGE10" s="181"/>
      <c r="NGF10" s="181"/>
      <c r="NGG10" s="181"/>
      <c r="NGH10" s="181"/>
      <c r="NGI10" s="181"/>
      <c r="NGJ10" s="181"/>
      <c r="NGK10" s="181"/>
      <c r="NGL10" s="181"/>
      <c r="NGM10" s="181"/>
      <c r="NGN10" s="181"/>
      <c r="NGO10" s="181"/>
      <c r="NGP10" s="181"/>
      <c r="NGQ10" s="181"/>
      <c r="NGR10" s="181"/>
      <c r="NGS10" s="181"/>
      <c r="NGT10" s="181"/>
      <c r="NGU10" s="181"/>
      <c r="NGV10" s="181"/>
      <c r="NGW10" s="181"/>
      <c r="NGX10" s="181"/>
      <c r="NGY10" s="181"/>
      <c r="NGZ10" s="181"/>
      <c r="NHA10" s="181"/>
      <c r="NHB10" s="181"/>
      <c r="NHC10" s="181"/>
      <c r="NHD10" s="181"/>
      <c r="NHE10" s="181"/>
      <c r="NHF10" s="181"/>
      <c r="NHG10" s="181"/>
      <c r="NHH10" s="181"/>
      <c r="NHI10" s="181"/>
      <c r="NHJ10" s="181"/>
      <c r="NHK10" s="181"/>
      <c r="NHL10" s="181"/>
      <c r="NHM10" s="181"/>
      <c r="NHN10" s="181"/>
      <c r="NHO10" s="181"/>
      <c r="NHP10" s="181"/>
      <c r="NHQ10" s="181"/>
      <c r="NHR10" s="181"/>
      <c r="NHS10" s="181"/>
      <c r="NHT10" s="181"/>
      <c r="NHU10" s="181"/>
      <c r="NHV10" s="181"/>
      <c r="NHW10" s="181"/>
      <c r="NHX10" s="181"/>
      <c r="NHY10" s="181"/>
      <c r="NHZ10" s="181"/>
      <c r="NIA10" s="181"/>
      <c r="NIB10" s="181"/>
      <c r="NIC10" s="181"/>
      <c r="NID10" s="181"/>
      <c r="NIE10" s="181"/>
      <c r="NIF10" s="181"/>
      <c r="NIG10" s="181"/>
      <c r="NIH10" s="181"/>
      <c r="NII10" s="181"/>
      <c r="NIJ10" s="181"/>
      <c r="NIK10" s="181"/>
      <c r="NIL10" s="181"/>
      <c r="NIM10" s="181"/>
      <c r="NIN10" s="181"/>
      <c r="NIO10" s="181"/>
      <c r="NIP10" s="181"/>
      <c r="NIQ10" s="181"/>
      <c r="NIR10" s="181"/>
      <c r="NIS10" s="181"/>
      <c r="NIT10" s="181"/>
      <c r="NIU10" s="181"/>
      <c r="NIV10" s="181"/>
      <c r="NIW10" s="181"/>
      <c r="NIX10" s="181"/>
      <c r="NIY10" s="181"/>
      <c r="NIZ10" s="181"/>
      <c r="NJA10" s="181"/>
      <c r="NJB10" s="181"/>
      <c r="NJC10" s="181"/>
      <c r="NJD10" s="181"/>
      <c r="NJE10" s="181"/>
      <c r="NJF10" s="181"/>
      <c r="NJG10" s="181"/>
      <c r="NJH10" s="181"/>
      <c r="NJI10" s="181"/>
      <c r="NJJ10" s="181"/>
      <c r="NJK10" s="181"/>
      <c r="NJL10" s="181"/>
      <c r="NJM10" s="181"/>
      <c r="NJN10" s="181"/>
      <c r="NJO10" s="181"/>
      <c r="NJP10" s="181"/>
      <c r="NJQ10" s="181"/>
      <c r="NJR10" s="181"/>
      <c r="NJS10" s="181"/>
      <c r="NJT10" s="181"/>
      <c r="NJU10" s="181"/>
      <c r="NJV10" s="181"/>
      <c r="NJW10" s="181"/>
      <c r="NJX10" s="181"/>
      <c r="NJY10" s="181"/>
      <c r="NJZ10" s="181"/>
      <c r="NKA10" s="181"/>
      <c r="NKB10" s="181"/>
      <c r="NKC10" s="181"/>
      <c r="NKD10" s="181"/>
      <c r="NKE10" s="181"/>
      <c r="NKF10" s="181"/>
      <c r="NKG10" s="181"/>
      <c r="NKH10" s="181"/>
      <c r="NKI10" s="181"/>
      <c r="NKJ10" s="181"/>
      <c r="NKK10" s="181"/>
      <c r="NKL10" s="181"/>
      <c r="NKM10" s="181"/>
      <c r="NKN10" s="181"/>
      <c r="NKO10" s="181"/>
      <c r="NKP10" s="181"/>
      <c r="NKQ10" s="181"/>
      <c r="NKR10" s="181"/>
      <c r="NKS10" s="181"/>
      <c r="NKT10" s="181"/>
      <c r="NKU10" s="181"/>
      <c r="NKV10" s="181"/>
      <c r="NKW10" s="181"/>
      <c r="NKX10" s="181"/>
      <c r="NKY10" s="181"/>
      <c r="NKZ10" s="181"/>
      <c r="NLA10" s="181"/>
      <c r="NLB10" s="181"/>
      <c r="NLC10" s="181"/>
      <c r="NLD10" s="181"/>
      <c r="NLE10" s="181"/>
      <c r="NLF10" s="181"/>
      <c r="NLG10" s="181"/>
      <c r="NLH10" s="181"/>
      <c r="NLI10" s="181"/>
      <c r="NLJ10" s="181"/>
      <c r="NLK10" s="181"/>
      <c r="NLL10" s="181"/>
      <c r="NLM10" s="181"/>
      <c r="NLN10" s="181"/>
      <c r="NLO10" s="181"/>
      <c r="NLP10" s="181"/>
      <c r="NLQ10" s="181"/>
      <c r="NLR10" s="181"/>
      <c r="NLS10" s="181"/>
      <c r="NLT10" s="181"/>
      <c r="NLU10" s="181"/>
      <c r="NLV10" s="181"/>
      <c r="NLW10" s="181"/>
      <c r="NLX10" s="181"/>
      <c r="NLY10" s="181"/>
      <c r="NLZ10" s="181"/>
      <c r="NMA10" s="181"/>
      <c r="NMB10" s="181"/>
      <c r="NMC10" s="181"/>
      <c r="NMD10" s="181"/>
      <c r="NME10" s="181"/>
      <c r="NMF10" s="181"/>
      <c r="NMG10" s="181"/>
      <c r="NMH10" s="181"/>
      <c r="NMI10" s="181"/>
      <c r="NMJ10" s="181"/>
      <c r="NMK10" s="181"/>
      <c r="NML10" s="181"/>
      <c r="NMM10" s="181"/>
      <c r="NMN10" s="181"/>
      <c r="NMO10" s="181"/>
      <c r="NMP10" s="181"/>
      <c r="NMQ10" s="181"/>
      <c r="NMR10" s="181"/>
      <c r="NMS10" s="181"/>
      <c r="NMT10" s="181"/>
      <c r="NMU10" s="181"/>
      <c r="NMV10" s="181"/>
      <c r="NMW10" s="181"/>
      <c r="NMX10" s="181"/>
      <c r="NMY10" s="181"/>
      <c r="NMZ10" s="181"/>
      <c r="NNA10" s="181"/>
      <c r="NNB10" s="181"/>
      <c r="NNC10" s="181"/>
      <c r="NND10" s="181"/>
      <c r="NNE10" s="181"/>
      <c r="NNF10" s="181"/>
      <c r="NNG10" s="181"/>
      <c r="NNH10" s="181"/>
      <c r="NNI10" s="181"/>
      <c r="NNJ10" s="181"/>
      <c r="NNK10" s="181"/>
      <c r="NNL10" s="181"/>
      <c r="NNM10" s="181"/>
      <c r="NNN10" s="181"/>
      <c r="NNO10" s="181"/>
      <c r="NNP10" s="181"/>
      <c r="NNQ10" s="181"/>
      <c r="NNR10" s="181"/>
      <c r="NNS10" s="181"/>
      <c r="NNT10" s="181"/>
      <c r="NNU10" s="181"/>
      <c r="NNV10" s="181"/>
      <c r="NNW10" s="181"/>
      <c r="NNX10" s="181"/>
      <c r="NNY10" s="181"/>
      <c r="NNZ10" s="181"/>
      <c r="NOA10" s="181"/>
      <c r="NOB10" s="181"/>
      <c r="NOC10" s="181"/>
      <c r="NOD10" s="181"/>
      <c r="NOE10" s="181"/>
      <c r="NOF10" s="181"/>
      <c r="NOG10" s="181"/>
      <c r="NOH10" s="181"/>
      <c r="NOI10" s="181"/>
      <c r="NOJ10" s="181"/>
      <c r="NOK10" s="181"/>
      <c r="NOL10" s="181"/>
      <c r="NOM10" s="181"/>
      <c r="NON10" s="181"/>
      <c r="NOO10" s="181"/>
      <c r="NOP10" s="181"/>
      <c r="NOQ10" s="181"/>
      <c r="NOR10" s="181"/>
      <c r="NOS10" s="181"/>
      <c r="NOT10" s="181"/>
      <c r="NOU10" s="181"/>
      <c r="NOV10" s="181"/>
      <c r="NOW10" s="181"/>
      <c r="NOX10" s="181"/>
      <c r="NOY10" s="181"/>
      <c r="NOZ10" s="181"/>
      <c r="NPA10" s="181"/>
      <c r="NPB10" s="181"/>
      <c r="NPC10" s="181"/>
      <c r="NPD10" s="181"/>
      <c r="NPE10" s="181"/>
      <c r="NPF10" s="181"/>
      <c r="NPG10" s="181"/>
      <c r="NPH10" s="181"/>
      <c r="NPI10" s="181"/>
      <c r="NPJ10" s="181"/>
      <c r="NPK10" s="181"/>
      <c r="NPL10" s="181"/>
      <c r="NPM10" s="181"/>
      <c r="NPN10" s="181"/>
      <c r="NPO10" s="181"/>
      <c r="NPP10" s="181"/>
      <c r="NPQ10" s="181"/>
      <c r="NPR10" s="181"/>
      <c r="NPS10" s="181"/>
      <c r="NPT10" s="181"/>
      <c r="NPU10" s="181"/>
      <c r="NPV10" s="181"/>
      <c r="NPW10" s="181"/>
      <c r="NPX10" s="181"/>
      <c r="NPY10" s="181"/>
      <c r="NPZ10" s="181"/>
      <c r="NQA10" s="181"/>
      <c r="NQB10" s="181"/>
      <c r="NQC10" s="181"/>
      <c r="NQD10" s="181"/>
      <c r="NQE10" s="181"/>
      <c r="NQF10" s="181"/>
      <c r="NQG10" s="181"/>
      <c r="NQH10" s="181"/>
      <c r="NQI10" s="181"/>
      <c r="NQJ10" s="181"/>
      <c r="NQK10" s="181"/>
      <c r="NQL10" s="181"/>
      <c r="NQM10" s="181"/>
      <c r="NQN10" s="181"/>
      <c r="NQO10" s="181"/>
      <c r="NQP10" s="181"/>
      <c r="NQQ10" s="181"/>
      <c r="NQR10" s="181"/>
      <c r="NQS10" s="181"/>
      <c r="NQT10" s="181"/>
      <c r="NQU10" s="181"/>
      <c r="NQV10" s="181"/>
      <c r="NQW10" s="181"/>
      <c r="NQX10" s="181"/>
      <c r="NQY10" s="181"/>
      <c r="NQZ10" s="181"/>
      <c r="NRA10" s="181"/>
      <c r="NRB10" s="181"/>
      <c r="NRC10" s="181"/>
      <c r="NRD10" s="181"/>
      <c r="NRE10" s="181"/>
      <c r="NRF10" s="181"/>
      <c r="NRG10" s="181"/>
      <c r="NRH10" s="181"/>
      <c r="NRI10" s="181"/>
      <c r="NRJ10" s="181"/>
      <c r="NRK10" s="181"/>
      <c r="NRL10" s="181"/>
      <c r="NRM10" s="181"/>
      <c r="NRN10" s="181"/>
      <c r="NRO10" s="181"/>
      <c r="NRP10" s="181"/>
      <c r="NRQ10" s="181"/>
      <c r="NRR10" s="181"/>
      <c r="NRS10" s="181"/>
      <c r="NRT10" s="181"/>
      <c r="NRU10" s="181"/>
      <c r="NRV10" s="181"/>
      <c r="NRW10" s="181"/>
      <c r="NRX10" s="181"/>
      <c r="NRY10" s="181"/>
      <c r="NRZ10" s="181"/>
      <c r="NSA10" s="181"/>
      <c r="NSB10" s="181"/>
      <c r="NSC10" s="181"/>
      <c r="NSD10" s="181"/>
      <c r="NSE10" s="181"/>
      <c r="NSF10" s="181"/>
      <c r="NSG10" s="181"/>
      <c r="NSH10" s="181"/>
      <c r="NSI10" s="181"/>
      <c r="NSJ10" s="181"/>
      <c r="NSK10" s="181"/>
      <c r="NSL10" s="181"/>
      <c r="NSM10" s="181"/>
      <c r="NSN10" s="181"/>
      <c r="NSO10" s="181"/>
      <c r="NSP10" s="181"/>
      <c r="NSQ10" s="181"/>
      <c r="NSR10" s="181"/>
      <c r="NSS10" s="181"/>
      <c r="NST10" s="181"/>
      <c r="NSU10" s="181"/>
      <c r="NSV10" s="181"/>
      <c r="NSW10" s="181"/>
      <c r="NSX10" s="181"/>
      <c r="NSY10" s="181"/>
      <c r="NSZ10" s="181"/>
      <c r="NTA10" s="181"/>
      <c r="NTB10" s="181"/>
      <c r="NTC10" s="181"/>
      <c r="NTD10" s="181"/>
      <c r="NTE10" s="181"/>
      <c r="NTF10" s="181"/>
      <c r="NTG10" s="181"/>
      <c r="NTH10" s="181"/>
      <c r="NTI10" s="181"/>
      <c r="NTJ10" s="181"/>
      <c r="NTK10" s="181"/>
      <c r="NTL10" s="181"/>
      <c r="NTM10" s="181"/>
      <c r="NTN10" s="181"/>
      <c r="NTO10" s="181"/>
      <c r="NTP10" s="181"/>
      <c r="NTQ10" s="181"/>
      <c r="NTR10" s="181"/>
      <c r="NTS10" s="181"/>
      <c r="NTT10" s="181"/>
      <c r="NTU10" s="181"/>
      <c r="NTV10" s="181"/>
      <c r="NTW10" s="181"/>
      <c r="NTX10" s="181"/>
      <c r="NTY10" s="181"/>
      <c r="NTZ10" s="181"/>
      <c r="NUA10" s="181"/>
      <c r="NUB10" s="181"/>
      <c r="NUC10" s="181"/>
      <c r="NUD10" s="181"/>
      <c r="NUE10" s="181"/>
      <c r="NUF10" s="181"/>
      <c r="NUG10" s="181"/>
      <c r="NUH10" s="181"/>
      <c r="NUI10" s="181"/>
      <c r="NUJ10" s="181"/>
      <c r="NUK10" s="181"/>
      <c r="NUL10" s="181"/>
      <c r="NUM10" s="181"/>
      <c r="NUN10" s="181"/>
      <c r="NUO10" s="181"/>
      <c r="NUP10" s="181"/>
      <c r="NUQ10" s="181"/>
      <c r="NUR10" s="181"/>
      <c r="NUS10" s="181"/>
      <c r="NUT10" s="181"/>
      <c r="NUU10" s="181"/>
      <c r="NUV10" s="181"/>
      <c r="NUW10" s="181"/>
      <c r="NUX10" s="181"/>
      <c r="NUY10" s="181"/>
      <c r="NUZ10" s="181"/>
      <c r="NVA10" s="181"/>
      <c r="NVB10" s="181"/>
      <c r="NVC10" s="181"/>
      <c r="NVD10" s="181"/>
      <c r="NVE10" s="181"/>
      <c r="NVF10" s="181"/>
      <c r="NVG10" s="181"/>
      <c r="NVH10" s="181"/>
      <c r="NVI10" s="181"/>
      <c r="NVJ10" s="181"/>
      <c r="NVK10" s="181"/>
      <c r="NVL10" s="181"/>
      <c r="NVM10" s="181"/>
      <c r="NVN10" s="181"/>
      <c r="NVO10" s="181"/>
      <c r="NVP10" s="181"/>
      <c r="NVQ10" s="181"/>
      <c r="NVR10" s="181"/>
      <c r="NVS10" s="181"/>
      <c r="NVT10" s="181"/>
      <c r="NVU10" s="181"/>
      <c r="NVV10" s="181"/>
      <c r="NVW10" s="181"/>
      <c r="NVX10" s="181"/>
      <c r="NVY10" s="181"/>
      <c r="NVZ10" s="181"/>
      <c r="NWA10" s="181"/>
      <c r="NWB10" s="181"/>
      <c r="NWC10" s="181"/>
      <c r="NWD10" s="181"/>
      <c r="NWE10" s="181"/>
      <c r="NWF10" s="181"/>
      <c r="NWG10" s="181"/>
      <c r="NWH10" s="181"/>
      <c r="NWI10" s="181"/>
      <c r="NWJ10" s="181"/>
      <c r="NWK10" s="181"/>
      <c r="NWL10" s="181"/>
      <c r="NWM10" s="181"/>
      <c r="NWN10" s="181"/>
      <c r="NWO10" s="181"/>
      <c r="NWP10" s="181"/>
      <c r="NWQ10" s="181"/>
      <c r="NWR10" s="181"/>
      <c r="NWS10" s="181"/>
      <c r="NWT10" s="181"/>
      <c r="NWU10" s="181"/>
      <c r="NWV10" s="181"/>
      <c r="NWW10" s="181"/>
      <c r="NWX10" s="181"/>
      <c r="NWY10" s="181"/>
      <c r="NWZ10" s="181"/>
      <c r="NXA10" s="181"/>
      <c r="NXB10" s="181"/>
      <c r="NXC10" s="181"/>
      <c r="NXD10" s="181"/>
      <c r="NXE10" s="181"/>
      <c r="NXF10" s="181"/>
      <c r="NXG10" s="181"/>
      <c r="NXH10" s="181"/>
      <c r="NXI10" s="181"/>
      <c r="NXJ10" s="181"/>
      <c r="NXK10" s="181"/>
      <c r="NXL10" s="181"/>
      <c r="NXM10" s="181"/>
      <c r="NXN10" s="181"/>
      <c r="NXO10" s="181"/>
      <c r="NXP10" s="181"/>
      <c r="NXQ10" s="181"/>
      <c r="NXR10" s="181"/>
      <c r="NXS10" s="181"/>
      <c r="NXT10" s="181"/>
      <c r="NXU10" s="181"/>
      <c r="NXV10" s="181"/>
      <c r="NXW10" s="181"/>
      <c r="NXX10" s="181"/>
      <c r="NXY10" s="181"/>
      <c r="NXZ10" s="181"/>
      <c r="NYA10" s="181"/>
      <c r="NYB10" s="181"/>
      <c r="NYC10" s="181"/>
      <c r="NYD10" s="181"/>
      <c r="NYE10" s="181"/>
      <c r="NYF10" s="181"/>
      <c r="NYG10" s="181"/>
      <c r="NYH10" s="181"/>
      <c r="NYI10" s="181"/>
      <c r="NYJ10" s="181"/>
      <c r="NYK10" s="181"/>
      <c r="NYL10" s="181"/>
      <c r="NYM10" s="181"/>
      <c r="NYN10" s="181"/>
      <c r="NYO10" s="181"/>
      <c r="NYP10" s="181"/>
      <c r="NYQ10" s="181"/>
      <c r="NYR10" s="181"/>
      <c r="NYS10" s="181"/>
      <c r="NYT10" s="181"/>
      <c r="NYU10" s="181"/>
      <c r="NYV10" s="181"/>
      <c r="NYW10" s="181"/>
      <c r="NYX10" s="181"/>
      <c r="NYY10" s="181"/>
      <c r="NYZ10" s="181"/>
      <c r="NZA10" s="181"/>
      <c r="NZB10" s="181"/>
      <c r="NZC10" s="181"/>
      <c r="NZD10" s="181"/>
      <c r="NZE10" s="181"/>
      <c r="NZF10" s="181"/>
      <c r="NZG10" s="181"/>
      <c r="NZH10" s="181"/>
      <c r="NZI10" s="181"/>
      <c r="NZJ10" s="181"/>
      <c r="NZK10" s="181"/>
      <c r="NZL10" s="181"/>
      <c r="NZM10" s="181"/>
      <c r="NZN10" s="181"/>
      <c r="NZO10" s="181"/>
      <c r="NZP10" s="181"/>
      <c r="NZQ10" s="181"/>
      <c r="NZR10" s="181"/>
      <c r="NZS10" s="181"/>
      <c r="NZT10" s="181"/>
      <c r="NZU10" s="181"/>
      <c r="NZV10" s="181"/>
      <c r="NZW10" s="181"/>
      <c r="NZX10" s="181"/>
      <c r="NZY10" s="181"/>
      <c r="NZZ10" s="181"/>
      <c r="OAA10" s="181"/>
      <c r="OAB10" s="181"/>
      <c r="OAC10" s="181"/>
      <c r="OAD10" s="181"/>
      <c r="OAE10" s="181"/>
      <c r="OAF10" s="181"/>
      <c r="OAG10" s="181"/>
      <c r="OAH10" s="181"/>
      <c r="OAI10" s="181"/>
      <c r="OAJ10" s="181"/>
      <c r="OAK10" s="181"/>
      <c r="OAL10" s="181"/>
      <c r="OAM10" s="181"/>
      <c r="OAN10" s="181"/>
      <c r="OAO10" s="181"/>
      <c r="OAP10" s="181"/>
      <c r="OAQ10" s="181"/>
      <c r="OAR10" s="181"/>
      <c r="OAS10" s="181"/>
      <c r="OAT10" s="181"/>
      <c r="OAU10" s="181"/>
      <c r="OAV10" s="181"/>
      <c r="OAW10" s="181"/>
      <c r="OAX10" s="181"/>
      <c r="OAY10" s="181"/>
      <c r="OAZ10" s="181"/>
      <c r="OBA10" s="181"/>
      <c r="OBB10" s="181"/>
      <c r="OBC10" s="181"/>
      <c r="OBD10" s="181"/>
      <c r="OBE10" s="181"/>
      <c r="OBF10" s="181"/>
      <c r="OBG10" s="181"/>
      <c r="OBH10" s="181"/>
      <c r="OBI10" s="181"/>
      <c r="OBJ10" s="181"/>
      <c r="OBK10" s="181"/>
      <c r="OBL10" s="181"/>
      <c r="OBM10" s="181"/>
      <c r="OBN10" s="181"/>
      <c r="OBO10" s="181"/>
      <c r="OBP10" s="181"/>
      <c r="OBQ10" s="181"/>
      <c r="OBR10" s="181"/>
      <c r="OBS10" s="181"/>
      <c r="OBT10" s="181"/>
      <c r="OBU10" s="181"/>
      <c r="OBV10" s="181"/>
      <c r="OBW10" s="181"/>
      <c r="OBX10" s="181"/>
      <c r="OBY10" s="181"/>
      <c r="OBZ10" s="181"/>
      <c r="OCA10" s="181"/>
      <c r="OCB10" s="181"/>
      <c r="OCC10" s="181"/>
      <c r="OCD10" s="181"/>
      <c r="OCE10" s="181"/>
      <c r="OCF10" s="181"/>
      <c r="OCG10" s="181"/>
      <c r="OCH10" s="181"/>
      <c r="OCI10" s="181"/>
      <c r="OCJ10" s="181"/>
      <c r="OCK10" s="181"/>
      <c r="OCL10" s="181"/>
      <c r="OCM10" s="181"/>
      <c r="OCN10" s="181"/>
      <c r="OCO10" s="181"/>
      <c r="OCP10" s="181"/>
      <c r="OCQ10" s="181"/>
      <c r="OCR10" s="181"/>
      <c r="OCS10" s="181"/>
      <c r="OCT10" s="181"/>
      <c r="OCU10" s="181"/>
      <c r="OCV10" s="181"/>
      <c r="OCW10" s="181"/>
      <c r="OCX10" s="181"/>
      <c r="OCY10" s="181"/>
      <c r="OCZ10" s="181"/>
      <c r="ODA10" s="181"/>
      <c r="ODB10" s="181"/>
      <c r="ODC10" s="181"/>
      <c r="ODD10" s="181"/>
      <c r="ODE10" s="181"/>
      <c r="ODF10" s="181"/>
      <c r="ODG10" s="181"/>
      <c r="ODH10" s="181"/>
      <c r="ODI10" s="181"/>
      <c r="ODJ10" s="181"/>
      <c r="ODK10" s="181"/>
      <c r="ODL10" s="181"/>
      <c r="ODM10" s="181"/>
      <c r="ODN10" s="181"/>
      <c r="ODO10" s="181"/>
      <c r="ODP10" s="181"/>
      <c r="ODQ10" s="181"/>
      <c r="ODR10" s="181"/>
      <c r="ODS10" s="181"/>
      <c r="ODT10" s="181"/>
      <c r="ODU10" s="181"/>
      <c r="ODV10" s="181"/>
      <c r="ODW10" s="181"/>
      <c r="ODX10" s="181"/>
      <c r="ODY10" s="181"/>
      <c r="ODZ10" s="181"/>
      <c r="OEA10" s="181"/>
      <c r="OEB10" s="181"/>
      <c r="OEC10" s="181"/>
      <c r="OED10" s="181"/>
      <c r="OEE10" s="181"/>
      <c r="OEF10" s="181"/>
      <c r="OEG10" s="181"/>
      <c r="OEH10" s="181"/>
      <c r="OEI10" s="181"/>
      <c r="OEJ10" s="181"/>
      <c r="OEK10" s="181"/>
      <c r="OEL10" s="181"/>
      <c r="OEM10" s="181"/>
      <c r="OEN10" s="181"/>
      <c r="OEO10" s="181"/>
      <c r="OEP10" s="181"/>
      <c r="OEQ10" s="181"/>
      <c r="OER10" s="181"/>
      <c r="OES10" s="181"/>
      <c r="OET10" s="181"/>
      <c r="OEU10" s="181"/>
      <c r="OEV10" s="181"/>
      <c r="OEW10" s="181"/>
      <c r="OEX10" s="181"/>
      <c r="OEY10" s="181"/>
      <c r="OEZ10" s="181"/>
      <c r="OFA10" s="181"/>
      <c r="OFB10" s="181"/>
      <c r="OFC10" s="181"/>
      <c r="OFD10" s="181"/>
      <c r="OFE10" s="181"/>
      <c r="OFF10" s="181"/>
      <c r="OFG10" s="181"/>
      <c r="OFH10" s="181"/>
      <c r="OFI10" s="181"/>
      <c r="OFJ10" s="181"/>
      <c r="OFK10" s="181"/>
      <c r="OFL10" s="181"/>
      <c r="OFM10" s="181"/>
      <c r="OFN10" s="181"/>
      <c r="OFO10" s="181"/>
      <c r="OFP10" s="181"/>
      <c r="OFQ10" s="181"/>
      <c r="OFR10" s="181"/>
      <c r="OFS10" s="181"/>
      <c r="OFT10" s="181"/>
      <c r="OFU10" s="181"/>
      <c r="OFV10" s="181"/>
      <c r="OFW10" s="181"/>
      <c r="OFX10" s="181"/>
      <c r="OFY10" s="181"/>
      <c r="OFZ10" s="181"/>
      <c r="OGA10" s="181"/>
      <c r="OGB10" s="181"/>
      <c r="OGC10" s="181"/>
      <c r="OGD10" s="181"/>
      <c r="OGE10" s="181"/>
      <c r="OGF10" s="181"/>
      <c r="OGG10" s="181"/>
      <c r="OGH10" s="181"/>
      <c r="OGI10" s="181"/>
      <c r="OGJ10" s="181"/>
      <c r="OGK10" s="181"/>
      <c r="OGL10" s="181"/>
      <c r="OGM10" s="181"/>
      <c r="OGN10" s="181"/>
      <c r="OGO10" s="181"/>
      <c r="OGP10" s="181"/>
      <c r="OGQ10" s="181"/>
      <c r="OGR10" s="181"/>
      <c r="OGS10" s="181"/>
      <c r="OGT10" s="181"/>
      <c r="OGU10" s="181"/>
      <c r="OGV10" s="181"/>
      <c r="OGW10" s="181"/>
      <c r="OGX10" s="181"/>
      <c r="OGY10" s="181"/>
      <c r="OGZ10" s="181"/>
      <c r="OHA10" s="181"/>
      <c r="OHB10" s="181"/>
      <c r="OHC10" s="181"/>
      <c r="OHD10" s="181"/>
      <c r="OHE10" s="181"/>
      <c r="OHF10" s="181"/>
      <c r="OHG10" s="181"/>
      <c r="OHH10" s="181"/>
      <c r="OHI10" s="181"/>
      <c r="OHJ10" s="181"/>
      <c r="OHK10" s="181"/>
      <c r="OHL10" s="181"/>
      <c r="OHM10" s="181"/>
      <c r="OHN10" s="181"/>
      <c r="OHO10" s="181"/>
      <c r="OHP10" s="181"/>
      <c r="OHQ10" s="181"/>
      <c r="OHR10" s="181"/>
      <c r="OHS10" s="181"/>
      <c r="OHT10" s="181"/>
      <c r="OHU10" s="181"/>
      <c r="OHV10" s="181"/>
      <c r="OHW10" s="181"/>
      <c r="OHX10" s="181"/>
      <c r="OHY10" s="181"/>
      <c r="OHZ10" s="181"/>
      <c r="OIA10" s="181"/>
      <c r="OIB10" s="181"/>
      <c r="OIC10" s="181"/>
      <c r="OID10" s="181"/>
      <c r="OIE10" s="181"/>
      <c r="OIF10" s="181"/>
      <c r="OIG10" s="181"/>
      <c r="OIH10" s="181"/>
      <c r="OII10" s="181"/>
      <c r="OIJ10" s="181"/>
      <c r="OIK10" s="181"/>
      <c r="OIL10" s="181"/>
      <c r="OIM10" s="181"/>
      <c r="OIN10" s="181"/>
      <c r="OIO10" s="181"/>
      <c r="OIP10" s="181"/>
      <c r="OIQ10" s="181"/>
      <c r="OIR10" s="181"/>
      <c r="OIS10" s="181"/>
      <c r="OIT10" s="181"/>
      <c r="OIU10" s="181"/>
      <c r="OIV10" s="181"/>
      <c r="OIW10" s="181"/>
      <c r="OIX10" s="181"/>
      <c r="OIY10" s="181"/>
      <c r="OIZ10" s="181"/>
      <c r="OJA10" s="181"/>
      <c r="OJB10" s="181"/>
      <c r="OJC10" s="181"/>
      <c r="OJD10" s="181"/>
      <c r="OJE10" s="181"/>
      <c r="OJF10" s="181"/>
      <c r="OJG10" s="181"/>
      <c r="OJH10" s="181"/>
      <c r="OJI10" s="181"/>
      <c r="OJJ10" s="181"/>
      <c r="OJK10" s="181"/>
      <c r="OJL10" s="181"/>
      <c r="OJM10" s="181"/>
      <c r="OJN10" s="181"/>
      <c r="OJO10" s="181"/>
      <c r="OJP10" s="181"/>
      <c r="OJQ10" s="181"/>
      <c r="OJR10" s="181"/>
      <c r="OJS10" s="181"/>
      <c r="OJT10" s="181"/>
      <c r="OJU10" s="181"/>
      <c r="OJV10" s="181"/>
      <c r="OJW10" s="181"/>
      <c r="OJX10" s="181"/>
      <c r="OJY10" s="181"/>
      <c r="OJZ10" s="181"/>
      <c r="OKA10" s="181"/>
      <c r="OKB10" s="181"/>
      <c r="OKC10" s="181"/>
      <c r="OKD10" s="181"/>
      <c r="OKE10" s="181"/>
      <c r="OKF10" s="181"/>
      <c r="OKG10" s="181"/>
      <c r="OKH10" s="181"/>
      <c r="OKI10" s="181"/>
      <c r="OKJ10" s="181"/>
      <c r="OKK10" s="181"/>
      <c r="OKL10" s="181"/>
      <c r="OKM10" s="181"/>
      <c r="OKN10" s="181"/>
      <c r="OKO10" s="181"/>
      <c r="OKP10" s="181"/>
      <c r="OKQ10" s="181"/>
      <c r="OKR10" s="181"/>
      <c r="OKS10" s="181"/>
      <c r="OKT10" s="181"/>
      <c r="OKU10" s="181"/>
      <c r="OKV10" s="181"/>
      <c r="OKW10" s="181"/>
      <c r="OKX10" s="181"/>
      <c r="OKY10" s="181"/>
      <c r="OKZ10" s="181"/>
      <c r="OLA10" s="181"/>
      <c r="OLB10" s="181"/>
      <c r="OLC10" s="181"/>
      <c r="OLD10" s="181"/>
      <c r="OLE10" s="181"/>
      <c r="OLF10" s="181"/>
      <c r="OLG10" s="181"/>
      <c r="OLH10" s="181"/>
      <c r="OLI10" s="181"/>
      <c r="OLJ10" s="181"/>
      <c r="OLK10" s="181"/>
      <c r="OLL10" s="181"/>
      <c r="OLM10" s="181"/>
      <c r="OLN10" s="181"/>
      <c r="OLO10" s="181"/>
      <c r="OLP10" s="181"/>
      <c r="OLQ10" s="181"/>
      <c r="OLR10" s="181"/>
      <c r="OLS10" s="181"/>
      <c r="OLT10" s="181"/>
      <c r="OLU10" s="181"/>
      <c r="OLV10" s="181"/>
      <c r="OLW10" s="181"/>
      <c r="OLX10" s="181"/>
      <c r="OLY10" s="181"/>
      <c r="OLZ10" s="181"/>
      <c r="OMA10" s="181"/>
      <c r="OMB10" s="181"/>
      <c r="OMC10" s="181"/>
      <c r="OMD10" s="181"/>
      <c r="OME10" s="181"/>
      <c r="OMF10" s="181"/>
      <c r="OMG10" s="181"/>
      <c r="OMH10" s="181"/>
      <c r="OMI10" s="181"/>
      <c r="OMJ10" s="181"/>
      <c r="OMK10" s="181"/>
      <c r="OML10" s="181"/>
      <c r="OMM10" s="181"/>
      <c r="OMN10" s="181"/>
      <c r="OMO10" s="181"/>
      <c r="OMP10" s="181"/>
      <c r="OMQ10" s="181"/>
      <c r="OMR10" s="181"/>
      <c r="OMS10" s="181"/>
      <c r="OMT10" s="181"/>
      <c r="OMU10" s="181"/>
      <c r="OMV10" s="181"/>
      <c r="OMW10" s="181"/>
      <c r="OMX10" s="181"/>
      <c r="OMY10" s="181"/>
      <c r="OMZ10" s="181"/>
      <c r="ONA10" s="181"/>
      <c r="ONB10" s="181"/>
      <c r="ONC10" s="181"/>
      <c r="OND10" s="181"/>
      <c r="ONE10" s="181"/>
      <c r="ONF10" s="181"/>
      <c r="ONG10" s="181"/>
      <c r="ONH10" s="181"/>
      <c r="ONI10" s="181"/>
      <c r="ONJ10" s="181"/>
      <c r="ONK10" s="181"/>
      <c r="ONL10" s="181"/>
      <c r="ONM10" s="181"/>
      <c r="ONN10" s="181"/>
      <c r="ONO10" s="181"/>
      <c r="ONP10" s="181"/>
      <c r="ONQ10" s="181"/>
      <c r="ONR10" s="181"/>
      <c r="ONS10" s="181"/>
      <c r="ONT10" s="181"/>
      <c r="ONU10" s="181"/>
      <c r="ONV10" s="181"/>
      <c r="ONW10" s="181"/>
      <c r="ONX10" s="181"/>
      <c r="ONY10" s="181"/>
      <c r="ONZ10" s="181"/>
      <c r="OOA10" s="181"/>
      <c r="OOB10" s="181"/>
      <c r="OOC10" s="181"/>
      <c r="OOD10" s="181"/>
      <c r="OOE10" s="181"/>
      <c r="OOF10" s="181"/>
      <c r="OOG10" s="181"/>
      <c r="OOH10" s="181"/>
      <c r="OOI10" s="181"/>
      <c r="OOJ10" s="181"/>
      <c r="OOK10" s="181"/>
      <c r="OOL10" s="181"/>
      <c r="OOM10" s="181"/>
      <c r="OON10" s="181"/>
      <c r="OOO10" s="181"/>
      <c r="OOP10" s="181"/>
      <c r="OOQ10" s="181"/>
      <c r="OOR10" s="181"/>
      <c r="OOS10" s="181"/>
      <c r="OOT10" s="181"/>
      <c r="OOU10" s="181"/>
      <c r="OOV10" s="181"/>
      <c r="OOW10" s="181"/>
      <c r="OOX10" s="181"/>
      <c r="OOY10" s="181"/>
      <c r="OOZ10" s="181"/>
      <c r="OPA10" s="181"/>
      <c r="OPB10" s="181"/>
      <c r="OPC10" s="181"/>
      <c r="OPD10" s="181"/>
      <c r="OPE10" s="181"/>
      <c r="OPF10" s="181"/>
      <c r="OPG10" s="181"/>
      <c r="OPH10" s="181"/>
      <c r="OPI10" s="181"/>
      <c r="OPJ10" s="181"/>
      <c r="OPK10" s="181"/>
      <c r="OPL10" s="181"/>
      <c r="OPM10" s="181"/>
      <c r="OPN10" s="181"/>
      <c r="OPO10" s="181"/>
      <c r="OPP10" s="181"/>
      <c r="OPQ10" s="181"/>
      <c r="OPR10" s="181"/>
      <c r="OPS10" s="181"/>
      <c r="OPT10" s="181"/>
      <c r="OPU10" s="181"/>
      <c r="OPV10" s="181"/>
      <c r="OPW10" s="181"/>
      <c r="OPX10" s="181"/>
      <c r="OPY10" s="181"/>
      <c r="OPZ10" s="181"/>
      <c r="OQA10" s="181"/>
      <c r="OQB10" s="181"/>
      <c r="OQC10" s="181"/>
      <c r="OQD10" s="181"/>
      <c r="OQE10" s="181"/>
      <c r="OQF10" s="181"/>
      <c r="OQG10" s="181"/>
      <c r="OQH10" s="181"/>
      <c r="OQI10" s="181"/>
      <c r="OQJ10" s="181"/>
      <c r="OQK10" s="181"/>
      <c r="OQL10" s="181"/>
      <c r="OQM10" s="181"/>
      <c r="OQN10" s="181"/>
      <c r="OQO10" s="181"/>
      <c r="OQP10" s="181"/>
      <c r="OQQ10" s="181"/>
      <c r="OQR10" s="181"/>
      <c r="OQS10" s="181"/>
      <c r="OQT10" s="181"/>
      <c r="OQU10" s="181"/>
      <c r="OQV10" s="181"/>
      <c r="OQW10" s="181"/>
      <c r="OQX10" s="181"/>
      <c r="OQY10" s="181"/>
      <c r="OQZ10" s="181"/>
      <c r="ORA10" s="181"/>
      <c r="ORB10" s="181"/>
      <c r="ORC10" s="181"/>
      <c r="ORD10" s="181"/>
      <c r="ORE10" s="181"/>
      <c r="ORF10" s="181"/>
      <c r="ORG10" s="181"/>
      <c r="ORH10" s="181"/>
      <c r="ORI10" s="181"/>
      <c r="ORJ10" s="181"/>
      <c r="ORK10" s="181"/>
      <c r="ORL10" s="181"/>
      <c r="ORM10" s="181"/>
      <c r="ORN10" s="181"/>
      <c r="ORO10" s="181"/>
      <c r="ORP10" s="181"/>
      <c r="ORQ10" s="181"/>
      <c r="ORR10" s="181"/>
      <c r="ORS10" s="181"/>
      <c r="ORT10" s="181"/>
      <c r="ORU10" s="181"/>
      <c r="ORV10" s="181"/>
      <c r="ORW10" s="181"/>
      <c r="ORX10" s="181"/>
      <c r="ORY10" s="181"/>
      <c r="ORZ10" s="181"/>
      <c r="OSA10" s="181"/>
      <c r="OSB10" s="181"/>
      <c r="OSC10" s="181"/>
      <c r="OSD10" s="181"/>
      <c r="OSE10" s="181"/>
      <c r="OSF10" s="181"/>
      <c r="OSG10" s="181"/>
      <c r="OSH10" s="181"/>
      <c r="OSI10" s="181"/>
      <c r="OSJ10" s="181"/>
      <c r="OSK10" s="181"/>
      <c r="OSL10" s="181"/>
      <c r="OSM10" s="181"/>
      <c r="OSN10" s="181"/>
      <c r="OSO10" s="181"/>
      <c r="OSP10" s="181"/>
      <c r="OSQ10" s="181"/>
      <c r="OSR10" s="181"/>
      <c r="OSS10" s="181"/>
      <c r="OST10" s="181"/>
      <c r="OSU10" s="181"/>
      <c r="OSV10" s="181"/>
      <c r="OSW10" s="181"/>
      <c r="OSX10" s="181"/>
      <c r="OSY10" s="181"/>
      <c r="OSZ10" s="181"/>
      <c r="OTA10" s="181"/>
      <c r="OTB10" s="181"/>
      <c r="OTC10" s="181"/>
      <c r="OTD10" s="181"/>
      <c r="OTE10" s="181"/>
      <c r="OTF10" s="181"/>
      <c r="OTG10" s="181"/>
      <c r="OTH10" s="181"/>
      <c r="OTI10" s="181"/>
      <c r="OTJ10" s="181"/>
      <c r="OTK10" s="181"/>
      <c r="OTL10" s="181"/>
      <c r="OTM10" s="181"/>
      <c r="OTN10" s="181"/>
      <c r="OTO10" s="181"/>
      <c r="OTP10" s="181"/>
      <c r="OTQ10" s="181"/>
      <c r="OTR10" s="181"/>
      <c r="OTS10" s="181"/>
      <c r="OTT10" s="181"/>
      <c r="OTU10" s="181"/>
      <c r="OTV10" s="181"/>
      <c r="OTW10" s="181"/>
      <c r="OTX10" s="181"/>
      <c r="OTY10" s="181"/>
      <c r="OTZ10" s="181"/>
      <c r="OUA10" s="181"/>
      <c r="OUB10" s="181"/>
      <c r="OUC10" s="181"/>
      <c r="OUD10" s="181"/>
      <c r="OUE10" s="181"/>
      <c r="OUF10" s="181"/>
      <c r="OUG10" s="181"/>
      <c r="OUH10" s="181"/>
      <c r="OUI10" s="181"/>
      <c r="OUJ10" s="181"/>
      <c r="OUK10" s="181"/>
      <c r="OUL10" s="181"/>
      <c r="OUM10" s="181"/>
      <c r="OUN10" s="181"/>
      <c r="OUO10" s="181"/>
      <c r="OUP10" s="181"/>
      <c r="OUQ10" s="181"/>
      <c r="OUR10" s="181"/>
      <c r="OUS10" s="181"/>
      <c r="OUT10" s="181"/>
      <c r="OUU10" s="181"/>
      <c r="OUV10" s="181"/>
      <c r="OUW10" s="181"/>
      <c r="OUX10" s="181"/>
      <c r="OUY10" s="181"/>
      <c r="OUZ10" s="181"/>
      <c r="OVA10" s="181"/>
      <c r="OVB10" s="181"/>
      <c r="OVC10" s="181"/>
      <c r="OVD10" s="181"/>
      <c r="OVE10" s="181"/>
      <c r="OVF10" s="181"/>
      <c r="OVG10" s="181"/>
      <c r="OVH10" s="181"/>
      <c r="OVI10" s="181"/>
      <c r="OVJ10" s="181"/>
      <c r="OVK10" s="181"/>
      <c r="OVL10" s="181"/>
      <c r="OVM10" s="181"/>
      <c r="OVN10" s="181"/>
      <c r="OVO10" s="181"/>
      <c r="OVP10" s="181"/>
      <c r="OVQ10" s="181"/>
      <c r="OVR10" s="181"/>
      <c r="OVS10" s="181"/>
      <c r="OVT10" s="181"/>
      <c r="OVU10" s="181"/>
      <c r="OVV10" s="181"/>
      <c r="OVW10" s="181"/>
      <c r="OVX10" s="181"/>
      <c r="OVY10" s="181"/>
      <c r="OVZ10" s="181"/>
      <c r="OWA10" s="181"/>
      <c r="OWB10" s="181"/>
      <c r="OWC10" s="181"/>
      <c r="OWD10" s="181"/>
      <c r="OWE10" s="181"/>
      <c r="OWF10" s="181"/>
      <c r="OWG10" s="181"/>
      <c r="OWH10" s="181"/>
      <c r="OWI10" s="181"/>
      <c r="OWJ10" s="181"/>
      <c r="OWK10" s="181"/>
      <c r="OWL10" s="181"/>
      <c r="OWM10" s="181"/>
      <c r="OWN10" s="181"/>
      <c r="OWO10" s="181"/>
      <c r="OWP10" s="181"/>
      <c r="OWQ10" s="181"/>
      <c r="OWR10" s="181"/>
      <c r="OWS10" s="181"/>
      <c r="OWT10" s="181"/>
      <c r="OWU10" s="181"/>
      <c r="OWV10" s="181"/>
      <c r="OWW10" s="181"/>
      <c r="OWX10" s="181"/>
      <c r="OWY10" s="181"/>
      <c r="OWZ10" s="181"/>
      <c r="OXA10" s="181"/>
      <c r="OXB10" s="181"/>
      <c r="OXC10" s="181"/>
      <c r="OXD10" s="181"/>
      <c r="OXE10" s="181"/>
      <c r="OXF10" s="181"/>
      <c r="OXG10" s="181"/>
      <c r="OXH10" s="181"/>
      <c r="OXI10" s="181"/>
      <c r="OXJ10" s="181"/>
      <c r="OXK10" s="181"/>
      <c r="OXL10" s="181"/>
      <c r="OXM10" s="181"/>
      <c r="OXN10" s="181"/>
      <c r="OXO10" s="181"/>
      <c r="OXP10" s="181"/>
      <c r="OXQ10" s="181"/>
      <c r="OXR10" s="181"/>
      <c r="OXS10" s="181"/>
      <c r="OXT10" s="181"/>
      <c r="OXU10" s="181"/>
      <c r="OXV10" s="181"/>
      <c r="OXW10" s="181"/>
      <c r="OXX10" s="181"/>
      <c r="OXY10" s="181"/>
      <c r="OXZ10" s="181"/>
      <c r="OYA10" s="181"/>
      <c r="OYB10" s="181"/>
      <c r="OYC10" s="181"/>
      <c r="OYD10" s="181"/>
      <c r="OYE10" s="181"/>
      <c r="OYF10" s="181"/>
      <c r="OYG10" s="181"/>
      <c r="OYH10" s="181"/>
      <c r="OYI10" s="181"/>
      <c r="OYJ10" s="181"/>
      <c r="OYK10" s="181"/>
      <c r="OYL10" s="181"/>
      <c r="OYM10" s="181"/>
      <c r="OYN10" s="181"/>
      <c r="OYO10" s="181"/>
      <c r="OYP10" s="181"/>
      <c r="OYQ10" s="181"/>
      <c r="OYR10" s="181"/>
      <c r="OYS10" s="181"/>
      <c r="OYT10" s="181"/>
      <c r="OYU10" s="181"/>
      <c r="OYV10" s="181"/>
      <c r="OYW10" s="181"/>
      <c r="OYX10" s="181"/>
      <c r="OYY10" s="181"/>
      <c r="OYZ10" s="181"/>
      <c r="OZA10" s="181"/>
      <c r="OZB10" s="181"/>
      <c r="OZC10" s="181"/>
      <c r="OZD10" s="181"/>
      <c r="OZE10" s="181"/>
      <c r="OZF10" s="181"/>
      <c r="OZG10" s="181"/>
      <c r="OZH10" s="181"/>
      <c r="OZI10" s="181"/>
      <c r="OZJ10" s="181"/>
      <c r="OZK10" s="181"/>
      <c r="OZL10" s="181"/>
      <c r="OZM10" s="181"/>
      <c r="OZN10" s="181"/>
      <c r="OZO10" s="181"/>
      <c r="OZP10" s="181"/>
      <c r="OZQ10" s="181"/>
      <c r="OZR10" s="181"/>
      <c r="OZS10" s="181"/>
      <c r="OZT10" s="181"/>
      <c r="OZU10" s="181"/>
      <c r="OZV10" s="181"/>
      <c r="OZW10" s="181"/>
      <c r="OZX10" s="181"/>
      <c r="OZY10" s="181"/>
      <c r="OZZ10" s="181"/>
      <c r="PAA10" s="181"/>
      <c r="PAB10" s="181"/>
      <c r="PAC10" s="181"/>
      <c r="PAD10" s="181"/>
      <c r="PAE10" s="181"/>
      <c r="PAF10" s="181"/>
      <c r="PAG10" s="181"/>
      <c r="PAH10" s="181"/>
      <c r="PAI10" s="181"/>
      <c r="PAJ10" s="181"/>
      <c r="PAK10" s="181"/>
      <c r="PAL10" s="181"/>
      <c r="PAM10" s="181"/>
      <c r="PAN10" s="181"/>
      <c r="PAO10" s="181"/>
      <c r="PAP10" s="181"/>
      <c r="PAQ10" s="181"/>
      <c r="PAR10" s="181"/>
      <c r="PAS10" s="181"/>
      <c r="PAT10" s="181"/>
      <c r="PAU10" s="181"/>
      <c r="PAV10" s="181"/>
      <c r="PAW10" s="181"/>
      <c r="PAX10" s="181"/>
      <c r="PAY10" s="181"/>
      <c r="PAZ10" s="181"/>
      <c r="PBA10" s="181"/>
      <c r="PBB10" s="181"/>
      <c r="PBC10" s="181"/>
      <c r="PBD10" s="181"/>
      <c r="PBE10" s="181"/>
      <c r="PBF10" s="181"/>
      <c r="PBG10" s="181"/>
      <c r="PBH10" s="181"/>
      <c r="PBI10" s="181"/>
      <c r="PBJ10" s="181"/>
      <c r="PBK10" s="181"/>
      <c r="PBL10" s="181"/>
      <c r="PBM10" s="181"/>
      <c r="PBN10" s="181"/>
      <c r="PBO10" s="181"/>
      <c r="PBP10" s="181"/>
      <c r="PBQ10" s="181"/>
      <c r="PBR10" s="181"/>
      <c r="PBS10" s="181"/>
      <c r="PBT10" s="181"/>
      <c r="PBU10" s="181"/>
      <c r="PBV10" s="181"/>
      <c r="PBW10" s="181"/>
      <c r="PBX10" s="181"/>
      <c r="PBY10" s="181"/>
      <c r="PBZ10" s="181"/>
      <c r="PCA10" s="181"/>
      <c r="PCB10" s="181"/>
      <c r="PCC10" s="181"/>
      <c r="PCD10" s="181"/>
      <c r="PCE10" s="181"/>
      <c r="PCF10" s="181"/>
      <c r="PCG10" s="181"/>
      <c r="PCH10" s="181"/>
      <c r="PCI10" s="181"/>
      <c r="PCJ10" s="181"/>
      <c r="PCK10" s="181"/>
      <c r="PCL10" s="181"/>
      <c r="PCM10" s="181"/>
      <c r="PCN10" s="181"/>
      <c r="PCO10" s="181"/>
      <c r="PCP10" s="181"/>
      <c r="PCQ10" s="181"/>
      <c r="PCR10" s="181"/>
      <c r="PCS10" s="181"/>
      <c r="PCT10" s="181"/>
      <c r="PCU10" s="181"/>
      <c r="PCV10" s="181"/>
      <c r="PCW10" s="181"/>
      <c r="PCX10" s="181"/>
      <c r="PCY10" s="181"/>
      <c r="PCZ10" s="181"/>
      <c r="PDA10" s="181"/>
      <c r="PDB10" s="181"/>
      <c r="PDC10" s="181"/>
      <c r="PDD10" s="181"/>
      <c r="PDE10" s="181"/>
      <c r="PDF10" s="181"/>
      <c r="PDG10" s="181"/>
      <c r="PDH10" s="181"/>
      <c r="PDI10" s="181"/>
      <c r="PDJ10" s="181"/>
      <c r="PDK10" s="181"/>
      <c r="PDL10" s="181"/>
      <c r="PDM10" s="181"/>
      <c r="PDN10" s="181"/>
      <c r="PDO10" s="181"/>
      <c r="PDP10" s="181"/>
      <c r="PDQ10" s="181"/>
      <c r="PDR10" s="181"/>
      <c r="PDS10" s="181"/>
      <c r="PDT10" s="181"/>
      <c r="PDU10" s="181"/>
      <c r="PDV10" s="181"/>
      <c r="PDW10" s="181"/>
      <c r="PDX10" s="181"/>
      <c r="PDY10" s="181"/>
      <c r="PDZ10" s="181"/>
      <c r="PEA10" s="181"/>
      <c r="PEB10" s="181"/>
      <c r="PEC10" s="181"/>
      <c r="PED10" s="181"/>
      <c r="PEE10" s="181"/>
      <c r="PEF10" s="181"/>
      <c r="PEG10" s="181"/>
      <c r="PEH10" s="181"/>
      <c r="PEI10" s="181"/>
      <c r="PEJ10" s="181"/>
      <c r="PEK10" s="181"/>
      <c r="PEL10" s="181"/>
      <c r="PEM10" s="181"/>
      <c r="PEN10" s="181"/>
      <c r="PEO10" s="181"/>
      <c r="PEP10" s="181"/>
      <c r="PEQ10" s="181"/>
      <c r="PER10" s="181"/>
      <c r="PES10" s="181"/>
      <c r="PET10" s="181"/>
      <c r="PEU10" s="181"/>
      <c r="PEV10" s="181"/>
      <c r="PEW10" s="181"/>
      <c r="PEX10" s="181"/>
      <c r="PEY10" s="181"/>
      <c r="PEZ10" s="181"/>
      <c r="PFA10" s="181"/>
      <c r="PFB10" s="181"/>
      <c r="PFC10" s="181"/>
      <c r="PFD10" s="181"/>
      <c r="PFE10" s="181"/>
      <c r="PFF10" s="181"/>
      <c r="PFG10" s="181"/>
      <c r="PFH10" s="181"/>
      <c r="PFI10" s="181"/>
      <c r="PFJ10" s="181"/>
      <c r="PFK10" s="181"/>
      <c r="PFL10" s="181"/>
      <c r="PFM10" s="181"/>
      <c r="PFN10" s="181"/>
      <c r="PFO10" s="181"/>
      <c r="PFP10" s="181"/>
      <c r="PFQ10" s="181"/>
      <c r="PFR10" s="181"/>
      <c r="PFS10" s="181"/>
      <c r="PFT10" s="181"/>
      <c r="PFU10" s="181"/>
      <c r="PFV10" s="181"/>
      <c r="PFW10" s="181"/>
      <c r="PFX10" s="181"/>
      <c r="PFY10" s="181"/>
      <c r="PFZ10" s="181"/>
      <c r="PGA10" s="181"/>
      <c r="PGB10" s="181"/>
      <c r="PGC10" s="181"/>
      <c r="PGD10" s="181"/>
      <c r="PGE10" s="181"/>
      <c r="PGF10" s="181"/>
      <c r="PGG10" s="181"/>
      <c r="PGH10" s="181"/>
      <c r="PGI10" s="181"/>
      <c r="PGJ10" s="181"/>
      <c r="PGK10" s="181"/>
      <c r="PGL10" s="181"/>
      <c r="PGM10" s="181"/>
      <c r="PGN10" s="181"/>
      <c r="PGO10" s="181"/>
      <c r="PGP10" s="181"/>
      <c r="PGQ10" s="181"/>
      <c r="PGR10" s="181"/>
      <c r="PGS10" s="181"/>
      <c r="PGT10" s="181"/>
      <c r="PGU10" s="181"/>
      <c r="PGV10" s="181"/>
      <c r="PGW10" s="181"/>
      <c r="PGX10" s="181"/>
      <c r="PGY10" s="181"/>
      <c r="PGZ10" s="181"/>
      <c r="PHA10" s="181"/>
      <c r="PHB10" s="181"/>
      <c r="PHC10" s="181"/>
      <c r="PHD10" s="181"/>
      <c r="PHE10" s="181"/>
      <c r="PHF10" s="181"/>
      <c r="PHG10" s="181"/>
      <c r="PHH10" s="181"/>
      <c r="PHI10" s="181"/>
      <c r="PHJ10" s="181"/>
      <c r="PHK10" s="181"/>
      <c r="PHL10" s="181"/>
      <c r="PHM10" s="181"/>
      <c r="PHN10" s="181"/>
      <c r="PHO10" s="181"/>
      <c r="PHP10" s="181"/>
      <c r="PHQ10" s="181"/>
      <c r="PHR10" s="181"/>
      <c r="PHS10" s="181"/>
      <c r="PHT10" s="181"/>
      <c r="PHU10" s="181"/>
      <c r="PHV10" s="181"/>
      <c r="PHW10" s="181"/>
      <c r="PHX10" s="181"/>
      <c r="PHY10" s="181"/>
      <c r="PHZ10" s="181"/>
      <c r="PIA10" s="181"/>
      <c r="PIB10" s="181"/>
      <c r="PIC10" s="181"/>
      <c r="PID10" s="181"/>
      <c r="PIE10" s="181"/>
      <c r="PIF10" s="181"/>
      <c r="PIG10" s="181"/>
      <c r="PIH10" s="181"/>
      <c r="PII10" s="181"/>
      <c r="PIJ10" s="181"/>
      <c r="PIK10" s="181"/>
      <c r="PIL10" s="181"/>
      <c r="PIM10" s="181"/>
      <c r="PIN10" s="181"/>
      <c r="PIO10" s="181"/>
      <c r="PIP10" s="181"/>
      <c r="PIQ10" s="181"/>
      <c r="PIR10" s="181"/>
      <c r="PIS10" s="181"/>
      <c r="PIT10" s="181"/>
      <c r="PIU10" s="181"/>
      <c r="PIV10" s="181"/>
      <c r="PIW10" s="181"/>
      <c r="PIX10" s="181"/>
      <c r="PIY10" s="181"/>
      <c r="PIZ10" s="181"/>
      <c r="PJA10" s="181"/>
      <c r="PJB10" s="181"/>
      <c r="PJC10" s="181"/>
      <c r="PJD10" s="181"/>
      <c r="PJE10" s="181"/>
      <c r="PJF10" s="181"/>
      <c r="PJG10" s="181"/>
      <c r="PJH10" s="181"/>
      <c r="PJI10" s="181"/>
      <c r="PJJ10" s="181"/>
      <c r="PJK10" s="181"/>
      <c r="PJL10" s="181"/>
      <c r="PJM10" s="181"/>
      <c r="PJN10" s="181"/>
      <c r="PJO10" s="181"/>
      <c r="PJP10" s="181"/>
      <c r="PJQ10" s="181"/>
      <c r="PJR10" s="181"/>
      <c r="PJS10" s="181"/>
      <c r="PJT10" s="181"/>
      <c r="PJU10" s="181"/>
      <c r="PJV10" s="181"/>
      <c r="PJW10" s="181"/>
      <c r="PJX10" s="181"/>
      <c r="PJY10" s="181"/>
      <c r="PJZ10" s="181"/>
      <c r="PKA10" s="181"/>
      <c r="PKB10" s="181"/>
      <c r="PKC10" s="181"/>
      <c r="PKD10" s="181"/>
      <c r="PKE10" s="181"/>
      <c r="PKF10" s="181"/>
      <c r="PKG10" s="181"/>
      <c r="PKH10" s="181"/>
      <c r="PKI10" s="181"/>
      <c r="PKJ10" s="181"/>
      <c r="PKK10" s="181"/>
      <c r="PKL10" s="181"/>
      <c r="PKM10" s="181"/>
      <c r="PKN10" s="181"/>
      <c r="PKO10" s="181"/>
      <c r="PKP10" s="181"/>
      <c r="PKQ10" s="181"/>
      <c r="PKR10" s="181"/>
      <c r="PKS10" s="181"/>
      <c r="PKT10" s="181"/>
      <c r="PKU10" s="181"/>
      <c r="PKV10" s="181"/>
      <c r="PKW10" s="181"/>
      <c r="PKX10" s="181"/>
      <c r="PKY10" s="181"/>
      <c r="PKZ10" s="181"/>
      <c r="PLA10" s="181"/>
      <c r="PLB10" s="181"/>
      <c r="PLC10" s="181"/>
      <c r="PLD10" s="181"/>
      <c r="PLE10" s="181"/>
      <c r="PLF10" s="181"/>
      <c r="PLG10" s="181"/>
      <c r="PLH10" s="181"/>
      <c r="PLI10" s="181"/>
      <c r="PLJ10" s="181"/>
      <c r="PLK10" s="181"/>
      <c r="PLL10" s="181"/>
      <c r="PLM10" s="181"/>
      <c r="PLN10" s="181"/>
      <c r="PLO10" s="181"/>
      <c r="PLP10" s="181"/>
      <c r="PLQ10" s="181"/>
      <c r="PLR10" s="181"/>
      <c r="PLS10" s="181"/>
      <c r="PLT10" s="181"/>
      <c r="PLU10" s="181"/>
      <c r="PLV10" s="181"/>
      <c r="PLW10" s="181"/>
      <c r="PLX10" s="181"/>
      <c r="PLY10" s="181"/>
      <c r="PLZ10" s="181"/>
      <c r="PMA10" s="181"/>
      <c r="PMB10" s="181"/>
      <c r="PMC10" s="181"/>
      <c r="PMD10" s="181"/>
      <c r="PME10" s="181"/>
      <c r="PMF10" s="181"/>
      <c r="PMG10" s="181"/>
      <c r="PMH10" s="181"/>
      <c r="PMI10" s="181"/>
      <c r="PMJ10" s="181"/>
      <c r="PMK10" s="181"/>
      <c r="PML10" s="181"/>
      <c r="PMM10" s="181"/>
      <c r="PMN10" s="181"/>
      <c r="PMO10" s="181"/>
      <c r="PMP10" s="181"/>
      <c r="PMQ10" s="181"/>
      <c r="PMR10" s="181"/>
      <c r="PMS10" s="181"/>
      <c r="PMT10" s="181"/>
      <c r="PMU10" s="181"/>
      <c r="PMV10" s="181"/>
      <c r="PMW10" s="181"/>
      <c r="PMX10" s="181"/>
      <c r="PMY10" s="181"/>
      <c r="PMZ10" s="181"/>
      <c r="PNA10" s="181"/>
      <c r="PNB10" s="181"/>
      <c r="PNC10" s="181"/>
      <c r="PND10" s="181"/>
      <c r="PNE10" s="181"/>
      <c r="PNF10" s="181"/>
      <c r="PNG10" s="181"/>
      <c r="PNH10" s="181"/>
      <c r="PNI10" s="181"/>
      <c r="PNJ10" s="181"/>
      <c r="PNK10" s="181"/>
      <c r="PNL10" s="181"/>
      <c r="PNM10" s="181"/>
      <c r="PNN10" s="181"/>
      <c r="PNO10" s="181"/>
      <c r="PNP10" s="181"/>
      <c r="PNQ10" s="181"/>
      <c r="PNR10" s="181"/>
      <c r="PNS10" s="181"/>
      <c r="PNT10" s="181"/>
      <c r="PNU10" s="181"/>
      <c r="PNV10" s="181"/>
      <c r="PNW10" s="181"/>
      <c r="PNX10" s="181"/>
      <c r="PNY10" s="181"/>
      <c r="PNZ10" s="181"/>
      <c r="POA10" s="181"/>
      <c r="POB10" s="181"/>
      <c r="POC10" s="181"/>
      <c r="POD10" s="181"/>
      <c r="POE10" s="181"/>
      <c r="POF10" s="181"/>
      <c r="POG10" s="181"/>
      <c r="POH10" s="181"/>
      <c r="POI10" s="181"/>
      <c r="POJ10" s="181"/>
      <c r="POK10" s="181"/>
      <c r="POL10" s="181"/>
      <c r="POM10" s="181"/>
      <c r="PON10" s="181"/>
      <c r="POO10" s="181"/>
      <c r="POP10" s="181"/>
      <c r="POQ10" s="181"/>
      <c r="POR10" s="181"/>
      <c r="POS10" s="181"/>
      <c r="POT10" s="181"/>
      <c r="POU10" s="181"/>
      <c r="POV10" s="181"/>
      <c r="POW10" s="181"/>
      <c r="POX10" s="181"/>
      <c r="POY10" s="181"/>
      <c r="POZ10" s="181"/>
      <c r="PPA10" s="181"/>
      <c r="PPB10" s="181"/>
      <c r="PPC10" s="181"/>
      <c r="PPD10" s="181"/>
      <c r="PPE10" s="181"/>
      <c r="PPF10" s="181"/>
      <c r="PPG10" s="181"/>
      <c r="PPH10" s="181"/>
      <c r="PPI10" s="181"/>
      <c r="PPJ10" s="181"/>
      <c r="PPK10" s="181"/>
      <c r="PPL10" s="181"/>
      <c r="PPM10" s="181"/>
      <c r="PPN10" s="181"/>
      <c r="PPO10" s="181"/>
      <c r="PPP10" s="181"/>
      <c r="PPQ10" s="181"/>
      <c r="PPR10" s="181"/>
      <c r="PPS10" s="181"/>
      <c r="PPT10" s="181"/>
      <c r="PPU10" s="181"/>
      <c r="PPV10" s="181"/>
      <c r="PPW10" s="181"/>
      <c r="PPX10" s="181"/>
      <c r="PPY10" s="181"/>
      <c r="PPZ10" s="181"/>
      <c r="PQA10" s="181"/>
      <c r="PQB10" s="181"/>
      <c r="PQC10" s="181"/>
      <c r="PQD10" s="181"/>
      <c r="PQE10" s="181"/>
      <c r="PQF10" s="181"/>
      <c r="PQG10" s="181"/>
      <c r="PQH10" s="181"/>
      <c r="PQI10" s="181"/>
      <c r="PQJ10" s="181"/>
      <c r="PQK10" s="181"/>
      <c r="PQL10" s="181"/>
      <c r="PQM10" s="181"/>
      <c r="PQN10" s="181"/>
      <c r="PQO10" s="181"/>
      <c r="PQP10" s="181"/>
      <c r="PQQ10" s="181"/>
      <c r="PQR10" s="181"/>
      <c r="PQS10" s="181"/>
      <c r="PQT10" s="181"/>
      <c r="PQU10" s="181"/>
      <c r="PQV10" s="181"/>
      <c r="PQW10" s="181"/>
      <c r="PQX10" s="181"/>
      <c r="PQY10" s="181"/>
      <c r="PQZ10" s="181"/>
      <c r="PRA10" s="181"/>
      <c r="PRB10" s="181"/>
      <c r="PRC10" s="181"/>
      <c r="PRD10" s="181"/>
      <c r="PRE10" s="181"/>
      <c r="PRF10" s="181"/>
      <c r="PRG10" s="181"/>
      <c r="PRH10" s="181"/>
      <c r="PRI10" s="181"/>
      <c r="PRJ10" s="181"/>
      <c r="PRK10" s="181"/>
      <c r="PRL10" s="181"/>
      <c r="PRM10" s="181"/>
      <c r="PRN10" s="181"/>
      <c r="PRO10" s="181"/>
      <c r="PRP10" s="181"/>
      <c r="PRQ10" s="181"/>
      <c r="PRR10" s="181"/>
      <c r="PRS10" s="181"/>
      <c r="PRT10" s="181"/>
      <c r="PRU10" s="181"/>
      <c r="PRV10" s="181"/>
      <c r="PRW10" s="181"/>
      <c r="PRX10" s="181"/>
      <c r="PRY10" s="181"/>
      <c r="PRZ10" s="181"/>
      <c r="PSA10" s="181"/>
      <c r="PSB10" s="181"/>
      <c r="PSC10" s="181"/>
      <c r="PSD10" s="181"/>
      <c r="PSE10" s="181"/>
      <c r="PSF10" s="181"/>
      <c r="PSG10" s="181"/>
      <c r="PSH10" s="181"/>
      <c r="PSI10" s="181"/>
      <c r="PSJ10" s="181"/>
      <c r="PSK10" s="181"/>
      <c r="PSL10" s="181"/>
      <c r="PSM10" s="181"/>
      <c r="PSN10" s="181"/>
      <c r="PSO10" s="181"/>
      <c r="PSP10" s="181"/>
      <c r="PSQ10" s="181"/>
      <c r="PSR10" s="181"/>
      <c r="PSS10" s="181"/>
      <c r="PST10" s="181"/>
      <c r="PSU10" s="181"/>
      <c r="PSV10" s="181"/>
      <c r="PSW10" s="181"/>
      <c r="PSX10" s="181"/>
      <c r="PSY10" s="181"/>
      <c r="PSZ10" s="181"/>
      <c r="PTA10" s="181"/>
      <c r="PTB10" s="181"/>
      <c r="PTC10" s="181"/>
      <c r="PTD10" s="181"/>
      <c r="PTE10" s="181"/>
      <c r="PTF10" s="181"/>
      <c r="PTG10" s="181"/>
      <c r="PTH10" s="181"/>
      <c r="PTI10" s="181"/>
      <c r="PTJ10" s="181"/>
      <c r="PTK10" s="181"/>
      <c r="PTL10" s="181"/>
      <c r="PTM10" s="181"/>
      <c r="PTN10" s="181"/>
      <c r="PTO10" s="181"/>
      <c r="PTP10" s="181"/>
      <c r="PTQ10" s="181"/>
      <c r="PTR10" s="181"/>
      <c r="PTS10" s="181"/>
      <c r="PTT10" s="181"/>
      <c r="PTU10" s="181"/>
      <c r="PTV10" s="181"/>
      <c r="PTW10" s="181"/>
      <c r="PTX10" s="181"/>
      <c r="PTY10" s="181"/>
      <c r="PTZ10" s="181"/>
      <c r="PUA10" s="181"/>
      <c r="PUB10" s="181"/>
      <c r="PUC10" s="181"/>
      <c r="PUD10" s="181"/>
      <c r="PUE10" s="181"/>
      <c r="PUF10" s="181"/>
      <c r="PUG10" s="181"/>
      <c r="PUH10" s="181"/>
      <c r="PUI10" s="181"/>
      <c r="PUJ10" s="181"/>
      <c r="PUK10" s="181"/>
      <c r="PUL10" s="181"/>
      <c r="PUM10" s="181"/>
      <c r="PUN10" s="181"/>
      <c r="PUO10" s="181"/>
      <c r="PUP10" s="181"/>
      <c r="PUQ10" s="181"/>
      <c r="PUR10" s="181"/>
      <c r="PUS10" s="181"/>
      <c r="PUT10" s="181"/>
      <c r="PUU10" s="181"/>
      <c r="PUV10" s="181"/>
      <c r="PUW10" s="181"/>
      <c r="PUX10" s="181"/>
      <c r="PUY10" s="181"/>
      <c r="PUZ10" s="181"/>
      <c r="PVA10" s="181"/>
      <c r="PVB10" s="181"/>
      <c r="PVC10" s="181"/>
      <c r="PVD10" s="181"/>
      <c r="PVE10" s="181"/>
      <c r="PVF10" s="181"/>
      <c r="PVG10" s="181"/>
      <c r="PVH10" s="181"/>
      <c r="PVI10" s="181"/>
      <c r="PVJ10" s="181"/>
      <c r="PVK10" s="181"/>
      <c r="PVL10" s="181"/>
      <c r="PVM10" s="181"/>
      <c r="PVN10" s="181"/>
      <c r="PVO10" s="181"/>
      <c r="PVP10" s="181"/>
      <c r="PVQ10" s="181"/>
      <c r="PVR10" s="181"/>
      <c r="PVS10" s="181"/>
      <c r="PVT10" s="181"/>
      <c r="PVU10" s="181"/>
      <c r="PVV10" s="181"/>
      <c r="PVW10" s="181"/>
      <c r="PVX10" s="181"/>
      <c r="PVY10" s="181"/>
      <c r="PVZ10" s="181"/>
      <c r="PWA10" s="181"/>
      <c r="PWB10" s="181"/>
      <c r="PWC10" s="181"/>
      <c r="PWD10" s="181"/>
      <c r="PWE10" s="181"/>
      <c r="PWF10" s="181"/>
      <c r="PWG10" s="181"/>
      <c r="PWH10" s="181"/>
      <c r="PWI10" s="181"/>
      <c r="PWJ10" s="181"/>
      <c r="PWK10" s="181"/>
      <c r="PWL10" s="181"/>
      <c r="PWM10" s="181"/>
      <c r="PWN10" s="181"/>
      <c r="PWO10" s="181"/>
      <c r="PWP10" s="181"/>
      <c r="PWQ10" s="181"/>
      <c r="PWR10" s="181"/>
      <c r="PWS10" s="181"/>
      <c r="PWT10" s="181"/>
      <c r="PWU10" s="181"/>
      <c r="PWV10" s="181"/>
      <c r="PWW10" s="181"/>
      <c r="PWX10" s="181"/>
      <c r="PWY10" s="181"/>
      <c r="PWZ10" s="181"/>
      <c r="PXA10" s="181"/>
      <c r="PXB10" s="181"/>
      <c r="PXC10" s="181"/>
      <c r="PXD10" s="181"/>
      <c r="PXE10" s="181"/>
      <c r="PXF10" s="181"/>
      <c r="PXG10" s="181"/>
      <c r="PXH10" s="181"/>
      <c r="PXI10" s="181"/>
      <c r="PXJ10" s="181"/>
      <c r="PXK10" s="181"/>
      <c r="PXL10" s="181"/>
      <c r="PXM10" s="181"/>
      <c r="PXN10" s="181"/>
      <c r="PXO10" s="181"/>
      <c r="PXP10" s="181"/>
      <c r="PXQ10" s="181"/>
      <c r="PXR10" s="181"/>
      <c r="PXS10" s="181"/>
      <c r="PXT10" s="181"/>
      <c r="PXU10" s="181"/>
      <c r="PXV10" s="181"/>
      <c r="PXW10" s="181"/>
      <c r="PXX10" s="181"/>
      <c r="PXY10" s="181"/>
      <c r="PXZ10" s="181"/>
      <c r="PYA10" s="181"/>
      <c r="PYB10" s="181"/>
      <c r="PYC10" s="181"/>
      <c r="PYD10" s="181"/>
      <c r="PYE10" s="181"/>
      <c r="PYF10" s="181"/>
      <c r="PYG10" s="181"/>
      <c r="PYH10" s="181"/>
      <c r="PYI10" s="181"/>
      <c r="PYJ10" s="181"/>
      <c r="PYK10" s="181"/>
      <c r="PYL10" s="181"/>
      <c r="PYM10" s="181"/>
      <c r="PYN10" s="181"/>
      <c r="PYO10" s="181"/>
      <c r="PYP10" s="181"/>
      <c r="PYQ10" s="181"/>
      <c r="PYR10" s="181"/>
      <c r="PYS10" s="181"/>
      <c r="PYT10" s="181"/>
      <c r="PYU10" s="181"/>
      <c r="PYV10" s="181"/>
      <c r="PYW10" s="181"/>
      <c r="PYX10" s="181"/>
      <c r="PYY10" s="181"/>
      <c r="PYZ10" s="181"/>
      <c r="PZA10" s="181"/>
      <c r="PZB10" s="181"/>
      <c r="PZC10" s="181"/>
      <c r="PZD10" s="181"/>
      <c r="PZE10" s="181"/>
      <c r="PZF10" s="181"/>
      <c r="PZG10" s="181"/>
      <c r="PZH10" s="181"/>
      <c r="PZI10" s="181"/>
      <c r="PZJ10" s="181"/>
      <c r="PZK10" s="181"/>
      <c r="PZL10" s="181"/>
      <c r="PZM10" s="181"/>
      <c r="PZN10" s="181"/>
      <c r="PZO10" s="181"/>
      <c r="PZP10" s="181"/>
      <c r="PZQ10" s="181"/>
      <c r="PZR10" s="181"/>
      <c r="PZS10" s="181"/>
      <c r="PZT10" s="181"/>
      <c r="PZU10" s="181"/>
      <c r="PZV10" s="181"/>
      <c r="PZW10" s="181"/>
      <c r="PZX10" s="181"/>
      <c r="PZY10" s="181"/>
      <c r="PZZ10" s="181"/>
      <c r="QAA10" s="181"/>
      <c r="QAB10" s="181"/>
      <c r="QAC10" s="181"/>
      <c r="QAD10" s="181"/>
      <c r="QAE10" s="181"/>
      <c r="QAF10" s="181"/>
      <c r="QAG10" s="181"/>
      <c r="QAH10" s="181"/>
      <c r="QAI10" s="181"/>
      <c r="QAJ10" s="181"/>
      <c r="QAK10" s="181"/>
      <c r="QAL10" s="181"/>
      <c r="QAM10" s="181"/>
      <c r="QAN10" s="181"/>
      <c r="QAO10" s="181"/>
      <c r="QAP10" s="181"/>
      <c r="QAQ10" s="181"/>
      <c r="QAR10" s="181"/>
      <c r="QAS10" s="181"/>
      <c r="QAT10" s="181"/>
      <c r="QAU10" s="181"/>
      <c r="QAV10" s="181"/>
      <c r="QAW10" s="181"/>
      <c r="QAX10" s="181"/>
      <c r="QAY10" s="181"/>
      <c r="QAZ10" s="181"/>
      <c r="QBA10" s="181"/>
      <c r="QBB10" s="181"/>
      <c r="QBC10" s="181"/>
      <c r="QBD10" s="181"/>
      <c r="QBE10" s="181"/>
      <c r="QBF10" s="181"/>
      <c r="QBG10" s="181"/>
      <c r="QBH10" s="181"/>
      <c r="QBI10" s="181"/>
      <c r="QBJ10" s="181"/>
      <c r="QBK10" s="181"/>
      <c r="QBL10" s="181"/>
      <c r="QBM10" s="181"/>
      <c r="QBN10" s="181"/>
      <c r="QBO10" s="181"/>
      <c r="QBP10" s="181"/>
      <c r="QBQ10" s="181"/>
      <c r="QBR10" s="181"/>
      <c r="QBS10" s="181"/>
      <c r="QBT10" s="181"/>
      <c r="QBU10" s="181"/>
      <c r="QBV10" s="181"/>
      <c r="QBW10" s="181"/>
      <c r="QBX10" s="181"/>
      <c r="QBY10" s="181"/>
      <c r="QBZ10" s="181"/>
      <c r="QCA10" s="181"/>
      <c r="QCB10" s="181"/>
      <c r="QCC10" s="181"/>
      <c r="QCD10" s="181"/>
      <c r="QCE10" s="181"/>
      <c r="QCF10" s="181"/>
      <c r="QCG10" s="181"/>
      <c r="QCH10" s="181"/>
      <c r="QCI10" s="181"/>
      <c r="QCJ10" s="181"/>
      <c r="QCK10" s="181"/>
      <c r="QCL10" s="181"/>
      <c r="QCM10" s="181"/>
      <c r="QCN10" s="181"/>
      <c r="QCO10" s="181"/>
      <c r="QCP10" s="181"/>
      <c r="QCQ10" s="181"/>
      <c r="QCR10" s="181"/>
      <c r="QCS10" s="181"/>
      <c r="QCT10" s="181"/>
      <c r="QCU10" s="181"/>
      <c r="QCV10" s="181"/>
      <c r="QCW10" s="181"/>
      <c r="QCX10" s="181"/>
      <c r="QCY10" s="181"/>
      <c r="QCZ10" s="181"/>
      <c r="QDA10" s="181"/>
      <c r="QDB10" s="181"/>
      <c r="QDC10" s="181"/>
      <c r="QDD10" s="181"/>
      <c r="QDE10" s="181"/>
      <c r="QDF10" s="181"/>
      <c r="QDG10" s="181"/>
      <c r="QDH10" s="181"/>
      <c r="QDI10" s="181"/>
      <c r="QDJ10" s="181"/>
      <c r="QDK10" s="181"/>
      <c r="QDL10" s="181"/>
      <c r="QDM10" s="181"/>
      <c r="QDN10" s="181"/>
      <c r="QDO10" s="181"/>
      <c r="QDP10" s="181"/>
      <c r="QDQ10" s="181"/>
      <c r="QDR10" s="181"/>
      <c r="QDS10" s="181"/>
      <c r="QDT10" s="181"/>
      <c r="QDU10" s="181"/>
      <c r="QDV10" s="181"/>
      <c r="QDW10" s="181"/>
      <c r="QDX10" s="181"/>
      <c r="QDY10" s="181"/>
      <c r="QDZ10" s="181"/>
      <c r="QEA10" s="181"/>
      <c r="QEB10" s="181"/>
      <c r="QEC10" s="181"/>
      <c r="QED10" s="181"/>
      <c r="QEE10" s="181"/>
      <c r="QEF10" s="181"/>
      <c r="QEG10" s="181"/>
      <c r="QEH10" s="181"/>
      <c r="QEI10" s="181"/>
      <c r="QEJ10" s="181"/>
      <c r="QEK10" s="181"/>
      <c r="QEL10" s="181"/>
      <c r="QEM10" s="181"/>
      <c r="QEN10" s="181"/>
      <c r="QEO10" s="181"/>
      <c r="QEP10" s="181"/>
      <c r="QEQ10" s="181"/>
      <c r="QER10" s="181"/>
      <c r="QES10" s="181"/>
      <c r="QET10" s="181"/>
      <c r="QEU10" s="181"/>
      <c r="QEV10" s="181"/>
      <c r="QEW10" s="181"/>
      <c r="QEX10" s="181"/>
      <c r="QEY10" s="181"/>
      <c r="QEZ10" s="181"/>
      <c r="QFA10" s="181"/>
      <c r="QFB10" s="181"/>
      <c r="QFC10" s="181"/>
      <c r="QFD10" s="181"/>
      <c r="QFE10" s="181"/>
      <c r="QFF10" s="181"/>
      <c r="QFG10" s="181"/>
      <c r="QFH10" s="181"/>
      <c r="QFI10" s="181"/>
      <c r="QFJ10" s="181"/>
      <c r="QFK10" s="181"/>
      <c r="QFL10" s="181"/>
      <c r="QFM10" s="181"/>
      <c r="QFN10" s="181"/>
      <c r="QFO10" s="181"/>
      <c r="QFP10" s="181"/>
      <c r="QFQ10" s="181"/>
      <c r="QFR10" s="181"/>
      <c r="QFS10" s="181"/>
      <c r="QFT10" s="181"/>
      <c r="QFU10" s="181"/>
      <c r="QFV10" s="181"/>
      <c r="QFW10" s="181"/>
      <c r="QFX10" s="181"/>
      <c r="QFY10" s="181"/>
      <c r="QFZ10" s="181"/>
      <c r="QGA10" s="181"/>
      <c r="QGB10" s="181"/>
      <c r="QGC10" s="181"/>
      <c r="QGD10" s="181"/>
      <c r="QGE10" s="181"/>
      <c r="QGF10" s="181"/>
      <c r="QGG10" s="181"/>
      <c r="QGH10" s="181"/>
      <c r="QGI10" s="181"/>
      <c r="QGJ10" s="181"/>
      <c r="QGK10" s="181"/>
      <c r="QGL10" s="181"/>
      <c r="QGM10" s="181"/>
      <c r="QGN10" s="181"/>
      <c r="QGO10" s="181"/>
      <c r="QGP10" s="181"/>
      <c r="QGQ10" s="181"/>
      <c r="QGR10" s="181"/>
      <c r="QGS10" s="181"/>
      <c r="QGT10" s="181"/>
      <c r="QGU10" s="181"/>
      <c r="QGV10" s="181"/>
      <c r="QGW10" s="181"/>
      <c r="QGX10" s="181"/>
      <c r="QGY10" s="181"/>
      <c r="QGZ10" s="181"/>
      <c r="QHA10" s="181"/>
      <c r="QHB10" s="181"/>
      <c r="QHC10" s="181"/>
      <c r="QHD10" s="181"/>
      <c r="QHE10" s="181"/>
      <c r="QHF10" s="181"/>
      <c r="QHG10" s="181"/>
      <c r="QHH10" s="181"/>
      <c r="QHI10" s="181"/>
      <c r="QHJ10" s="181"/>
      <c r="QHK10" s="181"/>
      <c r="QHL10" s="181"/>
      <c r="QHM10" s="181"/>
      <c r="QHN10" s="181"/>
      <c r="QHO10" s="181"/>
      <c r="QHP10" s="181"/>
      <c r="QHQ10" s="181"/>
      <c r="QHR10" s="181"/>
      <c r="QHS10" s="181"/>
      <c r="QHT10" s="181"/>
      <c r="QHU10" s="181"/>
      <c r="QHV10" s="181"/>
      <c r="QHW10" s="181"/>
      <c r="QHX10" s="181"/>
      <c r="QHY10" s="181"/>
      <c r="QHZ10" s="181"/>
      <c r="QIA10" s="181"/>
      <c r="QIB10" s="181"/>
      <c r="QIC10" s="181"/>
      <c r="QID10" s="181"/>
      <c r="QIE10" s="181"/>
      <c r="QIF10" s="181"/>
      <c r="QIG10" s="181"/>
      <c r="QIH10" s="181"/>
      <c r="QII10" s="181"/>
      <c r="QIJ10" s="181"/>
      <c r="QIK10" s="181"/>
      <c r="QIL10" s="181"/>
      <c r="QIM10" s="181"/>
      <c r="QIN10" s="181"/>
      <c r="QIO10" s="181"/>
      <c r="QIP10" s="181"/>
      <c r="QIQ10" s="181"/>
      <c r="QIR10" s="181"/>
      <c r="QIS10" s="181"/>
      <c r="QIT10" s="181"/>
      <c r="QIU10" s="181"/>
      <c r="QIV10" s="181"/>
      <c r="QIW10" s="181"/>
      <c r="QIX10" s="181"/>
      <c r="QIY10" s="181"/>
      <c r="QIZ10" s="181"/>
      <c r="QJA10" s="181"/>
      <c r="QJB10" s="181"/>
      <c r="QJC10" s="181"/>
      <c r="QJD10" s="181"/>
      <c r="QJE10" s="181"/>
      <c r="QJF10" s="181"/>
      <c r="QJG10" s="181"/>
      <c r="QJH10" s="181"/>
      <c r="QJI10" s="181"/>
      <c r="QJJ10" s="181"/>
      <c r="QJK10" s="181"/>
      <c r="QJL10" s="181"/>
      <c r="QJM10" s="181"/>
      <c r="QJN10" s="181"/>
      <c r="QJO10" s="181"/>
      <c r="QJP10" s="181"/>
      <c r="QJQ10" s="181"/>
      <c r="QJR10" s="181"/>
      <c r="QJS10" s="181"/>
      <c r="QJT10" s="181"/>
      <c r="QJU10" s="181"/>
      <c r="QJV10" s="181"/>
      <c r="QJW10" s="181"/>
      <c r="QJX10" s="181"/>
      <c r="QJY10" s="181"/>
      <c r="QJZ10" s="181"/>
      <c r="QKA10" s="181"/>
      <c r="QKB10" s="181"/>
      <c r="QKC10" s="181"/>
      <c r="QKD10" s="181"/>
      <c r="QKE10" s="181"/>
      <c r="QKF10" s="181"/>
      <c r="QKG10" s="181"/>
      <c r="QKH10" s="181"/>
      <c r="QKI10" s="181"/>
      <c r="QKJ10" s="181"/>
      <c r="QKK10" s="181"/>
      <c r="QKL10" s="181"/>
      <c r="QKM10" s="181"/>
      <c r="QKN10" s="181"/>
      <c r="QKO10" s="181"/>
      <c r="QKP10" s="181"/>
      <c r="QKQ10" s="181"/>
      <c r="QKR10" s="181"/>
      <c r="QKS10" s="181"/>
      <c r="QKT10" s="181"/>
      <c r="QKU10" s="181"/>
      <c r="QKV10" s="181"/>
      <c r="QKW10" s="181"/>
      <c r="QKX10" s="181"/>
      <c r="QKY10" s="181"/>
      <c r="QKZ10" s="181"/>
      <c r="QLA10" s="181"/>
      <c r="QLB10" s="181"/>
      <c r="QLC10" s="181"/>
      <c r="QLD10" s="181"/>
      <c r="QLE10" s="181"/>
      <c r="QLF10" s="181"/>
      <c r="QLG10" s="181"/>
      <c r="QLH10" s="181"/>
      <c r="QLI10" s="181"/>
      <c r="QLJ10" s="181"/>
      <c r="QLK10" s="181"/>
      <c r="QLL10" s="181"/>
      <c r="QLM10" s="181"/>
      <c r="QLN10" s="181"/>
      <c r="QLO10" s="181"/>
      <c r="QLP10" s="181"/>
      <c r="QLQ10" s="181"/>
      <c r="QLR10" s="181"/>
      <c r="QLS10" s="181"/>
      <c r="QLT10" s="181"/>
      <c r="QLU10" s="181"/>
      <c r="QLV10" s="181"/>
      <c r="QLW10" s="181"/>
      <c r="QLX10" s="181"/>
      <c r="QLY10" s="181"/>
      <c r="QLZ10" s="181"/>
      <c r="QMA10" s="181"/>
      <c r="QMB10" s="181"/>
      <c r="QMC10" s="181"/>
      <c r="QMD10" s="181"/>
      <c r="QME10" s="181"/>
      <c r="QMF10" s="181"/>
      <c r="QMG10" s="181"/>
      <c r="QMH10" s="181"/>
      <c r="QMI10" s="181"/>
      <c r="QMJ10" s="181"/>
      <c r="QMK10" s="181"/>
      <c r="QML10" s="181"/>
      <c r="QMM10" s="181"/>
      <c r="QMN10" s="181"/>
      <c r="QMO10" s="181"/>
      <c r="QMP10" s="181"/>
      <c r="QMQ10" s="181"/>
      <c r="QMR10" s="181"/>
      <c r="QMS10" s="181"/>
      <c r="QMT10" s="181"/>
      <c r="QMU10" s="181"/>
      <c r="QMV10" s="181"/>
      <c r="QMW10" s="181"/>
      <c r="QMX10" s="181"/>
      <c r="QMY10" s="181"/>
      <c r="QMZ10" s="181"/>
      <c r="QNA10" s="181"/>
      <c r="QNB10" s="181"/>
      <c r="QNC10" s="181"/>
      <c r="QND10" s="181"/>
      <c r="QNE10" s="181"/>
      <c r="QNF10" s="181"/>
      <c r="QNG10" s="181"/>
      <c r="QNH10" s="181"/>
      <c r="QNI10" s="181"/>
      <c r="QNJ10" s="181"/>
      <c r="QNK10" s="181"/>
      <c r="QNL10" s="181"/>
      <c r="QNM10" s="181"/>
      <c r="QNN10" s="181"/>
      <c r="QNO10" s="181"/>
      <c r="QNP10" s="181"/>
      <c r="QNQ10" s="181"/>
      <c r="QNR10" s="181"/>
      <c r="QNS10" s="181"/>
      <c r="QNT10" s="181"/>
      <c r="QNU10" s="181"/>
      <c r="QNV10" s="181"/>
      <c r="QNW10" s="181"/>
      <c r="QNX10" s="181"/>
      <c r="QNY10" s="181"/>
      <c r="QNZ10" s="181"/>
      <c r="QOA10" s="181"/>
      <c r="QOB10" s="181"/>
      <c r="QOC10" s="181"/>
      <c r="QOD10" s="181"/>
      <c r="QOE10" s="181"/>
      <c r="QOF10" s="181"/>
      <c r="QOG10" s="181"/>
      <c r="QOH10" s="181"/>
      <c r="QOI10" s="181"/>
      <c r="QOJ10" s="181"/>
      <c r="QOK10" s="181"/>
      <c r="QOL10" s="181"/>
      <c r="QOM10" s="181"/>
      <c r="QON10" s="181"/>
      <c r="QOO10" s="181"/>
      <c r="QOP10" s="181"/>
      <c r="QOQ10" s="181"/>
      <c r="QOR10" s="181"/>
      <c r="QOS10" s="181"/>
      <c r="QOT10" s="181"/>
      <c r="QOU10" s="181"/>
      <c r="QOV10" s="181"/>
      <c r="QOW10" s="181"/>
      <c r="QOX10" s="181"/>
      <c r="QOY10" s="181"/>
      <c r="QOZ10" s="181"/>
      <c r="QPA10" s="181"/>
      <c r="QPB10" s="181"/>
      <c r="QPC10" s="181"/>
      <c r="QPD10" s="181"/>
      <c r="QPE10" s="181"/>
      <c r="QPF10" s="181"/>
      <c r="QPG10" s="181"/>
      <c r="QPH10" s="181"/>
      <c r="QPI10" s="181"/>
      <c r="QPJ10" s="181"/>
      <c r="QPK10" s="181"/>
      <c r="QPL10" s="181"/>
      <c r="QPM10" s="181"/>
      <c r="QPN10" s="181"/>
      <c r="QPO10" s="181"/>
      <c r="QPP10" s="181"/>
      <c r="QPQ10" s="181"/>
      <c r="QPR10" s="181"/>
      <c r="QPS10" s="181"/>
      <c r="QPT10" s="181"/>
      <c r="QPU10" s="181"/>
      <c r="QPV10" s="181"/>
      <c r="QPW10" s="181"/>
      <c r="QPX10" s="181"/>
      <c r="QPY10" s="181"/>
      <c r="QPZ10" s="181"/>
      <c r="QQA10" s="181"/>
      <c r="QQB10" s="181"/>
      <c r="QQC10" s="181"/>
      <c r="QQD10" s="181"/>
      <c r="QQE10" s="181"/>
      <c r="QQF10" s="181"/>
      <c r="QQG10" s="181"/>
      <c r="QQH10" s="181"/>
      <c r="QQI10" s="181"/>
      <c r="QQJ10" s="181"/>
      <c r="QQK10" s="181"/>
      <c r="QQL10" s="181"/>
      <c r="QQM10" s="181"/>
      <c r="QQN10" s="181"/>
      <c r="QQO10" s="181"/>
      <c r="QQP10" s="181"/>
      <c r="QQQ10" s="181"/>
      <c r="QQR10" s="181"/>
      <c r="QQS10" s="181"/>
      <c r="QQT10" s="181"/>
      <c r="QQU10" s="181"/>
      <c r="QQV10" s="181"/>
      <c r="QQW10" s="181"/>
      <c r="QQX10" s="181"/>
      <c r="QQY10" s="181"/>
      <c r="QQZ10" s="181"/>
      <c r="QRA10" s="181"/>
      <c r="QRB10" s="181"/>
      <c r="QRC10" s="181"/>
      <c r="QRD10" s="181"/>
      <c r="QRE10" s="181"/>
      <c r="QRF10" s="181"/>
      <c r="QRG10" s="181"/>
      <c r="QRH10" s="181"/>
      <c r="QRI10" s="181"/>
      <c r="QRJ10" s="181"/>
      <c r="QRK10" s="181"/>
      <c r="QRL10" s="181"/>
      <c r="QRM10" s="181"/>
      <c r="QRN10" s="181"/>
      <c r="QRO10" s="181"/>
      <c r="QRP10" s="181"/>
      <c r="QRQ10" s="181"/>
      <c r="QRR10" s="181"/>
      <c r="QRS10" s="181"/>
      <c r="QRT10" s="181"/>
      <c r="QRU10" s="181"/>
      <c r="QRV10" s="181"/>
      <c r="QRW10" s="181"/>
      <c r="QRX10" s="181"/>
      <c r="QRY10" s="181"/>
      <c r="QRZ10" s="181"/>
      <c r="QSA10" s="181"/>
      <c r="QSB10" s="181"/>
      <c r="QSC10" s="181"/>
      <c r="QSD10" s="181"/>
      <c r="QSE10" s="181"/>
      <c r="QSF10" s="181"/>
      <c r="QSG10" s="181"/>
      <c r="QSH10" s="181"/>
      <c r="QSI10" s="181"/>
      <c r="QSJ10" s="181"/>
      <c r="QSK10" s="181"/>
      <c r="QSL10" s="181"/>
      <c r="QSM10" s="181"/>
      <c r="QSN10" s="181"/>
      <c r="QSO10" s="181"/>
      <c r="QSP10" s="181"/>
      <c r="QSQ10" s="181"/>
      <c r="QSR10" s="181"/>
      <c r="QSS10" s="181"/>
      <c r="QST10" s="181"/>
      <c r="QSU10" s="181"/>
      <c r="QSV10" s="181"/>
      <c r="QSW10" s="181"/>
      <c r="QSX10" s="181"/>
      <c r="QSY10" s="181"/>
      <c r="QSZ10" s="181"/>
      <c r="QTA10" s="181"/>
      <c r="QTB10" s="181"/>
      <c r="QTC10" s="181"/>
      <c r="QTD10" s="181"/>
      <c r="QTE10" s="181"/>
      <c r="QTF10" s="181"/>
      <c r="QTG10" s="181"/>
      <c r="QTH10" s="181"/>
      <c r="QTI10" s="181"/>
      <c r="QTJ10" s="181"/>
      <c r="QTK10" s="181"/>
      <c r="QTL10" s="181"/>
      <c r="QTM10" s="181"/>
      <c r="QTN10" s="181"/>
      <c r="QTO10" s="181"/>
      <c r="QTP10" s="181"/>
      <c r="QTQ10" s="181"/>
      <c r="QTR10" s="181"/>
      <c r="QTS10" s="181"/>
      <c r="QTT10" s="181"/>
      <c r="QTU10" s="181"/>
      <c r="QTV10" s="181"/>
      <c r="QTW10" s="181"/>
      <c r="QTX10" s="181"/>
      <c r="QTY10" s="181"/>
      <c r="QTZ10" s="181"/>
      <c r="QUA10" s="181"/>
      <c r="QUB10" s="181"/>
      <c r="QUC10" s="181"/>
      <c r="QUD10" s="181"/>
      <c r="QUE10" s="181"/>
      <c r="QUF10" s="181"/>
      <c r="QUG10" s="181"/>
      <c r="QUH10" s="181"/>
      <c r="QUI10" s="181"/>
      <c r="QUJ10" s="181"/>
      <c r="QUK10" s="181"/>
      <c r="QUL10" s="181"/>
      <c r="QUM10" s="181"/>
      <c r="QUN10" s="181"/>
      <c r="QUO10" s="181"/>
      <c r="QUP10" s="181"/>
      <c r="QUQ10" s="181"/>
      <c r="QUR10" s="181"/>
      <c r="QUS10" s="181"/>
      <c r="QUT10" s="181"/>
      <c r="QUU10" s="181"/>
      <c r="QUV10" s="181"/>
      <c r="QUW10" s="181"/>
      <c r="QUX10" s="181"/>
      <c r="QUY10" s="181"/>
      <c r="QUZ10" s="181"/>
      <c r="QVA10" s="181"/>
      <c r="QVB10" s="181"/>
      <c r="QVC10" s="181"/>
      <c r="QVD10" s="181"/>
      <c r="QVE10" s="181"/>
      <c r="QVF10" s="181"/>
      <c r="QVG10" s="181"/>
      <c r="QVH10" s="181"/>
      <c r="QVI10" s="181"/>
      <c r="QVJ10" s="181"/>
      <c r="QVK10" s="181"/>
      <c r="QVL10" s="181"/>
      <c r="QVM10" s="181"/>
      <c r="QVN10" s="181"/>
      <c r="QVO10" s="181"/>
      <c r="QVP10" s="181"/>
      <c r="QVQ10" s="181"/>
      <c r="QVR10" s="181"/>
      <c r="QVS10" s="181"/>
      <c r="QVT10" s="181"/>
      <c r="QVU10" s="181"/>
      <c r="QVV10" s="181"/>
      <c r="QVW10" s="181"/>
      <c r="QVX10" s="181"/>
      <c r="QVY10" s="181"/>
      <c r="QVZ10" s="181"/>
      <c r="QWA10" s="181"/>
      <c r="QWB10" s="181"/>
      <c r="QWC10" s="181"/>
      <c r="QWD10" s="181"/>
      <c r="QWE10" s="181"/>
      <c r="QWF10" s="181"/>
      <c r="QWG10" s="181"/>
      <c r="QWH10" s="181"/>
      <c r="QWI10" s="181"/>
      <c r="QWJ10" s="181"/>
      <c r="QWK10" s="181"/>
      <c r="QWL10" s="181"/>
      <c r="QWM10" s="181"/>
      <c r="QWN10" s="181"/>
      <c r="QWO10" s="181"/>
      <c r="QWP10" s="181"/>
      <c r="QWQ10" s="181"/>
      <c r="QWR10" s="181"/>
      <c r="QWS10" s="181"/>
      <c r="QWT10" s="181"/>
      <c r="QWU10" s="181"/>
      <c r="QWV10" s="181"/>
      <c r="QWW10" s="181"/>
      <c r="QWX10" s="181"/>
      <c r="QWY10" s="181"/>
      <c r="QWZ10" s="181"/>
      <c r="QXA10" s="181"/>
      <c r="QXB10" s="181"/>
      <c r="QXC10" s="181"/>
      <c r="QXD10" s="181"/>
      <c r="QXE10" s="181"/>
      <c r="QXF10" s="181"/>
      <c r="QXG10" s="181"/>
      <c r="QXH10" s="181"/>
      <c r="QXI10" s="181"/>
      <c r="QXJ10" s="181"/>
      <c r="QXK10" s="181"/>
      <c r="QXL10" s="181"/>
      <c r="QXM10" s="181"/>
      <c r="QXN10" s="181"/>
      <c r="QXO10" s="181"/>
      <c r="QXP10" s="181"/>
      <c r="QXQ10" s="181"/>
      <c r="QXR10" s="181"/>
      <c r="QXS10" s="181"/>
      <c r="QXT10" s="181"/>
      <c r="QXU10" s="181"/>
      <c r="QXV10" s="181"/>
      <c r="QXW10" s="181"/>
      <c r="QXX10" s="181"/>
      <c r="QXY10" s="181"/>
      <c r="QXZ10" s="181"/>
      <c r="QYA10" s="181"/>
      <c r="QYB10" s="181"/>
      <c r="QYC10" s="181"/>
      <c r="QYD10" s="181"/>
      <c r="QYE10" s="181"/>
      <c r="QYF10" s="181"/>
      <c r="QYG10" s="181"/>
      <c r="QYH10" s="181"/>
      <c r="QYI10" s="181"/>
      <c r="QYJ10" s="181"/>
      <c r="QYK10" s="181"/>
      <c r="QYL10" s="181"/>
      <c r="QYM10" s="181"/>
      <c r="QYN10" s="181"/>
      <c r="QYO10" s="181"/>
      <c r="QYP10" s="181"/>
      <c r="QYQ10" s="181"/>
      <c r="QYR10" s="181"/>
      <c r="QYS10" s="181"/>
      <c r="QYT10" s="181"/>
      <c r="QYU10" s="181"/>
      <c r="QYV10" s="181"/>
      <c r="QYW10" s="181"/>
      <c r="QYX10" s="181"/>
      <c r="QYY10" s="181"/>
      <c r="QYZ10" s="181"/>
      <c r="QZA10" s="181"/>
      <c r="QZB10" s="181"/>
      <c r="QZC10" s="181"/>
      <c r="QZD10" s="181"/>
      <c r="QZE10" s="181"/>
      <c r="QZF10" s="181"/>
      <c r="QZG10" s="181"/>
      <c r="QZH10" s="181"/>
      <c r="QZI10" s="181"/>
      <c r="QZJ10" s="181"/>
      <c r="QZK10" s="181"/>
      <c r="QZL10" s="181"/>
      <c r="QZM10" s="181"/>
      <c r="QZN10" s="181"/>
      <c r="QZO10" s="181"/>
      <c r="QZP10" s="181"/>
      <c r="QZQ10" s="181"/>
      <c r="QZR10" s="181"/>
      <c r="QZS10" s="181"/>
      <c r="QZT10" s="181"/>
      <c r="QZU10" s="181"/>
      <c r="QZV10" s="181"/>
      <c r="QZW10" s="181"/>
      <c r="QZX10" s="181"/>
      <c r="QZY10" s="181"/>
      <c r="QZZ10" s="181"/>
      <c r="RAA10" s="181"/>
      <c r="RAB10" s="181"/>
      <c r="RAC10" s="181"/>
      <c r="RAD10" s="181"/>
      <c r="RAE10" s="181"/>
      <c r="RAF10" s="181"/>
      <c r="RAG10" s="181"/>
      <c r="RAH10" s="181"/>
      <c r="RAI10" s="181"/>
      <c r="RAJ10" s="181"/>
      <c r="RAK10" s="181"/>
      <c r="RAL10" s="181"/>
      <c r="RAM10" s="181"/>
      <c r="RAN10" s="181"/>
      <c r="RAO10" s="181"/>
      <c r="RAP10" s="181"/>
      <c r="RAQ10" s="181"/>
      <c r="RAR10" s="181"/>
      <c r="RAS10" s="181"/>
      <c r="RAT10" s="181"/>
      <c r="RAU10" s="181"/>
      <c r="RAV10" s="181"/>
      <c r="RAW10" s="181"/>
      <c r="RAX10" s="181"/>
      <c r="RAY10" s="181"/>
      <c r="RAZ10" s="181"/>
      <c r="RBA10" s="181"/>
      <c r="RBB10" s="181"/>
      <c r="RBC10" s="181"/>
      <c r="RBD10" s="181"/>
      <c r="RBE10" s="181"/>
      <c r="RBF10" s="181"/>
      <c r="RBG10" s="181"/>
      <c r="RBH10" s="181"/>
      <c r="RBI10" s="181"/>
      <c r="RBJ10" s="181"/>
      <c r="RBK10" s="181"/>
      <c r="RBL10" s="181"/>
      <c r="RBM10" s="181"/>
      <c r="RBN10" s="181"/>
      <c r="RBO10" s="181"/>
      <c r="RBP10" s="181"/>
      <c r="RBQ10" s="181"/>
      <c r="RBR10" s="181"/>
      <c r="RBS10" s="181"/>
      <c r="RBT10" s="181"/>
      <c r="RBU10" s="181"/>
      <c r="RBV10" s="181"/>
      <c r="RBW10" s="181"/>
      <c r="RBX10" s="181"/>
      <c r="RBY10" s="181"/>
      <c r="RBZ10" s="181"/>
      <c r="RCA10" s="181"/>
      <c r="RCB10" s="181"/>
      <c r="RCC10" s="181"/>
      <c r="RCD10" s="181"/>
      <c r="RCE10" s="181"/>
      <c r="RCF10" s="181"/>
      <c r="RCG10" s="181"/>
      <c r="RCH10" s="181"/>
      <c r="RCI10" s="181"/>
      <c r="RCJ10" s="181"/>
      <c r="RCK10" s="181"/>
      <c r="RCL10" s="181"/>
      <c r="RCM10" s="181"/>
      <c r="RCN10" s="181"/>
      <c r="RCO10" s="181"/>
      <c r="RCP10" s="181"/>
      <c r="RCQ10" s="181"/>
      <c r="RCR10" s="181"/>
      <c r="RCS10" s="181"/>
      <c r="RCT10" s="181"/>
      <c r="RCU10" s="181"/>
      <c r="RCV10" s="181"/>
      <c r="RCW10" s="181"/>
      <c r="RCX10" s="181"/>
      <c r="RCY10" s="181"/>
      <c r="RCZ10" s="181"/>
      <c r="RDA10" s="181"/>
      <c r="RDB10" s="181"/>
      <c r="RDC10" s="181"/>
      <c r="RDD10" s="181"/>
      <c r="RDE10" s="181"/>
      <c r="RDF10" s="181"/>
      <c r="RDG10" s="181"/>
      <c r="RDH10" s="181"/>
      <c r="RDI10" s="181"/>
      <c r="RDJ10" s="181"/>
      <c r="RDK10" s="181"/>
      <c r="RDL10" s="181"/>
      <c r="RDM10" s="181"/>
      <c r="RDN10" s="181"/>
      <c r="RDO10" s="181"/>
      <c r="RDP10" s="181"/>
      <c r="RDQ10" s="181"/>
      <c r="RDR10" s="181"/>
      <c r="RDS10" s="181"/>
      <c r="RDT10" s="181"/>
      <c r="RDU10" s="181"/>
      <c r="RDV10" s="181"/>
      <c r="RDW10" s="181"/>
      <c r="RDX10" s="181"/>
      <c r="RDY10" s="181"/>
      <c r="RDZ10" s="181"/>
      <c r="REA10" s="181"/>
      <c r="REB10" s="181"/>
      <c r="REC10" s="181"/>
      <c r="RED10" s="181"/>
      <c r="REE10" s="181"/>
      <c r="REF10" s="181"/>
      <c r="REG10" s="181"/>
      <c r="REH10" s="181"/>
      <c r="REI10" s="181"/>
      <c r="REJ10" s="181"/>
      <c r="REK10" s="181"/>
      <c r="REL10" s="181"/>
      <c r="REM10" s="181"/>
      <c r="REN10" s="181"/>
      <c r="REO10" s="181"/>
      <c r="REP10" s="181"/>
      <c r="REQ10" s="181"/>
      <c r="RER10" s="181"/>
      <c r="RES10" s="181"/>
      <c r="RET10" s="181"/>
      <c r="REU10" s="181"/>
      <c r="REV10" s="181"/>
      <c r="REW10" s="181"/>
      <c r="REX10" s="181"/>
      <c r="REY10" s="181"/>
      <c r="REZ10" s="181"/>
      <c r="RFA10" s="181"/>
      <c r="RFB10" s="181"/>
      <c r="RFC10" s="181"/>
      <c r="RFD10" s="181"/>
      <c r="RFE10" s="181"/>
      <c r="RFF10" s="181"/>
      <c r="RFG10" s="181"/>
      <c r="RFH10" s="181"/>
      <c r="RFI10" s="181"/>
      <c r="RFJ10" s="181"/>
      <c r="RFK10" s="181"/>
      <c r="RFL10" s="181"/>
      <c r="RFM10" s="181"/>
      <c r="RFN10" s="181"/>
      <c r="RFO10" s="181"/>
      <c r="RFP10" s="181"/>
      <c r="RFQ10" s="181"/>
      <c r="RFR10" s="181"/>
      <c r="RFS10" s="181"/>
      <c r="RFT10" s="181"/>
      <c r="RFU10" s="181"/>
      <c r="RFV10" s="181"/>
      <c r="RFW10" s="181"/>
      <c r="RFX10" s="181"/>
      <c r="RFY10" s="181"/>
      <c r="RFZ10" s="181"/>
      <c r="RGA10" s="181"/>
      <c r="RGB10" s="181"/>
      <c r="RGC10" s="181"/>
      <c r="RGD10" s="181"/>
      <c r="RGE10" s="181"/>
      <c r="RGF10" s="181"/>
      <c r="RGG10" s="181"/>
      <c r="RGH10" s="181"/>
      <c r="RGI10" s="181"/>
      <c r="RGJ10" s="181"/>
      <c r="RGK10" s="181"/>
      <c r="RGL10" s="181"/>
      <c r="RGM10" s="181"/>
      <c r="RGN10" s="181"/>
      <c r="RGO10" s="181"/>
      <c r="RGP10" s="181"/>
      <c r="RGQ10" s="181"/>
      <c r="RGR10" s="181"/>
      <c r="RGS10" s="181"/>
      <c r="RGT10" s="181"/>
      <c r="RGU10" s="181"/>
      <c r="RGV10" s="181"/>
      <c r="RGW10" s="181"/>
      <c r="RGX10" s="181"/>
      <c r="RGY10" s="181"/>
      <c r="RGZ10" s="181"/>
      <c r="RHA10" s="181"/>
      <c r="RHB10" s="181"/>
      <c r="RHC10" s="181"/>
      <c r="RHD10" s="181"/>
      <c r="RHE10" s="181"/>
      <c r="RHF10" s="181"/>
      <c r="RHG10" s="181"/>
      <c r="RHH10" s="181"/>
      <c r="RHI10" s="181"/>
      <c r="RHJ10" s="181"/>
      <c r="RHK10" s="181"/>
      <c r="RHL10" s="181"/>
      <c r="RHM10" s="181"/>
      <c r="RHN10" s="181"/>
      <c r="RHO10" s="181"/>
      <c r="RHP10" s="181"/>
      <c r="RHQ10" s="181"/>
      <c r="RHR10" s="181"/>
      <c r="RHS10" s="181"/>
      <c r="RHT10" s="181"/>
      <c r="RHU10" s="181"/>
      <c r="RHV10" s="181"/>
      <c r="RHW10" s="181"/>
      <c r="RHX10" s="181"/>
      <c r="RHY10" s="181"/>
      <c r="RHZ10" s="181"/>
      <c r="RIA10" s="181"/>
      <c r="RIB10" s="181"/>
      <c r="RIC10" s="181"/>
      <c r="RID10" s="181"/>
      <c r="RIE10" s="181"/>
      <c r="RIF10" s="181"/>
      <c r="RIG10" s="181"/>
      <c r="RIH10" s="181"/>
      <c r="RII10" s="181"/>
      <c r="RIJ10" s="181"/>
      <c r="RIK10" s="181"/>
      <c r="RIL10" s="181"/>
      <c r="RIM10" s="181"/>
      <c r="RIN10" s="181"/>
      <c r="RIO10" s="181"/>
      <c r="RIP10" s="181"/>
      <c r="RIQ10" s="181"/>
      <c r="RIR10" s="181"/>
      <c r="RIS10" s="181"/>
      <c r="RIT10" s="181"/>
      <c r="RIU10" s="181"/>
      <c r="RIV10" s="181"/>
      <c r="RIW10" s="181"/>
      <c r="RIX10" s="181"/>
      <c r="RIY10" s="181"/>
      <c r="RIZ10" s="181"/>
      <c r="RJA10" s="181"/>
      <c r="RJB10" s="181"/>
      <c r="RJC10" s="181"/>
      <c r="RJD10" s="181"/>
      <c r="RJE10" s="181"/>
      <c r="RJF10" s="181"/>
      <c r="RJG10" s="181"/>
      <c r="RJH10" s="181"/>
      <c r="RJI10" s="181"/>
      <c r="RJJ10" s="181"/>
      <c r="RJK10" s="181"/>
      <c r="RJL10" s="181"/>
      <c r="RJM10" s="181"/>
      <c r="RJN10" s="181"/>
      <c r="RJO10" s="181"/>
      <c r="RJP10" s="181"/>
      <c r="RJQ10" s="181"/>
      <c r="RJR10" s="181"/>
      <c r="RJS10" s="181"/>
      <c r="RJT10" s="181"/>
      <c r="RJU10" s="181"/>
      <c r="RJV10" s="181"/>
      <c r="RJW10" s="181"/>
      <c r="RJX10" s="181"/>
      <c r="RJY10" s="181"/>
      <c r="RJZ10" s="181"/>
      <c r="RKA10" s="181"/>
      <c r="RKB10" s="181"/>
      <c r="RKC10" s="181"/>
      <c r="RKD10" s="181"/>
      <c r="RKE10" s="181"/>
      <c r="RKF10" s="181"/>
      <c r="RKG10" s="181"/>
      <c r="RKH10" s="181"/>
      <c r="RKI10" s="181"/>
      <c r="RKJ10" s="181"/>
      <c r="RKK10" s="181"/>
      <c r="RKL10" s="181"/>
      <c r="RKM10" s="181"/>
      <c r="RKN10" s="181"/>
      <c r="RKO10" s="181"/>
      <c r="RKP10" s="181"/>
      <c r="RKQ10" s="181"/>
      <c r="RKR10" s="181"/>
      <c r="RKS10" s="181"/>
      <c r="RKT10" s="181"/>
      <c r="RKU10" s="181"/>
      <c r="RKV10" s="181"/>
      <c r="RKW10" s="181"/>
      <c r="RKX10" s="181"/>
      <c r="RKY10" s="181"/>
      <c r="RKZ10" s="181"/>
      <c r="RLA10" s="181"/>
      <c r="RLB10" s="181"/>
      <c r="RLC10" s="181"/>
      <c r="RLD10" s="181"/>
      <c r="RLE10" s="181"/>
      <c r="RLF10" s="181"/>
      <c r="RLG10" s="181"/>
      <c r="RLH10" s="181"/>
      <c r="RLI10" s="181"/>
      <c r="RLJ10" s="181"/>
      <c r="RLK10" s="181"/>
      <c r="RLL10" s="181"/>
      <c r="RLM10" s="181"/>
      <c r="RLN10" s="181"/>
      <c r="RLO10" s="181"/>
      <c r="RLP10" s="181"/>
      <c r="RLQ10" s="181"/>
      <c r="RLR10" s="181"/>
      <c r="RLS10" s="181"/>
      <c r="RLT10" s="181"/>
      <c r="RLU10" s="181"/>
      <c r="RLV10" s="181"/>
      <c r="RLW10" s="181"/>
      <c r="RLX10" s="181"/>
      <c r="RLY10" s="181"/>
      <c r="RLZ10" s="181"/>
      <c r="RMA10" s="181"/>
      <c r="RMB10" s="181"/>
      <c r="RMC10" s="181"/>
      <c r="RMD10" s="181"/>
      <c r="RME10" s="181"/>
      <c r="RMF10" s="181"/>
      <c r="RMG10" s="181"/>
      <c r="RMH10" s="181"/>
      <c r="RMI10" s="181"/>
      <c r="RMJ10" s="181"/>
      <c r="RMK10" s="181"/>
      <c r="RML10" s="181"/>
      <c r="RMM10" s="181"/>
      <c r="RMN10" s="181"/>
      <c r="RMO10" s="181"/>
      <c r="RMP10" s="181"/>
      <c r="RMQ10" s="181"/>
      <c r="RMR10" s="181"/>
      <c r="RMS10" s="181"/>
      <c r="RMT10" s="181"/>
      <c r="RMU10" s="181"/>
      <c r="RMV10" s="181"/>
      <c r="RMW10" s="181"/>
      <c r="RMX10" s="181"/>
      <c r="RMY10" s="181"/>
      <c r="RMZ10" s="181"/>
      <c r="RNA10" s="181"/>
      <c r="RNB10" s="181"/>
      <c r="RNC10" s="181"/>
      <c r="RND10" s="181"/>
      <c r="RNE10" s="181"/>
      <c r="RNF10" s="181"/>
      <c r="RNG10" s="181"/>
      <c r="RNH10" s="181"/>
      <c r="RNI10" s="181"/>
      <c r="RNJ10" s="181"/>
      <c r="RNK10" s="181"/>
      <c r="RNL10" s="181"/>
      <c r="RNM10" s="181"/>
      <c r="RNN10" s="181"/>
      <c r="RNO10" s="181"/>
      <c r="RNP10" s="181"/>
      <c r="RNQ10" s="181"/>
      <c r="RNR10" s="181"/>
      <c r="RNS10" s="181"/>
      <c r="RNT10" s="181"/>
      <c r="RNU10" s="181"/>
      <c r="RNV10" s="181"/>
      <c r="RNW10" s="181"/>
      <c r="RNX10" s="181"/>
      <c r="RNY10" s="181"/>
      <c r="RNZ10" s="181"/>
      <c r="ROA10" s="181"/>
      <c r="ROB10" s="181"/>
      <c r="ROC10" s="181"/>
      <c r="ROD10" s="181"/>
      <c r="ROE10" s="181"/>
      <c r="ROF10" s="181"/>
      <c r="ROG10" s="181"/>
      <c r="ROH10" s="181"/>
      <c r="ROI10" s="181"/>
      <c r="ROJ10" s="181"/>
      <c r="ROK10" s="181"/>
      <c r="ROL10" s="181"/>
      <c r="ROM10" s="181"/>
      <c r="RON10" s="181"/>
      <c r="ROO10" s="181"/>
      <c r="ROP10" s="181"/>
      <c r="ROQ10" s="181"/>
      <c r="ROR10" s="181"/>
      <c r="ROS10" s="181"/>
      <c r="ROT10" s="181"/>
      <c r="ROU10" s="181"/>
      <c r="ROV10" s="181"/>
      <c r="ROW10" s="181"/>
      <c r="ROX10" s="181"/>
      <c r="ROY10" s="181"/>
      <c r="ROZ10" s="181"/>
      <c r="RPA10" s="181"/>
      <c r="RPB10" s="181"/>
      <c r="RPC10" s="181"/>
      <c r="RPD10" s="181"/>
      <c r="RPE10" s="181"/>
      <c r="RPF10" s="181"/>
      <c r="RPG10" s="181"/>
      <c r="RPH10" s="181"/>
      <c r="RPI10" s="181"/>
      <c r="RPJ10" s="181"/>
      <c r="RPK10" s="181"/>
      <c r="RPL10" s="181"/>
      <c r="RPM10" s="181"/>
      <c r="RPN10" s="181"/>
      <c r="RPO10" s="181"/>
      <c r="RPP10" s="181"/>
      <c r="RPQ10" s="181"/>
      <c r="RPR10" s="181"/>
      <c r="RPS10" s="181"/>
      <c r="RPT10" s="181"/>
      <c r="RPU10" s="181"/>
      <c r="RPV10" s="181"/>
      <c r="RPW10" s="181"/>
      <c r="RPX10" s="181"/>
      <c r="RPY10" s="181"/>
      <c r="RPZ10" s="181"/>
      <c r="RQA10" s="181"/>
      <c r="RQB10" s="181"/>
      <c r="RQC10" s="181"/>
      <c r="RQD10" s="181"/>
      <c r="RQE10" s="181"/>
      <c r="RQF10" s="181"/>
      <c r="RQG10" s="181"/>
      <c r="RQH10" s="181"/>
      <c r="RQI10" s="181"/>
      <c r="RQJ10" s="181"/>
      <c r="RQK10" s="181"/>
      <c r="RQL10" s="181"/>
      <c r="RQM10" s="181"/>
      <c r="RQN10" s="181"/>
      <c r="RQO10" s="181"/>
      <c r="RQP10" s="181"/>
      <c r="RQQ10" s="181"/>
      <c r="RQR10" s="181"/>
      <c r="RQS10" s="181"/>
      <c r="RQT10" s="181"/>
      <c r="RQU10" s="181"/>
      <c r="RQV10" s="181"/>
      <c r="RQW10" s="181"/>
      <c r="RQX10" s="181"/>
      <c r="RQY10" s="181"/>
      <c r="RQZ10" s="181"/>
      <c r="RRA10" s="181"/>
      <c r="RRB10" s="181"/>
      <c r="RRC10" s="181"/>
      <c r="RRD10" s="181"/>
      <c r="RRE10" s="181"/>
      <c r="RRF10" s="181"/>
      <c r="RRG10" s="181"/>
      <c r="RRH10" s="181"/>
      <c r="RRI10" s="181"/>
      <c r="RRJ10" s="181"/>
      <c r="RRK10" s="181"/>
      <c r="RRL10" s="181"/>
      <c r="RRM10" s="181"/>
      <c r="RRN10" s="181"/>
      <c r="RRO10" s="181"/>
      <c r="RRP10" s="181"/>
      <c r="RRQ10" s="181"/>
      <c r="RRR10" s="181"/>
      <c r="RRS10" s="181"/>
      <c r="RRT10" s="181"/>
      <c r="RRU10" s="181"/>
      <c r="RRV10" s="181"/>
      <c r="RRW10" s="181"/>
      <c r="RRX10" s="181"/>
      <c r="RRY10" s="181"/>
      <c r="RRZ10" s="181"/>
      <c r="RSA10" s="181"/>
      <c r="RSB10" s="181"/>
      <c r="RSC10" s="181"/>
      <c r="RSD10" s="181"/>
      <c r="RSE10" s="181"/>
      <c r="RSF10" s="181"/>
      <c r="RSG10" s="181"/>
      <c r="RSH10" s="181"/>
      <c r="RSI10" s="181"/>
      <c r="RSJ10" s="181"/>
      <c r="RSK10" s="181"/>
      <c r="RSL10" s="181"/>
      <c r="RSM10" s="181"/>
      <c r="RSN10" s="181"/>
      <c r="RSO10" s="181"/>
      <c r="RSP10" s="181"/>
      <c r="RSQ10" s="181"/>
      <c r="RSR10" s="181"/>
      <c r="RSS10" s="181"/>
      <c r="RST10" s="181"/>
      <c r="RSU10" s="181"/>
      <c r="RSV10" s="181"/>
      <c r="RSW10" s="181"/>
      <c r="RSX10" s="181"/>
      <c r="RSY10" s="181"/>
      <c r="RSZ10" s="181"/>
      <c r="RTA10" s="181"/>
      <c r="RTB10" s="181"/>
      <c r="RTC10" s="181"/>
      <c r="RTD10" s="181"/>
      <c r="RTE10" s="181"/>
      <c r="RTF10" s="181"/>
      <c r="RTG10" s="181"/>
      <c r="RTH10" s="181"/>
      <c r="RTI10" s="181"/>
      <c r="RTJ10" s="181"/>
      <c r="RTK10" s="181"/>
      <c r="RTL10" s="181"/>
      <c r="RTM10" s="181"/>
      <c r="RTN10" s="181"/>
      <c r="RTO10" s="181"/>
      <c r="RTP10" s="181"/>
      <c r="RTQ10" s="181"/>
      <c r="RTR10" s="181"/>
      <c r="RTS10" s="181"/>
      <c r="RTT10" s="181"/>
      <c r="RTU10" s="181"/>
      <c r="RTV10" s="181"/>
      <c r="RTW10" s="181"/>
      <c r="RTX10" s="181"/>
      <c r="RTY10" s="181"/>
      <c r="RTZ10" s="181"/>
      <c r="RUA10" s="181"/>
      <c r="RUB10" s="181"/>
      <c r="RUC10" s="181"/>
      <c r="RUD10" s="181"/>
      <c r="RUE10" s="181"/>
      <c r="RUF10" s="181"/>
      <c r="RUG10" s="181"/>
      <c r="RUH10" s="181"/>
      <c r="RUI10" s="181"/>
      <c r="RUJ10" s="181"/>
      <c r="RUK10" s="181"/>
      <c r="RUL10" s="181"/>
      <c r="RUM10" s="181"/>
      <c r="RUN10" s="181"/>
      <c r="RUO10" s="181"/>
      <c r="RUP10" s="181"/>
      <c r="RUQ10" s="181"/>
      <c r="RUR10" s="181"/>
      <c r="RUS10" s="181"/>
      <c r="RUT10" s="181"/>
      <c r="RUU10" s="181"/>
      <c r="RUV10" s="181"/>
      <c r="RUW10" s="181"/>
      <c r="RUX10" s="181"/>
      <c r="RUY10" s="181"/>
      <c r="RUZ10" s="181"/>
      <c r="RVA10" s="181"/>
      <c r="RVB10" s="181"/>
      <c r="RVC10" s="181"/>
      <c r="RVD10" s="181"/>
      <c r="RVE10" s="181"/>
      <c r="RVF10" s="181"/>
      <c r="RVG10" s="181"/>
      <c r="RVH10" s="181"/>
      <c r="RVI10" s="181"/>
      <c r="RVJ10" s="181"/>
      <c r="RVK10" s="181"/>
      <c r="RVL10" s="181"/>
      <c r="RVM10" s="181"/>
      <c r="RVN10" s="181"/>
      <c r="RVO10" s="181"/>
      <c r="RVP10" s="181"/>
      <c r="RVQ10" s="181"/>
      <c r="RVR10" s="181"/>
      <c r="RVS10" s="181"/>
      <c r="RVT10" s="181"/>
      <c r="RVU10" s="181"/>
      <c r="RVV10" s="181"/>
      <c r="RVW10" s="181"/>
      <c r="RVX10" s="181"/>
      <c r="RVY10" s="181"/>
      <c r="RVZ10" s="181"/>
      <c r="RWA10" s="181"/>
      <c r="RWB10" s="181"/>
      <c r="RWC10" s="181"/>
      <c r="RWD10" s="181"/>
      <c r="RWE10" s="181"/>
      <c r="RWF10" s="181"/>
      <c r="RWG10" s="181"/>
      <c r="RWH10" s="181"/>
      <c r="RWI10" s="181"/>
      <c r="RWJ10" s="181"/>
      <c r="RWK10" s="181"/>
      <c r="RWL10" s="181"/>
      <c r="RWM10" s="181"/>
      <c r="RWN10" s="181"/>
      <c r="RWO10" s="181"/>
      <c r="RWP10" s="181"/>
      <c r="RWQ10" s="181"/>
      <c r="RWR10" s="181"/>
      <c r="RWS10" s="181"/>
      <c r="RWT10" s="181"/>
      <c r="RWU10" s="181"/>
      <c r="RWV10" s="181"/>
      <c r="RWW10" s="181"/>
      <c r="RWX10" s="181"/>
      <c r="RWY10" s="181"/>
      <c r="RWZ10" s="181"/>
      <c r="RXA10" s="181"/>
      <c r="RXB10" s="181"/>
      <c r="RXC10" s="181"/>
      <c r="RXD10" s="181"/>
      <c r="RXE10" s="181"/>
      <c r="RXF10" s="181"/>
      <c r="RXG10" s="181"/>
      <c r="RXH10" s="181"/>
      <c r="RXI10" s="181"/>
      <c r="RXJ10" s="181"/>
      <c r="RXK10" s="181"/>
      <c r="RXL10" s="181"/>
      <c r="RXM10" s="181"/>
      <c r="RXN10" s="181"/>
      <c r="RXO10" s="181"/>
      <c r="RXP10" s="181"/>
      <c r="RXQ10" s="181"/>
      <c r="RXR10" s="181"/>
      <c r="RXS10" s="181"/>
      <c r="RXT10" s="181"/>
      <c r="RXU10" s="181"/>
      <c r="RXV10" s="181"/>
      <c r="RXW10" s="181"/>
      <c r="RXX10" s="181"/>
      <c r="RXY10" s="181"/>
      <c r="RXZ10" s="181"/>
      <c r="RYA10" s="181"/>
      <c r="RYB10" s="181"/>
      <c r="RYC10" s="181"/>
      <c r="RYD10" s="181"/>
      <c r="RYE10" s="181"/>
      <c r="RYF10" s="181"/>
      <c r="RYG10" s="181"/>
      <c r="RYH10" s="181"/>
      <c r="RYI10" s="181"/>
      <c r="RYJ10" s="181"/>
      <c r="RYK10" s="181"/>
      <c r="RYL10" s="181"/>
      <c r="RYM10" s="181"/>
      <c r="RYN10" s="181"/>
      <c r="RYO10" s="181"/>
      <c r="RYP10" s="181"/>
      <c r="RYQ10" s="181"/>
      <c r="RYR10" s="181"/>
      <c r="RYS10" s="181"/>
      <c r="RYT10" s="181"/>
      <c r="RYU10" s="181"/>
      <c r="RYV10" s="181"/>
      <c r="RYW10" s="181"/>
      <c r="RYX10" s="181"/>
      <c r="RYY10" s="181"/>
      <c r="RYZ10" s="181"/>
      <c r="RZA10" s="181"/>
      <c r="RZB10" s="181"/>
      <c r="RZC10" s="181"/>
      <c r="RZD10" s="181"/>
      <c r="RZE10" s="181"/>
      <c r="RZF10" s="181"/>
      <c r="RZG10" s="181"/>
      <c r="RZH10" s="181"/>
      <c r="RZI10" s="181"/>
      <c r="RZJ10" s="181"/>
      <c r="RZK10" s="181"/>
      <c r="RZL10" s="181"/>
      <c r="RZM10" s="181"/>
      <c r="RZN10" s="181"/>
      <c r="RZO10" s="181"/>
      <c r="RZP10" s="181"/>
      <c r="RZQ10" s="181"/>
      <c r="RZR10" s="181"/>
      <c r="RZS10" s="181"/>
      <c r="RZT10" s="181"/>
      <c r="RZU10" s="181"/>
      <c r="RZV10" s="181"/>
      <c r="RZW10" s="181"/>
      <c r="RZX10" s="181"/>
      <c r="RZY10" s="181"/>
      <c r="RZZ10" s="181"/>
      <c r="SAA10" s="181"/>
      <c r="SAB10" s="181"/>
      <c r="SAC10" s="181"/>
      <c r="SAD10" s="181"/>
      <c r="SAE10" s="181"/>
      <c r="SAF10" s="181"/>
      <c r="SAG10" s="181"/>
      <c r="SAH10" s="181"/>
      <c r="SAI10" s="181"/>
      <c r="SAJ10" s="181"/>
      <c r="SAK10" s="181"/>
      <c r="SAL10" s="181"/>
      <c r="SAM10" s="181"/>
      <c r="SAN10" s="181"/>
      <c r="SAO10" s="181"/>
      <c r="SAP10" s="181"/>
      <c r="SAQ10" s="181"/>
      <c r="SAR10" s="181"/>
      <c r="SAS10" s="181"/>
      <c r="SAT10" s="181"/>
      <c r="SAU10" s="181"/>
      <c r="SAV10" s="181"/>
      <c r="SAW10" s="181"/>
      <c r="SAX10" s="181"/>
      <c r="SAY10" s="181"/>
      <c r="SAZ10" s="181"/>
      <c r="SBA10" s="181"/>
      <c r="SBB10" s="181"/>
      <c r="SBC10" s="181"/>
      <c r="SBD10" s="181"/>
      <c r="SBE10" s="181"/>
      <c r="SBF10" s="181"/>
      <c r="SBG10" s="181"/>
      <c r="SBH10" s="181"/>
      <c r="SBI10" s="181"/>
      <c r="SBJ10" s="181"/>
      <c r="SBK10" s="181"/>
      <c r="SBL10" s="181"/>
      <c r="SBM10" s="181"/>
      <c r="SBN10" s="181"/>
      <c r="SBO10" s="181"/>
      <c r="SBP10" s="181"/>
      <c r="SBQ10" s="181"/>
      <c r="SBR10" s="181"/>
      <c r="SBS10" s="181"/>
      <c r="SBT10" s="181"/>
      <c r="SBU10" s="181"/>
      <c r="SBV10" s="181"/>
      <c r="SBW10" s="181"/>
      <c r="SBX10" s="181"/>
      <c r="SBY10" s="181"/>
      <c r="SBZ10" s="181"/>
      <c r="SCA10" s="181"/>
      <c r="SCB10" s="181"/>
      <c r="SCC10" s="181"/>
      <c r="SCD10" s="181"/>
      <c r="SCE10" s="181"/>
      <c r="SCF10" s="181"/>
      <c r="SCG10" s="181"/>
      <c r="SCH10" s="181"/>
      <c r="SCI10" s="181"/>
      <c r="SCJ10" s="181"/>
      <c r="SCK10" s="181"/>
      <c r="SCL10" s="181"/>
      <c r="SCM10" s="181"/>
      <c r="SCN10" s="181"/>
      <c r="SCO10" s="181"/>
      <c r="SCP10" s="181"/>
      <c r="SCQ10" s="181"/>
      <c r="SCR10" s="181"/>
      <c r="SCS10" s="181"/>
      <c r="SCT10" s="181"/>
      <c r="SCU10" s="181"/>
      <c r="SCV10" s="181"/>
      <c r="SCW10" s="181"/>
      <c r="SCX10" s="181"/>
      <c r="SCY10" s="181"/>
      <c r="SCZ10" s="181"/>
      <c r="SDA10" s="181"/>
      <c r="SDB10" s="181"/>
      <c r="SDC10" s="181"/>
      <c r="SDD10" s="181"/>
      <c r="SDE10" s="181"/>
      <c r="SDF10" s="181"/>
      <c r="SDG10" s="181"/>
      <c r="SDH10" s="181"/>
      <c r="SDI10" s="181"/>
      <c r="SDJ10" s="181"/>
      <c r="SDK10" s="181"/>
      <c r="SDL10" s="181"/>
      <c r="SDM10" s="181"/>
      <c r="SDN10" s="181"/>
      <c r="SDO10" s="181"/>
      <c r="SDP10" s="181"/>
      <c r="SDQ10" s="181"/>
      <c r="SDR10" s="181"/>
      <c r="SDS10" s="181"/>
      <c r="SDT10" s="181"/>
      <c r="SDU10" s="181"/>
      <c r="SDV10" s="181"/>
      <c r="SDW10" s="181"/>
      <c r="SDX10" s="181"/>
      <c r="SDY10" s="181"/>
      <c r="SDZ10" s="181"/>
      <c r="SEA10" s="181"/>
      <c r="SEB10" s="181"/>
      <c r="SEC10" s="181"/>
      <c r="SED10" s="181"/>
      <c r="SEE10" s="181"/>
      <c r="SEF10" s="181"/>
      <c r="SEG10" s="181"/>
      <c r="SEH10" s="181"/>
      <c r="SEI10" s="181"/>
      <c r="SEJ10" s="181"/>
      <c r="SEK10" s="181"/>
      <c r="SEL10" s="181"/>
      <c r="SEM10" s="181"/>
      <c r="SEN10" s="181"/>
      <c r="SEO10" s="181"/>
      <c r="SEP10" s="181"/>
      <c r="SEQ10" s="181"/>
      <c r="SER10" s="181"/>
      <c r="SES10" s="181"/>
      <c r="SET10" s="181"/>
      <c r="SEU10" s="181"/>
      <c r="SEV10" s="181"/>
      <c r="SEW10" s="181"/>
      <c r="SEX10" s="181"/>
      <c r="SEY10" s="181"/>
      <c r="SEZ10" s="181"/>
      <c r="SFA10" s="181"/>
      <c r="SFB10" s="181"/>
      <c r="SFC10" s="181"/>
      <c r="SFD10" s="181"/>
      <c r="SFE10" s="181"/>
      <c r="SFF10" s="181"/>
      <c r="SFG10" s="181"/>
      <c r="SFH10" s="181"/>
      <c r="SFI10" s="181"/>
      <c r="SFJ10" s="181"/>
      <c r="SFK10" s="181"/>
      <c r="SFL10" s="181"/>
      <c r="SFM10" s="181"/>
      <c r="SFN10" s="181"/>
      <c r="SFO10" s="181"/>
      <c r="SFP10" s="181"/>
      <c r="SFQ10" s="181"/>
      <c r="SFR10" s="181"/>
      <c r="SFS10" s="181"/>
      <c r="SFT10" s="181"/>
      <c r="SFU10" s="181"/>
      <c r="SFV10" s="181"/>
      <c r="SFW10" s="181"/>
      <c r="SFX10" s="181"/>
      <c r="SFY10" s="181"/>
      <c r="SFZ10" s="181"/>
      <c r="SGA10" s="181"/>
      <c r="SGB10" s="181"/>
      <c r="SGC10" s="181"/>
      <c r="SGD10" s="181"/>
      <c r="SGE10" s="181"/>
      <c r="SGF10" s="181"/>
      <c r="SGG10" s="181"/>
      <c r="SGH10" s="181"/>
      <c r="SGI10" s="181"/>
      <c r="SGJ10" s="181"/>
      <c r="SGK10" s="181"/>
      <c r="SGL10" s="181"/>
      <c r="SGM10" s="181"/>
      <c r="SGN10" s="181"/>
      <c r="SGO10" s="181"/>
      <c r="SGP10" s="181"/>
      <c r="SGQ10" s="181"/>
      <c r="SGR10" s="181"/>
      <c r="SGS10" s="181"/>
      <c r="SGT10" s="181"/>
      <c r="SGU10" s="181"/>
      <c r="SGV10" s="181"/>
      <c r="SGW10" s="181"/>
      <c r="SGX10" s="181"/>
      <c r="SGY10" s="181"/>
      <c r="SGZ10" s="181"/>
      <c r="SHA10" s="181"/>
      <c r="SHB10" s="181"/>
      <c r="SHC10" s="181"/>
      <c r="SHD10" s="181"/>
      <c r="SHE10" s="181"/>
      <c r="SHF10" s="181"/>
      <c r="SHG10" s="181"/>
      <c r="SHH10" s="181"/>
      <c r="SHI10" s="181"/>
      <c r="SHJ10" s="181"/>
      <c r="SHK10" s="181"/>
      <c r="SHL10" s="181"/>
      <c r="SHM10" s="181"/>
      <c r="SHN10" s="181"/>
      <c r="SHO10" s="181"/>
      <c r="SHP10" s="181"/>
      <c r="SHQ10" s="181"/>
      <c r="SHR10" s="181"/>
      <c r="SHS10" s="181"/>
      <c r="SHT10" s="181"/>
      <c r="SHU10" s="181"/>
      <c r="SHV10" s="181"/>
      <c r="SHW10" s="181"/>
      <c r="SHX10" s="181"/>
      <c r="SHY10" s="181"/>
      <c r="SHZ10" s="181"/>
      <c r="SIA10" s="181"/>
      <c r="SIB10" s="181"/>
      <c r="SIC10" s="181"/>
      <c r="SID10" s="181"/>
      <c r="SIE10" s="181"/>
      <c r="SIF10" s="181"/>
      <c r="SIG10" s="181"/>
      <c r="SIH10" s="181"/>
      <c r="SII10" s="181"/>
      <c r="SIJ10" s="181"/>
      <c r="SIK10" s="181"/>
      <c r="SIL10" s="181"/>
      <c r="SIM10" s="181"/>
      <c r="SIN10" s="181"/>
      <c r="SIO10" s="181"/>
      <c r="SIP10" s="181"/>
      <c r="SIQ10" s="181"/>
      <c r="SIR10" s="181"/>
      <c r="SIS10" s="181"/>
      <c r="SIT10" s="181"/>
      <c r="SIU10" s="181"/>
      <c r="SIV10" s="181"/>
      <c r="SIW10" s="181"/>
      <c r="SIX10" s="181"/>
      <c r="SIY10" s="181"/>
      <c r="SIZ10" s="181"/>
      <c r="SJA10" s="181"/>
      <c r="SJB10" s="181"/>
      <c r="SJC10" s="181"/>
      <c r="SJD10" s="181"/>
      <c r="SJE10" s="181"/>
      <c r="SJF10" s="181"/>
      <c r="SJG10" s="181"/>
      <c r="SJH10" s="181"/>
      <c r="SJI10" s="181"/>
      <c r="SJJ10" s="181"/>
      <c r="SJK10" s="181"/>
      <c r="SJL10" s="181"/>
      <c r="SJM10" s="181"/>
      <c r="SJN10" s="181"/>
      <c r="SJO10" s="181"/>
      <c r="SJP10" s="181"/>
      <c r="SJQ10" s="181"/>
      <c r="SJR10" s="181"/>
      <c r="SJS10" s="181"/>
      <c r="SJT10" s="181"/>
      <c r="SJU10" s="181"/>
      <c r="SJV10" s="181"/>
      <c r="SJW10" s="181"/>
      <c r="SJX10" s="181"/>
      <c r="SJY10" s="181"/>
      <c r="SJZ10" s="181"/>
      <c r="SKA10" s="181"/>
      <c r="SKB10" s="181"/>
      <c r="SKC10" s="181"/>
      <c r="SKD10" s="181"/>
      <c r="SKE10" s="181"/>
      <c r="SKF10" s="181"/>
      <c r="SKG10" s="181"/>
      <c r="SKH10" s="181"/>
      <c r="SKI10" s="181"/>
      <c r="SKJ10" s="181"/>
      <c r="SKK10" s="181"/>
      <c r="SKL10" s="181"/>
      <c r="SKM10" s="181"/>
      <c r="SKN10" s="181"/>
      <c r="SKO10" s="181"/>
      <c r="SKP10" s="181"/>
      <c r="SKQ10" s="181"/>
      <c r="SKR10" s="181"/>
      <c r="SKS10" s="181"/>
      <c r="SKT10" s="181"/>
      <c r="SKU10" s="181"/>
      <c r="SKV10" s="181"/>
      <c r="SKW10" s="181"/>
      <c r="SKX10" s="181"/>
      <c r="SKY10" s="181"/>
      <c r="SKZ10" s="181"/>
      <c r="SLA10" s="181"/>
      <c r="SLB10" s="181"/>
      <c r="SLC10" s="181"/>
      <c r="SLD10" s="181"/>
      <c r="SLE10" s="181"/>
      <c r="SLF10" s="181"/>
      <c r="SLG10" s="181"/>
      <c r="SLH10" s="181"/>
      <c r="SLI10" s="181"/>
      <c r="SLJ10" s="181"/>
      <c r="SLK10" s="181"/>
      <c r="SLL10" s="181"/>
      <c r="SLM10" s="181"/>
      <c r="SLN10" s="181"/>
      <c r="SLO10" s="181"/>
      <c r="SLP10" s="181"/>
      <c r="SLQ10" s="181"/>
      <c r="SLR10" s="181"/>
      <c r="SLS10" s="181"/>
      <c r="SLT10" s="181"/>
      <c r="SLU10" s="181"/>
      <c r="SLV10" s="181"/>
      <c r="SLW10" s="181"/>
      <c r="SLX10" s="181"/>
      <c r="SLY10" s="181"/>
      <c r="SLZ10" s="181"/>
      <c r="SMA10" s="181"/>
      <c r="SMB10" s="181"/>
      <c r="SMC10" s="181"/>
      <c r="SMD10" s="181"/>
      <c r="SME10" s="181"/>
      <c r="SMF10" s="181"/>
      <c r="SMG10" s="181"/>
      <c r="SMH10" s="181"/>
      <c r="SMI10" s="181"/>
      <c r="SMJ10" s="181"/>
      <c r="SMK10" s="181"/>
      <c r="SML10" s="181"/>
      <c r="SMM10" s="181"/>
      <c r="SMN10" s="181"/>
      <c r="SMO10" s="181"/>
      <c r="SMP10" s="181"/>
      <c r="SMQ10" s="181"/>
      <c r="SMR10" s="181"/>
      <c r="SMS10" s="181"/>
      <c r="SMT10" s="181"/>
      <c r="SMU10" s="181"/>
      <c r="SMV10" s="181"/>
      <c r="SMW10" s="181"/>
      <c r="SMX10" s="181"/>
      <c r="SMY10" s="181"/>
      <c r="SMZ10" s="181"/>
      <c r="SNA10" s="181"/>
      <c r="SNB10" s="181"/>
      <c r="SNC10" s="181"/>
      <c r="SND10" s="181"/>
      <c r="SNE10" s="181"/>
      <c r="SNF10" s="181"/>
      <c r="SNG10" s="181"/>
      <c r="SNH10" s="181"/>
      <c r="SNI10" s="181"/>
      <c r="SNJ10" s="181"/>
      <c r="SNK10" s="181"/>
      <c r="SNL10" s="181"/>
      <c r="SNM10" s="181"/>
      <c r="SNN10" s="181"/>
      <c r="SNO10" s="181"/>
      <c r="SNP10" s="181"/>
      <c r="SNQ10" s="181"/>
      <c r="SNR10" s="181"/>
      <c r="SNS10" s="181"/>
      <c r="SNT10" s="181"/>
      <c r="SNU10" s="181"/>
      <c r="SNV10" s="181"/>
      <c r="SNW10" s="181"/>
      <c r="SNX10" s="181"/>
      <c r="SNY10" s="181"/>
      <c r="SNZ10" s="181"/>
      <c r="SOA10" s="181"/>
      <c r="SOB10" s="181"/>
      <c r="SOC10" s="181"/>
      <c r="SOD10" s="181"/>
      <c r="SOE10" s="181"/>
      <c r="SOF10" s="181"/>
      <c r="SOG10" s="181"/>
      <c r="SOH10" s="181"/>
      <c r="SOI10" s="181"/>
      <c r="SOJ10" s="181"/>
      <c r="SOK10" s="181"/>
      <c r="SOL10" s="181"/>
      <c r="SOM10" s="181"/>
      <c r="SON10" s="181"/>
      <c r="SOO10" s="181"/>
      <c r="SOP10" s="181"/>
      <c r="SOQ10" s="181"/>
      <c r="SOR10" s="181"/>
      <c r="SOS10" s="181"/>
      <c r="SOT10" s="181"/>
      <c r="SOU10" s="181"/>
      <c r="SOV10" s="181"/>
      <c r="SOW10" s="181"/>
      <c r="SOX10" s="181"/>
      <c r="SOY10" s="181"/>
      <c r="SOZ10" s="181"/>
      <c r="SPA10" s="181"/>
      <c r="SPB10" s="181"/>
      <c r="SPC10" s="181"/>
      <c r="SPD10" s="181"/>
      <c r="SPE10" s="181"/>
      <c r="SPF10" s="181"/>
      <c r="SPG10" s="181"/>
      <c r="SPH10" s="181"/>
      <c r="SPI10" s="181"/>
      <c r="SPJ10" s="181"/>
      <c r="SPK10" s="181"/>
      <c r="SPL10" s="181"/>
      <c r="SPM10" s="181"/>
      <c r="SPN10" s="181"/>
      <c r="SPO10" s="181"/>
      <c r="SPP10" s="181"/>
      <c r="SPQ10" s="181"/>
      <c r="SPR10" s="181"/>
      <c r="SPS10" s="181"/>
      <c r="SPT10" s="181"/>
      <c r="SPU10" s="181"/>
      <c r="SPV10" s="181"/>
      <c r="SPW10" s="181"/>
      <c r="SPX10" s="181"/>
      <c r="SPY10" s="181"/>
      <c r="SPZ10" s="181"/>
      <c r="SQA10" s="181"/>
      <c r="SQB10" s="181"/>
      <c r="SQC10" s="181"/>
      <c r="SQD10" s="181"/>
      <c r="SQE10" s="181"/>
      <c r="SQF10" s="181"/>
      <c r="SQG10" s="181"/>
      <c r="SQH10" s="181"/>
      <c r="SQI10" s="181"/>
      <c r="SQJ10" s="181"/>
      <c r="SQK10" s="181"/>
      <c r="SQL10" s="181"/>
      <c r="SQM10" s="181"/>
      <c r="SQN10" s="181"/>
      <c r="SQO10" s="181"/>
      <c r="SQP10" s="181"/>
      <c r="SQQ10" s="181"/>
      <c r="SQR10" s="181"/>
      <c r="SQS10" s="181"/>
      <c r="SQT10" s="181"/>
      <c r="SQU10" s="181"/>
      <c r="SQV10" s="181"/>
      <c r="SQW10" s="181"/>
      <c r="SQX10" s="181"/>
      <c r="SQY10" s="181"/>
      <c r="SQZ10" s="181"/>
      <c r="SRA10" s="181"/>
      <c r="SRB10" s="181"/>
      <c r="SRC10" s="181"/>
      <c r="SRD10" s="181"/>
      <c r="SRE10" s="181"/>
      <c r="SRF10" s="181"/>
      <c r="SRG10" s="181"/>
      <c r="SRH10" s="181"/>
      <c r="SRI10" s="181"/>
      <c r="SRJ10" s="181"/>
      <c r="SRK10" s="181"/>
      <c r="SRL10" s="181"/>
      <c r="SRM10" s="181"/>
      <c r="SRN10" s="181"/>
      <c r="SRO10" s="181"/>
      <c r="SRP10" s="181"/>
      <c r="SRQ10" s="181"/>
      <c r="SRR10" s="181"/>
      <c r="SRS10" s="181"/>
      <c r="SRT10" s="181"/>
      <c r="SRU10" s="181"/>
      <c r="SRV10" s="181"/>
      <c r="SRW10" s="181"/>
      <c r="SRX10" s="181"/>
      <c r="SRY10" s="181"/>
      <c r="SRZ10" s="181"/>
      <c r="SSA10" s="181"/>
      <c r="SSB10" s="181"/>
      <c r="SSC10" s="181"/>
      <c r="SSD10" s="181"/>
      <c r="SSE10" s="181"/>
      <c r="SSF10" s="181"/>
      <c r="SSG10" s="181"/>
      <c r="SSH10" s="181"/>
      <c r="SSI10" s="181"/>
      <c r="SSJ10" s="181"/>
      <c r="SSK10" s="181"/>
      <c r="SSL10" s="181"/>
      <c r="SSM10" s="181"/>
      <c r="SSN10" s="181"/>
      <c r="SSO10" s="181"/>
      <c r="SSP10" s="181"/>
      <c r="SSQ10" s="181"/>
      <c r="SSR10" s="181"/>
      <c r="SSS10" s="181"/>
      <c r="SST10" s="181"/>
      <c r="SSU10" s="181"/>
      <c r="SSV10" s="181"/>
      <c r="SSW10" s="181"/>
      <c r="SSX10" s="181"/>
      <c r="SSY10" s="181"/>
      <c r="SSZ10" s="181"/>
      <c r="STA10" s="181"/>
      <c r="STB10" s="181"/>
      <c r="STC10" s="181"/>
      <c r="STD10" s="181"/>
      <c r="STE10" s="181"/>
      <c r="STF10" s="181"/>
      <c r="STG10" s="181"/>
      <c r="STH10" s="181"/>
      <c r="STI10" s="181"/>
      <c r="STJ10" s="181"/>
      <c r="STK10" s="181"/>
      <c r="STL10" s="181"/>
      <c r="STM10" s="181"/>
      <c r="STN10" s="181"/>
      <c r="STO10" s="181"/>
      <c r="STP10" s="181"/>
      <c r="STQ10" s="181"/>
      <c r="STR10" s="181"/>
      <c r="STS10" s="181"/>
      <c r="STT10" s="181"/>
      <c r="STU10" s="181"/>
      <c r="STV10" s="181"/>
      <c r="STW10" s="181"/>
      <c r="STX10" s="181"/>
      <c r="STY10" s="181"/>
      <c r="STZ10" s="181"/>
      <c r="SUA10" s="181"/>
      <c r="SUB10" s="181"/>
      <c r="SUC10" s="181"/>
      <c r="SUD10" s="181"/>
      <c r="SUE10" s="181"/>
      <c r="SUF10" s="181"/>
      <c r="SUG10" s="181"/>
      <c r="SUH10" s="181"/>
      <c r="SUI10" s="181"/>
      <c r="SUJ10" s="181"/>
      <c r="SUK10" s="181"/>
      <c r="SUL10" s="181"/>
      <c r="SUM10" s="181"/>
      <c r="SUN10" s="181"/>
      <c r="SUO10" s="181"/>
      <c r="SUP10" s="181"/>
      <c r="SUQ10" s="181"/>
      <c r="SUR10" s="181"/>
      <c r="SUS10" s="181"/>
      <c r="SUT10" s="181"/>
      <c r="SUU10" s="181"/>
      <c r="SUV10" s="181"/>
      <c r="SUW10" s="181"/>
      <c r="SUX10" s="181"/>
      <c r="SUY10" s="181"/>
      <c r="SUZ10" s="181"/>
      <c r="SVA10" s="181"/>
      <c r="SVB10" s="181"/>
      <c r="SVC10" s="181"/>
      <c r="SVD10" s="181"/>
      <c r="SVE10" s="181"/>
      <c r="SVF10" s="181"/>
      <c r="SVG10" s="181"/>
      <c r="SVH10" s="181"/>
      <c r="SVI10" s="181"/>
      <c r="SVJ10" s="181"/>
      <c r="SVK10" s="181"/>
      <c r="SVL10" s="181"/>
      <c r="SVM10" s="181"/>
      <c r="SVN10" s="181"/>
      <c r="SVO10" s="181"/>
      <c r="SVP10" s="181"/>
      <c r="SVQ10" s="181"/>
      <c r="SVR10" s="181"/>
      <c r="SVS10" s="181"/>
      <c r="SVT10" s="181"/>
      <c r="SVU10" s="181"/>
      <c r="SVV10" s="181"/>
      <c r="SVW10" s="181"/>
      <c r="SVX10" s="181"/>
      <c r="SVY10" s="181"/>
      <c r="SVZ10" s="181"/>
      <c r="SWA10" s="181"/>
      <c r="SWB10" s="181"/>
      <c r="SWC10" s="181"/>
      <c r="SWD10" s="181"/>
      <c r="SWE10" s="181"/>
      <c r="SWF10" s="181"/>
      <c r="SWG10" s="181"/>
      <c r="SWH10" s="181"/>
      <c r="SWI10" s="181"/>
      <c r="SWJ10" s="181"/>
      <c r="SWK10" s="181"/>
      <c r="SWL10" s="181"/>
      <c r="SWM10" s="181"/>
      <c r="SWN10" s="181"/>
      <c r="SWO10" s="181"/>
      <c r="SWP10" s="181"/>
      <c r="SWQ10" s="181"/>
      <c r="SWR10" s="181"/>
      <c r="SWS10" s="181"/>
      <c r="SWT10" s="181"/>
      <c r="SWU10" s="181"/>
      <c r="SWV10" s="181"/>
      <c r="SWW10" s="181"/>
      <c r="SWX10" s="181"/>
      <c r="SWY10" s="181"/>
      <c r="SWZ10" s="181"/>
      <c r="SXA10" s="181"/>
      <c r="SXB10" s="181"/>
      <c r="SXC10" s="181"/>
      <c r="SXD10" s="181"/>
      <c r="SXE10" s="181"/>
      <c r="SXF10" s="181"/>
      <c r="SXG10" s="181"/>
      <c r="SXH10" s="181"/>
      <c r="SXI10" s="181"/>
      <c r="SXJ10" s="181"/>
      <c r="SXK10" s="181"/>
      <c r="SXL10" s="181"/>
      <c r="SXM10" s="181"/>
      <c r="SXN10" s="181"/>
      <c r="SXO10" s="181"/>
      <c r="SXP10" s="181"/>
      <c r="SXQ10" s="181"/>
      <c r="SXR10" s="181"/>
      <c r="SXS10" s="181"/>
      <c r="SXT10" s="181"/>
      <c r="SXU10" s="181"/>
      <c r="SXV10" s="181"/>
      <c r="SXW10" s="181"/>
      <c r="SXX10" s="181"/>
      <c r="SXY10" s="181"/>
      <c r="SXZ10" s="181"/>
      <c r="SYA10" s="181"/>
      <c r="SYB10" s="181"/>
      <c r="SYC10" s="181"/>
      <c r="SYD10" s="181"/>
      <c r="SYE10" s="181"/>
      <c r="SYF10" s="181"/>
      <c r="SYG10" s="181"/>
      <c r="SYH10" s="181"/>
      <c r="SYI10" s="181"/>
      <c r="SYJ10" s="181"/>
      <c r="SYK10" s="181"/>
      <c r="SYL10" s="181"/>
      <c r="SYM10" s="181"/>
      <c r="SYN10" s="181"/>
      <c r="SYO10" s="181"/>
      <c r="SYP10" s="181"/>
      <c r="SYQ10" s="181"/>
      <c r="SYR10" s="181"/>
      <c r="SYS10" s="181"/>
      <c r="SYT10" s="181"/>
      <c r="SYU10" s="181"/>
      <c r="SYV10" s="181"/>
      <c r="SYW10" s="181"/>
      <c r="SYX10" s="181"/>
      <c r="SYY10" s="181"/>
      <c r="SYZ10" s="181"/>
      <c r="SZA10" s="181"/>
      <c r="SZB10" s="181"/>
      <c r="SZC10" s="181"/>
      <c r="SZD10" s="181"/>
      <c r="SZE10" s="181"/>
      <c r="SZF10" s="181"/>
      <c r="SZG10" s="181"/>
      <c r="SZH10" s="181"/>
      <c r="SZI10" s="181"/>
      <c r="SZJ10" s="181"/>
      <c r="SZK10" s="181"/>
      <c r="SZL10" s="181"/>
      <c r="SZM10" s="181"/>
      <c r="SZN10" s="181"/>
      <c r="SZO10" s="181"/>
      <c r="SZP10" s="181"/>
      <c r="SZQ10" s="181"/>
      <c r="SZR10" s="181"/>
      <c r="SZS10" s="181"/>
      <c r="SZT10" s="181"/>
      <c r="SZU10" s="181"/>
      <c r="SZV10" s="181"/>
      <c r="SZW10" s="181"/>
      <c r="SZX10" s="181"/>
      <c r="SZY10" s="181"/>
      <c r="SZZ10" s="181"/>
      <c r="TAA10" s="181"/>
      <c r="TAB10" s="181"/>
      <c r="TAC10" s="181"/>
      <c r="TAD10" s="181"/>
      <c r="TAE10" s="181"/>
      <c r="TAF10" s="181"/>
      <c r="TAG10" s="181"/>
      <c r="TAH10" s="181"/>
      <c r="TAI10" s="181"/>
      <c r="TAJ10" s="181"/>
      <c r="TAK10" s="181"/>
      <c r="TAL10" s="181"/>
      <c r="TAM10" s="181"/>
      <c r="TAN10" s="181"/>
      <c r="TAO10" s="181"/>
      <c r="TAP10" s="181"/>
      <c r="TAQ10" s="181"/>
      <c r="TAR10" s="181"/>
      <c r="TAS10" s="181"/>
      <c r="TAT10" s="181"/>
      <c r="TAU10" s="181"/>
      <c r="TAV10" s="181"/>
      <c r="TAW10" s="181"/>
      <c r="TAX10" s="181"/>
      <c r="TAY10" s="181"/>
      <c r="TAZ10" s="181"/>
      <c r="TBA10" s="181"/>
      <c r="TBB10" s="181"/>
      <c r="TBC10" s="181"/>
      <c r="TBD10" s="181"/>
      <c r="TBE10" s="181"/>
      <c r="TBF10" s="181"/>
      <c r="TBG10" s="181"/>
      <c r="TBH10" s="181"/>
      <c r="TBI10" s="181"/>
      <c r="TBJ10" s="181"/>
      <c r="TBK10" s="181"/>
      <c r="TBL10" s="181"/>
      <c r="TBM10" s="181"/>
      <c r="TBN10" s="181"/>
      <c r="TBO10" s="181"/>
      <c r="TBP10" s="181"/>
      <c r="TBQ10" s="181"/>
      <c r="TBR10" s="181"/>
      <c r="TBS10" s="181"/>
      <c r="TBT10" s="181"/>
      <c r="TBU10" s="181"/>
      <c r="TBV10" s="181"/>
      <c r="TBW10" s="181"/>
      <c r="TBX10" s="181"/>
      <c r="TBY10" s="181"/>
      <c r="TBZ10" s="181"/>
      <c r="TCA10" s="181"/>
      <c r="TCB10" s="181"/>
      <c r="TCC10" s="181"/>
      <c r="TCD10" s="181"/>
      <c r="TCE10" s="181"/>
      <c r="TCF10" s="181"/>
      <c r="TCG10" s="181"/>
      <c r="TCH10" s="181"/>
      <c r="TCI10" s="181"/>
      <c r="TCJ10" s="181"/>
      <c r="TCK10" s="181"/>
      <c r="TCL10" s="181"/>
      <c r="TCM10" s="181"/>
      <c r="TCN10" s="181"/>
      <c r="TCO10" s="181"/>
      <c r="TCP10" s="181"/>
      <c r="TCQ10" s="181"/>
      <c r="TCR10" s="181"/>
      <c r="TCS10" s="181"/>
      <c r="TCT10" s="181"/>
      <c r="TCU10" s="181"/>
      <c r="TCV10" s="181"/>
      <c r="TCW10" s="181"/>
      <c r="TCX10" s="181"/>
      <c r="TCY10" s="181"/>
      <c r="TCZ10" s="181"/>
      <c r="TDA10" s="181"/>
      <c r="TDB10" s="181"/>
      <c r="TDC10" s="181"/>
      <c r="TDD10" s="181"/>
      <c r="TDE10" s="181"/>
      <c r="TDF10" s="181"/>
      <c r="TDG10" s="181"/>
      <c r="TDH10" s="181"/>
      <c r="TDI10" s="181"/>
      <c r="TDJ10" s="181"/>
      <c r="TDK10" s="181"/>
      <c r="TDL10" s="181"/>
      <c r="TDM10" s="181"/>
      <c r="TDN10" s="181"/>
      <c r="TDO10" s="181"/>
      <c r="TDP10" s="181"/>
      <c r="TDQ10" s="181"/>
      <c r="TDR10" s="181"/>
      <c r="TDS10" s="181"/>
      <c r="TDT10" s="181"/>
      <c r="TDU10" s="181"/>
      <c r="TDV10" s="181"/>
      <c r="TDW10" s="181"/>
      <c r="TDX10" s="181"/>
      <c r="TDY10" s="181"/>
      <c r="TDZ10" s="181"/>
      <c r="TEA10" s="181"/>
      <c r="TEB10" s="181"/>
      <c r="TEC10" s="181"/>
      <c r="TED10" s="181"/>
      <c r="TEE10" s="181"/>
      <c r="TEF10" s="181"/>
      <c r="TEG10" s="181"/>
      <c r="TEH10" s="181"/>
      <c r="TEI10" s="181"/>
      <c r="TEJ10" s="181"/>
      <c r="TEK10" s="181"/>
      <c r="TEL10" s="181"/>
      <c r="TEM10" s="181"/>
      <c r="TEN10" s="181"/>
      <c r="TEO10" s="181"/>
      <c r="TEP10" s="181"/>
      <c r="TEQ10" s="181"/>
      <c r="TER10" s="181"/>
      <c r="TES10" s="181"/>
      <c r="TET10" s="181"/>
      <c r="TEU10" s="181"/>
      <c r="TEV10" s="181"/>
      <c r="TEW10" s="181"/>
      <c r="TEX10" s="181"/>
      <c r="TEY10" s="181"/>
      <c r="TEZ10" s="181"/>
      <c r="TFA10" s="181"/>
      <c r="TFB10" s="181"/>
      <c r="TFC10" s="181"/>
      <c r="TFD10" s="181"/>
      <c r="TFE10" s="181"/>
      <c r="TFF10" s="181"/>
      <c r="TFG10" s="181"/>
      <c r="TFH10" s="181"/>
      <c r="TFI10" s="181"/>
      <c r="TFJ10" s="181"/>
      <c r="TFK10" s="181"/>
      <c r="TFL10" s="181"/>
      <c r="TFM10" s="181"/>
      <c r="TFN10" s="181"/>
      <c r="TFO10" s="181"/>
      <c r="TFP10" s="181"/>
      <c r="TFQ10" s="181"/>
      <c r="TFR10" s="181"/>
      <c r="TFS10" s="181"/>
      <c r="TFT10" s="181"/>
      <c r="TFU10" s="181"/>
      <c r="TFV10" s="181"/>
      <c r="TFW10" s="181"/>
      <c r="TFX10" s="181"/>
      <c r="TFY10" s="181"/>
      <c r="TFZ10" s="181"/>
      <c r="TGA10" s="181"/>
      <c r="TGB10" s="181"/>
      <c r="TGC10" s="181"/>
      <c r="TGD10" s="181"/>
      <c r="TGE10" s="181"/>
      <c r="TGF10" s="181"/>
      <c r="TGG10" s="181"/>
      <c r="TGH10" s="181"/>
      <c r="TGI10" s="181"/>
      <c r="TGJ10" s="181"/>
      <c r="TGK10" s="181"/>
      <c r="TGL10" s="181"/>
      <c r="TGM10" s="181"/>
      <c r="TGN10" s="181"/>
      <c r="TGO10" s="181"/>
      <c r="TGP10" s="181"/>
      <c r="TGQ10" s="181"/>
      <c r="TGR10" s="181"/>
      <c r="TGS10" s="181"/>
      <c r="TGT10" s="181"/>
      <c r="TGU10" s="181"/>
      <c r="TGV10" s="181"/>
      <c r="TGW10" s="181"/>
      <c r="TGX10" s="181"/>
      <c r="TGY10" s="181"/>
      <c r="TGZ10" s="181"/>
      <c r="THA10" s="181"/>
      <c r="THB10" s="181"/>
      <c r="THC10" s="181"/>
      <c r="THD10" s="181"/>
      <c r="THE10" s="181"/>
      <c r="THF10" s="181"/>
      <c r="THG10" s="181"/>
      <c r="THH10" s="181"/>
      <c r="THI10" s="181"/>
      <c r="THJ10" s="181"/>
      <c r="THK10" s="181"/>
      <c r="THL10" s="181"/>
      <c r="THM10" s="181"/>
      <c r="THN10" s="181"/>
      <c r="THO10" s="181"/>
      <c r="THP10" s="181"/>
      <c r="THQ10" s="181"/>
      <c r="THR10" s="181"/>
      <c r="THS10" s="181"/>
      <c r="THT10" s="181"/>
      <c r="THU10" s="181"/>
      <c r="THV10" s="181"/>
      <c r="THW10" s="181"/>
      <c r="THX10" s="181"/>
      <c r="THY10" s="181"/>
      <c r="THZ10" s="181"/>
      <c r="TIA10" s="181"/>
      <c r="TIB10" s="181"/>
      <c r="TIC10" s="181"/>
      <c r="TID10" s="181"/>
      <c r="TIE10" s="181"/>
      <c r="TIF10" s="181"/>
      <c r="TIG10" s="181"/>
      <c r="TIH10" s="181"/>
      <c r="TII10" s="181"/>
      <c r="TIJ10" s="181"/>
      <c r="TIK10" s="181"/>
      <c r="TIL10" s="181"/>
      <c r="TIM10" s="181"/>
      <c r="TIN10" s="181"/>
      <c r="TIO10" s="181"/>
      <c r="TIP10" s="181"/>
      <c r="TIQ10" s="181"/>
      <c r="TIR10" s="181"/>
      <c r="TIS10" s="181"/>
      <c r="TIT10" s="181"/>
      <c r="TIU10" s="181"/>
      <c r="TIV10" s="181"/>
      <c r="TIW10" s="181"/>
      <c r="TIX10" s="181"/>
      <c r="TIY10" s="181"/>
      <c r="TIZ10" s="181"/>
      <c r="TJA10" s="181"/>
      <c r="TJB10" s="181"/>
      <c r="TJC10" s="181"/>
      <c r="TJD10" s="181"/>
      <c r="TJE10" s="181"/>
      <c r="TJF10" s="181"/>
      <c r="TJG10" s="181"/>
      <c r="TJH10" s="181"/>
      <c r="TJI10" s="181"/>
      <c r="TJJ10" s="181"/>
      <c r="TJK10" s="181"/>
      <c r="TJL10" s="181"/>
      <c r="TJM10" s="181"/>
      <c r="TJN10" s="181"/>
      <c r="TJO10" s="181"/>
      <c r="TJP10" s="181"/>
      <c r="TJQ10" s="181"/>
      <c r="TJR10" s="181"/>
      <c r="TJS10" s="181"/>
      <c r="TJT10" s="181"/>
      <c r="TJU10" s="181"/>
      <c r="TJV10" s="181"/>
      <c r="TJW10" s="181"/>
      <c r="TJX10" s="181"/>
      <c r="TJY10" s="181"/>
      <c r="TJZ10" s="181"/>
      <c r="TKA10" s="181"/>
      <c r="TKB10" s="181"/>
      <c r="TKC10" s="181"/>
      <c r="TKD10" s="181"/>
      <c r="TKE10" s="181"/>
      <c r="TKF10" s="181"/>
      <c r="TKG10" s="181"/>
      <c r="TKH10" s="181"/>
      <c r="TKI10" s="181"/>
      <c r="TKJ10" s="181"/>
      <c r="TKK10" s="181"/>
      <c r="TKL10" s="181"/>
      <c r="TKM10" s="181"/>
      <c r="TKN10" s="181"/>
      <c r="TKO10" s="181"/>
      <c r="TKP10" s="181"/>
      <c r="TKQ10" s="181"/>
      <c r="TKR10" s="181"/>
      <c r="TKS10" s="181"/>
      <c r="TKT10" s="181"/>
      <c r="TKU10" s="181"/>
      <c r="TKV10" s="181"/>
      <c r="TKW10" s="181"/>
      <c r="TKX10" s="181"/>
      <c r="TKY10" s="181"/>
      <c r="TKZ10" s="181"/>
      <c r="TLA10" s="181"/>
      <c r="TLB10" s="181"/>
      <c r="TLC10" s="181"/>
      <c r="TLD10" s="181"/>
      <c r="TLE10" s="181"/>
      <c r="TLF10" s="181"/>
      <c r="TLG10" s="181"/>
      <c r="TLH10" s="181"/>
      <c r="TLI10" s="181"/>
      <c r="TLJ10" s="181"/>
      <c r="TLK10" s="181"/>
      <c r="TLL10" s="181"/>
      <c r="TLM10" s="181"/>
      <c r="TLN10" s="181"/>
      <c r="TLO10" s="181"/>
      <c r="TLP10" s="181"/>
      <c r="TLQ10" s="181"/>
      <c r="TLR10" s="181"/>
      <c r="TLS10" s="181"/>
      <c r="TLT10" s="181"/>
      <c r="TLU10" s="181"/>
      <c r="TLV10" s="181"/>
      <c r="TLW10" s="181"/>
      <c r="TLX10" s="181"/>
      <c r="TLY10" s="181"/>
      <c r="TLZ10" s="181"/>
      <c r="TMA10" s="181"/>
      <c r="TMB10" s="181"/>
      <c r="TMC10" s="181"/>
      <c r="TMD10" s="181"/>
      <c r="TME10" s="181"/>
      <c r="TMF10" s="181"/>
      <c r="TMG10" s="181"/>
      <c r="TMH10" s="181"/>
      <c r="TMI10" s="181"/>
      <c r="TMJ10" s="181"/>
      <c r="TMK10" s="181"/>
      <c r="TML10" s="181"/>
      <c r="TMM10" s="181"/>
      <c r="TMN10" s="181"/>
      <c r="TMO10" s="181"/>
      <c r="TMP10" s="181"/>
      <c r="TMQ10" s="181"/>
      <c r="TMR10" s="181"/>
      <c r="TMS10" s="181"/>
      <c r="TMT10" s="181"/>
      <c r="TMU10" s="181"/>
      <c r="TMV10" s="181"/>
      <c r="TMW10" s="181"/>
      <c r="TMX10" s="181"/>
      <c r="TMY10" s="181"/>
      <c r="TMZ10" s="181"/>
      <c r="TNA10" s="181"/>
      <c r="TNB10" s="181"/>
      <c r="TNC10" s="181"/>
      <c r="TND10" s="181"/>
      <c r="TNE10" s="181"/>
      <c r="TNF10" s="181"/>
      <c r="TNG10" s="181"/>
      <c r="TNH10" s="181"/>
      <c r="TNI10" s="181"/>
      <c r="TNJ10" s="181"/>
      <c r="TNK10" s="181"/>
      <c r="TNL10" s="181"/>
      <c r="TNM10" s="181"/>
      <c r="TNN10" s="181"/>
      <c r="TNO10" s="181"/>
      <c r="TNP10" s="181"/>
      <c r="TNQ10" s="181"/>
      <c r="TNR10" s="181"/>
      <c r="TNS10" s="181"/>
      <c r="TNT10" s="181"/>
      <c r="TNU10" s="181"/>
      <c r="TNV10" s="181"/>
      <c r="TNW10" s="181"/>
      <c r="TNX10" s="181"/>
      <c r="TNY10" s="181"/>
      <c r="TNZ10" s="181"/>
      <c r="TOA10" s="181"/>
      <c r="TOB10" s="181"/>
      <c r="TOC10" s="181"/>
      <c r="TOD10" s="181"/>
      <c r="TOE10" s="181"/>
      <c r="TOF10" s="181"/>
      <c r="TOG10" s="181"/>
      <c r="TOH10" s="181"/>
      <c r="TOI10" s="181"/>
      <c r="TOJ10" s="181"/>
      <c r="TOK10" s="181"/>
      <c r="TOL10" s="181"/>
      <c r="TOM10" s="181"/>
      <c r="TON10" s="181"/>
      <c r="TOO10" s="181"/>
      <c r="TOP10" s="181"/>
      <c r="TOQ10" s="181"/>
      <c r="TOR10" s="181"/>
      <c r="TOS10" s="181"/>
      <c r="TOT10" s="181"/>
      <c r="TOU10" s="181"/>
      <c r="TOV10" s="181"/>
      <c r="TOW10" s="181"/>
      <c r="TOX10" s="181"/>
      <c r="TOY10" s="181"/>
      <c r="TOZ10" s="181"/>
      <c r="TPA10" s="181"/>
      <c r="TPB10" s="181"/>
      <c r="TPC10" s="181"/>
      <c r="TPD10" s="181"/>
      <c r="TPE10" s="181"/>
      <c r="TPF10" s="181"/>
      <c r="TPG10" s="181"/>
      <c r="TPH10" s="181"/>
      <c r="TPI10" s="181"/>
      <c r="TPJ10" s="181"/>
      <c r="TPK10" s="181"/>
      <c r="TPL10" s="181"/>
      <c r="TPM10" s="181"/>
      <c r="TPN10" s="181"/>
      <c r="TPO10" s="181"/>
      <c r="TPP10" s="181"/>
      <c r="TPQ10" s="181"/>
      <c r="TPR10" s="181"/>
      <c r="TPS10" s="181"/>
      <c r="TPT10" s="181"/>
      <c r="TPU10" s="181"/>
      <c r="TPV10" s="181"/>
      <c r="TPW10" s="181"/>
      <c r="TPX10" s="181"/>
      <c r="TPY10" s="181"/>
      <c r="TPZ10" s="181"/>
      <c r="TQA10" s="181"/>
      <c r="TQB10" s="181"/>
      <c r="TQC10" s="181"/>
      <c r="TQD10" s="181"/>
      <c r="TQE10" s="181"/>
      <c r="TQF10" s="181"/>
      <c r="TQG10" s="181"/>
      <c r="TQH10" s="181"/>
      <c r="TQI10" s="181"/>
      <c r="TQJ10" s="181"/>
      <c r="TQK10" s="181"/>
      <c r="TQL10" s="181"/>
      <c r="TQM10" s="181"/>
      <c r="TQN10" s="181"/>
      <c r="TQO10" s="181"/>
      <c r="TQP10" s="181"/>
      <c r="TQQ10" s="181"/>
      <c r="TQR10" s="181"/>
      <c r="TQS10" s="181"/>
      <c r="TQT10" s="181"/>
      <c r="TQU10" s="181"/>
      <c r="TQV10" s="181"/>
      <c r="TQW10" s="181"/>
      <c r="TQX10" s="181"/>
      <c r="TQY10" s="181"/>
      <c r="TQZ10" s="181"/>
      <c r="TRA10" s="181"/>
      <c r="TRB10" s="181"/>
      <c r="TRC10" s="181"/>
      <c r="TRD10" s="181"/>
      <c r="TRE10" s="181"/>
      <c r="TRF10" s="181"/>
      <c r="TRG10" s="181"/>
      <c r="TRH10" s="181"/>
      <c r="TRI10" s="181"/>
      <c r="TRJ10" s="181"/>
      <c r="TRK10" s="181"/>
      <c r="TRL10" s="181"/>
      <c r="TRM10" s="181"/>
      <c r="TRN10" s="181"/>
      <c r="TRO10" s="181"/>
      <c r="TRP10" s="181"/>
      <c r="TRQ10" s="181"/>
      <c r="TRR10" s="181"/>
      <c r="TRS10" s="181"/>
      <c r="TRT10" s="181"/>
      <c r="TRU10" s="181"/>
      <c r="TRV10" s="181"/>
      <c r="TRW10" s="181"/>
      <c r="TRX10" s="181"/>
      <c r="TRY10" s="181"/>
      <c r="TRZ10" s="181"/>
      <c r="TSA10" s="181"/>
      <c r="TSB10" s="181"/>
      <c r="TSC10" s="181"/>
      <c r="TSD10" s="181"/>
      <c r="TSE10" s="181"/>
      <c r="TSF10" s="181"/>
      <c r="TSG10" s="181"/>
      <c r="TSH10" s="181"/>
      <c r="TSI10" s="181"/>
      <c r="TSJ10" s="181"/>
      <c r="TSK10" s="181"/>
      <c r="TSL10" s="181"/>
      <c r="TSM10" s="181"/>
      <c r="TSN10" s="181"/>
      <c r="TSO10" s="181"/>
      <c r="TSP10" s="181"/>
      <c r="TSQ10" s="181"/>
      <c r="TSR10" s="181"/>
      <c r="TSS10" s="181"/>
      <c r="TST10" s="181"/>
      <c r="TSU10" s="181"/>
      <c r="TSV10" s="181"/>
      <c r="TSW10" s="181"/>
      <c r="TSX10" s="181"/>
      <c r="TSY10" s="181"/>
      <c r="TSZ10" s="181"/>
      <c r="TTA10" s="181"/>
      <c r="TTB10" s="181"/>
      <c r="TTC10" s="181"/>
      <c r="TTD10" s="181"/>
      <c r="TTE10" s="181"/>
      <c r="TTF10" s="181"/>
      <c r="TTG10" s="181"/>
      <c r="TTH10" s="181"/>
      <c r="TTI10" s="181"/>
      <c r="TTJ10" s="181"/>
      <c r="TTK10" s="181"/>
      <c r="TTL10" s="181"/>
      <c r="TTM10" s="181"/>
      <c r="TTN10" s="181"/>
      <c r="TTO10" s="181"/>
      <c r="TTP10" s="181"/>
      <c r="TTQ10" s="181"/>
      <c r="TTR10" s="181"/>
      <c r="TTS10" s="181"/>
      <c r="TTT10" s="181"/>
      <c r="TTU10" s="181"/>
      <c r="TTV10" s="181"/>
      <c r="TTW10" s="181"/>
      <c r="TTX10" s="181"/>
      <c r="TTY10" s="181"/>
      <c r="TTZ10" s="181"/>
      <c r="TUA10" s="181"/>
      <c r="TUB10" s="181"/>
      <c r="TUC10" s="181"/>
      <c r="TUD10" s="181"/>
      <c r="TUE10" s="181"/>
      <c r="TUF10" s="181"/>
      <c r="TUG10" s="181"/>
      <c r="TUH10" s="181"/>
      <c r="TUI10" s="181"/>
      <c r="TUJ10" s="181"/>
      <c r="TUK10" s="181"/>
      <c r="TUL10" s="181"/>
      <c r="TUM10" s="181"/>
      <c r="TUN10" s="181"/>
      <c r="TUO10" s="181"/>
      <c r="TUP10" s="181"/>
      <c r="TUQ10" s="181"/>
      <c r="TUR10" s="181"/>
      <c r="TUS10" s="181"/>
      <c r="TUT10" s="181"/>
      <c r="TUU10" s="181"/>
      <c r="TUV10" s="181"/>
      <c r="TUW10" s="181"/>
      <c r="TUX10" s="181"/>
      <c r="TUY10" s="181"/>
      <c r="TUZ10" s="181"/>
      <c r="TVA10" s="181"/>
      <c r="TVB10" s="181"/>
      <c r="TVC10" s="181"/>
      <c r="TVD10" s="181"/>
      <c r="TVE10" s="181"/>
      <c r="TVF10" s="181"/>
      <c r="TVG10" s="181"/>
      <c r="TVH10" s="181"/>
      <c r="TVI10" s="181"/>
      <c r="TVJ10" s="181"/>
      <c r="TVK10" s="181"/>
      <c r="TVL10" s="181"/>
      <c r="TVM10" s="181"/>
      <c r="TVN10" s="181"/>
      <c r="TVO10" s="181"/>
      <c r="TVP10" s="181"/>
      <c r="TVQ10" s="181"/>
      <c r="TVR10" s="181"/>
      <c r="TVS10" s="181"/>
      <c r="TVT10" s="181"/>
      <c r="TVU10" s="181"/>
      <c r="TVV10" s="181"/>
      <c r="TVW10" s="181"/>
      <c r="TVX10" s="181"/>
      <c r="TVY10" s="181"/>
      <c r="TVZ10" s="181"/>
      <c r="TWA10" s="181"/>
      <c r="TWB10" s="181"/>
      <c r="TWC10" s="181"/>
      <c r="TWD10" s="181"/>
      <c r="TWE10" s="181"/>
      <c r="TWF10" s="181"/>
      <c r="TWG10" s="181"/>
      <c r="TWH10" s="181"/>
      <c r="TWI10" s="181"/>
      <c r="TWJ10" s="181"/>
      <c r="TWK10" s="181"/>
      <c r="TWL10" s="181"/>
      <c r="TWM10" s="181"/>
      <c r="TWN10" s="181"/>
      <c r="TWO10" s="181"/>
      <c r="TWP10" s="181"/>
      <c r="TWQ10" s="181"/>
      <c r="TWR10" s="181"/>
      <c r="TWS10" s="181"/>
      <c r="TWT10" s="181"/>
      <c r="TWU10" s="181"/>
      <c r="TWV10" s="181"/>
      <c r="TWW10" s="181"/>
      <c r="TWX10" s="181"/>
      <c r="TWY10" s="181"/>
      <c r="TWZ10" s="181"/>
      <c r="TXA10" s="181"/>
      <c r="TXB10" s="181"/>
      <c r="TXC10" s="181"/>
      <c r="TXD10" s="181"/>
      <c r="TXE10" s="181"/>
      <c r="TXF10" s="181"/>
      <c r="TXG10" s="181"/>
      <c r="TXH10" s="181"/>
      <c r="TXI10" s="181"/>
      <c r="TXJ10" s="181"/>
      <c r="TXK10" s="181"/>
      <c r="TXL10" s="181"/>
      <c r="TXM10" s="181"/>
      <c r="TXN10" s="181"/>
      <c r="TXO10" s="181"/>
      <c r="TXP10" s="181"/>
      <c r="TXQ10" s="181"/>
      <c r="TXR10" s="181"/>
      <c r="TXS10" s="181"/>
      <c r="TXT10" s="181"/>
      <c r="TXU10" s="181"/>
      <c r="TXV10" s="181"/>
      <c r="TXW10" s="181"/>
      <c r="TXX10" s="181"/>
      <c r="TXY10" s="181"/>
      <c r="TXZ10" s="181"/>
      <c r="TYA10" s="181"/>
      <c r="TYB10" s="181"/>
      <c r="TYC10" s="181"/>
      <c r="TYD10" s="181"/>
      <c r="TYE10" s="181"/>
      <c r="TYF10" s="181"/>
      <c r="TYG10" s="181"/>
      <c r="TYH10" s="181"/>
      <c r="TYI10" s="181"/>
      <c r="TYJ10" s="181"/>
      <c r="TYK10" s="181"/>
      <c r="TYL10" s="181"/>
      <c r="TYM10" s="181"/>
      <c r="TYN10" s="181"/>
      <c r="TYO10" s="181"/>
      <c r="TYP10" s="181"/>
      <c r="TYQ10" s="181"/>
      <c r="TYR10" s="181"/>
      <c r="TYS10" s="181"/>
      <c r="TYT10" s="181"/>
      <c r="TYU10" s="181"/>
      <c r="TYV10" s="181"/>
      <c r="TYW10" s="181"/>
      <c r="TYX10" s="181"/>
      <c r="TYY10" s="181"/>
      <c r="TYZ10" s="181"/>
      <c r="TZA10" s="181"/>
      <c r="TZB10" s="181"/>
      <c r="TZC10" s="181"/>
      <c r="TZD10" s="181"/>
      <c r="TZE10" s="181"/>
      <c r="TZF10" s="181"/>
      <c r="TZG10" s="181"/>
      <c r="TZH10" s="181"/>
      <c r="TZI10" s="181"/>
      <c r="TZJ10" s="181"/>
      <c r="TZK10" s="181"/>
      <c r="TZL10" s="181"/>
      <c r="TZM10" s="181"/>
      <c r="TZN10" s="181"/>
      <c r="TZO10" s="181"/>
      <c r="TZP10" s="181"/>
      <c r="TZQ10" s="181"/>
      <c r="TZR10" s="181"/>
      <c r="TZS10" s="181"/>
      <c r="TZT10" s="181"/>
      <c r="TZU10" s="181"/>
      <c r="TZV10" s="181"/>
      <c r="TZW10" s="181"/>
      <c r="TZX10" s="181"/>
      <c r="TZY10" s="181"/>
      <c r="TZZ10" s="181"/>
      <c r="UAA10" s="181"/>
      <c r="UAB10" s="181"/>
      <c r="UAC10" s="181"/>
      <c r="UAD10" s="181"/>
      <c r="UAE10" s="181"/>
      <c r="UAF10" s="181"/>
      <c r="UAG10" s="181"/>
      <c r="UAH10" s="181"/>
      <c r="UAI10" s="181"/>
      <c r="UAJ10" s="181"/>
      <c r="UAK10" s="181"/>
      <c r="UAL10" s="181"/>
      <c r="UAM10" s="181"/>
      <c r="UAN10" s="181"/>
      <c r="UAO10" s="181"/>
      <c r="UAP10" s="181"/>
      <c r="UAQ10" s="181"/>
      <c r="UAR10" s="181"/>
      <c r="UAS10" s="181"/>
      <c r="UAT10" s="181"/>
      <c r="UAU10" s="181"/>
      <c r="UAV10" s="181"/>
      <c r="UAW10" s="181"/>
      <c r="UAX10" s="181"/>
      <c r="UAY10" s="181"/>
      <c r="UAZ10" s="181"/>
      <c r="UBA10" s="181"/>
      <c r="UBB10" s="181"/>
      <c r="UBC10" s="181"/>
      <c r="UBD10" s="181"/>
      <c r="UBE10" s="181"/>
      <c r="UBF10" s="181"/>
      <c r="UBG10" s="181"/>
      <c r="UBH10" s="181"/>
      <c r="UBI10" s="181"/>
      <c r="UBJ10" s="181"/>
      <c r="UBK10" s="181"/>
      <c r="UBL10" s="181"/>
      <c r="UBM10" s="181"/>
      <c r="UBN10" s="181"/>
      <c r="UBO10" s="181"/>
      <c r="UBP10" s="181"/>
      <c r="UBQ10" s="181"/>
      <c r="UBR10" s="181"/>
      <c r="UBS10" s="181"/>
      <c r="UBT10" s="181"/>
      <c r="UBU10" s="181"/>
      <c r="UBV10" s="181"/>
      <c r="UBW10" s="181"/>
      <c r="UBX10" s="181"/>
      <c r="UBY10" s="181"/>
      <c r="UBZ10" s="181"/>
      <c r="UCA10" s="181"/>
      <c r="UCB10" s="181"/>
      <c r="UCC10" s="181"/>
      <c r="UCD10" s="181"/>
      <c r="UCE10" s="181"/>
      <c r="UCF10" s="181"/>
      <c r="UCG10" s="181"/>
      <c r="UCH10" s="181"/>
      <c r="UCI10" s="181"/>
      <c r="UCJ10" s="181"/>
      <c r="UCK10" s="181"/>
      <c r="UCL10" s="181"/>
      <c r="UCM10" s="181"/>
      <c r="UCN10" s="181"/>
      <c r="UCO10" s="181"/>
      <c r="UCP10" s="181"/>
      <c r="UCQ10" s="181"/>
      <c r="UCR10" s="181"/>
      <c r="UCS10" s="181"/>
      <c r="UCT10" s="181"/>
      <c r="UCU10" s="181"/>
      <c r="UCV10" s="181"/>
      <c r="UCW10" s="181"/>
      <c r="UCX10" s="181"/>
      <c r="UCY10" s="181"/>
      <c r="UCZ10" s="181"/>
      <c r="UDA10" s="181"/>
      <c r="UDB10" s="181"/>
      <c r="UDC10" s="181"/>
      <c r="UDD10" s="181"/>
      <c r="UDE10" s="181"/>
      <c r="UDF10" s="181"/>
      <c r="UDG10" s="181"/>
      <c r="UDH10" s="181"/>
      <c r="UDI10" s="181"/>
      <c r="UDJ10" s="181"/>
      <c r="UDK10" s="181"/>
      <c r="UDL10" s="181"/>
      <c r="UDM10" s="181"/>
      <c r="UDN10" s="181"/>
      <c r="UDO10" s="181"/>
      <c r="UDP10" s="181"/>
      <c r="UDQ10" s="181"/>
      <c r="UDR10" s="181"/>
      <c r="UDS10" s="181"/>
      <c r="UDT10" s="181"/>
      <c r="UDU10" s="181"/>
      <c r="UDV10" s="181"/>
      <c r="UDW10" s="181"/>
      <c r="UDX10" s="181"/>
      <c r="UDY10" s="181"/>
      <c r="UDZ10" s="181"/>
      <c r="UEA10" s="181"/>
      <c r="UEB10" s="181"/>
      <c r="UEC10" s="181"/>
      <c r="UED10" s="181"/>
      <c r="UEE10" s="181"/>
      <c r="UEF10" s="181"/>
      <c r="UEG10" s="181"/>
      <c r="UEH10" s="181"/>
      <c r="UEI10" s="181"/>
      <c r="UEJ10" s="181"/>
      <c r="UEK10" s="181"/>
      <c r="UEL10" s="181"/>
      <c r="UEM10" s="181"/>
      <c r="UEN10" s="181"/>
      <c r="UEO10" s="181"/>
      <c r="UEP10" s="181"/>
      <c r="UEQ10" s="181"/>
      <c r="UER10" s="181"/>
      <c r="UES10" s="181"/>
      <c r="UET10" s="181"/>
      <c r="UEU10" s="181"/>
      <c r="UEV10" s="181"/>
      <c r="UEW10" s="181"/>
      <c r="UEX10" s="181"/>
      <c r="UEY10" s="181"/>
      <c r="UEZ10" s="181"/>
      <c r="UFA10" s="181"/>
      <c r="UFB10" s="181"/>
      <c r="UFC10" s="181"/>
      <c r="UFD10" s="181"/>
      <c r="UFE10" s="181"/>
      <c r="UFF10" s="181"/>
      <c r="UFG10" s="181"/>
      <c r="UFH10" s="181"/>
      <c r="UFI10" s="181"/>
      <c r="UFJ10" s="181"/>
      <c r="UFK10" s="181"/>
      <c r="UFL10" s="181"/>
      <c r="UFM10" s="181"/>
      <c r="UFN10" s="181"/>
      <c r="UFO10" s="181"/>
      <c r="UFP10" s="181"/>
      <c r="UFQ10" s="181"/>
      <c r="UFR10" s="181"/>
      <c r="UFS10" s="181"/>
      <c r="UFT10" s="181"/>
      <c r="UFU10" s="181"/>
      <c r="UFV10" s="181"/>
      <c r="UFW10" s="181"/>
      <c r="UFX10" s="181"/>
      <c r="UFY10" s="181"/>
      <c r="UFZ10" s="181"/>
      <c r="UGA10" s="181"/>
      <c r="UGB10" s="181"/>
      <c r="UGC10" s="181"/>
      <c r="UGD10" s="181"/>
      <c r="UGE10" s="181"/>
      <c r="UGF10" s="181"/>
      <c r="UGG10" s="181"/>
      <c r="UGH10" s="181"/>
      <c r="UGI10" s="181"/>
      <c r="UGJ10" s="181"/>
      <c r="UGK10" s="181"/>
      <c r="UGL10" s="181"/>
      <c r="UGM10" s="181"/>
      <c r="UGN10" s="181"/>
      <c r="UGO10" s="181"/>
      <c r="UGP10" s="181"/>
      <c r="UGQ10" s="181"/>
      <c r="UGR10" s="181"/>
      <c r="UGS10" s="181"/>
      <c r="UGT10" s="181"/>
      <c r="UGU10" s="181"/>
      <c r="UGV10" s="181"/>
      <c r="UGW10" s="181"/>
      <c r="UGX10" s="181"/>
      <c r="UGY10" s="181"/>
      <c r="UGZ10" s="181"/>
      <c r="UHA10" s="181"/>
      <c r="UHB10" s="181"/>
      <c r="UHC10" s="181"/>
      <c r="UHD10" s="181"/>
      <c r="UHE10" s="181"/>
      <c r="UHF10" s="181"/>
      <c r="UHG10" s="181"/>
      <c r="UHH10" s="181"/>
      <c r="UHI10" s="181"/>
      <c r="UHJ10" s="181"/>
      <c r="UHK10" s="181"/>
      <c r="UHL10" s="181"/>
      <c r="UHM10" s="181"/>
      <c r="UHN10" s="181"/>
      <c r="UHO10" s="181"/>
      <c r="UHP10" s="181"/>
      <c r="UHQ10" s="181"/>
      <c r="UHR10" s="181"/>
      <c r="UHS10" s="181"/>
      <c r="UHT10" s="181"/>
      <c r="UHU10" s="181"/>
      <c r="UHV10" s="181"/>
      <c r="UHW10" s="181"/>
      <c r="UHX10" s="181"/>
      <c r="UHY10" s="181"/>
      <c r="UHZ10" s="181"/>
      <c r="UIA10" s="181"/>
      <c r="UIB10" s="181"/>
      <c r="UIC10" s="181"/>
      <c r="UID10" s="181"/>
      <c r="UIE10" s="181"/>
      <c r="UIF10" s="181"/>
      <c r="UIG10" s="181"/>
      <c r="UIH10" s="181"/>
      <c r="UII10" s="181"/>
      <c r="UIJ10" s="181"/>
      <c r="UIK10" s="181"/>
      <c r="UIL10" s="181"/>
      <c r="UIM10" s="181"/>
      <c r="UIN10" s="181"/>
      <c r="UIO10" s="181"/>
      <c r="UIP10" s="181"/>
      <c r="UIQ10" s="181"/>
      <c r="UIR10" s="181"/>
      <c r="UIS10" s="181"/>
      <c r="UIT10" s="181"/>
      <c r="UIU10" s="181"/>
      <c r="UIV10" s="181"/>
      <c r="UIW10" s="181"/>
      <c r="UIX10" s="181"/>
      <c r="UIY10" s="181"/>
      <c r="UIZ10" s="181"/>
      <c r="UJA10" s="181"/>
      <c r="UJB10" s="181"/>
      <c r="UJC10" s="181"/>
      <c r="UJD10" s="181"/>
      <c r="UJE10" s="181"/>
      <c r="UJF10" s="181"/>
      <c r="UJG10" s="181"/>
      <c r="UJH10" s="181"/>
      <c r="UJI10" s="181"/>
      <c r="UJJ10" s="181"/>
      <c r="UJK10" s="181"/>
      <c r="UJL10" s="181"/>
      <c r="UJM10" s="181"/>
      <c r="UJN10" s="181"/>
      <c r="UJO10" s="181"/>
      <c r="UJP10" s="181"/>
      <c r="UJQ10" s="181"/>
      <c r="UJR10" s="181"/>
      <c r="UJS10" s="181"/>
      <c r="UJT10" s="181"/>
      <c r="UJU10" s="181"/>
      <c r="UJV10" s="181"/>
      <c r="UJW10" s="181"/>
      <c r="UJX10" s="181"/>
      <c r="UJY10" s="181"/>
      <c r="UJZ10" s="181"/>
      <c r="UKA10" s="181"/>
      <c r="UKB10" s="181"/>
      <c r="UKC10" s="181"/>
      <c r="UKD10" s="181"/>
      <c r="UKE10" s="181"/>
      <c r="UKF10" s="181"/>
      <c r="UKG10" s="181"/>
      <c r="UKH10" s="181"/>
      <c r="UKI10" s="181"/>
      <c r="UKJ10" s="181"/>
      <c r="UKK10" s="181"/>
      <c r="UKL10" s="181"/>
      <c r="UKM10" s="181"/>
      <c r="UKN10" s="181"/>
      <c r="UKO10" s="181"/>
      <c r="UKP10" s="181"/>
      <c r="UKQ10" s="181"/>
      <c r="UKR10" s="181"/>
      <c r="UKS10" s="181"/>
      <c r="UKT10" s="181"/>
      <c r="UKU10" s="181"/>
      <c r="UKV10" s="181"/>
      <c r="UKW10" s="181"/>
      <c r="UKX10" s="181"/>
      <c r="UKY10" s="181"/>
      <c r="UKZ10" s="181"/>
      <c r="ULA10" s="181"/>
      <c r="ULB10" s="181"/>
      <c r="ULC10" s="181"/>
      <c r="ULD10" s="181"/>
      <c r="ULE10" s="181"/>
      <c r="ULF10" s="181"/>
      <c r="ULG10" s="181"/>
      <c r="ULH10" s="181"/>
      <c r="ULI10" s="181"/>
      <c r="ULJ10" s="181"/>
      <c r="ULK10" s="181"/>
      <c r="ULL10" s="181"/>
      <c r="ULM10" s="181"/>
      <c r="ULN10" s="181"/>
      <c r="ULO10" s="181"/>
      <c r="ULP10" s="181"/>
      <c r="ULQ10" s="181"/>
      <c r="ULR10" s="181"/>
      <c r="ULS10" s="181"/>
      <c r="ULT10" s="181"/>
      <c r="ULU10" s="181"/>
      <c r="ULV10" s="181"/>
      <c r="ULW10" s="181"/>
      <c r="ULX10" s="181"/>
      <c r="ULY10" s="181"/>
      <c r="ULZ10" s="181"/>
      <c r="UMA10" s="181"/>
      <c r="UMB10" s="181"/>
      <c r="UMC10" s="181"/>
      <c r="UMD10" s="181"/>
      <c r="UME10" s="181"/>
      <c r="UMF10" s="181"/>
      <c r="UMG10" s="181"/>
      <c r="UMH10" s="181"/>
      <c r="UMI10" s="181"/>
      <c r="UMJ10" s="181"/>
      <c r="UMK10" s="181"/>
      <c r="UML10" s="181"/>
      <c r="UMM10" s="181"/>
      <c r="UMN10" s="181"/>
      <c r="UMO10" s="181"/>
      <c r="UMP10" s="181"/>
      <c r="UMQ10" s="181"/>
      <c r="UMR10" s="181"/>
      <c r="UMS10" s="181"/>
      <c r="UMT10" s="181"/>
      <c r="UMU10" s="181"/>
      <c r="UMV10" s="181"/>
      <c r="UMW10" s="181"/>
      <c r="UMX10" s="181"/>
      <c r="UMY10" s="181"/>
      <c r="UMZ10" s="181"/>
      <c r="UNA10" s="181"/>
      <c r="UNB10" s="181"/>
      <c r="UNC10" s="181"/>
      <c r="UND10" s="181"/>
      <c r="UNE10" s="181"/>
      <c r="UNF10" s="181"/>
      <c r="UNG10" s="181"/>
      <c r="UNH10" s="181"/>
      <c r="UNI10" s="181"/>
      <c r="UNJ10" s="181"/>
      <c r="UNK10" s="181"/>
      <c r="UNL10" s="181"/>
      <c r="UNM10" s="181"/>
      <c r="UNN10" s="181"/>
      <c r="UNO10" s="181"/>
      <c r="UNP10" s="181"/>
      <c r="UNQ10" s="181"/>
      <c r="UNR10" s="181"/>
      <c r="UNS10" s="181"/>
      <c r="UNT10" s="181"/>
      <c r="UNU10" s="181"/>
      <c r="UNV10" s="181"/>
      <c r="UNW10" s="181"/>
      <c r="UNX10" s="181"/>
      <c r="UNY10" s="181"/>
      <c r="UNZ10" s="181"/>
      <c r="UOA10" s="181"/>
      <c r="UOB10" s="181"/>
      <c r="UOC10" s="181"/>
      <c r="UOD10" s="181"/>
      <c r="UOE10" s="181"/>
      <c r="UOF10" s="181"/>
      <c r="UOG10" s="181"/>
      <c r="UOH10" s="181"/>
      <c r="UOI10" s="181"/>
      <c r="UOJ10" s="181"/>
      <c r="UOK10" s="181"/>
      <c r="UOL10" s="181"/>
      <c r="UOM10" s="181"/>
      <c r="UON10" s="181"/>
      <c r="UOO10" s="181"/>
      <c r="UOP10" s="181"/>
      <c r="UOQ10" s="181"/>
      <c r="UOR10" s="181"/>
      <c r="UOS10" s="181"/>
      <c r="UOT10" s="181"/>
      <c r="UOU10" s="181"/>
      <c r="UOV10" s="181"/>
      <c r="UOW10" s="181"/>
      <c r="UOX10" s="181"/>
      <c r="UOY10" s="181"/>
      <c r="UOZ10" s="181"/>
      <c r="UPA10" s="181"/>
      <c r="UPB10" s="181"/>
      <c r="UPC10" s="181"/>
      <c r="UPD10" s="181"/>
      <c r="UPE10" s="181"/>
      <c r="UPF10" s="181"/>
      <c r="UPG10" s="181"/>
      <c r="UPH10" s="181"/>
      <c r="UPI10" s="181"/>
      <c r="UPJ10" s="181"/>
      <c r="UPK10" s="181"/>
      <c r="UPL10" s="181"/>
      <c r="UPM10" s="181"/>
      <c r="UPN10" s="181"/>
      <c r="UPO10" s="181"/>
      <c r="UPP10" s="181"/>
      <c r="UPQ10" s="181"/>
      <c r="UPR10" s="181"/>
      <c r="UPS10" s="181"/>
      <c r="UPT10" s="181"/>
      <c r="UPU10" s="181"/>
      <c r="UPV10" s="181"/>
      <c r="UPW10" s="181"/>
      <c r="UPX10" s="181"/>
      <c r="UPY10" s="181"/>
      <c r="UPZ10" s="181"/>
      <c r="UQA10" s="181"/>
      <c r="UQB10" s="181"/>
      <c r="UQC10" s="181"/>
      <c r="UQD10" s="181"/>
      <c r="UQE10" s="181"/>
      <c r="UQF10" s="181"/>
      <c r="UQG10" s="181"/>
      <c r="UQH10" s="181"/>
      <c r="UQI10" s="181"/>
      <c r="UQJ10" s="181"/>
      <c r="UQK10" s="181"/>
      <c r="UQL10" s="181"/>
      <c r="UQM10" s="181"/>
      <c r="UQN10" s="181"/>
      <c r="UQO10" s="181"/>
      <c r="UQP10" s="181"/>
      <c r="UQQ10" s="181"/>
      <c r="UQR10" s="181"/>
      <c r="UQS10" s="181"/>
      <c r="UQT10" s="181"/>
      <c r="UQU10" s="181"/>
      <c r="UQV10" s="181"/>
      <c r="UQW10" s="181"/>
      <c r="UQX10" s="181"/>
      <c r="UQY10" s="181"/>
      <c r="UQZ10" s="181"/>
      <c r="URA10" s="181"/>
      <c r="URB10" s="181"/>
      <c r="URC10" s="181"/>
      <c r="URD10" s="181"/>
      <c r="URE10" s="181"/>
      <c r="URF10" s="181"/>
      <c r="URG10" s="181"/>
      <c r="URH10" s="181"/>
      <c r="URI10" s="181"/>
      <c r="URJ10" s="181"/>
      <c r="URK10" s="181"/>
      <c r="URL10" s="181"/>
      <c r="URM10" s="181"/>
      <c r="URN10" s="181"/>
      <c r="URO10" s="181"/>
      <c r="URP10" s="181"/>
      <c r="URQ10" s="181"/>
      <c r="URR10" s="181"/>
      <c r="URS10" s="181"/>
      <c r="URT10" s="181"/>
      <c r="URU10" s="181"/>
      <c r="URV10" s="181"/>
      <c r="URW10" s="181"/>
      <c r="URX10" s="181"/>
      <c r="URY10" s="181"/>
      <c r="URZ10" s="181"/>
      <c r="USA10" s="181"/>
      <c r="USB10" s="181"/>
      <c r="USC10" s="181"/>
      <c r="USD10" s="181"/>
      <c r="USE10" s="181"/>
      <c r="USF10" s="181"/>
      <c r="USG10" s="181"/>
      <c r="USH10" s="181"/>
      <c r="USI10" s="181"/>
      <c r="USJ10" s="181"/>
      <c r="USK10" s="181"/>
      <c r="USL10" s="181"/>
      <c r="USM10" s="181"/>
      <c r="USN10" s="181"/>
      <c r="USO10" s="181"/>
      <c r="USP10" s="181"/>
      <c r="USQ10" s="181"/>
      <c r="USR10" s="181"/>
      <c r="USS10" s="181"/>
      <c r="UST10" s="181"/>
      <c r="USU10" s="181"/>
      <c r="USV10" s="181"/>
      <c r="USW10" s="181"/>
      <c r="USX10" s="181"/>
      <c r="USY10" s="181"/>
      <c r="USZ10" s="181"/>
      <c r="UTA10" s="181"/>
      <c r="UTB10" s="181"/>
      <c r="UTC10" s="181"/>
      <c r="UTD10" s="181"/>
      <c r="UTE10" s="181"/>
      <c r="UTF10" s="181"/>
      <c r="UTG10" s="181"/>
      <c r="UTH10" s="181"/>
      <c r="UTI10" s="181"/>
      <c r="UTJ10" s="181"/>
      <c r="UTK10" s="181"/>
      <c r="UTL10" s="181"/>
      <c r="UTM10" s="181"/>
      <c r="UTN10" s="181"/>
      <c r="UTO10" s="181"/>
      <c r="UTP10" s="181"/>
      <c r="UTQ10" s="181"/>
      <c r="UTR10" s="181"/>
      <c r="UTS10" s="181"/>
      <c r="UTT10" s="181"/>
      <c r="UTU10" s="181"/>
      <c r="UTV10" s="181"/>
      <c r="UTW10" s="181"/>
      <c r="UTX10" s="181"/>
      <c r="UTY10" s="181"/>
      <c r="UTZ10" s="181"/>
      <c r="UUA10" s="181"/>
      <c r="UUB10" s="181"/>
      <c r="UUC10" s="181"/>
      <c r="UUD10" s="181"/>
      <c r="UUE10" s="181"/>
      <c r="UUF10" s="181"/>
      <c r="UUG10" s="181"/>
      <c r="UUH10" s="181"/>
      <c r="UUI10" s="181"/>
      <c r="UUJ10" s="181"/>
      <c r="UUK10" s="181"/>
      <c r="UUL10" s="181"/>
      <c r="UUM10" s="181"/>
      <c r="UUN10" s="181"/>
      <c r="UUO10" s="181"/>
      <c r="UUP10" s="181"/>
      <c r="UUQ10" s="181"/>
      <c r="UUR10" s="181"/>
      <c r="UUS10" s="181"/>
      <c r="UUT10" s="181"/>
      <c r="UUU10" s="181"/>
      <c r="UUV10" s="181"/>
      <c r="UUW10" s="181"/>
      <c r="UUX10" s="181"/>
      <c r="UUY10" s="181"/>
      <c r="UUZ10" s="181"/>
      <c r="UVA10" s="181"/>
      <c r="UVB10" s="181"/>
      <c r="UVC10" s="181"/>
      <c r="UVD10" s="181"/>
      <c r="UVE10" s="181"/>
      <c r="UVF10" s="181"/>
      <c r="UVG10" s="181"/>
      <c r="UVH10" s="181"/>
      <c r="UVI10" s="181"/>
      <c r="UVJ10" s="181"/>
      <c r="UVK10" s="181"/>
      <c r="UVL10" s="181"/>
      <c r="UVM10" s="181"/>
      <c r="UVN10" s="181"/>
      <c r="UVO10" s="181"/>
      <c r="UVP10" s="181"/>
      <c r="UVQ10" s="181"/>
      <c r="UVR10" s="181"/>
      <c r="UVS10" s="181"/>
      <c r="UVT10" s="181"/>
      <c r="UVU10" s="181"/>
      <c r="UVV10" s="181"/>
      <c r="UVW10" s="181"/>
      <c r="UVX10" s="181"/>
      <c r="UVY10" s="181"/>
      <c r="UVZ10" s="181"/>
      <c r="UWA10" s="181"/>
      <c r="UWB10" s="181"/>
      <c r="UWC10" s="181"/>
      <c r="UWD10" s="181"/>
      <c r="UWE10" s="181"/>
      <c r="UWF10" s="181"/>
      <c r="UWG10" s="181"/>
      <c r="UWH10" s="181"/>
      <c r="UWI10" s="181"/>
      <c r="UWJ10" s="181"/>
      <c r="UWK10" s="181"/>
      <c r="UWL10" s="181"/>
      <c r="UWM10" s="181"/>
      <c r="UWN10" s="181"/>
      <c r="UWO10" s="181"/>
      <c r="UWP10" s="181"/>
      <c r="UWQ10" s="181"/>
      <c r="UWR10" s="181"/>
      <c r="UWS10" s="181"/>
      <c r="UWT10" s="181"/>
      <c r="UWU10" s="181"/>
      <c r="UWV10" s="181"/>
      <c r="UWW10" s="181"/>
      <c r="UWX10" s="181"/>
      <c r="UWY10" s="181"/>
      <c r="UWZ10" s="181"/>
      <c r="UXA10" s="181"/>
      <c r="UXB10" s="181"/>
      <c r="UXC10" s="181"/>
      <c r="UXD10" s="181"/>
      <c r="UXE10" s="181"/>
      <c r="UXF10" s="181"/>
      <c r="UXG10" s="181"/>
      <c r="UXH10" s="181"/>
      <c r="UXI10" s="181"/>
      <c r="UXJ10" s="181"/>
      <c r="UXK10" s="181"/>
      <c r="UXL10" s="181"/>
      <c r="UXM10" s="181"/>
      <c r="UXN10" s="181"/>
      <c r="UXO10" s="181"/>
      <c r="UXP10" s="181"/>
      <c r="UXQ10" s="181"/>
      <c r="UXR10" s="181"/>
      <c r="UXS10" s="181"/>
      <c r="UXT10" s="181"/>
      <c r="UXU10" s="181"/>
      <c r="UXV10" s="181"/>
      <c r="UXW10" s="181"/>
      <c r="UXX10" s="181"/>
      <c r="UXY10" s="181"/>
      <c r="UXZ10" s="181"/>
      <c r="UYA10" s="181"/>
      <c r="UYB10" s="181"/>
      <c r="UYC10" s="181"/>
      <c r="UYD10" s="181"/>
      <c r="UYE10" s="181"/>
      <c r="UYF10" s="181"/>
      <c r="UYG10" s="181"/>
      <c r="UYH10" s="181"/>
      <c r="UYI10" s="181"/>
      <c r="UYJ10" s="181"/>
      <c r="UYK10" s="181"/>
      <c r="UYL10" s="181"/>
      <c r="UYM10" s="181"/>
      <c r="UYN10" s="181"/>
      <c r="UYO10" s="181"/>
      <c r="UYP10" s="181"/>
      <c r="UYQ10" s="181"/>
      <c r="UYR10" s="181"/>
      <c r="UYS10" s="181"/>
      <c r="UYT10" s="181"/>
      <c r="UYU10" s="181"/>
      <c r="UYV10" s="181"/>
      <c r="UYW10" s="181"/>
      <c r="UYX10" s="181"/>
      <c r="UYY10" s="181"/>
      <c r="UYZ10" s="181"/>
      <c r="UZA10" s="181"/>
      <c r="UZB10" s="181"/>
      <c r="UZC10" s="181"/>
      <c r="UZD10" s="181"/>
      <c r="UZE10" s="181"/>
      <c r="UZF10" s="181"/>
      <c r="UZG10" s="181"/>
      <c r="UZH10" s="181"/>
      <c r="UZI10" s="181"/>
      <c r="UZJ10" s="181"/>
      <c r="UZK10" s="181"/>
      <c r="UZL10" s="181"/>
      <c r="UZM10" s="181"/>
      <c r="UZN10" s="181"/>
      <c r="UZO10" s="181"/>
      <c r="UZP10" s="181"/>
      <c r="UZQ10" s="181"/>
      <c r="UZR10" s="181"/>
      <c r="UZS10" s="181"/>
      <c r="UZT10" s="181"/>
      <c r="UZU10" s="181"/>
      <c r="UZV10" s="181"/>
      <c r="UZW10" s="181"/>
      <c r="UZX10" s="181"/>
      <c r="UZY10" s="181"/>
      <c r="UZZ10" s="181"/>
      <c r="VAA10" s="181"/>
      <c r="VAB10" s="181"/>
      <c r="VAC10" s="181"/>
      <c r="VAD10" s="181"/>
      <c r="VAE10" s="181"/>
      <c r="VAF10" s="181"/>
      <c r="VAG10" s="181"/>
      <c r="VAH10" s="181"/>
      <c r="VAI10" s="181"/>
      <c r="VAJ10" s="181"/>
      <c r="VAK10" s="181"/>
      <c r="VAL10" s="181"/>
      <c r="VAM10" s="181"/>
      <c r="VAN10" s="181"/>
      <c r="VAO10" s="181"/>
      <c r="VAP10" s="181"/>
      <c r="VAQ10" s="181"/>
      <c r="VAR10" s="181"/>
      <c r="VAS10" s="181"/>
      <c r="VAT10" s="181"/>
      <c r="VAU10" s="181"/>
      <c r="VAV10" s="181"/>
      <c r="VAW10" s="181"/>
      <c r="VAX10" s="181"/>
      <c r="VAY10" s="181"/>
      <c r="VAZ10" s="181"/>
      <c r="VBA10" s="181"/>
      <c r="VBB10" s="181"/>
      <c r="VBC10" s="181"/>
      <c r="VBD10" s="181"/>
      <c r="VBE10" s="181"/>
      <c r="VBF10" s="181"/>
      <c r="VBG10" s="181"/>
      <c r="VBH10" s="181"/>
      <c r="VBI10" s="181"/>
      <c r="VBJ10" s="181"/>
      <c r="VBK10" s="181"/>
      <c r="VBL10" s="181"/>
      <c r="VBM10" s="181"/>
      <c r="VBN10" s="181"/>
      <c r="VBO10" s="181"/>
      <c r="VBP10" s="181"/>
      <c r="VBQ10" s="181"/>
      <c r="VBR10" s="181"/>
      <c r="VBS10" s="181"/>
      <c r="VBT10" s="181"/>
      <c r="VBU10" s="181"/>
      <c r="VBV10" s="181"/>
      <c r="VBW10" s="181"/>
      <c r="VBX10" s="181"/>
      <c r="VBY10" s="181"/>
      <c r="VBZ10" s="181"/>
      <c r="VCA10" s="181"/>
      <c r="VCB10" s="181"/>
      <c r="VCC10" s="181"/>
      <c r="VCD10" s="181"/>
      <c r="VCE10" s="181"/>
      <c r="VCF10" s="181"/>
      <c r="VCG10" s="181"/>
      <c r="VCH10" s="181"/>
      <c r="VCI10" s="181"/>
      <c r="VCJ10" s="181"/>
      <c r="VCK10" s="181"/>
      <c r="VCL10" s="181"/>
      <c r="VCM10" s="181"/>
      <c r="VCN10" s="181"/>
      <c r="VCO10" s="181"/>
      <c r="VCP10" s="181"/>
      <c r="VCQ10" s="181"/>
      <c r="VCR10" s="181"/>
      <c r="VCS10" s="181"/>
      <c r="VCT10" s="181"/>
      <c r="VCU10" s="181"/>
      <c r="VCV10" s="181"/>
      <c r="VCW10" s="181"/>
      <c r="VCX10" s="181"/>
      <c r="VCY10" s="181"/>
      <c r="VCZ10" s="181"/>
      <c r="VDA10" s="181"/>
      <c r="VDB10" s="181"/>
      <c r="VDC10" s="181"/>
      <c r="VDD10" s="181"/>
      <c r="VDE10" s="181"/>
      <c r="VDF10" s="181"/>
      <c r="VDG10" s="181"/>
      <c r="VDH10" s="181"/>
      <c r="VDI10" s="181"/>
      <c r="VDJ10" s="181"/>
      <c r="VDK10" s="181"/>
      <c r="VDL10" s="181"/>
      <c r="VDM10" s="181"/>
      <c r="VDN10" s="181"/>
      <c r="VDO10" s="181"/>
      <c r="VDP10" s="181"/>
      <c r="VDQ10" s="181"/>
      <c r="VDR10" s="181"/>
      <c r="VDS10" s="181"/>
      <c r="VDT10" s="181"/>
      <c r="VDU10" s="181"/>
      <c r="VDV10" s="181"/>
      <c r="VDW10" s="181"/>
      <c r="VDX10" s="181"/>
      <c r="VDY10" s="181"/>
      <c r="VDZ10" s="181"/>
      <c r="VEA10" s="181"/>
      <c r="VEB10" s="181"/>
      <c r="VEC10" s="181"/>
      <c r="VED10" s="181"/>
      <c r="VEE10" s="181"/>
      <c r="VEF10" s="181"/>
      <c r="VEG10" s="181"/>
      <c r="VEH10" s="181"/>
      <c r="VEI10" s="181"/>
      <c r="VEJ10" s="181"/>
      <c r="VEK10" s="181"/>
      <c r="VEL10" s="181"/>
      <c r="VEM10" s="181"/>
      <c r="VEN10" s="181"/>
      <c r="VEO10" s="181"/>
      <c r="VEP10" s="181"/>
      <c r="VEQ10" s="181"/>
      <c r="VER10" s="181"/>
      <c r="VES10" s="181"/>
      <c r="VET10" s="181"/>
      <c r="VEU10" s="181"/>
      <c r="VEV10" s="181"/>
      <c r="VEW10" s="181"/>
      <c r="VEX10" s="181"/>
      <c r="VEY10" s="181"/>
      <c r="VEZ10" s="181"/>
      <c r="VFA10" s="181"/>
      <c r="VFB10" s="181"/>
      <c r="VFC10" s="181"/>
      <c r="VFD10" s="181"/>
      <c r="VFE10" s="181"/>
      <c r="VFF10" s="181"/>
      <c r="VFG10" s="181"/>
      <c r="VFH10" s="181"/>
      <c r="VFI10" s="181"/>
      <c r="VFJ10" s="181"/>
      <c r="VFK10" s="181"/>
      <c r="VFL10" s="181"/>
      <c r="VFM10" s="181"/>
      <c r="VFN10" s="181"/>
      <c r="VFO10" s="181"/>
      <c r="VFP10" s="181"/>
      <c r="VFQ10" s="181"/>
      <c r="VFR10" s="181"/>
      <c r="VFS10" s="181"/>
      <c r="VFT10" s="181"/>
      <c r="VFU10" s="181"/>
      <c r="VFV10" s="181"/>
      <c r="VFW10" s="181"/>
      <c r="VFX10" s="181"/>
      <c r="VFY10" s="181"/>
      <c r="VFZ10" s="181"/>
      <c r="VGA10" s="181"/>
      <c r="VGB10" s="181"/>
      <c r="VGC10" s="181"/>
      <c r="VGD10" s="181"/>
      <c r="VGE10" s="181"/>
      <c r="VGF10" s="181"/>
      <c r="VGG10" s="181"/>
      <c r="VGH10" s="181"/>
      <c r="VGI10" s="181"/>
      <c r="VGJ10" s="181"/>
      <c r="VGK10" s="181"/>
      <c r="VGL10" s="181"/>
      <c r="VGM10" s="181"/>
      <c r="VGN10" s="181"/>
      <c r="VGO10" s="181"/>
      <c r="VGP10" s="181"/>
      <c r="VGQ10" s="181"/>
      <c r="VGR10" s="181"/>
      <c r="VGS10" s="181"/>
      <c r="VGT10" s="181"/>
      <c r="VGU10" s="181"/>
      <c r="VGV10" s="181"/>
      <c r="VGW10" s="181"/>
      <c r="VGX10" s="181"/>
      <c r="VGY10" s="181"/>
      <c r="VGZ10" s="181"/>
      <c r="VHA10" s="181"/>
      <c r="VHB10" s="181"/>
      <c r="VHC10" s="181"/>
      <c r="VHD10" s="181"/>
      <c r="VHE10" s="181"/>
      <c r="VHF10" s="181"/>
      <c r="VHG10" s="181"/>
      <c r="VHH10" s="181"/>
      <c r="VHI10" s="181"/>
      <c r="VHJ10" s="181"/>
      <c r="VHK10" s="181"/>
      <c r="VHL10" s="181"/>
      <c r="VHM10" s="181"/>
      <c r="VHN10" s="181"/>
      <c r="VHO10" s="181"/>
      <c r="VHP10" s="181"/>
      <c r="VHQ10" s="181"/>
      <c r="VHR10" s="181"/>
      <c r="VHS10" s="181"/>
      <c r="VHT10" s="181"/>
      <c r="VHU10" s="181"/>
      <c r="VHV10" s="181"/>
      <c r="VHW10" s="181"/>
      <c r="VHX10" s="181"/>
      <c r="VHY10" s="181"/>
      <c r="VHZ10" s="181"/>
      <c r="VIA10" s="181"/>
      <c r="VIB10" s="181"/>
      <c r="VIC10" s="181"/>
      <c r="VID10" s="181"/>
      <c r="VIE10" s="181"/>
      <c r="VIF10" s="181"/>
      <c r="VIG10" s="181"/>
      <c r="VIH10" s="181"/>
      <c r="VII10" s="181"/>
      <c r="VIJ10" s="181"/>
      <c r="VIK10" s="181"/>
      <c r="VIL10" s="181"/>
      <c r="VIM10" s="181"/>
      <c r="VIN10" s="181"/>
      <c r="VIO10" s="181"/>
      <c r="VIP10" s="181"/>
      <c r="VIQ10" s="181"/>
      <c r="VIR10" s="181"/>
      <c r="VIS10" s="181"/>
      <c r="VIT10" s="181"/>
      <c r="VIU10" s="181"/>
      <c r="VIV10" s="181"/>
      <c r="VIW10" s="181"/>
      <c r="VIX10" s="181"/>
      <c r="VIY10" s="181"/>
      <c r="VIZ10" s="181"/>
      <c r="VJA10" s="181"/>
      <c r="VJB10" s="181"/>
      <c r="VJC10" s="181"/>
      <c r="VJD10" s="181"/>
      <c r="VJE10" s="181"/>
      <c r="VJF10" s="181"/>
      <c r="VJG10" s="181"/>
      <c r="VJH10" s="181"/>
      <c r="VJI10" s="181"/>
      <c r="VJJ10" s="181"/>
      <c r="VJK10" s="181"/>
      <c r="VJL10" s="181"/>
      <c r="VJM10" s="181"/>
      <c r="VJN10" s="181"/>
      <c r="VJO10" s="181"/>
      <c r="VJP10" s="181"/>
      <c r="VJQ10" s="181"/>
      <c r="VJR10" s="181"/>
      <c r="VJS10" s="181"/>
      <c r="VJT10" s="181"/>
      <c r="VJU10" s="181"/>
      <c r="VJV10" s="181"/>
      <c r="VJW10" s="181"/>
      <c r="VJX10" s="181"/>
      <c r="VJY10" s="181"/>
      <c r="VJZ10" s="181"/>
      <c r="VKA10" s="181"/>
      <c r="VKB10" s="181"/>
      <c r="VKC10" s="181"/>
      <c r="VKD10" s="181"/>
      <c r="VKE10" s="181"/>
      <c r="VKF10" s="181"/>
      <c r="VKG10" s="181"/>
      <c r="VKH10" s="181"/>
      <c r="VKI10" s="181"/>
      <c r="VKJ10" s="181"/>
      <c r="VKK10" s="181"/>
      <c r="VKL10" s="181"/>
      <c r="VKM10" s="181"/>
      <c r="VKN10" s="181"/>
      <c r="VKO10" s="181"/>
      <c r="VKP10" s="181"/>
      <c r="VKQ10" s="181"/>
      <c r="VKR10" s="181"/>
      <c r="VKS10" s="181"/>
      <c r="VKT10" s="181"/>
      <c r="VKU10" s="181"/>
      <c r="VKV10" s="181"/>
      <c r="VKW10" s="181"/>
      <c r="VKX10" s="181"/>
      <c r="VKY10" s="181"/>
      <c r="VKZ10" s="181"/>
      <c r="VLA10" s="181"/>
      <c r="VLB10" s="181"/>
      <c r="VLC10" s="181"/>
      <c r="VLD10" s="181"/>
      <c r="VLE10" s="181"/>
      <c r="VLF10" s="181"/>
      <c r="VLG10" s="181"/>
      <c r="VLH10" s="181"/>
      <c r="VLI10" s="181"/>
      <c r="VLJ10" s="181"/>
      <c r="VLK10" s="181"/>
      <c r="VLL10" s="181"/>
      <c r="VLM10" s="181"/>
      <c r="VLN10" s="181"/>
      <c r="VLO10" s="181"/>
      <c r="VLP10" s="181"/>
      <c r="VLQ10" s="181"/>
      <c r="VLR10" s="181"/>
      <c r="VLS10" s="181"/>
      <c r="VLT10" s="181"/>
      <c r="VLU10" s="181"/>
      <c r="VLV10" s="181"/>
      <c r="VLW10" s="181"/>
      <c r="VLX10" s="181"/>
      <c r="VLY10" s="181"/>
      <c r="VLZ10" s="181"/>
      <c r="VMA10" s="181"/>
      <c r="VMB10" s="181"/>
      <c r="VMC10" s="181"/>
      <c r="VMD10" s="181"/>
      <c r="VME10" s="181"/>
      <c r="VMF10" s="181"/>
      <c r="VMG10" s="181"/>
      <c r="VMH10" s="181"/>
      <c r="VMI10" s="181"/>
      <c r="VMJ10" s="181"/>
      <c r="VMK10" s="181"/>
      <c r="VML10" s="181"/>
      <c r="VMM10" s="181"/>
      <c r="VMN10" s="181"/>
      <c r="VMO10" s="181"/>
      <c r="VMP10" s="181"/>
      <c r="VMQ10" s="181"/>
      <c r="VMR10" s="181"/>
      <c r="VMS10" s="181"/>
      <c r="VMT10" s="181"/>
      <c r="VMU10" s="181"/>
      <c r="VMV10" s="181"/>
      <c r="VMW10" s="181"/>
      <c r="VMX10" s="181"/>
      <c r="VMY10" s="181"/>
      <c r="VMZ10" s="181"/>
      <c r="VNA10" s="181"/>
      <c r="VNB10" s="181"/>
      <c r="VNC10" s="181"/>
      <c r="VND10" s="181"/>
      <c r="VNE10" s="181"/>
      <c r="VNF10" s="181"/>
      <c r="VNG10" s="181"/>
      <c r="VNH10" s="181"/>
      <c r="VNI10" s="181"/>
      <c r="VNJ10" s="181"/>
      <c r="VNK10" s="181"/>
      <c r="VNL10" s="181"/>
      <c r="VNM10" s="181"/>
      <c r="VNN10" s="181"/>
      <c r="VNO10" s="181"/>
      <c r="VNP10" s="181"/>
      <c r="VNQ10" s="181"/>
      <c r="VNR10" s="181"/>
      <c r="VNS10" s="181"/>
      <c r="VNT10" s="181"/>
      <c r="VNU10" s="181"/>
      <c r="VNV10" s="181"/>
      <c r="VNW10" s="181"/>
      <c r="VNX10" s="181"/>
      <c r="VNY10" s="181"/>
      <c r="VNZ10" s="181"/>
      <c r="VOA10" s="181"/>
      <c r="VOB10" s="181"/>
      <c r="VOC10" s="181"/>
      <c r="VOD10" s="181"/>
      <c r="VOE10" s="181"/>
      <c r="VOF10" s="181"/>
      <c r="VOG10" s="181"/>
      <c r="VOH10" s="181"/>
      <c r="VOI10" s="181"/>
      <c r="VOJ10" s="181"/>
      <c r="VOK10" s="181"/>
      <c r="VOL10" s="181"/>
      <c r="VOM10" s="181"/>
      <c r="VON10" s="181"/>
      <c r="VOO10" s="181"/>
      <c r="VOP10" s="181"/>
      <c r="VOQ10" s="181"/>
      <c r="VOR10" s="181"/>
      <c r="VOS10" s="181"/>
      <c r="VOT10" s="181"/>
      <c r="VOU10" s="181"/>
      <c r="VOV10" s="181"/>
      <c r="VOW10" s="181"/>
      <c r="VOX10" s="181"/>
      <c r="VOY10" s="181"/>
      <c r="VOZ10" s="181"/>
      <c r="VPA10" s="181"/>
      <c r="VPB10" s="181"/>
      <c r="VPC10" s="181"/>
      <c r="VPD10" s="181"/>
      <c r="VPE10" s="181"/>
      <c r="VPF10" s="181"/>
      <c r="VPG10" s="181"/>
      <c r="VPH10" s="181"/>
      <c r="VPI10" s="181"/>
      <c r="VPJ10" s="181"/>
      <c r="VPK10" s="181"/>
      <c r="VPL10" s="181"/>
      <c r="VPM10" s="181"/>
      <c r="VPN10" s="181"/>
      <c r="VPO10" s="181"/>
      <c r="VPP10" s="181"/>
      <c r="VPQ10" s="181"/>
      <c r="VPR10" s="181"/>
      <c r="VPS10" s="181"/>
      <c r="VPT10" s="181"/>
      <c r="VPU10" s="181"/>
      <c r="VPV10" s="181"/>
      <c r="VPW10" s="181"/>
      <c r="VPX10" s="181"/>
      <c r="VPY10" s="181"/>
      <c r="VPZ10" s="181"/>
      <c r="VQA10" s="181"/>
      <c r="VQB10" s="181"/>
      <c r="VQC10" s="181"/>
      <c r="VQD10" s="181"/>
      <c r="VQE10" s="181"/>
      <c r="VQF10" s="181"/>
      <c r="VQG10" s="181"/>
      <c r="VQH10" s="181"/>
      <c r="VQI10" s="181"/>
      <c r="VQJ10" s="181"/>
      <c r="VQK10" s="181"/>
      <c r="VQL10" s="181"/>
      <c r="VQM10" s="181"/>
      <c r="VQN10" s="181"/>
      <c r="VQO10" s="181"/>
      <c r="VQP10" s="181"/>
      <c r="VQQ10" s="181"/>
      <c r="VQR10" s="181"/>
      <c r="VQS10" s="181"/>
      <c r="VQT10" s="181"/>
      <c r="VQU10" s="181"/>
      <c r="VQV10" s="181"/>
      <c r="VQW10" s="181"/>
      <c r="VQX10" s="181"/>
      <c r="VQY10" s="181"/>
      <c r="VQZ10" s="181"/>
      <c r="VRA10" s="181"/>
      <c r="VRB10" s="181"/>
      <c r="VRC10" s="181"/>
      <c r="VRD10" s="181"/>
      <c r="VRE10" s="181"/>
      <c r="VRF10" s="181"/>
      <c r="VRG10" s="181"/>
      <c r="VRH10" s="181"/>
      <c r="VRI10" s="181"/>
      <c r="VRJ10" s="181"/>
      <c r="VRK10" s="181"/>
      <c r="VRL10" s="181"/>
      <c r="VRM10" s="181"/>
      <c r="VRN10" s="181"/>
      <c r="VRO10" s="181"/>
      <c r="VRP10" s="181"/>
      <c r="VRQ10" s="181"/>
      <c r="VRR10" s="181"/>
      <c r="VRS10" s="181"/>
      <c r="VRT10" s="181"/>
      <c r="VRU10" s="181"/>
      <c r="VRV10" s="181"/>
      <c r="VRW10" s="181"/>
      <c r="VRX10" s="181"/>
      <c r="VRY10" s="181"/>
      <c r="VRZ10" s="181"/>
      <c r="VSA10" s="181"/>
      <c r="VSB10" s="181"/>
      <c r="VSC10" s="181"/>
      <c r="VSD10" s="181"/>
      <c r="VSE10" s="181"/>
      <c r="VSF10" s="181"/>
      <c r="VSG10" s="181"/>
      <c r="VSH10" s="181"/>
      <c r="VSI10" s="181"/>
      <c r="VSJ10" s="181"/>
      <c r="VSK10" s="181"/>
      <c r="VSL10" s="181"/>
      <c r="VSM10" s="181"/>
      <c r="VSN10" s="181"/>
      <c r="VSO10" s="181"/>
      <c r="VSP10" s="181"/>
      <c r="VSQ10" s="181"/>
      <c r="VSR10" s="181"/>
      <c r="VSS10" s="181"/>
      <c r="VST10" s="181"/>
      <c r="VSU10" s="181"/>
      <c r="VSV10" s="181"/>
      <c r="VSW10" s="181"/>
      <c r="VSX10" s="181"/>
      <c r="VSY10" s="181"/>
      <c r="VSZ10" s="181"/>
      <c r="VTA10" s="181"/>
      <c r="VTB10" s="181"/>
      <c r="VTC10" s="181"/>
      <c r="VTD10" s="181"/>
      <c r="VTE10" s="181"/>
      <c r="VTF10" s="181"/>
      <c r="VTG10" s="181"/>
      <c r="VTH10" s="181"/>
      <c r="VTI10" s="181"/>
      <c r="VTJ10" s="181"/>
      <c r="VTK10" s="181"/>
      <c r="VTL10" s="181"/>
      <c r="VTM10" s="181"/>
      <c r="VTN10" s="181"/>
      <c r="VTO10" s="181"/>
      <c r="VTP10" s="181"/>
      <c r="VTQ10" s="181"/>
      <c r="VTR10" s="181"/>
      <c r="VTS10" s="181"/>
      <c r="VTT10" s="181"/>
      <c r="VTU10" s="181"/>
      <c r="VTV10" s="181"/>
      <c r="VTW10" s="181"/>
      <c r="VTX10" s="181"/>
      <c r="VTY10" s="181"/>
      <c r="VTZ10" s="181"/>
      <c r="VUA10" s="181"/>
      <c r="VUB10" s="181"/>
      <c r="VUC10" s="181"/>
      <c r="VUD10" s="181"/>
      <c r="VUE10" s="181"/>
      <c r="VUF10" s="181"/>
      <c r="VUG10" s="181"/>
      <c r="VUH10" s="181"/>
      <c r="VUI10" s="181"/>
      <c r="VUJ10" s="181"/>
      <c r="VUK10" s="181"/>
      <c r="VUL10" s="181"/>
      <c r="VUM10" s="181"/>
      <c r="VUN10" s="181"/>
      <c r="VUO10" s="181"/>
      <c r="VUP10" s="181"/>
      <c r="VUQ10" s="181"/>
      <c r="VUR10" s="181"/>
      <c r="VUS10" s="181"/>
      <c r="VUT10" s="181"/>
      <c r="VUU10" s="181"/>
      <c r="VUV10" s="181"/>
      <c r="VUW10" s="181"/>
      <c r="VUX10" s="181"/>
      <c r="VUY10" s="181"/>
      <c r="VUZ10" s="181"/>
      <c r="VVA10" s="181"/>
      <c r="VVB10" s="181"/>
      <c r="VVC10" s="181"/>
      <c r="VVD10" s="181"/>
      <c r="VVE10" s="181"/>
      <c r="VVF10" s="181"/>
      <c r="VVG10" s="181"/>
      <c r="VVH10" s="181"/>
      <c r="VVI10" s="181"/>
      <c r="VVJ10" s="181"/>
      <c r="VVK10" s="181"/>
      <c r="VVL10" s="181"/>
      <c r="VVM10" s="181"/>
      <c r="VVN10" s="181"/>
      <c r="VVO10" s="181"/>
      <c r="VVP10" s="181"/>
      <c r="VVQ10" s="181"/>
      <c r="VVR10" s="181"/>
      <c r="VVS10" s="181"/>
      <c r="VVT10" s="181"/>
      <c r="VVU10" s="181"/>
      <c r="VVV10" s="181"/>
      <c r="VVW10" s="181"/>
      <c r="VVX10" s="181"/>
      <c r="VVY10" s="181"/>
      <c r="VVZ10" s="181"/>
      <c r="VWA10" s="181"/>
      <c r="VWB10" s="181"/>
      <c r="VWC10" s="181"/>
      <c r="VWD10" s="181"/>
      <c r="VWE10" s="181"/>
      <c r="VWF10" s="181"/>
      <c r="VWG10" s="181"/>
      <c r="VWH10" s="181"/>
      <c r="VWI10" s="181"/>
      <c r="VWJ10" s="181"/>
      <c r="VWK10" s="181"/>
      <c r="VWL10" s="181"/>
      <c r="VWM10" s="181"/>
      <c r="VWN10" s="181"/>
      <c r="VWO10" s="181"/>
      <c r="VWP10" s="181"/>
      <c r="VWQ10" s="181"/>
      <c r="VWR10" s="181"/>
      <c r="VWS10" s="181"/>
      <c r="VWT10" s="181"/>
      <c r="VWU10" s="181"/>
      <c r="VWV10" s="181"/>
      <c r="VWW10" s="181"/>
      <c r="VWX10" s="181"/>
      <c r="VWY10" s="181"/>
      <c r="VWZ10" s="181"/>
      <c r="VXA10" s="181"/>
      <c r="VXB10" s="181"/>
      <c r="VXC10" s="181"/>
      <c r="VXD10" s="181"/>
      <c r="VXE10" s="181"/>
      <c r="VXF10" s="181"/>
      <c r="VXG10" s="181"/>
      <c r="VXH10" s="181"/>
      <c r="VXI10" s="181"/>
      <c r="VXJ10" s="181"/>
      <c r="VXK10" s="181"/>
      <c r="VXL10" s="181"/>
      <c r="VXM10" s="181"/>
      <c r="VXN10" s="181"/>
      <c r="VXO10" s="181"/>
      <c r="VXP10" s="181"/>
      <c r="VXQ10" s="181"/>
      <c r="VXR10" s="181"/>
      <c r="VXS10" s="181"/>
      <c r="VXT10" s="181"/>
      <c r="VXU10" s="181"/>
      <c r="VXV10" s="181"/>
      <c r="VXW10" s="181"/>
      <c r="VXX10" s="181"/>
      <c r="VXY10" s="181"/>
      <c r="VXZ10" s="181"/>
      <c r="VYA10" s="181"/>
      <c r="VYB10" s="181"/>
      <c r="VYC10" s="181"/>
      <c r="VYD10" s="181"/>
      <c r="VYE10" s="181"/>
      <c r="VYF10" s="181"/>
      <c r="VYG10" s="181"/>
      <c r="VYH10" s="181"/>
      <c r="VYI10" s="181"/>
      <c r="VYJ10" s="181"/>
      <c r="VYK10" s="181"/>
      <c r="VYL10" s="181"/>
      <c r="VYM10" s="181"/>
      <c r="VYN10" s="181"/>
      <c r="VYO10" s="181"/>
      <c r="VYP10" s="181"/>
      <c r="VYQ10" s="181"/>
      <c r="VYR10" s="181"/>
      <c r="VYS10" s="181"/>
      <c r="VYT10" s="181"/>
      <c r="VYU10" s="181"/>
      <c r="VYV10" s="181"/>
      <c r="VYW10" s="181"/>
      <c r="VYX10" s="181"/>
      <c r="VYY10" s="181"/>
      <c r="VYZ10" s="181"/>
      <c r="VZA10" s="181"/>
      <c r="VZB10" s="181"/>
      <c r="VZC10" s="181"/>
      <c r="VZD10" s="181"/>
      <c r="VZE10" s="181"/>
      <c r="VZF10" s="181"/>
      <c r="VZG10" s="181"/>
      <c r="VZH10" s="181"/>
      <c r="VZI10" s="181"/>
      <c r="VZJ10" s="181"/>
      <c r="VZK10" s="181"/>
      <c r="VZL10" s="181"/>
      <c r="VZM10" s="181"/>
      <c r="VZN10" s="181"/>
      <c r="VZO10" s="181"/>
      <c r="VZP10" s="181"/>
      <c r="VZQ10" s="181"/>
      <c r="VZR10" s="181"/>
      <c r="VZS10" s="181"/>
      <c r="VZT10" s="181"/>
      <c r="VZU10" s="181"/>
      <c r="VZV10" s="181"/>
      <c r="VZW10" s="181"/>
      <c r="VZX10" s="181"/>
      <c r="VZY10" s="181"/>
      <c r="VZZ10" s="181"/>
      <c r="WAA10" s="181"/>
      <c r="WAB10" s="181"/>
      <c r="WAC10" s="181"/>
      <c r="WAD10" s="181"/>
      <c r="WAE10" s="181"/>
      <c r="WAF10" s="181"/>
      <c r="WAG10" s="181"/>
      <c r="WAH10" s="181"/>
      <c r="WAI10" s="181"/>
      <c r="WAJ10" s="181"/>
      <c r="WAK10" s="181"/>
      <c r="WAL10" s="181"/>
      <c r="WAM10" s="181"/>
      <c r="WAN10" s="181"/>
      <c r="WAO10" s="181"/>
      <c r="WAP10" s="181"/>
      <c r="WAQ10" s="181"/>
      <c r="WAR10" s="181"/>
      <c r="WAS10" s="181"/>
      <c r="WAT10" s="181"/>
      <c r="WAU10" s="181"/>
      <c r="WAV10" s="181"/>
      <c r="WAW10" s="181"/>
      <c r="WAX10" s="181"/>
      <c r="WAY10" s="181"/>
      <c r="WAZ10" s="181"/>
      <c r="WBA10" s="181"/>
      <c r="WBB10" s="181"/>
      <c r="WBC10" s="181"/>
      <c r="WBD10" s="181"/>
      <c r="WBE10" s="181"/>
      <c r="WBF10" s="181"/>
      <c r="WBG10" s="181"/>
      <c r="WBH10" s="181"/>
      <c r="WBI10" s="181"/>
      <c r="WBJ10" s="181"/>
      <c r="WBK10" s="181"/>
      <c r="WBL10" s="181"/>
      <c r="WBM10" s="181"/>
      <c r="WBN10" s="181"/>
      <c r="WBO10" s="181"/>
      <c r="WBP10" s="181"/>
      <c r="WBQ10" s="181"/>
      <c r="WBR10" s="181"/>
      <c r="WBS10" s="181"/>
      <c r="WBT10" s="181"/>
      <c r="WBU10" s="181"/>
      <c r="WBV10" s="181"/>
      <c r="WBW10" s="181"/>
      <c r="WBX10" s="181"/>
      <c r="WBY10" s="181"/>
      <c r="WBZ10" s="181"/>
      <c r="WCA10" s="181"/>
      <c r="WCB10" s="181"/>
      <c r="WCC10" s="181"/>
      <c r="WCD10" s="181"/>
      <c r="WCE10" s="181"/>
      <c r="WCF10" s="181"/>
      <c r="WCG10" s="181"/>
      <c r="WCH10" s="181"/>
      <c r="WCI10" s="181"/>
      <c r="WCJ10" s="181"/>
      <c r="WCK10" s="181"/>
      <c r="WCL10" s="181"/>
      <c r="WCM10" s="181"/>
      <c r="WCN10" s="181"/>
      <c r="WCO10" s="181"/>
      <c r="WCP10" s="181"/>
      <c r="WCQ10" s="181"/>
      <c r="WCR10" s="181"/>
      <c r="WCS10" s="181"/>
      <c r="WCT10" s="181"/>
      <c r="WCU10" s="181"/>
      <c r="WCV10" s="181"/>
      <c r="WCW10" s="181"/>
      <c r="WCX10" s="181"/>
      <c r="WCY10" s="181"/>
      <c r="WCZ10" s="181"/>
      <c r="WDA10" s="181"/>
      <c r="WDB10" s="181"/>
      <c r="WDC10" s="181"/>
      <c r="WDD10" s="181"/>
      <c r="WDE10" s="181"/>
      <c r="WDF10" s="181"/>
      <c r="WDG10" s="181"/>
      <c r="WDH10" s="181"/>
      <c r="WDI10" s="181"/>
      <c r="WDJ10" s="181"/>
      <c r="WDK10" s="181"/>
      <c r="WDL10" s="181"/>
      <c r="WDM10" s="181"/>
      <c r="WDN10" s="181"/>
      <c r="WDO10" s="181"/>
      <c r="WDP10" s="181"/>
      <c r="WDQ10" s="181"/>
      <c r="WDR10" s="181"/>
      <c r="WDS10" s="181"/>
      <c r="WDT10" s="181"/>
      <c r="WDU10" s="181"/>
      <c r="WDV10" s="181"/>
      <c r="WDW10" s="181"/>
      <c r="WDX10" s="181"/>
      <c r="WDY10" s="181"/>
      <c r="WDZ10" s="181"/>
      <c r="WEA10" s="181"/>
      <c r="WEB10" s="181"/>
      <c r="WEC10" s="181"/>
      <c r="WED10" s="181"/>
      <c r="WEE10" s="181"/>
      <c r="WEF10" s="181"/>
      <c r="WEG10" s="181"/>
      <c r="WEH10" s="181"/>
      <c r="WEI10" s="181"/>
      <c r="WEJ10" s="181"/>
      <c r="WEK10" s="181"/>
      <c r="WEL10" s="181"/>
      <c r="WEM10" s="181"/>
      <c r="WEN10" s="181"/>
      <c r="WEO10" s="181"/>
      <c r="WEP10" s="181"/>
      <c r="WEQ10" s="181"/>
      <c r="WER10" s="181"/>
      <c r="WES10" s="181"/>
      <c r="WET10" s="181"/>
      <c r="WEU10" s="181"/>
      <c r="WEV10" s="181"/>
      <c r="WEW10" s="181"/>
      <c r="WEX10" s="181"/>
      <c r="WEY10" s="181"/>
      <c r="WEZ10" s="181"/>
      <c r="WFA10" s="181"/>
      <c r="WFB10" s="181"/>
      <c r="WFC10" s="181"/>
      <c r="WFD10" s="181"/>
      <c r="WFE10" s="181"/>
      <c r="WFF10" s="181"/>
      <c r="WFG10" s="181"/>
      <c r="WFH10" s="181"/>
      <c r="WFI10" s="181"/>
      <c r="WFJ10" s="181"/>
      <c r="WFK10" s="181"/>
      <c r="WFL10" s="181"/>
      <c r="WFM10" s="181"/>
      <c r="WFN10" s="181"/>
      <c r="WFO10" s="181"/>
      <c r="WFP10" s="181"/>
      <c r="WFQ10" s="181"/>
      <c r="WFR10" s="181"/>
      <c r="WFS10" s="181"/>
      <c r="WFT10" s="181"/>
      <c r="WFU10" s="181"/>
      <c r="WFV10" s="181"/>
      <c r="WFW10" s="181"/>
      <c r="WFX10" s="181"/>
      <c r="WFY10" s="181"/>
      <c r="WFZ10" s="181"/>
      <c r="WGA10" s="181"/>
      <c r="WGB10" s="181"/>
      <c r="WGC10" s="181"/>
      <c r="WGD10" s="181"/>
      <c r="WGE10" s="181"/>
      <c r="WGF10" s="181"/>
      <c r="WGG10" s="181"/>
      <c r="WGH10" s="181"/>
      <c r="WGI10" s="181"/>
      <c r="WGJ10" s="181"/>
      <c r="WGK10" s="181"/>
      <c r="WGL10" s="181"/>
      <c r="WGM10" s="181"/>
      <c r="WGN10" s="181"/>
      <c r="WGO10" s="181"/>
      <c r="WGP10" s="181"/>
      <c r="WGQ10" s="181"/>
      <c r="WGR10" s="181"/>
      <c r="WGS10" s="181"/>
      <c r="WGT10" s="181"/>
      <c r="WGU10" s="181"/>
      <c r="WGV10" s="181"/>
      <c r="WGW10" s="181"/>
      <c r="WGX10" s="181"/>
      <c r="WGY10" s="181"/>
      <c r="WGZ10" s="181"/>
      <c r="WHA10" s="181"/>
      <c r="WHB10" s="181"/>
      <c r="WHC10" s="181"/>
      <c r="WHD10" s="181"/>
      <c r="WHE10" s="181"/>
      <c r="WHF10" s="181"/>
      <c r="WHG10" s="181"/>
      <c r="WHH10" s="181"/>
      <c r="WHI10" s="181"/>
      <c r="WHJ10" s="181"/>
      <c r="WHK10" s="181"/>
      <c r="WHL10" s="181"/>
      <c r="WHM10" s="181"/>
      <c r="WHN10" s="181"/>
      <c r="WHO10" s="181"/>
      <c r="WHP10" s="181"/>
      <c r="WHQ10" s="181"/>
      <c r="WHR10" s="181"/>
      <c r="WHS10" s="181"/>
      <c r="WHT10" s="181"/>
      <c r="WHU10" s="181"/>
      <c r="WHV10" s="181"/>
      <c r="WHW10" s="181"/>
      <c r="WHX10" s="181"/>
      <c r="WHY10" s="181"/>
      <c r="WHZ10" s="181"/>
      <c r="WIA10" s="181"/>
      <c r="WIB10" s="181"/>
      <c r="WIC10" s="181"/>
      <c r="WID10" s="181"/>
      <c r="WIE10" s="181"/>
      <c r="WIF10" s="181"/>
      <c r="WIG10" s="181"/>
      <c r="WIH10" s="181"/>
      <c r="WII10" s="181"/>
      <c r="WIJ10" s="181"/>
      <c r="WIK10" s="181"/>
      <c r="WIL10" s="181"/>
      <c r="WIM10" s="181"/>
      <c r="WIN10" s="181"/>
      <c r="WIO10" s="181"/>
      <c r="WIP10" s="181"/>
      <c r="WIQ10" s="181"/>
      <c r="WIR10" s="181"/>
      <c r="WIS10" s="181"/>
      <c r="WIT10" s="181"/>
      <c r="WIU10" s="181"/>
      <c r="WIV10" s="181"/>
      <c r="WIW10" s="181"/>
      <c r="WIX10" s="181"/>
      <c r="WIY10" s="181"/>
      <c r="WIZ10" s="181"/>
      <c r="WJA10" s="181"/>
      <c r="WJB10" s="181"/>
      <c r="WJC10" s="181"/>
      <c r="WJD10" s="181"/>
      <c r="WJE10" s="181"/>
      <c r="WJF10" s="181"/>
      <c r="WJG10" s="181"/>
      <c r="WJH10" s="181"/>
      <c r="WJI10" s="181"/>
      <c r="WJJ10" s="181"/>
      <c r="WJK10" s="181"/>
      <c r="WJL10" s="181"/>
      <c r="WJM10" s="181"/>
      <c r="WJN10" s="181"/>
      <c r="WJO10" s="181"/>
      <c r="WJP10" s="181"/>
      <c r="WJQ10" s="181"/>
      <c r="WJR10" s="181"/>
      <c r="WJS10" s="181"/>
      <c r="WJT10" s="181"/>
      <c r="WJU10" s="181"/>
      <c r="WJV10" s="181"/>
      <c r="WJW10" s="181"/>
      <c r="WJX10" s="181"/>
      <c r="WJY10" s="181"/>
      <c r="WJZ10" s="181"/>
      <c r="WKA10" s="181"/>
      <c r="WKB10" s="181"/>
      <c r="WKC10" s="181"/>
      <c r="WKD10" s="181"/>
      <c r="WKE10" s="181"/>
      <c r="WKF10" s="181"/>
      <c r="WKG10" s="181"/>
      <c r="WKH10" s="181"/>
      <c r="WKI10" s="181"/>
      <c r="WKJ10" s="181"/>
      <c r="WKK10" s="181"/>
      <c r="WKL10" s="181"/>
      <c r="WKM10" s="181"/>
      <c r="WKN10" s="181"/>
      <c r="WKO10" s="181"/>
      <c r="WKP10" s="181"/>
      <c r="WKQ10" s="181"/>
      <c r="WKR10" s="181"/>
      <c r="WKS10" s="181"/>
      <c r="WKT10" s="181"/>
      <c r="WKU10" s="181"/>
      <c r="WKV10" s="181"/>
      <c r="WKW10" s="181"/>
      <c r="WKX10" s="181"/>
      <c r="WKY10" s="181"/>
      <c r="WKZ10" s="181"/>
      <c r="WLA10" s="181"/>
      <c r="WLB10" s="181"/>
      <c r="WLC10" s="181"/>
      <c r="WLD10" s="181"/>
      <c r="WLE10" s="181"/>
      <c r="WLF10" s="181"/>
      <c r="WLG10" s="181"/>
      <c r="WLH10" s="181"/>
      <c r="WLI10" s="181"/>
      <c r="WLJ10" s="181"/>
      <c r="WLK10" s="181"/>
      <c r="WLL10" s="181"/>
      <c r="WLM10" s="181"/>
      <c r="WLN10" s="181"/>
      <c r="WLO10" s="181"/>
      <c r="WLP10" s="181"/>
      <c r="WLQ10" s="181"/>
      <c r="WLR10" s="181"/>
      <c r="WLS10" s="181"/>
      <c r="WLT10" s="181"/>
      <c r="WLU10" s="181"/>
      <c r="WLV10" s="181"/>
      <c r="WLW10" s="181"/>
      <c r="WLX10" s="181"/>
      <c r="WLY10" s="181"/>
      <c r="WLZ10" s="181"/>
      <c r="WMA10" s="181"/>
      <c r="WMB10" s="181"/>
      <c r="WMC10" s="181"/>
      <c r="WMD10" s="181"/>
      <c r="WME10" s="181"/>
      <c r="WMF10" s="181"/>
      <c r="WMG10" s="181"/>
      <c r="WMH10" s="181"/>
      <c r="WMI10" s="181"/>
      <c r="WMJ10" s="181"/>
      <c r="WMK10" s="181"/>
      <c r="WML10" s="181"/>
      <c r="WMM10" s="181"/>
      <c r="WMN10" s="181"/>
      <c r="WMO10" s="181"/>
      <c r="WMP10" s="181"/>
      <c r="WMQ10" s="181"/>
      <c r="WMR10" s="181"/>
      <c r="WMS10" s="181"/>
      <c r="WMT10" s="181"/>
      <c r="WMU10" s="181"/>
      <c r="WMV10" s="181"/>
      <c r="WMW10" s="181"/>
      <c r="WMX10" s="181"/>
      <c r="WMY10" s="181"/>
      <c r="WMZ10" s="181"/>
      <c r="WNA10" s="181"/>
      <c r="WNB10" s="181"/>
      <c r="WNC10" s="181"/>
      <c r="WND10" s="181"/>
      <c r="WNE10" s="181"/>
      <c r="WNF10" s="181"/>
      <c r="WNG10" s="181"/>
      <c r="WNH10" s="181"/>
      <c r="WNI10" s="181"/>
      <c r="WNJ10" s="181"/>
      <c r="WNK10" s="181"/>
      <c r="WNL10" s="181"/>
      <c r="WNM10" s="181"/>
      <c r="WNN10" s="181"/>
      <c r="WNO10" s="181"/>
      <c r="WNP10" s="181"/>
      <c r="WNQ10" s="181"/>
      <c r="WNR10" s="181"/>
      <c r="WNS10" s="181"/>
      <c r="WNT10" s="181"/>
      <c r="WNU10" s="181"/>
      <c r="WNV10" s="181"/>
      <c r="WNW10" s="181"/>
      <c r="WNX10" s="181"/>
      <c r="WNY10" s="181"/>
      <c r="WNZ10" s="181"/>
      <c r="WOA10" s="181"/>
      <c r="WOB10" s="181"/>
      <c r="WOC10" s="181"/>
      <c r="WOD10" s="181"/>
      <c r="WOE10" s="181"/>
      <c r="WOF10" s="181"/>
      <c r="WOG10" s="181"/>
      <c r="WOH10" s="181"/>
      <c r="WOI10" s="181"/>
      <c r="WOJ10" s="181"/>
      <c r="WOK10" s="181"/>
      <c r="WOL10" s="181"/>
      <c r="WOM10" s="181"/>
      <c r="WON10" s="181"/>
      <c r="WOO10" s="181"/>
      <c r="WOP10" s="181"/>
      <c r="WOQ10" s="181"/>
      <c r="WOR10" s="181"/>
      <c r="WOS10" s="181"/>
      <c r="WOT10" s="181"/>
      <c r="WOU10" s="181"/>
      <c r="WOV10" s="181"/>
      <c r="WOW10" s="181"/>
      <c r="WOX10" s="181"/>
      <c r="WOY10" s="181"/>
      <c r="WOZ10" s="181"/>
      <c r="WPA10" s="181"/>
      <c r="WPB10" s="181"/>
      <c r="WPC10" s="181"/>
      <c r="WPD10" s="181"/>
      <c r="WPE10" s="181"/>
      <c r="WPF10" s="181"/>
      <c r="WPG10" s="181"/>
      <c r="WPH10" s="181"/>
      <c r="WPI10" s="181"/>
      <c r="WPJ10" s="181"/>
      <c r="WPK10" s="181"/>
      <c r="WPL10" s="181"/>
      <c r="WPM10" s="181"/>
      <c r="WPN10" s="181"/>
      <c r="WPO10" s="181"/>
      <c r="WPP10" s="181"/>
      <c r="WPQ10" s="181"/>
      <c r="WPR10" s="181"/>
      <c r="WPS10" s="181"/>
      <c r="WPT10" s="181"/>
      <c r="WPU10" s="181"/>
      <c r="WPV10" s="181"/>
      <c r="WPW10" s="181"/>
      <c r="WPX10" s="181"/>
      <c r="WPY10" s="181"/>
      <c r="WPZ10" s="181"/>
      <c r="WQA10" s="181"/>
      <c r="WQB10" s="181"/>
      <c r="WQC10" s="181"/>
      <c r="WQD10" s="181"/>
      <c r="WQE10" s="181"/>
      <c r="WQF10" s="181"/>
      <c r="WQG10" s="181"/>
      <c r="WQH10" s="181"/>
      <c r="WQI10" s="181"/>
      <c r="WQJ10" s="181"/>
      <c r="WQK10" s="181"/>
      <c r="WQL10" s="181"/>
      <c r="WQM10" s="181"/>
      <c r="WQN10" s="181"/>
      <c r="WQO10" s="181"/>
      <c r="WQP10" s="181"/>
      <c r="WQQ10" s="181"/>
      <c r="WQR10" s="181"/>
      <c r="WQS10" s="181"/>
      <c r="WQT10" s="181"/>
      <c r="WQU10" s="181"/>
      <c r="WQV10" s="181"/>
      <c r="WQW10" s="181"/>
      <c r="WQX10" s="181"/>
      <c r="WQY10" s="181"/>
      <c r="WQZ10" s="181"/>
      <c r="WRA10" s="181"/>
      <c r="WRB10" s="181"/>
      <c r="WRC10" s="181"/>
      <c r="WRD10" s="181"/>
      <c r="WRE10" s="181"/>
      <c r="WRF10" s="181"/>
      <c r="WRG10" s="181"/>
      <c r="WRH10" s="181"/>
      <c r="WRI10" s="181"/>
      <c r="WRJ10" s="181"/>
      <c r="WRK10" s="181"/>
      <c r="WRL10" s="181"/>
      <c r="WRM10" s="181"/>
      <c r="WRN10" s="181"/>
      <c r="WRO10" s="181"/>
      <c r="WRP10" s="181"/>
      <c r="WRQ10" s="181"/>
      <c r="WRR10" s="181"/>
      <c r="WRS10" s="181"/>
      <c r="WRT10" s="181"/>
      <c r="WRU10" s="181"/>
      <c r="WRV10" s="181"/>
      <c r="WRW10" s="181"/>
      <c r="WRX10" s="181"/>
      <c r="WRY10" s="181"/>
      <c r="WRZ10" s="181"/>
      <c r="WSA10" s="181"/>
      <c r="WSB10" s="181"/>
      <c r="WSC10" s="181"/>
      <c r="WSD10" s="181"/>
      <c r="WSE10" s="181"/>
      <c r="WSF10" s="181"/>
      <c r="WSG10" s="181"/>
      <c r="WSH10" s="181"/>
      <c r="WSI10" s="181"/>
      <c r="WSJ10" s="181"/>
      <c r="WSK10" s="181"/>
      <c r="WSL10" s="181"/>
      <c r="WSM10" s="181"/>
      <c r="WSN10" s="181"/>
      <c r="WSO10" s="181"/>
      <c r="WSP10" s="181"/>
      <c r="WSQ10" s="181"/>
      <c r="WSR10" s="181"/>
      <c r="WSS10" s="181"/>
      <c r="WST10" s="181"/>
      <c r="WSU10" s="181"/>
      <c r="WSV10" s="181"/>
      <c r="WSW10" s="181"/>
      <c r="WSX10" s="181"/>
      <c r="WSY10" s="181"/>
      <c r="WSZ10" s="181"/>
      <c r="WTA10" s="181"/>
      <c r="WTB10" s="181"/>
      <c r="WTC10" s="181"/>
      <c r="WTD10" s="181"/>
      <c r="WTE10" s="181"/>
      <c r="WTF10" s="181"/>
      <c r="WTG10" s="181"/>
      <c r="WTH10" s="181"/>
      <c r="WTI10" s="181"/>
      <c r="WTJ10" s="181"/>
      <c r="WTK10" s="181"/>
      <c r="WTL10" s="181"/>
      <c r="WTM10" s="181"/>
      <c r="WTN10" s="181"/>
      <c r="WTO10" s="181"/>
      <c r="WTP10" s="181"/>
      <c r="WTQ10" s="181"/>
      <c r="WTR10" s="181"/>
      <c r="WTS10" s="181"/>
      <c r="WTT10" s="181"/>
      <c r="WTU10" s="181"/>
      <c r="WTV10" s="181"/>
      <c r="WTW10" s="181"/>
      <c r="WTX10" s="181"/>
      <c r="WTY10" s="181"/>
      <c r="WTZ10" s="181"/>
      <c r="WUA10" s="181"/>
      <c r="WUB10" s="181"/>
      <c r="WUC10" s="181"/>
      <c r="WUD10" s="181"/>
      <c r="WUE10" s="181"/>
      <c r="WUF10" s="181"/>
      <c r="WUG10" s="181"/>
      <c r="WUH10" s="181"/>
      <c r="WUI10" s="181"/>
      <c r="WUJ10" s="181"/>
      <c r="WUK10" s="181"/>
      <c r="WUL10" s="181"/>
      <c r="WUM10" s="181"/>
      <c r="WUN10" s="181"/>
      <c r="WUO10" s="181"/>
      <c r="WUP10" s="181"/>
      <c r="WUQ10" s="181"/>
      <c r="WUR10" s="181"/>
      <c r="WUS10" s="181"/>
      <c r="WUT10" s="181"/>
      <c r="WUU10" s="181"/>
      <c r="WUV10" s="181"/>
      <c r="WUW10" s="181"/>
      <c r="WUX10" s="181"/>
      <c r="WUY10" s="181"/>
      <c r="WUZ10" s="181"/>
      <c r="WVA10" s="181"/>
      <c r="WVB10" s="181"/>
      <c r="WVC10" s="181"/>
      <c r="WVD10" s="181"/>
      <c r="WVE10" s="181"/>
      <c r="WVF10" s="181"/>
      <c r="WVG10" s="181"/>
      <c r="WVH10" s="181"/>
      <c r="WVI10" s="181"/>
      <c r="WVJ10" s="181"/>
      <c r="WVK10" s="181"/>
      <c r="WVL10" s="181"/>
      <c r="WVM10" s="181"/>
      <c r="WVN10" s="181"/>
      <c r="WVO10" s="181"/>
      <c r="WVP10" s="181"/>
      <c r="WVQ10" s="181"/>
      <c r="WVR10" s="181"/>
      <c r="WVS10" s="181"/>
      <c r="WVT10" s="181"/>
      <c r="WVU10" s="181"/>
      <c r="WVV10" s="181"/>
      <c r="WVW10" s="181"/>
      <c r="WVX10" s="181"/>
      <c r="WVY10" s="181"/>
      <c r="WVZ10" s="181"/>
      <c r="WWA10" s="181"/>
      <c r="WWB10" s="181"/>
      <c r="WWC10" s="181"/>
      <c r="WWD10" s="181"/>
      <c r="WWE10" s="181"/>
      <c r="WWF10" s="181"/>
      <c r="WWG10" s="181"/>
      <c r="WWH10" s="181"/>
      <c r="WWI10" s="181"/>
      <c r="WWJ10" s="181"/>
      <c r="WWK10" s="181"/>
      <c r="WWL10" s="181"/>
      <c r="WWM10" s="181"/>
      <c r="WWN10" s="181"/>
      <c r="WWO10" s="181"/>
      <c r="WWP10" s="181"/>
      <c r="WWQ10" s="181"/>
      <c r="WWR10" s="181"/>
      <c r="WWS10" s="181"/>
      <c r="WWT10" s="181"/>
      <c r="WWU10" s="181"/>
      <c r="WWV10" s="181"/>
      <c r="WWW10" s="181"/>
      <c r="WWX10" s="181"/>
      <c r="WWY10" s="181"/>
      <c r="WWZ10" s="181"/>
      <c r="WXA10" s="181"/>
      <c r="WXB10" s="181"/>
      <c r="WXC10" s="181"/>
      <c r="WXD10" s="181"/>
      <c r="WXE10" s="181"/>
      <c r="WXF10" s="181"/>
      <c r="WXG10" s="181"/>
      <c r="WXH10" s="181"/>
      <c r="WXI10" s="181"/>
      <c r="WXJ10" s="181"/>
      <c r="WXK10" s="181"/>
      <c r="WXL10" s="181"/>
      <c r="WXM10" s="181"/>
      <c r="WXN10" s="181"/>
      <c r="WXO10" s="181"/>
      <c r="WXP10" s="181"/>
      <c r="WXQ10" s="181"/>
      <c r="WXR10" s="181"/>
      <c r="WXS10" s="181"/>
      <c r="WXT10" s="181"/>
      <c r="WXU10" s="181"/>
      <c r="WXV10" s="181"/>
      <c r="WXW10" s="181"/>
      <c r="WXX10" s="181"/>
      <c r="WXY10" s="181"/>
      <c r="WXZ10" s="181"/>
      <c r="WYA10" s="181"/>
      <c r="WYB10" s="181"/>
      <c r="WYC10" s="181"/>
      <c r="WYD10" s="181"/>
      <c r="WYE10" s="181"/>
      <c r="WYF10" s="181"/>
      <c r="WYG10" s="181"/>
      <c r="WYH10" s="181"/>
      <c r="WYI10" s="181"/>
      <c r="WYJ10" s="181"/>
      <c r="WYK10" s="181"/>
      <c r="WYL10" s="181"/>
      <c r="WYM10" s="181"/>
      <c r="WYN10" s="181"/>
      <c r="WYO10" s="181"/>
      <c r="WYP10" s="181"/>
      <c r="WYQ10" s="181"/>
      <c r="WYR10" s="181"/>
      <c r="WYS10" s="181"/>
      <c r="WYT10" s="181"/>
      <c r="WYU10" s="181"/>
      <c r="WYV10" s="181"/>
      <c r="WYW10" s="181"/>
      <c r="WYX10" s="181"/>
      <c r="WYY10" s="181"/>
      <c r="WYZ10" s="181"/>
      <c r="WZA10" s="181"/>
      <c r="WZB10" s="181"/>
      <c r="WZC10" s="181"/>
      <c r="WZD10" s="181"/>
      <c r="WZE10" s="181"/>
      <c r="WZF10" s="181"/>
      <c r="WZG10" s="181"/>
      <c r="WZH10" s="181"/>
      <c r="WZI10" s="181"/>
      <c r="WZJ10" s="181"/>
      <c r="WZK10" s="181"/>
      <c r="WZL10" s="181"/>
      <c r="WZM10" s="181"/>
      <c r="WZN10" s="181"/>
      <c r="WZO10" s="181"/>
      <c r="WZP10" s="181"/>
      <c r="WZQ10" s="181"/>
      <c r="WZR10" s="181"/>
      <c r="WZS10" s="181"/>
      <c r="WZT10" s="181"/>
      <c r="WZU10" s="181"/>
      <c r="WZV10" s="181"/>
      <c r="WZW10" s="181"/>
      <c r="WZX10" s="181"/>
      <c r="WZY10" s="181"/>
      <c r="WZZ10" s="181"/>
      <c r="XAA10" s="181"/>
      <c r="XAB10" s="181"/>
      <c r="XAC10" s="181"/>
      <c r="XAD10" s="181"/>
      <c r="XAE10" s="181"/>
      <c r="XAF10" s="181"/>
      <c r="XAG10" s="181"/>
      <c r="XAH10" s="181"/>
      <c r="XAI10" s="181"/>
      <c r="XAJ10" s="181"/>
      <c r="XAK10" s="181"/>
      <c r="XAL10" s="181"/>
      <c r="XAM10" s="181"/>
      <c r="XAN10" s="181"/>
      <c r="XAO10" s="181"/>
      <c r="XAP10" s="181"/>
      <c r="XAQ10" s="181"/>
      <c r="XAR10" s="181"/>
      <c r="XAS10" s="181"/>
      <c r="XAT10" s="181"/>
      <c r="XAU10" s="181"/>
      <c r="XAV10" s="181"/>
      <c r="XAW10" s="181"/>
      <c r="XAX10" s="181"/>
      <c r="XAY10" s="181"/>
      <c r="XAZ10" s="181"/>
      <c r="XBA10" s="181"/>
      <c r="XBB10" s="181"/>
      <c r="XBC10" s="181"/>
      <c r="XBD10" s="181"/>
      <c r="XBE10" s="181"/>
      <c r="XBF10" s="181"/>
      <c r="XBG10" s="181"/>
      <c r="XBH10" s="181"/>
      <c r="XBI10" s="181"/>
      <c r="XBJ10" s="181"/>
      <c r="XBK10" s="181"/>
      <c r="XBL10" s="181"/>
      <c r="XBM10" s="181"/>
      <c r="XBN10" s="181"/>
      <c r="XBO10" s="181"/>
      <c r="XBP10" s="181"/>
      <c r="XBQ10" s="181"/>
      <c r="XBR10" s="181"/>
      <c r="XBS10" s="181"/>
      <c r="XBT10" s="181"/>
      <c r="XBU10" s="181"/>
      <c r="XBV10" s="181"/>
      <c r="XBW10" s="181"/>
      <c r="XBX10" s="181"/>
      <c r="XBY10" s="181"/>
      <c r="XBZ10" s="181"/>
      <c r="XCA10" s="181"/>
      <c r="XCB10" s="181"/>
      <c r="XCC10" s="181"/>
      <c r="XCD10" s="181"/>
      <c r="XCE10" s="181"/>
      <c r="XCF10" s="181"/>
      <c r="XCG10" s="181"/>
      <c r="XCH10" s="181"/>
      <c r="XCI10" s="181"/>
      <c r="XCJ10" s="181"/>
      <c r="XCK10" s="181"/>
      <c r="XCL10" s="181"/>
      <c r="XCM10" s="181"/>
      <c r="XCN10" s="181"/>
      <c r="XCO10" s="181"/>
      <c r="XCP10" s="181"/>
      <c r="XCQ10" s="181"/>
      <c r="XCR10" s="181"/>
      <c r="XCS10" s="181"/>
      <c r="XCT10" s="181"/>
      <c r="XCU10" s="181"/>
      <c r="XCV10" s="181"/>
      <c r="XCW10" s="181"/>
      <c r="XCX10" s="181"/>
      <c r="XCY10" s="181"/>
      <c r="XCZ10" s="181"/>
      <c r="XDA10" s="181"/>
      <c r="XDB10" s="181"/>
      <c r="XDC10" s="181"/>
      <c r="XDD10" s="181"/>
      <c r="XDE10" s="181"/>
      <c r="XDF10" s="181"/>
      <c r="XDG10" s="181"/>
      <c r="XDH10" s="181"/>
      <c r="XDI10" s="181"/>
      <c r="XDJ10" s="181"/>
      <c r="XDK10" s="181"/>
      <c r="XDL10" s="181"/>
      <c r="XDM10" s="181"/>
      <c r="XDN10" s="181"/>
      <c r="XDO10" s="181"/>
      <c r="XDP10" s="181"/>
      <c r="XDQ10" s="181"/>
      <c r="XDR10" s="181"/>
      <c r="XDS10" s="181"/>
      <c r="XDT10" s="181"/>
      <c r="XDU10" s="181"/>
      <c r="XDV10" s="181"/>
      <c r="XDW10" s="181"/>
      <c r="XDX10" s="181"/>
      <c r="XDY10" s="181"/>
      <c r="XDZ10" s="181"/>
      <c r="XEA10" s="181"/>
      <c r="XEB10" s="181"/>
      <c r="XEC10" s="181"/>
      <c r="XED10" s="181"/>
      <c r="XEE10" s="181"/>
      <c r="XEF10" s="181"/>
      <c r="XEG10" s="181"/>
      <c r="XEH10" s="181"/>
      <c r="XEI10" s="181"/>
      <c r="XEJ10" s="181"/>
      <c r="XEK10" s="181"/>
      <c r="XEL10" s="181"/>
      <c r="XEM10" s="181"/>
      <c r="XEN10" s="181"/>
      <c r="XEO10" s="181"/>
      <c r="XEP10" s="181"/>
      <c r="XEQ10" s="181"/>
      <c r="XER10" s="181"/>
      <c r="XES10" s="181"/>
      <c r="XET10" s="181"/>
      <c r="XEU10" s="181"/>
      <c r="XEV10" s="181"/>
      <c r="XEW10" s="181"/>
      <c r="XEX10" s="181"/>
      <c r="XEY10" s="181"/>
      <c r="XEZ10" s="181"/>
      <c r="XFA10" s="181"/>
      <c r="XFB10" s="181"/>
      <c r="XFC10" s="181"/>
      <c r="XFD10" s="181"/>
    </row>
    <row r="11" spans="1:16384" s="220" customFormat="1" ht="13">
      <c r="A11" s="138" t="s">
        <v>29</v>
      </c>
      <c r="B11" s="175"/>
      <c r="C11" s="175"/>
      <c r="D11" s="178"/>
      <c r="E11" s="181"/>
      <c r="F11" s="181"/>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c r="AL11" s="181"/>
      <c r="AM11" s="181"/>
      <c r="AN11" s="181"/>
      <c r="AO11" s="181"/>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1"/>
      <c r="CC11" s="181"/>
      <c r="CD11" s="181"/>
      <c r="CE11" s="181"/>
      <c r="CF11" s="181"/>
      <c r="CG11" s="181"/>
      <c r="CH11" s="181"/>
      <c r="CI11" s="181"/>
      <c r="CJ11" s="181"/>
      <c r="CK11" s="181"/>
      <c r="CL11" s="181"/>
      <c r="CM11" s="181"/>
      <c r="CN11" s="181"/>
      <c r="CO11" s="181"/>
      <c r="CP11" s="181"/>
      <c r="CQ11" s="181"/>
      <c r="CR11" s="181"/>
      <c r="CS11" s="181"/>
      <c r="CT11" s="181"/>
      <c r="CU11" s="181"/>
      <c r="CV11" s="181"/>
      <c r="CW11" s="181"/>
      <c r="CX11" s="181"/>
      <c r="CY11" s="181"/>
      <c r="CZ11" s="181"/>
      <c r="DA11" s="181"/>
      <c r="DB11" s="181"/>
      <c r="DC11" s="181"/>
      <c r="DD11" s="181"/>
      <c r="DE11" s="181"/>
      <c r="DF11" s="181"/>
      <c r="DG11" s="181"/>
      <c r="DH11" s="181"/>
      <c r="DI11" s="181"/>
      <c r="DJ11" s="181"/>
      <c r="DK11" s="181"/>
      <c r="DL11" s="181"/>
      <c r="DM11" s="181"/>
      <c r="DN11" s="181"/>
      <c r="DO11" s="181"/>
      <c r="DP11" s="181"/>
      <c r="DQ11" s="181"/>
      <c r="DR11" s="181"/>
      <c r="DS11" s="181"/>
      <c r="DT11" s="181"/>
      <c r="DU11" s="181"/>
      <c r="DV11" s="181"/>
      <c r="DW11" s="181"/>
      <c r="DX11" s="181"/>
      <c r="DY11" s="181"/>
      <c r="DZ11" s="181"/>
      <c r="EA11" s="181"/>
      <c r="EB11" s="181"/>
      <c r="EC11" s="181"/>
      <c r="ED11" s="181"/>
      <c r="EE11" s="181"/>
      <c r="EF11" s="181"/>
      <c r="EG11" s="181"/>
      <c r="EH11" s="181"/>
      <c r="EI11" s="181"/>
      <c r="EJ11" s="181"/>
      <c r="EK11" s="181"/>
      <c r="EL11" s="181"/>
      <c r="EM11" s="181"/>
      <c r="EN11" s="181"/>
      <c r="EO11" s="181"/>
      <c r="EP11" s="181"/>
      <c r="EQ11" s="181"/>
      <c r="ER11" s="181"/>
      <c r="ES11" s="181"/>
      <c r="ET11" s="181"/>
      <c r="EU11" s="181"/>
      <c r="EV11" s="181"/>
      <c r="EW11" s="181"/>
      <c r="EX11" s="181"/>
      <c r="EY11" s="181"/>
      <c r="EZ11" s="181"/>
      <c r="FA11" s="181"/>
      <c r="FB11" s="181"/>
      <c r="FC11" s="181"/>
      <c r="FD11" s="181"/>
      <c r="FE11" s="181"/>
      <c r="FF11" s="181"/>
      <c r="FG11" s="181"/>
      <c r="FH11" s="181"/>
      <c r="FI11" s="181"/>
      <c r="FJ11" s="181"/>
      <c r="FK11" s="181"/>
      <c r="FL11" s="181"/>
      <c r="FM11" s="181"/>
      <c r="FN11" s="181"/>
      <c r="FO11" s="181"/>
      <c r="FP11" s="181"/>
      <c r="FQ11" s="181"/>
      <c r="FR11" s="181"/>
      <c r="FS11" s="181"/>
      <c r="FT11" s="181"/>
      <c r="FU11" s="181"/>
      <c r="FV11" s="181"/>
      <c r="FW11" s="181"/>
      <c r="FX11" s="181"/>
      <c r="FY11" s="181"/>
      <c r="FZ11" s="181"/>
      <c r="GA11" s="181"/>
      <c r="GB11" s="181"/>
      <c r="GC11" s="181"/>
      <c r="GD11" s="181"/>
      <c r="GE11" s="181"/>
      <c r="GF11" s="181"/>
      <c r="GG11" s="181"/>
      <c r="GH11" s="181"/>
      <c r="GI11" s="181"/>
      <c r="GJ11" s="181"/>
      <c r="GK11" s="181"/>
      <c r="GL11" s="181"/>
      <c r="GM11" s="181"/>
      <c r="GN11" s="181"/>
      <c r="GO11" s="181"/>
      <c r="GP11" s="181"/>
      <c r="GQ11" s="181"/>
      <c r="GR11" s="181"/>
      <c r="GS11" s="181"/>
      <c r="GT11" s="181"/>
      <c r="GU11" s="181"/>
      <c r="GV11" s="181"/>
      <c r="GW11" s="181"/>
      <c r="GX11" s="181"/>
      <c r="GY11" s="181"/>
      <c r="GZ11" s="181"/>
      <c r="HA11" s="181"/>
      <c r="HB11" s="181"/>
      <c r="HC11" s="181"/>
      <c r="HD11" s="181"/>
      <c r="HE11" s="181"/>
      <c r="HF11" s="181"/>
      <c r="HG11" s="181"/>
      <c r="HH11" s="181"/>
      <c r="HI11" s="181"/>
      <c r="HJ11" s="181"/>
      <c r="HK11" s="181"/>
      <c r="HL11" s="181"/>
      <c r="HM11" s="181"/>
      <c r="HN11" s="181"/>
      <c r="HO11" s="181"/>
      <c r="HP11" s="181"/>
      <c r="HQ11" s="181"/>
      <c r="HR11" s="181"/>
      <c r="HS11" s="181"/>
      <c r="HT11" s="181"/>
      <c r="HU11" s="181"/>
      <c r="HV11" s="181"/>
      <c r="HW11" s="181"/>
      <c r="HX11" s="181"/>
      <c r="HY11" s="181"/>
      <c r="HZ11" s="181"/>
      <c r="IA11" s="181"/>
      <c r="IB11" s="181"/>
      <c r="IC11" s="181"/>
      <c r="ID11" s="181"/>
      <c r="IE11" s="181"/>
      <c r="IF11" s="181"/>
      <c r="IG11" s="181"/>
      <c r="IH11" s="181"/>
      <c r="II11" s="181"/>
      <c r="IJ11" s="181"/>
      <c r="IK11" s="181"/>
      <c r="IL11" s="181"/>
      <c r="IM11" s="181"/>
      <c r="IN11" s="181"/>
      <c r="IO11" s="181"/>
      <c r="IP11" s="181"/>
      <c r="IQ11" s="181"/>
      <c r="IR11" s="181"/>
      <c r="IS11" s="181"/>
      <c r="IT11" s="181"/>
      <c r="IU11" s="181"/>
      <c r="IV11" s="181"/>
      <c r="IW11" s="181"/>
      <c r="IX11" s="181"/>
      <c r="IY11" s="181"/>
      <c r="IZ11" s="181"/>
      <c r="JA11" s="181"/>
      <c r="JB11" s="181"/>
      <c r="JC11" s="181"/>
      <c r="JD11" s="181"/>
      <c r="JE11" s="181"/>
      <c r="JF11" s="181"/>
      <c r="JG11" s="181"/>
      <c r="JH11" s="181"/>
      <c r="JI11" s="181"/>
      <c r="JJ11" s="181"/>
      <c r="JK11" s="181"/>
      <c r="JL11" s="181"/>
      <c r="JM11" s="181"/>
      <c r="JN11" s="181"/>
      <c r="JO11" s="181"/>
      <c r="JP11" s="181"/>
      <c r="JQ11" s="181"/>
      <c r="JR11" s="181"/>
      <c r="JS11" s="181"/>
      <c r="JT11" s="181"/>
      <c r="JU11" s="181"/>
      <c r="JV11" s="181"/>
      <c r="JW11" s="181"/>
      <c r="JX11" s="181"/>
      <c r="JY11" s="181"/>
      <c r="JZ11" s="181"/>
      <c r="KA11" s="181"/>
      <c r="KB11" s="181"/>
      <c r="KC11" s="181"/>
      <c r="KD11" s="181"/>
      <c r="KE11" s="181"/>
      <c r="KF11" s="181"/>
      <c r="KG11" s="181"/>
      <c r="KH11" s="181"/>
      <c r="KI11" s="181"/>
      <c r="KJ11" s="181"/>
      <c r="KK11" s="181"/>
      <c r="KL11" s="181"/>
      <c r="KM11" s="181"/>
      <c r="KN11" s="181"/>
      <c r="KO11" s="181"/>
      <c r="KP11" s="181"/>
      <c r="KQ11" s="181"/>
      <c r="KR11" s="181"/>
      <c r="KS11" s="181"/>
      <c r="KT11" s="181"/>
      <c r="KU11" s="181"/>
      <c r="KV11" s="181"/>
      <c r="KW11" s="181"/>
      <c r="KX11" s="181"/>
      <c r="KY11" s="181"/>
      <c r="KZ11" s="181"/>
      <c r="LA11" s="181"/>
      <c r="LB11" s="181"/>
      <c r="LC11" s="181"/>
      <c r="LD11" s="181"/>
      <c r="LE11" s="181"/>
      <c r="LF11" s="181"/>
      <c r="LG11" s="181"/>
      <c r="LH11" s="181"/>
      <c r="LI11" s="181"/>
      <c r="LJ11" s="181"/>
      <c r="LK11" s="181"/>
      <c r="LL11" s="181"/>
      <c r="LM11" s="181"/>
      <c r="LN11" s="181"/>
      <c r="LO11" s="181"/>
      <c r="LP11" s="181"/>
      <c r="LQ11" s="181"/>
      <c r="LR11" s="181"/>
      <c r="LS11" s="181"/>
      <c r="LT11" s="181"/>
      <c r="LU11" s="181"/>
      <c r="LV11" s="181"/>
      <c r="LW11" s="181"/>
      <c r="LX11" s="181"/>
      <c r="LY11" s="181"/>
      <c r="LZ11" s="181"/>
      <c r="MA11" s="181"/>
      <c r="MB11" s="181"/>
      <c r="MC11" s="181"/>
      <c r="MD11" s="181"/>
      <c r="ME11" s="181"/>
      <c r="MF11" s="181"/>
      <c r="MG11" s="181"/>
      <c r="MH11" s="181"/>
      <c r="MI11" s="181"/>
      <c r="MJ11" s="181"/>
      <c r="MK11" s="181"/>
      <c r="ML11" s="181"/>
      <c r="MM11" s="181"/>
      <c r="MN11" s="181"/>
      <c r="MO11" s="181"/>
      <c r="MP11" s="181"/>
      <c r="MQ11" s="181"/>
      <c r="MR11" s="181"/>
      <c r="MS11" s="181"/>
      <c r="MT11" s="181"/>
      <c r="MU11" s="181"/>
      <c r="MV11" s="181"/>
      <c r="MW11" s="181"/>
      <c r="MX11" s="181"/>
      <c r="MY11" s="181"/>
      <c r="MZ11" s="181"/>
      <c r="NA11" s="181"/>
      <c r="NB11" s="181"/>
      <c r="NC11" s="181"/>
      <c r="ND11" s="181"/>
      <c r="NE11" s="181"/>
      <c r="NF11" s="181"/>
      <c r="NG11" s="181"/>
      <c r="NH11" s="181"/>
      <c r="NI11" s="181"/>
      <c r="NJ11" s="181"/>
      <c r="NK11" s="181"/>
      <c r="NL11" s="181"/>
      <c r="NM11" s="181"/>
      <c r="NN11" s="181"/>
      <c r="NO11" s="181"/>
      <c r="NP11" s="181"/>
      <c r="NQ11" s="181"/>
      <c r="NR11" s="181"/>
      <c r="NS11" s="181"/>
      <c r="NT11" s="181"/>
      <c r="NU11" s="181"/>
      <c r="NV11" s="181"/>
      <c r="NW11" s="181"/>
      <c r="NX11" s="181"/>
      <c r="NY11" s="181"/>
      <c r="NZ11" s="181"/>
      <c r="OA11" s="181"/>
      <c r="OB11" s="181"/>
      <c r="OC11" s="181"/>
      <c r="OD11" s="181"/>
      <c r="OE11" s="181"/>
      <c r="OF11" s="181"/>
      <c r="OG11" s="181"/>
      <c r="OH11" s="181"/>
      <c r="OI11" s="181"/>
      <c r="OJ11" s="181"/>
      <c r="OK11" s="181"/>
      <c r="OL11" s="181"/>
      <c r="OM11" s="181"/>
      <c r="ON11" s="181"/>
      <c r="OO11" s="181"/>
      <c r="OP11" s="181"/>
      <c r="OQ11" s="181"/>
      <c r="OR11" s="181"/>
      <c r="OS11" s="181"/>
      <c r="OT11" s="181"/>
      <c r="OU11" s="181"/>
      <c r="OV11" s="181"/>
      <c r="OW11" s="181"/>
      <c r="OX11" s="181"/>
      <c r="OY11" s="181"/>
      <c r="OZ11" s="181"/>
      <c r="PA11" s="181"/>
      <c r="PB11" s="181"/>
      <c r="PC11" s="181"/>
      <c r="PD11" s="181"/>
      <c r="PE11" s="181"/>
      <c r="PF11" s="181"/>
      <c r="PG11" s="181"/>
      <c r="PH11" s="181"/>
      <c r="PI11" s="181"/>
      <c r="PJ11" s="181"/>
      <c r="PK11" s="181"/>
      <c r="PL11" s="181"/>
      <c r="PM11" s="181"/>
      <c r="PN11" s="181"/>
      <c r="PO11" s="181"/>
      <c r="PP11" s="181"/>
      <c r="PQ11" s="181"/>
      <c r="PR11" s="181"/>
      <c r="PS11" s="181"/>
      <c r="PT11" s="181"/>
      <c r="PU11" s="181"/>
      <c r="PV11" s="181"/>
      <c r="PW11" s="181"/>
      <c r="PX11" s="181"/>
      <c r="PY11" s="181"/>
      <c r="PZ11" s="181"/>
      <c r="QA11" s="181"/>
      <c r="QB11" s="181"/>
      <c r="QC11" s="181"/>
      <c r="QD11" s="181"/>
      <c r="QE11" s="181"/>
      <c r="QF11" s="181"/>
      <c r="QG11" s="181"/>
      <c r="QH11" s="181"/>
      <c r="QI11" s="181"/>
      <c r="QJ11" s="181"/>
      <c r="QK11" s="181"/>
      <c r="QL11" s="181"/>
      <c r="QM11" s="181"/>
      <c r="QN11" s="181"/>
      <c r="QO11" s="181"/>
      <c r="QP11" s="181"/>
      <c r="QQ11" s="181"/>
      <c r="QR11" s="181"/>
      <c r="QS11" s="181"/>
      <c r="QT11" s="181"/>
      <c r="QU11" s="181"/>
      <c r="QV11" s="181"/>
      <c r="QW11" s="181"/>
      <c r="QX11" s="181"/>
      <c r="QY11" s="181"/>
      <c r="QZ11" s="181"/>
      <c r="RA11" s="181"/>
      <c r="RB11" s="181"/>
      <c r="RC11" s="181"/>
      <c r="RD11" s="181"/>
      <c r="RE11" s="181"/>
      <c r="RF11" s="181"/>
      <c r="RG11" s="181"/>
      <c r="RH11" s="181"/>
      <c r="RI11" s="181"/>
      <c r="RJ11" s="181"/>
      <c r="RK11" s="181"/>
      <c r="RL11" s="181"/>
      <c r="RM11" s="181"/>
      <c r="RN11" s="181"/>
      <c r="RO11" s="181"/>
      <c r="RP11" s="181"/>
      <c r="RQ11" s="181"/>
      <c r="RR11" s="181"/>
      <c r="RS11" s="181"/>
      <c r="RT11" s="181"/>
      <c r="RU11" s="181"/>
      <c r="RV11" s="181"/>
      <c r="RW11" s="181"/>
      <c r="RX11" s="181"/>
      <c r="RY11" s="181"/>
      <c r="RZ11" s="181"/>
      <c r="SA11" s="181"/>
      <c r="SB11" s="181"/>
      <c r="SC11" s="181"/>
      <c r="SD11" s="181"/>
      <c r="SE11" s="181"/>
      <c r="SF11" s="181"/>
      <c r="SG11" s="181"/>
      <c r="SH11" s="181"/>
      <c r="SI11" s="181"/>
      <c r="SJ11" s="181"/>
      <c r="SK11" s="181"/>
      <c r="SL11" s="181"/>
      <c r="SM11" s="181"/>
      <c r="SN11" s="181"/>
      <c r="SO11" s="181"/>
      <c r="SP11" s="181"/>
      <c r="SQ11" s="181"/>
      <c r="SR11" s="181"/>
      <c r="SS11" s="181"/>
      <c r="ST11" s="181"/>
      <c r="SU11" s="181"/>
      <c r="SV11" s="181"/>
      <c r="SW11" s="181"/>
      <c r="SX11" s="181"/>
      <c r="SY11" s="181"/>
      <c r="SZ11" s="181"/>
      <c r="TA11" s="181"/>
      <c r="TB11" s="181"/>
      <c r="TC11" s="181"/>
      <c r="TD11" s="181"/>
      <c r="TE11" s="181"/>
      <c r="TF11" s="181"/>
      <c r="TG11" s="181"/>
      <c r="TH11" s="181"/>
      <c r="TI11" s="181"/>
      <c r="TJ11" s="181"/>
      <c r="TK11" s="181"/>
      <c r="TL11" s="181"/>
      <c r="TM11" s="181"/>
      <c r="TN11" s="181"/>
      <c r="TO11" s="181"/>
      <c r="TP11" s="181"/>
      <c r="TQ11" s="181"/>
      <c r="TR11" s="181"/>
      <c r="TS11" s="181"/>
      <c r="TT11" s="181"/>
      <c r="TU11" s="181"/>
      <c r="TV11" s="181"/>
      <c r="TW11" s="181"/>
      <c r="TX11" s="181"/>
      <c r="TY11" s="181"/>
      <c r="TZ11" s="181"/>
      <c r="UA11" s="181"/>
      <c r="UB11" s="181"/>
      <c r="UC11" s="181"/>
      <c r="UD11" s="181"/>
      <c r="UE11" s="181"/>
      <c r="UF11" s="181"/>
      <c r="UG11" s="181"/>
      <c r="UH11" s="181"/>
      <c r="UI11" s="181"/>
      <c r="UJ11" s="181"/>
      <c r="UK11" s="181"/>
      <c r="UL11" s="181"/>
      <c r="UM11" s="181"/>
      <c r="UN11" s="181"/>
      <c r="UO11" s="181"/>
      <c r="UP11" s="181"/>
      <c r="UQ11" s="181"/>
      <c r="UR11" s="181"/>
      <c r="US11" s="181"/>
      <c r="UT11" s="181"/>
      <c r="UU11" s="181"/>
      <c r="UV11" s="181"/>
      <c r="UW11" s="181"/>
      <c r="UX11" s="181"/>
      <c r="UY11" s="181"/>
      <c r="UZ11" s="181"/>
      <c r="VA11" s="181"/>
      <c r="VB11" s="181"/>
      <c r="VC11" s="181"/>
      <c r="VD11" s="181"/>
      <c r="VE11" s="181"/>
      <c r="VF11" s="181"/>
      <c r="VG11" s="181"/>
      <c r="VH11" s="181"/>
      <c r="VI11" s="181"/>
      <c r="VJ11" s="181"/>
      <c r="VK11" s="181"/>
      <c r="VL11" s="181"/>
      <c r="VM11" s="181"/>
      <c r="VN11" s="181"/>
      <c r="VO11" s="181"/>
      <c r="VP11" s="181"/>
      <c r="VQ11" s="181"/>
      <c r="VR11" s="181"/>
      <c r="VS11" s="181"/>
      <c r="VT11" s="181"/>
      <c r="VU11" s="181"/>
      <c r="VV11" s="181"/>
      <c r="VW11" s="181"/>
      <c r="VX11" s="181"/>
      <c r="VY11" s="181"/>
      <c r="VZ11" s="181"/>
      <c r="WA11" s="181"/>
      <c r="WB11" s="181"/>
      <c r="WC11" s="181"/>
      <c r="WD11" s="181"/>
      <c r="WE11" s="181"/>
      <c r="WF11" s="181"/>
      <c r="WG11" s="181"/>
      <c r="WH11" s="181"/>
      <c r="WI11" s="181"/>
      <c r="WJ11" s="181"/>
      <c r="WK11" s="181"/>
      <c r="WL11" s="181"/>
      <c r="WM11" s="181"/>
      <c r="WN11" s="181"/>
      <c r="WO11" s="181"/>
      <c r="WP11" s="181"/>
      <c r="WQ11" s="181"/>
      <c r="WR11" s="181"/>
      <c r="WS11" s="181"/>
      <c r="WT11" s="181"/>
      <c r="WU11" s="181"/>
      <c r="WV11" s="181"/>
      <c r="WW11" s="181"/>
      <c r="WX11" s="181"/>
      <c r="WY11" s="181"/>
      <c r="WZ11" s="181"/>
      <c r="XA11" s="181"/>
      <c r="XB11" s="181"/>
      <c r="XC11" s="181"/>
      <c r="XD11" s="181"/>
      <c r="XE11" s="181"/>
      <c r="XF11" s="181"/>
      <c r="XG11" s="181"/>
      <c r="XH11" s="181"/>
      <c r="XI11" s="181"/>
      <c r="XJ11" s="181"/>
      <c r="XK11" s="181"/>
      <c r="XL11" s="181"/>
      <c r="XM11" s="181"/>
      <c r="XN11" s="181"/>
      <c r="XO11" s="181"/>
      <c r="XP11" s="181"/>
      <c r="XQ11" s="181"/>
      <c r="XR11" s="181"/>
      <c r="XS11" s="181"/>
      <c r="XT11" s="181"/>
      <c r="XU11" s="181"/>
      <c r="XV11" s="181"/>
      <c r="XW11" s="181"/>
      <c r="XX11" s="181"/>
      <c r="XY11" s="181"/>
      <c r="XZ11" s="181"/>
      <c r="YA11" s="181"/>
      <c r="YB11" s="181"/>
      <c r="YC11" s="181"/>
      <c r="YD11" s="181"/>
      <c r="YE11" s="181"/>
      <c r="YF11" s="181"/>
      <c r="YG11" s="181"/>
      <c r="YH11" s="181"/>
      <c r="YI11" s="181"/>
      <c r="YJ11" s="181"/>
      <c r="YK11" s="181"/>
      <c r="YL11" s="181"/>
      <c r="YM11" s="181"/>
      <c r="YN11" s="181"/>
      <c r="YO11" s="181"/>
      <c r="YP11" s="181"/>
      <c r="YQ11" s="181"/>
      <c r="YR11" s="181"/>
      <c r="YS11" s="181"/>
      <c r="YT11" s="181"/>
      <c r="YU11" s="181"/>
      <c r="YV11" s="181"/>
      <c r="YW11" s="181"/>
      <c r="YX11" s="181"/>
      <c r="YY11" s="181"/>
      <c r="YZ11" s="181"/>
      <c r="ZA11" s="181"/>
      <c r="ZB11" s="181"/>
      <c r="ZC11" s="181"/>
      <c r="ZD11" s="181"/>
      <c r="ZE11" s="181"/>
      <c r="ZF11" s="181"/>
      <c r="ZG11" s="181"/>
      <c r="ZH11" s="181"/>
      <c r="ZI11" s="181"/>
      <c r="ZJ11" s="181"/>
      <c r="ZK11" s="181"/>
      <c r="ZL11" s="181"/>
      <c r="ZM11" s="181"/>
      <c r="ZN11" s="181"/>
      <c r="ZO11" s="181"/>
      <c r="ZP11" s="181"/>
      <c r="ZQ11" s="181"/>
      <c r="ZR11" s="181"/>
      <c r="ZS11" s="181"/>
      <c r="ZT11" s="181"/>
      <c r="ZU11" s="181"/>
      <c r="ZV11" s="181"/>
      <c r="ZW11" s="181"/>
      <c r="ZX11" s="181"/>
      <c r="ZY11" s="181"/>
      <c r="ZZ11" s="181"/>
      <c r="AAA11" s="181"/>
      <c r="AAB11" s="181"/>
      <c r="AAC11" s="181"/>
      <c r="AAD11" s="181"/>
      <c r="AAE11" s="181"/>
      <c r="AAF11" s="181"/>
      <c r="AAG11" s="181"/>
      <c r="AAH11" s="181"/>
      <c r="AAI11" s="181"/>
      <c r="AAJ11" s="181"/>
      <c r="AAK11" s="181"/>
      <c r="AAL11" s="181"/>
      <c r="AAM11" s="181"/>
      <c r="AAN11" s="181"/>
      <c r="AAO11" s="181"/>
      <c r="AAP11" s="181"/>
      <c r="AAQ11" s="181"/>
      <c r="AAR11" s="181"/>
      <c r="AAS11" s="181"/>
      <c r="AAT11" s="181"/>
      <c r="AAU11" s="181"/>
      <c r="AAV11" s="181"/>
      <c r="AAW11" s="181"/>
      <c r="AAX11" s="181"/>
      <c r="AAY11" s="181"/>
      <c r="AAZ11" s="181"/>
      <c r="ABA11" s="181"/>
      <c r="ABB11" s="181"/>
      <c r="ABC11" s="181"/>
      <c r="ABD11" s="181"/>
      <c r="ABE11" s="181"/>
      <c r="ABF11" s="181"/>
      <c r="ABG11" s="181"/>
      <c r="ABH11" s="181"/>
      <c r="ABI11" s="181"/>
      <c r="ABJ11" s="181"/>
      <c r="ABK11" s="181"/>
      <c r="ABL11" s="181"/>
      <c r="ABM11" s="181"/>
      <c r="ABN11" s="181"/>
      <c r="ABO11" s="181"/>
      <c r="ABP11" s="181"/>
      <c r="ABQ11" s="181"/>
      <c r="ABR11" s="181"/>
      <c r="ABS11" s="181"/>
      <c r="ABT11" s="181"/>
      <c r="ABU11" s="181"/>
      <c r="ABV11" s="181"/>
      <c r="ABW11" s="181"/>
      <c r="ABX11" s="181"/>
      <c r="ABY11" s="181"/>
      <c r="ABZ11" s="181"/>
      <c r="ACA11" s="181"/>
      <c r="ACB11" s="181"/>
      <c r="ACC11" s="181"/>
      <c r="ACD11" s="181"/>
      <c r="ACE11" s="181"/>
      <c r="ACF11" s="181"/>
      <c r="ACG11" s="181"/>
      <c r="ACH11" s="181"/>
      <c r="ACI11" s="181"/>
      <c r="ACJ11" s="181"/>
      <c r="ACK11" s="181"/>
      <c r="ACL11" s="181"/>
      <c r="ACM11" s="181"/>
      <c r="ACN11" s="181"/>
      <c r="ACO11" s="181"/>
      <c r="ACP11" s="181"/>
      <c r="ACQ11" s="181"/>
      <c r="ACR11" s="181"/>
      <c r="ACS11" s="181"/>
      <c r="ACT11" s="181"/>
      <c r="ACU11" s="181"/>
      <c r="ACV11" s="181"/>
      <c r="ACW11" s="181"/>
      <c r="ACX11" s="181"/>
      <c r="ACY11" s="181"/>
      <c r="ACZ11" s="181"/>
      <c r="ADA11" s="181"/>
      <c r="ADB11" s="181"/>
      <c r="ADC11" s="181"/>
      <c r="ADD11" s="181"/>
      <c r="ADE11" s="181"/>
      <c r="ADF11" s="181"/>
      <c r="ADG11" s="181"/>
      <c r="ADH11" s="181"/>
      <c r="ADI11" s="181"/>
      <c r="ADJ11" s="181"/>
      <c r="ADK11" s="181"/>
      <c r="ADL11" s="181"/>
      <c r="ADM11" s="181"/>
      <c r="ADN11" s="181"/>
      <c r="ADO11" s="181"/>
      <c r="ADP11" s="181"/>
      <c r="ADQ11" s="181"/>
      <c r="ADR11" s="181"/>
      <c r="ADS11" s="181"/>
      <c r="ADT11" s="181"/>
      <c r="ADU11" s="181"/>
      <c r="ADV11" s="181"/>
      <c r="ADW11" s="181"/>
      <c r="ADX11" s="181"/>
      <c r="ADY11" s="181"/>
      <c r="ADZ11" s="181"/>
      <c r="AEA11" s="181"/>
      <c r="AEB11" s="181"/>
      <c r="AEC11" s="181"/>
      <c r="AED11" s="181"/>
      <c r="AEE11" s="181"/>
      <c r="AEF11" s="181"/>
      <c r="AEG11" s="181"/>
      <c r="AEH11" s="181"/>
      <c r="AEI11" s="181"/>
      <c r="AEJ11" s="181"/>
      <c r="AEK11" s="181"/>
      <c r="AEL11" s="181"/>
      <c r="AEM11" s="181"/>
      <c r="AEN11" s="181"/>
      <c r="AEO11" s="181"/>
      <c r="AEP11" s="181"/>
      <c r="AEQ11" s="181"/>
      <c r="AER11" s="181"/>
      <c r="AES11" s="181"/>
      <c r="AET11" s="181"/>
      <c r="AEU11" s="181"/>
      <c r="AEV11" s="181"/>
      <c r="AEW11" s="181"/>
      <c r="AEX11" s="181"/>
      <c r="AEY11" s="181"/>
      <c r="AEZ11" s="181"/>
      <c r="AFA11" s="181"/>
      <c r="AFB11" s="181"/>
      <c r="AFC11" s="181"/>
      <c r="AFD11" s="181"/>
      <c r="AFE11" s="181"/>
      <c r="AFF11" s="181"/>
      <c r="AFG11" s="181"/>
      <c r="AFH11" s="181"/>
      <c r="AFI11" s="181"/>
      <c r="AFJ11" s="181"/>
      <c r="AFK11" s="181"/>
      <c r="AFL11" s="181"/>
      <c r="AFM11" s="181"/>
      <c r="AFN11" s="181"/>
      <c r="AFO11" s="181"/>
      <c r="AFP11" s="181"/>
      <c r="AFQ11" s="181"/>
      <c r="AFR11" s="181"/>
      <c r="AFS11" s="181"/>
      <c r="AFT11" s="181"/>
      <c r="AFU11" s="181"/>
      <c r="AFV11" s="181"/>
      <c r="AFW11" s="181"/>
      <c r="AFX11" s="181"/>
      <c r="AFY11" s="181"/>
      <c r="AFZ11" s="181"/>
      <c r="AGA11" s="181"/>
      <c r="AGB11" s="181"/>
      <c r="AGC11" s="181"/>
      <c r="AGD11" s="181"/>
      <c r="AGE11" s="181"/>
      <c r="AGF11" s="181"/>
      <c r="AGG11" s="181"/>
      <c r="AGH11" s="181"/>
      <c r="AGI11" s="181"/>
      <c r="AGJ11" s="181"/>
      <c r="AGK11" s="181"/>
      <c r="AGL11" s="181"/>
      <c r="AGM11" s="181"/>
      <c r="AGN11" s="181"/>
      <c r="AGO11" s="181"/>
      <c r="AGP11" s="181"/>
      <c r="AGQ11" s="181"/>
      <c r="AGR11" s="181"/>
      <c r="AGS11" s="181"/>
      <c r="AGT11" s="181"/>
      <c r="AGU11" s="181"/>
      <c r="AGV11" s="181"/>
      <c r="AGW11" s="181"/>
      <c r="AGX11" s="181"/>
      <c r="AGY11" s="181"/>
      <c r="AGZ11" s="181"/>
      <c r="AHA11" s="181"/>
      <c r="AHB11" s="181"/>
      <c r="AHC11" s="181"/>
      <c r="AHD11" s="181"/>
      <c r="AHE11" s="181"/>
      <c r="AHF11" s="181"/>
      <c r="AHG11" s="181"/>
      <c r="AHH11" s="181"/>
      <c r="AHI11" s="181"/>
      <c r="AHJ11" s="181"/>
      <c r="AHK11" s="181"/>
      <c r="AHL11" s="181"/>
      <c r="AHM11" s="181"/>
      <c r="AHN11" s="181"/>
      <c r="AHO11" s="181"/>
      <c r="AHP11" s="181"/>
      <c r="AHQ11" s="181"/>
      <c r="AHR11" s="181"/>
      <c r="AHS11" s="181"/>
      <c r="AHT11" s="181"/>
      <c r="AHU11" s="181"/>
      <c r="AHV11" s="181"/>
      <c r="AHW11" s="181"/>
      <c r="AHX11" s="181"/>
      <c r="AHY11" s="181"/>
      <c r="AHZ11" s="181"/>
      <c r="AIA11" s="181"/>
      <c r="AIB11" s="181"/>
      <c r="AIC11" s="181"/>
      <c r="AID11" s="181"/>
      <c r="AIE11" s="181"/>
      <c r="AIF11" s="181"/>
      <c r="AIG11" s="181"/>
      <c r="AIH11" s="181"/>
      <c r="AII11" s="181"/>
      <c r="AIJ11" s="181"/>
      <c r="AIK11" s="181"/>
      <c r="AIL11" s="181"/>
      <c r="AIM11" s="181"/>
      <c r="AIN11" s="181"/>
      <c r="AIO11" s="181"/>
      <c r="AIP11" s="181"/>
      <c r="AIQ11" s="181"/>
      <c r="AIR11" s="181"/>
      <c r="AIS11" s="181"/>
      <c r="AIT11" s="181"/>
      <c r="AIU11" s="181"/>
      <c r="AIV11" s="181"/>
      <c r="AIW11" s="181"/>
      <c r="AIX11" s="181"/>
      <c r="AIY11" s="181"/>
      <c r="AIZ11" s="181"/>
      <c r="AJA11" s="181"/>
      <c r="AJB11" s="181"/>
      <c r="AJC11" s="181"/>
      <c r="AJD11" s="181"/>
      <c r="AJE11" s="181"/>
      <c r="AJF11" s="181"/>
      <c r="AJG11" s="181"/>
      <c r="AJH11" s="181"/>
      <c r="AJI11" s="181"/>
      <c r="AJJ11" s="181"/>
      <c r="AJK11" s="181"/>
      <c r="AJL11" s="181"/>
      <c r="AJM11" s="181"/>
      <c r="AJN11" s="181"/>
      <c r="AJO11" s="181"/>
      <c r="AJP11" s="181"/>
      <c r="AJQ11" s="181"/>
      <c r="AJR11" s="181"/>
      <c r="AJS11" s="181"/>
      <c r="AJT11" s="181"/>
      <c r="AJU11" s="181"/>
      <c r="AJV11" s="181"/>
      <c r="AJW11" s="181"/>
      <c r="AJX11" s="181"/>
      <c r="AJY11" s="181"/>
      <c r="AJZ11" s="181"/>
      <c r="AKA11" s="181"/>
      <c r="AKB11" s="181"/>
      <c r="AKC11" s="181"/>
      <c r="AKD11" s="181"/>
      <c r="AKE11" s="181"/>
      <c r="AKF11" s="181"/>
      <c r="AKG11" s="181"/>
      <c r="AKH11" s="181"/>
      <c r="AKI11" s="181"/>
      <c r="AKJ11" s="181"/>
      <c r="AKK11" s="181"/>
      <c r="AKL11" s="181"/>
      <c r="AKM11" s="181"/>
      <c r="AKN11" s="181"/>
      <c r="AKO11" s="181"/>
      <c r="AKP11" s="181"/>
      <c r="AKQ11" s="181"/>
      <c r="AKR11" s="181"/>
      <c r="AKS11" s="181"/>
      <c r="AKT11" s="181"/>
      <c r="AKU11" s="181"/>
      <c r="AKV11" s="181"/>
      <c r="AKW11" s="181"/>
      <c r="AKX11" s="181"/>
      <c r="AKY11" s="181"/>
      <c r="AKZ11" s="181"/>
      <c r="ALA11" s="181"/>
      <c r="ALB11" s="181"/>
      <c r="ALC11" s="181"/>
      <c r="ALD11" s="181"/>
      <c r="ALE11" s="181"/>
      <c r="ALF11" s="181"/>
      <c r="ALG11" s="181"/>
      <c r="ALH11" s="181"/>
      <c r="ALI11" s="181"/>
      <c r="ALJ11" s="181"/>
      <c r="ALK11" s="181"/>
      <c r="ALL11" s="181"/>
      <c r="ALM11" s="181"/>
      <c r="ALN11" s="181"/>
      <c r="ALO11" s="181"/>
      <c r="ALP11" s="181"/>
      <c r="ALQ11" s="181"/>
      <c r="ALR11" s="181"/>
      <c r="ALS11" s="181"/>
      <c r="ALT11" s="181"/>
      <c r="ALU11" s="181"/>
      <c r="ALV11" s="181"/>
      <c r="ALW11" s="181"/>
      <c r="ALX11" s="181"/>
      <c r="ALY11" s="181"/>
      <c r="ALZ11" s="181"/>
      <c r="AMA11" s="181"/>
      <c r="AMB11" s="181"/>
      <c r="AMC11" s="181"/>
      <c r="AMD11" s="181"/>
      <c r="AME11" s="181"/>
      <c r="AMF11" s="181"/>
      <c r="AMG11" s="181"/>
      <c r="AMH11" s="181"/>
      <c r="AMI11" s="181"/>
      <c r="AMJ11" s="181"/>
      <c r="AMK11" s="181"/>
      <c r="AML11" s="181"/>
      <c r="AMM11" s="181"/>
      <c r="AMN11" s="181"/>
      <c r="AMO11" s="181"/>
      <c r="AMP11" s="181"/>
      <c r="AMQ11" s="181"/>
      <c r="AMR11" s="181"/>
      <c r="AMS11" s="181"/>
      <c r="AMT11" s="181"/>
      <c r="AMU11" s="181"/>
      <c r="AMV11" s="181"/>
      <c r="AMW11" s="181"/>
      <c r="AMX11" s="181"/>
      <c r="AMY11" s="181"/>
      <c r="AMZ11" s="181"/>
      <c r="ANA11" s="181"/>
      <c r="ANB11" s="181"/>
      <c r="ANC11" s="181"/>
      <c r="AND11" s="181"/>
      <c r="ANE11" s="181"/>
      <c r="ANF11" s="181"/>
      <c r="ANG11" s="181"/>
      <c r="ANH11" s="181"/>
      <c r="ANI11" s="181"/>
      <c r="ANJ11" s="181"/>
      <c r="ANK11" s="181"/>
      <c r="ANL11" s="181"/>
      <c r="ANM11" s="181"/>
      <c r="ANN11" s="181"/>
      <c r="ANO11" s="181"/>
      <c r="ANP11" s="181"/>
      <c r="ANQ11" s="181"/>
      <c r="ANR11" s="181"/>
      <c r="ANS11" s="181"/>
      <c r="ANT11" s="181"/>
      <c r="ANU11" s="181"/>
      <c r="ANV11" s="181"/>
      <c r="ANW11" s="181"/>
      <c r="ANX11" s="181"/>
      <c r="ANY11" s="181"/>
      <c r="ANZ11" s="181"/>
      <c r="AOA11" s="181"/>
      <c r="AOB11" s="181"/>
      <c r="AOC11" s="181"/>
      <c r="AOD11" s="181"/>
      <c r="AOE11" s="181"/>
      <c r="AOF11" s="181"/>
      <c r="AOG11" s="181"/>
      <c r="AOH11" s="181"/>
      <c r="AOI11" s="181"/>
      <c r="AOJ11" s="181"/>
      <c r="AOK11" s="181"/>
      <c r="AOL11" s="181"/>
      <c r="AOM11" s="181"/>
      <c r="AON11" s="181"/>
      <c r="AOO11" s="181"/>
      <c r="AOP11" s="181"/>
      <c r="AOQ11" s="181"/>
      <c r="AOR11" s="181"/>
      <c r="AOS11" s="181"/>
      <c r="AOT11" s="181"/>
      <c r="AOU11" s="181"/>
      <c r="AOV11" s="181"/>
      <c r="AOW11" s="181"/>
      <c r="AOX11" s="181"/>
      <c r="AOY11" s="181"/>
      <c r="AOZ11" s="181"/>
      <c r="APA11" s="181"/>
      <c r="APB11" s="181"/>
      <c r="APC11" s="181"/>
      <c r="APD11" s="181"/>
      <c r="APE11" s="181"/>
      <c r="APF11" s="181"/>
      <c r="APG11" s="181"/>
      <c r="APH11" s="181"/>
      <c r="API11" s="181"/>
      <c r="APJ11" s="181"/>
      <c r="APK11" s="181"/>
      <c r="APL11" s="181"/>
      <c r="APM11" s="181"/>
      <c r="APN11" s="181"/>
      <c r="APO11" s="181"/>
      <c r="APP11" s="181"/>
      <c r="APQ11" s="181"/>
      <c r="APR11" s="181"/>
      <c r="APS11" s="181"/>
      <c r="APT11" s="181"/>
      <c r="APU11" s="181"/>
      <c r="APV11" s="181"/>
      <c r="APW11" s="181"/>
      <c r="APX11" s="181"/>
      <c r="APY11" s="181"/>
      <c r="APZ11" s="181"/>
      <c r="AQA11" s="181"/>
      <c r="AQB11" s="181"/>
      <c r="AQC11" s="181"/>
      <c r="AQD11" s="181"/>
      <c r="AQE11" s="181"/>
      <c r="AQF11" s="181"/>
      <c r="AQG11" s="181"/>
      <c r="AQH11" s="181"/>
      <c r="AQI11" s="181"/>
      <c r="AQJ11" s="181"/>
      <c r="AQK11" s="181"/>
      <c r="AQL11" s="181"/>
      <c r="AQM11" s="181"/>
      <c r="AQN11" s="181"/>
      <c r="AQO11" s="181"/>
      <c r="AQP11" s="181"/>
      <c r="AQQ11" s="181"/>
      <c r="AQR11" s="181"/>
      <c r="AQS11" s="181"/>
      <c r="AQT11" s="181"/>
      <c r="AQU11" s="181"/>
      <c r="AQV11" s="181"/>
      <c r="AQW11" s="181"/>
      <c r="AQX11" s="181"/>
      <c r="AQY11" s="181"/>
      <c r="AQZ11" s="181"/>
      <c r="ARA11" s="181"/>
      <c r="ARB11" s="181"/>
      <c r="ARC11" s="181"/>
      <c r="ARD11" s="181"/>
      <c r="ARE11" s="181"/>
      <c r="ARF11" s="181"/>
      <c r="ARG11" s="181"/>
      <c r="ARH11" s="181"/>
      <c r="ARI11" s="181"/>
      <c r="ARJ11" s="181"/>
      <c r="ARK11" s="181"/>
      <c r="ARL11" s="181"/>
      <c r="ARM11" s="181"/>
      <c r="ARN11" s="181"/>
      <c r="ARO11" s="181"/>
      <c r="ARP11" s="181"/>
      <c r="ARQ11" s="181"/>
      <c r="ARR11" s="181"/>
      <c r="ARS11" s="181"/>
      <c r="ART11" s="181"/>
      <c r="ARU11" s="181"/>
      <c r="ARV11" s="181"/>
      <c r="ARW11" s="181"/>
      <c r="ARX11" s="181"/>
      <c r="ARY11" s="181"/>
      <c r="ARZ11" s="181"/>
      <c r="ASA11" s="181"/>
      <c r="ASB11" s="181"/>
      <c r="ASC11" s="181"/>
      <c r="ASD11" s="181"/>
      <c r="ASE11" s="181"/>
      <c r="ASF11" s="181"/>
      <c r="ASG11" s="181"/>
      <c r="ASH11" s="181"/>
      <c r="ASI11" s="181"/>
      <c r="ASJ11" s="181"/>
      <c r="ASK11" s="181"/>
      <c r="ASL11" s="181"/>
      <c r="ASM11" s="181"/>
      <c r="ASN11" s="181"/>
      <c r="ASO11" s="181"/>
      <c r="ASP11" s="181"/>
      <c r="ASQ11" s="181"/>
      <c r="ASR11" s="181"/>
      <c r="ASS11" s="181"/>
      <c r="AST11" s="181"/>
      <c r="ASU11" s="181"/>
      <c r="ASV11" s="181"/>
      <c r="ASW11" s="181"/>
      <c r="ASX11" s="181"/>
      <c r="ASY11" s="181"/>
      <c r="ASZ11" s="181"/>
      <c r="ATA11" s="181"/>
      <c r="ATB11" s="181"/>
      <c r="ATC11" s="181"/>
      <c r="ATD11" s="181"/>
      <c r="ATE11" s="181"/>
      <c r="ATF11" s="181"/>
      <c r="ATG11" s="181"/>
      <c r="ATH11" s="181"/>
      <c r="ATI11" s="181"/>
      <c r="ATJ11" s="181"/>
      <c r="ATK11" s="181"/>
      <c r="ATL11" s="181"/>
      <c r="ATM11" s="181"/>
      <c r="ATN11" s="181"/>
      <c r="ATO11" s="181"/>
      <c r="ATP11" s="181"/>
      <c r="ATQ11" s="181"/>
      <c r="ATR11" s="181"/>
      <c r="ATS11" s="181"/>
      <c r="ATT11" s="181"/>
      <c r="ATU11" s="181"/>
      <c r="ATV11" s="181"/>
      <c r="ATW11" s="181"/>
      <c r="ATX11" s="181"/>
      <c r="ATY11" s="181"/>
      <c r="ATZ11" s="181"/>
      <c r="AUA11" s="181"/>
      <c r="AUB11" s="181"/>
      <c r="AUC11" s="181"/>
      <c r="AUD11" s="181"/>
      <c r="AUE11" s="181"/>
      <c r="AUF11" s="181"/>
      <c r="AUG11" s="181"/>
      <c r="AUH11" s="181"/>
      <c r="AUI11" s="181"/>
      <c r="AUJ11" s="181"/>
      <c r="AUK11" s="181"/>
      <c r="AUL11" s="181"/>
      <c r="AUM11" s="181"/>
      <c r="AUN11" s="181"/>
      <c r="AUO11" s="181"/>
      <c r="AUP11" s="181"/>
      <c r="AUQ11" s="181"/>
      <c r="AUR11" s="181"/>
      <c r="AUS11" s="181"/>
      <c r="AUT11" s="181"/>
      <c r="AUU11" s="181"/>
      <c r="AUV11" s="181"/>
      <c r="AUW11" s="181"/>
      <c r="AUX11" s="181"/>
      <c r="AUY11" s="181"/>
      <c r="AUZ11" s="181"/>
      <c r="AVA11" s="181"/>
      <c r="AVB11" s="181"/>
      <c r="AVC11" s="181"/>
      <c r="AVD11" s="181"/>
      <c r="AVE11" s="181"/>
      <c r="AVF11" s="181"/>
      <c r="AVG11" s="181"/>
      <c r="AVH11" s="181"/>
      <c r="AVI11" s="181"/>
      <c r="AVJ11" s="181"/>
      <c r="AVK11" s="181"/>
      <c r="AVL11" s="181"/>
      <c r="AVM11" s="181"/>
      <c r="AVN11" s="181"/>
      <c r="AVO11" s="181"/>
      <c r="AVP11" s="181"/>
      <c r="AVQ11" s="181"/>
      <c r="AVR11" s="181"/>
      <c r="AVS11" s="181"/>
      <c r="AVT11" s="181"/>
      <c r="AVU11" s="181"/>
      <c r="AVV11" s="181"/>
      <c r="AVW11" s="181"/>
      <c r="AVX11" s="181"/>
      <c r="AVY11" s="181"/>
      <c r="AVZ11" s="181"/>
      <c r="AWA11" s="181"/>
      <c r="AWB11" s="181"/>
      <c r="AWC11" s="181"/>
      <c r="AWD11" s="181"/>
      <c r="AWE11" s="181"/>
      <c r="AWF11" s="181"/>
      <c r="AWG11" s="181"/>
      <c r="AWH11" s="181"/>
      <c r="AWI11" s="181"/>
      <c r="AWJ11" s="181"/>
      <c r="AWK11" s="181"/>
      <c r="AWL11" s="181"/>
      <c r="AWM11" s="181"/>
      <c r="AWN11" s="181"/>
      <c r="AWO11" s="181"/>
      <c r="AWP11" s="181"/>
      <c r="AWQ11" s="181"/>
      <c r="AWR11" s="181"/>
      <c r="AWS11" s="181"/>
      <c r="AWT11" s="181"/>
      <c r="AWU11" s="181"/>
      <c r="AWV11" s="181"/>
      <c r="AWW11" s="181"/>
      <c r="AWX11" s="181"/>
      <c r="AWY11" s="181"/>
      <c r="AWZ11" s="181"/>
      <c r="AXA11" s="181"/>
      <c r="AXB11" s="181"/>
      <c r="AXC11" s="181"/>
      <c r="AXD11" s="181"/>
      <c r="AXE11" s="181"/>
      <c r="AXF11" s="181"/>
      <c r="AXG11" s="181"/>
      <c r="AXH11" s="181"/>
      <c r="AXI11" s="181"/>
      <c r="AXJ11" s="181"/>
      <c r="AXK11" s="181"/>
      <c r="AXL11" s="181"/>
      <c r="AXM11" s="181"/>
      <c r="AXN11" s="181"/>
      <c r="AXO11" s="181"/>
      <c r="AXP11" s="181"/>
      <c r="AXQ11" s="181"/>
      <c r="AXR11" s="181"/>
      <c r="AXS11" s="181"/>
      <c r="AXT11" s="181"/>
      <c r="AXU11" s="181"/>
      <c r="AXV11" s="181"/>
      <c r="AXW11" s="181"/>
      <c r="AXX11" s="181"/>
      <c r="AXY11" s="181"/>
      <c r="AXZ11" s="181"/>
      <c r="AYA11" s="181"/>
      <c r="AYB11" s="181"/>
      <c r="AYC11" s="181"/>
      <c r="AYD11" s="181"/>
      <c r="AYE11" s="181"/>
      <c r="AYF11" s="181"/>
      <c r="AYG11" s="181"/>
      <c r="AYH11" s="181"/>
      <c r="AYI11" s="181"/>
      <c r="AYJ11" s="181"/>
      <c r="AYK11" s="181"/>
      <c r="AYL11" s="181"/>
      <c r="AYM11" s="181"/>
      <c r="AYN11" s="181"/>
      <c r="AYO11" s="181"/>
      <c r="AYP11" s="181"/>
      <c r="AYQ11" s="181"/>
      <c r="AYR11" s="181"/>
      <c r="AYS11" s="181"/>
      <c r="AYT11" s="181"/>
      <c r="AYU11" s="181"/>
      <c r="AYV11" s="181"/>
      <c r="AYW11" s="181"/>
      <c r="AYX11" s="181"/>
      <c r="AYY11" s="181"/>
      <c r="AYZ11" s="181"/>
      <c r="AZA11" s="181"/>
      <c r="AZB11" s="181"/>
      <c r="AZC11" s="181"/>
      <c r="AZD11" s="181"/>
      <c r="AZE11" s="181"/>
      <c r="AZF11" s="181"/>
      <c r="AZG11" s="181"/>
      <c r="AZH11" s="181"/>
      <c r="AZI11" s="181"/>
      <c r="AZJ11" s="181"/>
      <c r="AZK11" s="181"/>
      <c r="AZL11" s="181"/>
      <c r="AZM11" s="181"/>
      <c r="AZN11" s="181"/>
      <c r="AZO11" s="181"/>
      <c r="AZP11" s="181"/>
      <c r="AZQ11" s="181"/>
      <c r="AZR11" s="181"/>
      <c r="AZS11" s="181"/>
      <c r="AZT11" s="181"/>
      <c r="AZU11" s="181"/>
      <c r="AZV11" s="181"/>
      <c r="AZW11" s="181"/>
      <c r="AZX11" s="181"/>
      <c r="AZY11" s="181"/>
      <c r="AZZ11" s="181"/>
      <c r="BAA11" s="181"/>
      <c r="BAB11" s="181"/>
      <c r="BAC11" s="181"/>
      <c r="BAD11" s="181"/>
      <c r="BAE11" s="181"/>
      <c r="BAF11" s="181"/>
      <c r="BAG11" s="181"/>
      <c r="BAH11" s="181"/>
      <c r="BAI11" s="181"/>
      <c r="BAJ11" s="181"/>
      <c r="BAK11" s="181"/>
      <c r="BAL11" s="181"/>
      <c r="BAM11" s="181"/>
      <c r="BAN11" s="181"/>
      <c r="BAO11" s="181"/>
      <c r="BAP11" s="181"/>
      <c r="BAQ11" s="181"/>
      <c r="BAR11" s="181"/>
      <c r="BAS11" s="181"/>
      <c r="BAT11" s="181"/>
      <c r="BAU11" s="181"/>
      <c r="BAV11" s="181"/>
      <c r="BAW11" s="181"/>
      <c r="BAX11" s="181"/>
      <c r="BAY11" s="181"/>
      <c r="BAZ11" s="181"/>
      <c r="BBA11" s="181"/>
      <c r="BBB11" s="181"/>
      <c r="BBC11" s="181"/>
      <c r="BBD11" s="181"/>
      <c r="BBE11" s="181"/>
      <c r="BBF11" s="181"/>
      <c r="BBG11" s="181"/>
      <c r="BBH11" s="181"/>
      <c r="BBI11" s="181"/>
      <c r="BBJ11" s="181"/>
      <c r="BBK11" s="181"/>
      <c r="BBL11" s="181"/>
      <c r="BBM11" s="181"/>
      <c r="BBN11" s="181"/>
      <c r="BBO11" s="181"/>
      <c r="BBP11" s="181"/>
      <c r="BBQ11" s="181"/>
      <c r="BBR11" s="181"/>
      <c r="BBS11" s="181"/>
      <c r="BBT11" s="181"/>
      <c r="BBU11" s="181"/>
      <c r="BBV11" s="181"/>
      <c r="BBW11" s="181"/>
      <c r="BBX11" s="181"/>
      <c r="BBY11" s="181"/>
      <c r="BBZ11" s="181"/>
      <c r="BCA11" s="181"/>
      <c r="BCB11" s="181"/>
      <c r="BCC11" s="181"/>
      <c r="BCD11" s="181"/>
      <c r="BCE11" s="181"/>
      <c r="BCF11" s="181"/>
      <c r="BCG11" s="181"/>
      <c r="BCH11" s="181"/>
      <c r="BCI11" s="181"/>
      <c r="BCJ11" s="181"/>
      <c r="BCK11" s="181"/>
      <c r="BCL11" s="181"/>
      <c r="BCM11" s="181"/>
      <c r="BCN11" s="181"/>
      <c r="BCO11" s="181"/>
      <c r="BCP11" s="181"/>
      <c r="BCQ11" s="181"/>
      <c r="BCR11" s="181"/>
      <c r="BCS11" s="181"/>
      <c r="BCT11" s="181"/>
      <c r="BCU11" s="181"/>
      <c r="BCV11" s="181"/>
      <c r="BCW11" s="181"/>
      <c r="BCX11" s="181"/>
      <c r="BCY11" s="181"/>
      <c r="BCZ11" s="181"/>
      <c r="BDA11" s="181"/>
      <c r="BDB11" s="181"/>
      <c r="BDC11" s="181"/>
      <c r="BDD11" s="181"/>
      <c r="BDE11" s="181"/>
      <c r="BDF11" s="181"/>
      <c r="BDG11" s="181"/>
      <c r="BDH11" s="181"/>
      <c r="BDI11" s="181"/>
      <c r="BDJ11" s="181"/>
      <c r="BDK11" s="181"/>
      <c r="BDL11" s="181"/>
      <c r="BDM11" s="181"/>
      <c r="BDN11" s="181"/>
      <c r="BDO11" s="181"/>
      <c r="BDP11" s="181"/>
      <c r="BDQ11" s="181"/>
      <c r="BDR11" s="181"/>
      <c r="BDS11" s="181"/>
      <c r="BDT11" s="181"/>
      <c r="BDU11" s="181"/>
      <c r="BDV11" s="181"/>
      <c r="BDW11" s="181"/>
      <c r="BDX11" s="181"/>
      <c r="BDY11" s="181"/>
      <c r="BDZ11" s="181"/>
      <c r="BEA11" s="181"/>
      <c r="BEB11" s="181"/>
      <c r="BEC11" s="181"/>
      <c r="BED11" s="181"/>
      <c r="BEE11" s="181"/>
      <c r="BEF11" s="181"/>
      <c r="BEG11" s="181"/>
      <c r="BEH11" s="181"/>
      <c r="BEI11" s="181"/>
      <c r="BEJ11" s="181"/>
      <c r="BEK11" s="181"/>
      <c r="BEL11" s="181"/>
      <c r="BEM11" s="181"/>
      <c r="BEN11" s="181"/>
      <c r="BEO11" s="181"/>
      <c r="BEP11" s="181"/>
      <c r="BEQ11" s="181"/>
      <c r="BER11" s="181"/>
      <c r="BES11" s="181"/>
      <c r="BET11" s="181"/>
      <c r="BEU11" s="181"/>
      <c r="BEV11" s="181"/>
      <c r="BEW11" s="181"/>
      <c r="BEX11" s="181"/>
      <c r="BEY11" s="181"/>
      <c r="BEZ11" s="181"/>
      <c r="BFA11" s="181"/>
      <c r="BFB11" s="181"/>
      <c r="BFC11" s="181"/>
      <c r="BFD11" s="181"/>
      <c r="BFE11" s="181"/>
      <c r="BFF11" s="181"/>
      <c r="BFG11" s="181"/>
      <c r="BFH11" s="181"/>
      <c r="BFI11" s="181"/>
      <c r="BFJ11" s="181"/>
      <c r="BFK11" s="181"/>
      <c r="BFL11" s="181"/>
      <c r="BFM11" s="181"/>
      <c r="BFN11" s="181"/>
      <c r="BFO11" s="181"/>
      <c r="BFP11" s="181"/>
      <c r="BFQ11" s="181"/>
      <c r="BFR11" s="181"/>
      <c r="BFS11" s="181"/>
      <c r="BFT11" s="181"/>
      <c r="BFU11" s="181"/>
      <c r="BFV11" s="181"/>
      <c r="BFW11" s="181"/>
      <c r="BFX11" s="181"/>
      <c r="BFY11" s="181"/>
      <c r="BFZ11" s="181"/>
      <c r="BGA11" s="181"/>
      <c r="BGB11" s="181"/>
      <c r="BGC11" s="181"/>
      <c r="BGD11" s="181"/>
      <c r="BGE11" s="181"/>
      <c r="BGF11" s="181"/>
      <c r="BGG11" s="181"/>
      <c r="BGH11" s="181"/>
      <c r="BGI11" s="181"/>
      <c r="BGJ11" s="181"/>
      <c r="BGK11" s="181"/>
      <c r="BGL11" s="181"/>
      <c r="BGM11" s="181"/>
      <c r="BGN11" s="181"/>
      <c r="BGO11" s="181"/>
      <c r="BGP11" s="181"/>
      <c r="BGQ11" s="181"/>
      <c r="BGR11" s="181"/>
      <c r="BGS11" s="181"/>
      <c r="BGT11" s="181"/>
      <c r="BGU11" s="181"/>
      <c r="BGV11" s="181"/>
      <c r="BGW11" s="181"/>
      <c r="BGX11" s="181"/>
      <c r="BGY11" s="181"/>
      <c r="BGZ11" s="181"/>
      <c r="BHA11" s="181"/>
      <c r="BHB11" s="181"/>
      <c r="BHC11" s="181"/>
      <c r="BHD11" s="181"/>
      <c r="BHE11" s="181"/>
      <c r="BHF11" s="181"/>
      <c r="BHG11" s="181"/>
      <c r="BHH11" s="181"/>
      <c r="BHI11" s="181"/>
      <c r="BHJ11" s="181"/>
      <c r="BHK11" s="181"/>
      <c r="BHL11" s="181"/>
      <c r="BHM11" s="181"/>
      <c r="BHN11" s="181"/>
      <c r="BHO11" s="181"/>
      <c r="BHP11" s="181"/>
      <c r="BHQ11" s="181"/>
      <c r="BHR11" s="181"/>
      <c r="BHS11" s="181"/>
      <c r="BHT11" s="181"/>
      <c r="BHU11" s="181"/>
      <c r="BHV11" s="181"/>
      <c r="BHW11" s="181"/>
      <c r="BHX11" s="181"/>
      <c r="BHY11" s="181"/>
      <c r="BHZ11" s="181"/>
      <c r="BIA11" s="181"/>
      <c r="BIB11" s="181"/>
      <c r="BIC11" s="181"/>
      <c r="BID11" s="181"/>
      <c r="BIE11" s="181"/>
      <c r="BIF11" s="181"/>
      <c r="BIG11" s="181"/>
      <c r="BIH11" s="181"/>
      <c r="BII11" s="181"/>
      <c r="BIJ11" s="181"/>
      <c r="BIK11" s="181"/>
      <c r="BIL11" s="181"/>
      <c r="BIM11" s="181"/>
      <c r="BIN11" s="181"/>
      <c r="BIO11" s="181"/>
      <c r="BIP11" s="181"/>
      <c r="BIQ11" s="181"/>
      <c r="BIR11" s="181"/>
      <c r="BIS11" s="181"/>
      <c r="BIT11" s="181"/>
      <c r="BIU11" s="181"/>
      <c r="BIV11" s="181"/>
      <c r="BIW11" s="181"/>
      <c r="BIX11" s="181"/>
      <c r="BIY11" s="181"/>
      <c r="BIZ11" s="181"/>
      <c r="BJA11" s="181"/>
      <c r="BJB11" s="181"/>
      <c r="BJC11" s="181"/>
      <c r="BJD11" s="181"/>
      <c r="BJE11" s="181"/>
      <c r="BJF11" s="181"/>
      <c r="BJG11" s="181"/>
      <c r="BJH11" s="181"/>
      <c r="BJI11" s="181"/>
      <c r="BJJ11" s="181"/>
      <c r="BJK11" s="181"/>
      <c r="BJL11" s="181"/>
      <c r="BJM11" s="181"/>
      <c r="BJN11" s="181"/>
      <c r="BJO11" s="181"/>
      <c r="BJP11" s="181"/>
      <c r="BJQ11" s="181"/>
      <c r="BJR11" s="181"/>
      <c r="BJS11" s="181"/>
      <c r="BJT11" s="181"/>
      <c r="BJU11" s="181"/>
      <c r="BJV11" s="181"/>
      <c r="BJW11" s="181"/>
      <c r="BJX11" s="181"/>
      <c r="BJY11" s="181"/>
      <c r="BJZ11" s="181"/>
      <c r="BKA11" s="181"/>
      <c r="BKB11" s="181"/>
      <c r="BKC11" s="181"/>
      <c r="BKD11" s="181"/>
      <c r="BKE11" s="181"/>
      <c r="BKF11" s="181"/>
      <c r="BKG11" s="181"/>
      <c r="BKH11" s="181"/>
      <c r="BKI11" s="181"/>
      <c r="BKJ11" s="181"/>
      <c r="BKK11" s="181"/>
      <c r="BKL11" s="181"/>
      <c r="BKM11" s="181"/>
      <c r="BKN11" s="181"/>
      <c r="BKO11" s="181"/>
      <c r="BKP11" s="181"/>
      <c r="BKQ11" s="181"/>
      <c r="BKR11" s="181"/>
      <c r="BKS11" s="181"/>
      <c r="BKT11" s="181"/>
      <c r="BKU11" s="181"/>
      <c r="BKV11" s="181"/>
      <c r="BKW11" s="181"/>
      <c r="BKX11" s="181"/>
      <c r="BKY11" s="181"/>
      <c r="BKZ11" s="181"/>
      <c r="BLA11" s="181"/>
      <c r="BLB11" s="181"/>
      <c r="BLC11" s="181"/>
      <c r="BLD11" s="181"/>
      <c r="BLE11" s="181"/>
      <c r="BLF11" s="181"/>
      <c r="BLG11" s="181"/>
      <c r="BLH11" s="181"/>
      <c r="BLI11" s="181"/>
      <c r="BLJ11" s="181"/>
      <c r="BLK11" s="181"/>
      <c r="BLL11" s="181"/>
      <c r="BLM11" s="181"/>
      <c r="BLN11" s="181"/>
      <c r="BLO11" s="181"/>
      <c r="BLP11" s="181"/>
      <c r="BLQ11" s="181"/>
      <c r="BLR11" s="181"/>
      <c r="BLS11" s="181"/>
      <c r="BLT11" s="181"/>
      <c r="BLU11" s="181"/>
      <c r="BLV11" s="181"/>
      <c r="BLW11" s="181"/>
      <c r="BLX11" s="181"/>
      <c r="BLY11" s="181"/>
      <c r="BLZ11" s="181"/>
      <c r="BMA11" s="181"/>
      <c r="BMB11" s="181"/>
      <c r="BMC11" s="181"/>
      <c r="BMD11" s="181"/>
      <c r="BME11" s="181"/>
      <c r="BMF11" s="181"/>
      <c r="BMG11" s="181"/>
      <c r="BMH11" s="181"/>
      <c r="BMI11" s="181"/>
      <c r="BMJ11" s="181"/>
      <c r="BMK11" s="181"/>
      <c r="BML11" s="181"/>
      <c r="BMM11" s="181"/>
      <c r="BMN11" s="181"/>
      <c r="BMO11" s="181"/>
      <c r="BMP11" s="181"/>
      <c r="BMQ11" s="181"/>
      <c r="BMR11" s="181"/>
      <c r="BMS11" s="181"/>
      <c r="BMT11" s="181"/>
      <c r="BMU11" s="181"/>
      <c r="BMV11" s="181"/>
      <c r="BMW11" s="181"/>
      <c r="BMX11" s="181"/>
      <c r="BMY11" s="181"/>
      <c r="BMZ11" s="181"/>
      <c r="BNA11" s="181"/>
      <c r="BNB11" s="181"/>
      <c r="BNC11" s="181"/>
      <c r="BND11" s="181"/>
      <c r="BNE11" s="181"/>
      <c r="BNF11" s="181"/>
      <c r="BNG11" s="181"/>
      <c r="BNH11" s="181"/>
      <c r="BNI11" s="181"/>
      <c r="BNJ11" s="181"/>
      <c r="BNK11" s="181"/>
      <c r="BNL11" s="181"/>
      <c r="BNM11" s="181"/>
      <c r="BNN11" s="181"/>
      <c r="BNO11" s="181"/>
      <c r="BNP11" s="181"/>
      <c r="BNQ11" s="181"/>
      <c r="BNR11" s="181"/>
      <c r="BNS11" s="181"/>
      <c r="BNT11" s="181"/>
      <c r="BNU11" s="181"/>
      <c r="BNV11" s="181"/>
      <c r="BNW11" s="181"/>
      <c r="BNX11" s="181"/>
      <c r="BNY11" s="181"/>
      <c r="BNZ11" s="181"/>
      <c r="BOA11" s="181"/>
      <c r="BOB11" s="181"/>
      <c r="BOC11" s="181"/>
      <c r="BOD11" s="181"/>
      <c r="BOE11" s="181"/>
      <c r="BOF11" s="181"/>
      <c r="BOG11" s="181"/>
      <c r="BOH11" s="181"/>
      <c r="BOI11" s="181"/>
      <c r="BOJ11" s="181"/>
      <c r="BOK11" s="181"/>
      <c r="BOL11" s="181"/>
      <c r="BOM11" s="181"/>
      <c r="BON11" s="181"/>
      <c r="BOO11" s="181"/>
      <c r="BOP11" s="181"/>
      <c r="BOQ11" s="181"/>
      <c r="BOR11" s="181"/>
      <c r="BOS11" s="181"/>
      <c r="BOT11" s="181"/>
      <c r="BOU11" s="181"/>
      <c r="BOV11" s="181"/>
      <c r="BOW11" s="181"/>
      <c r="BOX11" s="181"/>
      <c r="BOY11" s="181"/>
      <c r="BOZ11" s="181"/>
      <c r="BPA11" s="181"/>
      <c r="BPB11" s="181"/>
      <c r="BPC11" s="181"/>
      <c r="BPD11" s="181"/>
      <c r="BPE11" s="181"/>
      <c r="BPF11" s="181"/>
      <c r="BPG11" s="181"/>
      <c r="BPH11" s="181"/>
      <c r="BPI11" s="181"/>
      <c r="BPJ11" s="181"/>
      <c r="BPK11" s="181"/>
      <c r="BPL11" s="181"/>
      <c r="BPM11" s="181"/>
      <c r="BPN11" s="181"/>
      <c r="BPO11" s="181"/>
      <c r="BPP11" s="181"/>
      <c r="BPQ11" s="181"/>
      <c r="BPR11" s="181"/>
      <c r="BPS11" s="181"/>
      <c r="BPT11" s="181"/>
      <c r="BPU11" s="181"/>
      <c r="BPV11" s="181"/>
      <c r="BPW11" s="181"/>
      <c r="BPX11" s="181"/>
      <c r="BPY11" s="181"/>
      <c r="BPZ11" s="181"/>
      <c r="BQA11" s="181"/>
      <c r="BQB11" s="181"/>
      <c r="BQC11" s="181"/>
      <c r="BQD11" s="181"/>
      <c r="BQE11" s="181"/>
      <c r="BQF11" s="181"/>
      <c r="BQG11" s="181"/>
      <c r="BQH11" s="181"/>
      <c r="BQI11" s="181"/>
      <c r="BQJ11" s="181"/>
      <c r="BQK11" s="181"/>
      <c r="BQL11" s="181"/>
      <c r="BQM11" s="181"/>
      <c r="BQN11" s="181"/>
      <c r="BQO11" s="181"/>
      <c r="BQP11" s="181"/>
      <c r="BQQ11" s="181"/>
      <c r="BQR11" s="181"/>
      <c r="BQS11" s="181"/>
      <c r="BQT11" s="181"/>
      <c r="BQU11" s="181"/>
      <c r="BQV11" s="181"/>
      <c r="BQW11" s="181"/>
      <c r="BQX11" s="181"/>
      <c r="BQY11" s="181"/>
      <c r="BQZ11" s="181"/>
      <c r="BRA11" s="181"/>
      <c r="BRB11" s="181"/>
      <c r="BRC11" s="181"/>
      <c r="BRD11" s="181"/>
      <c r="BRE11" s="181"/>
      <c r="BRF11" s="181"/>
      <c r="BRG11" s="181"/>
      <c r="BRH11" s="181"/>
      <c r="BRI11" s="181"/>
      <c r="BRJ11" s="181"/>
      <c r="BRK11" s="181"/>
      <c r="BRL11" s="181"/>
      <c r="BRM11" s="181"/>
      <c r="BRN11" s="181"/>
      <c r="BRO11" s="181"/>
      <c r="BRP11" s="181"/>
      <c r="BRQ11" s="181"/>
      <c r="BRR11" s="181"/>
      <c r="BRS11" s="181"/>
      <c r="BRT11" s="181"/>
      <c r="BRU11" s="181"/>
      <c r="BRV11" s="181"/>
      <c r="BRW11" s="181"/>
      <c r="BRX11" s="181"/>
      <c r="BRY11" s="181"/>
      <c r="BRZ11" s="181"/>
      <c r="BSA11" s="181"/>
      <c r="BSB11" s="181"/>
      <c r="BSC11" s="181"/>
      <c r="BSD11" s="181"/>
      <c r="BSE11" s="181"/>
      <c r="BSF11" s="181"/>
      <c r="BSG11" s="181"/>
      <c r="BSH11" s="181"/>
      <c r="BSI11" s="181"/>
      <c r="BSJ11" s="181"/>
      <c r="BSK11" s="181"/>
      <c r="BSL11" s="181"/>
      <c r="BSM11" s="181"/>
      <c r="BSN11" s="181"/>
      <c r="BSO11" s="181"/>
      <c r="BSP11" s="181"/>
      <c r="BSQ11" s="181"/>
      <c r="BSR11" s="181"/>
      <c r="BSS11" s="181"/>
      <c r="BST11" s="181"/>
      <c r="BSU11" s="181"/>
      <c r="BSV11" s="181"/>
      <c r="BSW11" s="181"/>
      <c r="BSX11" s="181"/>
      <c r="BSY11" s="181"/>
      <c r="BSZ11" s="181"/>
      <c r="BTA11" s="181"/>
      <c r="BTB11" s="181"/>
      <c r="BTC11" s="181"/>
      <c r="BTD11" s="181"/>
      <c r="BTE11" s="181"/>
      <c r="BTF11" s="181"/>
      <c r="BTG11" s="181"/>
      <c r="BTH11" s="181"/>
      <c r="BTI11" s="181"/>
      <c r="BTJ11" s="181"/>
      <c r="BTK11" s="181"/>
      <c r="BTL11" s="181"/>
      <c r="BTM11" s="181"/>
      <c r="BTN11" s="181"/>
      <c r="BTO11" s="181"/>
      <c r="BTP11" s="181"/>
      <c r="BTQ11" s="181"/>
      <c r="BTR11" s="181"/>
      <c r="BTS11" s="181"/>
      <c r="BTT11" s="181"/>
      <c r="BTU11" s="181"/>
      <c r="BTV11" s="181"/>
      <c r="BTW11" s="181"/>
      <c r="BTX11" s="181"/>
      <c r="BTY11" s="181"/>
      <c r="BTZ11" s="181"/>
      <c r="BUA11" s="181"/>
      <c r="BUB11" s="181"/>
      <c r="BUC11" s="181"/>
      <c r="BUD11" s="181"/>
      <c r="BUE11" s="181"/>
      <c r="BUF11" s="181"/>
      <c r="BUG11" s="181"/>
      <c r="BUH11" s="181"/>
      <c r="BUI11" s="181"/>
      <c r="BUJ11" s="181"/>
      <c r="BUK11" s="181"/>
      <c r="BUL11" s="181"/>
      <c r="BUM11" s="181"/>
      <c r="BUN11" s="181"/>
      <c r="BUO11" s="181"/>
      <c r="BUP11" s="181"/>
      <c r="BUQ11" s="181"/>
      <c r="BUR11" s="181"/>
      <c r="BUS11" s="181"/>
      <c r="BUT11" s="181"/>
      <c r="BUU11" s="181"/>
      <c r="BUV11" s="181"/>
      <c r="BUW11" s="181"/>
      <c r="BUX11" s="181"/>
      <c r="BUY11" s="181"/>
      <c r="BUZ11" s="181"/>
      <c r="BVA11" s="181"/>
      <c r="BVB11" s="181"/>
      <c r="BVC11" s="181"/>
      <c r="BVD11" s="181"/>
      <c r="BVE11" s="181"/>
      <c r="BVF11" s="181"/>
      <c r="BVG11" s="181"/>
      <c r="BVH11" s="181"/>
      <c r="BVI11" s="181"/>
      <c r="BVJ11" s="181"/>
      <c r="BVK11" s="181"/>
      <c r="BVL11" s="181"/>
      <c r="BVM11" s="181"/>
      <c r="BVN11" s="181"/>
      <c r="BVO11" s="181"/>
      <c r="BVP11" s="181"/>
      <c r="BVQ11" s="181"/>
      <c r="BVR11" s="181"/>
      <c r="BVS11" s="181"/>
      <c r="BVT11" s="181"/>
      <c r="BVU11" s="181"/>
      <c r="BVV11" s="181"/>
      <c r="BVW11" s="181"/>
      <c r="BVX11" s="181"/>
      <c r="BVY11" s="181"/>
      <c r="BVZ11" s="181"/>
      <c r="BWA11" s="181"/>
      <c r="BWB11" s="181"/>
      <c r="BWC11" s="181"/>
      <c r="BWD11" s="181"/>
      <c r="BWE11" s="181"/>
      <c r="BWF11" s="181"/>
      <c r="BWG11" s="181"/>
      <c r="BWH11" s="181"/>
      <c r="BWI11" s="181"/>
      <c r="BWJ11" s="181"/>
      <c r="BWK11" s="181"/>
      <c r="BWL11" s="181"/>
      <c r="BWM11" s="181"/>
      <c r="BWN11" s="181"/>
      <c r="BWO11" s="181"/>
      <c r="BWP11" s="181"/>
      <c r="BWQ11" s="181"/>
      <c r="BWR11" s="181"/>
      <c r="BWS11" s="181"/>
      <c r="BWT11" s="181"/>
      <c r="BWU11" s="181"/>
      <c r="BWV11" s="181"/>
      <c r="BWW11" s="181"/>
      <c r="BWX11" s="181"/>
      <c r="BWY11" s="181"/>
      <c r="BWZ11" s="181"/>
      <c r="BXA11" s="181"/>
      <c r="BXB11" s="181"/>
      <c r="BXC11" s="181"/>
      <c r="BXD11" s="181"/>
      <c r="BXE11" s="181"/>
      <c r="BXF11" s="181"/>
      <c r="BXG11" s="181"/>
      <c r="BXH11" s="181"/>
      <c r="BXI11" s="181"/>
      <c r="BXJ11" s="181"/>
      <c r="BXK11" s="181"/>
      <c r="BXL11" s="181"/>
      <c r="BXM11" s="181"/>
      <c r="BXN11" s="181"/>
      <c r="BXO11" s="181"/>
      <c r="BXP11" s="181"/>
      <c r="BXQ11" s="181"/>
      <c r="BXR11" s="181"/>
      <c r="BXS11" s="181"/>
      <c r="BXT11" s="181"/>
      <c r="BXU11" s="181"/>
      <c r="BXV11" s="181"/>
      <c r="BXW11" s="181"/>
      <c r="BXX11" s="181"/>
      <c r="BXY11" s="181"/>
      <c r="BXZ11" s="181"/>
      <c r="BYA11" s="181"/>
      <c r="BYB11" s="181"/>
      <c r="BYC11" s="181"/>
      <c r="BYD11" s="181"/>
      <c r="BYE11" s="181"/>
      <c r="BYF11" s="181"/>
      <c r="BYG11" s="181"/>
      <c r="BYH11" s="181"/>
      <c r="BYI11" s="181"/>
      <c r="BYJ11" s="181"/>
      <c r="BYK11" s="181"/>
      <c r="BYL11" s="181"/>
      <c r="BYM11" s="181"/>
      <c r="BYN11" s="181"/>
      <c r="BYO11" s="181"/>
      <c r="BYP11" s="181"/>
      <c r="BYQ11" s="181"/>
      <c r="BYR11" s="181"/>
      <c r="BYS11" s="181"/>
      <c r="BYT11" s="181"/>
      <c r="BYU11" s="181"/>
      <c r="BYV11" s="181"/>
      <c r="BYW11" s="181"/>
      <c r="BYX11" s="181"/>
      <c r="BYY11" s="181"/>
      <c r="BYZ11" s="181"/>
      <c r="BZA11" s="181"/>
      <c r="BZB11" s="181"/>
      <c r="BZC11" s="181"/>
      <c r="BZD11" s="181"/>
      <c r="BZE11" s="181"/>
      <c r="BZF11" s="181"/>
      <c r="BZG11" s="181"/>
      <c r="BZH11" s="181"/>
      <c r="BZI11" s="181"/>
      <c r="BZJ11" s="181"/>
      <c r="BZK11" s="181"/>
      <c r="BZL11" s="181"/>
      <c r="BZM11" s="181"/>
      <c r="BZN11" s="181"/>
      <c r="BZO11" s="181"/>
      <c r="BZP11" s="181"/>
      <c r="BZQ11" s="181"/>
      <c r="BZR11" s="181"/>
      <c r="BZS11" s="181"/>
      <c r="BZT11" s="181"/>
      <c r="BZU11" s="181"/>
      <c r="BZV11" s="181"/>
      <c r="BZW11" s="181"/>
      <c r="BZX11" s="181"/>
      <c r="BZY11" s="181"/>
      <c r="BZZ11" s="181"/>
      <c r="CAA11" s="181"/>
      <c r="CAB11" s="181"/>
      <c r="CAC11" s="181"/>
      <c r="CAD11" s="181"/>
      <c r="CAE11" s="181"/>
      <c r="CAF11" s="181"/>
      <c r="CAG11" s="181"/>
      <c r="CAH11" s="181"/>
      <c r="CAI11" s="181"/>
      <c r="CAJ11" s="181"/>
      <c r="CAK11" s="181"/>
      <c r="CAL11" s="181"/>
      <c r="CAM11" s="181"/>
      <c r="CAN11" s="181"/>
      <c r="CAO11" s="181"/>
      <c r="CAP11" s="181"/>
      <c r="CAQ11" s="181"/>
      <c r="CAR11" s="181"/>
      <c r="CAS11" s="181"/>
      <c r="CAT11" s="181"/>
      <c r="CAU11" s="181"/>
      <c r="CAV11" s="181"/>
      <c r="CAW11" s="181"/>
      <c r="CAX11" s="181"/>
      <c r="CAY11" s="181"/>
      <c r="CAZ11" s="181"/>
      <c r="CBA11" s="181"/>
      <c r="CBB11" s="181"/>
      <c r="CBC11" s="181"/>
      <c r="CBD11" s="181"/>
      <c r="CBE11" s="181"/>
      <c r="CBF11" s="181"/>
      <c r="CBG11" s="181"/>
      <c r="CBH11" s="181"/>
      <c r="CBI11" s="181"/>
      <c r="CBJ11" s="181"/>
      <c r="CBK11" s="181"/>
      <c r="CBL11" s="181"/>
      <c r="CBM11" s="181"/>
      <c r="CBN11" s="181"/>
      <c r="CBO11" s="181"/>
      <c r="CBP11" s="181"/>
      <c r="CBQ11" s="181"/>
      <c r="CBR11" s="181"/>
      <c r="CBS11" s="181"/>
      <c r="CBT11" s="181"/>
      <c r="CBU11" s="181"/>
      <c r="CBV11" s="181"/>
      <c r="CBW11" s="181"/>
      <c r="CBX11" s="181"/>
      <c r="CBY11" s="181"/>
      <c r="CBZ11" s="181"/>
      <c r="CCA11" s="181"/>
      <c r="CCB11" s="181"/>
      <c r="CCC11" s="181"/>
      <c r="CCD11" s="181"/>
      <c r="CCE11" s="181"/>
      <c r="CCF11" s="181"/>
      <c r="CCG11" s="181"/>
      <c r="CCH11" s="181"/>
      <c r="CCI11" s="181"/>
      <c r="CCJ11" s="181"/>
      <c r="CCK11" s="181"/>
      <c r="CCL11" s="181"/>
      <c r="CCM11" s="181"/>
      <c r="CCN11" s="181"/>
      <c r="CCO11" s="181"/>
      <c r="CCP11" s="181"/>
      <c r="CCQ11" s="181"/>
      <c r="CCR11" s="181"/>
      <c r="CCS11" s="181"/>
      <c r="CCT11" s="181"/>
      <c r="CCU11" s="181"/>
      <c r="CCV11" s="181"/>
      <c r="CCW11" s="181"/>
      <c r="CCX11" s="181"/>
      <c r="CCY11" s="181"/>
      <c r="CCZ11" s="181"/>
      <c r="CDA11" s="181"/>
      <c r="CDB11" s="181"/>
      <c r="CDC11" s="181"/>
      <c r="CDD11" s="181"/>
      <c r="CDE11" s="181"/>
      <c r="CDF11" s="181"/>
      <c r="CDG11" s="181"/>
      <c r="CDH11" s="181"/>
      <c r="CDI11" s="181"/>
      <c r="CDJ11" s="181"/>
      <c r="CDK11" s="181"/>
      <c r="CDL11" s="181"/>
      <c r="CDM11" s="181"/>
      <c r="CDN11" s="181"/>
      <c r="CDO11" s="181"/>
      <c r="CDP11" s="181"/>
      <c r="CDQ11" s="181"/>
      <c r="CDR11" s="181"/>
      <c r="CDS11" s="181"/>
      <c r="CDT11" s="181"/>
      <c r="CDU11" s="181"/>
      <c r="CDV11" s="181"/>
      <c r="CDW11" s="181"/>
      <c r="CDX11" s="181"/>
      <c r="CDY11" s="181"/>
      <c r="CDZ11" s="181"/>
      <c r="CEA11" s="181"/>
      <c r="CEB11" s="181"/>
      <c r="CEC11" s="181"/>
      <c r="CED11" s="181"/>
      <c r="CEE11" s="181"/>
      <c r="CEF11" s="181"/>
      <c r="CEG11" s="181"/>
      <c r="CEH11" s="181"/>
      <c r="CEI11" s="181"/>
      <c r="CEJ11" s="181"/>
      <c r="CEK11" s="181"/>
      <c r="CEL11" s="181"/>
      <c r="CEM11" s="181"/>
      <c r="CEN11" s="181"/>
      <c r="CEO11" s="181"/>
      <c r="CEP11" s="181"/>
      <c r="CEQ11" s="181"/>
      <c r="CER11" s="181"/>
      <c r="CES11" s="181"/>
      <c r="CET11" s="181"/>
      <c r="CEU11" s="181"/>
      <c r="CEV11" s="181"/>
      <c r="CEW11" s="181"/>
      <c r="CEX11" s="181"/>
      <c r="CEY11" s="181"/>
      <c r="CEZ11" s="181"/>
      <c r="CFA11" s="181"/>
      <c r="CFB11" s="181"/>
      <c r="CFC11" s="181"/>
      <c r="CFD11" s="181"/>
      <c r="CFE11" s="181"/>
      <c r="CFF11" s="181"/>
      <c r="CFG11" s="181"/>
      <c r="CFH11" s="181"/>
      <c r="CFI11" s="181"/>
      <c r="CFJ11" s="181"/>
      <c r="CFK11" s="181"/>
      <c r="CFL11" s="181"/>
      <c r="CFM11" s="181"/>
      <c r="CFN11" s="181"/>
      <c r="CFO11" s="181"/>
      <c r="CFP11" s="181"/>
      <c r="CFQ11" s="181"/>
      <c r="CFR11" s="181"/>
      <c r="CFS11" s="181"/>
      <c r="CFT11" s="181"/>
      <c r="CFU11" s="181"/>
      <c r="CFV11" s="181"/>
      <c r="CFW11" s="181"/>
      <c r="CFX11" s="181"/>
      <c r="CFY11" s="181"/>
      <c r="CFZ11" s="181"/>
      <c r="CGA11" s="181"/>
      <c r="CGB11" s="181"/>
      <c r="CGC11" s="181"/>
      <c r="CGD11" s="181"/>
      <c r="CGE11" s="181"/>
      <c r="CGF11" s="181"/>
      <c r="CGG11" s="181"/>
      <c r="CGH11" s="181"/>
      <c r="CGI11" s="181"/>
      <c r="CGJ11" s="181"/>
      <c r="CGK11" s="181"/>
      <c r="CGL11" s="181"/>
      <c r="CGM11" s="181"/>
      <c r="CGN11" s="181"/>
      <c r="CGO11" s="181"/>
      <c r="CGP11" s="181"/>
      <c r="CGQ11" s="181"/>
      <c r="CGR11" s="181"/>
      <c r="CGS11" s="181"/>
      <c r="CGT11" s="181"/>
      <c r="CGU11" s="181"/>
      <c r="CGV11" s="181"/>
      <c r="CGW11" s="181"/>
      <c r="CGX11" s="181"/>
      <c r="CGY11" s="181"/>
      <c r="CGZ11" s="181"/>
      <c r="CHA11" s="181"/>
      <c r="CHB11" s="181"/>
      <c r="CHC11" s="181"/>
      <c r="CHD11" s="181"/>
      <c r="CHE11" s="181"/>
      <c r="CHF11" s="181"/>
      <c r="CHG11" s="181"/>
      <c r="CHH11" s="181"/>
      <c r="CHI11" s="181"/>
      <c r="CHJ11" s="181"/>
      <c r="CHK11" s="181"/>
      <c r="CHL11" s="181"/>
      <c r="CHM11" s="181"/>
      <c r="CHN11" s="181"/>
      <c r="CHO11" s="181"/>
      <c r="CHP11" s="181"/>
      <c r="CHQ11" s="181"/>
      <c r="CHR11" s="181"/>
      <c r="CHS11" s="181"/>
      <c r="CHT11" s="181"/>
      <c r="CHU11" s="181"/>
      <c r="CHV11" s="181"/>
      <c r="CHW11" s="181"/>
      <c r="CHX11" s="181"/>
      <c r="CHY11" s="181"/>
      <c r="CHZ11" s="181"/>
      <c r="CIA11" s="181"/>
      <c r="CIB11" s="181"/>
      <c r="CIC11" s="181"/>
      <c r="CID11" s="181"/>
      <c r="CIE11" s="181"/>
      <c r="CIF11" s="181"/>
      <c r="CIG11" s="181"/>
      <c r="CIH11" s="181"/>
      <c r="CII11" s="181"/>
      <c r="CIJ11" s="181"/>
      <c r="CIK11" s="181"/>
      <c r="CIL11" s="181"/>
      <c r="CIM11" s="181"/>
      <c r="CIN11" s="181"/>
      <c r="CIO11" s="181"/>
      <c r="CIP11" s="181"/>
      <c r="CIQ11" s="181"/>
      <c r="CIR11" s="181"/>
      <c r="CIS11" s="181"/>
      <c r="CIT11" s="181"/>
      <c r="CIU11" s="181"/>
      <c r="CIV11" s="181"/>
      <c r="CIW11" s="181"/>
      <c r="CIX11" s="181"/>
      <c r="CIY11" s="181"/>
      <c r="CIZ11" s="181"/>
      <c r="CJA11" s="181"/>
      <c r="CJB11" s="181"/>
      <c r="CJC11" s="181"/>
      <c r="CJD11" s="181"/>
      <c r="CJE11" s="181"/>
      <c r="CJF11" s="181"/>
      <c r="CJG11" s="181"/>
      <c r="CJH11" s="181"/>
      <c r="CJI11" s="181"/>
      <c r="CJJ11" s="181"/>
      <c r="CJK11" s="181"/>
      <c r="CJL11" s="181"/>
      <c r="CJM11" s="181"/>
      <c r="CJN11" s="181"/>
      <c r="CJO11" s="181"/>
      <c r="CJP11" s="181"/>
      <c r="CJQ11" s="181"/>
      <c r="CJR11" s="181"/>
      <c r="CJS11" s="181"/>
      <c r="CJT11" s="181"/>
      <c r="CJU11" s="181"/>
      <c r="CJV11" s="181"/>
      <c r="CJW11" s="181"/>
      <c r="CJX11" s="181"/>
      <c r="CJY11" s="181"/>
      <c r="CJZ11" s="181"/>
      <c r="CKA11" s="181"/>
      <c r="CKB11" s="181"/>
      <c r="CKC11" s="181"/>
      <c r="CKD11" s="181"/>
      <c r="CKE11" s="181"/>
      <c r="CKF11" s="181"/>
      <c r="CKG11" s="181"/>
      <c r="CKH11" s="181"/>
      <c r="CKI11" s="181"/>
      <c r="CKJ11" s="181"/>
      <c r="CKK11" s="181"/>
      <c r="CKL11" s="181"/>
      <c r="CKM11" s="181"/>
      <c r="CKN11" s="181"/>
      <c r="CKO11" s="181"/>
      <c r="CKP11" s="181"/>
      <c r="CKQ11" s="181"/>
      <c r="CKR11" s="181"/>
      <c r="CKS11" s="181"/>
      <c r="CKT11" s="181"/>
      <c r="CKU11" s="181"/>
      <c r="CKV11" s="181"/>
      <c r="CKW11" s="181"/>
      <c r="CKX11" s="181"/>
      <c r="CKY11" s="181"/>
      <c r="CKZ11" s="181"/>
      <c r="CLA11" s="181"/>
      <c r="CLB11" s="181"/>
      <c r="CLC11" s="181"/>
      <c r="CLD11" s="181"/>
      <c r="CLE11" s="181"/>
      <c r="CLF11" s="181"/>
      <c r="CLG11" s="181"/>
      <c r="CLH11" s="181"/>
      <c r="CLI11" s="181"/>
      <c r="CLJ11" s="181"/>
      <c r="CLK11" s="181"/>
      <c r="CLL11" s="181"/>
      <c r="CLM11" s="181"/>
      <c r="CLN11" s="181"/>
      <c r="CLO11" s="181"/>
      <c r="CLP11" s="181"/>
      <c r="CLQ11" s="181"/>
      <c r="CLR11" s="181"/>
      <c r="CLS11" s="181"/>
      <c r="CLT11" s="181"/>
      <c r="CLU11" s="181"/>
      <c r="CLV11" s="181"/>
      <c r="CLW11" s="181"/>
      <c r="CLX11" s="181"/>
      <c r="CLY11" s="181"/>
      <c r="CLZ11" s="181"/>
      <c r="CMA11" s="181"/>
      <c r="CMB11" s="181"/>
      <c r="CMC11" s="181"/>
      <c r="CMD11" s="181"/>
      <c r="CME11" s="181"/>
      <c r="CMF11" s="181"/>
      <c r="CMG11" s="181"/>
      <c r="CMH11" s="181"/>
      <c r="CMI11" s="181"/>
      <c r="CMJ11" s="181"/>
      <c r="CMK11" s="181"/>
      <c r="CML11" s="181"/>
      <c r="CMM11" s="181"/>
      <c r="CMN11" s="181"/>
      <c r="CMO11" s="181"/>
      <c r="CMP11" s="181"/>
      <c r="CMQ11" s="181"/>
      <c r="CMR11" s="181"/>
      <c r="CMS11" s="181"/>
      <c r="CMT11" s="181"/>
      <c r="CMU11" s="181"/>
      <c r="CMV11" s="181"/>
      <c r="CMW11" s="181"/>
      <c r="CMX11" s="181"/>
      <c r="CMY11" s="181"/>
      <c r="CMZ11" s="181"/>
      <c r="CNA11" s="181"/>
      <c r="CNB11" s="181"/>
      <c r="CNC11" s="181"/>
      <c r="CND11" s="181"/>
      <c r="CNE11" s="181"/>
      <c r="CNF11" s="181"/>
      <c r="CNG11" s="181"/>
      <c r="CNH11" s="181"/>
      <c r="CNI11" s="181"/>
      <c r="CNJ11" s="181"/>
      <c r="CNK11" s="181"/>
      <c r="CNL11" s="181"/>
      <c r="CNM11" s="181"/>
      <c r="CNN11" s="181"/>
      <c r="CNO11" s="181"/>
      <c r="CNP11" s="181"/>
      <c r="CNQ11" s="181"/>
      <c r="CNR11" s="181"/>
      <c r="CNS11" s="181"/>
      <c r="CNT11" s="181"/>
      <c r="CNU11" s="181"/>
      <c r="CNV11" s="181"/>
      <c r="CNW11" s="181"/>
      <c r="CNX11" s="181"/>
      <c r="CNY11" s="181"/>
      <c r="CNZ11" s="181"/>
      <c r="COA11" s="181"/>
      <c r="COB11" s="181"/>
      <c r="COC11" s="181"/>
      <c r="COD11" s="181"/>
      <c r="COE11" s="181"/>
      <c r="COF11" s="181"/>
      <c r="COG11" s="181"/>
      <c r="COH11" s="181"/>
      <c r="COI11" s="181"/>
      <c r="COJ11" s="181"/>
      <c r="COK11" s="181"/>
      <c r="COL11" s="181"/>
      <c r="COM11" s="181"/>
      <c r="CON11" s="181"/>
      <c r="COO11" s="181"/>
      <c r="COP11" s="181"/>
      <c r="COQ11" s="181"/>
      <c r="COR11" s="181"/>
      <c r="COS11" s="181"/>
      <c r="COT11" s="181"/>
      <c r="COU11" s="181"/>
      <c r="COV11" s="181"/>
      <c r="COW11" s="181"/>
      <c r="COX11" s="181"/>
      <c r="COY11" s="181"/>
      <c r="COZ11" s="181"/>
      <c r="CPA11" s="181"/>
      <c r="CPB11" s="181"/>
      <c r="CPC11" s="181"/>
      <c r="CPD11" s="181"/>
      <c r="CPE11" s="181"/>
      <c r="CPF11" s="181"/>
      <c r="CPG11" s="181"/>
      <c r="CPH11" s="181"/>
      <c r="CPI11" s="181"/>
      <c r="CPJ11" s="181"/>
      <c r="CPK11" s="181"/>
      <c r="CPL11" s="181"/>
      <c r="CPM11" s="181"/>
      <c r="CPN11" s="181"/>
      <c r="CPO11" s="181"/>
      <c r="CPP11" s="181"/>
      <c r="CPQ11" s="181"/>
      <c r="CPR11" s="181"/>
      <c r="CPS11" s="181"/>
      <c r="CPT11" s="181"/>
      <c r="CPU11" s="181"/>
      <c r="CPV11" s="181"/>
      <c r="CPW11" s="181"/>
      <c r="CPX11" s="181"/>
      <c r="CPY11" s="181"/>
      <c r="CPZ11" s="181"/>
      <c r="CQA11" s="181"/>
      <c r="CQB11" s="181"/>
      <c r="CQC11" s="181"/>
      <c r="CQD11" s="181"/>
      <c r="CQE11" s="181"/>
      <c r="CQF11" s="181"/>
      <c r="CQG11" s="181"/>
      <c r="CQH11" s="181"/>
      <c r="CQI11" s="181"/>
      <c r="CQJ11" s="181"/>
      <c r="CQK11" s="181"/>
      <c r="CQL11" s="181"/>
      <c r="CQM11" s="181"/>
      <c r="CQN11" s="181"/>
      <c r="CQO11" s="181"/>
      <c r="CQP11" s="181"/>
      <c r="CQQ11" s="181"/>
      <c r="CQR11" s="181"/>
      <c r="CQS11" s="181"/>
      <c r="CQT11" s="181"/>
      <c r="CQU11" s="181"/>
      <c r="CQV11" s="181"/>
      <c r="CQW11" s="181"/>
      <c r="CQX11" s="181"/>
      <c r="CQY11" s="181"/>
      <c r="CQZ11" s="181"/>
      <c r="CRA11" s="181"/>
      <c r="CRB11" s="181"/>
      <c r="CRC11" s="181"/>
      <c r="CRD11" s="181"/>
      <c r="CRE11" s="181"/>
      <c r="CRF11" s="181"/>
      <c r="CRG11" s="181"/>
      <c r="CRH11" s="181"/>
      <c r="CRI11" s="181"/>
      <c r="CRJ11" s="181"/>
      <c r="CRK11" s="181"/>
      <c r="CRL11" s="181"/>
      <c r="CRM11" s="181"/>
      <c r="CRN11" s="181"/>
      <c r="CRO11" s="181"/>
      <c r="CRP11" s="181"/>
      <c r="CRQ11" s="181"/>
      <c r="CRR11" s="181"/>
      <c r="CRS11" s="181"/>
      <c r="CRT11" s="181"/>
      <c r="CRU11" s="181"/>
      <c r="CRV11" s="181"/>
      <c r="CRW11" s="181"/>
      <c r="CRX11" s="181"/>
      <c r="CRY11" s="181"/>
      <c r="CRZ11" s="181"/>
      <c r="CSA11" s="181"/>
      <c r="CSB11" s="181"/>
      <c r="CSC11" s="181"/>
      <c r="CSD11" s="181"/>
      <c r="CSE11" s="181"/>
      <c r="CSF11" s="181"/>
      <c r="CSG11" s="181"/>
      <c r="CSH11" s="181"/>
      <c r="CSI11" s="181"/>
      <c r="CSJ11" s="181"/>
      <c r="CSK11" s="181"/>
      <c r="CSL11" s="181"/>
      <c r="CSM11" s="181"/>
      <c r="CSN11" s="181"/>
      <c r="CSO11" s="181"/>
      <c r="CSP11" s="181"/>
      <c r="CSQ11" s="181"/>
      <c r="CSR11" s="181"/>
      <c r="CSS11" s="181"/>
      <c r="CST11" s="181"/>
      <c r="CSU11" s="181"/>
      <c r="CSV11" s="181"/>
      <c r="CSW11" s="181"/>
      <c r="CSX11" s="181"/>
      <c r="CSY11" s="181"/>
      <c r="CSZ11" s="181"/>
      <c r="CTA11" s="181"/>
      <c r="CTB11" s="181"/>
      <c r="CTC11" s="181"/>
      <c r="CTD11" s="181"/>
      <c r="CTE11" s="181"/>
      <c r="CTF11" s="181"/>
      <c r="CTG11" s="181"/>
      <c r="CTH11" s="181"/>
      <c r="CTI11" s="181"/>
      <c r="CTJ11" s="181"/>
      <c r="CTK11" s="181"/>
      <c r="CTL11" s="181"/>
      <c r="CTM11" s="181"/>
      <c r="CTN11" s="181"/>
      <c r="CTO11" s="181"/>
      <c r="CTP11" s="181"/>
      <c r="CTQ11" s="181"/>
      <c r="CTR11" s="181"/>
      <c r="CTS11" s="181"/>
      <c r="CTT11" s="181"/>
      <c r="CTU11" s="181"/>
      <c r="CTV11" s="181"/>
      <c r="CTW11" s="181"/>
      <c r="CTX11" s="181"/>
      <c r="CTY11" s="181"/>
      <c r="CTZ11" s="181"/>
      <c r="CUA11" s="181"/>
      <c r="CUB11" s="181"/>
      <c r="CUC11" s="181"/>
      <c r="CUD11" s="181"/>
      <c r="CUE11" s="181"/>
      <c r="CUF11" s="181"/>
      <c r="CUG11" s="181"/>
      <c r="CUH11" s="181"/>
      <c r="CUI11" s="181"/>
      <c r="CUJ11" s="181"/>
      <c r="CUK11" s="181"/>
      <c r="CUL11" s="181"/>
      <c r="CUM11" s="181"/>
      <c r="CUN11" s="181"/>
      <c r="CUO11" s="181"/>
      <c r="CUP11" s="181"/>
      <c r="CUQ11" s="181"/>
      <c r="CUR11" s="181"/>
      <c r="CUS11" s="181"/>
      <c r="CUT11" s="181"/>
      <c r="CUU11" s="181"/>
      <c r="CUV11" s="181"/>
      <c r="CUW11" s="181"/>
      <c r="CUX11" s="181"/>
      <c r="CUY11" s="181"/>
      <c r="CUZ11" s="181"/>
      <c r="CVA11" s="181"/>
      <c r="CVB11" s="181"/>
      <c r="CVC11" s="181"/>
      <c r="CVD11" s="181"/>
      <c r="CVE11" s="181"/>
      <c r="CVF11" s="181"/>
      <c r="CVG11" s="181"/>
      <c r="CVH11" s="181"/>
      <c r="CVI11" s="181"/>
      <c r="CVJ11" s="181"/>
      <c r="CVK11" s="181"/>
      <c r="CVL11" s="181"/>
      <c r="CVM11" s="181"/>
      <c r="CVN11" s="181"/>
      <c r="CVO11" s="181"/>
      <c r="CVP11" s="181"/>
      <c r="CVQ11" s="181"/>
      <c r="CVR11" s="181"/>
      <c r="CVS11" s="181"/>
      <c r="CVT11" s="181"/>
      <c r="CVU11" s="181"/>
      <c r="CVV11" s="181"/>
      <c r="CVW11" s="181"/>
      <c r="CVX11" s="181"/>
      <c r="CVY11" s="181"/>
      <c r="CVZ11" s="181"/>
      <c r="CWA11" s="181"/>
      <c r="CWB11" s="181"/>
      <c r="CWC11" s="181"/>
      <c r="CWD11" s="181"/>
      <c r="CWE11" s="181"/>
      <c r="CWF11" s="181"/>
      <c r="CWG11" s="181"/>
      <c r="CWH11" s="181"/>
      <c r="CWI11" s="181"/>
      <c r="CWJ11" s="181"/>
      <c r="CWK11" s="181"/>
      <c r="CWL11" s="181"/>
      <c r="CWM11" s="181"/>
      <c r="CWN11" s="181"/>
      <c r="CWO11" s="181"/>
      <c r="CWP11" s="181"/>
      <c r="CWQ11" s="181"/>
      <c r="CWR11" s="181"/>
      <c r="CWS11" s="181"/>
      <c r="CWT11" s="181"/>
      <c r="CWU11" s="181"/>
      <c r="CWV11" s="181"/>
      <c r="CWW11" s="181"/>
      <c r="CWX11" s="181"/>
      <c r="CWY11" s="181"/>
      <c r="CWZ11" s="181"/>
      <c r="CXA11" s="181"/>
      <c r="CXB11" s="181"/>
      <c r="CXC11" s="181"/>
      <c r="CXD11" s="181"/>
      <c r="CXE11" s="181"/>
      <c r="CXF11" s="181"/>
      <c r="CXG11" s="181"/>
      <c r="CXH11" s="181"/>
      <c r="CXI11" s="181"/>
      <c r="CXJ11" s="181"/>
      <c r="CXK11" s="181"/>
      <c r="CXL11" s="181"/>
      <c r="CXM11" s="181"/>
      <c r="CXN11" s="181"/>
      <c r="CXO11" s="181"/>
      <c r="CXP11" s="181"/>
      <c r="CXQ11" s="181"/>
      <c r="CXR11" s="181"/>
      <c r="CXS11" s="181"/>
      <c r="CXT11" s="181"/>
      <c r="CXU11" s="181"/>
      <c r="CXV11" s="181"/>
      <c r="CXW11" s="181"/>
      <c r="CXX11" s="181"/>
      <c r="CXY11" s="181"/>
      <c r="CXZ11" s="181"/>
      <c r="CYA11" s="181"/>
      <c r="CYB11" s="181"/>
      <c r="CYC11" s="181"/>
      <c r="CYD11" s="181"/>
      <c r="CYE11" s="181"/>
      <c r="CYF11" s="181"/>
      <c r="CYG11" s="181"/>
      <c r="CYH11" s="181"/>
      <c r="CYI11" s="181"/>
      <c r="CYJ11" s="181"/>
      <c r="CYK11" s="181"/>
      <c r="CYL11" s="181"/>
      <c r="CYM11" s="181"/>
      <c r="CYN11" s="181"/>
      <c r="CYO11" s="181"/>
      <c r="CYP11" s="181"/>
      <c r="CYQ11" s="181"/>
      <c r="CYR11" s="181"/>
      <c r="CYS11" s="181"/>
      <c r="CYT11" s="181"/>
      <c r="CYU11" s="181"/>
      <c r="CYV11" s="181"/>
      <c r="CYW11" s="181"/>
      <c r="CYX11" s="181"/>
      <c r="CYY11" s="181"/>
      <c r="CYZ11" s="181"/>
      <c r="CZA11" s="181"/>
      <c r="CZB11" s="181"/>
      <c r="CZC11" s="181"/>
      <c r="CZD11" s="181"/>
      <c r="CZE11" s="181"/>
      <c r="CZF11" s="181"/>
      <c r="CZG11" s="181"/>
      <c r="CZH11" s="181"/>
      <c r="CZI11" s="181"/>
      <c r="CZJ11" s="181"/>
      <c r="CZK11" s="181"/>
      <c r="CZL11" s="181"/>
      <c r="CZM11" s="181"/>
      <c r="CZN11" s="181"/>
      <c r="CZO11" s="181"/>
      <c r="CZP11" s="181"/>
      <c r="CZQ11" s="181"/>
      <c r="CZR11" s="181"/>
      <c r="CZS11" s="181"/>
      <c r="CZT11" s="181"/>
      <c r="CZU11" s="181"/>
      <c r="CZV11" s="181"/>
      <c r="CZW11" s="181"/>
      <c r="CZX11" s="181"/>
      <c r="CZY11" s="181"/>
      <c r="CZZ11" s="181"/>
      <c r="DAA11" s="181"/>
      <c r="DAB11" s="181"/>
      <c r="DAC11" s="181"/>
      <c r="DAD11" s="181"/>
      <c r="DAE11" s="181"/>
      <c r="DAF11" s="181"/>
      <c r="DAG11" s="181"/>
      <c r="DAH11" s="181"/>
      <c r="DAI11" s="181"/>
      <c r="DAJ11" s="181"/>
      <c r="DAK11" s="181"/>
      <c r="DAL11" s="181"/>
      <c r="DAM11" s="181"/>
      <c r="DAN11" s="181"/>
      <c r="DAO11" s="181"/>
      <c r="DAP11" s="181"/>
      <c r="DAQ11" s="181"/>
      <c r="DAR11" s="181"/>
      <c r="DAS11" s="181"/>
      <c r="DAT11" s="181"/>
      <c r="DAU11" s="181"/>
      <c r="DAV11" s="181"/>
      <c r="DAW11" s="181"/>
      <c r="DAX11" s="181"/>
      <c r="DAY11" s="181"/>
      <c r="DAZ11" s="181"/>
      <c r="DBA11" s="181"/>
      <c r="DBB11" s="181"/>
      <c r="DBC11" s="181"/>
      <c r="DBD11" s="181"/>
      <c r="DBE11" s="181"/>
      <c r="DBF11" s="181"/>
      <c r="DBG11" s="181"/>
      <c r="DBH11" s="181"/>
      <c r="DBI11" s="181"/>
      <c r="DBJ11" s="181"/>
      <c r="DBK11" s="181"/>
      <c r="DBL11" s="181"/>
      <c r="DBM11" s="181"/>
      <c r="DBN11" s="181"/>
      <c r="DBO11" s="181"/>
      <c r="DBP11" s="181"/>
      <c r="DBQ11" s="181"/>
      <c r="DBR11" s="181"/>
      <c r="DBS11" s="181"/>
      <c r="DBT11" s="181"/>
      <c r="DBU11" s="181"/>
      <c r="DBV11" s="181"/>
      <c r="DBW11" s="181"/>
      <c r="DBX11" s="181"/>
      <c r="DBY11" s="181"/>
      <c r="DBZ11" s="181"/>
      <c r="DCA11" s="181"/>
      <c r="DCB11" s="181"/>
      <c r="DCC11" s="181"/>
      <c r="DCD11" s="181"/>
      <c r="DCE11" s="181"/>
      <c r="DCF11" s="181"/>
      <c r="DCG11" s="181"/>
      <c r="DCH11" s="181"/>
      <c r="DCI11" s="181"/>
      <c r="DCJ11" s="181"/>
      <c r="DCK11" s="181"/>
      <c r="DCL11" s="181"/>
      <c r="DCM11" s="181"/>
      <c r="DCN11" s="181"/>
      <c r="DCO11" s="181"/>
      <c r="DCP11" s="181"/>
      <c r="DCQ11" s="181"/>
      <c r="DCR11" s="181"/>
      <c r="DCS11" s="181"/>
      <c r="DCT11" s="181"/>
      <c r="DCU11" s="181"/>
      <c r="DCV11" s="181"/>
      <c r="DCW11" s="181"/>
      <c r="DCX11" s="181"/>
      <c r="DCY11" s="181"/>
      <c r="DCZ11" s="181"/>
      <c r="DDA11" s="181"/>
      <c r="DDB11" s="181"/>
      <c r="DDC11" s="181"/>
      <c r="DDD11" s="181"/>
      <c r="DDE11" s="181"/>
      <c r="DDF11" s="181"/>
      <c r="DDG11" s="181"/>
      <c r="DDH11" s="181"/>
      <c r="DDI11" s="181"/>
      <c r="DDJ11" s="181"/>
      <c r="DDK11" s="181"/>
      <c r="DDL11" s="181"/>
      <c r="DDM11" s="181"/>
      <c r="DDN11" s="181"/>
      <c r="DDO11" s="181"/>
      <c r="DDP11" s="181"/>
      <c r="DDQ11" s="181"/>
      <c r="DDR11" s="181"/>
      <c r="DDS11" s="181"/>
      <c r="DDT11" s="181"/>
      <c r="DDU11" s="181"/>
      <c r="DDV11" s="181"/>
      <c r="DDW11" s="181"/>
      <c r="DDX11" s="181"/>
      <c r="DDY11" s="181"/>
      <c r="DDZ11" s="181"/>
      <c r="DEA11" s="181"/>
      <c r="DEB11" s="181"/>
      <c r="DEC11" s="181"/>
      <c r="DED11" s="181"/>
      <c r="DEE11" s="181"/>
      <c r="DEF11" s="181"/>
      <c r="DEG11" s="181"/>
      <c r="DEH11" s="181"/>
      <c r="DEI11" s="181"/>
      <c r="DEJ11" s="181"/>
      <c r="DEK11" s="181"/>
      <c r="DEL11" s="181"/>
      <c r="DEM11" s="181"/>
      <c r="DEN11" s="181"/>
      <c r="DEO11" s="181"/>
      <c r="DEP11" s="181"/>
      <c r="DEQ11" s="181"/>
      <c r="DER11" s="181"/>
      <c r="DES11" s="181"/>
      <c r="DET11" s="181"/>
      <c r="DEU11" s="181"/>
      <c r="DEV11" s="181"/>
      <c r="DEW11" s="181"/>
      <c r="DEX11" s="181"/>
      <c r="DEY11" s="181"/>
      <c r="DEZ11" s="181"/>
      <c r="DFA11" s="181"/>
      <c r="DFB11" s="181"/>
      <c r="DFC11" s="181"/>
      <c r="DFD11" s="181"/>
      <c r="DFE11" s="181"/>
      <c r="DFF11" s="181"/>
      <c r="DFG11" s="181"/>
      <c r="DFH11" s="181"/>
      <c r="DFI11" s="181"/>
      <c r="DFJ11" s="181"/>
      <c r="DFK11" s="181"/>
      <c r="DFL11" s="181"/>
      <c r="DFM11" s="181"/>
      <c r="DFN11" s="181"/>
      <c r="DFO11" s="181"/>
      <c r="DFP11" s="181"/>
      <c r="DFQ11" s="181"/>
      <c r="DFR11" s="181"/>
      <c r="DFS11" s="181"/>
      <c r="DFT11" s="181"/>
      <c r="DFU11" s="181"/>
      <c r="DFV11" s="181"/>
      <c r="DFW11" s="181"/>
      <c r="DFX11" s="181"/>
      <c r="DFY11" s="181"/>
      <c r="DFZ11" s="181"/>
      <c r="DGA11" s="181"/>
      <c r="DGB11" s="181"/>
      <c r="DGC11" s="181"/>
      <c r="DGD11" s="181"/>
      <c r="DGE11" s="181"/>
      <c r="DGF11" s="181"/>
      <c r="DGG11" s="181"/>
      <c r="DGH11" s="181"/>
      <c r="DGI11" s="181"/>
      <c r="DGJ11" s="181"/>
      <c r="DGK11" s="181"/>
      <c r="DGL11" s="181"/>
      <c r="DGM11" s="181"/>
      <c r="DGN11" s="181"/>
      <c r="DGO11" s="181"/>
      <c r="DGP11" s="181"/>
      <c r="DGQ11" s="181"/>
      <c r="DGR11" s="181"/>
      <c r="DGS11" s="181"/>
      <c r="DGT11" s="181"/>
      <c r="DGU11" s="181"/>
      <c r="DGV11" s="181"/>
      <c r="DGW11" s="181"/>
      <c r="DGX11" s="181"/>
      <c r="DGY11" s="181"/>
      <c r="DGZ11" s="181"/>
      <c r="DHA11" s="181"/>
      <c r="DHB11" s="181"/>
      <c r="DHC11" s="181"/>
      <c r="DHD11" s="181"/>
      <c r="DHE11" s="181"/>
      <c r="DHF11" s="181"/>
      <c r="DHG11" s="181"/>
      <c r="DHH11" s="181"/>
      <c r="DHI11" s="181"/>
      <c r="DHJ11" s="181"/>
      <c r="DHK11" s="181"/>
      <c r="DHL11" s="181"/>
      <c r="DHM11" s="181"/>
      <c r="DHN11" s="181"/>
      <c r="DHO11" s="181"/>
      <c r="DHP11" s="181"/>
      <c r="DHQ11" s="181"/>
      <c r="DHR11" s="181"/>
      <c r="DHS11" s="181"/>
      <c r="DHT11" s="181"/>
      <c r="DHU11" s="181"/>
      <c r="DHV11" s="181"/>
      <c r="DHW11" s="181"/>
      <c r="DHX11" s="181"/>
      <c r="DHY11" s="181"/>
      <c r="DHZ11" s="181"/>
      <c r="DIA11" s="181"/>
      <c r="DIB11" s="181"/>
      <c r="DIC11" s="181"/>
      <c r="DID11" s="181"/>
      <c r="DIE11" s="181"/>
      <c r="DIF11" s="181"/>
      <c r="DIG11" s="181"/>
      <c r="DIH11" s="181"/>
      <c r="DII11" s="181"/>
      <c r="DIJ11" s="181"/>
      <c r="DIK11" s="181"/>
      <c r="DIL11" s="181"/>
      <c r="DIM11" s="181"/>
      <c r="DIN11" s="181"/>
      <c r="DIO11" s="181"/>
      <c r="DIP11" s="181"/>
      <c r="DIQ11" s="181"/>
      <c r="DIR11" s="181"/>
      <c r="DIS11" s="181"/>
      <c r="DIT11" s="181"/>
      <c r="DIU11" s="181"/>
      <c r="DIV11" s="181"/>
      <c r="DIW11" s="181"/>
      <c r="DIX11" s="181"/>
      <c r="DIY11" s="181"/>
      <c r="DIZ11" s="181"/>
      <c r="DJA11" s="181"/>
      <c r="DJB11" s="181"/>
      <c r="DJC11" s="181"/>
      <c r="DJD11" s="181"/>
      <c r="DJE11" s="181"/>
      <c r="DJF11" s="181"/>
      <c r="DJG11" s="181"/>
      <c r="DJH11" s="181"/>
      <c r="DJI11" s="181"/>
      <c r="DJJ11" s="181"/>
      <c r="DJK11" s="181"/>
      <c r="DJL11" s="181"/>
      <c r="DJM11" s="181"/>
      <c r="DJN11" s="181"/>
      <c r="DJO11" s="181"/>
      <c r="DJP11" s="181"/>
      <c r="DJQ11" s="181"/>
      <c r="DJR11" s="181"/>
      <c r="DJS11" s="181"/>
      <c r="DJT11" s="181"/>
      <c r="DJU11" s="181"/>
      <c r="DJV11" s="181"/>
      <c r="DJW11" s="181"/>
      <c r="DJX11" s="181"/>
      <c r="DJY11" s="181"/>
      <c r="DJZ11" s="181"/>
      <c r="DKA11" s="181"/>
      <c r="DKB11" s="181"/>
      <c r="DKC11" s="181"/>
      <c r="DKD11" s="181"/>
      <c r="DKE11" s="181"/>
      <c r="DKF11" s="181"/>
      <c r="DKG11" s="181"/>
      <c r="DKH11" s="181"/>
      <c r="DKI11" s="181"/>
      <c r="DKJ11" s="181"/>
      <c r="DKK11" s="181"/>
      <c r="DKL11" s="181"/>
      <c r="DKM11" s="181"/>
      <c r="DKN11" s="181"/>
      <c r="DKO11" s="181"/>
      <c r="DKP11" s="181"/>
      <c r="DKQ11" s="181"/>
      <c r="DKR11" s="181"/>
      <c r="DKS11" s="181"/>
      <c r="DKT11" s="181"/>
      <c r="DKU11" s="181"/>
      <c r="DKV11" s="181"/>
      <c r="DKW11" s="181"/>
      <c r="DKX11" s="181"/>
      <c r="DKY11" s="181"/>
      <c r="DKZ11" s="181"/>
      <c r="DLA11" s="181"/>
      <c r="DLB11" s="181"/>
      <c r="DLC11" s="181"/>
      <c r="DLD11" s="181"/>
      <c r="DLE11" s="181"/>
      <c r="DLF11" s="181"/>
      <c r="DLG11" s="181"/>
      <c r="DLH11" s="181"/>
      <c r="DLI11" s="181"/>
      <c r="DLJ11" s="181"/>
      <c r="DLK11" s="181"/>
      <c r="DLL11" s="181"/>
      <c r="DLM11" s="181"/>
      <c r="DLN11" s="181"/>
      <c r="DLO11" s="181"/>
      <c r="DLP11" s="181"/>
      <c r="DLQ11" s="181"/>
      <c r="DLR11" s="181"/>
      <c r="DLS11" s="181"/>
      <c r="DLT11" s="181"/>
      <c r="DLU11" s="181"/>
      <c r="DLV11" s="181"/>
      <c r="DLW11" s="181"/>
      <c r="DLX11" s="181"/>
      <c r="DLY11" s="181"/>
      <c r="DLZ11" s="181"/>
      <c r="DMA11" s="181"/>
      <c r="DMB11" s="181"/>
      <c r="DMC11" s="181"/>
      <c r="DMD11" s="181"/>
      <c r="DME11" s="181"/>
      <c r="DMF11" s="181"/>
      <c r="DMG11" s="181"/>
      <c r="DMH11" s="181"/>
      <c r="DMI11" s="181"/>
      <c r="DMJ11" s="181"/>
      <c r="DMK11" s="181"/>
      <c r="DML11" s="181"/>
      <c r="DMM11" s="181"/>
      <c r="DMN11" s="181"/>
      <c r="DMO11" s="181"/>
      <c r="DMP11" s="181"/>
      <c r="DMQ11" s="181"/>
      <c r="DMR11" s="181"/>
      <c r="DMS11" s="181"/>
      <c r="DMT11" s="181"/>
      <c r="DMU11" s="181"/>
      <c r="DMV11" s="181"/>
      <c r="DMW11" s="181"/>
      <c r="DMX11" s="181"/>
      <c r="DMY11" s="181"/>
      <c r="DMZ11" s="181"/>
      <c r="DNA11" s="181"/>
      <c r="DNB11" s="181"/>
      <c r="DNC11" s="181"/>
      <c r="DND11" s="181"/>
      <c r="DNE11" s="181"/>
      <c r="DNF11" s="181"/>
      <c r="DNG11" s="181"/>
      <c r="DNH11" s="181"/>
      <c r="DNI11" s="181"/>
      <c r="DNJ11" s="181"/>
      <c r="DNK11" s="181"/>
      <c r="DNL11" s="181"/>
      <c r="DNM11" s="181"/>
      <c r="DNN11" s="181"/>
      <c r="DNO11" s="181"/>
      <c r="DNP11" s="181"/>
      <c r="DNQ11" s="181"/>
      <c r="DNR11" s="181"/>
      <c r="DNS11" s="181"/>
      <c r="DNT11" s="181"/>
      <c r="DNU11" s="181"/>
      <c r="DNV11" s="181"/>
      <c r="DNW11" s="181"/>
      <c r="DNX11" s="181"/>
      <c r="DNY11" s="181"/>
      <c r="DNZ11" s="181"/>
      <c r="DOA11" s="181"/>
      <c r="DOB11" s="181"/>
      <c r="DOC11" s="181"/>
      <c r="DOD11" s="181"/>
      <c r="DOE11" s="181"/>
      <c r="DOF11" s="181"/>
      <c r="DOG11" s="181"/>
      <c r="DOH11" s="181"/>
      <c r="DOI11" s="181"/>
      <c r="DOJ11" s="181"/>
      <c r="DOK11" s="181"/>
      <c r="DOL11" s="181"/>
      <c r="DOM11" s="181"/>
      <c r="DON11" s="181"/>
      <c r="DOO11" s="181"/>
      <c r="DOP11" s="181"/>
      <c r="DOQ11" s="181"/>
      <c r="DOR11" s="181"/>
      <c r="DOS11" s="181"/>
      <c r="DOT11" s="181"/>
      <c r="DOU11" s="181"/>
      <c r="DOV11" s="181"/>
      <c r="DOW11" s="181"/>
      <c r="DOX11" s="181"/>
      <c r="DOY11" s="181"/>
      <c r="DOZ11" s="181"/>
      <c r="DPA11" s="181"/>
      <c r="DPB11" s="181"/>
      <c r="DPC11" s="181"/>
      <c r="DPD11" s="181"/>
      <c r="DPE11" s="181"/>
      <c r="DPF11" s="181"/>
      <c r="DPG11" s="181"/>
      <c r="DPH11" s="181"/>
      <c r="DPI11" s="181"/>
      <c r="DPJ11" s="181"/>
      <c r="DPK11" s="181"/>
      <c r="DPL11" s="181"/>
      <c r="DPM11" s="181"/>
      <c r="DPN11" s="181"/>
      <c r="DPO11" s="181"/>
      <c r="DPP11" s="181"/>
      <c r="DPQ11" s="181"/>
      <c r="DPR11" s="181"/>
      <c r="DPS11" s="181"/>
      <c r="DPT11" s="181"/>
      <c r="DPU11" s="181"/>
      <c r="DPV11" s="181"/>
      <c r="DPW11" s="181"/>
      <c r="DPX11" s="181"/>
      <c r="DPY11" s="181"/>
      <c r="DPZ11" s="181"/>
      <c r="DQA11" s="181"/>
      <c r="DQB11" s="181"/>
      <c r="DQC11" s="181"/>
      <c r="DQD11" s="181"/>
      <c r="DQE11" s="181"/>
      <c r="DQF11" s="181"/>
      <c r="DQG11" s="181"/>
      <c r="DQH11" s="181"/>
      <c r="DQI11" s="181"/>
      <c r="DQJ11" s="181"/>
      <c r="DQK11" s="181"/>
      <c r="DQL11" s="181"/>
      <c r="DQM11" s="181"/>
      <c r="DQN11" s="181"/>
      <c r="DQO11" s="181"/>
      <c r="DQP11" s="181"/>
      <c r="DQQ11" s="181"/>
      <c r="DQR11" s="181"/>
      <c r="DQS11" s="181"/>
      <c r="DQT11" s="181"/>
      <c r="DQU11" s="181"/>
      <c r="DQV11" s="181"/>
      <c r="DQW11" s="181"/>
      <c r="DQX11" s="181"/>
      <c r="DQY11" s="181"/>
      <c r="DQZ11" s="181"/>
      <c r="DRA11" s="181"/>
      <c r="DRB11" s="181"/>
      <c r="DRC11" s="181"/>
      <c r="DRD11" s="181"/>
      <c r="DRE11" s="181"/>
      <c r="DRF11" s="181"/>
      <c r="DRG11" s="181"/>
      <c r="DRH11" s="181"/>
      <c r="DRI11" s="181"/>
      <c r="DRJ11" s="181"/>
      <c r="DRK11" s="181"/>
      <c r="DRL11" s="181"/>
      <c r="DRM11" s="181"/>
      <c r="DRN11" s="181"/>
      <c r="DRO11" s="181"/>
      <c r="DRP11" s="181"/>
      <c r="DRQ11" s="181"/>
      <c r="DRR11" s="181"/>
      <c r="DRS11" s="181"/>
      <c r="DRT11" s="181"/>
      <c r="DRU11" s="181"/>
      <c r="DRV11" s="181"/>
      <c r="DRW11" s="181"/>
      <c r="DRX11" s="181"/>
      <c r="DRY11" s="181"/>
      <c r="DRZ11" s="181"/>
      <c r="DSA11" s="181"/>
      <c r="DSB11" s="181"/>
      <c r="DSC11" s="181"/>
      <c r="DSD11" s="181"/>
      <c r="DSE11" s="181"/>
      <c r="DSF11" s="181"/>
      <c r="DSG11" s="181"/>
      <c r="DSH11" s="181"/>
      <c r="DSI11" s="181"/>
      <c r="DSJ11" s="181"/>
      <c r="DSK11" s="181"/>
      <c r="DSL11" s="181"/>
      <c r="DSM11" s="181"/>
      <c r="DSN11" s="181"/>
      <c r="DSO11" s="181"/>
      <c r="DSP11" s="181"/>
      <c r="DSQ11" s="181"/>
      <c r="DSR11" s="181"/>
      <c r="DSS11" s="181"/>
      <c r="DST11" s="181"/>
      <c r="DSU11" s="181"/>
      <c r="DSV11" s="181"/>
      <c r="DSW11" s="181"/>
      <c r="DSX11" s="181"/>
      <c r="DSY11" s="181"/>
      <c r="DSZ11" s="181"/>
      <c r="DTA11" s="181"/>
      <c r="DTB11" s="181"/>
      <c r="DTC11" s="181"/>
      <c r="DTD11" s="181"/>
      <c r="DTE11" s="181"/>
      <c r="DTF11" s="181"/>
      <c r="DTG11" s="181"/>
      <c r="DTH11" s="181"/>
      <c r="DTI11" s="181"/>
      <c r="DTJ11" s="181"/>
      <c r="DTK11" s="181"/>
      <c r="DTL11" s="181"/>
      <c r="DTM11" s="181"/>
      <c r="DTN11" s="181"/>
      <c r="DTO11" s="181"/>
      <c r="DTP11" s="181"/>
      <c r="DTQ11" s="181"/>
      <c r="DTR11" s="181"/>
      <c r="DTS11" s="181"/>
      <c r="DTT11" s="181"/>
      <c r="DTU11" s="181"/>
      <c r="DTV11" s="181"/>
      <c r="DTW11" s="181"/>
      <c r="DTX11" s="181"/>
      <c r="DTY11" s="181"/>
      <c r="DTZ11" s="181"/>
      <c r="DUA11" s="181"/>
      <c r="DUB11" s="181"/>
      <c r="DUC11" s="181"/>
      <c r="DUD11" s="181"/>
      <c r="DUE11" s="181"/>
      <c r="DUF11" s="181"/>
      <c r="DUG11" s="181"/>
      <c r="DUH11" s="181"/>
      <c r="DUI11" s="181"/>
      <c r="DUJ11" s="181"/>
      <c r="DUK11" s="181"/>
      <c r="DUL11" s="181"/>
      <c r="DUM11" s="181"/>
      <c r="DUN11" s="181"/>
      <c r="DUO11" s="181"/>
      <c r="DUP11" s="181"/>
      <c r="DUQ11" s="181"/>
      <c r="DUR11" s="181"/>
      <c r="DUS11" s="181"/>
      <c r="DUT11" s="181"/>
      <c r="DUU11" s="181"/>
      <c r="DUV11" s="181"/>
      <c r="DUW11" s="181"/>
      <c r="DUX11" s="181"/>
      <c r="DUY11" s="181"/>
      <c r="DUZ11" s="181"/>
      <c r="DVA11" s="181"/>
      <c r="DVB11" s="181"/>
      <c r="DVC11" s="181"/>
      <c r="DVD11" s="181"/>
      <c r="DVE11" s="181"/>
      <c r="DVF11" s="181"/>
      <c r="DVG11" s="181"/>
      <c r="DVH11" s="181"/>
      <c r="DVI11" s="181"/>
      <c r="DVJ11" s="181"/>
      <c r="DVK11" s="181"/>
      <c r="DVL11" s="181"/>
      <c r="DVM11" s="181"/>
      <c r="DVN11" s="181"/>
      <c r="DVO11" s="181"/>
      <c r="DVP11" s="181"/>
      <c r="DVQ11" s="181"/>
      <c r="DVR11" s="181"/>
      <c r="DVS11" s="181"/>
      <c r="DVT11" s="181"/>
      <c r="DVU11" s="181"/>
      <c r="DVV11" s="181"/>
      <c r="DVW11" s="181"/>
      <c r="DVX11" s="181"/>
      <c r="DVY11" s="181"/>
      <c r="DVZ11" s="181"/>
      <c r="DWA11" s="181"/>
      <c r="DWB11" s="181"/>
      <c r="DWC11" s="181"/>
      <c r="DWD11" s="181"/>
      <c r="DWE11" s="181"/>
      <c r="DWF11" s="181"/>
      <c r="DWG11" s="181"/>
      <c r="DWH11" s="181"/>
      <c r="DWI11" s="181"/>
      <c r="DWJ11" s="181"/>
      <c r="DWK11" s="181"/>
      <c r="DWL11" s="181"/>
      <c r="DWM11" s="181"/>
      <c r="DWN11" s="181"/>
      <c r="DWO11" s="181"/>
      <c r="DWP11" s="181"/>
      <c r="DWQ11" s="181"/>
      <c r="DWR11" s="181"/>
      <c r="DWS11" s="181"/>
      <c r="DWT11" s="181"/>
      <c r="DWU11" s="181"/>
      <c r="DWV11" s="181"/>
      <c r="DWW11" s="181"/>
      <c r="DWX11" s="181"/>
      <c r="DWY11" s="181"/>
      <c r="DWZ11" s="181"/>
      <c r="DXA11" s="181"/>
      <c r="DXB11" s="181"/>
      <c r="DXC11" s="181"/>
      <c r="DXD11" s="181"/>
      <c r="DXE11" s="181"/>
      <c r="DXF11" s="181"/>
      <c r="DXG11" s="181"/>
      <c r="DXH11" s="181"/>
      <c r="DXI11" s="181"/>
      <c r="DXJ11" s="181"/>
      <c r="DXK11" s="181"/>
      <c r="DXL11" s="181"/>
      <c r="DXM11" s="181"/>
      <c r="DXN11" s="181"/>
      <c r="DXO11" s="181"/>
      <c r="DXP11" s="181"/>
      <c r="DXQ11" s="181"/>
      <c r="DXR11" s="181"/>
      <c r="DXS11" s="181"/>
      <c r="DXT11" s="181"/>
      <c r="DXU11" s="181"/>
      <c r="DXV11" s="181"/>
      <c r="DXW11" s="181"/>
      <c r="DXX11" s="181"/>
      <c r="DXY11" s="181"/>
      <c r="DXZ11" s="181"/>
      <c r="DYA11" s="181"/>
      <c r="DYB11" s="181"/>
      <c r="DYC11" s="181"/>
      <c r="DYD11" s="181"/>
      <c r="DYE11" s="181"/>
      <c r="DYF11" s="181"/>
      <c r="DYG11" s="181"/>
      <c r="DYH11" s="181"/>
      <c r="DYI11" s="181"/>
      <c r="DYJ11" s="181"/>
      <c r="DYK11" s="181"/>
      <c r="DYL11" s="181"/>
      <c r="DYM11" s="181"/>
      <c r="DYN11" s="181"/>
      <c r="DYO11" s="181"/>
      <c r="DYP11" s="181"/>
      <c r="DYQ11" s="181"/>
      <c r="DYR11" s="181"/>
      <c r="DYS11" s="181"/>
      <c r="DYT11" s="181"/>
      <c r="DYU11" s="181"/>
      <c r="DYV11" s="181"/>
      <c r="DYW11" s="181"/>
      <c r="DYX11" s="181"/>
      <c r="DYY11" s="181"/>
      <c r="DYZ11" s="181"/>
      <c r="DZA11" s="181"/>
      <c r="DZB11" s="181"/>
      <c r="DZC11" s="181"/>
      <c r="DZD11" s="181"/>
      <c r="DZE11" s="181"/>
      <c r="DZF11" s="181"/>
      <c r="DZG11" s="181"/>
      <c r="DZH11" s="181"/>
      <c r="DZI11" s="181"/>
      <c r="DZJ11" s="181"/>
      <c r="DZK11" s="181"/>
      <c r="DZL11" s="181"/>
      <c r="DZM11" s="181"/>
      <c r="DZN11" s="181"/>
      <c r="DZO11" s="181"/>
      <c r="DZP11" s="181"/>
      <c r="DZQ11" s="181"/>
      <c r="DZR11" s="181"/>
      <c r="DZS11" s="181"/>
      <c r="DZT11" s="181"/>
      <c r="DZU11" s="181"/>
      <c r="DZV11" s="181"/>
      <c r="DZW11" s="181"/>
      <c r="DZX11" s="181"/>
      <c r="DZY11" s="181"/>
      <c r="DZZ11" s="181"/>
      <c r="EAA11" s="181"/>
      <c r="EAB11" s="181"/>
      <c r="EAC11" s="181"/>
      <c r="EAD11" s="181"/>
      <c r="EAE11" s="181"/>
      <c r="EAF11" s="181"/>
      <c r="EAG11" s="181"/>
      <c r="EAH11" s="181"/>
      <c r="EAI11" s="181"/>
      <c r="EAJ11" s="181"/>
      <c r="EAK11" s="181"/>
      <c r="EAL11" s="181"/>
      <c r="EAM11" s="181"/>
      <c r="EAN11" s="181"/>
      <c r="EAO11" s="181"/>
      <c r="EAP11" s="181"/>
      <c r="EAQ11" s="181"/>
      <c r="EAR11" s="181"/>
      <c r="EAS11" s="181"/>
      <c r="EAT11" s="181"/>
      <c r="EAU11" s="181"/>
      <c r="EAV11" s="181"/>
      <c r="EAW11" s="181"/>
      <c r="EAX11" s="181"/>
      <c r="EAY11" s="181"/>
      <c r="EAZ11" s="181"/>
      <c r="EBA11" s="181"/>
      <c r="EBB11" s="181"/>
      <c r="EBC11" s="181"/>
      <c r="EBD11" s="181"/>
      <c r="EBE11" s="181"/>
      <c r="EBF11" s="181"/>
      <c r="EBG11" s="181"/>
      <c r="EBH11" s="181"/>
      <c r="EBI11" s="181"/>
      <c r="EBJ11" s="181"/>
      <c r="EBK11" s="181"/>
      <c r="EBL11" s="181"/>
      <c r="EBM11" s="181"/>
      <c r="EBN11" s="181"/>
      <c r="EBO11" s="181"/>
      <c r="EBP11" s="181"/>
      <c r="EBQ11" s="181"/>
      <c r="EBR11" s="181"/>
      <c r="EBS11" s="181"/>
      <c r="EBT11" s="181"/>
      <c r="EBU11" s="181"/>
      <c r="EBV11" s="181"/>
      <c r="EBW11" s="181"/>
      <c r="EBX11" s="181"/>
      <c r="EBY11" s="181"/>
      <c r="EBZ11" s="181"/>
      <c r="ECA11" s="181"/>
      <c r="ECB11" s="181"/>
      <c r="ECC11" s="181"/>
      <c r="ECD11" s="181"/>
      <c r="ECE11" s="181"/>
      <c r="ECF11" s="181"/>
      <c r="ECG11" s="181"/>
      <c r="ECH11" s="181"/>
      <c r="ECI11" s="181"/>
      <c r="ECJ11" s="181"/>
      <c r="ECK11" s="181"/>
      <c r="ECL11" s="181"/>
      <c r="ECM11" s="181"/>
      <c r="ECN11" s="181"/>
      <c r="ECO11" s="181"/>
      <c r="ECP11" s="181"/>
      <c r="ECQ11" s="181"/>
      <c r="ECR11" s="181"/>
      <c r="ECS11" s="181"/>
      <c r="ECT11" s="181"/>
      <c r="ECU11" s="181"/>
      <c r="ECV11" s="181"/>
      <c r="ECW11" s="181"/>
      <c r="ECX11" s="181"/>
      <c r="ECY11" s="181"/>
      <c r="ECZ11" s="181"/>
      <c r="EDA11" s="181"/>
      <c r="EDB11" s="181"/>
      <c r="EDC11" s="181"/>
      <c r="EDD11" s="181"/>
      <c r="EDE11" s="181"/>
      <c r="EDF11" s="181"/>
      <c r="EDG11" s="181"/>
      <c r="EDH11" s="181"/>
      <c r="EDI11" s="181"/>
      <c r="EDJ11" s="181"/>
      <c r="EDK11" s="181"/>
      <c r="EDL11" s="181"/>
      <c r="EDM11" s="181"/>
      <c r="EDN11" s="181"/>
      <c r="EDO11" s="181"/>
      <c r="EDP11" s="181"/>
      <c r="EDQ11" s="181"/>
      <c r="EDR11" s="181"/>
      <c r="EDS11" s="181"/>
      <c r="EDT11" s="181"/>
      <c r="EDU11" s="181"/>
      <c r="EDV11" s="181"/>
      <c r="EDW11" s="181"/>
      <c r="EDX11" s="181"/>
      <c r="EDY11" s="181"/>
      <c r="EDZ11" s="181"/>
      <c r="EEA11" s="181"/>
      <c r="EEB11" s="181"/>
      <c r="EEC11" s="181"/>
      <c r="EED11" s="181"/>
      <c r="EEE11" s="181"/>
      <c r="EEF11" s="181"/>
      <c r="EEG11" s="181"/>
      <c r="EEH11" s="181"/>
      <c r="EEI11" s="181"/>
      <c r="EEJ11" s="181"/>
      <c r="EEK11" s="181"/>
      <c r="EEL11" s="181"/>
      <c r="EEM11" s="181"/>
      <c r="EEN11" s="181"/>
      <c r="EEO11" s="181"/>
      <c r="EEP11" s="181"/>
      <c r="EEQ11" s="181"/>
      <c r="EER11" s="181"/>
      <c r="EES11" s="181"/>
      <c r="EET11" s="181"/>
      <c r="EEU11" s="181"/>
      <c r="EEV11" s="181"/>
      <c r="EEW11" s="181"/>
      <c r="EEX11" s="181"/>
      <c r="EEY11" s="181"/>
      <c r="EEZ11" s="181"/>
      <c r="EFA11" s="181"/>
      <c r="EFB11" s="181"/>
      <c r="EFC11" s="181"/>
      <c r="EFD11" s="181"/>
      <c r="EFE11" s="181"/>
      <c r="EFF11" s="181"/>
      <c r="EFG11" s="181"/>
      <c r="EFH11" s="181"/>
      <c r="EFI11" s="181"/>
      <c r="EFJ11" s="181"/>
      <c r="EFK11" s="181"/>
      <c r="EFL11" s="181"/>
      <c r="EFM11" s="181"/>
      <c r="EFN11" s="181"/>
      <c r="EFO11" s="181"/>
      <c r="EFP11" s="181"/>
      <c r="EFQ11" s="181"/>
      <c r="EFR11" s="181"/>
      <c r="EFS11" s="181"/>
      <c r="EFT11" s="181"/>
      <c r="EFU11" s="181"/>
      <c r="EFV11" s="181"/>
      <c r="EFW11" s="181"/>
      <c r="EFX11" s="181"/>
      <c r="EFY11" s="181"/>
      <c r="EFZ11" s="181"/>
      <c r="EGA11" s="181"/>
      <c r="EGB11" s="181"/>
      <c r="EGC11" s="181"/>
      <c r="EGD11" s="181"/>
      <c r="EGE11" s="181"/>
      <c r="EGF11" s="181"/>
      <c r="EGG11" s="181"/>
      <c r="EGH11" s="181"/>
      <c r="EGI11" s="181"/>
      <c r="EGJ11" s="181"/>
      <c r="EGK11" s="181"/>
      <c r="EGL11" s="181"/>
      <c r="EGM11" s="181"/>
      <c r="EGN11" s="181"/>
      <c r="EGO11" s="181"/>
      <c r="EGP11" s="181"/>
      <c r="EGQ11" s="181"/>
      <c r="EGR11" s="181"/>
      <c r="EGS11" s="181"/>
      <c r="EGT11" s="181"/>
      <c r="EGU11" s="181"/>
      <c r="EGV11" s="181"/>
      <c r="EGW11" s="181"/>
      <c r="EGX11" s="181"/>
      <c r="EGY11" s="181"/>
      <c r="EGZ11" s="181"/>
      <c r="EHA11" s="181"/>
      <c r="EHB11" s="181"/>
      <c r="EHC11" s="181"/>
      <c r="EHD11" s="181"/>
      <c r="EHE11" s="181"/>
      <c r="EHF11" s="181"/>
      <c r="EHG11" s="181"/>
      <c r="EHH11" s="181"/>
      <c r="EHI11" s="181"/>
      <c r="EHJ11" s="181"/>
      <c r="EHK11" s="181"/>
      <c r="EHL11" s="181"/>
      <c r="EHM11" s="181"/>
      <c r="EHN11" s="181"/>
      <c r="EHO11" s="181"/>
      <c r="EHP11" s="181"/>
      <c r="EHQ11" s="181"/>
      <c r="EHR11" s="181"/>
      <c r="EHS11" s="181"/>
      <c r="EHT11" s="181"/>
      <c r="EHU11" s="181"/>
      <c r="EHV11" s="181"/>
      <c r="EHW11" s="181"/>
      <c r="EHX11" s="181"/>
      <c r="EHY11" s="181"/>
      <c r="EHZ11" s="181"/>
      <c r="EIA11" s="181"/>
      <c r="EIB11" s="181"/>
      <c r="EIC11" s="181"/>
      <c r="EID11" s="181"/>
      <c r="EIE11" s="181"/>
      <c r="EIF11" s="181"/>
      <c r="EIG11" s="181"/>
      <c r="EIH11" s="181"/>
      <c r="EII11" s="181"/>
      <c r="EIJ11" s="181"/>
      <c r="EIK11" s="181"/>
      <c r="EIL11" s="181"/>
      <c r="EIM11" s="181"/>
      <c r="EIN11" s="181"/>
      <c r="EIO11" s="181"/>
      <c r="EIP11" s="181"/>
      <c r="EIQ11" s="181"/>
      <c r="EIR11" s="181"/>
      <c r="EIS11" s="181"/>
      <c r="EIT11" s="181"/>
      <c r="EIU11" s="181"/>
      <c r="EIV11" s="181"/>
      <c r="EIW11" s="181"/>
      <c r="EIX11" s="181"/>
      <c r="EIY11" s="181"/>
      <c r="EIZ11" s="181"/>
      <c r="EJA11" s="181"/>
      <c r="EJB11" s="181"/>
      <c r="EJC11" s="181"/>
      <c r="EJD11" s="181"/>
      <c r="EJE11" s="181"/>
      <c r="EJF11" s="181"/>
      <c r="EJG11" s="181"/>
      <c r="EJH11" s="181"/>
      <c r="EJI11" s="181"/>
      <c r="EJJ11" s="181"/>
      <c r="EJK11" s="181"/>
      <c r="EJL11" s="181"/>
      <c r="EJM11" s="181"/>
      <c r="EJN11" s="181"/>
      <c r="EJO11" s="181"/>
      <c r="EJP11" s="181"/>
      <c r="EJQ11" s="181"/>
      <c r="EJR11" s="181"/>
      <c r="EJS11" s="181"/>
      <c r="EJT11" s="181"/>
      <c r="EJU11" s="181"/>
      <c r="EJV11" s="181"/>
      <c r="EJW11" s="181"/>
      <c r="EJX11" s="181"/>
      <c r="EJY11" s="181"/>
      <c r="EJZ11" s="181"/>
      <c r="EKA11" s="181"/>
      <c r="EKB11" s="181"/>
      <c r="EKC11" s="181"/>
      <c r="EKD11" s="181"/>
      <c r="EKE11" s="181"/>
      <c r="EKF11" s="181"/>
      <c r="EKG11" s="181"/>
      <c r="EKH11" s="181"/>
      <c r="EKI11" s="181"/>
      <c r="EKJ11" s="181"/>
      <c r="EKK11" s="181"/>
      <c r="EKL11" s="181"/>
      <c r="EKM11" s="181"/>
      <c r="EKN11" s="181"/>
      <c r="EKO11" s="181"/>
      <c r="EKP11" s="181"/>
      <c r="EKQ11" s="181"/>
      <c r="EKR11" s="181"/>
      <c r="EKS11" s="181"/>
      <c r="EKT11" s="181"/>
      <c r="EKU11" s="181"/>
      <c r="EKV11" s="181"/>
      <c r="EKW11" s="181"/>
      <c r="EKX11" s="181"/>
      <c r="EKY11" s="181"/>
      <c r="EKZ11" s="181"/>
      <c r="ELA11" s="181"/>
      <c r="ELB11" s="181"/>
      <c r="ELC11" s="181"/>
      <c r="ELD11" s="181"/>
      <c r="ELE11" s="181"/>
      <c r="ELF11" s="181"/>
      <c r="ELG11" s="181"/>
      <c r="ELH11" s="181"/>
      <c r="ELI11" s="181"/>
      <c r="ELJ11" s="181"/>
      <c r="ELK11" s="181"/>
      <c r="ELL11" s="181"/>
      <c r="ELM11" s="181"/>
      <c r="ELN11" s="181"/>
      <c r="ELO11" s="181"/>
      <c r="ELP11" s="181"/>
      <c r="ELQ11" s="181"/>
      <c r="ELR11" s="181"/>
      <c r="ELS11" s="181"/>
      <c r="ELT11" s="181"/>
      <c r="ELU11" s="181"/>
      <c r="ELV11" s="181"/>
      <c r="ELW11" s="181"/>
      <c r="ELX11" s="181"/>
      <c r="ELY11" s="181"/>
      <c r="ELZ11" s="181"/>
      <c r="EMA11" s="181"/>
      <c r="EMB11" s="181"/>
      <c r="EMC11" s="181"/>
      <c r="EMD11" s="181"/>
      <c r="EME11" s="181"/>
      <c r="EMF11" s="181"/>
      <c r="EMG11" s="181"/>
      <c r="EMH11" s="181"/>
      <c r="EMI11" s="181"/>
      <c r="EMJ11" s="181"/>
      <c r="EMK11" s="181"/>
      <c r="EML11" s="181"/>
      <c r="EMM11" s="181"/>
      <c r="EMN11" s="181"/>
      <c r="EMO11" s="181"/>
      <c r="EMP11" s="181"/>
      <c r="EMQ11" s="181"/>
      <c r="EMR11" s="181"/>
      <c r="EMS11" s="181"/>
      <c r="EMT11" s="181"/>
      <c r="EMU11" s="181"/>
      <c r="EMV11" s="181"/>
      <c r="EMW11" s="181"/>
      <c r="EMX11" s="181"/>
      <c r="EMY11" s="181"/>
      <c r="EMZ11" s="181"/>
      <c r="ENA11" s="181"/>
      <c r="ENB11" s="181"/>
      <c r="ENC11" s="181"/>
      <c r="END11" s="181"/>
      <c r="ENE11" s="181"/>
      <c r="ENF11" s="181"/>
      <c r="ENG11" s="181"/>
      <c r="ENH11" s="181"/>
      <c r="ENI11" s="181"/>
      <c r="ENJ11" s="181"/>
      <c r="ENK11" s="181"/>
      <c r="ENL11" s="181"/>
      <c r="ENM11" s="181"/>
      <c r="ENN11" s="181"/>
      <c r="ENO11" s="181"/>
      <c r="ENP11" s="181"/>
      <c r="ENQ11" s="181"/>
      <c r="ENR11" s="181"/>
      <c r="ENS11" s="181"/>
      <c r="ENT11" s="181"/>
      <c r="ENU11" s="181"/>
      <c r="ENV11" s="181"/>
      <c r="ENW11" s="181"/>
      <c r="ENX11" s="181"/>
      <c r="ENY11" s="181"/>
      <c r="ENZ11" s="181"/>
      <c r="EOA11" s="181"/>
      <c r="EOB11" s="181"/>
      <c r="EOC11" s="181"/>
      <c r="EOD11" s="181"/>
      <c r="EOE11" s="181"/>
      <c r="EOF11" s="181"/>
      <c r="EOG11" s="181"/>
      <c r="EOH11" s="181"/>
      <c r="EOI11" s="181"/>
      <c r="EOJ11" s="181"/>
      <c r="EOK11" s="181"/>
      <c r="EOL11" s="181"/>
      <c r="EOM11" s="181"/>
      <c r="EON11" s="181"/>
      <c r="EOO11" s="181"/>
      <c r="EOP11" s="181"/>
      <c r="EOQ11" s="181"/>
      <c r="EOR11" s="181"/>
      <c r="EOS11" s="181"/>
      <c r="EOT11" s="181"/>
      <c r="EOU11" s="181"/>
      <c r="EOV11" s="181"/>
      <c r="EOW11" s="181"/>
      <c r="EOX11" s="181"/>
      <c r="EOY11" s="181"/>
      <c r="EOZ11" s="181"/>
      <c r="EPA11" s="181"/>
      <c r="EPB11" s="181"/>
      <c r="EPC11" s="181"/>
      <c r="EPD11" s="181"/>
      <c r="EPE11" s="181"/>
      <c r="EPF11" s="181"/>
      <c r="EPG11" s="181"/>
      <c r="EPH11" s="181"/>
      <c r="EPI11" s="181"/>
      <c r="EPJ11" s="181"/>
      <c r="EPK11" s="181"/>
      <c r="EPL11" s="181"/>
      <c r="EPM11" s="181"/>
      <c r="EPN11" s="181"/>
      <c r="EPO11" s="181"/>
      <c r="EPP11" s="181"/>
      <c r="EPQ11" s="181"/>
      <c r="EPR11" s="181"/>
      <c r="EPS11" s="181"/>
      <c r="EPT11" s="181"/>
      <c r="EPU11" s="181"/>
      <c r="EPV11" s="181"/>
      <c r="EPW11" s="181"/>
      <c r="EPX11" s="181"/>
      <c r="EPY11" s="181"/>
      <c r="EPZ11" s="181"/>
      <c r="EQA11" s="181"/>
      <c r="EQB11" s="181"/>
      <c r="EQC11" s="181"/>
      <c r="EQD11" s="181"/>
      <c r="EQE11" s="181"/>
      <c r="EQF11" s="181"/>
      <c r="EQG11" s="181"/>
      <c r="EQH11" s="181"/>
      <c r="EQI11" s="181"/>
      <c r="EQJ11" s="181"/>
      <c r="EQK11" s="181"/>
      <c r="EQL11" s="181"/>
      <c r="EQM11" s="181"/>
      <c r="EQN11" s="181"/>
      <c r="EQO11" s="181"/>
      <c r="EQP11" s="181"/>
      <c r="EQQ11" s="181"/>
      <c r="EQR11" s="181"/>
      <c r="EQS11" s="181"/>
      <c r="EQT11" s="181"/>
      <c r="EQU11" s="181"/>
      <c r="EQV11" s="181"/>
      <c r="EQW11" s="181"/>
      <c r="EQX11" s="181"/>
      <c r="EQY11" s="181"/>
      <c r="EQZ11" s="181"/>
      <c r="ERA11" s="181"/>
      <c r="ERB11" s="181"/>
      <c r="ERC11" s="181"/>
      <c r="ERD11" s="181"/>
      <c r="ERE11" s="181"/>
      <c r="ERF11" s="181"/>
      <c r="ERG11" s="181"/>
      <c r="ERH11" s="181"/>
      <c r="ERI11" s="181"/>
      <c r="ERJ11" s="181"/>
      <c r="ERK11" s="181"/>
      <c r="ERL11" s="181"/>
      <c r="ERM11" s="181"/>
      <c r="ERN11" s="181"/>
      <c r="ERO11" s="181"/>
      <c r="ERP11" s="181"/>
      <c r="ERQ11" s="181"/>
      <c r="ERR11" s="181"/>
      <c r="ERS11" s="181"/>
      <c r="ERT11" s="181"/>
      <c r="ERU11" s="181"/>
      <c r="ERV11" s="181"/>
      <c r="ERW11" s="181"/>
      <c r="ERX11" s="181"/>
      <c r="ERY11" s="181"/>
      <c r="ERZ11" s="181"/>
      <c r="ESA11" s="181"/>
      <c r="ESB11" s="181"/>
      <c r="ESC11" s="181"/>
      <c r="ESD11" s="181"/>
      <c r="ESE11" s="181"/>
      <c r="ESF11" s="181"/>
      <c r="ESG11" s="181"/>
      <c r="ESH11" s="181"/>
      <c r="ESI11" s="181"/>
      <c r="ESJ11" s="181"/>
      <c r="ESK11" s="181"/>
      <c r="ESL11" s="181"/>
      <c r="ESM11" s="181"/>
      <c r="ESN11" s="181"/>
      <c r="ESO11" s="181"/>
      <c r="ESP11" s="181"/>
      <c r="ESQ11" s="181"/>
      <c r="ESR11" s="181"/>
      <c r="ESS11" s="181"/>
      <c r="EST11" s="181"/>
      <c r="ESU11" s="181"/>
      <c r="ESV11" s="181"/>
      <c r="ESW11" s="181"/>
      <c r="ESX11" s="181"/>
      <c r="ESY11" s="181"/>
      <c r="ESZ11" s="181"/>
      <c r="ETA11" s="181"/>
      <c r="ETB11" s="181"/>
      <c r="ETC11" s="181"/>
      <c r="ETD11" s="181"/>
      <c r="ETE11" s="181"/>
      <c r="ETF11" s="181"/>
      <c r="ETG11" s="181"/>
      <c r="ETH11" s="181"/>
      <c r="ETI11" s="181"/>
      <c r="ETJ11" s="181"/>
      <c r="ETK11" s="181"/>
      <c r="ETL11" s="181"/>
      <c r="ETM11" s="181"/>
      <c r="ETN11" s="181"/>
      <c r="ETO11" s="181"/>
      <c r="ETP11" s="181"/>
      <c r="ETQ11" s="181"/>
      <c r="ETR11" s="181"/>
      <c r="ETS11" s="181"/>
      <c r="ETT11" s="181"/>
      <c r="ETU11" s="181"/>
      <c r="ETV11" s="181"/>
      <c r="ETW11" s="181"/>
      <c r="ETX11" s="181"/>
      <c r="ETY11" s="181"/>
      <c r="ETZ11" s="181"/>
      <c r="EUA11" s="181"/>
      <c r="EUB11" s="181"/>
      <c r="EUC11" s="181"/>
      <c r="EUD11" s="181"/>
      <c r="EUE11" s="181"/>
      <c r="EUF11" s="181"/>
      <c r="EUG11" s="181"/>
      <c r="EUH11" s="181"/>
      <c r="EUI11" s="181"/>
      <c r="EUJ11" s="181"/>
      <c r="EUK11" s="181"/>
      <c r="EUL11" s="181"/>
      <c r="EUM11" s="181"/>
      <c r="EUN11" s="181"/>
      <c r="EUO11" s="181"/>
      <c r="EUP11" s="181"/>
      <c r="EUQ11" s="181"/>
      <c r="EUR11" s="181"/>
      <c r="EUS11" s="181"/>
      <c r="EUT11" s="181"/>
      <c r="EUU11" s="181"/>
      <c r="EUV11" s="181"/>
      <c r="EUW11" s="181"/>
      <c r="EUX11" s="181"/>
      <c r="EUY11" s="181"/>
      <c r="EUZ11" s="181"/>
      <c r="EVA11" s="181"/>
      <c r="EVB11" s="181"/>
      <c r="EVC11" s="181"/>
      <c r="EVD11" s="181"/>
      <c r="EVE11" s="181"/>
      <c r="EVF11" s="181"/>
      <c r="EVG11" s="181"/>
      <c r="EVH11" s="181"/>
      <c r="EVI11" s="181"/>
      <c r="EVJ11" s="181"/>
      <c r="EVK11" s="181"/>
      <c r="EVL11" s="181"/>
      <c r="EVM11" s="181"/>
      <c r="EVN11" s="181"/>
      <c r="EVO11" s="181"/>
      <c r="EVP11" s="181"/>
      <c r="EVQ11" s="181"/>
      <c r="EVR11" s="181"/>
      <c r="EVS11" s="181"/>
      <c r="EVT11" s="181"/>
      <c r="EVU11" s="181"/>
      <c r="EVV11" s="181"/>
      <c r="EVW11" s="181"/>
      <c r="EVX11" s="181"/>
      <c r="EVY11" s="181"/>
      <c r="EVZ11" s="181"/>
      <c r="EWA11" s="181"/>
      <c r="EWB11" s="181"/>
      <c r="EWC11" s="181"/>
      <c r="EWD11" s="181"/>
      <c r="EWE11" s="181"/>
      <c r="EWF11" s="181"/>
      <c r="EWG11" s="181"/>
      <c r="EWH11" s="181"/>
      <c r="EWI11" s="181"/>
      <c r="EWJ11" s="181"/>
      <c r="EWK11" s="181"/>
      <c r="EWL11" s="181"/>
      <c r="EWM11" s="181"/>
      <c r="EWN11" s="181"/>
      <c r="EWO11" s="181"/>
      <c r="EWP11" s="181"/>
      <c r="EWQ11" s="181"/>
      <c r="EWR11" s="181"/>
      <c r="EWS11" s="181"/>
      <c r="EWT11" s="181"/>
      <c r="EWU11" s="181"/>
      <c r="EWV11" s="181"/>
      <c r="EWW11" s="181"/>
      <c r="EWX11" s="181"/>
      <c r="EWY11" s="181"/>
      <c r="EWZ11" s="181"/>
      <c r="EXA11" s="181"/>
      <c r="EXB11" s="181"/>
      <c r="EXC11" s="181"/>
      <c r="EXD11" s="181"/>
      <c r="EXE11" s="181"/>
      <c r="EXF11" s="181"/>
      <c r="EXG11" s="181"/>
      <c r="EXH11" s="181"/>
      <c r="EXI11" s="181"/>
      <c r="EXJ11" s="181"/>
      <c r="EXK11" s="181"/>
      <c r="EXL11" s="181"/>
      <c r="EXM11" s="181"/>
      <c r="EXN11" s="181"/>
      <c r="EXO11" s="181"/>
      <c r="EXP11" s="181"/>
      <c r="EXQ11" s="181"/>
      <c r="EXR11" s="181"/>
      <c r="EXS11" s="181"/>
      <c r="EXT11" s="181"/>
      <c r="EXU11" s="181"/>
      <c r="EXV11" s="181"/>
      <c r="EXW11" s="181"/>
      <c r="EXX11" s="181"/>
      <c r="EXY11" s="181"/>
      <c r="EXZ11" s="181"/>
      <c r="EYA11" s="181"/>
      <c r="EYB11" s="181"/>
      <c r="EYC11" s="181"/>
      <c r="EYD11" s="181"/>
      <c r="EYE11" s="181"/>
      <c r="EYF11" s="181"/>
      <c r="EYG11" s="181"/>
      <c r="EYH11" s="181"/>
      <c r="EYI11" s="181"/>
      <c r="EYJ11" s="181"/>
      <c r="EYK11" s="181"/>
      <c r="EYL11" s="181"/>
      <c r="EYM11" s="181"/>
      <c r="EYN11" s="181"/>
      <c r="EYO11" s="181"/>
      <c r="EYP11" s="181"/>
      <c r="EYQ11" s="181"/>
      <c r="EYR11" s="181"/>
      <c r="EYS11" s="181"/>
      <c r="EYT11" s="181"/>
      <c r="EYU11" s="181"/>
      <c r="EYV11" s="181"/>
      <c r="EYW11" s="181"/>
      <c r="EYX11" s="181"/>
      <c r="EYY11" s="181"/>
      <c r="EYZ11" s="181"/>
      <c r="EZA11" s="181"/>
      <c r="EZB11" s="181"/>
      <c r="EZC11" s="181"/>
      <c r="EZD11" s="181"/>
      <c r="EZE11" s="181"/>
      <c r="EZF11" s="181"/>
      <c r="EZG11" s="181"/>
      <c r="EZH11" s="181"/>
      <c r="EZI11" s="181"/>
      <c r="EZJ11" s="181"/>
      <c r="EZK11" s="181"/>
      <c r="EZL11" s="181"/>
      <c r="EZM11" s="181"/>
      <c r="EZN11" s="181"/>
      <c r="EZO11" s="181"/>
      <c r="EZP11" s="181"/>
      <c r="EZQ11" s="181"/>
      <c r="EZR11" s="181"/>
      <c r="EZS11" s="181"/>
      <c r="EZT11" s="181"/>
      <c r="EZU11" s="181"/>
      <c r="EZV11" s="181"/>
      <c r="EZW11" s="181"/>
      <c r="EZX11" s="181"/>
      <c r="EZY11" s="181"/>
      <c r="EZZ11" s="181"/>
      <c r="FAA11" s="181"/>
      <c r="FAB11" s="181"/>
      <c r="FAC11" s="181"/>
      <c r="FAD11" s="181"/>
      <c r="FAE11" s="181"/>
      <c r="FAF11" s="181"/>
      <c r="FAG11" s="181"/>
      <c r="FAH11" s="181"/>
      <c r="FAI11" s="181"/>
      <c r="FAJ11" s="181"/>
      <c r="FAK11" s="181"/>
      <c r="FAL11" s="181"/>
      <c r="FAM11" s="181"/>
      <c r="FAN11" s="181"/>
      <c r="FAO11" s="181"/>
      <c r="FAP11" s="181"/>
      <c r="FAQ11" s="181"/>
      <c r="FAR11" s="181"/>
      <c r="FAS11" s="181"/>
      <c r="FAT11" s="181"/>
      <c r="FAU11" s="181"/>
      <c r="FAV11" s="181"/>
      <c r="FAW11" s="181"/>
      <c r="FAX11" s="181"/>
      <c r="FAY11" s="181"/>
      <c r="FAZ11" s="181"/>
      <c r="FBA11" s="181"/>
      <c r="FBB11" s="181"/>
      <c r="FBC11" s="181"/>
      <c r="FBD11" s="181"/>
      <c r="FBE11" s="181"/>
      <c r="FBF11" s="181"/>
      <c r="FBG11" s="181"/>
      <c r="FBH11" s="181"/>
      <c r="FBI11" s="181"/>
      <c r="FBJ11" s="181"/>
      <c r="FBK11" s="181"/>
      <c r="FBL11" s="181"/>
      <c r="FBM11" s="181"/>
      <c r="FBN11" s="181"/>
      <c r="FBO11" s="181"/>
      <c r="FBP11" s="181"/>
      <c r="FBQ11" s="181"/>
      <c r="FBR11" s="181"/>
      <c r="FBS11" s="181"/>
      <c r="FBT11" s="181"/>
      <c r="FBU11" s="181"/>
      <c r="FBV11" s="181"/>
      <c r="FBW11" s="181"/>
      <c r="FBX11" s="181"/>
      <c r="FBY11" s="181"/>
      <c r="FBZ11" s="181"/>
      <c r="FCA11" s="181"/>
      <c r="FCB11" s="181"/>
      <c r="FCC11" s="181"/>
      <c r="FCD11" s="181"/>
      <c r="FCE11" s="181"/>
      <c r="FCF11" s="181"/>
      <c r="FCG11" s="181"/>
      <c r="FCH11" s="181"/>
      <c r="FCI11" s="181"/>
      <c r="FCJ11" s="181"/>
      <c r="FCK11" s="181"/>
      <c r="FCL11" s="181"/>
      <c r="FCM11" s="181"/>
      <c r="FCN11" s="181"/>
      <c r="FCO11" s="181"/>
      <c r="FCP11" s="181"/>
      <c r="FCQ11" s="181"/>
      <c r="FCR11" s="181"/>
      <c r="FCS11" s="181"/>
      <c r="FCT11" s="181"/>
      <c r="FCU11" s="181"/>
      <c r="FCV11" s="181"/>
      <c r="FCW11" s="181"/>
      <c r="FCX11" s="181"/>
      <c r="FCY11" s="181"/>
      <c r="FCZ11" s="181"/>
      <c r="FDA11" s="181"/>
      <c r="FDB11" s="181"/>
      <c r="FDC11" s="181"/>
      <c r="FDD11" s="181"/>
      <c r="FDE11" s="181"/>
      <c r="FDF11" s="181"/>
      <c r="FDG11" s="181"/>
      <c r="FDH11" s="181"/>
      <c r="FDI11" s="181"/>
      <c r="FDJ11" s="181"/>
      <c r="FDK11" s="181"/>
      <c r="FDL11" s="181"/>
      <c r="FDM11" s="181"/>
      <c r="FDN11" s="181"/>
      <c r="FDO11" s="181"/>
      <c r="FDP11" s="181"/>
      <c r="FDQ11" s="181"/>
      <c r="FDR11" s="181"/>
      <c r="FDS11" s="181"/>
      <c r="FDT11" s="181"/>
      <c r="FDU11" s="181"/>
      <c r="FDV11" s="181"/>
      <c r="FDW11" s="181"/>
      <c r="FDX11" s="181"/>
      <c r="FDY11" s="181"/>
      <c r="FDZ11" s="181"/>
      <c r="FEA11" s="181"/>
      <c r="FEB11" s="181"/>
      <c r="FEC11" s="181"/>
      <c r="FED11" s="181"/>
      <c r="FEE11" s="181"/>
      <c r="FEF11" s="181"/>
      <c r="FEG11" s="181"/>
      <c r="FEH11" s="181"/>
      <c r="FEI11" s="181"/>
      <c r="FEJ11" s="181"/>
      <c r="FEK11" s="181"/>
      <c r="FEL11" s="181"/>
      <c r="FEM11" s="181"/>
      <c r="FEN11" s="181"/>
      <c r="FEO11" s="181"/>
      <c r="FEP11" s="181"/>
      <c r="FEQ11" s="181"/>
      <c r="FER11" s="181"/>
      <c r="FES11" s="181"/>
      <c r="FET11" s="181"/>
      <c r="FEU11" s="181"/>
      <c r="FEV11" s="181"/>
      <c r="FEW11" s="181"/>
      <c r="FEX11" s="181"/>
      <c r="FEY11" s="181"/>
      <c r="FEZ11" s="181"/>
      <c r="FFA11" s="181"/>
      <c r="FFB11" s="181"/>
      <c r="FFC11" s="181"/>
      <c r="FFD11" s="181"/>
      <c r="FFE11" s="181"/>
      <c r="FFF11" s="181"/>
      <c r="FFG11" s="181"/>
      <c r="FFH11" s="181"/>
      <c r="FFI11" s="181"/>
      <c r="FFJ11" s="181"/>
      <c r="FFK11" s="181"/>
      <c r="FFL11" s="181"/>
      <c r="FFM11" s="181"/>
      <c r="FFN11" s="181"/>
      <c r="FFO11" s="181"/>
      <c r="FFP11" s="181"/>
      <c r="FFQ11" s="181"/>
      <c r="FFR11" s="181"/>
      <c r="FFS11" s="181"/>
      <c r="FFT11" s="181"/>
      <c r="FFU11" s="181"/>
      <c r="FFV11" s="181"/>
      <c r="FFW11" s="181"/>
      <c r="FFX11" s="181"/>
      <c r="FFY11" s="181"/>
      <c r="FFZ11" s="181"/>
      <c r="FGA11" s="181"/>
      <c r="FGB11" s="181"/>
      <c r="FGC11" s="181"/>
      <c r="FGD11" s="181"/>
      <c r="FGE11" s="181"/>
      <c r="FGF11" s="181"/>
      <c r="FGG11" s="181"/>
      <c r="FGH11" s="181"/>
      <c r="FGI11" s="181"/>
      <c r="FGJ11" s="181"/>
      <c r="FGK11" s="181"/>
      <c r="FGL11" s="181"/>
      <c r="FGM11" s="181"/>
      <c r="FGN11" s="181"/>
      <c r="FGO11" s="181"/>
      <c r="FGP11" s="181"/>
      <c r="FGQ11" s="181"/>
      <c r="FGR11" s="181"/>
      <c r="FGS11" s="181"/>
      <c r="FGT11" s="181"/>
      <c r="FGU11" s="181"/>
      <c r="FGV11" s="181"/>
      <c r="FGW11" s="181"/>
      <c r="FGX11" s="181"/>
      <c r="FGY11" s="181"/>
      <c r="FGZ11" s="181"/>
      <c r="FHA11" s="181"/>
      <c r="FHB11" s="181"/>
      <c r="FHC11" s="181"/>
      <c r="FHD11" s="181"/>
      <c r="FHE11" s="181"/>
      <c r="FHF11" s="181"/>
      <c r="FHG11" s="181"/>
      <c r="FHH11" s="181"/>
      <c r="FHI11" s="181"/>
      <c r="FHJ11" s="181"/>
      <c r="FHK11" s="181"/>
      <c r="FHL11" s="181"/>
      <c r="FHM11" s="181"/>
      <c r="FHN11" s="181"/>
      <c r="FHO11" s="181"/>
      <c r="FHP11" s="181"/>
      <c r="FHQ11" s="181"/>
      <c r="FHR11" s="181"/>
      <c r="FHS11" s="181"/>
      <c r="FHT11" s="181"/>
      <c r="FHU11" s="181"/>
      <c r="FHV11" s="181"/>
      <c r="FHW11" s="181"/>
      <c r="FHX11" s="181"/>
      <c r="FHY11" s="181"/>
      <c r="FHZ11" s="181"/>
      <c r="FIA11" s="181"/>
      <c r="FIB11" s="181"/>
      <c r="FIC11" s="181"/>
      <c r="FID11" s="181"/>
      <c r="FIE11" s="181"/>
      <c r="FIF11" s="181"/>
      <c r="FIG11" s="181"/>
      <c r="FIH11" s="181"/>
      <c r="FII11" s="181"/>
      <c r="FIJ11" s="181"/>
      <c r="FIK11" s="181"/>
      <c r="FIL11" s="181"/>
      <c r="FIM11" s="181"/>
      <c r="FIN11" s="181"/>
      <c r="FIO11" s="181"/>
      <c r="FIP11" s="181"/>
      <c r="FIQ11" s="181"/>
      <c r="FIR11" s="181"/>
      <c r="FIS11" s="181"/>
      <c r="FIT11" s="181"/>
      <c r="FIU11" s="181"/>
      <c r="FIV11" s="181"/>
      <c r="FIW11" s="181"/>
      <c r="FIX11" s="181"/>
      <c r="FIY11" s="181"/>
      <c r="FIZ11" s="181"/>
      <c r="FJA11" s="181"/>
      <c r="FJB11" s="181"/>
      <c r="FJC11" s="181"/>
      <c r="FJD11" s="181"/>
      <c r="FJE11" s="181"/>
      <c r="FJF11" s="181"/>
      <c r="FJG11" s="181"/>
      <c r="FJH11" s="181"/>
      <c r="FJI11" s="181"/>
      <c r="FJJ11" s="181"/>
      <c r="FJK11" s="181"/>
      <c r="FJL11" s="181"/>
      <c r="FJM11" s="181"/>
      <c r="FJN11" s="181"/>
      <c r="FJO11" s="181"/>
      <c r="FJP11" s="181"/>
      <c r="FJQ11" s="181"/>
      <c r="FJR11" s="181"/>
      <c r="FJS11" s="181"/>
      <c r="FJT11" s="181"/>
      <c r="FJU11" s="181"/>
      <c r="FJV11" s="181"/>
      <c r="FJW11" s="181"/>
      <c r="FJX11" s="181"/>
      <c r="FJY11" s="181"/>
      <c r="FJZ11" s="181"/>
      <c r="FKA11" s="181"/>
      <c r="FKB11" s="181"/>
      <c r="FKC11" s="181"/>
      <c r="FKD11" s="181"/>
      <c r="FKE11" s="181"/>
      <c r="FKF11" s="181"/>
      <c r="FKG11" s="181"/>
      <c r="FKH11" s="181"/>
      <c r="FKI11" s="181"/>
      <c r="FKJ11" s="181"/>
      <c r="FKK11" s="181"/>
      <c r="FKL11" s="181"/>
      <c r="FKM11" s="181"/>
      <c r="FKN11" s="181"/>
      <c r="FKO11" s="181"/>
      <c r="FKP11" s="181"/>
      <c r="FKQ11" s="181"/>
      <c r="FKR11" s="181"/>
      <c r="FKS11" s="181"/>
      <c r="FKT11" s="181"/>
      <c r="FKU11" s="181"/>
      <c r="FKV11" s="181"/>
      <c r="FKW11" s="181"/>
      <c r="FKX11" s="181"/>
      <c r="FKY11" s="181"/>
      <c r="FKZ11" s="181"/>
      <c r="FLA11" s="181"/>
      <c r="FLB11" s="181"/>
      <c r="FLC11" s="181"/>
      <c r="FLD11" s="181"/>
      <c r="FLE11" s="181"/>
      <c r="FLF11" s="181"/>
      <c r="FLG11" s="181"/>
      <c r="FLH11" s="181"/>
      <c r="FLI11" s="181"/>
      <c r="FLJ11" s="181"/>
      <c r="FLK11" s="181"/>
      <c r="FLL11" s="181"/>
      <c r="FLM11" s="181"/>
      <c r="FLN11" s="181"/>
      <c r="FLO11" s="181"/>
      <c r="FLP11" s="181"/>
      <c r="FLQ11" s="181"/>
      <c r="FLR11" s="181"/>
      <c r="FLS11" s="181"/>
      <c r="FLT11" s="181"/>
      <c r="FLU11" s="181"/>
      <c r="FLV11" s="181"/>
      <c r="FLW11" s="181"/>
      <c r="FLX11" s="181"/>
      <c r="FLY11" s="181"/>
      <c r="FLZ11" s="181"/>
      <c r="FMA11" s="181"/>
      <c r="FMB11" s="181"/>
      <c r="FMC11" s="181"/>
      <c r="FMD11" s="181"/>
      <c r="FME11" s="181"/>
      <c r="FMF11" s="181"/>
      <c r="FMG11" s="181"/>
      <c r="FMH11" s="181"/>
      <c r="FMI11" s="181"/>
      <c r="FMJ11" s="181"/>
      <c r="FMK11" s="181"/>
      <c r="FML11" s="181"/>
      <c r="FMM11" s="181"/>
      <c r="FMN11" s="181"/>
      <c r="FMO11" s="181"/>
      <c r="FMP11" s="181"/>
      <c r="FMQ11" s="181"/>
      <c r="FMR11" s="181"/>
      <c r="FMS11" s="181"/>
      <c r="FMT11" s="181"/>
      <c r="FMU11" s="181"/>
      <c r="FMV11" s="181"/>
      <c r="FMW11" s="181"/>
      <c r="FMX11" s="181"/>
      <c r="FMY11" s="181"/>
      <c r="FMZ11" s="181"/>
      <c r="FNA11" s="181"/>
      <c r="FNB11" s="181"/>
      <c r="FNC11" s="181"/>
      <c r="FND11" s="181"/>
      <c r="FNE11" s="181"/>
      <c r="FNF11" s="181"/>
      <c r="FNG11" s="181"/>
      <c r="FNH11" s="181"/>
      <c r="FNI11" s="181"/>
      <c r="FNJ11" s="181"/>
      <c r="FNK11" s="181"/>
      <c r="FNL11" s="181"/>
      <c r="FNM11" s="181"/>
      <c r="FNN11" s="181"/>
      <c r="FNO11" s="181"/>
      <c r="FNP11" s="181"/>
      <c r="FNQ11" s="181"/>
      <c r="FNR11" s="181"/>
      <c r="FNS11" s="181"/>
      <c r="FNT11" s="181"/>
      <c r="FNU11" s="181"/>
      <c r="FNV11" s="181"/>
      <c r="FNW11" s="181"/>
      <c r="FNX11" s="181"/>
      <c r="FNY11" s="181"/>
      <c r="FNZ11" s="181"/>
      <c r="FOA11" s="181"/>
      <c r="FOB11" s="181"/>
      <c r="FOC11" s="181"/>
      <c r="FOD11" s="181"/>
      <c r="FOE11" s="181"/>
      <c r="FOF11" s="181"/>
      <c r="FOG11" s="181"/>
      <c r="FOH11" s="181"/>
      <c r="FOI11" s="181"/>
      <c r="FOJ11" s="181"/>
      <c r="FOK11" s="181"/>
      <c r="FOL11" s="181"/>
      <c r="FOM11" s="181"/>
      <c r="FON11" s="181"/>
      <c r="FOO11" s="181"/>
      <c r="FOP11" s="181"/>
      <c r="FOQ11" s="181"/>
      <c r="FOR11" s="181"/>
      <c r="FOS11" s="181"/>
      <c r="FOT11" s="181"/>
      <c r="FOU11" s="181"/>
      <c r="FOV11" s="181"/>
      <c r="FOW11" s="181"/>
      <c r="FOX11" s="181"/>
      <c r="FOY11" s="181"/>
      <c r="FOZ11" s="181"/>
      <c r="FPA11" s="181"/>
      <c r="FPB11" s="181"/>
      <c r="FPC11" s="181"/>
      <c r="FPD11" s="181"/>
      <c r="FPE11" s="181"/>
      <c r="FPF11" s="181"/>
      <c r="FPG11" s="181"/>
      <c r="FPH11" s="181"/>
      <c r="FPI11" s="181"/>
      <c r="FPJ11" s="181"/>
      <c r="FPK11" s="181"/>
      <c r="FPL11" s="181"/>
      <c r="FPM11" s="181"/>
      <c r="FPN11" s="181"/>
      <c r="FPO11" s="181"/>
      <c r="FPP11" s="181"/>
      <c r="FPQ11" s="181"/>
      <c r="FPR11" s="181"/>
      <c r="FPS11" s="181"/>
      <c r="FPT11" s="181"/>
      <c r="FPU11" s="181"/>
      <c r="FPV11" s="181"/>
      <c r="FPW11" s="181"/>
      <c r="FPX11" s="181"/>
      <c r="FPY11" s="181"/>
      <c r="FPZ11" s="181"/>
      <c r="FQA11" s="181"/>
      <c r="FQB11" s="181"/>
      <c r="FQC11" s="181"/>
      <c r="FQD11" s="181"/>
      <c r="FQE11" s="181"/>
      <c r="FQF11" s="181"/>
      <c r="FQG11" s="181"/>
      <c r="FQH11" s="181"/>
      <c r="FQI11" s="181"/>
      <c r="FQJ11" s="181"/>
      <c r="FQK11" s="181"/>
      <c r="FQL11" s="181"/>
      <c r="FQM11" s="181"/>
      <c r="FQN11" s="181"/>
      <c r="FQO11" s="181"/>
      <c r="FQP11" s="181"/>
      <c r="FQQ11" s="181"/>
      <c r="FQR11" s="181"/>
      <c r="FQS11" s="181"/>
      <c r="FQT11" s="181"/>
      <c r="FQU11" s="181"/>
      <c r="FQV11" s="181"/>
      <c r="FQW11" s="181"/>
      <c r="FQX11" s="181"/>
      <c r="FQY11" s="181"/>
      <c r="FQZ11" s="181"/>
      <c r="FRA11" s="181"/>
      <c r="FRB11" s="181"/>
      <c r="FRC11" s="181"/>
      <c r="FRD11" s="181"/>
      <c r="FRE11" s="181"/>
      <c r="FRF11" s="181"/>
      <c r="FRG11" s="181"/>
      <c r="FRH11" s="181"/>
      <c r="FRI11" s="181"/>
      <c r="FRJ11" s="181"/>
      <c r="FRK11" s="181"/>
      <c r="FRL11" s="181"/>
      <c r="FRM11" s="181"/>
      <c r="FRN11" s="181"/>
      <c r="FRO11" s="181"/>
      <c r="FRP11" s="181"/>
      <c r="FRQ11" s="181"/>
      <c r="FRR11" s="181"/>
      <c r="FRS11" s="181"/>
      <c r="FRT11" s="181"/>
      <c r="FRU11" s="181"/>
      <c r="FRV11" s="181"/>
      <c r="FRW11" s="181"/>
      <c r="FRX11" s="181"/>
      <c r="FRY11" s="181"/>
      <c r="FRZ11" s="181"/>
      <c r="FSA11" s="181"/>
      <c r="FSB11" s="181"/>
      <c r="FSC11" s="181"/>
      <c r="FSD11" s="181"/>
      <c r="FSE11" s="181"/>
      <c r="FSF11" s="181"/>
      <c r="FSG11" s="181"/>
      <c r="FSH11" s="181"/>
      <c r="FSI11" s="181"/>
      <c r="FSJ11" s="181"/>
      <c r="FSK11" s="181"/>
      <c r="FSL11" s="181"/>
      <c r="FSM11" s="181"/>
      <c r="FSN11" s="181"/>
      <c r="FSO11" s="181"/>
      <c r="FSP11" s="181"/>
      <c r="FSQ11" s="181"/>
      <c r="FSR11" s="181"/>
      <c r="FSS11" s="181"/>
      <c r="FST11" s="181"/>
      <c r="FSU11" s="181"/>
      <c r="FSV11" s="181"/>
      <c r="FSW11" s="181"/>
      <c r="FSX11" s="181"/>
      <c r="FSY11" s="181"/>
      <c r="FSZ11" s="181"/>
      <c r="FTA11" s="181"/>
      <c r="FTB11" s="181"/>
      <c r="FTC11" s="181"/>
      <c r="FTD11" s="181"/>
      <c r="FTE11" s="181"/>
      <c r="FTF11" s="181"/>
      <c r="FTG11" s="181"/>
      <c r="FTH11" s="181"/>
      <c r="FTI11" s="181"/>
      <c r="FTJ11" s="181"/>
      <c r="FTK11" s="181"/>
      <c r="FTL11" s="181"/>
      <c r="FTM11" s="181"/>
      <c r="FTN11" s="181"/>
      <c r="FTO11" s="181"/>
      <c r="FTP11" s="181"/>
      <c r="FTQ11" s="181"/>
      <c r="FTR11" s="181"/>
      <c r="FTS11" s="181"/>
      <c r="FTT11" s="181"/>
      <c r="FTU11" s="181"/>
      <c r="FTV11" s="181"/>
      <c r="FTW11" s="181"/>
      <c r="FTX11" s="181"/>
      <c r="FTY11" s="181"/>
      <c r="FTZ11" s="181"/>
      <c r="FUA11" s="181"/>
      <c r="FUB11" s="181"/>
      <c r="FUC11" s="181"/>
      <c r="FUD11" s="181"/>
      <c r="FUE11" s="181"/>
      <c r="FUF11" s="181"/>
      <c r="FUG11" s="181"/>
      <c r="FUH11" s="181"/>
      <c r="FUI11" s="181"/>
      <c r="FUJ11" s="181"/>
      <c r="FUK11" s="181"/>
      <c r="FUL11" s="181"/>
      <c r="FUM11" s="181"/>
      <c r="FUN11" s="181"/>
      <c r="FUO11" s="181"/>
      <c r="FUP11" s="181"/>
      <c r="FUQ11" s="181"/>
      <c r="FUR11" s="181"/>
      <c r="FUS11" s="181"/>
      <c r="FUT11" s="181"/>
      <c r="FUU11" s="181"/>
      <c r="FUV11" s="181"/>
      <c r="FUW11" s="181"/>
      <c r="FUX11" s="181"/>
      <c r="FUY11" s="181"/>
      <c r="FUZ11" s="181"/>
      <c r="FVA11" s="181"/>
      <c r="FVB11" s="181"/>
      <c r="FVC11" s="181"/>
      <c r="FVD11" s="181"/>
      <c r="FVE11" s="181"/>
      <c r="FVF11" s="181"/>
      <c r="FVG11" s="181"/>
      <c r="FVH11" s="181"/>
      <c r="FVI11" s="181"/>
      <c r="FVJ11" s="181"/>
      <c r="FVK11" s="181"/>
      <c r="FVL11" s="181"/>
      <c r="FVM11" s="181"/>
      <c r="FVN11" s="181"/>
      <c r="FVO11" s="181"/>
      <c r="FVP11" s="181"/>
      <c r="FVQ11" s="181"/>
      <c r="FVR11" s="181"/>
      <c r="FVS11" s="181"/>
      <c r="FVT11" s="181"/>
      <c r="FVU11" s="181"/>
      <c r="FVV11" s="181"/>
      <c r="FVW11" s="181"/>
      <c r="FVX11" s="181"/>
      <c r="FVY11" s="181"/>
      <c r="FVZ11" s="181"/>
      <c r="FWA11" s="181"/>
      <c r="FWB11" s="181"/>
      <c r="FWC11" s="181"/>
      <c r="FWD11" s="181"/>
      <c r="FWE11" s="181"/>
      <c r="FWF11" s="181"/>
      <c r="FWG11" s="181"/>
      <c r="FWH11" s="181"/>
      <c r="FWI11" s="181"/>
      <c r="FWJ11" s="181"/>
      <c r="FWK11" s="181"/>
      <c r="FWL11" s="181"/>
      <c r="FWM11" s="181"/>
      <c r="FWN11" s="181"/>
      <c r="FWO11" s="181"/>
      <c r="FWP11" s="181"/>
      <c r="FWQ11" s="181"/>
      <c r="FWR11" s="181"/>
      <c r="FWS11" s="181"/>
      <c r="FWT11" s="181"/>
      <c r="FWU11" s="181"/>
      <c r="FWV11" s="181"/>
      <c r="FWW11" s="181"/>
      <c r="FWX11" s="181"/>
      <c r="FWY11" s="181"/>
      <c r="FWZ11" s="181"/>
      <c r="FXA11" s="181"/>
      <c r="FXB11" s="181"/>
      <c r="FXC11" s="181"/>
      <c r="FXD11" s="181"/>
      <c r="FXE11" s="181"/>
      <c r="FXF11" s="181"/>
      <c r="FXG11" s="181"/>
      <c r="FXH11" s="181"/>
      <c r="FXI11" s="181"/>
      <c r="FXJ11" s="181"/>
      <c r="FXK11" s="181"/>
      <c r="FXL11" s="181"/>
      <c r="FXM11" s="181"/>
      <c r="FXN11" s="181"/>
      <c r="FXO11" s="181"/>
      <c r="FXP11" s="181"/>
      <c r="FXQ11" s="181"/>
      <c r="FXR11" s="181"/>
      <c r="FXS11" s="181"/>
      <c r="FXT11" s="181"/>
      <c r="FXU11" s="181"/>
      <c r="FXV11" s="181"/>
      <c r="FXW11" s="181"/>
      <c r="FXX11" s="181"/>
      <c r="FXY11" s="181"/>
      <c r="FXZ11" s="181"/>
      <c r="FYA11" s="181"/>
      <c r="FYB11" s="181"/>
      <c r="FYC11" s="181"/>
      <c r="FYD11" s="181"/>
      <c r="FYE11" s="181"/>
      <c r="FYF11" s="181"/>
      <c r="FYG11" s="181"/>
      <c r="FYH11" s="181"/>
      <c r="FYI11" s="181"/>
      <c r="FYJ11" s="181"/>
      <c r="FYK11" s="181"/>
      <c r="FYL11" s="181"/>
      <c r="FYM11" s="181"/>
      <c r="FYN11" s="181"/>
      <c r="FYO11" s="181"/>
      <c r="FYP11" s="181"/>
      <c r="FYQ11" s="181"/>
      <c r="FYR11" s="181"/>
      <c r="FYS11" s="181"/>
      <c r="FYT11" s="181"/>
      <c r="FYU11" s="181"/>
      <c r="FYV11" s="181"/>
      <c r="FYW11" s="181"/>
      <c r="FYX11" s="181"/>
      <c r="FYY11" s="181"/>
      <c r="FYZ11" s="181"/>
      <c r="FZA11" s="181"/>
      <c r="FZB11" s="181"/>
      <c r="FZC11" s="181"/>
      <c r="FZD11" s="181"/>
      <c r="FZE11" s="181"/>
      <c r="FZF11" s="181"/>
      <c r="FZG11" s="181"/>
      <c r="FZH11" s="181"/>
      <c r="FZI11" s="181"/>
      <c r="FZJ11" s="181"/>
      <c r="FZK11" s="181"/>
      <c r="FZL11" s="181"/>
      <c r="FZM11" s="181"/>
      <c r="FZN11" s="181"/>
      <c r="FZO11" s="181"/>
      <c r="FZP11" s="181"/>
      <c r="FZQ11" s="181"/>
      <c r="FZR11" s="181"/>
      <c r="FZS11" s="181"/>
      <c r="FZT11" s="181"/>
      <c r="FZU11" s="181"/>
      <c r="FZV11" s="181"/>
      <c r="FZW11" s="181"/>
      <c r="FZX11" s="181"/>
      <c r="FZY11" s="181"/>
      <c r="FZZ11" s="181"/>
      <c r="GAA11" s="181"/>
      <c r="GAB11" s="181"/>
      <c r="GAC11" s="181"/>
      <c r="GAD11" s="181"/>
      <c r="GAE11" s="181"/>
      <c r="GAF11" s="181"/>
      <c r="GAG11" s="181"/>
      <c r="GAH11" s="181"/>
      <c r="GAI11" s="181"/>
      <c r="GAJ11" s="181"/>
      <c r="GAK11" s="181"/>
      <c r="GAL11" s="181"/>
      <c r="GAM11" s="181"/>
      <c r="GAN11" s="181"/>
      <c r="GAO11" s="181"/>
      <c r="GAP11" s="181"/>
      <c r="GAQ11" s="181"/>
      <c r="GAR11" s="181"/>
      <c r="GAS11" s="181"/>
      <c r="GAT11" s="181"/>
      <c r="GAU11" s="181"/>
      <c r="GAV11" s="181"/>
      <c r="GAW11" s="181"/>
      <c r="GAX11" s="181"/>
      <c r="GAY11" s="181"/>
      <c r="GAZ11" s="181"/>
      <c r="GBA11" s="181"/>
      <c r="GBB11" s="181"/>
      <c r="GBC11" s="181"/>
      <c r="GBD11" s="181"/>
      <c r="GBE11" s="181"/>
      <c r="GBF11" s="181"/>
      <c r="GBG11" s="181"/>
      <c r="GBH11" s="181"/>
      <c r="GBI11" s="181"/>
      <c r="GBJ11" s="181"/>
      <c r="GBK11" s="181"/>
      <c r="GBL11" s="181"/>
      <c r="GBM11" s="181"/>
      <c r="GBN11" s="181"/>
      <c r="GBO11" s="181"/>
      <c r="GBP11" s="181"/>
      <c r="GBQ11" s="181"/>
      <c r="GBR11" s="181"/>
      <c r="GBS11" s="181"/>
      <c r="GBT11" s="181"/>
      <c r="GBU11" s="181"/>
      <c r="GBV11" s="181"/>
      <c r="GBW11" s="181"/>
      <c r="GBX11" s="181"/>
      <c r="GBY11" s="181"/>
      <c r="GBZ11" s="181"/>
      <c r="GCA11" s="181"/>
      <c r="GCB11" s="181"/>
      <c r="GCC11" s="181"/>
      <c r="GCD11" s="181"/>
      <c r="GCE11" s="181"/>
      <c r="GCF11" s="181"/>
      <c r="GCG11" s="181"/>
      <c r="GCH11" s="181"/>
      <c r="GCI11" s="181"/>
      <c r="GCJ11" s="181"/>
      <c r="GCK11" s="181"/>
      <c r="GCL11" s="181"/>
      <c r="GCM11" s="181"/>
      <c r="GCN11" s="181"/>
      <c r="GCO11" s="181"/>
      <c r="GCP11" s="181"/>
      <c r="GCQ11" s="181"/>
      <c r="GCR11" s="181"/>
      <c r="GCS11" s="181"/>
      <c r="GCT11" s="181"/>
      <c r="GCU11" s="181"/>
      <c r="GCV11" s="181"/>
      <c r="GCW11" s="181"/>
      <c r="GCX11" s="181"/>
      <c r="GCY11" s="181"/>
      <c r="GCZ11" s="181"/>
      <c r="GDA11" s="181"/>
      <c r="GDB11" s="181"/>
      <c r="GDC11" s="181"/>
      <c r="GDD11" s="181"/>
      <c r="GDE11" s="181"/>
      <c r="GDF11" s="181"/>
      <c r="GDG11" s="181"/>
      <c r="GDH11" s="181"/>
      <c r="GDI11" s="181"/>
      <c r="GDJ11" s="181"/>
      <c r="GDK11" s="181"/>
      <c r="GDL11" s="181"/>
      <c r="GDM11" s="181"/>
      <c r="GDN11" s="181"/>
      <c r="GDO11" s="181"/>
      <c r="GDP11" s="181"/>
      <c r="GDQ11" s="181"/>
      <c r="GDR11" s="181"/>
      <c r="GDS11" s="181"/>
      <c r="GDT11" s="181"/>
      <c r="GDU11" s="181"/>
      <c r="GDV11" s="181"/>
      <c r="GDW11" s="181"/>
      <c r="GDX11" s="181"/>
      <c r="GDY11" s="181"/>
      <c r="GDZ11" s="181"/>
      <c r="GEA11" s="181"/>
      <c r="GEB11" s="181"/>
      <c r="GEC11" s="181"/>
      <c r="GED11" s="181"/>
      <c r="GEE11" s="181"/>
      <c r="GEF11" s="181"/>
      <c r="GEG11" s="181"/>
      <c r="GEH11" s="181"/>
      <c r="GEI11" s="181"/>
      <c r="GEJ11" s="181"/>
      <c r="GEK11" s="181"/>
      <c r="GEL11" s="181"/>
      <c r="GEM11" s="181"/>
      <c r="GEN11" s="181"/>
      <c r="GEO11" s="181"/>
      <c r="GEP11" s="181"/>
      <c r="GEQ11" s="181"/>
      <c r="GER11" s="181"/>
      <c r="GES11" s="181"/>
      <c r="GET11" s="181"/>
      <c r="GEU11" s="181"/>
      <c r="GEV11" s="181"/>
      <c r="GEW11" s="181"/>
      <c r="GEX11" s="181"/>
      <c r="GEY11" s="181"/>
      <c r="GEZ11" s="181"/>
      <c r="GFA11" s="181"/>
      <c r="GFB11" s="181"/>
      <c r="GFC11" s="181"/>
      <c r="GFD11" s="181"/>
      <c r="GFE11" s="181"/>
      <c r="GFF11" s="181"/>
      <c r="GFG11" s="181"/>
      <c r="GFH11" s="181"/>
      <c r="GFI11" s="181"/>
      <c r="GFJ11" s="181"/>
      <c r="GFK11" s="181"/>
      <c r="GFL11" s="181"/>
      <c r="GFM11" s="181"/>
      <c r="GFN11" s="181"/>
      <c r="GFO11" s="181"/>
      <c r="GFP11" s="181"/>
      <c r="GFQ11" s="181"/>
      <c r="GFR11" s="181"/>
      <c r="GFS11" s="181"/>
      <c r="GFT11" s="181"/>
      <c r="GFU11" s="181"/>
      <c r="GFV11" s="181"/>
      <c r="GFW11" s="181"/>
      <c r="GFX11" s="181"/>
      <c r="GFY11" s="181"/>
      <c r="GFZ11" s="181"/>
      <c r="GGA11" s="181"/>
      <c r="GGB11" s="181"/>
      <c r="GGC11" s="181"/>
      <c r="GGD11" s="181"/>
      <c r="GGE11" s="181"/>
      <c r="GGF11" s="181"/>
      <c r="GGG11" s="181"/>
      <c r="GGH11" s="181"/>
      <c r="GGI11" s="181"/>
      <c r="GGJ11" s="181"/>
      <c r="GGK11" s="181"/>
      <c r="GGL11" s="181"/>
      <c r="GGM11" s="181"/>
      <c r="GGN11" s="181"/>
      <c r="GGO11" s="181"/>
      <c r="GGP11" s="181"/>
      <c r="GGQ11" s="181"/>
      <c r="GGR11" s="181"/>
      <c r="GGS11" s="181"/>
      <c r="GGT11" s="181"/>
      <c r="GGU11" s="181"/>
      <c r="GGV11" s="181"/>
      <c r="GGW11" s="181"/>
      <c r="GGX11" s="181"/>
      <c r="GGY11" s="181"/>
      <c r="GGZ11" s="181"/>
      <c r="GHA11" s="181"/>
      <c r="GHB11" s="181"/>
      <c r="GHC11" s="181"/>
      <c r="GHD11" s="181"/>
      <c r="GHE11" s="181"/>
      <c r="GHF11" s="181"/>
      <c r="GHG11" s="181"/>
      <c r="GHH11" s="181"/>
      <c r="GHI11" s="181"/>
      <c r="GHJ11" s="181"/>
      <c r="GHK11" s="181"/>
      <c r="GHL11" s="181"/>
      <c r="GHM11" s="181"/>
      <c r="GHN11" s="181"/>
      <c r="GHO11" s="181"/>
      <c r="GHP11" s="181"/>
      <c r="GHQ11" s="181"/>
      <c r="GHR11" s="181"/>
      <c r="GHS11" s="181"/>
      <c r="GHT11" s="181"/>
      <c r="GHU11" s="181"/>
      <c r="GHV11" s="181"/>
      <c r="GHW11" s="181"/>
      <c r="GHX11" s="181"/>
      <c r="GHY11" s="181"/>
      <c r="GHZ11" s="181"/>
      <c r="GIA11" s="181"/>
      <c r="GIB11" s="181"/>
      <c r="GIC11" s="181"/>
      <c r="GID11" s="181"/>
      <c r="GIE11" s="181"/>
      <c r="GIF11" s="181"/>
      <c r="GIG11" s="181"/>
      <c r="GIH11" s="181"/>
      <c r="GII11" s="181"/>
      <c r="GIJ11" s="181"/>
      <c r="GIK11" s="181"/>
      <c r="GIL11" s="181"/>
      <c r="GIM11" s="181"/>
      <c r="GIN11" s="181"/>
      <c r="GIO11" s="181"/>
      <c r="GIP11" s="181"/>
      <c r="GIQ11" s="181"/>
      <c r="GIR11" s="181"/>
      <c r="GIS11" s="181"/>
      <c r="GIT11" s="181"/>
      <c r="GIU11" s="181"/>
      <c r="GIV11" s="181"/>
      <c r="GIW11" s="181"/>
      <c r="GIX11" s="181"/>
      <c r="GIY11" s="181"/>
      <c r="GIZ11" s="181"/>
      <c r="GJA11" s="181"/>
      <c r="GJB11" s="181"/>
      <c r="GJC11" s="181"/>
      <c r="GJD11" s="181"/>
      <c r="GJE11" s="181"/>
      <c r="GJF11" s="181"/>
      <c r="GJG11" s="181"/>
      <c r="GJH11" s="181"/>
      <c r="GJI11" s="181"/>
      <c r="GJJ11" s="181"/>
      <c r="GJK11" s="181"/>
      <c r="GJL11" s="181"/>
      <c r="GJM11" s="181"/>
      <c r="GJN11" s="181"/>
      <c r="GJO11" s="181"/>
      <c r="GJP11" s="181"/>
      <c r="GJQ11" s="181"/>
      <c r="GJR11" s="181"/>
      <c r="GJS11" s="181"/>
      <c r="GJT11" s="181"/>
      <c r="GJU11" s="181"/>
      <c r="GJV11" s="181"/>
      <c r="GJW11" s="181"/>
      <c r="GJX11" s="181"/>
      <c r="GJY11" s="181"/>
      <c r="GJZ11" s="181"/>
      <c r="GKA11" s="181"/>
      <c r="GKB11" s="181"/>
      <c r="GKC11" s="181"/>
      <c r="GKD11" s="181"/>
      <c r="GKE11" s="181"/>
      <c r="GKF11" s="181"/>
      <c r="GKG11" s="181"/>
      <c r="GKH11" s="181"/>
      <c r="GKI11" s="181"/>
      <c r="GKJ11" s="181"/>
      <c r="GKK11" s="181"/>
      <c r="GKL11" s="181"/>
      <c r="GKM11" s="181"/>
      <c r="GKN11" s="181"/>
      <c r="GKO11" s="181"/>
      <c r="GKP11" s="181"/>
      <c r="GKQ11" s="181"/>
      <c r="GKR11" s="181"/>
      <c r="GKS11" s="181"/>
      <c r="GKT11" s="181"/>
      <c r="GKU11" s="181"/>
      <c r="GKV11" s="181"/>
      <c r="GKW11" s="181"/>
      <c r="GKX11" s="181"/>
      <c r="GKY11" s="181"/>
      <c r="GKZ11" s="181"/>
      <c r="GLA11" s="181"/>
      <c r="GLB11" s="181"/>
      <c r="GLC11" s="181"/>
      <c r="GLD11" s="181"/>
      <c r="GLE11" s="181"/>
      <c r="GLF11" s="181"/>
      <c r="GLG11" s="181"/>
      <c r="GLH11" s="181"/>
      <c r="GLI11" s="181"/>
      <c r="GLJ11" s="181"/>
      <c r="GLK11" s="181"/>
      <c r="GLL11" s="181"/>
      <c r="GLM11" s="181"/>
      <c r="GLN11" s="181"/>
      <c r="GLO11" s="181"/>
      <c r="GLP11" s="181"/>
      <c r="GLQ11" s="181"/>
      <c r="GLR11" s="181"/>
      <c r="GLS11" s="181"/>
      <c r="GLT11" s="181"/>
      <c r="GLU11" s="181"/>
      <c r="GLV11" s="181"/>
      <c r="GLW11" s="181"/>
      <c r="GLX11" s="181"/>
      <c r="GLY11" s="181"/>
      <c r="GLZ11" s="181"/>
      <c r="GMA11" s="181"/>
      <c r="GMB11" s="181"/>
      <c r="GMC11" s="181"/>
      <c r="GMD11" s="181"/>
      <c r="GME11" s="181"/>
      <c r="GMF11" s="181"/>
      <c r="GMG11" s="181"/>
      <c r="GMH11" s="181"/>
      <c r="GMI11" s="181"/>
      <c r="GMJ11" s="181"/>
      <c r="GMK11" s="181"/>
      <c r="GML11" s="181"/>
      <c r="GMM11" s="181"/>
      <c r="GMN11" s="181"/>
      <c r="GMO11" s="181"/>
      <c r="GMP11" s="181"/>
      <c r="GMQ11" s="181"/>
      <c r="GMR11" s="181"/>
      <c r="GMS11" s="181"/>
      <c r="GMT11" s="181"/>
      <c r="GMU11" s="181"/>
      <c r="GMV11" s="181"/>
      <c r="GMW11" s="181"/>
      <c r="GMX11" s="181"/>
      <c r="GMY11" s="181"/>
      <c r="GMZ11" s="181"/>
      <c r="GNA11" s="181"/>
      <c r="GNB11" s="181"/>
      <c r="GNC11" s="181"/>
      <c r="GND11" s="181"/>
      <c r="GNE11" s="181"/>
      <c r="GNF11" s="181"/>
      <c r="GNG11" s="181"/>
      <c r="GNH11" s="181"/>
      <c r="GNI11" s="181"/>
      <c r="GNJ11" s="181"/>
      <c r="GNK11" s="181"/>
      <c r="GNL11" s="181"/>
      <c r="GNM11" s="181"/>
      <c r="GNN11" s="181"/>
      <c r="GNO11" s="181"/>
      <c r="GNP11" s="181"/>
      <c r="GNQ11" s="181"/>
      <c r="GNR11" s="181"/>
      <c r="GNS11" s="181"/>
      <c r="GNT11" s="181"/>
      <c r="GNU11" s="181"/>
      <c r="GNV11" s="181"/>
      <c r="GNW11" s="181"/>
      <c r="GNX11" s="181"/>
      <c r="GNY11" s="181"/>
      <c r="GNZ11" s="181"/>
      <c r="GOA11" s="181"/>
      <c r="GOB11" s="181"/>
      <c r="GOC11" s="181"/>
      <c r="GOD11" s="181"/>
      <c r="GOE11" s="181"/>
      <c r="GOF11" s="181"/>
      <c r="GOG11" s="181"/>
      <c r="GOH11" s="181"/>
      <c r="GOI11" s="181"/>
      <c r="GOJ11" s="181"/>
      <c r="GOK11" s="181"/>
      <c r="GOL11" s="181"/>
      <c r="GOM11" s="181"/>
      <c r="GON11" s="181"/>
      <c r="GOO11" s="181"/>
      <c r="GOP11" s="181"/>
      <c r="GOQ11" s="181"/>
      <c r="GOR11" s="181"/>
      <c r="GOS11" s="181"/>
      <c r="GOT11" s="181"/>
      <c r="GOU11" s="181"/>
      <c r="GOV11" s="181"/>
      <c r="GOW11" s="181"/>
      <c r="GOX11" s="181"/>
      <c r="GOY11" s="181"/>
      <c r="GOZ11" s="181"/>
      <c r="GPA11" s="181"/>
      <c r="GPB11" s="181"/>
      <c r="GPC11" s="181"/>
      <c r="GPD11" s="181"/>
      <c r="GPE11" s="181"/>
      <c r="GPF11" s="181"/>
      <c r="GPG11" s="181"/>
      <c r="GPH11" s="181"/>
      <c r="GPI11" s="181"/>
      <c r="GPJ11" s="181"/>
      <c r="GPK11" s="181"/>
      <c r="GPL11" s="181"/>
      <c r="GPM11" s="181"/>
      <c r="GPN11" s="181"/>
      <c r="GPO11" s="181"/>
      <c r="GPP11" s="181"/>
      <c r="GPQ11" s="181"/>
      <c r="GPR11" s="181"/>
      <c r="GPS11" s="181"/>
      <c r="GPT11" s="181"/>
      <c r="GPU11" s="181"/>
      <c r="GPV11" s="181"/>
      <c r="GPW11" s="181"/>
      <c r="GPX11" s="181"/>
      <c r="GPY11" s="181"/>
      <c r="GPZ11" s="181"/>
      <c r="GQA11" s="181"/>
      <c r="GQB11" s="181"/>
      <c r="GQC11" s="181"/>
      <c r="GQD11" s="181"/>
      <c r="GQE11" s="181"/>
      <c r="GQF11" s="181"/>
      <c r="GQG11" s="181"/>
      <c r="GQH11" s="181"/>
      <c r="GQI11" s="181"/>
      <c r="GQJ11" s="181"/>
      <c r="GQK11" s="181"/>
      <c r="GQL11" s="181"/>
      <c r="GQM11" s="181"/>
      <c r="GQN11" s="181"/>
      <c r="GQO11" s="181"/>
      <c r="GQP11" s="181"/>
      <c r="GQQ11" s="181"/>
      <c r="GQR11" s="181"/>
      <c r="GQS11" s="181"/>
      <c r="GQT11" s="181"/>
      <c r="GQU11" s="181"/>
      <c r="GQV11" s="181"/>
      <c r="GQW11" s="181"/>
      <c r="GQX11" s="181"/>
      <c r="GQY11" s="181"/>
      <c r="GQZ11" s="181"/>
      <c r="GRA11" s="181"/>
      <c r="GRB11" s="181"/>
      <c r="GRC11" s="181"/>
      <c r="GRD11" s="181"/>
      <c r="GRE11" s="181"/>
      <c r="GRF11" s="181"/>
      <c r="GRG11" s="181"/>
      <c r="GRH11" s="181"/>
      <c r="GRI11" s="181"/>
      <c r="GRJ11" s="181"/>
      <c r="GRK11" s="181"/>
      <c r="GRL11" s="181"/>
      <c r="GRM11" s="181"/>
      <c r="GRN11" s="181"/>
      <c r="GRO11" s="181"/>
      <c r="GRP11" s="181"/>
      <c r="GRQ11" s="181"/>
      <c r="GRR11" s="181"/>
      <c r="GRS11" s="181"/>
      <c r="GRT11" s="181"/>
      <c r="GRU11" s="181"/>
      <c r="GRV11" s="181"/>
      <c r="GRW11" s="181"/>
      <c r="GRX11" s="181"/>
      <c r="GRY11" s="181"/>
      <c r="GRZ11" s="181"/>
      <c r="GSA11" s="181"/>
      <c r="GSB11" s="181"/>
      <c r="GSC11" s="181"/>
      <c r="GSD11" s="181"/>
      <c r="GSE11" s="181"/>
      <c r="GSF11" s="181"/>
      <c r="GSG11" s="181"/>
      <c r="GSH11" s="181"/>
      <c r="GSI11" s="181"/>
      <c r="GSJ11" s="181"/>
      <c r="GSK11" s="181"/>
      <c r="GSL11" s="181"/>
      <c r="GSM11" s="181"/>
      <c r="GSN11" s="181"/>
      <c r="GSO11" s="181"/>
      <c r="GSP11" s="181"/>
      <c r="GSQ11" s="181"/>
      <c r="GSR11" s="181"/>
      <c r="GSS11" s="181"/>
      <c r="GST11" s="181"/>
      <c r="GSU11" s="181"/>
      <c r="GSV11" s="181"/>
      <c r="GSW11" s="181"/>
      <c r="GSX11" s="181"/>
      <c r="GSY11" s="181"/>
      <c r="GSZ11" s="181"/>
      <c r="GTA11" s="181"/>
      <c r="GTB11" s="181"/>
      <c r="GTC11" s="181"/>
      <c r="GTD11" s="181"/>
      <c r="GTE11" s="181"/>
      <c r="GTF11" s="181"/>
      <c r="GTG11" s="181"/>
      <c r="GTH11" s="181"/>
      <c r="GTI11" s="181"/>
      <c r="GTJ11" s="181"/>
      <c r="GTK11" s="181"/>
      <c r="GTL11" s="181"/>
      <c r="GTM11" s="181"/>
      <c r="GTN11" s="181"/>
      <c r="GTO11" s="181"/>
      <c r="GTP11" s="181"/>
      <c r="GTQ11" s="181"/>
      <c r="GTR11" s="181"/>
      <c r="GTS11" s="181"/>
      <c r="GTT11" s="181"/>
      <c r="GTU11" s="181"/>
      <c r="GTV11" s="181"/>
      <c r="GTW11" s="181"/>
      <c r="GTX11" s="181"/>
      <c r="GTY11" s="181"/>
      <c r="GTZ11" s="181"/>
      <c r="GUA11" s="181"/>
      <c r="GUB11" s="181"/>
      <c r="GUC11" s="181"/>
      <c r="GUD11" s="181"/>
      <c r="GUE11" s="181"/>
      <c r="GUF11" s="181"/>
      <c r="GUG11" s="181"/>
      <c r="GUH11" s="181"/>
      <c r="GUI11" s="181"/>
      <c r="GUJ11" s="181"/>
      <c r="GUK11" s="181"/>
      <c r="GUL11" s="181"/>
      <c r="GUM11" s="181"/>
      <c r="GUN11" s="181"/>
      <c r="GUO11" s="181"/>
      <c r="GUP11" s="181"/>
      <c r="GUQ11" s="181"/>
      <c r="GUR11" s="181"/>
      <c r="GUS11" s="181"/>
      <c r="GUT11" s="181"/>
      <c r="GUU11" s="181"/>
      <c r="GUV11" s="181"/>
      <c r="GUW11" s="181"/>
      <c r="GUX11" s="181"/>
      <c r="GUY11" s="181"/>
      <c r="GUZ11" s="181"/>
      <c r="GVA11" s="181"/>
      <c r="GVB11" s="181"/>
      <c r="GVC11" s="181"/>
      <c r="GVD11" s="181"/>
      <c r="GVE11" s="181"/>
      <c r="GVF11" s="181"/>
      <c r="GVG11" s="181"/>
      <c r="GVH11" s="181"/>
      <c r="GVI11" s="181"/>
      <c r="GVJ11" s="181"/>
      <c r="GVK11" s="181"/>
      <c r="GVL11" s="181"/>
      <c r="GVM11" s="181"/>
      <c r="GVN11" s="181"/>
      <c r="GVO11" s="181"/>
      <c r="GVP11" s="181"/>
      <c r="GVQ11" s="181"/>
      <c r="GVR11" s="181"/>
      <c r="GVS11" s="181"/>
      <c r="GVT11" s="181"/>
      <c r="GVU11" s="181"/>
      <c r="GVV11" s="181"/>
      <c r="GVW11" s="181"/>
      <c r="GVX11" s="181"/>
      <c r="GVY11" s="181"/>
      <c r="GVZ11" s="181"/>
      <c r="GWA11" s="181"/>
      <c r="GWB11" s="181"/>
      <c r="GWC11" s="181"/>
      <c r="GWD11" s="181"/>
      <c r="GWE11" s="181"/>
      <c r="GWF11" s="181"/>
      <c r="GWG11" s="181"/>
      <c r="GWH11" s="181"/>
      <c r="GWI11" s="181"/>
      <c r="GWJ11" s="181"/>
      <c r="GWK11" s="181"/>
      <c r="GWL11" s="181"/>
      <c r="GWM11" s="181"/>
      <c r="GWN11" s="181"/>
      <c r="GWO11" s="181"/>
      <c r="GWP11" s="181"/>
      <c r="GWQ11" s="181"/>
      <c r="GWR11" s="181"/>
      <c r="GWS11" s="181"/>
      <c r="GWT11" s="181"/>
      <c r="GWU11" s="181"/>
      <c r="GWV11" s="181"/>
      <c r="GWW11" s="181"/>
      <c r="GWX11" s="181"/>
      <c r="GWY11" s="181"/>
      <c r="GWZ11" s="181"/>
      <c r="GXA11" s="181"/>
      <c r="GXB11" s="181"/>
      <c r="GXC11" s="181"/>
      <c r="GXD11" s="181"/>
      <c r="GXE11" s="181"/>
      <c r="GXF11" s="181"/>
      <c r="GXG11" s="181"/>
      <c r="GXH11" s="181"/>
      <c r="GXI11" s="181"/>
      <c r="GXJ11" s="181"/>
      <c r="GXK11" s="181"/>
      <c r="GXL11" s="181"/>
      <c r="GXM11" s="181"/>
      <c r="GXN11" s="181"/>
      <c r="GXO11" s="181"/>
      <c r="GXP11" s="181"/>
      <c r="GXQ11" s="181"/>
      <c r="GXR11" s="181"/>
      <c r="GXS11" s="181"/>
      <c r="GXT11" s="181"/>
      <c r="GXU11" s="181"/>
      <c r="GXV11" s="181"/>
      <c r="GXW11" s="181"/>
      <c r="GXX11" s="181"/>
      <c r="GXY11" s="181"/>
      <c r="GXZ11" s="181"/>
      <c r="GYA11" s="181"/>
      <c r="GYB11" s="181"/>
      <c r="GYC11" s="181"/>
      <c r="GYD11" s="181"/>
      <c r="GYE11" s="181"/>
      <c r="GYF11" s="181"/>
      <c r="GYG11" s="181"/>
      <c r="GYH11" s="181"/>
      <c r="GYI11" s="181"/>
      <c r="GYJ11" s="181"/>
      <c r="GYK11" s="181"/>
      <c r="GYL11" s="181"/>
      <c r="GYM11" s="181"/>
      <c r="GYN11" s="181"/>
      <c r="GYO11" s="181"/>
      <c r="GYP11" s="181"/>
      <c r="GYQ11" s="181"/>
      <c r="GYR11" s="181"/>
      <c r="GYS11" s="181"/>
      <c r="GYT11" s="181"/>
      <c r="GYU11" s="181"/>
      <c r="GYV11" s="181"/>
      <c r="GYW11" s="181"/>
      <c r="GYX11" s="181"/>
      <c r="GYY11" s="181"/>
      <c r="GYZ11" s="181"/>
      <c r="GZA11" s="181"/>
      <c r="GZB11" s="181"/>
      <c r="GZC11" s="181"/>
      <c r="GZD11" s="181"/>
      <c r="GZE11" s="181"/>
      <c r="GZF11" s="181"/>
      <c r="GZG11" s="181"/>
      <c r="GZH11" s="181"/>
      <c r="GZI11" s="181"/>
      <c r="GZJ11" s="181"/>
      <c r="GZK11" s="181"/>
      <c r="GZL11" s="181"/>
      <c r="GZM11" s="181"/>
      <c r="GZN11" s="181"/>
      <c r="GZO11" s="181"/>
      <c r="GZP11" s="181"/>
      <c r="GZQ11" s="181"/>
      <c r="GZR11" s="181"/>
      <c r="GZS11" s="181"/>
      <c r="GZT11" s="181"/>
      <c r="GZU11" s="181"/>
      <c r="GZV11" s="181"/>
      <c r="GZW11" s="181"/>
      <c r="GZX11" s="181"/>
      <c r="GZY11" s="181"/>
      <c r="GZZ11" s="181"/>
      <c r="HAA11" s="181"/>
      <c r="HAB11" s="181"/>
      <c r="HAC11" s="181"/>
      <c r="HAD11" s="181"/>
      <c r="HAE11" s="181"/>
      <c r="HAF11" s="181"/>
      <c r="HAG11" s="181"/>
      <c r="HAH11" s="181"/>
      <c r="HAI11" s="181"/>
      <c r="HAJ11" s="181"/>
      <c r="HAK11" s="181"/>
      <c r="HAL11" s="181"/>
      <c r="HAM11" s="181"/>
      <c r="HAN11" s="181"/>
      <c r="HAO11" s="181"/>
      <c r="HAP11" s="181"/>
      <c r="HAQ11" s="181"/>
      <c r="HAR11" s="181"/>
      <c r="HAS11" s="181"/>
      <c r="HAT11" s="181"/>
      <c r="HAU11" s="181"/>
      <c r="HAV11" s="181"/>
      <c r="HAW11" s="181"/>
      <c r="HAX11" s="181"/>
      <c r="HAY11" s="181"/>
      <c r="HAZ11" s="181"/>
      <c r="HBA11" s="181"/>
      <c r="HBB11" s="181"/>
      <c r="HBC11" s="181"/>
      <c r="HBD11" s="181"/>
      <c r="HBE11" s="181"/>
      <c r="HBF11" s="181"/>
      <c r="HBG11" s="181"/>
      <c r="HBH11" s="181"/>
      <c r="HBI11" s="181"/>
      <c r="HBJ11" s="181"/>
      <c r="HBK11" s="181"/>
      <c r="HBL11" s="181"/>
      <c r="HBM11" s="181"/>
      <c r="HBN11" s="181"/>
      <c r="HBO11" s="181"/>
      <c r="HBP11" s="181"/>
      <c r="HBQ11" s="181"/>
      <c r="HBR11" s="181"/>
      <c r="HBS11" s="181"/>
      <c r="HBT11" s="181"/>
      <c r="HBU11" s="181"/>
      <c r="HBV11" s="181"/>
      <c r="HBW11" s="181"/>
      <c r="HBX11" s="181"/>
      <c r="HBY11" s="181"/>
      <c r="HBZ11" s="181"/>
      <c r="HCA11" s="181"/>
      <c r="HCB11" s="181"/>
      <c r="HCC11" s="181"/>
      <c r="HCD11" s="181"/>
      <c r="HCE11" s="181"/>
      <c r="HCF11" s="181"/>
      <c r="HCG11" s="181"/>
      <c r="HCH11" s="181"/>
      <c r="HCI11" s="181"/>
      <c r="HCJ11" s="181"/>
      <c r="HCK11" s="181"/>
      <c r="HCL11" s="181"/>
      <c r="HCM11" s="181"/>
      <c r="HCN11" s="181"/>
      <c r="HCO11" s="181"/>
      <c r="HCP11" s="181"/>
      <c r="HCQ11" s="181"/>
      <c r="HCR11" s="181"/>
      <c r="HCS11" s="181"/>
      <c r="HCT11" s="181"/>
      <c r="HCU11" s="181"/>
      <c r="HCV11" s="181"/>
      <c r="HCW11" s="181"/>
      <c r="HCX11" s="181"/>
      <c r="HCY11" s="181"/>
      <c r="HCZ11" s="181"/>
      <c r="HDA11" s="181"/>
      <c r="HDB11" s="181"/>
      <c r="HDC11" s="181"/>
      <c r="HDD11" s="181"/>
      <c r="HDE11" s="181"/>
      <c r="HDF11" s="181"/>
      <c r="HDG11" s="181"/>
      <c r="HDH11" s="181"/>
      <c r="HDI11" s="181"/>
      <c r="HDJ11" s="181"/>
      <c r="HDK11" s="181"/>
      <c r="HDL11" s="181"/>
      <c r="HDM11" s="181"/>
      <c r="HDN11" s="181"/>
      <c r="HDO11" s="181"/>
      <c r="HDP11" s="181"/>
      <c r="HDQ11" s="181"/>
      <c r="HDR11" s="181"/>
      <c r="HDS11" s="181"/>
      <c r="HDT11" s="181"/>
      <c r="HDU11" s="181"/>
      <c r="HDV11" s="181"/>
      <c r="HDW11" s="181"/>
      <c r="HDX11" s="181"/>
      <c r="HDY11" s="181"/>
      <c r="HDZ11" s="181"/>
      <c r="HEA11" s="181"/>
      <c r="HEB11" s="181"/>
      <c r="HEC11" s="181"/>
      <c r="HED11" s="181"/>
      <c r="HEE11" s="181"/>
      <c r="HEF11" s="181"/>
      <c r="HEG11" s="181"/>
      <c r="HEH11" s="181"/>
      <c r="HEI11" s="181"/>
      <c r="HEJ11" s="181"/>
      <c r="HEK11" s="181"/>
      <c r="HEL11" s="181"/>
      <c r="HEM11" s="181"/>
      <c r="HEN11" s="181"/>
      <c r="HEO11" s="181"/>
      <c r="HEP11" s="181"/>
      <c r="HEQ11" s="181"/>
      <c r="HER11" s="181"/>
      <c r="HES11" s="181"/>
      <c r="HET11" s="181"/>
      <c r="HEU11" s="181"/>
      <c r="HEV11" s="181"/>
      <c r="HEW11" s="181"/>
      <c r="HEX11" s="181"/>
      <c r="HEY11" s="181"/>
      <c r="HEZ11" s="181"/>
      <c r="HFA11" s="181"/>
      <c r="HFB11" s="181"/>
      <c r="HFC11" s="181"/>
      <c r="HFD11" s="181"/>
      <c r="HFE11" s="181"/>
      <c r="HFF11" s="181"/>
      <c r="HFG11" s="181"/>
      <c r="HFH11" s="181"/>
      <c r="HFI11" s="181"/>
      <c r="HFJ11" s="181"/>
      <c r="HFK11" s="181"/>
      <c r="HFL11" s="181"/>
      <c r="HFM11" s="181"/>
      <c r="HFN11" s="181"/>
      <c r="HFO11" s="181"/>
      <c r="HFP11" s="181"/>
      <c r="HFQ11" s="181"/>
      <c r="HFR11" s="181"/>
      <c r="HFS11" s="181"/>
      <c r="HFT11" s="181"/>
      <c r="HFU11" s="181"/>
      <c r="HFV11" s="181"/>
      <c r="HFW11" s="181"/>
      <c r="HFX11" s="181"/>
      <c r="HFY11" s="181"/>
      <c r="HFZ11" s="181"/>
      <c r="HGA11" s="181"/>
      <c r="HGB11" s="181"/>
      <c r="HGC11" s="181"/>
      <c r="HGD11" s="181"/>
      <c r="HGE11" s="181"/>
      <c r="HGF11" s="181"/>
      <c r="HGG11" s="181"/>
      <c r="HGH11" s="181"/>
      <c r="HGI11" s="181"/>
      <c r="HGJ11" s="181"/>
      <c r="HGK11" s="181"/>
      <c r="HGL11" s="181"/>
      <c r="HGM11" s="181"/>
      <c r="HGN11" s="181"/>
      <c r="HGO11" s="181"/>
      <c r="HGP11" s="181"/>
      <c r="HGQ11" s="181"/>
      <c r="HGR11" s="181"/>
      <c r="HGS11" s="181"/>
      <c r="HGT11" s="181"/>
      <c r="HGU11" s="181"/>
      <c r="HGV11" s="181"/>
      <c r="HGW11" s="181"/>
      <c r="HGX11" s="181"/>
      <c r="HGY11" s="181"/>
      <c r="HGZ11" s="181"/>
      <c r="HHA11" s="181"/>
      <c r="HHB11" s="181"/>
      <c r="HHC11" s="181"/>
      <c r="HHD11" s="181"/>
      <c r="HHE11" s="181"/>
      <c r="HHF11" s="181"/>
      <c r="HHG11" s="181"/>
      <c r="HHH11" s="181"/>
      <c r="HHI11" s="181"/>
      <c r="HHJ11" s="181"/>
      <c r="HHK11" s="181"/>
      <c r="HHL11" s="181"/>
      <c r="HHM11" s="181"/>
      <c r="HHN11" s="181"/>
      <c r="HHO11" s="181"/>
      <c r="HHP11" s="181"/>
      <c r="HHQ11" s="181"/>
      <c r="HHR11" s="181"/>
      <c r="HHS11" s="181"/>
      <c r="HHT11" s="181"/>
      <c r="HHU11" s="181"/>
      <c r="HHV11" s="181"/>
      <c r="HHW11" s="181"/>
      <c r="HHX11" s="181"/>
      <c r="HHY11" s="181"/>
      <c r="HHZ11" s="181"/>
      <c r="HIA11" s="181"/>
      <c r="HIB11" s="181"/>
      <c r="HIC11" s="181"/>
      <c r="HID11" s="181"/>
      <c r="HIE11" s="181"/>
      <c r="HIF11" s="181"/>
      <c r="HIG11" s="181"/>
      <c r="HIH11" s="181"/>
      <c r="HII11" s="181"/>
      <c r="HIJ11" s="181"/>
      <c r="HIK11" s="181"/>
      <c r="HIL11" s="181"/>
      <c r="HIM11" s="181"/>
      <c r="HIN11" s="181"/>
      <c r="HIO11" s="181"/>
      <c r="HIP11" s="181"/>
      <c r="HIQ11" s="181"/>
      <c r="HIR11" s="181"/>
      <c r="HIS11" s="181"/>
      <c r="HIT11" s="181"/>
      <c r="HIU11" s="181"/>
      <c r="HIV11" s="181"/>
      <c r="HIW11" s="181"/>
      <c r="HIX11" s="181"/>
      <c r="HIY11" s="181"/>
      <c r="HIZ11" s="181"/>
      <c r="HJA11" s="181"/>
      <c r="HJB11" s="181"/>
      <c r="HJC11" s="181"/>
      <c r="HJD11" s="181"/>
      <c r="HJE11" s="181"/>
      <c r="HJF11" s="181"/>
      <c r="HJG11" s="181"/>
      <c r="HJH11" s="181"/>
      <c r="HJI11" s="181"/>
      <c r="HJJ11" s="181"/>
      <c r="HJK11" s="181"/>
      <c r="HJL11" s="181"/>
      <c r="HJM11" s="181"/>
      <c r="HJN11" s="181"/>
      <c r="HJO11" s="181"/>
      <c r="HJP11" s="181"/>
      <c r="HJQ11" s="181"/>
      <c r="HJR11" s="181"/>
      <c r="HJS11" s="181"/>
      <c r="HJT11" s="181"/>
      <c r="HJU11" s="181"/>
      <c r="HJV11" s="181"/>
      <c r="HJW11" s="181"/>
      <c r="HJX11" s="181"/>
      <c r="HJY11" s="181"/>
      <c r="HJZ11" s="181"/>
      <c r="HKA11" s="181"/>
      <c r="HKB11" s="181"/>
      <c r="HKC11" s="181"/>
      <c r="HKD11" s="181"/>
      <c r="HKE11" s="181"/>
      <c r="HKF11" s="181"/>
      <c r="HKG11" s="181"/>
      <c r="HKH11" s="181"/>
      <c r="HKI11" s="181"/>
      <c r="HKJ11" s="181"/>
      <c r="HKK11" s="181"/>
      <c r="HKL11" s="181"/>
      <c r="HKM11" s="181"/>
      <c r="HKN11" s="181"/>
      <c r="HKO11" s="181"/>
      <c r="HKP11" s="181"/>
      <c r="HKQ11" s="181"/>
      <c r="HKR11" s="181"/>
      <c r="HKS11" s="181"/>
      <c r="HKT11" s="181"/>
      <c r="HKU11" s="181"/>
      <c r="HKV11" s="181"/>
      <c r="HKW11" s="181"/>
      <c r="HKX11" s="181"/>
      <c r="HKY11" s="181"/>
      <c r="HKZ11" s="181"/>
      <c r="HLA11" s="181"/>
      <c r="HLB11" s="181"/>
      <c r="HLC11" s="181"/>
      <c r="HLD11" s="181"/>
      <c r="HLE11" s="181"/>
      <c r="HLF11" s="181"/>
      <c r="HLG11" s="181"/>
      <c r="HLH11" s="181"/>
      <c r="HLI11" s="181"/>
      <c r="HLJ11" s="181"/>
      <c r="HLK11" s="181"/>
      <c r="HLL11" s="181"/>
      <c r="HLM11" s="181"/>
      <c r="HLN11" s="181"/>
      <c r="HLO11" s="181"/>
      <c r="HLP11" s="181"/>
      <c r="HLQ11" s="181"/>
      <c r="HLR11" s="181"/>
      <c r="HLS11" s="181"/>
      <c r="HLT11" s="181"/>
      <c r="HLU11" s="181"/>
      <c r="HLV11" s="181"/>
      <c r="HLW11" s="181"/>
      <c r="HLX11" s="181"/>
      <c r="HLY11" s="181"/>
      <c r="HLZ11" s="181"/>
      <c r="HMA11" s="181"/>
      <c r="HMB11" s="181"/>
      <c r="HMC11" s="181"/>
      <c r="HMD11" s="181"/>
      <c r="HME11" s="181"/>
      <c r="HMF11" s="181"/>
      <c r="HMG11" s="181"/>
      <c r="HMH11" s="181"/>
      <c r="HMI11" s="181"/>
      <c r="HMJ11" s="181"/>
      <c r="HMK11" s="181"/>
      <c r="HML11" s="181"/>
      <c r="HMM11" s="181"/>
      <c r="HMN11" s="181"/>
      <c r="HMO11" s="181"/>
      <c r="HMP11" s="181"/>
      <c r="HMQ11" s="181"/>
      <c r="HMR11" s="181"/>
      <c r="HMS11" s="181"/>
      <c r="HMT11" s="181"/>
      <c r="HMU11" s="181"/>
      <c r="HMV11" s="181"/>
      <c r="HMW11" s="181"/>
      <c r="HMX11" s="181"/>
      <c r="HMY11" s="181"/>
      <c r="HMZ11" s="181"/>
      <c r="HNA11" s="181"/>
      <c r="HNB11" s="181"/>
      <c r="HNC11" s="181"/>
      <c r="HND11" s="181"/>
      <c r="HNE11" s="181"/>
      <c r="HNF11" s="181"/>
      <c r="HNG11" s="181"/>
      <c r="HNH11" s="181"/>
      <c r="HNI11" s="181"/>
      <c r="HNJ11" s="181"/>
      <c r="HNK11" s="181"/>
      <c r="HNL11" s="181"/>
      <c r="HNM11" s="181"/>
      <c r="HNN11" s="181"/>
      <c r="HNO11" s="181"/>
      <c r="HNP11" s="181"/>
      <c r="HNQ11" s="181"/>
      <c r="HNR11" s="181"/>
      <c r="HNS11" s="181"/>
      <c r="HNT11" s="181"/>
      <c r="HNU11" s="181"/>
      <c r="HNV11" s="181"/>
      <c r="HNW11" s="181"/>
      <c r="HNX11" s="181"/>
      <c r="HNY11" s="181"/>
      <c r="HNZ11" s="181"/>
      <c r="HOA11" s="181"/>
      <c r="HOB11" s="181"/>
      <c r="HOC11" s="181"/>
      <c r="HOD11" s="181"/>
      <c r="HOE11" s="181"/>
      <c r="HOF11" s="181"/>
      <c r="HOG11" s="181"/>
      <c r="HOH11" s="181"/>
      <c r="HOI11" s="181"/>
      <c r="HOJ11" s="181"/>
      <c r="HOK11" s="181"/>
      <c r="HOL11" s="181"/>
      <c r="HOM11" s="181"/>
      <c r="HON11" s="181"/>
      <c r="HOO11" s="181"/>
      <c r="HOP11" s="181"/>
      <c r="HOQ11" s="181"/>
      <c r="HOR11" s="181"/>
      <c r="HOS11" s="181"/>
      <c r="HOT11" s="181"/>
      <c r="HOU11" s="181"/>
      <c r="HOV11" s="181"/>
      <c r="HOW11" s="181"/>
      <c r="HOX11" s="181"/>
      <c r="HOY11" s="181"/>
      <c r="HOZ11" s="181"/>
      <c r="HPA11" s="181"/>
      <c r="HPB11" s="181"/>
      <c r="HPC11" s="181"/>
      <c r="HPD11" s="181"/>
      <c r="HPE11" s="181"/>
      <c r="HPF11" s="181"/>
      <c r="HPG11" s="181"/>
      <c r="HPH11" s="181"/>
      <c r="HPI11" s="181"/>
      <c r="HPJ11" s="181"/>
      <c r="HPK11" s="181"/>
      <c r="HPL11" s="181"/>
      <c r="HPM11" s="181"/>
      <c r="HPN11" s="181"/>
      <c r="HPO11" s="181"/>
      <c r="HPP11" s="181"/>
      <c r="HPQ11" s="181"/>
      <c r="HPR11" s="181"/>
      <c r="HPS11" s="181"/>
      <c r="HPT11" s="181"/>
      <c r="HPU11" s="181"/>
      <c r="HPV11" s="181"/>
      <c r="HPW11" s="181"/>
      <c r="HPX11" s="181"/>
      <c r="HPY11" s="181"/>
      <c r="HPZ11" s="181"/>
      <c r="HQA11" s="181"/>
      <c r="HQB11" s="181"/>
      <c r="HQC11" s="181"/>
      <c r="HQD11" s="181"/>
      <c r="HQE11" s="181"/>
      <c r="HQF11" s="181"/>
      <c r="HQG11" s="181"/>
      <c r="HQH11" s="181"/>
      <c r="HQI11" s="181"/>
      <c r="HQJ11" s="181"/>
      <c r="HQK11" s="181"/>
      <c r="HQL11" s="181"/>
      <c r="HQM11" s="181"/>
      <c r="HQN11" s="181"/>
      <c r="HQO11" s="181"/>
      <c r="HQP11" s="181"/>
      <c r="HQQ11" s="181"/>
      <c r="HQR11" s="181"/>
      <c r="HQS11" s="181"/>
      <c r="HQT11" s="181"/>
      <c r="HQU11" s="181"/>
      <c r="HQV11" s="181"/>
      <c r="HQW11" s="181"/>
      <c r="HQX11" s="181"/>
      <c r="HQY11" s="181"/>
      <c r="HQZ11" s="181"/>
      <c r="HRA11" s="181"/>
      <c r="HRB11" s="181"/>
      <c r="HRC11" s="181"/>
      <c r="HRD11" s="181"/>
      <c r="HRE11" s="181"/>
      <c r="HRF11" s="181"/>
      <c r="HRG11" s="181"/>
      <c r="HRH11" s="181"/>
      <c r="HRI11" s="181"/>
      <c r="HRJ11" s="181"/>
      <c r="HRK11" s="181"/>
      <c r="HRL11" s="181"/>
      <c r="HRM11" s="181"/>
      <c r="HRN11" s="181"/>
      <c r="HRO11" s="181"/>
      <c r="HRP11" s="181"/>
      <c r="HRQ11" s="181"/>
      <c r="HRR11" s="181"/>
      <c r="HRS11" s="181"/>
      <c r="HRT11" s="181"/>
      <c r="HRU11" s="181"/>
      <c r="HRV11" s="181"/>
      <c r="HRW11" s="181"/>
      <c r="HRX11" s="181"/>
      <c r="HRY11" s="181"/>
      <c r="HRZ11" s="181"/>
      <c r="HSA11" s="181"/>
      <c r="HSB11" s="181"/>
      <c r="HSC11" s="181"/>
      <c r="HSD11" s="181"/>
      <c r="HSE11" s="181"/>
      <c r="HSF11" s="181"/>
      <c r="HSG11" s="181"/>
      <c r="HSH11" s="181"/>
      <c r="HSI11" s="181"/>
      <c r="HSJ11" s="181"/>
      <c r="HSK11" s="181"/>
      <c r="HSL11" s="181"/>
      <c r="HSM11" s="181"/>
      <c r="HSN11" s="181"/>
      <c r="HSO11" s="181"/>
      <c r="HSP11" s="181"/>
      <c r="HSQ11" s="181"/>
      <c r="HSR11" s="181"/>
      <c r="HSS11" s="181"/>
      <c r="HST11" s="181"/>
      <c r="HSU11" s="181"/>
      <c r="HSV11" s="181"/>
      <c r="HSW11" s="181"/>
      <c r="HSX11" s="181"/>
      <c r="HSY11" s="181"/>
      <c r="HSZ11" s="181"/>
      <c r="HTA11" s="181"/>
      <c r="HTB11" s="181"/>
      <c r="HTC11" s="181"/>
      <c r="HTD11" s="181"/>
      <c r="HTE11" s="181"/>
      <c r="HTF11" s="181"/>
      <c r="HTG11" s="181"/>
      <c r="HTH11" s="181"/>
      <c r="HTI11" s="181"/>
      <c r="HTJ11" s="181"/>
      <c r="HTK11" s="181"/>
      <c r="HTL11" s="181"/>
      <c r="HTM11" s="181"/>
      <c r="HTN11" s="181"/>
      <c r="HTO11" s="181"/>
      <c r="HTP11" s="181"/>
      <c r="HTQ11" s="181"/>
      <c r="HTR11" s="181"/>
      <c r="HTS11" s="181"/>
      <c r="HTT11" s="181"/>
      <c r="HTU11" s="181"/>
      <c r="HTV11" s="181"/>
      <c r="HTW11" s="181"/>
      <c r="HTX11" s="181"/>
      <c r="HTY11" s="181"/>
      <c r="HTZ11" s="181"/>
      <c r="HUA11" s="181"/>
      <c r="HUB11" s="181"/>
      <c r="HUC11" s="181"/>
      <c r="HUD11" s="181"/>
      <c r="HUE11" s="181"/>
      <c r="HUF11" s="181"/>
      <c r="HUG11" s="181"/>
      <c r="HUH11" s="181"/>
      <c r="HUI11" s="181"/>
      <c r="HUJ11" s="181"/>
      <c r="HUK11" s="181"/>
      <c r="HUL11" s="181"/>
      <c r="HUM11" s="181"/>
      <c r="HUN11" s="181"/>
      <c r="HUO11" s="181"/>
      <c r="HUP11" s="181"/>
      <c r="HUQ11" s="181"/>
      <c r="HUR11" s="181"/>
      <c r="HUS11" s="181"/>
      <c r="HUT11" s="181"/>
      <c r="HUU11" s="181"/>
      <c r="HUV11" s="181"/>
      <c r="HUW11" s="181"/>
      <c r="HUX11" s="181"/>
      <c r="HUY11" s="181"/>
      <c r="HUZ11" s="181"/>
      <c r="HVA11" s="181"/>
      <c r="HVB11" s="181"/>
      <c r="HVC11" s="181"/>
      <c r="HVD11" s="181"/>
      <c r="HVE11" s="181"/>
      <c r="HVF11" s="181"/>
      <c r="HVG11" s="181"/>
      <c r="HVH11" s="181"/>
      <c r="HVI11" s="181"/>
      <c r="HVJ11" s="181"/>
      <c r="HVK11" s="181"/>
      <c r="HVL11" s="181"/>
      <c r="HVM11" s="181"/>
      <c r="HVN11" s="181"/>
      <c r="HVO11" s="181"/>
      <c r="HVP11" s="181"/>
      <c r="HVQ11" s="181"/>
      <c r="HVR11" s="181"/>
      <c r="HVS11" s="181"/>
      <c r="HVT11" s="181"/>
      <c r="HVU11" s="181"/>
      <c r="HVV11" s="181"/>
      <c r="HVW11" s="181"/>
      <c r="HVX11" s="181"/>
      <c r="HVY11" s="181"/>
      <c r="HVZ11" s="181"/>
      <c r="HWA11" s="181"/>
      <c r="HWB11" s="181"/>
      <c r="HWC11" s="181"/>
      <c r="HWD11" s="181"/>
      <c r="HWE11" s="181"/>
      <c r="HWF11" s="181"/>
      <c r="HWG11" s="181"/>
      <c r="HWH11" s="181"/>
      <c r="HWI11" s="181"/>
      <c r="HWJ11" s="181"/>
      <c r="HWK11" s="181"/>
      <c r="HWL11" s="181"/>
      <c r="HWM11" s="181"/>
      <c r="HWN11" s="181"/>
      <c r="HWO11" s="181"/>
      <c r="HWP11" s="181"/>
      <c r="HWQ11" s="181"/>
      <c r="HWR11" s="181"/>
      <c r="HWS11" s="181"/>
      <c r="HWT11" s="181"/>
      <c r="HWU11" s="181"/>
      <c r="HWV11" s="181"/>
      <c r="HWW11" s="181"/>
      <c r="HWX11" s="181"/>
      <c r="HWY11" s="181"/>
      <c r="HWZ11" s="181"/>
      <c r="HXA11" s="181"/>
      <c r="HXB11" s="181"/>
      <c r="HXC11" s="181"/>
      <c r="HXD11" s="181"/>
      <c r="HXE11" s="181"/>
      <c r="HXF11" s="181"/>
      <c r="HXG11" s="181"/>
      <c r="HXH11" s="181"/>
      <c r="HXI11" s="181"/>
      <c r="HXJ11" s="181"/>
      <c r="HXK11" s="181"/>
      <c r="HXL11" s="181"/>
      <c r="HXM11" s="181"/>
      <c r="HXN11" s="181"/>
      <c r="HXO11" s="181"/>
      <c r="HXP11" s="181"/>
      <c r="HXQ11" s="181"/>
      <c r="HXR11" s="181"/>
      <c r="HXS11" s="181"/>
      <c r="HXT11" s="181"/>
      <c r="HXU11" s="181"/>
      <c r="HXV11" s="181"/>
      <c r="HXW11" s="181"/>
      <c r="HXX11" s="181"/>
      <c r="HXY11" s="181"/>
      <c r="HXZ11" s="181"/>
      <c r="HYA11" s="181"/>
      <c r="HYB11" s="181"/>
      <c r="HYC11" s="181"/>
      <c r="HYD11" s="181"/>
      <c r="HYE11" s="181"/>
      <c r="HYF11" s="181"/>
      <c r="HYG11" s="181"/>
      <c r="HYH11" s="181"/>
      <c r="HYI11" s="181"/>
      <c r="HYJ11" s="181"/>
      <c r="HYK11" s="181"/>
      <c r="HYL11" s="181"/>
      <c r="HYM11" s="181"/>
      <c r="HYN11" s="181"/>
      <c r="HYO11" s="181"/>
      <c r="HYP11" s="181"/>
      <c r="HYQ11" s="181"/>
      <c r="HYR11" s="181"/>
      <c r="HYS11" s="181"/>
      <c r="HYT11" s="181"/>
      <c r="HYU11" s="181"/>
      <c r="HYV11" s="181"/>
      <c r="HYW11" s="181"/>
      <c r="HYX11" s="181"/>
      <c r="HYY11" s="181"/>
      <c r="HYZ11" s="181"/>
      <c r="HZA11" s="181"/>
      <c r="HZB11" s="181"/>
      <c r="HZC11" s="181"/>
      <c r="HZD11" s="181"/>
      <c r="HZE11" s="181"/>
      <c r="HZF11" s="181"/>
      <c r="HZG11" s="181"/>
      <c r="HZH11" s="181"/>
      <c r="HZI11" s="181"/>
      <c r="HZJ11" s="181"/>
      <c r="HZK11" s="181"/>
      <c r="HZL11" s="181"/>
      <c r="HZM11" s="181"/>
      <c r="HZN11" s="181"/>
      <c r="HZO11" s="181"/>
      <c r="HZP11" s="181"/>
      <c r="HZQ11" s="181"/>
      <c r="HZR11" s="181"/>
      <c r="HZS11" s="181"/>
      <c r="HZT11" s="181"/>
      <c r="HZU11" s="181"/>
      <c r="HZV11" s="181"/>
      <c r="HZW11" s="181"/>
      <c r="HZX11" s="181"/>
      <c r="HZY11" s="181"/>
      <c r="HZZ11" s="181"/>
      <c r="IAA11" s="181"/>
      <c r="IAB11" s="181"/>
      <c r="IAC11" s="181"/>
      <c r="IAD11" s="181"/>
      <c r="IAE11" s="181"/>
      <c r="IAF11" s="181"/>
      <c r="IAG11" s="181"/>
      <c r="IAH11" s="181"/>
      <c r="IAI11" s="181"/>
      <c r="IAJ11" s="181"/>
      <c r="IAK11" s="181"/>
      <c r="IAL11" s="181"/>
      <c r="IAM11" s="181"/>
      <c r="IAN11" s="181"/>
      <c r="IAO11" s="181"/>
      <c r="IAP11" s="181"/>
      <c r="IAQ11" s="181"/>
      <c r="IAR11" s="181"/>
      <c r="IAS11" s="181"/>
      <c r="IAT11" s="181"/>
      <c r="IAU11" s="181"/>
      <c r="IAV11" s="181"/>
      <c r="IAW11" s="181"/>
      <c r="IAX11" s="181"/>
      <c r="IAY11" s="181"/>
      <c r="IAZ11" s="181"/>
      <c r="IBA11" s="181"/>
      <c r="IBB11" s="181"/>
      <c r="IBC11" s="181"/>
      <c r="IBD11" s="181"/>
      <c r="IBE11" s="181"/>
      <c r="IBF11" s="181"/>
      <c r="IBG11" s="181"/>
      <c r="IBH11" s="181"/>
      <c r="IBI11" s="181"/>
      <c r="IBJ11" s="181"/>
      <c r="IBK11" s="181"/>
      <c r="IBL11" s="181"/>
      <c r="IBM11" s="181"/>
      <c r="IBN11" s="181"/>
      <c r="IBO11" s="181"/>
      <c r="IBP11" s="181"/>
      <c r="IBQ11" s="181"/>
      <c r="IBR11" s="181"/>
      <c r="IBS11" s="181"/>
      <c r="IBT11" s="181"/>
      <c r="IBU11" s="181"/>
      <c r="IBV11" s="181"/>
      <c r="IBW11" s="181"/>
      <c r="IBX11" s="181"/>
      <c r="IBY11" s="181"/>
      <c r="IBZ11" s="181"/>
      <c r="ICA11" s="181"/>
      <c r="ICB11" s="181"/>
      <c r="ICC11" s="181"/>
      <c r="ICD11" s="181"/>
      <c r="ICE11" s="181"/>
      <c r="ICF11" s="181"/>
      <c r="ICG11" s="181"/>
      <c r="ICH11" s="181"/>
      <c r="ICI11" s="181"/>
      <c r="ICJ11" s="181"/>
      <c r="ICK11" s="181"/>
      <c r="ICL11" s="181"/>
      <c r="ICM11" s="181"/>
      <c r="ICN11" s="181"/>
      <c r="ICO11" s="181"/>
      <c r="ICP11" s="181"/>
      <c r="ICQ11" s="181"/>
      <c r="ICR11" s="181"/>
      <c r="ICS11" s="181"/>
      <c r="ICT11" s="181"/>
      <c r="ICU11" s="181"/>
      <c r="ICV11" s="181"/>
      <c r="ICW11" s="181"/>
      <c r="ICX11" s="181"/>
      <c r="ICY11" s="181"/>
      <c r="ICZ11" s="181"/>
      <c r="IDA11" s="181"/>
      <c r="IDB11" s="181"/>
      <c r="IDC11" s="181"/>
      <c r="IDD11" s="181"/>
      <c r="IDE11" s="181"/>
      <c r="IDF11" s="181"/>
      <c r="IDG11" s="181"/>
      <c r="IDH11" s="181"/>
      <c r="IDI11" s="181"/>
      <c r="IDJ11" s="181"/>
      <c r="IDK11" s="181"/>
      <c r="IDL11" s="181"/>
      <c r="IDM11" s="181"/>
      <c r="IDN11" s="181"/>
      <c r="IDO11" s="181"/>
      <c r="IDP11" s="181"/>
      <c r="IDQ11" s="181"/>
      <c r="IDR11" s="181"/>
      <c r="IDS11" s="181"/>
      <c r="IDT11" s="181"/>
      <c r="IDU11" s="181"/>
      <c r="IDV11" s="181"/>
      <c r="IDW11" s="181"/>
      <c r="IDX11" s="181"/>
      <c r="IDY11" s="181"/>
      <c r="IDZ11" s="181"/>
      <c r="IEA11" s="181"/>
      <c r="IEB11" s="181"/>
      <c r="IEC11" s="181"/>
      <c r="IED11" s="181"/>
      <c r="IEE11" s="181"/>
      <c r="IEF11" s="181"/>
      <c r="IEG11" s="181"/>
      <c r="IEH11" s="181"/>
      <c r="IEI11" s="181"/>
      <c r="IEJ11" s="181"/>
      <c r="IEK11" s="181"/>
      <c r="IEL11" s="181"/>
      <c r="IEM11" s="181"/>
      <c r="IEN11" s="181"/>
      <c r="IEO11" s="181"/>
      <c r="IEP11" s="181"/>
      <c r="IEQ11" s="181"/>
      <c r="IER11" s="181"/>
      <c r="IES11" s="181"/>
      <c r="IET11" s="181"/>
      <c r="IEU11" s="181"/>
      <c r="IEV11" s="181"/>
      <c r="IEW11" s="181"/>
      <c r="IEX11" s="181"/>
      <c r="IEY11" s="181"/>
      <c r="IEZ11" s="181"/>
      <c r="IFA11" s="181"/>
      <c r="IFB11" s="181"/>
      <c r="IFC11" s="181"/>
      <c r="IFD11" s="181"/>
      <c r="IFE11" s="181"/>
      <c r="IFF11" s="181"/>
      <c r="IFG11" s="181"/>
      <c r="IFH11" s="181"/>
      <c r="IFI11" s="181"/>
      <c r="IFJ11" s="181"/>
      <c r="IFK11" s="181"/>
      <c r="IFL11" s="181"/>
      <c r="IFM11" s="181"/>
      <c r="IFN11" s="181"/>
      <c r="IFO11" s="181"/>
      <c r="IFP11" s="181"/>
      <c r="IFQ11" s="181"/>
      <c r="IFR11" s="181"/>
      <c r="IFS11" s="181"/>
      <c r="IFT11" s="181"/>
      <c r="IFU11" s="181"/>
      <c r="IFV11" s="181"/>
      <c r="IFW11" s="181"/>
      <c r="IFX11" s="181"/>
      <c r="IFY11" s="181"/>
      <c r="IFZ11" s="181"/>
      <c r="IGA11" s="181"/>
      <c r="IGB11" s="181"/>
      <c r="IGC11" s="181"/>
      <c r="IGD11" s="181"/>
      <c r="IGE11" s="181"/>
      <c r="IGF11" s="181"/>
      <c r="IGG11" s="181"/>
      <c r="IGH11" s="181"/>
      <c r="IGI11" s="181"/>
      <c r="IGJ11" s="181"/>
      <c r="IGK11" s="181"/>
      <c r="IGL11" s="181"/>
      <c r="IGM11" s="181"/>
      <c r="IGN11" s="181"/>
      <c r="IGO11" s="181"/>
      <c r="IGP11" s="181"/>
      <c r="IGQ11" s="181"/>
      <c r="IGR11" s="181"/>
      <c r="IGS11" s="181"/>
      <c r="IGT11" s="181"/>
      <c r="IGU11" s="181"/>
      <c r="IGV11" s="181"/>
      <c r="IGW11" s="181"/>
      <c r="IGX11" s="181"/>
      <c r="IGY11" s="181"/>
      <c r="IGZ11" s="181"/>
      <c r="IHA11" s="181"/>
      <c r="IHB11" s="181"/>
      <c r="IHC11" s="181"/>
      <c r="IHD11" s="181"/>
      <c r="IHE11" s="181"/>
      <c r="IHF11" s="181"/>
      <c r="IHG11" s="181"/>
      <c r="IHH11" s="181"/>
      <c r="IHI11" s="181"/>
      <c r="IHJ11" s="181"/>
      <c r="IHK11" s="181"/>
      <c r="IHL11" s="181"/>
      <c r="IHM11" s="181"/>
      <c r="IHN11" s="181"/>
      <c r="IHO11" s="181"/>
      <c r="IHP11" s="181"/>
      <c r="IHQ11" s="181"/>
      <c r="IHR11" s="181"/>
      <c r="IHS11" s="181"/>
      <c r="IHT11" s="181"/>
      <c r="IHU11" s="181"/>
      <c r="IHV11" s="181"/>
      <c r="IHW11" s="181"/>
      <c r="IHX11" s="181"/>
      <c r="IHY11" s="181"/>
      <c r="IHZ11" s="181"/>
      <c r="IIA11" s="181"/>
      <c r="IIB11" s="181"/>
      <c r="IIC11" s="181"/>
      <c r="IID11" s="181"/>
      <c r="IIE11" s="181"/>
      <c r="IIF11" s="181"/>
      <c r="IIG11" s="181"/>
      <c r="IIH11" s="181"/>
      <c r="III11" s="181"/>
      <c r="IIJ11" s="181"/>
      <c r="IIK11" s="181"/>
      <c r="IIL11" s="181"/>
      <c r="IIM11" s="181"/>
      <c r="IIN11" s="181"/>
      <c r="IIO11" s="181"/>
      <c r="IIP11" s="181"/>
      <c r="IIQ11" s="181"/>
      <c r="IIR11" s="181"/>
      <c r="IIS11" s="181"/>
      <c r="IIT11" s="181"/>
      <c r="IIU11" s="181"/>
      <c r="IIV11" s="181"/>
      <c r="IIW11" s="181"/>
      <c r="IIX11" s="181"/>
      <c r="IIY11" s="181"/>
      <c r="IIZ11" s="181"/>
      <c r="IJA11" s="181"/>
      <c r="IJB11" s="181"/>
      <c r="IJC11" s="181"/>
      <c r="IJD11" s="181"/>
      <c r="IJE11" s="181"/>
      <c r="IJF11" s="181"/>
      <c r="IJG11" s="181"/>
      <c r="IJH11" s="181"/>
      <c r="IJI11" s="181"/>
      <c r="IJJ11" s="181"/>
      <c r="IJK11" s="181"/>
      <c r="IJL11" s="181"/>
      <c r="IJM11" s="181"/>
      <c r="IJN11" s="181"/>
      <c r="IJO11" s="181"/>
      <c r="IJP11" s="181"/>
      <c r="IJQ11" s="181"/>
      <c r="IJR11" s="181"/>
      <c r="IJS11" s="181"/>
      <c r="IJT11" s="181"/>
      <c r="IJU11" s="181"/>
      <c r="IJV11" s="181"/>
      <c r="IJW11" s="181"/>
      <c r="IJX11" s="181"/>
      <c r="IJY11" s="181"/>
      <c r="IJZ11" s="181"/>
      <c r="IKA11" s="181"/>
      <c r="IKB11" s="181"/>
      <c r="IKC11" s="181"/>
      <c r="IKD11" s="181"/>
      <c r="IKE11" s="181"/>
      <c r="IKF11" s="181"/>
      <c r="IKG11" s="181"/>
      <c r="IKH11" s="181"/>
      <c r="IKI11" s="181"/>
      <c r="IKJ11" s="181"/>
      <c r="IKK11" s="181"/>
      <c r="IKL11" s="181"/>
      <c r="IKM11" s="181"/>
      <c r="IKN11" s="181"/>
      <c r="IKO11" s="181"/>
      <c r="IKP11" s="181"/>
      <c r="IKQ11" s="181"/>
      <c r="IKR11" s="181"/>
      <c r="IKS11" s="181"/>
      <c r="IKT11" s="181"/>
      <c r="IKU11" s="181"/>
      <c r="IKV11" s="181"/>
      <c r="IKW11" s="181"/>
      <c r="IKX11" s="181"/>
      <c r="IKY11" s="181"/>
      <c r="IKZ11" s="181"/>
      <c r="ILA11" s="181"/>
      <c r="ILB11" s="181"/>
      <c r="ILC11" s="181"/>
      <c r="ILD11" s="181"/>
      <c r="ILE11" s="181"/>
      <c r="ILF11" s="181"/>
      <c r="ILG11" s="181"/>
      <c r="ILH11" s="181"/>
      <c r="ILI11" s="181"/>
      <c r="ILJ11" s="181"/>
      <c r="ILK11" s="181"/>
      <c r="ILL11" s="181"/>
      <c r="ILM11" s="181"/>
      <c r="ILN11" s="181"/>
      <c r="ILO11" s="181"/>
      <c r="ILP11" s="181"/>
      <c r="ILQ11" s="181"/>
      <c r="ILR11" s="181"/>
      <c r="ILS11" s="181"/>
      <c r="ILT11" s="181"/>
      <c r="ILU11" s="181"/>
      <c r="ILV11" s="181"/>
      <c r="ILW11" s="181"/>
      <c r="ILX11" s="181"/>
      <c r="ILY11" s="181"/>
      <c r="ILZ11" s="181"/>
      <c r="IMA11" s="181"/>
      <c r="IMB11" s="181"/>
      <c r="IMC11" s="181"/>
      <c r="IMD11" s="181"/>
      <c r="IME11" s="181"/>
      <c r="IMF11" s="181"/>
      <c r="IMG11" s="181"/>
      <c r="IMH11" s="181"/>
      <c r="IMI11" s="181"/>
      <c r="IMJ11" s="181"/>
      <c r="IMK11" s="181"/>
      <c r="IML11" s="181"/>
      <c r="IMM11" s="181"/>
      <c r="IMN11" s="181"/>
      <c r="IMO11" s="181"/>
      <c r="IMP11" s="181"/>
      <c r="IMQ11" s="181"/>
      <c r="IMR11" s="181"/>
      <c r="IMS11" s="181"/>
      <c r="IMT11" s="181"/>
      <c r="IMU11" s="181"/>
      <c r="IMV11" s="181"/>
      <c r="IMW11" s="181"/>
      <c r="IMX11" s="181"/>
      <c r="IMY11" s="181"/>
      <c r="IMZ11" s="181"/>
      <c r="INA11" s="181"/>
      <c r="INB11" s="181"/>
      <c r="INC11" s="181"/>
      <c r="IND11" s="181"/>
      <c r="INE11" s="181"/>
      <c r="INF11" s="181"/>
      <c r="ING11" s="181"/>
      <c r="INH11" s="181"/>
      <c r="INI11" s="181"/>
      <c r="INJ11" s="181"/>
      <c r="INK11" s="181"/>
      <c r="INL11" s="181"/>
      <c r="INM11" s="181"/>
      <c r="INN11" s="181"/>
      <c r="INO11" s="181"/>
      <c r="INP11" s="181"/>
      <c r="INQ11" s="181"/>
      <c r="INR11" s="181"/>
      <c r="INS11" s="181"/>
      <c r="INT11" s="181"/>
      <c r="INU11" s="181"/>
      <c r="INV11" s="181"/>
      <c r="INW11" s="181"/>
      <c r="INX11" s="181"/>
      <c r="INY11" s="181"/>
      <c r="INZ11" s="181"/>
      <c r="IOA11" s="181"/>
      <c r="IOB11" s="181"/>
      <c r="IOC11" s="181"/>
      <c r="IOD11" s="181"/>
      <c r="IOE11" s="181"/>
      <c r="IOF11" s="181"/>
      <c r="IOG11" s="181"/>
      <c r="IOH11" s="181"/>
      <c r="IOI11" s="181"/>
      <c r="IOJ11" s="181"/>
      <c r="IOK11" s="181"/>
      <c r="IOL11" s="181"/>
      <c r="IOM11" s="181"/>
      <c r="ION11" s="181"/>
      <c r="IOO11" s="181"/>
      <c r="IOP11" s="181"/>
      <c r="IOQ11" s="181"/>
      <c r="IOR11" s="181"/>
      <c r="IOS11" s="181"/>
      <c r="IOT11" s="181"/>
      <c r="IOU11" s="181"/>
      <c r="IOV11" s="181"/>
      <c r="IOW11" s="181"/>
      <c r="IOX11" s="181"/>
      <c r="IOY11" s="181"/>
      <c r="IOZ11" s="181"/>
      <c r="IPA11" s="181"/>
      <c r="IPB11" s="181"/>
      <c r="IPC11" s="181"/>
      <c r="IPD11" s="181"/>
      <c r="IPE11" s="181"/>
      <c r="IPF11" s="181"/>
      <c r="IPG11" s="181"/>
      <c r="IPH11" s="181"/>
      <c r="IPI11" s="181"/>
      <c r="IPJ11" s="181"/>
      <c r="IPK11" s="181"/>
      <c r="IPL11" s="181"/>
      <c r="IPM11" s="181"/>
      <c r="IPN11" s="181"/>
      <c r="IPO11" s="181"/>
      <c r="IPP11" s="181"/>
      <c r="IPQ11" s="181"/>
      <c r="IPR11" s="181"/>
      <c r="IPS11" s="181"/>
      <c r="IPT11" s="181"/>
      <c r="IPU11" s="181"/>
      <c r="IPV11" s="181"/>
      <c r="IPW11" s="181"/>
      <c r="IPX11" s="181"/>
      <c r="IPY11" s="181"/>
      <c r="IPZ11" s="181"/>
      <c r="IQA11" s="181"/>
      <c r="IQB11" s="181"/>
      <c r="IQC11" s="181"/>
      <c r="IQD11" s="181"/>
      <c r="IQE11" s="181"/>
      <c r="IQF11" s="181"/>
      <c r="IQG11" s="181"/>
      <c r="IQH11" s="181"/>
      <c r="IQI11" s="181"/>
      <c r="IQJ11" s="181"/>
      <c r="IQK11" s="181"/>
      <c r="IQL11" s="181"/>
      <c r="IQM11" s="181"/>
      <c r="IQN11" s="181"/>
      <c r="IQO11" s="181"/>
      <c r="IQP11" s="181"/>
      <c r="IQQ11" s="181"/>
      <c r="IQR11" s="181"/>
      <c r="IQS11" s="181"/>
      <c r="IQT11" s="181"/>
      <c r="IQU11" s="181"/>
      <c r="IQV11" s="181"/>
      <c r="IQW11" s="181"/>
      <c r="IQX11" s="181"/>
      <c r="IQY11" s="181"/>
      <c r="IQZ11" s="181"/>
      <c r="IRA11" s="181"/>
      <c r="IRB11" s="181"/>
      <c r="IRC11" s="181"/>
      <c r="IRD11" s="181"/>
      <c r="IRE11" s="181"/>
      <c r="IRF11" s="181"/>
      <c r="IRG11" s="181"/>
      <c r="IRH11" s="181"/>
      <c r="IRI11" s="181"/>
      <c r="IRJ11" s="181"/>
      <c r="IRK11" s="181"/>
      <c r="IRL11" s="181"/>
      <c r="IRM11" s="181"/>
      <c r="IRN11" s="181"/>
      <c r="IRO11" s="181"/>
      <c r="IRP11" s="181"/>
      <c r="IRQ11" s="181"/>
      <c r="IRR11" s="181"/>
      <c r="IRS11" s="181"/>
      <c r="IRT11" s="181"/>
      <c r="IRU11" s="181"/>
      <c r="IRV11" s="181"/>
      <c r="IRW11" s="181"/>
      <c r="IRX11" s="181"/>
      <c r="IRY11" s="181"/>
      <c r="IRZ11" s="181"/>
      <c r="ISA11" s="181"/>
      <c r="ISB11" s="181"/>
      <c r="ISC11" s="181"/>
      <c r="ISD11" s="181"/>
      <c r="ISE11" s="181"/>
      <c r="ISF11" s="181"/>
      <c r="ISG11" s="181"/>
      <c r="ISH11" s="181"/>
      <c r="ISI11" s="181"/>
      <c r="ISJ11" s="181"/>
      <c r="ISK11" s="181"/>
      <c r="ISL11" s="181"/>
      <c r="ISM11" s="181"/>
      <c r="ISN11" s="181"/>
      <c r="ISO11" s="181"/>
      <c r="ISP11" s="181"/>
      <c r="ISQ11" s="181"/>
      <c r="ISR11" s="181"/>
      <c r="ISS11" s="181"/>
      <c r="IST11" s="181"/>
      <c r="ISU11" s="181"/>
      <c r="ISV11" s="181"/>
      <c r="ISW11" s="181"/>
      <c r="ISX11" s="181"/>
      <c r="ISY11" s="181"/>
      <c r="ISZ11" s="181"/>
      <c r="ITA11" s="181"/>
      <c r="ITB11" s="181"/>
      <c r="ITC11" s="181"/>
      <c r="ITD11" s="181"/>
      <c r="ITE11" s="181"/>
      <c r="ITF11" s="181"/>
      <c r="ITG11" s="181"/>
      <c r="ITH11" s="181"/>
      <c r="ITI11" s="181"/>
      <c r="ITJ11" s="181"/>
      <c r="ITK11" s="181"/>
      <c r="ITL11" s="181"/>
      <c r="ITM11" s="181"/>
      <c r="ITN11" s="181"/>
      <c r="ITO11" s="181"/>
      <c r="ITP11" s="181"/>
      <c r="ITQ11" s="181"/>
      <c r="ITR11" s="181"/>
      <c r="ITS11" s="181"/>
      <c r="ITT11" s="181"/>
      <c r="ITU11" s="181"/>
      <c r="ITV11" s="181"/>
      <c r="ITW11" s="181"/>
      <c r="ITX11" s="181"/>
      <c r="ITY11" s="181"/>
      <c r="ITZ11" s="181"/>
      <c r="IUA11" s="181"/>
      <c r="IUB11" s="181"/>
      <c r="IUC11" s="181"/>
      <c r="IUD11" s="181"/>
      <c r="IUE11" s="181"/>
      <c r="IUF11" s="181"/>
      <c r="IUG11" s="181"/>
      <c r="IUH11" s="181"/>
      <c r="IUI11" s="181"/>
      <c r="IUJ11" s="181"/>
      <c r="IUK11" s="181"/>
      <c r="IUL11" s="181"/>
      <c r="IUM11" s="181"/>
      <c r="IUN11" s="181"/>
      <c r="IUO11" s="181"/>
      <c r="IUP11" s="181"/>
      <c r="IUQ11" s="181"/>
      <c r="IUR11" s="181"/>
      <c r="IUS11" s="181"/>
      <c r="IUT11" s="181"/>
      <c r="IUU11" s="181"/>
      <c r="IUV11" s="181"/>
      <c r="IUW11" s="181"/>
      <c r="IUX11" s="181"/>
      <c r="IUY11" s="181"/>
      <c r="IUZ11" s="181"/>
      <c r="IVA11" s="181"/>
      <c r="IVB11" s="181"/>
      <c r="IVC11" s="181"/>
      <c r="IVD11" s="181"/>
      <c r="IVE11" s="181"/>
      <c r="IVF11" s="181"/>
      <c r="IVG11" s="181"/>
      <c r="IVH11" s="181"/>
      <c r="IVI11" s="181"/>
      <c r="IVJ11" s="181"/>
      <c r="IVK11" s="181"/>
      <c r="IVL11" s="181"/>
      <c r="IVM11" s="181"/>
      <c r="IVN11" s="181"/>
      <c r="IVO11" s="181"/>
      <c r="IVP11" s="181"/>
      <c r="IVQ11" s="181"/>
      <c r="IVR11" s="181"/>
      <c r="IVS11" s="181"/>
      <c r="IVT11" s="181"/>
      <c r="IVU11" s="181"/>
      <c r="IVV11" s="181"/>
      <c r="IVW11" s="181"/>
      <c r="IVX11" s="181"/>
      <c r="IVY11" s="181"/>
      <c r="IVZ11" s="181"/>
      <c r="IWA11" s="181"/>
      <c r="IWB11" s="181"/>
      <c r="IWC11" s="181"/>
      <c r="IWD11" s="181"/>
      <c r="IWE11" s="181"/>
      <c r="IWF11" s="181"/>
      <c r="IWG11" s="181"/>
      <c r="IWH11" s="181"/>
      <c r="IWI11" s="181"/>
      <c r="IWJ11" s="181"/>
      <c r="IWK11" s="181"/>
      <c r="IWL11" s="181"/>
      <c r="IWM11" s="181"/>
      <c r="IWN11" s="181"/>
      <c r="IWO11" s="181"/>
      <c r="IWP11" s="181"/>
      <c r="IWQ11" s="181"/>
      <c r="IWR11" s="181"/>
      <c r="IWS11" s="181"/>
      <c r="IWT11" s="181"/>
      <c r="IWU11" s="181"/>
      <c r="IWV11" s="181"/>
      <c r="IWW11" s="181"/>
      <c r="IWX11" s="181"/>
      <c r="IWY11" s="181"/>
      <c r="IWZ11" s="181"/>
      <c r="IXA11" s="181"/>
      <c r="IXB11" s="181"/>
      <c r="IXC11" s="181"/>
      <c r="IXD11" s="181"/>
      <c r="IXE11" s="181"/>
      <c r="IXF11" s="181"/>
      <c r="IXG11" s="181"/>
      <c r="IXH11" s="181"/>
      <c r="IXI11" s="181"/>
      <c r="IXJ11" s="181"/>
      <c r="IXK11" s="181"/>
      <c r="IXL11" s="181"/>
      <c r="IXM11" s="181"/>
      <c r="IXN11" s="181"/>
      <c r="IXO11" s="181"/>
      <c r="IXP11" s="181"/>
      <c r="IXQ11" s="181"/>
      <c r="IXR11" s="181"/>
      <c r="IXS11" s="181"/>
      <c r="IXT11" s="181"/>
      <c r="IXU11" s="181"/>
      <c r="IXV11" s="181"/>
      <c r="IXW11" s="181"/>
      <c r="IXX11" s="181"/>
      <c r="IXY11" s="181"/>
      <c r="IXZ11" s="181"/>
      <c r="IYA11" s="181"/>
      <c r="IYB11" s="181"/>
      <c r="IYC11" s="181"/>
      <c r="IYD11" s="181"/>
      <c r="IYE11" s="181"/>
      <c r="IYF11" s="181"/>
      <c r="IYG11" s="181"/>
      <c r="IYH11" s="181"/>
      <c r="IYI11" s="181"/>
      <c r="IYJ11" s="181"/>
      <c r="IYK11" s="181"/>
      <c r="IYL11" s="181"/>
      <c r="IYM11" s="181"/>
      <c r="IYN11" s="181"/>
      <c r="IYO11" s="181"/>
      <c r="IYP11" s="181"/>
      <c r="IYQ11" s="181"/>
      <c r="IYR11" s="181"/>
      <c r="IYS11" s="181"/>
      <c r="IYT11" s="181"/>
      <c r="IYU11" s="181"/>
      <c r="IYV11" s="181"/>
      <c r="IYW11" s="181"/>
      <c r="IYX11" s="181"/>
      <c r="IYY11" s="181"/>
      <c r="IYZ11" s="181"/>
      <c r="IZA11" s="181"/>
      <c r="IZB11" s="181"/>
      <c r="IZC11" s="181"/>
      <c r="IZD11" s="181"/>
      <c r="IZE11" s="181"/>
      <c r="IZF11" s="181"/>
      <c r="IZG11" s="181"/>
      <c r="IZH11" s="181"/>
      <c r="IZI11" s="181"/>
      <c r="IZJ11" s="181"/>
      <c r="IZK11" s="181"/>
      <c r="IZL11" s="181"/>
      <c r="IZM11" s="181"/>
      <c r="IZN11" s="181"/>
      <c r="IZO11" s="181"/>
      <c r="IZP11" s="181"/>
      <c r="IZQ11" s="181"/>
      <c r="IZR11" s="181"/>
      <c r="IZS11" s="181"/>
      <c r="IZT11" s="181"/>
      <c r="IZU11" s="181"/>
      <c r="IZV11" s="181"/>
      <c r="IZW11" s="181"/>
      <c r="IZX11" s="181"/>
      <c r="IZY11" s="181"/>
      <c r="IZZ11" s="181"/>
      <c r="JAA11" s="181"/>
      <c r="JAB11" s="181"/>
      <c r="JAC11" s="181"/>
      <c r="JAD11" s="181"/>
      <c r="JAE11" s="181"/>
      <c r="JAF11" s="181"/>
      <c r="JAG11" s="181"/>
      <c r="JAH11" s="181"/>
      <c r="JAI11" s="181"/>
      <c r="JAJ11" s="181"/>
      <c r="JAK11" s="181"/>
      <c r="JAL11" s="181"/>
      <c r="JAM11" s="181"/>
      <c r="JAN11" s="181"/>
      <c r="JAO11" s="181"/>
      <c r="JAP11" s="181"/>
      <c r="JAQ11" s="181"/>
      <c r="JAR11" s="181"/>
      <c r="JAS11" s="181"/>
      <c r="JAT11" s="181"/>
      <c r="JAU11" s="181"/>
      <c r="JAV11" s="181"/>
      <c r="JAW11" s="181"/>
      <c r="JAX11" s="181"/>
      <c r="JAY11" s="181"/>
      <c r="JAZ11" s="181"/>
      <c r="JBA11" s="181"/>
      <c r="JBB11" s="181"/>
      <c r="JBC11" s="181"/>
      <c r="JBD11" s="181"/>
      <c r="JBE11" s="181"/>
      <c r="JBF11" s="181"/>
      <c r="JBG11" s="181"/>
      <c r="JBH11" s="181"/>
      <c r="JBI11" s="181"/>
      <c r="JBJ11" s="181"/>
      <c r="JBK11" s="181"/>
      <c r="JBL11" s="181"/>
      <c r="JBM11" s="181"/>
      <c r="JBN11" s="181"/>
      <c r="JBO11" s="181"/>
      <c r="JBP11" s="181"/>
      <c r="JBQ11" s="181"/>
      <c r="JBR11" s="181"/>
      <c r="JBS11" s="181"/>
      <c r="JBT11" s="181"/>
      <c r="JBU11" s="181"/>
      <c r="JBV11" s="181"/>
      <c r="JBW11" s="181"/>
      <c r="JBX11" s="181"/>
      <c r="JBY11" s="181"/>
      <c r="JBZ11" s="181"/>
      <c r="JCA11" s="181"/>
      <c r="JCB11" s="181"/>
      <c r="JCC11" s="181"/>
      <c r="JCD11" s="181"/>
      <c r="JCE11" s="181"/>
      <c r="JCF11" s="181"/>
      <c r="JCG11" s="181"/>
      <c r="JCH11" s="181"/>
      <c r="JCI11" s="181"/>
      <c r="JCJ11" s="181"/>
      <c r="JCK11" s="181"/>
      <c r="JCL11" s="181"/>
      <c r="JCM11" s="181"/>
      <c r="JCN11" s="181"/>
      <c r="JCO11" s="181"/>
      <c r="JCP11" s="181"/>
      <c r="JCQ11" s="181"/>
      <c r="JCR11" s="181"/>
      <c r="JCS11" s="181"/>
      <c r="JCT11" s="181"/>
      <c r="JCU11" s="181"/>
      <c r="JCV11" s="181"/>
      <c r="JCW11" s="181"/>
      <c r="JCX11" s="181"/>
      <c r="JCY11" s="181"/>
      <c r="JCZ11" s="181"/>
      <c r="JDA11" s="181"/>
      <c r="JDB11" s="181"/>
      <c r="JDC11" s="181"/>
      <c r="JDD11" s="181"/>
      <c r="JDE11" s="181"/>
      <c r="JDF11" s="181"/>
      <c r="JDG11" s="181"/>
      <c r="JDH11" s="181"/>
      <c r="JDI11" s="181"/>
      <c r="JDJ11" s="181"/>
      <c r="JDK11" s="181"/>
      <c r="JDL11" s="181"/>
      <c r="JDM11" s="181"/>
      <c r="JDN11" s="181"/>
      <c r="JDO11" s="181"/>
      <c r="JDP11" s="181"/>
      <c r="JDQ11" s="181"/>
      <c r="JDR11" s="181"/>
      <c r="JDS11" s="181"/>
      <c r="JDT11" s="181"/>
      <c r="JDU11" s="181"/>
      <c r="JDV11" s="181"/>
      <c r="JDW11" s="181"/>
      <c r="JDX11" s="181"/>
      <c r="JDY11" s="181"/>
      <c r="JDZ11" s="181"/>
      <c r="JEA11" s="181"/>
      <c r="JEB11" s="181"/>
      <c r="JEC11" s="181"/>
      <c r="JED11" s="181"/>
      <c r="JEE11" s="181"/>
      <c r="JEF11" s="181"/>
      <c r="JEG11" s="181"/>
      <c r="JEH11" s="181"/>
      <c r="JEI11" s="181"/>
      <c r="JEJ11" s="181"/>
      <c r="JEK11" s="181"/>
      <c r="JEL11" s="181"/>
      <c r="JEM11" s="181"/>
      <c r="JEN11" s="181"/>
      <c r="JEO11" s="181"/>
      <c r="JEP11" s="181"/>
      <c r="JEQ11" s="181"/>
      <c r="JER11" s="181"/>
      <c r="JES11" s="181"/>
      <c r="JET11" s="181"/>
      <c r="JEU11" s="181"/>
      <c r="JEV11" s="181"/>
      <c r="JEW11" s="181"/>
      <c r="JEX11" s="181"/>
      <c r="JEY11" s="181"/>
      <c r="JEZ11" s="181"/>
      <c r="JFA11" s="181"/>
      <c r="JFB11" s="181"/>
      <c r="JFC11" s="181"/>
      <c r="JFD11" s="181"/>
      <c r="JFE11" s="181"/>
      <c r="JFF11" s="181"/>
      <c r="JFG11" s="181"/>
      <c r="JFH11" s="181"/>
      <c r="JFI11" s="181"/>
      <c r="JFJ11" s="181"/>
      <c r="JFK11" s="181"/>
      <c r="JFL11" s="181"/>
      <c r="JFM11" s="181"/>
      <c r="JFN11" s="181"/>
      <c r="JFO11" s="181"/>
      <c r="JFP11" s="181"/>
      <c r="JFQ11" s="181"/>
      <c r="JFR11" s="181"/>
      <c r="JFS11" s="181"/>
      <c r="JFT11" s="181"/>
      <c r="JFU11" s="181"/>
      <c r="JFV11" s="181"/>
      <c r="JFW11" s="181"/>
      <c r="JFX11" s="181"/>
      <c r="JFY11" s="181"/>
      <c r="JFZ11" s="181"/>
      <c r="JGA11" s="181"/>
      <c r="JGB11" s="181"/>
      <c r="JGC11" s="181"/>
      <c r="JGD11" s="181"/>
      <c r="JGE11" s="181"/>
      <c r="JGF11" s="181"/>
      <c r="JGG11" s="181"/>
      <c r="JGH11" s="181"/>
      <c r="JGI11" s="181"/>
      <c r="JGJ11" s="181"/>
      <c r="JGK11" s="181"/>
      <c r="JGL11" s="181"/>
      <c r="JGM11" s="181"/>
      <c r="JGN11" s="181"/>
      <c r="JGO11" s="181"/>
      <c r="JGP11" s="181"/>
      <c r="JGQ11" s="181"/>
      <c r="JGR11" s="181"/>
      <c r="JGS11" s="181"/>
      <c r="JGT11" s="181"/>
      <c r="JGU11" s="181"/>
      <c r="JGV11" s="181"/>
      <c r="JGW11" s="181"/>
      <c r="JGX11" s="181"/>
      <c r="JGY11" s="181"/>
      <c r="JGZ11" s="181"/>
      <c r="JHA11" s="181"/>
      <c r="JHB11" s="181"/>
      <c r="JHC11" s="181"/>
      <c r="JHD11" s="181"/>
      <c r="JHE11" s="181"/>
      <c r="JHF11" s="181"/>
      <c r="JHG11" s="181"/>
      <c r="JHH11" s="181"/>
      <c r="JHI11" s="181"/>
      <c r="JHJ11" s="181"/>
      <c r="JHK11" s="181"/>
      <c r="JHL11" s="181"/>
      <c r="JHM11" s="181"/>
      <c r="JHN11" s="181"/>
      <c r="JHO11" s="181"/>
      <c r="JHP11" s="181"/>
      <c r="JHQ11" s="181"/>
      <c r="JHR11" s="181"/>
      <c r="JHS11" s="181"/>
      <c r="JHT11" s="181"/>
      <c r="JHU11" s="181"/>
      <c r="JHV11" s="181"/>
      <c r="JHW11" s="181"/>
      <c r="JHX11" s="181"/>
      <c r="JHY11" s="181"/>
      <c r="JHZ11" s="181"/>
      <c r="JIA11" s="181"/>
      <c r="JIB11" s="181"/>
      <c r="JIC11" s="181"/>
      <c r="JID11" s="181"/>
      <c r="JIE11" s="181"/>
      <c r="JIF11" s="181"/>
      <c r="JIG11" s="181"/>
      <c r="JIH11" s="181"/>
      <c r="JII11" s="181"/>
      <c r="JIJ11" s="181"/>
      <c r="JIK11" s="181"/>
      <c r="JIL11" s="181"/>
      <c r="JIM11" s="181"/>
      <c r="JIN11" s="181"/>
      <c r="JIO11" s="181"/>
      <c r="JIP11" s="181"/>
      <c r="JIQ11" s="181"/>
      <c r="JIR11" s="181"/>
      <c r="JIS11" s="181"/>
      <c r="JIT11" s="181"/>
      <c r="JIU11" s="181"/>
      <c r="JIV11" s="181"/>
      <c r="JIW11" s="181"/>
      <c r="JIX11" s="181"/>
      <c r="JIY11" s="181"/>
      <c r="JIZ11" s="181"/>
      <c r="JJA11" s="181"/>
      <c r="JJB11" s="181"/>
      <c r="JJC11" s="181"/>
      <c r="JJD11" s="181"/>
      <c r="JJE11" s="181"/>
      <c r="JJF11" s="181"/>
      <c r="JJG11" s="181"/>
      <c r="JJH11" s="181"/>
      <c r="JJI11" s="181"/>
      <c r="JJJ11" s="181"/>
      <c r="JJK11" s="181"/>
      <c r="JJL11" s="181"/>
      <c r="JJM11" s="181"/>
      <c r="JJN11" s="181"/>
      <c r="JJO11" s="181"/>
      <c r="JJP11" s="181"/>
      <c r="JJQ11" s="181"/>
      <c r="JJR11" s="181"/>
      <c r="JJS11" s="181"/>
      <c r="JJT11" s="181"/>
      <c r="JJU11" s="181"/>
      <c r="JJV11" s="181"/>
      <c r="JJW11" s="181"/>
      <c r="JJX11" s="181"/>
      <c r="JJY11" s="181"/>
      <c r="JJZ11" s="181"/>
      <c r="JKA11" s="181"/>
      <c r="JKB11" s="181"/>
      <c r="JKC11" s="181"/>
      <c r="JKD11" s="181"/>
      <c r="JKE11" s="181"/>
      <c r="JKF11" s="181"/>
      <c r="JKG11" s="181"/>
      <c r="JKH11" s="181"/>
      <c r="JKI11" s="181"/>
      <c r="JKJ11" s="181"/>
      <c r="JKK11" s="181"/>
      <c r="JKL11" s="181"/>
      <c r="JKM11" s="181"/>
      <c r="JKN11" s="181"/>
      <c r="JKO11" s="181"/>
      <c r="JKP11" s="181"/>
      <c r="JKQ11" s="181"/>
      <c r="JKR11" s="181"/>
      <c r="JKS11" s="181"/>
      <c r="JKT11" s="181"/>
      <c r="JKU11" s="181"/>
      <c r="JKV11" s="181"/>
      <c r="JKW11" s="181"/>
      <c r="JKX11" s="181"/>
      <c r="JKY11" s="181"/>
      <c r="JKZ11" s="181"/>
      <c r="JLA11" s="181"/>
      <c r="JLB11" s="181"/>
      <c r="JLC11" s="181"/>
      <c r="JLD11" s="181"/>
      <c r="JLE11" s="181"/>
      <c r="JLF11" s="181"/>
      <c r="JLG11" s="181"/>
      <c r="JLH11" s="181"/>
      <c r="JLI11" s="181"/>
      <c r="JLJ11" s="181"/>
      <c r="JLK11" s="181"/>
      <c r="JLL11" s="181"/>
      <c r="JLM11" s="181"/>
      <c r="JLN11" s="181"/>
      <c r="JLO11" s="181"/>
      <c r="JLP11" s="181"/>
      <c r="JLQ11" s="181"/>
      <c r="JLR11" s="181"/>
      <c r="JLS11" s="181"/>
      <c r="JLT11" s="181"/>
      <c r="JLU11" s="181"/>
      <c r="JLV11" s="181"/>
      <c r="JLW11" s="181"/>
      <c r="JLX11" s="181"/>
      <c r="JLY11" s="181"/>
      <c r="JLZ11" s="181"/>
      <c r="JMA11" s="181"/>
      <c r="JMB11" s="181"/>
      <c r="JMC11" s="181"/>
      <c r="JMD11" s="181"/>
      <c r="JME11" s="181"/>
      <c r="JMF11" s="181"/>
      <c r="JMG11" s="181"/>
      <c r="JMH11" s="181"/>
      <c r="JMI11" s="181"/>
      <c r="JMJ11" s="181"/>
      <c r="JMK11" s="181"/>
      <c r="JML11" s="181"/>
      <c r="JMM11" s="181"/>
      <c r="JMN11" s="181"/>
      <c r="JMO11" s="181"/>
      <c r="JMP11" s="181"/>
      <c r="JMQ11" s="181"/>
      <c r="JMR11" s="181"/>
      <c r="JMS11" s="181"/>
      <c r="JMT11" s="181"/>
      <c r="JMU11" s="181"/>
      <c r="JMV11" s="181"/>
      <c r="JMW11" s="181"/>
      <c r="JMX11" s="181"/>
      <c r="JMY11" s="181"/>
      <c r="JMZ11" s="181"/>
      <c r="JNA11" s="181"/>
      <c r="JNB11" s="181"/>
      <c r="JNC11" s="181"/>
      <c r="JND11" s="181"/>
      <c r="JNE11" s="181"/>
      <c r="JNF11" s="181"/>
      <c r="JNG11" s="181"/>
      <c r="JNH11" s="181"/>
      <c r="JNI11" s="181"/>
      <c r="JNJ11" s="181"/>
      <c r="JNK11" s="181"/>
      <c r="JNL11" s="181"/>
      <c r="JNM11" s="181"/>
      <c r="JNN11" s="181"/>
      <c r="JNO11" s="181"/>
      <c r="JNP11" s="181"/>
      <c r="JNQ11" s="181"/>
      <c r="JNR11" s="181"/>
      <c r="JNS11" s="181"/>
      <c r="JNT11" s="181"/>
      <c r="JNU11" s="181"/>
      <c r="JNV11" s="181"/>
      <c r="JNW11" s="181"/>
      <c r="JNX11" s="181"/>
      <c r="JNY11" s="181"/>
      <c r="JNZ11" s="181"/>
      <c r="JOA11" s="181"/>
      <c r="JOB11" s="181"/>
      <c r="JOC11" s="181"/>
      <c r="JOD11" s="181"/>
      <c r="JOE11" s="181"/>
      <c r="JOF11" s="181"/>
      <c r="JOG11" s="181"/>
      <c r="JOH11" s="181"/>
      <c r="JOI11" s="181"/>
      <c r="JOJ11" s="181"/>
      <c r="JOK11" s="181"/>
      <c r="JOL11" s="181"/>
      <c r="JOM11" s="181"/>
      <c r="JON11" s="181"/>
      <c r="JOO11" s="181"/>
      <c r="JOP11" s="181"/>
      <c r="JOQ11" s="181"/>
      <c r="JOR11" s="181"/>
      <c r="JOS11" s="181"/>
      <c r="JOT11" s="181"/>
      <c r="JOU11" s="181"/>
      <c r="JOV11" s="181"/>
      <c r="JOW11" s="181"/>
      <c r="JOX11" s="181"/>
      <c r="JOY11" s="181"/>
      <c r="JOZ11" s="181"/>
      <c r="JPA11" s="181"/>
      <c r="JPB11" s="181"/>
      <c r="JPC11" s="181"/>
      <c r="JPD11" s="181"/>
      <c r="JPE11" s="181"/>
      <c r="JPF11" s="181"/>
      <c r="JPG11" s="181"/>
      <c r="JPH11" s="181"/>
      <c r="JPI11" s="181"/>
      <c r="JPJ11" s="181"/>
      <c r="JPK11" s="181"/>
      <c r="JPL11" s="181"/>
      <c r="JPM11" s="181"/>
      <c r="JPN11" s="181"/>
      <c r="JPO11" s="181"/>
      <c r="JPP11" s="181"/>
      <c r="JPQ11" s="181"/>
      <c r="JPR11" s="181"/>
      <c r="JPS11" s="181"/>
      <c r="JPT11" s="181"/>
      <c r="JPU11" s="181"/>
      <c r="JPV11" s="181"/>
      <c r="JPW11" s="181"/>
      <c r="JPX11" s="181"/>
      <c r="JPY11" s="181"/>
      <c r="JPZ11" s="181"/>
      <c r="JQA11" s="181"/>
      <c r="JQB11" s="181"/>
      <c r="JQC11" s="181"/>
      <c r="JQD11" s="181"/>
      <c r="JQE11" s="181"/>
      <c r="JQF11" s="181"/>
      <c r="JQG11" s="181"/>
      <c r="JQH11" s="181"/>
      <c r="JQI11" s="181"/>
      <c r="JQJ11" s="181"/>
      <c r="JQK11" s="181"/>
      <c r="JQL11" s="181"/>
      <c r="JQM11" s="181"/>
      <c r="JQN11" s="181"/>
      <c r="JQO11" s="181"/>
      <c r="JQP11" s="181"/>
      <c r="JQQ11" s="181"/>
      <c r="JQR11" s="181"/>
      <c r="JQS11" s="181"/>
      <c r="JQT11" s="181"/>
      <c r="JQU11" s="181"/>
      <c r="JQV11" s="181"/>
      <c r="JQW11" s="181"/>
      <c r="JQX11" s="181"/>
      <c r="JQY11" s="181"/>
      <c r="JQZ11" s="181"/>
      <c r="JRA11" s="181"/>
      <c r="JRB11" s="181"/>
      <c r="JRC11" s="181"/>
      <c r="JRD11" s="181"/>
      <c r="JRE11" s="181"/>
      <c r="JRF11" s="181"/>
      <c r="JRG11" s="181"/>
      <c r="JRH11" s="181"/>
      <c r="JRI11" s="181"/>
      <c r="JRJ11" s="181"/>
      <c r="JRK11" s="181"/>
      <c r="JRL11" s="181"/>
      <c r="JRM11" s="181"/>
      <c r="JRN11" s="181"/>
      <c r="JRO11" s="181"/>
      <c r="JRP11" s="181"/>
      <c r="JRQ11" s="181"/>
      <c r="JRR11" s="181"/>
      <c r="JRS11" s="181"/>
      <c r="JRT11" s="181"/>
      <c r="JRU11" s="181"/>
      <c r="JRV11" s="181"/>
      <c r="JRW11" s="181"/>
      <c r="JRX11" s="181"/>
      <c r="JRY11" s="181"/>
      <c r="JRZ11" s="181"/>
      <c r="JSA11" s="181"/>
      <c r="JSB11" s="181"/>
      <c r="JSC11" s="181"/>
      <c r="JSD11" s="181"/>
      <c r="JSE11" s="181"/>
      <c r="JSF11" s="181"/>
      <c r="JSG11" s="181"/>
      <c r="JSH11" s="181"/>
      <c r="JSI11" s="181"/>
      <c r="JSJ11" s="181"/>
      <c r="JSK11" s="181"/>
      <c r="JSL11" s="181"/>
      <c r="JSM11" s="181"/>
      <c r="JSN11" s="181"/>
      <c r="JSO11" s="181"/>
      <c r="JSP11" s="181"/>
      <c r="JSQ11" s="181"/>
      <c r="JSR11" s="181"/>
      <c r="JSS11" s="181"/>
      <c r="JST11" s="181"/>
      <c r="JSU11" s="181"/>
      <c r="JSV11" s="181"/>
      <c r="JSW11" s="181"/>
      <c r="JSX11" s="181"/>
      <c r="JSY11" s="181"/>
      <c r="JSZ11" s="181"/>
      <c r="JTA11" s="181"/>
      <c r="JTB11" s="181"/>
      <c r="JTC11" s="181"/>
      <c r="JTD11" s="181"/>
      <c r="JTE11" s="181"/>
      <c r="JTF11" s="181"/>
      <c r="JTG11" s="181"/>
      <c r="JTH11" s="181"/>
      <c r="JTI11" s="181"/>
      <c r="JTJ11" s="181"/>
      <c r="JTK11" s="181"/>
      <c r="JTL11" s="181"/>
      <c r="JTM11" s="181"/>
      <c r="JTN11" s="181"/>
      <c r="JTO11" s="181"/>
      <c r="JTP11" s="181"/>
      <c r="JTQ11" s="181"/>
      <c r="JTR11" s="181"/>
      <c r="JTS11" s="181"/>
      <c r="JTT11" s="181"/>
      <c r="JTU11" s="181"/>
      <c r="JTV11" s="181"/>
      <c r="JTW11" s="181"/>
      <c r="JTX11" s="181"/>
      <c r="JTY11" s="181"/>
      <c r="JTZ11" s="181"/>
      <c r="JUA11" s="181"/>
      <c r="JUB11" s="181"/>
      <c r="JUC11" s="181"/>
      <c r="JUD11" s="181"/>
      <c r="JUE11" s="181"/>
      <c r="JUF11" s="181"/>
      <c r="JUG11" s="181"/>
      <c r="JUH11" s="181"/>
      <c r="JUI11" s="181"/>
      <c r="JUJ11" s="181"/>
      <c r="JUK11" s="181"/>
      <c r="JUL11" s="181"/>
      <c r="JUM11" s="181"/>
      <c r="JUN11" s="181"/>
      <c r="JUO11" s="181"/>
      <c r="JUP11" s="181"/>
      <c r="JUQ11" s="181"/>
      <c r="JUR11" s="181"/>
      <c r="JUS11" s="181"/>
      <c r="JUT11" s="181"/>
      <c r="JUU11" s="181"/>
      <c r="JUV11" s="181"/>
      <c r="JUW11" s="181"/>
      <c r="JUX11" s="181"/>
      <c r="JUY11" s="181"/>
      <c r="JUZ11" s="181"/>
      <c r="JVA11" s="181"/>
      <c r="JVB11" s="181"/>
      <c r="JVC11" s="181"/>
      <c r="JVD11" s="181"/>
      <c r="JVE11" s="181"/>
      <c r="JVF11" s="181"/>
      <c r="JVG11" s="181"/>
      <c r="JVH11" s="181"/>
      <c r="JVI11" s="181"/>
      <c r="JVJ11" s="181"/>
      <c r="JVK11" s="181"/>
      <c r="JVL11" s="181"/>
      <c r="JVM11" s="181"/>
      <c r="JVN11" s="181"/>
      <c r="JVO11" s="181"/>
      <c r="JVP11" s="181"/>
      <c r="JVQ11" s="181"/>
      <c r="JVR11" s="181"/>
      <c r="JVS11" s="181"/>
      <c r="JVT11" s="181"/>
      <c r="JVU11" s="181"/>
      <c r="JVV11" s="181"/>
      <c r="JVW11" s="181"/>
      <c r="JVX11" s="181"/>
      <c r="JVY11" s="181"/>
      <c r="JVZ11" s="181"/>
      <c r="JWA11" s="181"/>
      <c r="JWB11" s="181"/>
      <c r="JWC11" s="181"/>
      <c r="JWD11" s="181"/>
      <c r="JWE11" s="181"/>
      <c r="JWF11" s="181"/>
      <c r="JWG11" s="181"/>
      <c r="JWH11" s="181"/>
      <c r="JWI11" s="181"/>
      <c r="JWJ11" s="181"/>
      <c r="JWK11" s="181"/>
      <c r="JWL11" s="181"/>
      <c r="JWM11" s="181"/>
      <c r="JWN11" s="181"/>
      <c r="JWO11" s="181"/>
      <c r="JWP11" s="181"/>
      <c r="JWQ11" s="181"/>
      <c r="JWR11" s="181"/>
      <c r="JWS11" s="181"/>
      <c r="JWT11" s="181"/>
      <c r="JWU11" s="181"/>
      <c r="JWV11" s="181"/>
      <c r="JWW11" s="181"/>
      <c r="JWX11" s="181"/>
      <c r="JWY11" s="181"/>
      <c r="JWZ11" s="181"/>
      <c r="JXA11" s="181"/>
      <c r="JXB11" s="181"/>
      <c r="JXC11" s="181"/>
      <c r="JXD11" s="181"/>
      <c r="JXE11" s="181"/>
      <c r="JXF11" s="181"/>
      <c r="JXG11" s="181"/>
      <c r="JXH11" s="181"/>
      <c r="JXI11" s="181"/>
      <c r="JXJ11" s="181"/>
      <c r="JXK11" s="181"/>
      <c r="JXL11" s="181"/>
      <c r="JXM11" s="181"/>
      <c r="JXN11" s="181"/>
      <c r="JXO11" s="181"/>
      <c r="JXP11" s="181"/>
      <c r="JXQ11" s="181"/>
      <c r="JXR11" s="181"/>
      <c r="JXS11" s="181"/>
      <c r="JXT11" s="181"/>
      <c r="JXU11" s="181"/>
      <c r="JXV11" s="181"/>
      <c r="JXW11" s="181"/>
      <c r="JXX11" s="181"/>
      <c r="JXY11" s="181"/>
      <c r="JXZ11" s="181"/>
      <c r="JYA11" s="181"/>
      <c r="JYB11" s="181"/>
      <c r="JYC11" s="181"/>
      <c r="JYD11" s="181"/>
      <c r="JYE11" s="181"/>
      <c r="JYF11" s="181"/>
      <c r="JYG11" s="181"/>
      <c r="JYH11" s="181"/>
      <c r="JYI11" s="181"/>
      <c r="JYJ11" s="181"/>
      <c r="JYK11" s="181"/>
      <c r="JYL11" s="181"/>
      <c r="JYM11" s="181"/>
      <c r="JYN11" s="181"/>
      <c r="JYO11" s="181"/>
      <c r="JYP11" s="181"/>
      <c r="JYQ11" s="181"/>
      <c r="JYR11" s="181"/>
      <c r="JYS11" s="181"/>
      <c r="JYT11" s="181"/>
      <c r="JYU11" s="181"/>
      <c r="JYV11" s="181"/>
      <c r="JYW11" s="181"/>
      <c r="JYX11" s="181"/>
      <c r="JYY11" s="181"/>
      <c r="JYZ11" s="181"/>
      <c r="JZA11" s="181"/>
      <c r="JZB11" s="181"/>
      <c r="JZC11" s="181"/>
      <c r="JZD11" s="181"/>
      <c r="JZE11" s="181"/>
      <c r="JZF11" s="181"/>
      <c r="JZG11" s="181"/>
      <c r="JZH11" s="181"/>
      <c r="JZI11" s="181"/>
      <c r="JZJ11" s="181"/>
      <c r="JZK11" s="181"/>
      <c r="JZL11" s="181"/>
      <c r="JZM11" s="181"/>
      <c r="JZN11" s="181"/>
      <c r="JZO11" s="181"/>
      <c r="JZP11" s="181"/>
      <c r="JZQ11" s="181"/>
      <c r="JZR11" s="181"/>
      <c r="JZS11" s="181"/>
      <c r="JZT11" s="181"/>
      <c r="JZU11" s="181"/>
      <c r="JZV11" s="181"/>
      <c r="JZW11" s="181"/>
      <c r="JZX11" s="181"/>
      <c r="JZY11" s="181"/>
      <c r="JZZ11" s="181"/>
      <c r="KAA11" s="181"/>
      <c r="KAB11" s="181"/>
      <c r="KAC11" s="181"/>
      <c r="KAD11" s="181"/>
      <c r="KAE11" s="181"/>
      <c r="KAF11" s="181"/>
      <c r="KAG11" s="181"/>
      <c r="KAH11" s="181"/>
      <c r="KAI11" s="181"/>
      <c r="KAJ11" s="181"/>
      <c r="KAK11" s="181"/>
      <c r="KAL11" s="181"/>
      <c r="KAM11" s="181"/>
      <c r="KAN11" s="181"/>
      <c r="KAO11" s="181"/>
      <c r="KAP11" s="181"/>
      <c r="KAQ11" s="181"/>
      <c r="KAR11" s="181"/>
      <c r="KAS11" s="181"/>
      <c r="KAT11" s="181"/>
      <c r="KAU11" s="181"/>
      <c r="KAV11" s="181"/>
      <c r="KAW11" s="181"/>
      <c r="KAX11" s="181"/>
      <c r="KAY11" s="181"/>
      <c r="KAZ11" s="181"/>
      <c r="KBA11" s="181"/>
      <c r="KBB11" s="181"/>
      <c r="KBC11" s="181"/>
      <c r="KBD11" s="181"/>
      <c r="KBE11" s="181"/>
      <c r="KBF11" s="181"/>
      <c r="KBG11" s="181"/>
      <c r="KBH11" s="181"/>
      <c r="KBI11" s="181"/>
      <c r="KBJ11" s="181"/>
      <c r="KBK11" s="181"/>
      <c r="KBL11" s="181"/>
      <c r="KBM11" s="181"/>
      <c r="KBN11" s="181"/>
      <c r="KBO11" s="181"/>
      <c r="KBP11" s="181"/>
      <c r="KBQ11" s="181"/>
      <c r="KBR11" s="181"/>
      <c r="KBS11" s="181"/>
      <c r="KBT11" s="181"/>
      <c r="KBU11" s="181"/>
      <c r="KBV11" s="181"/>
      <c r="KBW11" s="181"/>
      <c r="KBX11" s="181"/>
      <c r="KBY11" s="181"/>
      <c r="KBZ11" s="181"/>
      <c r="KCA11" s="181"/>
      <c r="KCB11" s="181"/>
      <c r="KCC11" s="181"/>
      <c r="KCD11" s="181"/>
      <c r="KCE11" s="181"/>
      <c r="KCF11" s="181"/>
      <c r="KCG11" s="181"/>
      <c r="KCH11" s="181"/>
      <c r="KCI11" s="181"/>
      <c r="KCJ11" s="181"/>
      <c r="KCK11" s="181"/>
      <c r="KCL11" s="181"/>
      <c r="KCM11" s="181"/>
      <c r="KCN11" s="181"/>
      <c r="KCO11" s="181"/>
      <c r="KCP11" s="181"/>
      <c r="KCQ11" s="181"/>
      <c r="KCR11" s="181"/>
      <c r="KCS11" s="181"/>
      <c r="KCT11" s="181"/>
      <c r="KCU11" s="181"/>
      <c r="KCV11" s="181"/>
      <c r="KCW11" s="181"/>
      <c r="KCX11" s="181"/>
      <c r="KCY11" s="181"/>
      <c r="KCZ11" s="181"/>
      <c r="KDA11" s="181"/>
      <c r="KDB11" s="181"/>
      <c r="KDC11" s="181"/>
      <c r="KDD11" s="181"/>
      <c r="KDE11" s="181"/>
      <c r="KDF11" s="181"/>
      <c r="KDG11" s="181"/>
      <c r="KDH11" s="181"/>
      <c r="KDI11" s="181"/>
      <c r="KDJ11" s="181"/>
      <c r="KDK11" s="181"/>
      <c r="KDL11" s="181"/>
      <c r="KDM11" s="181"/>
      <c r="KDN11" s="181"/>
      <c r="KDO11" s="181"/>
      <c r="KDP11" s="181"/>
      <c r="KDQ11" s="181"/>
      <c r="KDR11" s="181"/>
      <c r="KDS11" s="181"/>
      <c r="KDT11" s="181"/>
      <c r="KDU11" s="181"/>
      <c r="KDV11" s="181"/>
      <c r="KDW11" s="181"/>
      <c r="KDX11" s="181"/>
      <c r="KDY11" s="181"/>
      <c r="KDZ11" s="181"/>
      <c r="KEA11" s="181"/>
      <c r="KEB11" s="181"/>
      <c r="KEC11" s="181"/>
      <c r="KED11" s="181"/>
      <c r="KEE11" s="181"/>
      <c r="KEF11" s="181"/>
      <c r="KEG11" s="181"/>
      <c r="KEH11" s="181"/>
      <c r="KEI11" s="181"/>
      <c r="KEJ11" s="181"/>
      <c r="KEK11" s="181"/>
      <c r="KEL11" s="181"/>
      <c r="KEM11" s="181"/>
      <c r="KEN11" s="181"/>
      <c r="KEO11" s="181"/>
      <c r="KEP11" s="181"/>
      <c r="KEQ11" s="181"/>
      <c r="KER11" s="181"/>
      <c r="KES11" s="181"/>
      <c r="KET11" s="181"/>
      <c r="KEU11" s="181"/>
      <c r="KEV11" s="181"/>
      <c r="KEW11" s="181"/>
      <c r="KEX11" s="181"/>
      <c r="KEY11" s="181"/>
      <c r="KEZ11" s="181"/>
      <c r="KFA11" s="181"/>
      <c r="KFB11" s="181"/>
      <c r="KFC11" s="181"/>
      <c r="KFD11" s="181"/>
      <c r="KFE11" s="181"/>
      <c r="KFF11" s="181"/>
      <c r="KFG11" s="181"/>
      <c r="KFH11" s="181"/>
      <c r="KFI11" s="181"/>
      <c r="KFJ11" s="181"/>
      <c r="KFK11" s="181"/>
      <c r="KFL11" s="181"/>
      <c r="KFM11" s="181"/>
      <c r="KFN11" s="181"/>
      <c r="KFO11" s="181"/>
      <c r="KFP11" s="181"/>
      <c r="KFQ11" s="181"/>
      <c r="KFR11" s="181"/>
      <c r="KFS11" s="181"/>
      <c r="KFT11" s="181"/>
      <c r="KFU11" s="181"/>
      <c r="KFV11" s="181"/>
      <c r="KFW11" s="181"/>
      <c r="KFX11" s="181"/>
      <c r="KFY11" s="181"/>
      <c r="KFZ11" s="181"/>
      <c r="KGA11" s="181"/>
      <c r="KGB11" s="181"/>
      <c r="KGC11" s="181"/>
      <c r="KGD11" s="181"/>
      <c r="KGE11" s="181"/>
      <c r="KGF11" s="181"/>
      <c r="KGG11" s="181"/>
      <c r="KGH11" s="181"/>
      <c r="KGI11" s="181"/>
      <c r="KGJ11" s="181"/>
      <c r="KGK11" s="181"/>
      <c r="KGL11" s="181"/>
      <c r="KGM11" s="181"/>
      <c r="KGN11" s="181"/>
      <c r="KGO11" s="181"/>
      <c r="KGP11" s="181"/>
      <c r="KGQ11" s="181"/>
      <c r="KGR11" s="181"/>
      <c r="KGS11" s="181"/>
      <c r="KGT11" s="181"/>
      <c r="KGU11" s="181"/>
      <c r="KGV11" s="181"/>
      <c r="KGW11" s="181"/>
      <c r="KGX11" s="181"/>
      <c r="KGY11" s="181"/>
      <c r="KGZ11" s="181"/>
      <c r="KHA11" s="181"/>
      <c r="KHB11" s="181"/>
      <c r="KHC11" s="181"/>
      <c r="KHD11" s="181"/>
      <c r="KHE11" s="181"/>
      <c r="KHF11" s="181"/>
      <c r="KHG11" s="181"/>
      <c r="KHH11" s="181"/>
      <c r="KHI11" s="181"/>
      <c r="KHJ11" s="181"/>
      <c r="KHK11" s="181"/>
      <c r="KHL11" s="181"/>
      <c r="KHM11" s="181"/>
      <c r="KHN11" s="181"/>
      <c r="KHO11" s="181"/>
      <c r="KHP11" s="181"/>
      <c r="KHQ11" s="181"/>
      <c r="KHR11" s="181"/>
      <c r="KHS11" s="181"/>
      <c r="KHT11" s="181"/>
      <c r="KHU11" s="181"/>
      <c r="KHV11" s="181"/>
      <c r="KHW11" s="181"/>
      <c r="KHX11" s="181"/>
      <c r="KHY11" s="181"/>
      <c r="KHZ11" s="181"/>
      <c r="KIA11" s="181"/>
      <c r="KIB11" s="181"/>
      <c r="KIC11" s="181"/>
      <c r="KID11" s="181"/>
      <c r="KIE11" s="181"/>
      <c r="KIF11" s="181"/>
      <c r="KIG11" s="181"/>
      <c r="KIH11" s="181"/>
      <c r="KII11" s="181"/>
      <c r="KIJ11" s="181"/>
      <c r="KIK11" s="181"/>
      <c r="KIL11" s="181"/>
      <c r="KIM11" s="181"/>
      <c r="KIN11" s="181"/>
      <c r="KIO11" s="181"/>
      <c r="KIP11" s="181"/>
      <c r="KIQ11" s="181"/>
      <c r="KIR11" s="181"/>
      <c r="KIS11" s="181"/>
      <c r="KIT11" s="181"/>
      <c r="KIU11" s="181"/>
      <c r="KIV11" s="181"/>
      <c r="KIW11" s="181"/>
      <c r="KIX11" s="181"/>
      <c r="KIY11" s="181"/>
      <c r="KIZ11" s="181"/>
      <c r="KJA11" s="181"/>
      <c r="KJB11" s="181"/>
      <c r="KJC11" s="181"/>
      <c r="KJD11" s="181"/>
      <c r="KJE11" s="181"/>
      <c r="KJF11" s="181"/>
      <c r="KJG11" s="181"/>
      <c r="KJH11" s="181"/>
      <c r="KJI11" s="181"/>
      <c r="KJJ11" s="181"/>
      <c r="KJK11" s="181"/>
      <c r="KJL11" s="181"/>
      <c r="KJM11" s="181"/>
      <c r="KJN11" s="181"/>
      <c r="KJO11" s="181"/>
      <c r="KJP11" s="181"/>
      <c r="KJQ11" s="181"/>
      <c r="KJR11" s="181"/>
      <c r="KJS11" s="181"/>
      <c r="KJT11" s="181"/>
      <c r="KJU11" s="181"/>
      <c r="KJV11" s="181"/>
      <c r="KJW11" s="181"/>
      <c r="KJX11" s="181"/>
      <c r="KJY11" s="181"/>
      <c r="KJZ11" s="181"/>
      <c r="KKA11" s="181"/>
      <c r="KKB11" s="181"/>
      <c r="KKC11" s="181"/>
      <c r="KKD11" s="181"/>
      <c r="KKE11" s="181"/>
      <c r="KKF11" s="181"/>
      <c r="KKG11" s="181"/>
      <c r="KKH11" s="181"/>
      <c r="KKI11" s="181"/>
      <c r="KKJ11" s="181"/>
      <c r="KKK11" s="181"/>
      <c r="KKL11" s="181"/>
      <c r="KKM11" s="181"/>
      <c r="KKN11" s="181"/>
      <c r="KKO11" s="181"/>
      <c r="KKP11" s="181"/>
      <c r="KKQ11" s="181"/>
      <c r="KKR11" s="181"/>
      <c r="KKS11" s="181"/>
      <c r="KKT11" s="181"/>
      <c r="KKU11" s="181"/>
      <c r="KKV11" s="181"/>
      <c r="KKW11" s="181"/>
      <c r="KKX11" s="181"/>
      <c r="KKY11" s="181"/>
      <c r="KKZ11" s="181"/>
      <c r="KLA11" s="181"/>
      <c r="KLB11" s="181"/>
      <c r="KLC11" s="181"/>
      <c r="KLD11" s="181"/>
      <c r="KLE11" s="181"/>
      <c r="KLF11" s="181"/>
      <c r="KLG11" s="181"/>
      <c r="KLH11" s="181"/>
      <c r="KLI11" s="181"/>
      <c r="KLJ11" s="181"/>
      <c r="KLK11" s="181"/>
      <c r="KLL11" s="181"/>
      <c r="KLM11" s="181"/>
      <c r="KLN11" s="181"/>
      <c r="KLO11" s="181"/>
      <c r="KLP11" s="181"/>
      <c r="KLQ11" s="181"/>
      <c r="KLR11" s="181"/>
      <c r="KLS11" s="181"/>
      <c r="KLT11" s="181"/>
      <c r="KLU11" s="181"/>
      <c r="KLV11" s="181"/>
      <c r="KLW11" s="181"/>
      <c r="KLX11" s="181"/>
      <c r="KLY11" s="181"/>
      <c r="KLZ11" s="181"/>
      <c r="KMA11" s="181"/>
      <c r="KMB11" s="181"/>
      <c r="KMC11" s="181"/>
      <c r="KMD11" s="181"/>
      <c r="KME11" s="181"/>
      <c r="KMF11" s="181"/>
      <c r="KMG11" s="181"/>
      <c r="KMH11" s="181"/>
      <c r="KMI11" s="181"/>
      <c r="KMJ11" s="181"/>
      <c r="KMK11" s="181"/>
      <c r="KML11" s="181"/>
      <c r="KMM11" s="181"/>
      <c r="KMN11" s="181"/>
      <c r="KMO11" s="181"/>
      <c r="KMP11" s="181"/>
      <c r="KMQ11" s="181"/>
      <c r="KMR11" s="181"/>
      <c r="KMS11" s="181"/>
      <c r="KMT11" s="181"/>
      <c r="KMU11" s="181"/>
      <c r="KMV11" s="181"/>
      <c r="KMW11" s="181"/>
      <c r="KMX11" s="181"/>
      <c r="KMY11" s="181"/>
      <c r="KMZ11" s="181"/>
      <c r="KNA11" s="181"/>
      <c r="KNB11" s="181"/>
      <c r="KNC11" s="181"/>
      <c r="KND11" s="181"/>
      <c r="KNE11" s="181"/>
      <c r="KNF11" s="181"/>
      <c r="KNG11" s="181"/>
      <c r="KNH11" s="181"/>
      <c r="KNI11" s="181"/>
      <c r="KNJ11" s="181"/>
      <c r="KNK11" s="181"/>
      <c r="KNL11" s="181"/>
      <c r="KNM11" s="181"/>
      <c r="KNN11" s="181"/>
      <c r="KNO11" s="181"/>
      <c r="KNP11" s="181"/>
      <c r="KNQ11" s="181"/>
      <c r="KNR11" s="181"/>
      <c r="KNS11" s="181"/>
      <c r="KNT11" s="181"/>
      <c r="KNU11" s="181"/>
      <c r="KNV11" s="181"/>
      <c r="KNW11" s="181"/>
      <c r="KNX11" s="181"/>
      <c r="KNY11" s="181"/>
      <c r="KNZ11" s="181"/>
      <c r="KOA11" s="181"/>
      <c r="KOB11" s="181"/>
      <c r="KOC11" s="181"/>
      <c r="KOD11" s="181"/>
      <c r="KOE11" s="181"/>
      <c r="KOF11" s="181"/>
      <c r="KOG11" s="181"/>
      <c r="KOH11" s="181"/>
      <c r="KOI11" s="181"/>
      <c r="KOJ11" s="181"/>
      <c r="KOK11" s="181"/>
      <c r="KOL11" s="181"/>
      <c r="KOM11" s="181"/>
      <c r="KON11" s="181"/>
      <c r="KOO11" s="181"/>
      <c r="KOP11" s="181"/>
      <c r="KOQ11" s="181"/>
      <c r="KOR11" s="181"/>
      <c r="KOS11" s="181"/>
      <c r="KOT11" s="181"/>
      <c r="KOU11" s="181"/>
      <c r="KOV11" s="181"/>
      <c r="KOW11" s="181"/>
      <c r="KOX11" s="181"/>
      <c r="KOY11" s="181"/>
      <c r="KOZ11" s="181"/>
      <c r="KPA11" s="181"/>
      <c r="KPB11" s="181"/>
      <c r="KPC11" s="181"/>
      <c r="KPD11" s="181"/>
      <c r="KPE11" s="181"/>
      <c r="KPF11" s="181"/>
      <c r="KPG11" s="181"/>
      <c r="KPH11" s="181"/>
      <c r="KPI11" s="181"/>
      <c r="KPJ11" s="181"/>
      <c r="KPK11" s="181"/>
      <c r="KPL11" s="181"/>
      <c r="KPM11" s="181"/>
      <c r="KPN11" s="181"/>
      <c r="KPO11" s="181"/>
      <c r="KPP11" s="181"/>
      <c r="KPQ11" s="181"/>
      <c r="KPR11" s="181"/>
      <c r="KPS11" s="181"/>
      <c r="KPT11" s="181"/>
      <c r="KPU11" s="181"/>
      <c r="KPV11" s="181"/>
      <c r="KPW11" s="181"/>
      <c r="KPX11" s="181"/>
      <c r="KPY11" s="181"/>
      <c r="KPZ11" s="181"/>
      <c r="KQA11" s="181"/>
      <c r="KQB11" s="181"/>
      <c r="KQC11" s="181"/>
      <c r="KQD11" s="181"/>
      <c r="KQE11" s="181"/>
      <c r="KQF11" s="181"/>
      <c r="KQG11" s="181"/>
      <c r="KQH11" s="181"/>
      <c r="KQI11" s="181"/>
      <c r="KQJ11" s="181"/>
      <c r="KQK11" s="181"/>
      <c r="KQL11" s="181"/>
      <c r="KQM11" s="181"/>
      <c r="KQN11" s="181"/>
      <c r="KQO11" s="181"/>
      <c r="KQP11" s="181"/>
      <c r="KQQ11" s="181"/>
      <c r="KQR11" s="181"/>
      <c r="KQS11" s="181"/>
      <c r="KQT11" s="181"/>
      <c r="KQU11" s="181"/>
      <c r="KQV11" s="181"/>
      <c r="KQW11" s="181"/>
      <c r="KQX11" s="181"/>
      <c r="KQY11" s="181"/>
      <c r="KQZ11" s="181"/>
      <c r="KRA11" s="181"/>
      <c r="KRB11" s="181"/>
      <c r="KRC11" s="181"/>
      <c r="KRD11" s="181"/>
      <c r="KRE11" s="181"/>
      <c r="KRF11" s="181"/>
      <c r="KRG11" s="181"/>
      <c r="KRH11" s="181"/>
      <c r="KRI11" s="181"/>
      <c r="KRJ11" s="181"/>
      <c r="KRK11" s="181"/>
      <c r="KRL11" s="181"/>
      <c r="KRM11" s="181"/>
      <c r="KRN11" s="181"/>
      <c r="KRO11" s="181"/>
      <c r="KRP11" s="181"/>
      <c r="KRQ11" s="181"/>
      <c r="KRR11" s="181"/>
      <c r="KRS11" s="181"/>
      <c r="KRT11" s="181"/>
      <c r="KRU11" s="181"/>
      <c r="KRV11" s="181"/>
      <c r="KRW11" s="181"/>
      <c r="KRX11" s="181"/>
      <c r="KRY11" s="181"/>
      <c r="KRZ11" s="181"/>
      <c r="KSA11" s="181"/>
      <c r="KSB11" s="181"/>
      <c r="KSC11" s="181"/>
      <c r="KSD11" s="181"/>
      <c r="KSE11" s="181"/>
      <c r="KSF11" s="181"/>
      <c r="KSG11" s="181"/>
      <c r="KSH11" s="181"/>
      <c r="KSI11" s="181"/>
      <c r="KSJ11" s="181"/>
      <c r="KSK11" s="181"/>
      <c r="KSL11" s="181"/>
      <c r="KSM11" s="181"/>
      <c r="KSN11" s="181"/>
      <c r="KSO11" s="181"/>
      <c r="KSP11" s="181"/>
      <c r="KSQ11" s="181"/>
      <c r="KSR11" s="181"/>
      <c r="KSS11" s="181"/>
      <c r="KST11" s="181"/>
      <c r="KSU11" s="181"/>
      <c r="KSV11" s="181"/>
      <c r="KSW11" s="181"/>
      <c r="KSX11" s="181"/>
      <c r="KSY11" s="181"/>
      <c r="KSZ11" s="181"/>
      <c r="KTA11" s="181"/>
      <c r="KTB11" s="181"/>
      <c r="KTC11" s="181"/>
      <c r="KTD11" s="181"/>
      <c r="KTE11" s="181"/>
      <c r="KTF11" s="181"/>
      <c r="KTG11" s="181"/>
      <c r="KTH11" s="181"/>
      <c r="KTI11" s="181"/>
      <c r="KTJ11" s="181"/>
      <c r="KTK11" s="181"/>
      <c r="KTL11" s="181"/>
      <c r="KTM11" s="181"/>
      <c r="KTN11" s="181"/>
      <c r="KTO11" s="181"/>
      <c r="KTP11" s="181"/>
      <c r="KTQ11" s="181"/>
      <c r="KTR11" s="181"/>
      <c r="KTS11" s="181"/>
      <c r="KTT11" s="181"/>
      <c r="KTU11" s="181"/>
      <c r="KTV11" s="181"/>
      <c r="KTW11" s="181"/>
      <c r="KTX11" s="181"/>
      <c r="KTY11" s="181"/>
      <c r="KTZ11" s="181"/>
      <c r="KUA11" s="181"/>
      <c r="KUB11" s="181"/>
      <c r="KUC11" s="181"/>
      <c r="KUD11" s="181"/>
      <c r="KUE11" s="181"/>
      <c r="KUF11" s="181"/>
      <c r="KUG11" s="181"/>
      <c r="KUH11" s="181"/>
      <c r="KUI11" s="181"/>
      <c r="KUJ11" s="181"/>
      <c r="KUK11" s="181"/>
      <c r="KUL11" s="181"/>
      <c r="KUM11" s="181"/>
      <c r="KUN11" s="181"/>
      <c r="KUO11" s="181"/>
      <c r="KUP11" s="181"/>
      <c r="KUQ11" s="181"/>
      <c r="KUR11" s="181"/>
      <c r="KUS11" s="181"/>
      <c r="KUT11" s="181"/>
      <c r="KUU11" s="181"/>
      <c r="KUV11" s="181"/>
      <c r="KUW11" s="181"/>
      <c r="KUX11" s="181"/>
      <c r="KUY11" s="181"/>
      <c r="KUZ11" s="181"/>
      <c r="KVA11" s="181"/>
      <c r="KVB11" s="181"/>
      <c r="KVC11" s="181"/>
      <c r="KVD11" s="181"/>
      <c r="KVE11" s="181"/>
      <c r="KVF11" s="181"/>
      <c r="KVG11" s="181"/>
      <c r="KVH11" s="181"/>
      <c r="KVI11" s="181"/>
      <c r="KVJ11" s="181"/>
      <c r="KVK11" s="181"/>
      <c r="KVL11" s="181"/>
      <c r="KVM11" s="181"/>
      <c r="KVN11" s="181"/>
      <c r="KVO11" s="181"/>
      <c r="KVP11" s="181"/>
      <c r="KVQ11" s="181"/>
      <c r="KVR11" s="181"/>
      <c r="KVS11" s="181"/>
      <c r="KVT11" s="181"/>
      <c r="KVU11" s="181"/>
      <c r="KVV11" s="181"/>
      <c r="KVW11" s="181"/>
      <c r="KVX11" s="181"/>
      <c r="KVY11" s="181"/>
      <c r="KVZ11" s="181"/>
      <c r="KWA11" s="181"/>
      <c r="KWB11" s="181"/>
      <c r="KWC11" s="181"/>
      <c r="KWD11" s="181"/>
      <c r="KWE11" s="181"/>
      <c r="KWF11" s="181"/>
      <c r="KWG11" s="181"/>
      <c r="KWH11" s="181"/>
      <c r="KWI11" s="181"/>
      <c r="KWJ11" s="181"/>
      <c r="KWK11" s="181"/>
      <c r="KWL11" s="181"/>
      <c r="KWM11" s="181"/>
      <c r="KWN11" s="181"/>
      <c r="KWO11" s="181"/>
      <c r="KWP11" s="181"/>
      <c r="KWQ11" s="181"/>
      <c r="KWR11" s="181"/>
      <c r="KWS11" s="181"/>
      <c r="KWT11" s="181"/>
      <c r="KWU11" s="181"/>
      <c r="KWV11" s="181"/>
      <c r="KWW11" s="181"/>
      <c r="KWX11" s="181"/>
      <c r="KWY11" s="181"/>
      <c r="KWZ11" s="181"/>
      <c r="KXA11" s="181"/>
      <c r="KXB11" s="181"/>
      <c r="KXC11" s="181"/>
      <c r="KXD11" s="181"/>
      <c r="KXE11" s="181"/>
      <c r="KXF11" s="181"/>
      <c r="KXG11" s="181"/>
      <c r="KXH11" s="181"/>
      <c r="KXI11" s="181"/>
      <c r="KXJ11" s="181"/>
      <c r="KXK11" s="181"/>
      <c r="KXL11" s="181"/>
      <c r="KXM11" s="181"/>
      <c r="KXN11" s="181"/>
      <c r="KXO11" s="181"/>
      <c r="KXP11" s="181"/>
      <c r="KXQ11" s="181"/>
      <c r="KXR11" s="181"/>
      <c r="KXS11" s="181"/>
      <c r="KXT11" s="181"/>
      <c r="KXU11" s="181"/>
      <c r="KXV11" s="181"/>
      <c r="KXW11" s="181"/>
      <c r="KXX11" s="181"/>
      <c r="KXY11" s="181"/>
      <c r="KXZ11" s="181"/>
      <c r="KYA11" s="181"/>
      <c r="KYB11" s="181"/>
      <c r="KYC11" s="181"/>
      <c r="KYD11" s="181"/>
      <c r="KYE11" s="181"/>
      <c r="KYF11" s="181"/>
      <c r="KYG11" s="181"/>
      <c r="KYH11" s="181"/>
      <c r="KYI11" s="181"/>
      <c r="KYJ11" s="181"/>
      <c r="KYK11" s="181"/>
      <c r="KYL11" s="181"/>
      <c r="KYM11" s="181"/>
      <c r="KYN11" s="181"/>
      <c r="KYO11" s="181"/>
      <c r="KYP11" s="181"/>
      <c r="KYQ11" s="181"/>
      <c r="KYR11" s="181"/>
      <c r="KYS11" s="181"/>
      <c r="KYT11" s="181"/>
      <c r="KYU11" s="181"/>
      <c r="KYV11" s="181"/>
      <c r="KYW11" s="181"/>
      <c r="KYX11" s="181"/>
      <c r="KYY11" s="181"/>
      <c r="KYZ11" s="181"/>
      <c r="KZA11" s="181"/>
      <c r="KZB11" s="181"/>
      <c r="KZC11" s="181"/>
      <c r="KZD11" s="181"/>
      <c r="KZE11" s="181"/>
      <c r="KZF11" s="181"/>
      <c r="KZG11" s="181"/>
      <c r="KZH11" s="181"/>
      <c r="KZI11" s="181"/>
      <c r="KZJ11" s="181"/>
      <c r="KZK11" s="181"/>
      <c r="KZL11" s="181"/>
      <c r="KZM11" s="181"/>
      <c r="KZN11" s="181"/>
      <c r="KZO11" s="181"/>
      <c r="KZP11" s="181"/>
      <c r="KZQ11" s="181"/>
      <c r="KZR11" s="181"/>
      <c r="KZS11" s="181"/>
      <c r="KZT11" s="181"/>
      <c r="KZU11" s="181"/>
      <c r="KZV11" s="181"/>
      <c r="KZW11" s="181"/>
      <c r="KZX11" s="181"/>
      <c r="KZY11" s="181"/>
      <c r="KZZ11" s="181"/>
      <c r="LAA11" s="181"/>
      <c r="LAB11" s="181"/>
      <c r="LAC11" s="181"/>
      <c r="LAD11" s="181"/>
      <c r="LAE11" s="181"/>
      <c r="LAF11" s="181"/>
      <c r="LAG11" s="181"/>
      <c r="LAH11" s="181"/>
      <c r="LAI11" s="181"/>
      <c r="LAJ11" s="181"/>
      <c r="LAK11" s="181"/>
      <c r="LAL11" s="181"/>
      <c r="LAM11" s="181"/>
      <c r="LAN11" s="181"/>
      <c r="LAO11" s="181"/>
      <c r="LAP11" s="181"/>
      <c r="LAQ11" s="181"/>
      <c r="LAR11" s="181"/>
      <c r="LAS11" s="181"/>
      <c r="LAT11" s="181"/>
      <c r="LAU11" s="181"/>
      <c r="LAV11" s="181"/>
      <c r="LAW11" s="181"/>
      <c r="LAX11" s="181"/>
      <c r="LAY11" s="181"/>
      <c r="LAZ11" s="181"/>
      <c r="LBA11" s="181"/>
      <c r="LBB11" s="181"/>
      <c r="LBC11" s="181"/>
      <c r="LBD11" s="181"/>
      <c r="LBE11" s="181"/>
      <c r="LBF11" s="181"/>
      <c r="LBG11" s="181"/>
      <c r="LBH11" s="181"/>
      <c r="LBI11" s="181"/>
      <c r="LBJ11" s="181"/>
      <c r="LBK11" s="181"/>
      <c r="LBL11" s="181"/>
      <c r="LBM11" s="181"/>
      <c r="LBN11" s="181"/>
      <c r="LBO11" s="181"/>
      <c r="LBP11" s="181"/>
      <c r="LBQ11" s="181"/>
      <c r="LBR11" s="181"/>
      <c r="LBS11" s="181"/>
      <c r="LBT11" s="181"/>
      <c r="LBU11" s="181"/>
      <c r="LBV11" s="181"/>
      <c r="LBW11" s="181"/>
      <c r="LBX11" s="181"/>
      <c r="LBY11" s="181"/>
      <c r="LBZ11" s="181"/>
      <c r="LCA11" s="181"/>
      <c r="LCB11" s="181"/>
      <c r="LCC11" s="181"/>
      <c r="LCD11" s="181"/>
      <c r="LCE11" s="181"/>
      <c r="LCF11" s="181"/>
      <c r="LCG11" s="181"/>
      <c r="LCH11" s="181"/>
      <c r="LCI11" s="181"/>
      <c r="LCJ11" s="181"/>
      <c r="LCK11" s="181"/>
      <c r="LCL11" s="181"/>
      <c r="LCM11" s="181"/>
      <c r="LCN11" s="181"/>
      <c r="LCO11" s="181"/>
      <c r="LCP11" s="181"/>
      <c r="LCQ11" s="181"/>
      <c r="LCR11" s="181"/>
      <c r="LCS11" s="181"/>
      <c r="LCT11" s="181"/>
      <c r="LCU11" s="181"/>
      <c r="LCV11" s="181"/>
      <c r="LCW11" s="181"/>
      <c r="LCX11" s="181"/>
      <c r="LCY11" s="181"/>
      <c r="LCZ11" s="181"/>
      <c r="LDA11" s="181"/>
      <c r="LDB11" s="181"/>
      <c r="LDC11" s="181"/>
      <c r="LDD11" s="181"/>
      <c r="LDE11" s="181"/>
      <c r="LDF11" s="181"/>
      <c r="LDG11" s="181"/>
      <c r="LDH11" s="181"/>
      <c r="LDI11" s="181"/>
      <c r="LDJ11" s="181"/>
      <c r="LDK11" s="181"/>
      <c r="LDL11" s="181"/>
      <c r="LDM11" s="181"/>
      <c r="LDN11" s="181"/>
      <c r="LDO11" s="181"/>
      <c r="LDP11" s="181"/>
      <c r="LDQ11" s="181"/>
      <c r="LDR11" s="181"/>
      <c r="LDS11" s="181"/>
      <c r="LDT11" s="181"/>
      <c r="LDU11" s="181"/>
      <c r="LDV11" s="181"/>
      <c r="LDW11" s="181"/>
      <c r="LDX11" s="181"/>
      <c r="LDY11" s="181"/>
      <c r="LDZ11" s="181"/>
      <c r="LEA11" s="181"/>
      <c r="LEB11" s="181"/>
      <c r="LEC11" s="181"/>
      <c r="LED11" s="181"/>
      <c r="LEE11" s="181"/>
      <c r="LEF11" s="181"/>
      <c r="LEG11" s="181"/>
      <c r="LEH11" s="181"/>
      <c r="LEI11" s="181"/>
      <c r="LEJ11" s="181"/>
      <c r="LEK11" s="181"/>
      <c r="LEL11" s="181"/>
      <c r="LEM11" s="181"/>
      <c r="LEN11" s="181"/>
      <c r="LEO11" s="181"/>
      <c r="LEP11" s="181"/>
      <c r="LEQ11" s="181"/>
      <c r="LER11" s="181"/>
      <c r="LES11" s="181"/>
      <c r="LET11" s="181"/>
      <c r="LEU11" s="181"/>
      <c r="LEV11" s="181"/>
      <c r="LEW11" s="181"/>
      <c r="LEX11" s="181"/>
      <c r="LEY11" s="181"/>
      <c r="LEZ11" s="181"/>
      <c r="LFA11" s="181"/>
      <c r="LFB11" s="181"/>
      <c r="LFC11" s="181"/>
      <c r="LFD11" s="181"/>
      <c r="LFE11" s="181"/>
      <c r="LFF11" s="181"/>
      <c r="LFG11" s="181"/>
      <c r="LFH11" s="181"/>
      <c r="LFI11" s="181"/>
      <c r="LFJ11" s="181"/>
      <c r="LFK11" s="181"/>
      <c r="LFL11" s="181"/>
      <c r="LFM11" s="181"/>
      <c r="LFN11" s="181"/>
      <c r="LFO11" s="181"/>
      <c r="LFP11" s="181"/>
      <c r="LFQ11" s="181"/>
      <c r="LFR11" s="181"/>
      <c r="LFS11" s="181"/>
      <c r="LFT11" s="181"/>
      <c r="LFU11" s="181"/>
      <c r="LFV11" s="181"/>
      <c r="LFW11" s="181"/>
      <c r="LFX11" s="181"/>
      <c r="LFY11" s="181"/>
      <c r="LFZ11" s="181"/>
      <c r="LGA11" s="181"/>
      <c r="LGB11" s="181"/>
      <c r="LGC11" s="181"/>
      <c r="LGD11" s="181"/>
      <c r="LGE11" s="181"/>
      <c r="LGF11" s="181"/>
      <c r="LGG11" s="181"/>
      <c r="LGH11" s="181"/>
      <c r="LGI11" s="181"/>
      <c r="LGJ11" s="181"/>
      <c r="LGK11" s="181"/>
      <c r="LGL11" s="181"/>
      <c r="LGM11" s="181"/>
      <c r="LGN11" s="181"/>
      <c r="LGO11" s="181"/>
      <c r="LGP11" s="181"/>
      <c r="LGQ11" s="181"/>
      <c r="LGR11" s="181"/>
      <c r="LGS11" s="181"/>
      <c r="LGT11" s="181"/>
      <c r="LGU11" s="181"/>
      <c r="LGV11" s="181"/>
      <c r="LGW11" s="181"/>
      <c r="LGX11" s="181"/>
      <c r="LGY11" s="181"/>
      <c r="LGZ11" s="181"/>
      <c r="LHA11" s="181"/>
      <c r="LHB11" s="181"/>
      <c r="LHC11" s="181"/>
      <c r="LHD11" s="181"/>
      <c r="LHE11" s="181"/>
      <c r="LHF11" s="181"/>
      <c r="LHG11" s="181"/>
      <c r="LHH11" s="181"/>
      <c r="LHI11" s="181"/>
      <c r="LHJ11" s="181"/>
      <c r="LHK11" s="181"/>
      <c r="LHL11" s="181"/>
      <c r="LHM11" s="181"/>
      <c r="LHN11" s="181"/>
      <c r="LHO11" s="181"/>
      <c r="LHP11" s="181"/>
      <c r="LHQ11" s="181"/>
      <c r="LHR11" s="181"/>
      <c r="LHS11" s="181"/>
      <c r="LHT11" s="181"/>
      <c r="LHU11" s="181"/>
      <c r="LHV11" s="181"/>
      <c r="LHW11" s="181"/>
      <c r="LHX11" s="181"/>
      <c r="LHY11" s="181"/>
      <c r="LHZ11" s="181"/>
      <c r="LIA11" s="181"/>
      <c r="LIB11" s="181"/>
      <c r="LIC11" s="181"/>
      <c r="LID11" s="181"/>
      <c r="LIE11" s="181"/>
      <c r="LIF11" s="181"/>
      <c r="LIG11" s="181"/>
      <c r="LIH11" s="181"/>
      <c r="LII11" s="181"/>
      <c r="LIJ11" s="181"/>
      <c r="LIK11" s="181"/>
      <c r="LIL11" s="181"/>
      <c r="LIM11" s="181"/>
      <c r="LIN11" s="181"/>
      <c r="LIO11" s="181"/>
      <c r="LIP11" s="181"/>
      <c r="LIQ11" s="181"/>
      <c r="LIR11" s="181"/>
      <c r="LIS11" s="181"/>
      <c r="LIT11" s="181"/>
      <c r="LIU11" s="181"/>
      <c r="LIV11" s="181"/>
      <c r="LIW11" s="181"/>
      <c r="LIX11" s="181"/>
      <c r="LIY11" s="181"/>
      <c r="LIZ11" s="181"/>
      <c r="LJA11" s="181"/>
      <c r="LJB11" s="181"/>
      <c r="LJC11" s="181"/>
      <c r="LJD11" s="181"/>
      <c r="LJE11" s="181"/>
      <c r="LJF11" s="181"/>
      <c r="LJG11" s="181"/>
      <c r="LJH11" s="181"/>
      <c r="LJI11" s="181"/>
      <c r="LJJ11" s="181"/>
      <c r="LJK11" s="181"/>
      <c r="LJL11" s="181"/>
      <c r="LJM11" s="181"/>
      <c r="LJN11" s="181"/>
      <c r="LJO11" s="181"/>
      <c r="LJP11" s="181"/>
      <c r="LJQ11" s="181"/>
      <c r="LJR11" s="181"/>
      <c r="LJS11" s="181"/>
      <c r="LJT11" s="181"/>
      <c r="LJU11" s="181"/>
      <c r="LJV11" s="181"/>
      <c r="LJW11" s="181"/>
      <c r="LJX11" s="181"/>
      <c r="LJY11" s="181"/>
      <c r="LJZ11" s="181"/>
      <c r="LKA11" s="181"/>
      <c r="LKB11" s="181"/>
      <c r="LKC11" s="181"/>
      <c r="LKD11" s="181"/>
      <c r="LKE11" s="181"/>
      <c r="LKF11" s="181"/>
      <c r="LKG11" s="181"/>
      <c r="LKH11" s="181"/>
      <c r="LKI11" s="181"/>
      <c r="LKJ11" s="181"/>
      <c r="LKK11" s="181"/>
      <c r="LKL11" s="181"/>
      <c r="LKM11" s="181"/>
      <c r="LKN11" s="181"/>
      <c r="LKO11" s="181"/>
      <c r="LKP11" s="181"/>
      <c r="LKQ11" s="181"/>
      <c r="LKR11" s="181"/>
      <c r="LKS11" s="181"/>
      <c r="LKT11" s="181"/>
      <c r="LKU11" s="181"/>
      <c r="LKV11" s="181"/>
      <c r="LKW11" s="181"/>
      <c r="LKX11" s="181"/>
      <c r="LKY11" s="181"/>
      <c r="LKZ11" s="181"/>
      <c r="LLA11" s="181"/>
      <c r="LLB11" s="181"/>
      <c r="LLC11" s="181"/>
      <c r="LLD11" s="181"/>
      <c r="LLE11" s="181"/>
      <c r="LLF11" s="181"/>
      <c r="LLG11" s="181"/>
      <c r="LLH11" s="181"/>
      <c r="LLI11" s="181"/>
      <c r="LLJ11" s="181"/>
      <c r="LLK11" s="181"/>
      <c r="LLL11" s="181"/>
      <c r="LLM11" s="181"/>
      <c r="LLN11" s="181"/>
      <c r="LLO11" s="181"/>
      <c r="LLP11" s="181"/>
      <c r="LLQ11" s="181"/>
      <c r="LLR11" s="181"/>
      <c r="LLS11" s="181"/>
      <c r="LLT11" s="181"/>
      <c r="LLU11" s="181"/>
      <c r="LLV11" s="181"/>
      <c r="LLW11" s="181"/>
      <c r="LLX11" s="181"/>
      <c r="LLY11" s="181"/>
      <c r="LLZ11" s="181"/>
      <c r="LMA11" s="181"/>
      <c r="LMB11" s="181"/>
      <c r="LMC11" s="181"/>
      <c r="LMD11" s="181"/>
      <c r="LME11" s="181"/>
      <c r="LMF11" s="181"/>
      <c r="LMG11" s="181"/>
      <c r="LMH11" s="181"/>
      <c r="LMI11" s="181"/>
      <c r="LMJ11" s="181"/>
      <c r="LMK11" s="181"/>
      <c r="LML11" s="181"/>
      <c r="LMM11" s="181"/>
      <c r="LMN11" s="181"/>
      <c r="LMO11" s="181"/>
      <c r="LMP11" s="181"/>
      <c r="LMQ11" s="181"/>
      <c r="LMR11" s="181"/>
      <c r="LMS11" s="181"/>
      <c r="LMT11" s="181"/>
      <c r="LMU11" s="181"/>
      <c r="LMV11" s="181"/>
      <c r="LMW11" s="181"/>
      <c r="LMX11" s="181"/>
      <c r="LMY11" s="181"/>
      <c r="LMZ11" s="181"/>
      <c r="LNA11" s="181"/>
      <c r="LNB11" s="181"/>
      <c r="LNC11" s="181"/>
      <c r="LND11" s="181"/>
      <c r="LNE11" s="181"/>
      <c r="LNF11" s="181"/>
      <c r="LNG11" s="181"/>
      <c r="LNH11" s="181"/>
      <c r="LNI11" s="181"/>
      <c r="LNJ11" s="181"/>
      <c r="LNK11" s="181"/>
      <c r="LNL11" s="181"/>
      <c r="LNM11" s="181"/>
      <c r="LNN11" s="181"/>
      <c r="LNO11" s="181"/>
      <c r="LNP11" s="181"/>
      <c r="LNQ11" s="181"/>
      <c r="LNR11" s="181"/>
      <c r="LNS11" s="181"/>
      <c r="LNT11" s="181"/>
      <c r="LNU11" s="181"/>
      <c r="LNV11" s="181"/>
      <c r="LNW11" s="181"/>
      <c r="LNX11" s="181"/>
      <c r="LNY11" s="181"/>
      <c r="LNZ11" s="181"/>
      <c r="LOA11" s="181"/>
      <c r="LOB11" s="181"/>
      <c r="LOC11" s="181"/>
      <c r="LOD11" s="181"/>
      <c r="LOE11" s="181"/>
      <c r="LOF11" s="181"/>
      <c r="LOG11" s="181"/>
      <c r="LOH11" s="181"/>
      <c r="LOI11" s="181"/>
      <c r="LOJ11" s="181"/>
      <c r="LOK11" s="181"/>
      <c r="LOL11" s="181"/>
      <c r="LOM11" s="181"/>
      <c r="LON11" s="181"/>
      <c r="LOO11" s="181"/>
      <c r="LOP11" s="181"/>
      <c r="LOQ11" s="181"/>
      <c r="LOR11" s="181"/>
      <c r="LOS11" s="181"/>
      <c r="LOT11" s="181"/>
      <c r="LOU11" s="181"/>
      <c r="LOV11" s="181"/>
      <c r="LOW11" s="181"/>
      <c r="LOX11" s="181"/>
      <c r="LOY11" s="181"/>
      <c r="LOZ11" s="181"/>
      <c r="LPA11" s="181"/>
      <c r="LPB11" s="181"/>
      <c r="LPC11" s="181"/>
      <c r="LPD11" s="181"/>
      <c r="LPE11" s="181"/>
      <c r="LPF11" s="181"/>
      <c r="LPG11" s="181"/>
      <c r="LPH11" s="181"/>
      <c r="LPI11" s="181"/>
      <c r="LPJ11" s="181"/>
      <c r="LPK11" s="181"/>
      <c r="LPL11" s="181"/>
      <c r="LPM11" s="181"/>
      <c r="LPN11" s="181"/>
      <c r="LPO11" s="181"/>
      <c r="LPP11" s="181"/>
      <c r="LPQ11" s="181"/>
      <c r="LPR11" s="181"/>
      <c r="LPS11" s="181"/>
      <c r="LPT11" s="181"/>
      <c r="LPU11" s="181"/>
      <c r="LPV11" s="181"/>
      <c r="LPW11" s="181"/>
      <c r="LPX11" s="181"/>
      <c r="LPY11" s="181"/>
      <c r="LPZ11" s="181"/>
      <c r="LQA11" s="181"/>
      <c r="LQB11" s="181"/>
      <c r="LQC11" s="181"/>
      <c r="LQD11" s="181"/>
      <c r="LQE11" s="181"/>
      <c r="LQF11" s="181"/>
      <c r="LQG11" s="181"/>
      <c r="LQH11" s="181"/>
      <c r="LQI11" s="181"/>
      <c r="LQJ11" s="181"/>
      <c r="LQK11" s="181"/>
      <c r="LQL11" s="181"/>
      <c r="LQM11" s="181"/>
      <c r="LQN11" s="181"/>
      <c r="LQO11" s="181"/>
      <c r="LQP11" s="181"/>
      <c r="LQQ11" s="181"/>
      <c r="LQR11" s="181"/>
      <c r="LQS11" s="181"/>
      <c r="LQT11" s="181"/>
      <c r="LQU11" s="181"/>
      <c r="LQV11" s="181"/>
      <c r="LQW11" s="181"/>
      <c r="LQX11" s="181"/>
      <c r="LQY11" s="181"/>
      <c r="LQZ11" s="181"/>
      <c r="LRA11" s="181"/>
      <c r="LRB11" s="181"/>
      <c r="LRC11" s="181"/>
      <c r="LRD11" s="181"/>
      <c r="LRE11" s="181"/>
      <c r="LRF11" s="181"/>
      <c r="LRG11" s="181"/>
      <c r="LRH11" s="181"/>
      <c r="LRI11" s="181"/>
      <c r="LRJ11" s="181"/>
      <c r="LRK11" s="181"/>
      <c r="LRL11" s="181"/>
      <c r="LRM11" s="181"/>
      <c r="LRN11" s="181"/>
      <c r="LRO11" s="181"/>
      <c r="LRP11" s="181"/>
      <c r="LRQ11" s="181"/>
      <c r="LRR11" s="181"/>
      <c r="LRS11" s="181"/>
      <c r="LRT11" s="181"/>
      <c r="LRU11" s="181"/>
      <c r="LRV11" s="181"/>
      <c r="LRW11" s="181"/>
      <c r="LRX11" s="181"/>
      <c r="LRY11" s="181"/>
      <c r="LRZ11" s="181"/>
      <c r="LSA11" s="181"/>
      <c r="LSB11" s="181"/>
      <c r="LSC11" s="181"/>
      <c r="LSD11" s="181"/>
      <c r="LSE11" s="181"/>
      <c r="LSF11" s="181"/>
      <c r="LSG11" s="181"/>
      <c r="LSH11" s="181"/>
      <c r="LSI11" s="181"/>
      <c r="LSJ11" s="181"/>
      <c r="LSK11" s="181"/>
      <c r="LSL11" s="181"/>
      <c r="LSM11" s="181"/>
      <c r="LSN11" s="181"/>
      <c r="LSO11" s="181"/>
      <c r="LSP11" s="181"/>
      <c r="LSQ11" s="181"/>
      <c r="LSR11" s="181"/>
      <c r="LSS11" s="181"/>
      <c r="LST11" s="181"/>
      <c r="LSU11" s="181"/>
      <c r="LSV11" s="181"/>
      <c r="LSW11" s="181"/>
      <c r="LSX11" s="181"/>
      <c r="LSY11" s="181"/>
      <c r="LSZ11" s="181"/>
      <c r="LTA11" s="181"/>
      <c r="LTB11" s="181"/>
      <c r="LTC11" s="181"/>
      <c r="LTD11" s="181"/>
      <c r="LTE11" s="181"/>
      <c r="LTF11" s="181"/>
      <c r="LTG11" s="181"/>
      <c r="LTH11" s="181"/>
      <c r="LTI11" s="181"/>
      <c r="LTJ11" s="181"/>
      <c r="LTK11" s="181"/>
      <c r="LTL11" s="181"/>
      <c r="LTM11" s="181"/>
      <c r="LTN11" s="181"/>
      <c r="LTO11" s="181"/>
      <c r="LTP11" s="181"/>
      <c r="LTQ11" s="181"/>
      <c r="LTR11" s="181"/>
      <c r="LTS11" s="181"/>
      <c r="LTT11" s="181"/>
      <c r="LTU11" s="181"/>
      <c r="LTV11" s="181"/>
      <c r="LTW11" s="181"/>
      <c r="LTX11" s="181"/>
      <c r="LTY11" s="181"/>
      <c r="LTZ11" s="181"/>
      <c r="LUA11" s="181"/>
      <c r="LUB11" s="181"/>
      <c r="LUC11" s="181"/>
      <c r="LUD11" s="181"/>
      <c r="LUE11" s="181"/>
      <c r="LUF11" s="181"/>
      <c r="LUG11" s="181"/>
      <c r="LUH11" s="181"/>
      <c r="LUI11" s="181"/>
      <c r="LUJ11" s="181"/>
      <c r="LUK11" s="181"/>
      <c r="LUL11" s="181"/>
      <c r="LUM11" s="181"/>
      <c r="LUN11" s="181"/>
      <c r="LUO11" s="181"/>
      <c r="LUP11" s="181"/>
      <c r="LUQ11" s="181"/>
      <c r="LUR11" s="181"/>
      <c r="LUS11" s="181"/>
      <c r="LUT11" s="181"/>
      <c r="LUU11" s="181"/>
      <c r="LUV11" s="181"/>
      <c r="LUW11" s="181"/>
      <c r="LUX11" s="181"/>
      <c r="LUY11" s="181"/>
      <c r="LUZ11" s="181"/>
      <c r="LVA11" s="181"/>
      <c r="LVB11" s="181"/>
      <c r="LVC11" s="181"/>
      <c r="LVD11" s="181"/>
      <c r="LVE11" s="181"/>
      <c r="LVF11" s="181"/>
      <c r="LVG11" s="181"/>
      <c r="LVH11" s="181"/>
      <c r="LVI11" s="181"/>
      <c r="LVJ11" s="181"/>
      <c r="LVK11" s="181"/>
      <c r="LVL11" s="181"/>
      <c r="LVM11" s="181"/>
      <c r="LVN11" s="181"/>
      <c r="LVO11" s="181"/>
      <c r="LVP11" s="181"/>
      <c r="LVQ11" s="181"/>
      <c r="LVR11" s="181"/>
      <c r="LVS11" s="181"/>
      <c r="LVT11" s="181"/>
      <c r="LVU11" s="181"/>
      <c r="LVV11" s="181"/>
      <c r="LVW11" s="181"/>
      <c r="LVX11" s="181"/>
      <c r="LVY11" s="181"/>
      <c r="LVZ11" s="181"/>
      <c r="LWA11" s="181"/>
      <c r="LWB11" s="181"/>
      <c r="LWC11" s="181"/>
      <c r="LWD11" s="181"/>
      <c r="LWE11" s="181"/>
      <c r="LWF11" s="181"/>
      <c r="LWG11" s="181"/>
      <c r="LWH11" s="181"/>
      <c r="LWI11" s="181"/>
      <c r="LWJ11" s="181"/>
      <c r="LWK11" s="181"/>
      <c r="LWL11" s="181"/>
      <c r="LWM11" s="181"/>
      <c r="LWN11" s="181"/>
      <c r="LWO11" s="181"/>
      <c r="LWP11" s="181"/>
      <c r="LWQ11" s="181"/>
      <c r="LWR11" s="181"/>
      <c r="LWS11" s="181"/>
      <c r="LWT11" s="181"/>
      <c r="LWU11" s="181"/>
      <c r="LWV11" s="181"/>
      <c r="LWW11" s="181"/>
      <c r="LWX11" s="181"/>
      <c r="LWY11" s="181"/>
      <c r="LWZ11" s="181"/>
      <c r="LXA11" s="181"/>
      <c r="LXB11" s="181"/>
      <c r="LXC11" s="181"/>
      <c r="LXD11" s="181"/>
      <c r="LXE11" s="181"/>
      <c r="LXF11" s="181"/>
      <c r="LXG11" s="181"/>
      <c r="LXH11" s="181"/>
      <c r="LXI11" s="181"/>
      <c r="LXJ11" s="181"/>
      <c r="LXK11" s="181"/>
      <c r="LXL11" s="181"/>
      <c r="LXM11" s="181"/>
      <c r="LXN11" s="181"/>
      <c r="LXO11" s="181"/>
      <c r="LXP11" s="181"/>
      <c r="LXQ11" s="181"/>
      <c r="LXR11" s="181"/>
      <c r="LXS11" s="181"/>
      <c r="LXT11" s="181"/>
      <c r="LXU11" s="181"/>
      <c r="LXV11" s="181"/>
      <c r="LXW11" s="181"/>
      <c r="LXX11" s="181"/>
      <c r="LXY11" s="181"/>
      <c r="LXZ11" s="181"/>
      <c r="LYA11" s="181"/>
      <c r="LYB11" s="181"/>
      <c r="LYC11" s="181"/>
      <c r="LYD11" s="181"/>
      <c r="LYE11" s="181"/>
      <c r="LYF11" s="181"/>
      <c r="LYG11" s="181"/>
      <c r="LYH11" s="181"/>
      <c r="LYI11" s="181"/>
      <c r="LYJ11" s="181"/>
      <c r="LYK11" s="181"/>
      <c r="LYL11" s="181"/>
      <c r="LYM11" s="181"/>
      <c r="LYN11" s="181"/>
      <c r="LYO11" s="181"/>
      <c r="LYP11" s="181"/>
      <c r="LYQ11" s="181"/>
      <c r="LYR11" s="181"/>
      <c r="LYS11" s="181"/>
      <c r="LYT11" s="181"/>
      <c r="LYU11" s="181"/>
      <c r="LYV11" s="181"/>
      <c r="LYW11" s="181"/>
      <c r="LYX11" s="181"/>
      <c r="LYY11" s="181"/>
      <c r="LYZ11" s="181"/>
      <c r="LZA11" s="181"/>
      <c r="LZB11" s="181"/>
      <c r="LZC11" s="181"/>
      <c r="LZD11" s="181"/>
      <c r="LZE11" s="181"/>
      <c r="LZF11" s="181"/>
      <c r="LZG11" s="181"/>
      <c r="LZH11" s="181"/>
      <c r="LZI11" s="181"/>
      <c r="LZJ11" s="181"/>
      <c r="LZK11" s="181"/>
      <c r="LZL11" s="181"/>
      <c r="LZM11" s="181"/>
      <c r="LZN11" s="181"/>
      <c r="LZO11" s="181"/>
      <c r="LZP11" s="181"/>
      <c r="LZQ11" s="181"/>
      <c r="LZR11" s="181"/>
      <c r="LZS11" s="181"/>
      <c r="LZT11" s="181"/>
      <c r="LZU11" s="181"/>
      <c r="LZV11" s="181"/>
      <c r="LZW11" s="181"/>
      <c r="LZX11" s="181"/>
      <c r="LZY11" s="181"/>
      <c r="LZZ11" s="181"/>
      <c r="MAA11" s="181"/>
      <c r="MAB11" s="181"/>
      <c r="MAC11" s="181"/>
      <c r="MAD11" s="181"/>
      <c r="MAE11" s="181"/>
      <c r="MAF11" s="181"/>
      <c r="MAG11" s="181"/>
      <c r="MAH11" s="181"/>
      <c r="MAI11" s="181"/>
      <c r="MAJ11" s="181"/>
      <c r="MAK11" s="181"/>
      <c r="MAL11" s="181"/>
      <c r="MAM11" s="181"/>
      <c r="MAN11" s="181"/>
      <c r="MAO11" s="181"/>
      <c r="MAP11" s="181"/>
      <c r="MAQ11" s="181"/>
      <c r="MAR11" s="181"/>
      <c r="MAS11" s="181"/>
      <c r="MAT11" s="181"/>
      <c r="MAU11" s="181"/>
      <c r="MAV11" s="181"/>
      <c r="MAW11" s="181"/>
      <c r="MAX11" s="181"/>
      <c r="MAY11" s="181"/>
      <c r="MAZ11" s="181"/>
      <c r="MBA11" s="181"/>
      <c r="MBB11" s="181"/>
      <c r="MBC11" s="181"/>
      <c r="MBD11" s="181"/>
      <c r="MBE11" s="181"/>
      <c r="MBF11" s="181"/>
      <c r="MBG11" s="181"/>
      <c r="MBH11" s="181"/>
      <c r="MBI11" s="181"/>
      <c r="MBJ11" s="181"/>
      <c r="MBK11" s="181"/>
      <c r="MBL11" s="181"/>
      <c r="MBM11" s="181"/>
      <c r="MBN11" s="181"/>
      <c r="MBO11" s="181"/>
      <c r="MBP11" s="181"/>
      <c r="MBQ11" s="181"/>
      <c r="MBR11" s="181"/>
      <c r="MBS11" s="181"/>
      <c r="MBT11" s="181"/>
      <c r="MBU11" s="181"/>
      <c r="MBV11" s="181"/>
      <c r="MBW11" s="181"/>
      <c r="MBX11" s="181"/>
      <c r="MBY11" s="181"/>
      <c r="MBZ11" s="181"/>
      <c r="MCA11" s="181"/>
      <c r="MCB11" s="181"/>
      <c r="MCC11" s="181"/>
      <c r="MCD11" s="181"/>
      <c r="MCE11" s="181"/>
      <c r="MCF11" s="181"/>
      <c r="MCG11" s="181"/>
      <c r="MCH11" s="181"/>
      <c r="MCI11" s="181"/>
      <c r="MCJ11" s="181"/>
      <c r="MCK11" s="181"/>
      <c r="MCL11" s="181"/>
      <c r="MCM11" s="181"/>
      <c r="MCN11" s="181"/>
      <c r="MCO11" s="181"/>
      <c r="MCP11" s="181"/>
      <c r="MCQ11" s="181"/>
      <c r="MCR11" s="181"/>
      <c r="MCS11" s="181"/>
      <c r="MCT11" s="181"/>
      <c r="MCU11" s="181"/>
      <c r="MCV11" s="181"/>
      <c r="MCW11" s="181"/>
      <c r="MCX11" s="181"/>
      <c r="MCY11" s="181"/>
      <c r="MCZ11" s="181"/>
      <c r="MDA11" s="181"/>
      <c r="MDB11" s="181"/>
      <c r="MDC11" s="181"/>
      <c r="MDD11" s="181"/>
      <c r="MDE11" s="181"/>
      <c r="MDF11" s="181"/>
      <c r="MDG11" s="181"/>
      <c r="MDH11" s="181"/>
      <c r="MDI11" s="181"/>
      <c r="MDJ11" s="181"/>
      <c r="MDK11" s="181"/>
      <c r="MDL11" s="181"/>
      <c r="MDM11" s="181"/>
      <c r="MDN11" s="181"/>
      <c r="MDO11" s="181"/>
      <c r="MDP11" s="181"/>
      <c r="MDQ11" s="181"/>
      <c r="MDR11" s="181"/>
      <c r="MDS11" s="181"/>
      <c r="MDT11" s="181"/>
      <c r="MDU11" s="181"/>
      <c r="MDV11" s="181"/>
      <c r="MDW11" s="181"/>
      <c r="MDX11" s="181"/>
      <c r="MDY11" s="181"/>
      <c r="MDZ11" s="181"/>
      <c r="MEA11" s="181"/>
      <c r="MEB11" s="181"/>
      <c r="MEC11" s="181"/>
      <c r="MED11" s="181"/>
      <c r="MEE11" s="181"/>
      <c r="MEF11" s="181"/>
      <c r="MEG11" s="181"/>
      <c r="MEH11" s="181"/>
      <c r="MEI11" s="181"/>
      <c r="MEJ11" s="181"/>
      <c r="MEK11" s="181"/>
      <c r="MEL11" s="181"/>
      <c r="MEM11" s="181"/>
      <c r="MEN11" s="181"/>
      <c r="MEO11" s="181"/>
      <c r="MEP11" s="181"/>
      <c r="MEQ11" s="181"/>
      <c r="MER11" s="181"/>
      <c r="MES11" s="181"/>
      <c r="MET11" s="181"/>
      <c r="MEU11" s="181"/>
      <c r="MEV11" s="181"/>
      <c r="MEW11" s="181"/>
      <c r="MEX11" s="181"/>
      <c r="MEY11" s="181"/>
      <c r="MEZ11" s="181"/>
      <c r="MFA11" s="181"/>
      <c r="MFB11" s="181"/>
      <c r="MFC11" s="181"/>
      <c r="MFD11" s="181"/>
      <c r="MFE11" s="181"/>
      <c r="MFF11" s="181"/>
      <c r="MFG11" s="181"/>
      <c r="MFH11" s="181"/>
      <c r="MFI11" s="181"/>
      <c r="MFJ11" s="181"/>
      <c r="MFK11" s="181"/>
      <c r="MFL11" s="181"/>
      <c r="MFM11" s="181"/>
      <c r="MFN11" s="181"/>
      <c r="MFO11" s="181"/>
      <c r="MFP11" s="181"/>
      <c r="MFQ11" s="181"/>
      <c r="MFR11" s="181"/>
      <c r="MFS11" s="181"/>
      <c r="MFT11" s="181"/>
      <c r="MFU11" s="181"/>
      <c r="MFV11" s="181"/>
      <c r="MFW11" s="181"/>
      <c r="MFX11" s="181"/>
      <c r="MFY11" s="181"/>
      <c r="MFZ11" s="181"/>
      <c r="MGA11" s="181"/>
      <c r="MGB11" s="181"/>
      <c r="MGC11" s="181"/>
      <c r="MGD11" s="181"/>
      <c r="MGE11" s="181"/>
      <c r="MGF11" s="181"/>
      <c r="MGG11" s="181"/>
      <c r="MGH11" s="181"/>
      <c r="MGI11" s="181"/>
      <c r="MGJ11" s="181"/>
      <c r="MGK11" s="181"/>
      <c r="MGL11" s="181"/>
      <c r="MGM11" s="181"/>
      <c r="MGN11" s="181"/>
      <c r="MGO11" s="181"/>
      <c r="MGP11" s="181"/>
      <c r="MGQ11" s="181"/>
      <c r="MGR11" s="181"/>
      <c r="MGS11" s="181"/>
      <c r="MGT11" s="181"/>
      <c r="MGU11" s="181"/>
      <c r="MGV11" s="181"/>
      <c r="MGW11" s="181"/>
      <c r="MGX11" s="181"/>
      <c r="MGY11" s="181"/>
      <c r="MGZ11" s="181"/>
      <c r="MHA11" s="181"/>
      <c r="MHB11" s="181"/>
      <c r="MHC11" s="181"/>
      <c r="MHD11" s="181"/>
      <c r="MHE11" s="181"/>
      <c r="MHF11" s="181"/>
      <c r="MHG11" s="181"/>
      <c r="MHH11" s="181"/>
      <c r="MHI11" s="181"/>
      <c r="MHJ11" s="181"/>
      <c r="MHK11" s="181"/>
      <c r="MHL11" s="181"/>
      <c r="MHM11" s="181"/>
      <c r="MHN11" s="181"/>
      <c r="MHO11" s="181"/>
      <c r="MHP11" s="181"/>
      <c r="MHQ11" s="181"/>
      <c r="MHR11" s="181"/>
      <c r="MHS11" s="181"/>
      <c r="MHT11" s="181"/>
      <c r="MHU11" s="181"/>
      <c r="MHV11" s="181"/>
      <c r="MHW11" s="181"/>
      <c r="MHX11" s="181"/>
      <c r="MHY11" s="181"/>
      <c r="MHZ11" s="181"/>
      <c r="MIA11" s="181"/>
      <c r="MIB11" s="181"/>
      <c r="MIC11" s="181"/>
      <c r="MID11" s="181"/>
      <c r="MIE11" s="181"/>
      <c r="MIF11" s="181"/>
      <c r="MIG11" s="181"/>
      <c r="MIH11" s="181"/>
      <c r="MII11" s="181"/>
      <c r="MIJ11" s="181"/>
      <c r="MIK11" s="181"/>
      <c r="MIL11" s="181"/>
      <c r="MIM11" s="181"/>
      <c r="MIN11" s="181"/>
      <c r="MIO11" s="181"/>
      <c r="MIP11" s="181"/>
      <c r="MIQ11" s="181"/>
      <c r="MIR11" s="181"/>
      <c r="MIS11" s="181"/>
      <c r="MIT11" s="181"/>
      <c r="MIU11" s="181"/>
      <c r="MIV11" s="181"/>
      <c r="MIW11" s="181"/>
      <c r="MIX11" s="181"/>
      <c r="MIY11" s="181"/>
      <c r="MIZ11" s="181"/>
      <c r="MJA11" s="181"/>
      <c r="MJB11" s="181"/>
      <c r="MJC11" s="181"/>
      <c r="MJD11" s="181"/>
      <c r="MJE11" s="181"/>
      <c r="MJF11" s="181"/>
      <c r="MJG11" s="181"/>
      <c r="MJH11" s="181"/>
      <c r="MJI11" s="181"/>
      <c r="MJJ11" s="181"/>
      <c r="MJK11" s="181"/>
      <c r="MJL11" s="181"/>
      <c r="MJM11" s="181"/>
      <c r="MJN11" s="181"/>
      <c r="MJO11" s="181"/>
      <c r="MJP11" s="181"/>
      <c r="MJQ11" s="181"/>
      <c r="MJR11" s="181"/>
      <c r="MJS11" s="181"/>
      <c r="MJT11" s="181"/>
      <c r="MJU11" s="181"/>
      <c r="MJV11" s="181"/>
      <c r="MJW11" s="181"/>
      <c r="MJX11" s="181"/>
      <c r="MJY11" s="181"/>
      <c r="MJZ11" s="181"/>
      <c r="MKA11" s="181"/>
      <c r="MKB11" s="181"/>
      <c r="MKC11" s="181"/>
      <c r="MKD11" s="181"/>
      <c r="MKE11" s="181"/>
      <c r="MKF11" s="181"/>
      <c r="MKG11" s="181"/>
      <c r="MKH11" s="181"/>
      <c r="MKI11" s="181"/>
      <c r="MKJ11" s="181"/>
      <c r="MKK11" s="181"/>
      <c r="MKL11" s="181"/>
      <c r="MKM11" s="181"/>
      <c r="MKN11" s="181"/>
      <c r="MKO11" s="181"/>
      <c r="MKP11" s="181"/>
      <c r="MKQ11" s="181"/>
      <c r="MKR11" s="181"/>
      <c r="MKS11" s="181"/>
      <c r="MKT11" s="181"/>
      <c r="MKU11" s="181"/>
      <c r="MKV11" s="181"/>
      <c r="MKW11" s="181"/>
      <c r="MKX11" s="181"/>
      <c r="MKY11" s="181"/>
      <c r="MKZ11" s="181"/>
      <c r="MLA11" s="181"/>
      <c r="MLB11" s="181"/>
      <c r="MLC11" s="181"/>
      <c r="MLD11" s="181"/>
      <c r="MLE11" s="181"/>
      <c r="MLF11" s="181"/>
      <c r="MLG11" s="181"/>
      <c r="MLH11" s="181"/>
      <c r="MLI11" s="181"/>
      <c r="MLJ11" s="181"/>
      <c r="MLK11" s="181"/>
      <c r="MLL11" s="181"/>
      <c r="MLM11" s="181"/>
      <c r="MLN11" s="181"/>
      <c r="MLO11" s="181"/>
      <c r="MLP11" s="181"/>
      <c r="MLQ11" s="181"/>
      <c r="MLR11" s="181"/>
      <c r="MLS11" s="181"/>
      <c r="MLT11" s="181"/>
      <c r="MLU11" s="181"/>
      <c r="MLV11" s="181"/>
      <c r="MLW11" s="181"/>
      <c r="MLX11" s="181"/>
      <c r="MLY11" s="181"/>
      <c r="MLZ11" s="181"/>
      <c r="MMA11" s="181"/>
      <c r="MMB11" s="181"/>
      <c r="MMC11" s="181"/>
      <c r="MMD11" s="181"/>
      <c r="MME11" s="181"/>
      <c r="MMF11" s="181"/>
      <c r="MMG11" s="181"/>
      <c r="MMH11" s="181"/>
      <c r="MMI11" s="181"/>
      <c r="MMJ11" s="181"/>
      <c r="MMK11" s="181"/>
      <c r="MML11" s="181"/>
      <c r="MMM11" s="181"/>
      <c r="MMN11" s="181"/>
      <c r="MMO11" s="181"/>
      <c r="MMP11" s="181"/>
      <c r="MMQ11" s="181"/>
      <c r="MMR11" s="181"/>
      <c r="MMS11" s="181"/>
      <c r="MMT11" s="181"/>
      <c r="MMU11" s="181"/>
      <c r="MMV11" s="181"/>
      <c r="MMW11" s="181"/>
      <c r="MMX11" s="181"/>
      <c r="MMY11" s="181"/>
      <c r="MMZ11" s="181"/>
      <c r="MNA11" s="181"/>
      <c r="MNB11" s="181"/>
      <c r="MNC11" s="181"/>
      <c r="MND11" s="181"/>
      <c r="MNE11" s="181"/>
      <c r="MNF11" s="181"/>
      <c r="MNG11" s="181"/>
      <c r="MNH11" s="181"/>
      <c r="MNI11" s="181"/>
      <c r="MNJ11" s="181"/>
      <c r="MNK11" s="181"/>
      <c r="MNL11" s="181"/>
      <c r="MNM11" s="181"/>
      <c r="MNN11" s="181"/>
      <c r="MNO11" s="181"/>
      <c r="MNP11" s="181"/>
      <c r="MNQ11" s="181"/>
      <c r="MNR11" s="181"/>
      <c r="MNS11" s="181"/>
      <c r="MNT11" s="181"/>
      <c r="MNU11" s="181"/>
      <c r="MNV11" s="181"/>
      <c r="MNW11" s="181"/>
      <c r="MNX11" s="181"/>
      <c r="MNY11" s="181"/>
      <c r="MNZ11" s="181"/>
      <c r="MOA11" s="181"/>
      <c r="MOB11" s="181"/>
      <c r="MOC11" s="181"/>
      <c r="MOD11" s="181"/>
      <c r="MOE11" s="181"/>
      <c r="MOF11" s="181"/>
      <c r="MOG11" s="181"/>
      <c r="MOH11" s="181"/>
      <c r="MOI11" s="181"/>
      <c r="MOJ11" s="181"/>
      <c r="MOK11" s="181"/>
      <c r="MOL11" s="181"/>
      <c r="MOM11" s="181"/>
      <c r="MON11" s="181"/>
      <c r="MOO11" s="181"/>
      <c r="MOP11" s="181"/>
      <c r="MOQ11" s="181"/>
      <c r="MOR11" s="181"/>
      <c r="MOS11" s="181"/>
      <c r="MOT11" s="181"/>
      <c r="MOU11" s="181"/>
      <c r="MOV11" s="181"/>
      <c r="MOW11" s="181"/>
      <c r="MOX11" s="181"/>
      <c r="MOY11" s="181"/>
      <c r="MOZ11" s="181"/>
      <c r="MPA11" s="181"/>
      <c r="MPB11" s="181"/>
      <c r="MPC11" s="181"/>
      <c r="MPD11" s="181"/>
      <c r="MPE11" s="181"/>
      <c r="MPF11" s="181"/>
      <c r="MPG11" s="181"/>
      <c r="MPH11" s="181"/>
      <c r="MPI11" s="181"/>
      <c r="MPJ11" s="181"/>
      <c r="MPK11" s="181"/>
      <c r="MPL11" s="181"/>
      <c r="MPM11" s="181"/>
      <c r="MPN11" s="181"/>
      <c r="MPO11" s="181"/>
      <c r="MPP11" s="181"/>
      <c r="MPQ11" s="181"/>
      <c r="MPR11" s="181"/>
      <c r="MPS11" s="181"/>
      <c r="MPT11" s="181"/>
      <c r="MPU11" s="181"/>
      <c r="MPV11" s="181"/>
      <c r="MPW11" s="181"/>
      <c r="MPX11" s="181"/>
      <c r="MPY11" s="181"/>
      <c r="MPZ11" s="181"/>
      <c r="MQA11" s="181"/>
      <c r="MQB11" s="181"/>
      <c r="MQC11" s="181"/>
      <c r="MQD11" s="181"/>
      <c r="MQE11" s="181"/>
      <c r="MQF11" s="181"/>
      <c r="MQG11" s="181"/>
      <c r="MQH11" s="181"/>
      <c r="MQI11" s="181"/>
      <c r="MQJ11" s="181"/>
      <c r="MQK11" s="181"/>
      <c r="MQL11" s="181"/>
      <c r="MQM11" s="181"/>
      <c r="MQN11" s="181"/>
      <c r="MQO11" s="181"/>
      <c r="MQP11" s="181"/>
      <c r="MQQ11" s="181"/>
      <c r="MQR11" s="181"/>
      <c r="MQS11" s="181"/>
      <c r="MQT11" s="181"/>
      <c r="MQU11" s="181"/>
      <c r="MQV11" s="181"/>
      <c r="MQW11" s="181"/>
      <c r="MQX11" s="181"/>
      <c r="MQY11" s="181"/>
      <c r="MQZ11" s="181"/>
      <c r="MRA11" s="181"/>
      <c r="MRB11" s="181"/>
      <c r="MRC11" s="181"/>
      <c r="MRD11" s="181"/>
      <c r="MRE11" s="181"/>
      <c r="MRF11" s="181"/>
      <c r="MRG11" s="181"/>
      <c r="MRH11" s="181"/>
      <c r="MRI11" s="181"/>
      <c r="MRJ11" s="181"/>
      <c r="MRK11" s="181"/>
      <c r="MRL11" s="181"/>
      <c r="MRM11" s="181"/>
      <c r="MRN11" s="181"/>
      <c r="MRO11" s="181"/>
      <c r="MRP11" s="181"/>
      <c r="MRQ11" s="181"/>
      <c r="MRR11" s="181"/>
      <c r="MRS11" s="181"/>
      <c r="MRT11" s="181"/>
      <c r="MRU11" s="181"/>
      <c r="MRV11" s="181"/>
      <c r="MRW11" s="181"/>
      <c r="MRX11" s="181"/>
      <c r="MRY11" s="181"/>
      <c r="MRZ11" s="181"/>
      <c r="MSA11" s="181"/>
      <c r="MSB11" s="181"/>
      <c r="MSC11" s="181"/>
      <c r="MSD11" s="181"/>
      <c r="MSE11" s="181"/>
      <c r="MSF11" s="181"/>
      <c r="MSG11" s="181"/>
      <c r="MSH11" s="181"/>
      <c r="MSI11" s="181"/>
      <c r="MSJ11" s="181"/>
      <c r="MSK11" s="181"/>
      <c r="MSL11" s="181"/>
      <c r="MSM11" s="181"/>
      <c r="MSN11" s="181"/>
      <c r="MSO11" s="181"/>
      <c r="MSP11" s="181"/>
      <c r="MSQ11" s="181"/>
      <c r="MSR11" s="181"/>
      <c r="MSS11" s="181"/>
      <c r="MST11" s="181"/>
      <c r="MSU11" s="181"/>
      <c r="MSV11" s="181"/>
      <c r="MSW11" s="181"/>
      <c r="MSX11" s="181"/>
      <c r="MSY11" s="181"/>
      <c r="MSZ11" s="181"/>
      <c r="MTA11" s="181"/>
      <c r="MTB11" s="181"/>
      <c r="MTC11" s="181"/>
      <c r="MTD11" s="181"/>
      <c r="MTE11" s="181"/>
      <c r="MTF11" s="181"/>
      <c r="MTG11" s="181"/>
      <c r="MTH11" s="181"/>
      <c r="MTI11" s="181"/>
      <c r="MTJ11" s="181"/>
      <c r="MTK11" s="181"/>
      <c r="MTL11" s="181"/>
      <c r="MTM11" s="181"/>
      <c r="MTN11" s="181"/>
      <c r="MTO11" s="181"/>
      <c r="MTP11" s="181"/>
      <c r="MTQ11" s="181"/>
      <c r="MTR11" s="181"/>
      <c r="MTS11" s="181"/>
      <c r="MTT11" s="181"/>
      <c r="MTU11" s="181"/>
      <c r="MTV11" s="181"/>
      <c r="MTW11" s="181"/>
      <c r="MTX11" s="181"/>
      <c r="MTY11" s="181"/>
      <c r="MTZ11" s="181"/>
      <c r="MUA11" s="181"/>
      <c r="MUB11" s="181"/>
      <c r="MUC11" s="181"/>
      <c r="MUD11" s="181"/>
      <c r="MUE11" s="181"/>
      <c r="MUF11" s="181"/>
      <c r="MUG11" s="181"/>
      <c r="MUH11" s="181"/>
      <c r="MUI11" s="181"/>
      <c r="MUJ11" s="181"/>
      <c r="MUK11" s="181"/>
      <c r="MUL11" s="181"/>
      <c r="MUM11" s="181"/>
      <c r="MUN11" s="181"/>
      <c r="MUO11" s="181"/>
      <c r="MUP11" s="181"/>
      <c r="MUQ11" s="181"/>
      <c r="MUR11" s="181"/>
      <c r="MUS11" s="181"/>
      <c r="MUT11" s="181"/>
      <c r="MUU11" s="181"/>
      <c r="MUV11" s="181"/>
      <c r="MUW11" s="181"/>
      <c r="MUX11" s="181"/>
      <c r="MUY11" s="181"/>
      <c r="MUZ11" s="181"/>
      <c r="MVA11" s="181"/>
      <c r="MVB11" s="181"/>
      <c r="MVC11" s="181"/>
      <c r="MVD11" s="181"/>
      <c r="MVE11" s="181"/>
      <c r="MVF11" s="181"/>
      <c r="MVG11" s="181"/>
      <c r="MVH11" s="181"/>
      <c r="MVI11" s="181"/>
      <c r="MVJ11" s="181"/>
      <c r="MVK11" s="181"/>
      <c r="MVL11" s="181"/>
      <c r="MVM11" s="181"/>
      <c r="MVN11" s="181"/>
      <c r="MVO11" s="181"/>
      <c r="MVP11" s="181"/>
      <c r="MVQ11" s="181"/>
      <c r="MVR11" s="181"/>
      <c r="MVS11" s="181"/>
      <c r="MVT11" s="181"/>
      <c r="MVU11" s="181"/>
      <c r="MVV11" s="181"/>
      <c r="MVW11" s="181"/>
      <c r="MVX11" s="181"/>
      <c r="MVY11" s="181"/>
      <c r="MVZ11" s="181"/>
      <c r="MWA11" s="181"/>
      <c r="MWB11" s="181"/>
      <c r="MWC11" s="181"/>
      <c r="MWD11" s="181"/>
      <c r="MWE11" s="181"/>
      <c r="MWF11" s="181"/>
      <c r="MWG11" s="181"/>
      <c r="MWH11" s="181"/>
      <c r="MWI11" s="181"/>
      <c r="MWJ11" s="181"/>
      <c r="MWK11" s="181"/>
      <c r="MWL11" s="181"/>
      <c r="MWM11" s="181"/>
      <c r="MWN11" s="181"/>
      <c r="MWO11" s="181"/>
      <c r="MWP11" s="181"/>
      <c r="MWQ11" s="181"/>
      <c r="MWR11" s="181"/>
      <c r="MWS11" s="181"/>
      <c r="MWT11" s="181"/>
      <c r="MWU11" s="181"/>
      <c r="MWV11" s="181"/>
      <c r="MWW11" s="181"/>
      <c r="MWX11" s="181"/>
      <c r="MWY11" s="181"/>
      <c r="MWZ11" s="181"/>
      <c r="MXA11" s="181"/>
      <c r="MXB11" s="181"/>
      <c r="MXC11" s="181"/>
      <c r="MXD11" s="181"/>
      <c r="MXE11" s="181"/>
      <c r="MXF11" s="181"/>
      <c r="MXG11" s="181"/>
      <c r="MXH11" s="181"/>
      <c r="MXI11" s="181"/>
      <c r="MXJ11" s="181"/>
      <c r="MXK11" s="181"/>
      <c r="MXL11" s="181"/>
      <c r="MXM11" s="181"/>
      <c r="MXN11" s="181"/>
      <c r="MXO11" s="181"/>
      <c r="MXP11" s="181"/>
      <c r="MXQ11" s="181"/>
      <c r="MXR11" s="181"/>
      <c r="MXS11" s="181"/>
      <c r="MXT11" s="181"/>
      <c r="MXU11" s="181"/>
      <c r="MXV11" s="181"/>
      <c r="MXW11" s="181"/>
      <c r="MXX11" s="181"/>
      <c r="MXY11" s="181"/>
      <c r="MXZ11" s="181"/>
      <c r="MYA11" s="181"/>
      <c r="MYB11" s="181"/>
      <c r="MYC11" s="181"/>
      <c r="MYD11" s="181"/>
      <c r="MYE11" s="181"/>
      <c r="MYF11" s="181"/>
      <c r="MYG11" s="181"/>
      <c r="MYH11" s="181"/>
      <c r="MYI11" s="181"/>
      <c r="MYJ11" s="181"/>
      <c r="MYK11" s="181"/>
      <c r="MYL11" s="181"/>
      <c r="MYM11" s="181"/>
      <c r="MYN11" s="181"/>
      <c r="MYO11" s="181"/>
      <c r="MYP11" s="181"/>
      <c r="MYQ11" s="181"/>
      <c r="MYR11" s="181"/>
      <c r="MYS11" s="181"/>
      <c r="MYT11" s="181"/>
      <c r="MYU11" s="181"/>
      <c r="MYV11" s="181"/>
      <c r="MYW11" s="181"/>
      <c r="MYX11" s="181"/>
      <c r="MYY11" s="181"/>
      <c r="MYZ11" s="181"/>
      <c r="MZA11" s="181"/>
      <c r="MZB11" s="181"/>
      <c r="MZC11" s="181"/>
      <c r="MZD11" s="181"/>
      <c r="MZE11" s="181"/>
      <c r="MZF11" s="181"/>
      <c r="MZG11" s="181"/>
      <c r="MZH11" s="181"/>
      <c r="MZI11" s="181"/>
      <c r="MZJ11" s="181"/>
      <c r="MZK11" s="181"/>
      <c r="MZL11" s="181"/>
      <c r="MZM11" s="181"/>
      <c r="MZN11" s="181"/>
      <c r="MZO11" s="181"/>
      <c r="MZP11" s="181"/>
      <c r="MZQ11" s="181"/>
      <c r="MZR11" s="181"/>
      <c r="MZS11" s="181"/>
      <c r="MZT11" s="181"/>
      <c r="MZU11" s="181"/>
      <c r="MZV11" s="181"/>
      <c r="MZW11" s="181"/>
      <c r="MZX11" s="181"/>
      <c r="MZY11" s="181"/>
      <c r="MZZ11" s="181"/>
      <c r="NAA11" s="181"/>
      <c r="NAB11" s="181"/>
      <c r="NAC11" s="181"/>
      <c r="NAD11" s="181"/>
      <c r="NAE11" s="181"/>
      <c r="NAF11" s="181"/>
      <c r="NAG11" s="181"/>
      <c r="NAH11" s="181"/>
      <c r="NAI11" s="181"/>
      <c r="NAJ11" s="181"/>
      <c r="NAK11" s="181"/>
      <c r="NAL11" s="181"/>
      <c r="NAM11" s="181"/>
      <c r="NAN11" s="181"/>
      <c r="NAO11" s="181"/>
      <c r="NAP11" s="181"/>
      <c r="NAQ11" s="181"/>
      <c r="NAR11" s="181"/>
      <c r="NAS11" s="181"/>
      <c r="NAT11" s="181"/>
      <c r="NAU11" s="181"/>
      <c r="NAV11" s="181"/>
      <c r="NAW11" s="181"/>
      <c r="NAX11" s="181"/>
      <c r="NAY11" s="181"/>
      <c r="NAZ11" s="181"/>
      <c r="NBA11" s="181"/>
      <c r="NBB11" s="181"/>
      <c r="NBC11" s="181"/>
      <c r="NBD11" s="181"/>
      <c r="NBE11" s="181"/>
      <c r="NBF11" s="181"/>
      <c r="NBG11" s="181"/>
      <c r="NBH11" s="181"/>
      <c r="NBI11" s="181"/>
      <c r="NBJ11" s="181"/>
      <c r="NBK11" s="181"/>
      <c r="NBL11" s="181"/>
      <c r="NBM11" s="181"/>
      <c r="NBN11" s="181"/>
      <c r="NBO11" s="181"/>
      <c r="NBP11" s="181"/>
      <c r="NBQ11" s="181"/>
      <c r="NBR11" s="181"/>
      <c r="NBS11" s="181"/>
      <c r="NBT11" s="181"/>
      <c r="NBU11" s="181"/>
      <c r="NBV11" s="181"/>
      <c r="NBW11" s="181"/>
      <c r="NBX11" s="181"/>
      <c r="NBY11" s="181"/>
      <c r="NBZ11" s="181"/>
      <c r="NCA11" s="181"/>
      <c r="NCB11" s="181"/>
      <c r="NCC11" s="181"/>
      <c r="NCD11" s="181"/>
      <c r="NCE11" s="181"/>
      <c r="NCF11" s="181"/>
      <c r="NCG11" s="181"/>
      <c r="NCH11" s="181"/>
      <c r="NCI11" s="181"/>
      <c r="NCJ11" s="181"/>
      <c r="NCK11" s="181"/>
      <c r="NCL11" s="181"/>
      <c r="NCM11" s="181"/>
      <c r="NCN11" s="181"/>
      <c r="NCO11" s="181"/>
      <c r="NCP11" s="181"/>
      <c r="NCQ11" s="181"/>
      <c r="NCR11" s="181"/>
      <c r="NCS11" s="181"/>
      <c r="NCT11" s="181"/>
      <c r="NCU11" s="181"/>
      <c r="NCV11" s="181"/>
      <c r="NCW11" s="181"/>
      <c r="NCX11" s="181"/>
      <c r="NCY11" s="181"/>
      <c r="NCZ11" s="181"/>
      <c r="NDA11" s="181"/>
      <c r="NDB11" s="181"/>
      <c r="NDC11" s="181"/>
      <c r="NDD11" s="181"/>
      <c r="NDE11" s="181"/>
      <c r="NDF11" s="181"/>
      <c r="NDG11" s="181"/>
      <c r="NDH11" s="181"/>
      <c r="NDI11" s="181"/>
      <c r="NDJ11" s="181"/>
      <c r="NDK11" s="181"/>
      <c r="NDL11" s="181"/>
      <c r="NDM11" s="181"/>
      <c r="NDN11" s="181"/>
      <c r="NDO11" s="181"/>
      <c r="NDP11" s="181"/>
      <c r="NDQ11" s="181"/>
      <c r="NDR11" s="181"/>
      <c r="NDS11" s="181"/>
      <c r="NDT11" s="181"/>
      <c r="NDU11" s="181"/>
      <c r="NDV11" s="181"/>
      <c r="NDW11" s="181"/>
      <c r="NDX11" s="181"/>
      <c r="NDY11" s="181"/>
      <c r="NDZ11" s="181"/>
      <c r="NEA11" s="181"/>
      <c r="NEB11" s="181"/>
      <c r="NEC11" s="181"/>
      <c r="NED11" s="181"/>
      <c r="NEE11" s="181"/>
      <c r="NEF11" s="181"/>
      <c r="NEG11" s="181"/>
      <c r="NEH11" s="181"/>
      <c r="NEI11" s="181"/>
      <c r="NEJ11" s="181"/>
      <c r="NEK11" s="181"/>
      <c r="NEL11" s="181"/>
      <c r="NEM11" s="181"/>
      <c r="NEN11" s="181"/>
      <c r="NEO11" s="181"/>
      <c r="NEP11" s="181"/>
      <c r="NEQ11" s="181"/>
      <c r="NER11" s="181"/>
      <c r="NES11" s="181"/>
      <c r="NET11" s="181"/>
      <c r="NEU11" s="181"/>
      <c r="NEV11" s="181"/>
      <c r="NEW11" s="181"/>
      <c r="NEX11" s="181"/>
      <c r="NEY11" s="181"/>
      <c r="NEZ11" s="181"/>
      <c r="NFA11" s="181"/>
      <c r="NFB11" s="181"/>
      <c r="NFC11" s="181"/>
      <c r="NFD11" s="181"/>
      <c r="NFE11" s="181"/>
      <c r="NFF11" s="181"/>
      <c r="NFG11" s="181"/>
      <c r="NFH11" s="181"/>
      <c r="NFI11" s="181"/>
      <c r="NFJ11" s="181"/>
      <c r="NFK11" s="181"/>
      <c r="NFL11" s="181"/>
      <c r="NFM11" s="181"/>
      <c r="NFN11" s="181"/>
      <c r="NFO11" s="181"/>
      <c r="NFP11" s="181"/>
      <c r="NFQ11" s="181"/>
      <c r="NFR11" s="181"/>
      <c r="NFS11" s="181"/>
      <c r="NFT11" s="181"/>
      <c r="NFU11" s="181"/>
      <c r="NFV11" s="181"/>
      <c r="NFW11" s="181"/>
      <c r="NFX11" s="181"/>
      <c r="NFY11" s="181"/>
      <c r="NFZ11" s="181"/>
      <c r="NGA11" s="181"/>
      <c r="NGB11" s="181"/>
      <c r="NGC11" s="181"/>
      <c r="NGD11" s="181"/>
      <c r="NGE11" s="181"/>
      <c r="NGF11" s="181"/>
      <c r="NGG11" s="181"/>
      <c r="NGH11" s="181"/>
      <c r="NGI11" s="181"/>
      <c r="NGJ11" s="181"/>
      <c r="NGK11" s="181"/>
      <c r="NGL11" s="181"/>
      <c r="NGM11" s="181"/>
      <c r="NGN11" s="181"/>
      <c r="NGO11" s="181"/>
      <c r="NGP11" s="181"/>
      <c r="NGQ11" s="181"/>
      <c r="NGR11" s="181"/>
      <c r="NGS11" s="181"/>
      <c r="NGT11" s="181"/>
      <c r="NGU11" s="181"/>
      <c r="NGV11" s="181"/>
      <c r="NGW11" s="181"/>
      <c r="NGX11" s="181"/>
      <c r="NGY11" s="181"/>
      <c r="NGZ11" s="181"/>
      <c r="NHA11" s="181"/>
      <c r="NHB11" s="181"/>
      <c r="NHC11" s="181"/>
      <c r="NHD11" s="181"/>
      <c r="NHE11" s="181"/>
      <c r="NHF11" s="181"/>
      <c r="NHG11" s="181"/>
      <c r="NHH11" s="181"/>
      <c r="NHI11" s="181"/>
      <c r="NHJ11" s="181"/>
      <c r="NHK11" s="181"/>
      <c r="NHL11" s="181"/>
      <c r="NHM11" s="181"/>
      <c r="NHN11" s="181"/>
      <c r="NHO11" s="181"/>
      <c r="NHP11" s="181"/>
      <c r="NHQ11" s="181"/>
      <c r="NHR11" s="181"/>
      <c r="NHS11" s="181"/>
      <c r="NHT11" s="181"/>
      <c r="NHU11" s="181"/>
      <c r="NHV11" s="181"/>
      <c r="NHW11" s="181"/>
      <c r="NHX11" s="181"/>
      <c r="NHY11" s="181"/>
      <c r="NHZ11" s="181"/>
      <c r="NIA11" s="181"/>
      <c r="NIB11" s="181"/>
      <c r="NIC11" s="181"/>
      <c r="NID11" s="181"/>
      <c r="NIE11" s="181"/>
      <c r="NIF11" s="181"/>
      <c r="NIG11" s="181"/>
      <c r="NIH11" s="181"/>
      <c r="NII11" s="181"/>
      <c r="NIJ11" s="181"/>
      <c r="NIK11" s="181"/>
      <c r="NIL11" s="181"/>
      <c r="NIM11" s="181"/>
      <c r="NIN11" s="181"/>
      <c r="NIO11" s="181"/>
      <c r="NIP11" s="181"/>
      <c r="NIQ11" s="181"/>
      <c r="NIR11" s="181"/>
      <c r="NIS11" s="181"/>
      <c r="NIT11" s="181"/>
      <c r="NIU11" s="181"/>
      <c r="NIV11" s="181"/>
      <c r="NIW11" s="181"/>
      <c r="NIX11" s="181"/>
      <c r="NIY11" s="181"/>
      <c r="NIZ11" s="181"/>
      <c r="NJA11" s="181"/>
      <c r="NJB11" s="181"/>
      <c r="NJC11" s="181"/>
      <c r="NJD11" s="181"/>
      <c r="NJE11" s="181"/>
      <c r="NJF11" s="181"/>
      <c r="NJG11" s="181"/>
      <c r="NJH11" s="181"/>
      <c r="NJI11" s="181"/>
      <c r="NJJ11" s="181"/>
      <c r="NJK11" s="181"/>
      <c r="NJL11" s="181"/>
      <c r="NJM11" s="181"/>
      <c r="NJN11" s="181"/>
      <c r="NJO11" s="181"/>
      <c r="NJP11" s="181"/>
      <c r="NJQ11" s="181"/>
      <c r="NJR11" s="181"/>
      <c r="NJS11" s="181"/>
      <c r="NJT11" s="181"/>
      <c r="NJU11" s="181"/>
      <c r="NJV11" s="181"/>
      <c r="NJW11" s="181"/>
      <c r="NJX11" s="181"/>
      <c r="NJY11" s="181"/>
      <c r="NJZ11" s="181"/>
      <c r="NKA11" s="181"/>
      <c r="NKB11" s="181"/>
      <c r="NKC11" s="181"/>
      <c r="NKD11" s="181"/>
      <c r="NKE11" s="181"/>
      <c r="NKF11" s="181"/>
      <c r="NKG11" s="181"/>
      <c r="NKH11" s="181"/>
      <c r="NKI11" s="181"/>
      <c r="NKJ11" s="181"/>
      <c r="NKK11" s="181"/>
      <c r="NKL11" s="181"/>
      <c r="NKM11" s="181"/>
      <c r="NKN11" s="181"/>
      <c r="NKO11" s="181"/>
      <c r="NKP11" s="181"/>
      <c r="NKQ11" s="181"/>
      <c r="NKR11" s="181"/>
      <c r="NKS11" s="181"/>
      <c r="NKT11" s="181"/>
      <c r="NKU11" s="181"/>
      <c r="NKV11" s="181"/>
      <c r="NKW11" s="181"/>
      <c r="NKX11" s="181"/>
      <c r="NKY11" s="181"/>
      <c r="NKZ11" s="181"/>
      <c r="NLA11" s="181"/>
      <c r="NLB11" s="181"/>
      <c r="NLC11" s="181"/>
      <c r="NLD11" s="181"/>
      <c r="NLE11" s="181"/>
      <c r="NLF11" s="181"/>
      <c r="NLG11" s="181"/>
      <c r="NLH11" s="181"/>
      <c r="NLI11" s="181"/>
      <c r="NLJ11" s="181"/>
      <c r="NLK11" s="181"/>
      <c r="NLL11" s="181"/>
      <c r="NLM11" s="181"/>
      <c r="NLN11" s="181"/>
      <c r="NLO11" s="181"/>
      <c r="NLP11" s="181"/>
      <c r="NLQ11" s="181"/>
      <c r="NLR11" s="181"/>
      <c r="NLS11" s="181"/>
      <c r="NLT11" s="181"/>
      <c r="NLU11" s="181"/>
      <c r="NLV11" s="181"/>
      <c r="NLW11" s="181"/>
      <c r="NLX11" s="181"/>
      <c r="NLY11" s="181"/>
      <c r="NLZ11" s="181"/>
      <c r="NMA11" s="181"/>
      <c r="NMB11" s="181"/>
      <c r="NMC11" s="181"/>
      <c r="NMD11" s="181"/>
      <c r="NME11" s="181"/>
      <c r="NMF11" s="181"/>
      <c r="NMG11" s="181"/>
      <c r="NMH11" s="181"/>
      <c r="NMI11" s="181"/>
      <c r="NMJ11" s="181"/>
      <c r="NMK11" s="181"/>
      <c r="NML11" s="181"/>
      <c r="NMM11" s="181"/>
      <c r="NMN11" s="181"/>
      <c r="NMO11" s="181"/>
      <c r="NMP11" s="181"/>
      <c r="NMQ11" s="181"/>
      <c r="NMR11" s="181"/>
      <c r="NMS11" s="181"/>
      <c r="NMT11" s="181"/>
      <c r="NMU11" s="181"/>
      <c r="NMV11" s="181"/>
      <c r="NMW11" s="181"/>
      <c r="NMX11" s="181"/>
      <c r="NMY11" s="181"/>
      <c r="NMZ11" s="181"/>
      <c r="NNA11" s="181"/>
      <c r="NNB11" s="181"/>
      <c r="NNC11" s="181"/>
      <c r="NND11" s="181"/>
      <c r="NNE11" s="181"/>
      <c r="NNF11" s="181"/>
      <c r="NNG11" s="181"/>
      <c r="NNH11" s="181"/>
      <c r="NNI11" s="181"/>
      <c r="NNJ11" s="181"/>
      <c r="NNK11" s="181"/>
      <c r="NNL11" s="181"/>
      <c r="NNM11" s="181"/>
      <c r="NNN11" s="181"/>
      <c r="NNO11" s="181"/>
      <c r="NNP11" s="181"/>
      <c r="NNQ11" s="181"/>
      <c r="NNR11" s="181"/>
      <c r="NNS11" s="181"/>
      <c r="NNT11" s="181"/>
      <c r="NNU11" s="181"/>
      <c r="NNV11" s="181"/>
      <c r="NNW11" s="181"/>
      <c r="NNX11" s="181"/>
      <c r="NNY11" s="181"/>
      <c r="NNZ11" s="181"/>
      <c r="NOA11" s="181"/>
      <c r="NOB11" s="181"/>
      <c r="NOC11" s="181"/>
      <c r="NOD11" s="181"/>
      <c r="NOE11" s="181"/>
      <c r="NOF11" s="181"/>
      <c r="NOG11" s="181"/>
      <c r="NOH11" s="181"/>
      <c r="NOI11" s="181"/>
      <c r="NOJ11" s="181"/>
      <c r="NOK11" s="181"/>
      <c r="NOL11" s="181"/>
      <c r="NOM11" s="181"/>
      <c r="NON11" s="181"/>
      <c r="NOO11" s="181"/>
      <c r="NOP11" s="181"/>
      <c r="NOQ11" s="181"/>
      <c r="NOR11" s="181"/>
      <c r="NOS11" s="181"/>
      <c r="NOT11" s="181"/>
      <c r="NOU11" s="181"/>
      <c r="NOV11" s="181"/>
      <c r="NOW11" s="181"/>
      <c r="NOX11" s="181"/>
      <c r="NOY11" s="181"/>
      <c r="NOZ11" s="181"/>
      <c r="NPA11" s="181"/>
      <c r="NPB11" s="181"/>
      <c r="NPC11" s="181"/>
      <c r="NPD11" s="181"/>
      <c r="NPE11" s="181"/>
      <c r="NPF11" s="181"/>
      <c r="NPG11" s="181"/>
      <c r="NPH11" s="181"/>
      <c r="NPI11" s="181"/>
      <c r="NPJ11" s="181"/>
      <c r="NPK11" s="181"/>
      <c r="NPL11" s="181"/>
      <c r="NPM11" s="181"/>
      <c r="NPN11" s="181"/>
      <c r="NPO11" s="181"/>
      <c r="NPP11" s="181"/>
      <c r="NPQ11" s="181"/>
      <c r="NPR11" s="181"/>
      <c r="NPS11" s="181"/>
      <c r="NPT11" s="181"/>
      <c r="NPU11" s="181"/>
      <c r="NPV11" s="181"/>
      <c r="NPW11" s="181"/>
      <c r="NPX11" s="181"/>
      <c r="NPY11" s="181"/>
      <c r="NPZ11" s="181"/>
      <c r="NQA11" s="181"/>
      <c r="NQB11" s="181"/>
      <c r="NQC11" s="181"/>
      <c r="NQD11" s="181"/>
      <c r="NQE11" s="181"/>
      <c r="NQF11" s="181"/>
      <c r="NQG11" s="181"/>
      <c r="NQH11" s="181"/>
      <c r="NQI11" s="181"/>
      <c r="NQJ11" s="181"/>
      <c r="NQK11" s="181"/>
      <c r="NQL11" s="181"/>
      <c r="NQM11" s="181"/>
      <c r="NQN11" s="181"/>
      <c r="NQO11" s="181"/>
      <c r="NQP11" s="181"/>
      <c r="NQQ11" s="181"/>
      <c r="NQR11" s="181"/>
      <c r="NQS11" s="181"/>
      <c r="NQT11" s="181"/>
      <c r="NQU11" s="181"/>
      <c r="NQV11" s="181"/>
      <c r="NQW11" s="181"/>
      <c r="NQX11" s="181"/>
      <c r="NQY11" s="181"/>
      <c r="NQZ11" s="181"/>
      <c r="NRA11" s="181"/>
      <c r="NRB11" s="181"/>
      <c r="NRC11" s="181"/>
      <c r="NRD11" s="181"/>
      <c r="NRE11" s="181"/>
      <c r="NRF11" s="181"/>
      <c r="NRG11" s="181"/>
      <c r="NRH11" s="181"/>
      <c r="NRI11" s="181"/>
      <c r="NRJ11" s="181"/>
      <c r="NRK11" s="181"/>
      <c r="NRL11" s="181"/>
      <c r="NRM11" s="181"/>
      <c r="NRN11" s="181"/>
      <c r="NRO11" s="181"/>
      <c r="NRP11" s="181"/>
      <c r="NRQ11" s="181"/>
      <c r="NRR11" s="181"/>
      <c r="NRS11" s="181"/>
      <c r="NRT11" s="181"/>
      <c r="NRU11" s="181"/>
      <c r="NRV11" s="181"/>
      <c r="NRW11" s="181"/>
      <c r="NRX11" s="181"/>
      <c r="NRY11" s="181"/>
      <c r="NRZ11" s="181"/>
      <c r="NSA11" s="181"/>
      <c r="NSB11" s="181"/>
      <c r="NSC11" s="181"/>
      <c r="NSD11" s="181"/>
      <c r="NSE11" s="181"/>
      <c r="NSF11" s="181"/>
      <c r="NSG11" s="181"/>
      <c r="NSH11" s="181"/>
      <c r="NSI11" s="181"/>
      <c r="NSJ11" s="181"/>
      <c r="NSK11" s="181"/>
      <c r="NSL11" s="181"/>
      <c r="NSM11" s="181"/>
      <c r="NSN11" s="181"/>
      <c r="NSO11" s="181"/>
      <c r="NSP11" s="181"/>
      <c r="NSQ11" s="181"/>
      <c r="NSR11" s="181"/>
      <c r="NSS11" s="181"/>
      <c r="NST11" s="181"/>
      <c r="NSU11" s="181"/>
      <c r="NSV11" s="181"/>
      <c r="NSW11" s="181"/>
      <c r="NSX11" s="181"/>
      <c r="NSY11" s="181"/>
      <c r="NSZ11" s="181"/>
      <c r="NTA11" s="181"/>
      <c r="NTB11" s="181"/>
      <c r="NTC11" s="181"/>
      <c r="NTD11" s="181"/>
      <c r="NTE11" s="181"/>
      <c r="NTF11" s="181"/>
      <c r="NTG11" s="181"/>
      <c r="NTH11" s="181"/>
      <c r="NTI11" s="181"/>
      <c r="NTJ11" s="181"/>
      <c r="NTK11" s="181"/>
      <c r="NTL11" s="181"/>
      <c r="NTM11" s="181"/>
      <c r="NTN11" s="181"/>
      <c r="NTO11" s="181"/>
      <c r="NTP11" s="181"/>
      <c r="NTQ11" s="181"/>
      <c r="NTR11" s="181"/>
      <c r="NTS11" s="181"/>
      <c r="NTT11" s="181"/>
      <c r="NTU11" s="181"/>
      <c r="NTV11" s="181"/>
      <c r="NTW11" s="181"/>
      <c r="NTX11" s="181"/>
      <c r="NTY11" s="181"/>
      <c r="NTZ11" s="181"/>
      <c r="NUA11" s="181"/>
      <c r="NUB11" s="181"/>
      <c r="NUC11" s="181"/>
      <c r="NUD11" s="181"/>
      <c r="NUE11" s="181"/>
      <c r="NUF11" s="181"/>
      <c r="NUG11" s="181"/>
      <c r="NUH11" s="181"/>
      <c r="NUI11" s="181"/>
      <c r="NUJ11" s="181"/>
      <c r="NUK11" s="181"/>
      <c r="NUL11" s="181"/>
      <c r="NUM11" s="181"/>
      <c r="NUN11" s="181"/>
      <c r="NUO11" s="181"/>
      <c r="NUP11" s="181"/>
      <c r="NUQ11" s="181"/>
      <c r="NUR11" s="181"/>
      <c r="NUS11" s="181"/>
      <c r="NUT11" s="181"/>
      <c r="NUU11" s="181"/>
      <c r="NUV11" s="181"/>
      <c r="NUW11" s="181"/>
      <c r="NUX11" s="181"/>
      <c r="NUY11" s="181"/>
      <c r="NUZ11" s="181"/>
      <c r="NVA11" s="181"/>
      <c r="NVB11" s="181"/>
      <c r="NVC11" s="181"/>
      <c r="NVD11" s="181"/>
      <c r="NVE11" s="181"/>
      <c r="NVF11" s="181"/>
      <c r="NVG11" s="181"/>
      <c r="NVH11" s="181"/>
      <c r="NVI11" s="181"/>
      <c r="NVJ11" s="181"/>
      <c r="NVK11" s="181"/>
      <c r="NVL11" s="181"/>
      <c r="NVM11" s="181"/>
      <c r="NVN11" s="181"/>
      <c r="NVO11" s="181"/>
      <c r="NVP11" s="181"/>
      <c r="NVQ11" s="181"/>
      <c r="NVR11" s="181"/>
      <c r="NVS11" s="181"/>
      <c r="NVT11" s="181"/>
      <c r="NVU11" s="181"/>
      <c r="NVV11" s="181"/>
      <c r="NVW11" s="181"/>
      <c r="NVX11" s="181"/>
      <c r="NVY11" s="181"/>
      <c r="NVZ11" s="181"/>
      <c r="NWA11" s="181"/>
      <c r="NWB11" s="181"/>
      <c r="NWC11" s="181"/>
      <c r="NWD11" s="181"/>
      <c r="NWE11" s="181"/>
      <c r="NWF11" s="181"/>
      <c r="NWG11" s="181"/>
      <c r="NWH11" s="181"/>
      <c r="NWI11" s="181"/>
      <c r="NWJ11" s="181"/>
      <c r="NWK11" s="181"/>
      <c r="NWL11" s="181"/>
      <c r="NWM11" s="181"/>
      <c r="NWN11" s="181"/>
      <c r="NWO11" s="181"/>
      <c r="NWP11" s="181"/>
      <c r="NWQ11" s="181"/>
      <c r="NWR11" s="181"/>
      <c r="NWS11" s="181"/>
      <c r="NWT11" s="181"/>
      <c r="NWU11" s="181"/>
      <c r="NWV11" s="181"/>
      <c r="NWW11" s="181"/>
      <c r="NWX11" s="181"/>
      <c r="NWY11" s="181"/>
      <c r="NWZ11" s="181"/>
      <c r="NXA11" s="181"/>
      <c r="NXB11" s="181"/>
      <c r="NXC11" s="181"/>
      <c r="NXD11" s="181"/>
      <c r="NXE11" s="181"/>
      <c r="NXF11" s="181"/>
      <c r="NXG11" s="181"/>
      <c r="NXH11" s="181"/>
      <c r="NXI11" s="181"/>
      <c r="NXJ11" s="181"/>
      <c r="NXK11" s="181"/>
      <c r="NXL11" s="181"/>
      <c r="NXM11" s="181"/>
      <c r="NXN11" s="181"/>
      <c r="NXO11" s="181"/>
      <c r="NXP11" s="181"/>
      <c r="NXQ11" s="181"/>
      <c r="NXR11" s="181"/>
      <c r="NXS11" s="181"/>
      <c r="NXT11" s="181"/>
      <c r="NXU11" s="181"/>
      <c r="NXV11" s="181"/>
      <c r="NXW11" s="181"/>
      <c r="NXX11" s="181"/>
      <c r="NXY11" s="181"/>
      <c r="NXZ11" s="181"/>
      <c r="NYA11" s="181"/>
      <c r="NYB11" s="181"/>
      <c r="NYC11" s="181"/>
      <c r="NYD11" s="181"/>
      <c r="NYE11" s="181"/>
      <c r="NYF11" s="181"/>
      <c r="NYG11" s="181"/>
      <c r="NYH11" s="181"/>
      <c r="NYI11" s="181"/>
      <c r="NYJ11" s="181"/>
      <c r="NYK11" s="181"/>
      <c r="NYL11" s="181"/>
      <c r="NYM11" s="181"/>
      <c r="NYN11" s="181"/>
      <c r="NYO11" s="181"/>
      <c r="NYP11" s="181"/>
      <c r="NYQ11" s="181"/>
      <c r="NYR11" s="181"/>
      <c r="NYS11" s="181"/>
      <c r="NYT11" s="181"/>
      <c r="NYU11" s="181"/>
      <c r="NYV11" s="181"/>
      <c r="NYW11" s="181"/>
      <c r="NYX11" s="181"/>
      <c r="NYY11" s="181"/>
      <c r="NYZ11" s="181"/>
      <c r="NZA11" s="181"/>
      <c r="NZB11" s="181"/>
      <c r="NZC11" s="181"/>
      <c r="NZD11" s="181"/>
      <c r="NZE11" s="181"/>
      <c r="NZF11" s="181"/>
      <c r="NZG11" s="181"/>
      <c r="NZH11" s="181"/>
      <c r="NZI11" s="181"/>
      <c r="NZJ11" s="181"/>
      <c r="NZK11" s="181"/>
      <c r="NZL11" s="181"/>
      <c r="NZM11" s="181"/>
      <c r="NZN11" s="181"/>
      <c r="NZO11" s="181"/>
      <c r="NZP11" s="181"/>
      <c r="NZQ11" s="181"/>
      <c r="NZR11" s="181"/>
      <c r="NZS11" s="181"/>
      <c r="NZT11" s="181"/>
      <c r="NZU11" s="181"/>
      <c r="NZV11" s="181"/>
      <c r="NZW11" s="181"/>
      <c r="NZX11" s="181"/>
      <c r="NZY11" s="181"/>
      <c r="NZZ11" s="181"/>
      <c r="OAA11" s="181"/>
      <c r="OAB11" s="181"/>
      <c r="OAC11" s="181"/>
      <c r="OAD11" s="181"/>
      <c r="OAE11" s="181"/>
      <c r="OAF11" s="181"/>
      <c r="OAG11" s="181"/>
      <c r="OAH11" s="181"/>
      <c r="OAI11" s="181"/>
      <c r="OAJ11" s="181"/>
      <c r="OAK11" s="181"/>
      <c r="OAL11" s="181"/>
      <c r="OAM11" s="181"/>
      <c r="OAN11" s="181"/>
      <c r="OAO11" s="181"/>
      <c r="OAP11" s="181"/>
      <c r="OAQ11" s="181"/>
      <c r="OAR11" s="181"/>
      <c r="OAS11" s="181"/>
      <c r="OAT11" s="181"/>
      <c r="OAU11" s="181"/>
      <c r="OAV11" s="181"/>
      <c r="OAW11" s="181"/>
      <c r="OAX11" s="181"/>
      <c r="OAY11" s="181"/>
      <c r="OAZ11" s="181"/>
      <c r="OBA11" s="181"/>
      <c r="OBB11" s="181"/>
      <c r="OBC11" s="181"/>
      <c r="OBD11" s="181"/>
      <c r="OBE11" s="181"/>
      <c r="OBF11" s="181"/>
      <c r="OBG11" s="181"/>
      <c r="OBH11" s="181"/>
      <c r="OBI11" s="181"/>
      <c r="OBJ11" s="181"/>
      <c r="OBK11" s="181"/>
      <c r="OBL11" s="181"/>
      <c r="OBM11" s="181"/>
      <c r="OBN11" s="181"/>
      <c r="OBO11" s="181"/>
      <c r="OBP11" s="181"/>
      <c r="OBQ11" s="181"/>
      <c r="OBR11" s="181"/>
      <c r="OBS11" s="181"/>
      <c r="OBT11" s="181"/>
      <c r="OBU11" s="181"/>
      <c r="OBV11" s="181"/>
      <c r="OBW11" s="181"/>
      <c r="OBX11" s="181"/>
      <c r="OBY11" s="181"/>
      <c r="OBZ11" s="181"/>
      <c r="OCA11" s="181"/>
      <c r="OCB11" s="181"/>
      <c r="OCC11" s="181"/>
      <c r="OCD11" s="181"/>
      <c r="OCE11" s="181"/>
      <c r="OCF11" s="181"/>
      <c r="OCG11" s="181"/>
      <c r="OCH11" s="181"/>
      <c r="OCI11" s="181"/>
      <c r="OCJ11" s="181"/>
      <c r="OCK11" s="181"/>
      <c r="OCL11" s="181"/>
      <c r="OCM11" s="181"/>
      <c r="OCN11" s="181"/>
      <c r="OCO11" s="181"/>
      <c r="OCP11" s="181"/>
      <c r="OCQ11" s="181"/>
      <c r="OCR11" s="181"/>
      <c r="OCS11" s="181"/>
      <c r="OCT11" s="181"/>
      <c r="OCU11" s="181"/>
      <c r="OCV11" s="181"/>
      <c r="OCW11" s="181"/>
      <c r="OCX11" s="181"/>
      <c r="OCY11" s="181"/>
      <c r="OCZ11" s="181"/>
      <c r="ODA11" s="181"/>
      <c r="ODB11" s="181"/>
      <c r="ODC11" s="181"/>
      <c r="ODD11" s="181"/>
      <c r="ODE11" s="181"/>
      <c r="ODF11" s="181"/>
      <c r="ODG11" s="181"/>
      <c r="ODH11" s="181"/>
      <c r="ODI11" s="181"/>
      <c r="ODJ11" s="181"/>
      <c r="ODK11" s="181"/>
      <c r="ODL11" s="181"/>
      <c r="ODM11" s="181"/>
      <c r="ODN11" s="181"/>
      <c r="ODO11" s="181"/>
      <c r="ODP11" s="181"/>
      <c r="ODQ11" s="181"/>
      <c r="ODR11" s="181"/>
      <c r="ODS11" s="181"/>
      <c r="ODT11" s="181"/>
      <c r="ODU11" s="181"/>
      <c r="ODV11" s="181"/>
      <c r="ODW11" s="181"/>
      <c r="ODX11" s="181"/>
      <c r="ODY11" s="181"/>
      <c r="ODZ11" s="181"/>
      <c r="OEA11" s="181"/>
      <c r="OEB11" s="181"/>
      <c r="OEC11" s="181"/>
      <c r="OED11" s="181"/>
      <c r="OEE11" s="181"/>
      <c r="OEF11" s="181"/>
      <c r="OEG11" s="181"/>
      <c r="OEH11" s="181"/>
      <c r="OEI11" s="181"/>
      <c r="OEJ11" s="181"/>
      <c r="OEK11" s="181"/>
      <c r="OEL11" s="181"/>
      <c r="OEM11" s="181"/>
      <c r="OEN11" s="181"/>
      <c r="OEO11" s="181"/>
      <c r="OEP11" s="181"/>
      <c r="OEQ11" s="181"/>
      <c r="OER11" s="181"/>
      <c r="OES11" s="181"/>
      <c r="OET11" s="181"/>
      <c r="OEU11" s="181"/>
      <c r="OEV11" s="181"/>
      <c r="OEW11" s="181"/>
      <c r="OEX11" s="181"/>
      <c r="OEY11" s="181"/>
      <c r="OEZ11" s="181"/>
      <c r="OFA11" s="181"/>
      <c r="OFB11" s="181"/>
      <c r="OFC11" s="181"/>
      <c r="OFD11" s="181"/>
      <c r="OFE11" s="181"/>
      <c r="OFF11" s="181"/>
      <c r="OFG11" s="181"/>
      <c r="OFH11" s="181"/>
      <c r="OFI11" s="181"/>
      <c r="OFJ11" s="181"/>
      <c r="OFK11" s="181"/>
      <c r="OFL11" s="181"/>
      <c r="OFM11" s="181"/>
      <c r="OFN11" s="181"/>
      <c r="OFO11" s="181"/>
      <c r="OFP11" s="181"/>
      <c r="OFQ11" s="181"/>
      <c r="OFR11" s="181"/>
      <c r="OFS11" s="181"/>
      <c r="OFT11" s="181"/>
      <c r="OFU11" s="181"/>
      <c r="OFV11" s="181"/>
      <c r="OFW11" s="181"/>
      <c r="OFX11" s="181"/>
      <c r="OFY11" s="181"/>
      <c r="OFZ11" s="181"/>
      <c r="OGA11" s="181"/>
      <c r="OGB11" s="181"/>
      <c r="OGC11" s="181"/>
      <c r="OGD11" s="181"/>
      <c r="OGE11" s="181"/>
      <c r="OGF11" s="181"/>
      <c r="OGG11" s="181"/>
      <c r="OGH11" s="181"/>
      <c r="OGI11" s="181"/>
      <c r="OGJ11" s="181"/>
      <c r="OGK11" s="181"/>
      <c r="OGL11" s="181"/>
      <c r="OGM11" s="181"/>
      <c r="OGN11" s="181"/>
      <c r="OGO11" s="181"/>
      <c r="OGP11" s="181"/>
      <c r="OGQ11" s="181"/>
      <c r="OGR11" s="181"/>
      <c r="OGS11" s="181"/>
      <c r="OGT11" s="181"/>
      <c r="OGU11" s="181"/>
      <c r="OGV11" s="181"/>
      <c r="OGW11" s="181"/>
      <c r="OGX11" s="181"/>
      <c r="OGY11" s="181"/>
      <c r="OGZ11" s="181"/>
      <c r="OHA11" s="181"/>
      <c r="OHB11" s="181"/>
      <c r="OHC11" s="181"/>
      <c r="OHD11" s="181"/>
      <c r="OHE11" s="181"/>
      <c r="OHF11" s="181"/>
      <c r="OHG11" s="181"/>
      <c r="OHH11" s="181"/>
      <c r="OHI11" s="181"/>
      <c r="OHJ11" s="181"/>
      <c r="OHK11" s="181"/>
      <c r="OHL11" s="181"/>
      <c r="OHM11" s="181"/>
      <c r="OHN11" s="181"/>
      <c r="OHO11" s="181"/>
      <c r="OHP11" s="181"/>
      <c r="OHQ11" s="181"/>
      <c r="OHR11" s="181"/>
      <c r="OHS11" s="181"/>
      <c r="OHT11" s="181"/>
      <c r="OHU11" s="181"/>
      <c r="OHV11" s="181"/>
      <c r="OHW11" s="181"/>
      <c r="OHX11" s="181"/>
      <c r="OHY11" s="181"/>
      <c r="OHZ11" s="181"/>
      <c r="OIA11" s="181"/>
      <c r="OIB11" s="181"/>
      <c r="OIC11" s="181"/>
      <c r="OID11" s="181"/>
      <c r="OIE11" s="181"/>
      <c r="OIF11" s="181"/>
      <c r="OIG11" s="181"/>
      <c r="OIH11" s="181"/>
      <c r="OII11" s="181"/>
      <c r="OIJ11" s="181"/>
      <c r="OIK11" s="181"/>
      <c r="OIL11" s="181"/>
      <c r="OIM11" s="181"/>
      <c r="OIN11" s="181"/>
      <c r="OIO11" s="181"/>
      <c r="OIP11" s="181"/>
      <c r="OIQ11" s="181"/>
      <c r="OIR11" s="181"/>
      <c r="OIS11" s="181"/>
      <c r="OIT11" s="181"/>
      <c r="OIU11" s="181"/>
      <c r="OIV11" s="181"/>
      <c r="OIW11" s="181"/>
      <c r="OIX11" s="181"/>
      <c r="OIY11" s="181"/>
      <c r="OIZ11" s="181"/>
      <c r="OJA11" s="181"/>
      <c r="OJB11" s="181"/>
      <c r="OJC11" s="181"/>
      <c r="OJD11" s="181"/>
      <c r="OJE11" s="181"/>
      <c r="OJF11" s="181"/>
      <c r="OJG11" s="181"/>
      <c r="OJH11" s="181"/>
      <c r="OJI11" s="181"/>
      <c r="OJJ11" s="181"/>
      <c r="OJK11" s="181"/>
      <c r="OJL11" s="181"/>
      <c r="OJM11" s="181"/>
      <c r="OJN11" s="181"/>
      <c r="OJO11" s="181"/>
      <c r="OJP11" s="181"/>
      <c r="OJQ11" s="181"/>
      <c r="OJR11" s="181"/>
      <c r="OJS11" s="181"/>
      <c r="OJT11" s="181"/>
      <c r="OJU11" s="181"/>
      <c r="OJV11" s="181"/>
      <c r="OJW11" s="181"/>
      <c r="OJX11" s="181"/>
      <c r="OJY11" s="181"/>
      <c r="OJZ11" s="181"/>
      <c r="OKA11" s="181"/>
      <c r="OKB11" s="181"/>
      <c r="OKC11" s="181"/>
      <c r="OKD11" s="181"/>
      <c r="OKE11" s="181"/>
      <c r="OKF11" s="181"/>
      <c r="OKG11" s="181"/>
      <c r="OKH11" s="181"/>
      <c r="OKI11" s="181"/>
      <c r="OKJ11" s="181"/>
      <c r="OKK11" s="181"/>
      <c r="OKL11" s="181"/>
      <c r="OKM11" s="181"/>
      <c r="OKN11" s="181"/>
      <c r="OKO11" s="181"/>
      <c r="OKP11" s="181"/>
      <c r="OKQ11" s="181"/>
      <c r="OKR11" s="181"/>
      <c r="OKS11" s="181"/>
      <c r="OKT11" s="181"/>
      <c r="OKU11" s="181"/>
      <c r="OKV11" s="181"/>
      <c r="OKW11" s="181"/>
      <c r="OKX11" s="181"/>
      <c r="OKY11" s="181"/>
      <c r="OKZ11" s="181"/>
      <c r="OLA11" s="181"/>
      <c r="OLB11" s="181"/>
      <c r="OLC11" s="181"/>
      <c r="OLD11" s="181"/>
      <c r="OLE11" s="181"/>
      <c r="OLF11" s="181"/>
      <c r="OLG11" s="181"/>
      <c r="OLH11" s="181"/>
      <c r="OLI11" s="181"/>
      <c r="OLJ11" s="181"/>
      <c r="OLK11" s="181"/>
      <c r="OLL11" s="181"/>
      <c r="OLM11" s="181"/>
      <c r="OLN11" s="181"/>
      <c r="OLO11" s="181"/>
      <c r="OLP11" s="181"/>
      <c r="OLQ11" s="181"/>
      <c r="OLR11" s="181"/>
      <c r="OLS11" s="181"/>
      <c r="OLT11" s="181"/>
      <c r="OLU11" s="181"/>
      <c r="OLV11" s="181"/>
      <c r="OLW11" s="181"/>
      <c r="OLX11" s="181"/>
      <c r="OLY11" s="181"/>
      <c r="OLZ11" s="181"/>
      <c r="OMA11" s="181"/>
      <c r="OMB11" s="181"/>
      <c r="OMC11" s="181"/>
      <c r="OMD11" s="181"/>
      <c r="OME11" s="181"/>
      <c r="OMF11" s="181"/>
      <c r="OMG11" s="181"/>
      <c r="OMH11" s="181"/>
      <c r="OMI11" s="181"/>
      <c r="OMJ11" s="181"/>
      <c r="OMK11" s="181"/>
      <c r="OML11" s="181"/>
      <c r="OMM11" s="181"/>
      <c r="OMN11" s="181"/>
      <c r="OMO11" s="181"/>
      <c r="OMP11" s="181"/>
      <c r="OMQ11" s="181"/>
      <c r="OMR11" s="181"/>
      <c r="OMS11" s="181"/>
      <c r="OMT11" s="181"/>
      <c r="OMU11" s="181"/>
      <c r="OMV11" s="181"/>
      <c r="OMW11" s="181"/>
      <c r="OMX11" s="181"/>
      <c r="OMY11" s="181"/>
      <c r="OMZ11" s="181"/>
      <c r="ONA11" s="181"/>
      <c r="ONB11" s="181"/>
      <c r="ONC11" s="181"/>
      <c r="OND11" s="181"/>
      <c r="ONE11" s="181"/>
      <c r="ONF11" s="181"/>
      <c r="ONG11" s="181"/>
      <c r="ONH11" s="181"/>
      <c r="ONI11" s="181"/>
      <c r="ONJ11" s="181"/>
      <c r="ONK11" s="181"/>
      <c r="ONL11" s="181"/>
      <c r="ONM11" s="181"/>
      <c r="ONN11" s="181"/>
      <c r="ONO11" s="181"/>
      <c r="ONP11" s="181"/>
      <c r="ONQ11" s="181"/>
      <c r="ONR11" s="181"/>
      <c r="ONS11" s="181"/>
      <c r="ONT11" s="181"/>
      <c r="ONU11" s="181"/>
      <c r="ONV11" s="181"/>
      <c r="ONW11" s="181"/>
      <c r="ONX11" s="181"/>
      <c r="ONY11" s="181"/>
      <c r="ONZ11" s="181"/>
      <c r="OOA11" s="181"/>
      <c r="OOB11" s="181"/>
      <c r="OOC11" s="181"/>
      <c r="OOD11" s="181"/>
      <c r="OOE11" s="181"/>
      <c r="OOF11" s="181"/>
      <c r="OOG11" s="181"/>
      <c r="OOH11" s="181"/>
      <c r="OOI11" s="181"/>
      <c r="OOJ11" s="181"/>
      <c r="OOK11" s="181"/>
      <c r="OOL11" s="181"/>
      <c r="OOM11" s="181"/>
      <c r="OON11" s="181"/>
      <c r="OOO11" s="181"/>
      <c r="OOP11" s="181"/>
      <c r="OOQ11" s="181"/>
      <c r="OOR11" s="181"/>
      <c r="OOS11" s="181"/>
      <c r="OOT11" s="181"/>
      <c r="OOU11" s="181"/>
      <c r="OOV11" s="181"/>
      <c r="OOW11" s="181"/>
      <c r="OOX11" s="181"/>
      <c r="OOY11" s="181"/>
      <c r="OOZ11" s="181"/>
      <c r="OPA11" s="181"/>
      <c r="OPB11" s="181"/>
      <c r="OPC11" s="181"/>
      <c r="OPD11" s="181"/>
      <c r="OPE11" s="181"/>
      <c r="OPF11" s="181"/>
      <c r="OPG11" s="181"/>
      <c r="OPH11" s="181"/>
      <c r="OPI11" s="181"/>
      <c r="OPJ11" s="181"/>
      <c r="OPK11" s="181"/>
      <c r="OPL11" s="181"/>
      <c r="OPM11" s="181"/>
      <c r="OPN11" s="181"/>
      <c r="OPO11" s="181"/>
      <c r="OPP11" s="181"/>
      <c r="OPQ11" s="181"/>
      <c r="OPR11" s="181"/>
      <c r="OPS11" s="181"/>
      <c r="OPT11" s="181"/>
      <c r="OPU11" s="181"/>
      <c r="OPV11" s="181"/>
      <c r="OPW11" s="181"/>
      <c r="OPX11" s="181"/>
      <c r="OPY11" s="181"/>
      <c r="OPZ11" s="181"/>
      <c r="OQA11" s="181"/>
      <c r="OQB11" s="181"/>
      <c r="OQC11" s="181"/>
      <c r="OQD11" s="181"/>
      <c r="OQE11" s="181"/>
      <c r="OQF11" s="181"/>
      <c r="OQG11" s="181"/>
      <c r="OQH11" s="181"/>
      <c r="OQI11" s="181"/>
      <c r="OQJ11" s="181"/>
      <c r="OQK11" s="181"/>
      <c r="OQL11" s="181"/>
      <c r="OQM11" s="181"/>
      <c r="OQN11" s="181"/>
      <c r="OQO11" s="181"/>
      <c r="OQP11" s="181"/>
      <c r="OQQ11" s="181"/>
      <c r="OQR11" s="181"/>
      <c r="OQS11" s="181"/>
      <c r="OQT11" s="181"/>
      <c r="OQU11" s="181"/>
      <c r="OQV11" s="181"/>
      <c r="OQW11" s="181"/>
      <c r="OQX11" s="181"/>
      <c r="OQY11" s="181"/>
      <c r="OQZ11" s="181"/>
      <c r="ORA11" s="181"/>
      <c r="ORB11" s="181"/>
      <c r="ORC11" s="181"/>
      <c r="ORD11" s="181"/>
      <c r="ORE11" s="181"/>
      <c r="ORF11" s="181"/>
      <c r="ORG11" s="181"/>
      <c r="ORH11" s="181"/>
      <c r="ORI11" s="181"/>
      <c r="ORJ11" s="181"/>
      <c r="ORK11" s="181"/>
      <c r="ORL11" s="181"/>
      <c r="ORM11" s="181"/>
      <c r="ORN11" s="181"/>
      <c r="ORO11" s="181"/>
      <c r="ORP11" s="181"/>
      <c r="ORQ11" s="181"/>
      <c r="ORR11" s="181"/>
      <c r="ORS11" s="181"/>
      <c r="ORT11" s="181"/>
      <c r="ORU11" s="181"/>
      <c r="ORV11" s="181"/>
      <c r="ORW11" s="181"/>
      <c r="ORX11" s="181"/>
      <c r="ORY11" s="181"/>
      <c r="ORZ11" s="181"/>
      <c r="OSA11" s="181"/>
      <c r="OSB11" s="181"/>
      <c r="OSC11" s="181"/>
      <c r="OSD11" s="181"/>
      <c r="OSE11" s="181"/>
      <c r="OSF11" s="181"/>
      <c r="OSG11" s="181"/>
      <c r="OSH11" s="181"/>
      <c r="OSI11" s="181"/>
      <c r="OSJ11" s="181"/>
      <c r="OSK11" s="181"/>
      <c r="OSL11" s="181"/>
      <c r="OSM11" s="181"/>
      <c r="OSN11" s="181"/>
      <c r="OSO11" s="181"/>
      <c r="OSP11" s="181"/>
      <c r="OSQ11" s="181"/>
      <c r="OSR11" s="181"/>
      <c r="OSS11" s="181"/>
      <c r="OST11" s="181"/>
      <c r="OSU11" s="181"/>
      <c r="OSV11" s="181"/>
      <c r="OSW11" s="181"/>
      <c r="OSX11" s="181"/>
      <c r="OSY11" s="181"/>
      <c r="OSZ11" s="181"/>
      <c r="OTA11" s="181"/>
      <c r="OTB11" s="181"/>
      <c r="OTC11" s="181"/>
      <c r="OTD11" s="181"/>
      <c r="OTE11" s="181"/>
      <c r="OTF11" s="181"/>
      <c r="OTG11" s="181"/>
      <c r="OTH11" s="181"/>
      <c r="OTI11" s="181"/>
      <c r="OTJ11" s="181"/>
      <c r="OTK11" s="181"/>
      <c r="OTL11" s="181"/>
      <c r="OTM11" s="181"/>
      <c r="OTN11" s="181"/>
      <c r="OTO11" s="181"/>
      <c r="OTP11" s="181"/>
      <c r="OTQ11" s="181"/>
      <c r="OTR11" s="181"/>
      <c r="OTS11" s="181"/>
      <c r="OTT11" s="181"/>
      <c r="OTU11" s="181"/>
      <c r="OTV11" s="181"/>
      <c r="OTW11" s="181"/>
      <c r="OTX11" s="181"/>
      <c r="OTY11" s="181"/>
      <c r="OTZ11" s="181"/>
      <c r="OUA11" s="181"/>
      <c r="OUB11" s="181"/>
      <c r="OUC11" s="181"/>
      <c r="OUD11" s="181"/>
      <c r="OUE11" s="181"/>
      <c r="OUF11" s="181"/>
      <c r="OUG11" s="181"/>
      <c r="OUH11" s="181"/>
      <c r="OUI11" s="181"/>
      <c r="OUJ11" s="181"/>
      <c r="OUK11" s="181"/>
      <c r="OUL11" s="181"/>
      <c r="OUM11" s="181"/>
      <c r="OUN11" s="181"/>
      <c r="OUO11" s="181"/>
      <c r="OUP11" s="181"/>
      <c r="OUQ11" s="181"/>
      <c r="OUR11" s="181"/>
      <c r="OUS11" s="181"/>
      <c r="OUT11" s="181"/>
      <c r="OUU11" s="181"/>
      <c r="OUV11" s="181"/>
      <c r="OUW11" s="181"/>
      <c r="OUX11" s="181"/>
      <c r="OUY11" s="181"/>
      <c r="OUZ11" s="181"/>
      <c r="OVA11" s="181"/>
      <c r="OVB11" s="181"/>
      <c r="OVC11" s="181"/>
      <c r="OVD11" s="181"/>
      <c r="OVE11" s="181"/>
      <c r="OVF11" s="181"/>
      <c r="OVG11" s="181"/>
      <c r="OVH11" s="181"/>
      <c r="OVI11" s="181"/>
      <c r="OVJ11" s="181"/>
      <c r="OVK11" s="181"/>
      <c r="OVL11" s="181"/>
      <c r="OVM11" s="181"/>
      <c r="OVN11" s="181"/>
      <c r="OVO11" s="181"/>
      <c r="OVP11" s="181"/>
      <c r="OVQ11" s="181"/>
      <c r="OVR11" s="181"/>
      <c r="OVS11" s="181"/>
      <c r="OVT11" s="181"/>
      <c r="OVU11" s="181"/>
      <c r="OVV11" s="181"/>
      <c r="OVW11" s="181"/>
      <c r="OVX11" s="181"/>
      <c r="OVY11" s="181"/>
      <c r="OVZ11" s="181"/>
      <c r="OWA11" s="181"/>
      <c r="OWB11" s="181"/>
      <c r="OWC11" s="181"/>
      <c r="OWD11" s="181"/>
      <c r="OWE11" s="181"/>
      <c r="OWF11" s="181"/>
      <c r="OWG11" s="181"/>
      <c r="OWH11" s="181"/>
      <c r="OWI11" s="181"/>
      <c r="OWJ11" s="181"/>
      <c r="OWK11" s="181"/>
      <c r="OWL11" s="181"/>
      <c r="OWM11" s="181"/>
      <c r="OWN11" s="181"/>
      <c r="OWO11" s="181"/>
      <c r="OWP11" s="181"/>
      <c r="OWQ11" s="181"/>
      <c r="OWR11" s="181"/>
      <c r="OWS11" s="181"/>
      <c r="OWT11" s="181"/>
      <c r="OWU11" s="181"/>
      <c r="OWV11" s="181"/>
      <c r="OWW11" s="181"/>
      <c r="OWX11" s="181"/>
      <c r="OWY11" s="181"/>
      <c r="OWZ11" s="181"/>
      <c r="OXA11" s="181"/>
      <c r="OXB11" s="181"/>
      <c r="OXC11" s="181"/>
      <c r="OXD11" s="181"/>
      <c r="OXE11" s="181"/>
      <c r="OXF11" s="181"/>
      <c r="OXG11" s="181"/>
      <c r="OXH11" s="181"/>
      <c r="OXI11" s="181"/>
      <c r="OXJ11" s="181"/>
      <c r="OXK11" s="181"/>
      <c r="OXL11" s="181"/>
      <c r="OXM11" s="181"/>
      <c r="OXN11" s="181"/>
      <c r="OXO11" s="181"/>
      <c r="OXP11" s="181"/>
      <c r="OXQ11" s="181"/>
      <c r="OXR11" s="181"/>
      <c r="OXS11" s="181"/>
      <c r="OXT11" s="181"/>
      <c r="OXU11" s="181"/>
      <c r="OXV11" s="181"/>
      <c r="OXW11" s="181"/>
      <c r="OXX11" s="181"/>
      <c r="OXY11" s="181"/>
      <c r="OXZ11" s="181"/>
      <c r="OYA11" s="181"/>
      <c r="OYB11" s="181"/>
      <c r="OYC11" s="181"/>
      <c r="OYD11" s="181"/>
      <c r="OYE11" s="181"/>
      <c r="OYF11" s="181"/>
      <c r="OYG11" s="181"/>
      <c r="OYH11" s="181"/>
      <c r="OYI11" s="181"/>
      <c r="OYJ11" s="181"/>
      <c r="OYK11" s="181"/>
      <c r="OYL11" s="181"/>
      <c r="OYM11" s="181"/>
      <c r="OYN11" s="181"/>
      <c r="OYO11" s="181"/>
      <c r="OYP11" s="181"/>
      <c r="OYQ11" s="181"/>
      <c r="OYR11" s="181"/>
      <c r="OYS11" s="181"/>
      <c r="OYT11" s="181"/>
      <c r="OYU11" s="181"/>
      <c r="OYV11" s="181"/>
      <c r="OYW11" s="181"/>
      <c r="OYX11" s="181"/>
      <c r="OYY11" s="181"/>
      <c r="OYZ11" s="181"/>
      <c r="OZA11" s="181"/>
      <c r="OZB11" s="181"/>
      <c r="OZC11" s="181"/>
      <c r="OZD11" s="181"/>
      <c r="OZE11" s="181"/>
      <c r="OZF11" s="181"/>
      <c r="OZG11" s="181"/>
      <c r="OZH11" s="181"/>
      <c r="OZI11" s="181"/>
      <c r="OZJ11" s="181"/>
      <c r="OZK11" s="181"/>
      <c r="OZL11" s="181"/>
      <c r="OZM11" s="181"/>
      <c r="OZN11" s="181"/>
      <c r="OZO11" s="181"/>
      <c r="OZP11" s="181"/>
      <c r="OZQ11" s="181"/>
      <c r="OZR11" s="181"/>
      <c r="OZS11" s="181"/>
      <c r="OZT11" s="181"/>
      <c r="OZU11" s="181"/>
      <c r="OZV11" s="181"/>
      <c r="OZW11" s="181"/>
      <c r="OZX11" s="181"/>
      <c r="OZY11" s="181"/>
      <c r="OZZ11" s="181"/>
      <c r="PAA11" s="181"/>
      <c r="PAB11" s="181"/>
      <c r="PAC11" s="181"/>
      <c r="PAD11" s="181"/>
      <c r="PAE11" s="181"/>
      <c r="PAF11" s="181"/>
      <c r="PAG11" s="181"/>
      <c r="PAH11" s="181"/>
      <c r="PAI11" s="181"/>
      <c r="PAJ11" s="181"/>
      <c r="PAK11" s="181"/>
      <c r="PAL11" s="181"/>
      <c r="PAM11" s="181"/>
      <c r="PAN11" s="181"/>
      <c r="PAO11" s="181"/>
      <c r="PAP11" s="181"/>
      <c r="PAQ11" s="181"/>
      <c r="PAR11" s="181"/>
      <c r="PAS11" s="181"/>
      <c r="PAT11" s="181"/>
      <c r="PAU11" s="181"/>
      <c r="PAV11" s="181"/>
      <c r="PAW11" s="181"/>
      <c r="PAX11" s="181"/>
      <c r="PAY11" s="181"/>
      <c r="PAZ11" s="181"/>
      <c r="PBA11" s="181"/>
      <c r="PBB11" s="181"/>
      <c r="PBC11" s="181"/>
      <c r="PBD11" s="181"/>
      <c r="PBE11" s="181"/>
      <c r="PBF11" s="181"/>
      <c r="PBG11" s="181"/>
      <c r="PBH11" s="181"/>
      <c r="PBI11" s="181"/>
      <c r="PBJ11" s="181"/>
      <c r="PBK11" s="181"/>
      <c r="PBL11" s="181"/>
      <c r="PBM11" s="181"/>
      <c r="PBN11" s="181"/>
      <c r="PBO11" s="181"/>
      <c r="PBP11" s="181"/>
      <c r="PBQ11" s="181"/>
      <c r="PBR11" s="181"/>
      <c r="PBS11" s="181"/>
      <c r="PBT11" s="181"/>
      <c r="PBU11" s="181"/>
      <c r="PBV11" s="181"/>
      <c r="PBW11" s="181"/>
      <c r="PBX11" s="181"/>
      <c r="PBY11" s="181"/>
      <c r="PBZ11" s="181"/>
      <c r="PCA11" s="181"/>
      <c r="PCB11" s="181"/>
      <c r="PCC11" s="181"/>
      <c r="PCD11" s="181"/>
      <c r="PCE11" s="181"/>
      <c r="PCF11" s="181"/>
      <c r="PCG11" s="181"/>
      <c r="PCH11" s="181"/>
      <c r="PCI11" s="181"/>
      <c r="PCJ11" s="181"/>
      <c r="PCK11" s="181"/>
      <c r="PCL11" s="181"/>
      <c r="PCM11" s="181"/>
      <c r="PCN11" s="181"/>
      <c r="PCO11" s="181"/>
      <c r="PCP11" s="181"/>
      <c r="PCQ11" s="181"/>
      <c r="PCR11" s="181"/>
      <c r="PCS11" s="181"/>
      <c r="PCT11" s="181"/>
      <c r="PCU11" s="181"/>
      <c r="PCV11" s="181"/>
      <c r="PCW11" s="181"/>
      <c r="PCX11" s="181"/>
      <c r="PCY11" s="181"/>
      <c r="PCZ11" s="181"/>
      <c r="PDA11" s="181"/>
      <c r="PDB11" s="181"/>
      <c r="PDC11" s="181"/>
      <c r="PDD11" s="181"/>
      <c r="PDE11" s="181"/>
      <c r="PDF11" s="181"/>
      <c r="PDG11" s="181"/>
      <c r="PDH11" s="181"/>
      <c r="PDI11" s="181"/>
      <c r="PDJ11" s="181"/>
      <c r="PDK11" s="181"/>
      <c r="PDL11" s="181"/>
      <c r="PDM11" s="181"/>
      <c r="PDN11" s="181"/>
      <c r="PDO11" s="181"/>
      <c r="PDP11" s="181"/>
      <c r="PDQ11" s="181"/>
      <c r="PDR11" s="181"/>
      <c r="PDS11" s="181"/>
      <c r="PDT11" s="181"/>
      <c r="PDU11" s="181"/>
      <c r="PDV11" s="181"/>
      <c r="PDW11" s="181"/>
      <c r="PDX11" s="181"/>
      <c r="PDY11" s="181"/>
      <c r="PDZ11" s="181"/>
      <c r="PEA11" s="181"/>
      <c r="PEB11" s="181"/>
      <c r="PEC11" s="181"/>
      <c r="PED11" s="181"/>
      <c r="PEE11" s="181"/>
      <c r="PEF11" s="181"/>
      <c r="PEG11" s="181"/>
      <c r="PEH11" s="181"/>
      <c r="PEI11" s="181"/>
      <c r="PEJ11" s="181"/>
      <c r="PEK11" s="181"/>
      <c r="PEL11" s="181"/>
      <c r="PEM11" s="181"/>
      <c r="PEN11" s="181"/>
      <c r="PEO11" s="181"/>
      <c r="PEP11" s="181"/>
      <c r="PEQ11" s="181"/>
      <c r="PER11" s="181"/>
      <c r="PES11" s="181"/>
      <c r="PET11" s="181"/>
      <c r="PEU11" s="181"/>
      <c r="PEV11" s="181"/>
      <c r="PEW11" s="181"/>
      <c r="PEX11" s="181"/>
      <c r="PEY11" s="181"/>
      <c r="PEZ11" s="181"/>
      <c r="PFA11" s="181"/>
      <c r="PFB11" s="181"/>
      <c r="PFC11" s="181"/>
      <c r="PFD11" s="181"/>
      <c r="PFE11" s="181"/>
      <c r="PFF11" s="181"/>
      <c r="PFG11" s="181"/>
      <c r="PFH11" s="181"/>
      <c r="PFI11" s="181"/>
      <c r="PFJ11" s="181"/>
      <c r="PFK11" s="181"/>
      <c r="PFL11" s="181"/>
      <c r="PFM11" s="181"/>
      <c r="PFN11" s="181"/>
      <c r="PFO11" s="181"/>
      <c r="PFP11" s="181"/>
      <c r="PFQ11" s="181"/>
      <c r="PFR11" s="181"/>
      <c r="PFS11" s="181"/>
      <c r="PFT11" s="181"/>
      <c r="PFU11" s="181"/>
      <c r="PFV11" s="181"/>
      <c r="PFW11" s="181"/>
      <c r="PFX11" s="181"/>
      <c r="PFY11" s="181"/>
      <c r="PFZ11" s="181"/>
      <c r="PGA11" s="181"/>
      <c r="PGB11" s="181"/>
      <c r="PGC11" s="181"/>
      <c r="PGD11" s="181"/>
      <c r="PGE11" s="181"/>
      <c r="PGF11" s="181"/>
      <c r="PGG11" s="181"/>
      <c r="PGH11" s="181"/>
      <c r="PGI11" s="181"/>
      <c r="PGJ11" s="181"/>
      <c r="PGK11" s="181"/>
      <c r="PGL11" s="181"/>
      <c r="PGM11" s="181"/>
      <c r="PGN11" s="181"/>
      <c r="PGO11" s="181"/>
      <c r="PGP11" s="181"/>
      <c r="PGQ11" s="181"/>
      <c r="PGR11" s="181"/>
      <c r="PGS11" s="181"/>
      <c r="PGT11" s="181"/>
      <c r="PGU11" s="181"/>
      <c r="PGV11" s="181"/>
      <c r="PGW11" s="181"/>
      <c r="PGX11" s="181"/>
      <c r="PGY11" s="181"/>
      <c r="PGZ11" s="181"/>
      <c r="PHA11" s="181"/>
      <c r="PHB11" s="181"/>
      <c r="PHC11" s="181"/>
      <c r="PHD11" s="181"/>
      <c r="PHE11" s="181"/>
      <c r="PHF11" s="181"/>
      <c r="PHG11" s="181"/>
      <c r="PHH11" s="181"/>
      <c r="PHI11" s="181"/>
      <c r="PHJ11" s="181"/>
      <c r="PHK11" s="181"/>
      <c r="PHL11" s="181"/>
      <c r="PHM11" s="181"/>
      <c r="PHN11" s="181"/>
      <c r="PHO11" s="181"/>
      <c r="PHP11" s="181"/>
      <c r="PHQ11" s="181"/>
      <c r="PHR11" s="181"/>
      <c r="PHS11" s="181"/>
      <c r="PHT11" s="181"/>
      <c r="PHU11" s="181"/>
      <c r="PHV11" s="181"/>
      <c r="PHW11" s="181"/>
      <c r="PHX11" s="181"/>
      <c r="PHY11" s="181"/>
      <c r="PHZ11" s="181"/>
      <c r="PIA11" s="181"/>
      <c r="PIB11" s="181"/>
      <c r="PIC11" s="181"/>
      <c r="PID11" s="181"/>
      <c r="PIE11" s="181"/>
      <c r="PIF11" s="181"/>
      <c r="PIG11" s="181"/>
      <c r="PIH11" s="181"/>
      <c r="PII11" s="181"/>
      <c r="PIJ11" s="181"/>
      <c r="PIK11" s="181"/>
      <c r="PIL11" s="181"/>
      <c r="PIM11" s="181"/>
      <c r="PIN11" s="181"/>
      <c r="PIO11" s="181"/>
      <c r="PIP11" s="181"/>
      <c r="PIQ11" s="181"/>
      <c r="PIR11" s="181"/>
      <c r="PIS11" s="181"/>
      <c r="PIT11" s="181"/>
      <c r="PIU11" s="181"/>
      <c r="PIV11" s="181"/>
      <c r="PIW11" s="181"/>
      <c r="PIX11" s="181"/>
      <c r="PIY11" s="181"/>
      <c r="PIZ11" s="181"/>
      <c r="PJA11" s="181"/>
      <c r="PJB11" s="181"/>
      <c r="PJC11" s="181"/>
      <c r="PJD11" s="181"/>
      <c r="PJE11" s="181"/>
      <c r="PJF11" s="181"/>
      <c r="PJG11" s="181"/>
      <c r="PJH11" s="181"/>
      <c r="PJI11" s="181"/>
      <c r="PJJ11" s="181"/>
      <c r="PJK11" s="181"/>
      <c r="PJL11" s="181"/>
      <c r="PJM11" s="181"/>
      <c r="PJN11" s="181"/>
      <c r="PJO11" s="181"/>
      <c r="PJP11" s="181"/>
      <c r="PJQ11" s="181"/>
      <c r="PJR11" s="181"/>
      <c r="PJS11" s="181"/>
      <c r="PJT11" s="181"/>
      <c r="PJU11" s="181"/>
      <c r="PJV11" s="181"/>
      <c r="PJW11" s="181"/>
      <c r="PJX11" s="181"/>
      <c r="PJY11" s="181"/>
      <c r="PJZ11" s="181"/>
      <c r="PKA11" s="181"/>
      <c r="PKB11" s="181"/>
      <c r="PKC11" s="181"/>
      <c r="PKD11" s="181"/>
      <c r="PKE11" s="181"/>
      <c r="PKF11" s="181"/>
      <c r="PKG11" s="181"/>
      <c r="PKH11" s="181"/>
      <c r="PKI11" s="181"/>
      <c r="PKJ11" s="181"/>
      <c r="PKK11" s="181"/>
      <c r="PKL11" s="181"/>
      <c r="PKM11" s="181"/>
      <c r="PKN11" s="181"/>
      <c r="PKO11" s="181"/>
      <c r="PKP11" s="181"/>
      <c r="PKQ11" s="181"/>
      <c r="PKR11" s="181"/>
      <c r="PKS11" s="181"/>
      <c r="PKT11" s="181"/>
      <c r="PKU11" s="181"/>
      <c r="PKV11" s="181"/>
      <c r="PKW11" s="181"/>
      <c r="PKX11" s="181"/>
      <c r="PKY11" s="181"/>
      <c r="PKZ11" s="181"/>
      <c r="PLA11" s="181"/>
      <c r="PLB11" s="181"/>
      <c r="PLC11" s="181"/>
      <c r="PLD11" s="181"/>
      <c r="PLE11" s="181"/>
      <c r="PLF11" s="181"/>
      <c r="PLG11" s="181"/>
      <c r="PLH11" s="181"/>
      <c r="PLI11" s="181"/>
      <c r="PLJ11" s="181"/>
      <c r="PLK11" s="181"/>
      <c r="PLL11" s="181"/>
      <c r="PLM11" s="181"/>
      <c r="PLN11" s="181"/>
      <c r="PLO11" s="181"/>
      <c r="PLP11" s="181"/>
      <c r="PLQ11" s="181"/>
      <c r="PLR11" s="181"/>
      <c r="PLS11" s="181"/>
      <c r="PLT11" s="181"/>
      <c r="PLU11" s="181"/>
      <c r="PLV11" s="181"/>
      <c r="PLW11" s="181"/>
      <c r="PLX11" s="181"/>
      <c r="PLY11" s="181"/>
      <c r="PLZ11" s="181"/>
      <c r="PMA11" s="181"/>
      <c r="PMB11" s="181"/>
      <c r="PMC11" s="181"/>
      <c r="PMD11" s="181"/>
      <c r="PME11" s="181"/>
      <c r="PMF11" s="181"/>
      <c r="PMG11" s="181"/>
      <c r="PMH11" s="181"/>
      <c r="PMI11" s="181"/>
      <c r="PMJ11" s="181"/>
      <c r="PMK11" s="181"/>
      <c r="PML11" s="181"/>
      <c r="PMM11" s="181"/>
      <c r="PMN11" s="181"/>
      <c r="PMO11" s="181"/>
      <c r="PMP11" s="181"/>
      <c r="PMQ11" s="181"/>
      <c r="PMR11" s="181"/>
      <c r="PMS11" s="181"/>
      <c r="PMT11" s="181"/>
      <c r="PMU11" s="181"/>
      <c r="PMV11" s="181"/>
      <c r="PMW11" s="181"/>
      <c r="PMX11" s="181"/>
      <c r="PMY11" s="181"/>
      <c r="PMZ11" s="181"/>
      <c r="PNA11" s="181"/>
      <c r="PNB11" s="181"/>
      <c r="PNC11" s="181"/>
      <c r="PND11" s="181"/>
      <c r="PNE11" s="181"/>
      <c r="PNF11" s="181"/>
      <c r="PNG11" s="181"/>
      <c r="PNH11" s="181"/>
      <c r="PNI11" s="181"/>
      <c r="PNJ11" s="181"/>
      <c r="PNK11" s="181"/>
      <c r="PNL11" s="181"/>
      <c r="PNM11" s="181"/>
      <c r="PNN11" s="181"/>
      <c r="PNO11" s="181"/>
      <c r="PNP11" s="181"/>
      <c r="PNQ11" s="181"/>
      <c r="PNR11" s="181"/>
      <c r="PNS11" s="181"/>
      <c r="PNT11" s="181"/>
      <c r="PNU11" s="181"/>
      <c r="PNV11" s="181"/>
      <c r="PNW11" s="181"/>
      <c r="PNX11" s="181"/>
      <c r="PNY11" s="181"/>
      <c r="PNZ11" s="181"/>
      <c r="POA11" s="181"/>
      <c r="POB11" s="181"/>
      <c r="POC11" s="181"/>
      <c r="POD11" s="181"/>
      <c r="POE11" s="181"/>
      <c r="POF11" s="181"/>
      <c r="POG11" s="181"/>
      <c r="POH11" s="181"/>
      <c r="POI11" s="181"/>
      <c r="POJ11" s="181"/>
      <c r="POK11" s="181"/>
      <c r="POL11" s="181"/>
      <c r="POM11" s="181"/>
      <c r="PON11" s="181"/>
      <c r="POO11" s="181"/>
      <c r="POP11" s="181"/>
      <c r="POQ11" s="181"/>
      <c r="POR11" s="181"/>
      <c r="POS11" s="181"/>
      <c r="POT11" s="181"/>
      <c r="POU11" s="181"/>
      <c r="POV11" s="181"/>
      <c r="POW11" s="181"/>
      <c r="POX11" s="181"/>
      <c r="POY11" s="181"/>
      <c r="POZ11" s="181"/>
      <c r="PPA11" s="181"/>
      <c r="PPB11" s="181"/>
      <c r="PPC11" s="181"/>
      <c r="PPD11" s="181"/>
      <c r="PPE11" s="181"/>
      <c r="PPF11" s="181"/>
      <c r="PPG11" s="181"/>
      <c r="PPH11" s="181"/>
      <c r="PPI11" s="181"/>
      <c r="PPJ11" s="181"/>
      <c r="PPK11" s="181"/>
      <c r="PPL11" s="181"/>
      <c r="PPM11" s="181"/>
      <c r="PPN11" s="181"/>
      <c r="PPO11" s="181"/>
      <c r="PPP11" s="181"/>
      <c r="PPQ11" s="181"/>
      <c r="PPR11" s="181"/>
      <c r="PPS11" s="181"/>
      <c r="PPT11" s="181"/>
      <c r="PPU11" s="181"/>
      <c r="PPV11" s="181"/>
      <c r="PPW11" s="181"/>
      <c r="PPX11" s="181"/>
      <c r="PPY11" s="181"/>
      <c r="PPZ11" s="181"/>
      <c r="PQA11" s="181"/>
      <c r="PQB11" s="181"/>
      <c r="PQC11" s="181"/>
      <c r="PQD11" s="181"/>
      <c r="PQE11" s="181"/>
      <c r="PQF11" s="181"/>
      <c r="PQG11" s="181"/>
      <c r="PQH11" s="181"/>
      <c r="PQI11" s="181"/>
      <c r="PQJ11" s="181"/>
      <c r="PQK11" s="181"/>
      <c r="PQL11" s="181"/>
      <c r="PQM11" s="181"/>
      <c r="PQN11" s="181"/>
      <c r="PQO11" s="181"/>
      <c r="PQP11" s="181"/>
      <c r="PQQ11" s="181"/>
      <c r="PQR11" s="181"/>
      <c r="PQS11" s="181"/>
      <c r="PQT11" s="181"/>
      <c r="PQU11" s="181"/>
      <c r="PQV11" s="181"/>
      <c r="PQW11" s="181"/>
      <c r="PQX11" s="181"/>
      <c r="PQY11" s="181"/>
      <c r="PQZ11" s="181"/>
      <c r="PRA11" s="181"/>
      <c r="PRB11" s="181"/>
      <c r="PRC11" s="181"/>
      <c r="PRD11" s="181"/>
      <c r="PRE11" s="181"/>
      <c r="PRF11" s="181"/>
      <c r="PRG11" s="181"/>
      <c r="PRH11" s="181"/>
      <c r="PRI11" s="181"/>
      <c r="PRJ11" s="181"/>
      <c r="PRK11" s="181"/>
      <c r="PRL11" s="181"/>
      <c r="PRM11" s="181"/>
      <c r="PRN11" s="181"/>
      <c r="PRO11" s="181"/>
      <c r="PRP11" s="181"/>
      <c r="PRQ11" s="181"/>
      <c r="PRR11" s="181"/>
      <c r="PRS11" s="181"/>
      <c r="PRT11" s="181"/>
      <c r="PRU11" s="181"/>
      <c r="PRV11" s="181"/>
      <c r="PRW11" s="181"/>
      <c r="PRX11" s="181"/>
      <c r="PRY11" s="181"/>
      <c r="PRZ11" s="181"/>
      <c r="PSA11" s="181"/>
      <c r="PSB11" s="181"/>
      <c r="PSC11" s="181"/>
      <c r="PSD11" s="181"/>
      <c r="PSE11" s="181"/>
      <c r="PSF11" s="181"/>
      <c r="PSG11" s="181"/>
      <c r="PSH11" s="181"/>
      <c r="PSI11" s="181"/>
      <c r="PSJ11" s="181"/>
      <c r="PSK11" s="181"/>
      <c r="PSL11" s="181"/>
      <c r="PSM11" s="181"/>
      <c r="PSN11" s="181"/>
      <c r="PSO11" s="181"/>
      <c r="PSP11" s="181"/>
      <c r="PSQ11" s="181"/>
      <c r="PSR11" s="181"/>
      <c r="PSS11" s="181"/>
      <c r="PST11" s="181"/>
      <c r="PSU11" s="181"/>
      <c r="PSV11" s="181"/>
      <c r="PSW11" s="181"/>
      <c r="PSX11" s="181"/>
      <c r="PSY11" s="181"/>
      <c r="PSZ11" s="181"/>
      <c r="PTA11" s="181"/>
      <c r="PTB11" s="181"/>
      <c r="PTC11" s="181"/>
      <c r="PTD11" s="181"/>
      <c r="PTE11" s="181"/>
      <c r="PTF11" s="181"/>
      <c r="PTG11" s="181"/>
      <c r="PTH11" s="181"/>
      <c r="PTI11" s="181"/>
      <c r="PTJ11" s="181"/>
      <c r="PTK11" s="181"/>
      <c r="PTL11" s="181"/>
      <c r="PTM11" s="181"/>
      <c r="PTN11" s="181"/>
      <c r="PTO11" s="181"/>
      <c r="PTP11" s="181"/>
      <c r="PTQ11" s="181"/>
      <c r="PTR11" s="181"/>
      <c r="PTS11" s="181"/>
      <c r="PTT11" s="181"/>
      <c r="PTU11" s="181"/>
      <c r="PTV11" s="181"/>
      <c r="PTW11" s="181"/>
      <c r="PTX11" s="181"/>
      <c r="PTY11" s="181"/>
      <c r="PTZ11" s="181"/>
      <c r="PUA11" s="181"/>
      <c r="PUB11" s="181"/>
      <c r="PUC11" s="181"/>
      <c r="PUD11" s="181"/>
      <c r="PUE11" s="181"/>
      <c r="PUF11" s="181"/>
      <c r="PUG11" s="181"/>
      <c r="PUH11" s="181"/>
      <c r="PUI11" s="181"/>
      <c r="PUJ11" s="181"/>
      <c r="PUK11" s="181"/>
      <c r="PUL11" s="181"/>
      <c r="PUM11" s="181"/>
      <c r="PUN11" s="181"/>
      <c r="PUO11" s="181"/>
      <c r="PUP11" s="181"/>
      <c r="PUQ11" s="181"/>
      <c r="PUR11" s="181"/>
      <c r="PUS11" s="181"/>
      <c r="PUT11" s="181"/>
      <c r="PUU11" s="181"/>
      <c r="PUV11" s="181"/>
      <c r="PUW11" s="181"/>
      <c r="PUX11" s="181"/>
      <c r="PUY11" s="181"/>
      <c r="PUZ11" s="181"/>
      <c r="PVA11" s="181"/>
      <c r="PVB11" s="181"/>
      <c r="PVC11" s="181"/>
      <c r="PVD11" s="181"/>
      <c r="PVE11" s="181"/>
      <c r="PVF11" s="181"/>
      <c r="PVG11" s="181"/>
      <c r="PVH11" s="181"/>
      <c r="PVI11" s="181"/>
      <c r="PVJ11" s="181"/>
      <c r="PVK11" s="181"/>
      <c r="PVL11" s="181"/>
      <c r="PVM11" s="181"/>
      <c r="PVN11" s="181"/>
      <c r="PVO11" s="181"/>
      <c r="PVP11" s="181"/>
      <c r="PVQ11" s="181"/>
      <c r="PVR11" s="181"/>
      <c r="PVS11" s="181"/>
      <c r="PVT11" s="181"/>
      <c r="PVU11" s="181"/>
      <c r="PVV11" s="181"/>
      <c r="PVW11" s="181"/>
      <c r="PVX11" s="181"/>
      <c r="PVY11" s="181"/>
      <c r="PVZ11" s="181"/>
      <c r="PWA11" s="181"/>
      <c r="PWB11" s="181"/>
      <c r="PWC11" s="181"/>
      <c r="PWD11" s="181"/>
      <c r="PWE11" s="181"/>
      <c r="PWF11" s="181"/>
      <c r="PWG11" s="181"/>
      <c r="PWH11" s="181"/>
      <c r="PWI11" s="181"/>
      <c r="PWJ11" s="181"/>
      <c r="PWK11" s="181"/>
      <c r="PWL11" s="181"/>
      <c r="PWM11" s="181"/>
      <c r="PWN11" s="181"/>
      <c r="PWO11" s="181"/>
      <c r="PWP11" s="181"/>
      <c r="PWQ11" s="181"/>
      <c r="PWR11" s="181"/>
      <c r="PWS11" s="181"/>
      <c r="PWT11" s="181"/>
      <c r="PWU11" s="181"/>
      <c r="PWV11" s="181"/>
      <c r="PWW11" s="181"/>
      <c r="PWX11" s="181"/>
      <c r="PWY11" s="181"/>
      <c r="PWZ11" s="181"/>
      <c r="PXA11" s="181"/>
      <c r="PXB11" s="181"/>
      <c r="PXC11" s="181"/>
      <c r="PXD11" s="181"/>
      <c r="PXE11" s="181"/>
      <c r="PXF11" s="181"/>
      <c r="PXG11" s="181"/>
      <c r="PXH11" s="181"/>
      <c r="PXI11" s="181"/>
      <c r="PXJ11" s="181"/>
      <c r="PXK11" s="181"/>
      <c r="PXL11" s="181"/>
      <c r="PXM11" s="181"/>
      <c r="PXN11" s="181"/>
      <c r="PXO11" s="181"/>
      <c r="PXP11" s="181"/>
      <c r="PXQ11" s="181"/>
      <c r="PXR11" s="181"/>
      <c r="PXS11" s="181"/>
      <c r="PXT11" s="181"/>
      <c r="PXU11" s="181"/>
      <c r="PXV11" s="181"/>
      <c r="PXW11" s="181"/>
      <c r="PXX11" s="181"/>
      <c r="PXY11" s="181"/>
      <c r="PXZ11" s="181"/>
      <c r="PYA11" s="181"/>
      <c r="PYB11" s="181"/>
      <c r="PYC11" s="181"/>
      <c r="PYD11" s="181"/>
      <c r="PYE11" s="181"/>
      <c r="PYF11" s="181"/>
      <c r="PYG11" s="181"/>
      <c r="PYH11" s="181"/>
      <c r="PYI11" s="181"/>
      <c r="PYJ11" s="181"/>
      <c r="PYK11" s="181"/>
      <c r="PYL11" s="181"/>
      <c r="PYM11" s="181"/>
      <c r="PYN11" s="181"/>
      <c r="PYO11" s="181"/>
      <c r="PYP11" s="181"/>
      <c r="PYQ11" s="181"/>
      <c r="PYR11" s="181"/>
      <c r="PYS11" s="181"/>
      <c r="PYT11" s="181"/>
      <c r="PYU11" s="181"/>
      <c r="PYV11" s="181"/>
      <c r="PYW11" s="181"/>
      <c r="PYX11" s="181"/>
      <c r="PYY11" s="181"/>
      <c r="PYZ11" s="181"/>
      <c r="PZA11" s="181"/>
      <c r="PZB11" s="181"/>
      <c r="PZC11" s="181"/>
      <c r="PZD11" s="181"/>
      <c r="PZE11" s="181"/>
      <c r="PZF11" s="181"/>
      <c r="PZG11" s="181"/>
      <c r="PZH11" s="181"/>
      <c r="PZI11" s="181"/>
      <c r="PZJ11" s="181"/>
      <c r="PZK11" s="181"/>
      <c r="PZL11" s="181"/>
      <c r="PZM11" s="181"/>
      <c r="PZN11" s="181"/>
      <c r="PZO11" s="181"/>
      <c r="PZP11" s="181"/>
      <c r="PZQ11" s="181"/>
      <c r="PZR11" s="181"/>
      <c r="PZS11" s="181"/>
      <c r="PZT11" s="181"/>
      <c r="PZU11" s="181"/>
      <c r="PZV11" s="181"/>
      <c r="PZW11" s="181"/>
      <c r="PZX11" s="181"/>
      <c r="PZY11" s="181"/>
      <c r="PZZ11" s="181"/>
      <c r="QAA11" s="181"/>
      <c r="QAB11" s="181"/>
      <c r="QAC11" s="181"/>
      <c r="QAD11" s="181"/>
      <c r="QAE11" s="181"/>
      <c r="QAF11" s="181"/>
      <c r="QAG11" s="181"/>
      <c r="QAH11" s="181"/>
      <c r="QAI11" s="181"/>
      <c r="QAJ11" s="181"/>
      <c r="QAK11" s="181"/>
      <c r="QAL11" s="181"/>
      <c r="QAM11" s="181"/>
      <c r="QAN11" s="181"/>
      <c r="QAO11" s="181"/>
      <c r="QAP11" s="181"/>
      <c r="QAQ11" s="181"/>
      <c r="QAR11" s="181"/>
      <c r="QAS11" s="181"/>
      <c r="QAT11" s="181"/>
      <c r="QAU11" s="181"/>
      <c r="QAV11" s="181"/>
      <c r="QAW11" s="181"/>
      <c r="QAX11" s="181"/>
      <c r="QAY11" s="181"/>
      <c r="QAZ11" s="181"/>
      <c r="QBA11" s="181"/>
      <c r="QBB11" s="181"/>
      <c r="QBC11" s="181"/>
      <c r="QBD11" s="181"/>
      <c r="QBE11" s="181"/>
      <c r="QBF11" s="181"/>
      <c r="QBG11" s="181"/>
      <c r="QBH11" s="181"/>
      <c r="QBI11" s="181"/>
      <c r="QBJ11" s="181"/>
      <c r="QBK11" s="181"/>
      <c r="QBL11" s="181"/>
      <c r="QBM11" s="181"/>
      <c r="QBN11" s="181"/>
      <c r="QBO11" s="181"/>
      <c r="QBP11" s="181"/>
      <c r="QBQ11" s="181"/>
      <c r="QBR11" s="181"/>
      <c r="QBS11" s="181"/>
      <c r="QBT11" s="181"/>
      <c r="QBU11" s="181"/>
      <c r="QBV11" s="181"/>
      <c r="QBW11" s="181"/>
      <c r="QBX11" s="181"/>
      <c r="QBY11" s="181"/>
      <c r="QBZ11" s="181"/>
      <c r="QCA11" s="181"/>
      <c r="QCB11" s="181"/>
      <c r="QCC11" s="181"/>
      <c r="QCD11" s="181"/>
      <c r="QCE11" s="181"/>
      <c r="QCF11" s="181"/>
      <c r="QCG11" s="181"/>
      <c r="QCH11" s="181"/>
      <c r="QCI11" s="181"/>
      <c r="QCJ11" s="181"/>
      <c r="QCK11" s="181"/>
      <c r="QCL11" s="181"/>
      <c r="QCM11" s="181"/>
      <c r="QCN11" s="181"/>
      <c r="QCO11" s="181"/>
      <c r="QCP11" s="181"/>
      <c r="QCQ11" s="181"/>
      <c r="QCR11" s="181"/>
      <c r="QCS11" s="181"/>
      <c r="QCT11" s="181"/>
      <c r="QCU11" s="181"/>
      <c r="QCV11" s="181"/>
      <c r="QCW11" s="181"/>
      <c r="QCX11" s="181"/>
      <c r="QCY11" s="181"/>
      <c r="QCZ11" s="181"/>
      <c r="QDA11" s="181"/>
      <c r="QDB11" s="181"/>
      <c r="QDC11" s="181"/>
      <c r="QDD11" s="181"/>
      <c r="QDE11" s="181"/>
      <c r="QDF11" s="181"/>
      <c r="QDG11" s="181"/>
      <c r="QDH11" s="181"/>
      <c r="QDI11" s="181"/>
      <c r="QDJ11" s="181"/>
      <c r="QDK11" s="181"/>
      <c r="QDL11" s="181"/>
      <c r="QDM11" s="181"/>
      <c r="QDN11" s="181"/>
      <c r="QDO11" s="181"/>
      <c r="QDP11" s="181"/>
      <c r="QDQ11" s="181"/>
      <c r="QDR11" s="181"/>
      <c r="QDS11" s="181"/>
      <c r="QDT11" s="181"/>
      <c r="QDU11" s="181"/>
      <c r="QDV11" s="181"/>
      <c r="QDW11" s="181"/>
      <c r="QDX11" s="181"/>
      <c r="QDY11" s="181"/>
      <c r="QDZ11" s="181"/>
      <c r="QEA11" s="181"/>
      <c r="QEB11" s="181"/>
      <c r="QEC11" s="181"/>
      <c r="QED11" s="181"/>
      <c r="QEE11" s="181"/>
      <c r="QEF11" s="181"/>
      <c r="QEG11" s="181"/>
      <c r="QEH11" s="181"/>
      <c r="QEI11" s="181"/>
      <c r="QEJ11" s="181"/>
      <c r="QEK11" s="181"/>
      <c r="QEL11" s="181"/>
      <c r="QEM11" s="181"/>
      <c r="QEN11" s="181"/>
      <c r="QEO11" s="181"/>
      <c r="QEP11" s="181"/>
      <c r="QEQ11" s="181"/>
      <c r="QER11" s="181"/>
      <c r="QES11" s="181"/>
      <c r="QET11" s="181"/>
      <c r="QEU11" s="181"/>
      <c r="QEV11" s="181"/>
      <c r="QEW11" s="181"/>
      <c r="QEX11" s="181"/>
      <c r="QEY11" s="181"/>
      <c r="QEZ11" s="181"/>
      <c r="QFA11" s="181"/>
      <c r="QFB11" s="181"/>
      <c r="QFC11" s="181"/>
      <c r="QFD11" s="181"/>
      <c r="QFE11" s="181"/>
      <c r="QFF11" s="181"/>
      <c r="QFG11" s="181"/>
      <c r="QFH11" s="181"/>
      <c r="QFI11" s="181"/>
      <c r="QFJ11" s="181"/>
      <c r="QFK11" s="181"/>
      <c r="QFL11" s="181"/>
      <c r="QFM11" s="181"/>
      <c r="QFN11" s="181"/>
      <c r="QFO11" s="181"/>
      <c r="QFP11" s="181"/>
      <c r="QFQ11" s="181"/>
      <c r="QFR11" s="181"/>
      <c r="QFS11" s="181"/>
      <c r="QFT11" s="181"/>
      <c r="QFU11" s="181"/>
      <c r="QFV11" s="181"/>
      <c r="QFW11" s="181"/>
      <c r="QFX11" s="181"/>
      <c r="QFY11" s="181"/>
      <c r="QFZ11" s="181"/>
      <c r="QGA11" s="181"/>
      <c r="QGB11" s="181"/>
      <c r="QGC11" s="181"/>
      <c r="QGD11" s="181"/>
      <c r="QGE11" s="181"/>
      <c r="QGF11" s="181"/>
      <c r="QGG11" s="181"/>
      <c r="QGH11" s="181"/>
      <c r="QGI11" s="181"/>
      <c r="QGJ11" s="181"/>
      <c r="QGK11" s="181"/>
      <c r="QGL11" s="181"/>
      <c r="QGM11" s="181"/>
      <c r="QGN11" s="181"/>
      <c r="QGO11" s="181"/>
      <c r="QGP11" s="181"/>
      <c r="QGQ11" s="181"/>
      <c r="QGR11" s="181"/>
      <c r="QGS11" s="181"/>
      <c r="QGT11" s="181"/>
      <c r="QGU11" s="181"/>
      <c r="QGV11" s="181"/>
      <c r="QGW11" s="181"/>
      <c r="QGX11" s="181"/>
      <c r="QGY11" s="181"/>
      <c r="QGZ11" s="181"/>
      <c r="QHA11" s="181"/>
      <c r="QHB11" s="181"/>
      <c r="QHC11" s="181"/>
      <c r="QHD11" s="181"/>
      <c r="QHE11" s="181"/>
      <c r="QHF11" s="181"/>
      <c r="QHG11" s="181"/>
      <c r="QHH11" s="181"/>
      <c r="QHI11" s="181"/>
      <c r="QHJ11" s="181"/>
      <c r="QHK11" s="181"/>
      <c r="QHL11" s="181"/>
      <c r="QHM11" s="181"/>
      <c r="QHN11" s="181"/>
      <c r="QHO11" s="181"/>
      <c r="QHP11" s="181"/>
      <c r="QHQ11" s="181"/>
      <c r="QHR11" s="181"/>
      <c r="QHS11" s="181"/>
      <c r="QHT11" s="181"/>
      <c r="QHU11" s="181"/>
      <c r="QHV11" s="181"/>
      <c r="QHW11" s="181"/>
      <c r="QHX11" s="181"/>
      <c r="QHY11" s="181"/>
      <c r="QHZ11" s="181"/>
      <c r="QIA11" s="181"/>
      <c r="QIB11" s="181"/>
      <c r="QIC11" s="181"/>
      <c r="QID11" s="181"/>
      <c r="QIE11" s="181"/>
      <c r="QIF11" s="181"/>
      <c r="QIG11" s="181"/>
      <c r="QIH11" s="181"/>
      <c r="QII11" s="181"/>
      <c r="QIJ11" s="181"/>
      <c r="QIK11" s="181"/>
      <c r="QIL11" s="181"/>
      <c r="QIM11" s="181"/>
      <c r="QIN11" s="181"/>
      <c r="QIO11" s="181"/>
      <c r="QIP11" s="181"/>
      <c r="QIQ11" s="181"/>
      <c r="QIR11" s="181"/>
      <c r="QIS11" s="181"/>
      <c r="QIT11" s="181"/>
      <c r="QIU11" s="181"/>
      <c r="QIV11" s="181"/>
      <c r="QIW11" s="181"/>
      <c r="QIX11" s="181"/>
      <c r="QIY11" s="181"/>
      <c r="QIZ11" s="181"/>
      <c r="QJA11" s="181"/>
      <c r="QJB11" s="181"/>
      <c r="QJC11" s="181"/>
      <c r="QJD11" s="181"/>
      <c r="QJE11" s="181"/>
      <c r="QJF11" s="181"/>
      <c r="QJG11" s="181"/>
      <c r="QJH11" s="181"/>
      <c r="QJI11" s="181"/>
      <c r="QJJ11" s="181"/>
      <c r="QJK11" s="181"/>
      <c r="QJL11" s="181"/>
      <c r="QJM11" s="181"/>
      <c r="QJN11" s="181"/>
      <c r="QJO11" s="181"/>
      <c r="QJP11" s="181"/>
      <c r="QJQ11" s="181"/>
      <c r="QJR11" s="181"/>
      <c r="QJS11" s="181"/>
      <c r="QJT11" s="181"/>
      <c r="QJU11" s="181"/>
      <c r="QJV11" s="181"/>
      <c r="QJW11" s="181"/>
      <c r="QJX11" s="181"/>
      <c r="QJY11" s="181"/>
      <c r="QJZ11" s="181"/>
      <c r="QKA11" s="181"/>
      <c r="QKB11" s="181"/>
      <c r="QKC11" s="181"/>
      <c r="QKD11" s="181"/>
      <c r="QKE11" s="181"/>
      <c r="QKF11" s="181"/>
      <c r="QKG11" s="181"/>
      <c r="QKH11" s="181"/>
      <c r="QKI11" s="181"/>
      <c r="QKJ11" s="181"/>
      <c r="QKK11" s="181"/>
      <c r="QKL11" s="181"/>
      <c r="QKM11" s="181"/>
      <c r="QKN11" s="181"/>
      <c r="QKO11" s="181"/>
      <c r="QKP11" s="181"/>
      <c r="QKQ11" s="181"/>
      <c r="QKR11" s="181"/>
      <c r="QKS11" s="181"/>
      <c r="QKT11" s="181"/>
      <c r="QKU11" s="181"/>
      <c r="QKV11" s="181"/>
      <c r="QKW11" s="181"/>
      <c r="QKX11" s="181"/>
      <c r="QKY11" s="181"/>
      <c r="QKZ11" s="181"/>
      <c r="QLA11" s="181"/>
      <c r="QLB11" s="181"/>
      <c r="QLC11" s="181"/>
      <c r="QLD11" s="181"/>
      <c r="QLE11" s="181"/>
      <c r="QLF11" s="181"/>
      <c r="QLG11" s="181"/>
      <c r="QLH11" s="181"/>
      <c r="QLI11" s="181"/>
      <c r="QLJ11" s="181"/>
      <c r="QLK11" s="181"/>
      <c r="QLL11" s="181"/>
      <c r="QLM11" s="181"/>
      <c r="QLN11" s="181"/>
      <c r="QLO11" s="181"/>
      <c r="QLP11" s="181"/>
      <c r="QLQ11" s="181"/>
      <c r="QLR11" s="181"/>
      <c r="QLS11" s="181"/>
      <c r="QLT11" s="181"/>
      <c r="QLU11" s="181"/>
      <c r="QLV11" s="181"/>
      <c r="QLW11" s="181"/>
      <c r="QLX11" s="181"/>
      <c r="QLY11" s="181"/>
      <c r="QLZ11" s="181"/>
      <c r="QMA11" s="181"/>
      <c r="QMB11" s="181"/>
      <c r="QMC11" s="181"/>
      <c r="QMD11" s="181"/>
      <c r="QME11" s="181"/>
      <c r="QMF11" s="181"/>
      <c r="QMG11" s="181"/>
      <c r="QMH11" s="181"/>
      <c r="QMI11" s="181"/>
      <c r="QMJ11" s="181"/>
      <c r="QMK11" s="181"/>
      <c r="QML11" s="181"/>
      <c r="QMM11" s="181"/>
      <c r="QMN11" s="181"/>
      <c r="QMO11" s="181"/>
      <c r="QMP11" s="181"/>
      <c r="QMQ11" s="181"/>
      <c r="QMR11" s="181"/>
      <c r="QMS11" s="181"/>
      <c r="QMT11" s="181"/>
      <c r="QMU11" s="181"/>
      <c r="QMV11" s="181"/>
      <c r="QMW11" s="181"/>
      <c r="QMX11" s="181"/>
      <c r="QMY11" s="181"/>
      <c r="QMZ11" s="181"/>
      <c r="QNA11" s="181"/>
      <c r="QNB11" s="181"/>
      <c r="QNC11" s="181"/>
      <c r="QND11" s="181"/>
      <c r="QNE11" s="181"/>
      <c r="QNF11" s="181"/>
      <c r="QNG11" s="181"/>
      <c r="QNH11" s="181"/>
      <c r="QNI11" s="181"/>
      <c r="QNJ11" s="181"/>
      <c r="QNK11" s="181"/>
      <c r="QNL11" s="181"/>
      <c r="QNM11" s="181"/>
      <c r="QNN11" s="181"/>
      <c r="QNO11" s="181"/>
      <c r="QNP11" s="181"/>
      <c r="QNQ11" s="181"/>
      <c r="QNR11" s="181"/>
      <c r="QNS11" s="181"/>
      <c r="QNT11" s="181"/>
      <c r="QNU11" s="181"/>
      <c r="QNV11" s="181"/>
      <c r="QNW11" s="181"/>
      <c r="QNX11" s="181"/>
      <c r="QNY11" s="181"/>
      <c r="QNZ11" s="181"/>
      <c r="QOA11" s="181"/>
      <c r="QOB11" s="181"/>
      <c r="QOC11" s="181"/>
      <c r="QOD11" s="181"/>
      <c r="QOE11" s="181"/>
      <c r="QOF11" s="181"/>
      <c r="QOG11" s="181"/>
      <c r="QOH11" s="181"/>
      <c r="QOI11" s="181"/>
      <c r="QOJ11" s="181"/>
      <c r="QOK11" s="181"/>
      <c r="QOL11" s="181"/>
      <c r="QOM11" s="181"/>
      <c r="QON11" s="181"/>
      <c r="QOO11" s="181"/>
      <c r="QOP11" s="181"/>
      <c r="QOQ11" s="181"/>
      <c r="QOR11" s="181"/>
      <c r="QOS11" s="181"/>
      <c r="QOT11" s="181"/>
      <c r="QOU11" s="181"/>
      <c r="QOV11" s="181"/>
      <c r="QOW11" s="181"/>
      <c r="QOX11" s="181"/>
      <c r="QOY11" s="181"/>
      <c r="QOZ11" s="181"/>
      <c r="QPA11" s="181"/>
      <c r="QPB11" s="181"/>
      <c r="QPC11" s="181"/>
      <c r="QPD11" s="181"/>
      <c r="QPE11" s="181"/>
      <c r="QPF11" s="181"/>
      <c r="QPG11" s="181"/>
      <c r="QPH11" s="181"/>
      <c r="QPI11" s="181"/>
      <c r="QPJ11" s="181"/>
      <c r="QPK11" s="181"/>
      <c r="QPL11" s="181"/>
      <c r="QPM11" s="181"/>
      <c r="QPN11" s="181"/>
      <c r="QPO11" s="181"/>
      <c r="QPP11" s="181"/>
      <c r="QPQ11" s="181"/>
      <c r="QPR11" s="181"/>
      <c r="QPS11" s="181"/>
      <c r="QPT11" s="181"/>
      <c r="QPU11" s="181"/>
      <c r="QPV11" s="181"/>
      <c r="QPW11" s="181"/>
      <c r="QPX11" s="181"/>
      <c r="QPY11" s="181"/>
      <c r="QPZ11" s="181"/>
      <c r="QQA11" s="181"/>
      <c r="QQB11" s="181"/>
      <c r="QQC11" s="181"/>
      <c r="QQD11" s="181"/>
      <c r="QQE11" s="181"/>
      <c r="QQF11" s="181"/>
      <c r="QQG11" s="181"/>
      <c r="QQH11" s="181"/>
      <c r="QQI11" s="181"/>
      <c r="QQJ11" s="181"/>
      <c r="QQK11" s="181"/>
      <c r="QQL11" s="181"/>
      <c r="QQM11" s="181"/>
      <c r="QQN11" s="181"/>
      <c r="QQO11" s="181"/>
      <c r="QQP11" s="181"/>
      <c r="QQQ11" s="181"/>
      <c r="QQR11" s="181"/>
      <c r="QQS11" s="181"/>
      <c r="QQT11" s="181"/>
      <c r="QQU11" s="181"/>
      <c r="QQV11" s="181"/>
      <c r="QQW11" s="181"/>
      <c r="QQX11" s="181"/>
      <c r="QQY11" s="181"/>
      <c r="QQZ11" s="181"/>
      <c r="QRA11" s="181"/>
      <c r="QRB11" s="181"/>
      <c r="QRC11" s="181"/>
      <c r="QRD11" s="181"/>
      <c r="QRE11" s="181"/>
      <c r="QRF11" s="181"/>
      <c r="QRG11" s="181"/>
      <c r="QRH11" s="181"/>
      <c r="QRI11" s="181"/>
      <c r="QRJ11" s="181"/>
      <c r="QRK11" s="181"/>
      <c r="QRL11" s="181"/>
      <c r="QRM11" s="181"/>
      <c r="QRN11" s="181"/>
      <c r="QRO11" s="181"/>
      <c r="QRP11" s="181"/>
      <c r="QRQ11" s="181"/>
      <c r="QRR11" s="181"/>
      <c r="QRS11" s="181"/>
      <c r="QRT11" s="181"/>
      <c r="QRU11" s="181"/>
      <c r="QRV11" s="181"/>
      <c r="QRW11" s="181"/>
      <c r="QRX11" s="181"/>
      <c r="QRY11" s="181"/>
      <c r="QRZ11" s="181"/>
      <c r="QSA11" s="181"/>
      <c r="QSB11" s="181"/>
      <c r="QSC11" s="181"/>
      <c r="QSD11" s="181"/>
      <c r="QSE11" s="181"/>
      <c r="QSF11" s="181"/>
      <c r="QSG11" s="181"/>
      <c r="QSH11" s="181"/>
      <c r="QSI11" s="181"/>
      <c r="QSJ11" s="181"/>
      <c r="QSK11" s="181"/>
      <c r="QSL11" s="181"/>
      <c r="QSM11" s="181"/>
      <c r="QSN11" s="181"/>
      <c r="QSO11" s="181"/>
      <c r="QSP11" s="181"/>
      <c r="QSQ11" s="181"/>
      <c r="QSR11" s="181"/>
      <c r="QSS11" s="181"/>
      <c r="QST11" s="181"/>
      <c r="QSU11" s="181"/>
      <c r="QSV11" s="181"/>
      <c r="QSW11" s="181"/>
      <c r="QSX11" s="181"/>
      <c r="QSY11" s="181"/>
      <c r="QSZ11" s="181"/>
      <c r="QTA11" s="181"/>
      <c r="QTB11" s="181"/>
      <c r="QTC11" s="181"/>
      <c r="QTD11" s="181"/>
      <c r="QTE11" s="181"/>
      <c r="QTF11" s="181"/>
      <c r="QTG11" s="181"/>
      <c r="QTH11" s="181"/>
      <c r="QTI11" s="181"/>
      <c r="QTJ11" s="181"/>
      <c r="QTK11" s="181"/>
      <c r="QTL11" s="181"/>
      <c r="QTM11" s="181"/>
      <c r="QTN11" s="181"/>
      <c r="QTO11" s="181"/>
      <c r="QTP11" s="181"/>
      <c r="QTQ11" s="181"/>
      <c r="QTR11" s="181"/>
      <c r="QTS11" s="181"/>
      <c r="QTT11" s="181"/>
      <c r="QTU11" s="181"/>
      <c r="QTV11" s="181"/>
      <c r="QTW11" s="181"/>
      <c r="QTX11" s="181"/>
      <c r="QTY11" s="181"/>
      <c r="QTZ11" s="181"/>
      <c r="QUA11" s="181"/>
      <c r="QUB11" s="181"/>
      <c r="QUC11" s="181"/>
      <c r="QUD11" s="181"/>
      <c r="QUE11" s="181"/>
      <c r="QUF11" s="181"/>
      <c r="QUG11" s="181"/>
      <c r="QUH11" s="181"/>
      <c r="QUI11" s="181"/>
      <c r="QUJ11" s="181"/>
      <c r="QUK11" s="181"/>
      <c r="QUL11" s="181"/>
      <c r="QUM11" s="181"/>
      <c r="QUN11" s="181"/>
      <c r="QUO11" s="181"/>
      <c r="QUP11" s="181"/>
      <c r="QUQ11" s="181"/>
      <c r="QUR11" s="181"/>
      <c r="QUS11" s="181"/>
      <c r="QUT11" s="181"/>
      <c r="QUU11" s="181"/>
      <c r="QUV11" s="181"/>
      <c r="QUW11" s="181"/>
      <c r="QUX11" s="181"/>
      <c r="QUY11" s="181"/>
      <c r="QUZ11" s="181"/>
      <c r="QVA11" s="181"/>
      <c r="QVB11" s="181"/>
      <c r="QVC11" s="181"/>
      <c r="QVD11" s="181"/>
      <c r="QVE11" s="181"/>
      <c r="QVF11" s="181"/>
      <c r="QVG11" s="181"/>
      <c r="QVH11" s="181"/>
      <c r="QVI11" s="181"/>
      <c r="QVJ11" s="181"/>
      <c r="QVK11" s="181"/>
      <c r="QVL11" s="181"/>
      <c r="QVM11" s="181"/>
      <c r="QVN11" s="181"/>
      <c r="QVO11" s="181"/>
      <c r="QVP11" s="181"/>
      <c r="QVQ11" s="181"/>
      <c r="QVR11" s="181"/>
      <c r="QVS11" s="181"/>
      <c r="QVT11" s="181"/>
      <c r="QVU11" s="181"/>
      <c r="QVV11" s="181"/>
      <c r="QVW11" s="181"/>
      <c r="QVX11" s="181"/>
      <c r="QVY11" s="181"/>
      <c r="QVZ11" s="181"/>
      <c r="QWA11" s="181"/>
      <c r="QWB11" s="181"/>
      <c r="QWC11" s="181"/>
      <c r="QWD11" s="181"/>
      <c r="QWE11" s="181"/>
      <c r="QWF11" s="181"/>
      <c r="QWG11" s="181"/>
      <c r="QWH11" s="181"/>
      <c r="QWI11" s="181"/>
      <c r="QWJ11" s="181"/>
      <c r="QWK11" s="181"/>
      <c r="QWL11" s="181"/>
      <c r="QWM11" s="181"/>
      <c r="QWN11" s="181"/>
      <c r="QWO11" s="181"/>
      <c r="QWP11" s="181"/>
      <c r="QWQ11" s="181"/>
      <c r="QWR11" s="181"/>
      <c r="QWS11" s="181"/>
      <c r="QWT11" s="181"/>
      <c r="QWU11" s="181"/>
      <c r="QWV11" s="181"/>
      <c r="QWW11" s="181"/>
      <c r="QWX11" s="181"/>
      <c r="QWY11" s="181"/>
      <c r="QWZ11" s="181"/>
      <c r="QXA11" s="181"/>
      <c r="QXB11" s="181"/>
      <c r="QXC11" s="181"/>
      <c r="QXD11" s="181"/>
      <c r="QXE11" s="181"/>
      <c r="QXF11" s="181"/>
      <c r="QXG11" s="181"/>
      <c r="QXH11" s="181"/>
      <c r="QXI11" s="181"/>
      <c r="QXJ11" s="181"/>
      <c r="QXK11" s="181"/>
      <c r="QXL11" s="181"/>
      <c r="QXM11" s="181"/>
      <c r="QXN11" s="181"/>
      <c r="QXO11" s="181"/>
      <c r="QXP11" s="181"/>
      <c r="QXQ11" s="181"/>
      <c r="QXR11" s="181"/>
      <c r="QXS11" s="181"/>
      <c r="QXT11" s="181"/>
      <c r="QXU11" s="181"/>
      <c r="QXV11" s="181"/>
      <c r="QXW11" s="181"/>
      <c r="QXX11" s="181"/>
      <c r="QXY11" s="181"/>
      <c r="QXZ11" s="181"/>
      <c r="QYA11" s="181"/>
      <c r="QYB11" s="181"/>
      <c r="QYC11" s="181"/>
      <c r="QYD11" s="181"/>
      <c r="QYE11" s="181"/>
      <c r="QYF11" s="181"/>
      <c r="QYG11" s="181"/>
      <c r="QYH11" s="181"/>
      <c r="QYI11" s="181"/>
      <c r="QYJ11" s="181"/>
      <c r="QYK11" s="181"/>
      <c r="QYL11" s="181"/>
      <c r="QYM11" s="181"/>
      <c r="QYN11" s="181"/>
      <c r="QYO11" s="181"/>
      <c r="QYP11" s="181"/>
      <c r="QYQ11" s="181"/>
      <c r="QYR11" s="181"/>
      <c r="QYS11" s="181"/>
      <c r="QYT11" s="181"/>
      <c r="QYU11" s="181"/>
      <c r="QYV11" s="181"/>
      <c r="QYW11" s="181"/>
      <c r="QYX11" s="181"/>
      <c r="QYY11" s="181"/>
      <c r="QYZ11" s="181"/>
      <c r="QZA11" s="181"/>
      <c r="QZB11" s="181"/>
      <c r="QZC11" s="181"/>
      <c r="QZD11" s="181"/>
      <c r="QZE11" s="181"/>
      <c r="QZF11" s="181"/>
      <c r="QZG11" s="181"/>
      <c r="QZH11" s="181"/>
      <c r="QZI11" s="181"/>
      <c r="QZJ11" s="181"/>
      <c r="QZK11" s="181"/>
      <c r="QZL11" s="181"/>
      <c r="QZM11" s="181"/>
      <c r="QZN11" s="181"/>
      <c r="QZO11" s="181"/>
      <c r="QZP11" s="181"/>
      <c r="QZQ11" s="181"/>
      <c r="QZR11" s="181"/>
      <c r="QZS11" s="181"/>
      <c r="QZT11" s="181"/>
      <c r="QZU11" s="181"/>
      <c r="QZV11" s="181"/>
      <c r="QZW11" s="181"/>
      <c r="QZX11" s="181"/>
      <c r="QZY11" s="181"/>
      <c r="QZZ11" s="181"/>
      <c r="RAA11" s="181"/>
      <c r="RAB11" s="181"/>
      <c r="RAC11" s="181"/>
      <c r="RAD11" s="181"/>
      <c r="RAE11" s="181"/>
      <c r="RAF11" s="181"/>
      <c r="RAG11" s="181"/>
      <c r="RAH11" s="181"/>
      <c r="RAI11" s="181"/>
      <c r="RAJ11" s="181"/>
      <c r="RAK11" s="181"/>
      <c r="RAL11" s="181"/>
      <c r="RAM11" s="181"/>
      <c r="RAN11" s="181"/>
      <c r="RAO11" s="181"/>
      <c r="RAP11" s="181"/>
      <c r="RAQ11" s="181"/>
      <c r="RAR11" s="181"/>
      <c r="RAS11" s="181"/>
      <c r="RAT11" s="181"/>
      <c r="RAU11" s="181"/>
      <c r="RAV11" s="181"/>
      <c r="RAW11" s="181"/>
      <c r="RAX11" s="181"/>
      <c r="RAY11" s="181"/>
      <c r="RAZ11" s="181"/>
      <c r="RBA11" s="181"/>
      <c r="RBB11" s="181"/>
      <c r="RBC11" s="181"/>
      <c r="RBD11" s="181"/>
      <c r="RBE11" s="181"/>
      <c r="RBF11" s="181"/>
      <c r="RBG11" s="181"/>
      <c r="RBH11" s="181"/>
      <c r="RBI11" s="181"/>
      <c r="RBJ11" s="181"/>
      <c r="RBK11" s="181"/>
      <c r="RBL11" s="181"/>
      <c r="RBM11" s="181"/>
      <c r="RBN11" s="181"/>
      <c r="RBO11" s="181"/>
      <c r="RBP11" s="181"/>
      <c r="RBQ11" s="181"/>
      <c r="RBR11" s="181"/>
      <c r="RBS11" s="181"/>
      <c r="RBT11" s="181"/>
      <c r="RBU11" s="181"/>
      <c r="RBV11" s="181"/>
      <c r="RBW11" s="181"/>
      <c r="RBX11" s="181"/>
      <c r="RBY11" s="181"/>
      <c r="RBZ11" s="181"/>
      <c r="RCA11" s="181"/>
      <c r="RCB11" s="181"/>
      <c r="RCC11" s="181"/>
      <c r="RCD11" s="181"/>
      <c r="RCE11" s="181"/>
      <c r="RCF11" s="181"/>
      <c r="RCG11" s="181"/>
      <c r="RCH11" s="181"/>
      <c r="RCI11" s="181"/>
      <c r="RCJ11" s="181"/>
      <c r="RCK11" s="181"/>
      <c r="RCL11" s="181"/>
      <c r="RCM11" s="181"/>
      <c r="RCN11" s="181"/>
      <c r="RCO11" s="181"/>
      <c r="RCP11" s="181"/>
      <c r="RCQ11" s="181"/>
      <c r="RCR11" s="181"/>
      <c r="RCS11" s="181"/>
      <c r="RCT11" s="181"/>
      <c r="RCU11" s="181"/>
      <c r="RCV11" s="181"/>
      <c r="RCW11" s="181"/>
      <c r="RCX11" s="181"/>
      <c r="RCY11" s="181"/>
      <c r="RCZ11" s="181"/>
      <c r="RDA11" s="181"/>
      <c r="RDB11" s="181"/>
      <c r="RDC11" s="181"/>
      <c r="RDD11" s="181"/>
      <c r="RDE11" s="181"/>
      <c r="RDF11" s="181"/>
      <c r="RDG11" s="181"/>
      <c r="RDH11" s="181"/>
      <c r="RDI11" s="181"/>
      <c r="RDJ11" s="181"/>
      <c r="RDK11" s="181"/>
      <c r="RDL11" s="181"/>
      <c r="RDM11" s="181"/>
      <c r="RDN11" s="181"/>
      <c r="RDO11" s="181"/>
      <c r="RDP11" s="181"/>
      <c r="RDQ11" s="181"/>
      <c r="RDR11" s="181"/>
      <c r="RDS11" s="181"/>
      <c r="RDT11" s="181"/>
      <c r="RDU11" s="181"/>
      <c r="RDV11" s="181"/>
      <c r="RDW11" s="181"/>
      <c r="RDX11" s="181"/>
      <c r="RDY11" s="181"/>
      <c r="RDZ11" s="181"/>
      <c r="REA11" s="181"/>
      <c r="REB11" s="181"/>
      <c r="REC11" s="181"/>
      <c r="RED11" s="181"/>
      <c r="REE11" s="181"/>
      <c r="REF11" s="181"/>
      <c r="REG11" s="181"/>
      <c r="REH11" s="181"/>
      <c r="REI11" s="181"/>
      <c r="REJ11" s="181"/>
      <c r="REK11" s="181"/>
      <c r="REL11" s="181"/>
      <c r="REM11" s="181"/>
      <c r="REN11" s="181"/>
      <c r="REO11" s="181"/>
      <c r="REP11" s="181"/>
      <c r="REQ11" s="181"/>
      <c r="RER11" s="181"/>
      <c r="RES11" s="181"/>
      <c r="RET11" s="181"/>
      <c r="REU11" s="181"/>
      <c r="REV11" s="181"/>
      <c r="REW11" s="181"/>
      <c r="REX11" s="181"/>
      <c r="REY11" s="181"/>
      <c r="REZ11" s="181"/>
      <c r="RFA11" s="181"/>
      <c r="RFB11" s="181"/>
      <c r="RFC11" s="181"/>
      <c r="RFD11" s="181"/>
      <c r="RFE11" s="181"/>
      <c r="RFF11" s="181"/>
      <c r="RFG11" s="181"/>
      <c r="RFH11" s="181"/>
      <c r="RFI11" s="181"/>
      <c r="RFJ11" s="181"/>
      <c r="RFK11" s="181"/>
      <c r="RFL11" s="181"/>
      <c r="RFM11" s="181"/>
      <c r="RFN11" s="181"/>
      <c r="RFO11" s="181"/>
      <c r="RFP11" s="181"/>
      <c r="RFQ11" s="181"/>
      <c r="RFR11" s="181"/>
      <c r="RFS11" s="181"/>
      <c r="RFT11" s="181"/>
      <c r="RFU11" s="181"/>
      <c r="RFV11" s="181"/>
      <c r="RFW11" s="181"/>
      <c r="RFX11" s="181"/>
      <c r="RFY11" s="181"/>
      <c r="RFZ11" s="181"/>
      <c r="RGA11" s="181"/>
      <c r="RGB11" s="181"/>
      <c r="RGC11" s="181"/>
      <c r="RGD11" s="181"/>
      <c r="RGE11" s="181"/>
      <c r="RGF11" s="181"/>
      <c r="RGG11" s="181"/>
      <c r="RGH11" s="181"/>
      <c r="RGI11" s="181"/>
      <c r="RGJ11" s="181"/>
      <c r="RGK11" s="181"/>
      <c r="RGL11" s="181"/>
      <c r="RGM11" s="181"/>
      <c r="RGN11" s="181"/>
      <c r="RGO11" s="181"/>
      <c r="RGP11" s="181"/>
      <c r="RGQ11" s="181"/>
      <c r="RGR11" s="181"/>
      <c r="RGS11" s="181"/>
      <c r="RGT11" s="181"/>
      <c r="RGU11" s="181"/>
      <c r="RGV11" s="181"/>
      <c r="RGW11" s="181"/>
      <c r="RGX11" s="181"/>
      <c r="RGY11" s="181"/>
      <c r="RGZ11" s="181"/>
      <c r="RHA11" s="181"/>
      <c r="RHB11" s="181"/>
      <c r="RHC11" s="181"/>
      <c r="RHD11" s="181"/>
      <c r="RHE11" s="181"/>
      <c r="RHF11" s="181"/>
      <c r="RHG11" s="181"/>
      <c r="RHH11" s="181"/>
      <c r="RHI11" s="181"/>
      <c r="RHJ11" s="181"/>
      <c r="RHK11" s="181"/>
      <c r="RHL11" s="181"/>
      <c r="RHM11" s="181"/>
      <c r="RHN11" s="181"/>
      <c r="RHO11" s="181"/>
      <c r="RHP11" s="181"/>
      <c r="RHQ11" s="181"/>
      <c r="RHR11" s="181"/>
      <c r="RHS11" s="181"/>
      <c r="RHT11" s="181"/>
      <c r="RHU11" s="181"/>
      <c r="RHV11" s="181"/>
      <c r="RHW11" s="181"/>
      <c r="RHX11" s="181"/>
      <c r="RHY11" s="181"/>
      <c r="RHZ11" s="181"/>
      <c r="RIA11" s="181"/>
      <c r="RIB11" s="181"/>
      <c r="RIC11" s="181"/>
      <c r="RID11" s="181"/>
      <c r="RIE11" s="181"/>
      <c r="RIF11" s="181"/>
      <c r="RIG11" s="181"/>
      <c r="RIH11" s="181"/>
      <c r="RII11" s="181"/>
      <c r="RIJ11" s="181"/>
      <c r="RIK11" s="181"/>
      <c r="RIL11" s="181"/>
      <c r="RIM11" s="181"/>
      <c r="RIN11" s="181"/>
      <c r="RIO11" s="181"/>
      <c r="RIP11" s="181"/>
      <c r="RIQ11" s="181"/>
      <c r="RIR11" s="181"/>
      <c r="RIS11" s="181"/>
      <c r="RIT11" s="181"/>
      <c r="RIU11" s="181"/>
      <c r="RIV11" s="181"/>
      <c r="RIW11" s="181"/>
      <c r="RIX11" s="181"/>
      <c r="RIY11" s="181"/>
      <c r="RIZ11" s="181"/>
      <c r="RJA11" s="181"/>
      <c r="RJB11" s="181"/>
      <c r="RJC11" s="181"/>
      <c r="RJD11" s="181"/>
      <c r="RJE11" s="181"/>
      <c r="RJF11" s="181"/>
      <c r="RJG11" s="181"/>
      <c r="RJH11" s="181"/>
      <c r="RJI11" s="181"/>
      <c r="RJJ11" s="181"/>
      <c r="RJK11" s="181"/>
      <c r="RJL11" s="181"/>
      <c r="RJM11" s="181"/>
      <c r="RJN11" s="181"/>
      <c r="RJO11" s="181"/>
      <c r="RJP11" s="181"/>
      <c r="RJQ11" s="181"/>
      <c r="RJR11" s="181"/>
      <c r="RJS11" s="181"/>
      <c r="RJT11" s="181"/>
      <c r="RJU11" s="181"/>
      <c r="RJV11" s="181"/>
      <c r="RJW11" s="181"/>
      <c r="RJX11" s="181"/>
      <c r="RJY11" s="181"/>
      <c r="RJZ11" s="181"/>
      <c r="RKA11" s="181"/>
      <c r="RKB11" s="181"/>
      <c r="RKC11" s="181"/>
      <c r="RKD11" s="181"/>
      <c r="RKE11" s="181"/>
      <c r="RKF11" s="181"/>
      <c r="RKG11" s="181"/>
      <c r="RKH11" s="181"/>
      <c r="RKI11" s="181"/>
      <c r="RKJ11" s="181"/>
      <c r="RKK11" s="181"/>
      <c r="RKL11" s="181"/>
      <c r="RKM11" s="181"/>
      <c r="RKN11" s="181"/>
      <c r="RKO11" s="181"/>
      <c r="RKP11" s="181"/>
      <c r="RKQ11" s="181"/>
      <c r="RKR11" s="181"/>
      <c r="RKS11" s="181"/>
      <c r="RKT11" s="181"/>
      <c r="RKU11" s="181"/>
      <c r="RKV11" s="181"/>
      <c r="RKW11" s="181"/>
      <c r="RKX11" s="181"/>
      <c r="RKY11" s="181"/>
      <c r="RKZ11" s="181"/>
      <c r="RLA11" s="181"/>
      <c r="RLB11" s="181"/>
      <c r="RLC11" s="181"/>
      <c r="RLD11" s="181"/>
      <c r="RLE11" s="181"/>
      <c r="RLF11" s="181"/>
      <c r="RLG11" s="181"/>
      <c r="RLH11" s="181"/>
      <c r="RLI11" s="181"/>
      <c r="RLJ11" s="181"/>
      <c r="RLK11" s="181"/>
      <c r="RLL11" s="181"/>
      <c r="RLM11" s="181"/>
      <c r="RLN11" s="181"/>
      <c r="RLO11" s="181"/>
      <c r="RLP11" s="181"/>
      <c r="RLQ11" s="181"/>
      <c r="RLR11" s="181"/>
      <c r="RLS11" s="181"/>
      <c r="RLT11" s="181"/>
      <c r="RLU11" s="181"/>
      <c r="RLV11" s="181"/>
      <c r="RLW11" s="181"/>
      <c r="RLX11" s="181"/>
      <c r="RLY11" s="181"/>
      <c r="RLZ11" s="181"/>
      <c r="RMA11" s="181"/>
      <c r="RMB11" s="181"/>
      <c r="RMC11" s="181"/>
      <c r="RMD11" s="181"/>
      <c r="RME11" s="181"/>
      <c r="RMF11" s="181"/>
      <c r="RMG11" s="181"/>
      <c r="RMH11" s="181"/>
      <c r="RMI11" s="181"/>
      <c r="RMJ11" s="181"/>
      <c r="RMK11" s="181"/>
      <c r="RML11" s="181"/>
      <c r="RMM11" s="181"/>
      <c r="RMN11" s="181"/>
      <c r="RMO11" s="181"/>
      <c r="RMP11" s="181"/>
      <c r="RMQ11" s="181"/>
      <c r="RMR11" s="181"/>
      <c r="RMS11" s="181"/>
      <c r="RMT11" s="181"/>
      <c r="RMU11" s="181"/>
      <c r="RMV11" s="181"/>
      <c r="RMW11" s="181"/>
      <c r="RMX11" s="181"/>
      <c r="RMY11" s="181"/>
      <c r="RMZ11" s="181"/>
      <c r="RNA11" s="181"/>
      <c r="RNB11" s="181"/>
      <c r="RNC11" s="181"/>
      <c r="RND11" s="181"/>
      <c r="RNE11" s="181"/>
      <c r="RNF11" s="181"/>
      <c r="RNG11" s="181"/>
      <c r="RNH11" s="181"/>
      <c r="RNI11" s="181"/>
      <c r="RNJ11" s="181"/>
      <c r="RNK11" s="181"/>
      <c r="RNL11" s="181"/>
      <c r="RNM11" s="181"/>
      <c r="RNN11" s="181"/>
      <c r="RNO11" s="181"/>
      <c r="RNP11" s="181"/>
      <c r="RNQ11" s="181"/>
      <c r="RNR11" s="181"/>
      <c r="RNS11" s="181"/>
      <c r="RNT11" s="181"/>
      <c r="RNU11" s="181"/>
      <c r="RNV11" s="181"/>
      <c r="RNW11" s="181"/>
      <c r="RNX11" s="181"/>
      <c r="RNY11" s="181"/>
      <c r="RNZ11" s="181"/>
      <c r="ROA11" s="181"/>
      <c r="ROB11" s="181"/>
      <c r="ROC11" s="181"/>
      <c r="ROD11" s="181"/>
      <c r="ROE11" s="181"/>
      <c r="ROF11" s="181"/>
      <c r="ROG11" s="181"/>
      <c r="ROH11" s="181"/>
      <c r="ROI11" s="181"/>
      <c r="ROJ11" s="181"/>
      <c r="ROK11" s="181"/>
      <c r="ROL11" s="181"/>
      <c r="ROM11" s="181"/>
      <c r="RON11" s="181"/>
      <c r="ROO11" s="181"/>
      <c r="ROP11" s="181"/>
      <c r="ROQ11" s="181"/>
      <c r="ROR11" s="181"/>
      <c r="ROS11" s="181"/>
      <c r="ROT11" s="181"/>
      <c r="ROU11" s="181"/>
      <c r="ROV11" s="181"/>
      <c r="ROW11" s="181"/>
      <c r="ROX11" s="181"/>
      <c r="ROY11" s="181"/>
      <c r="ROZ11" s="181"/>
      <c r="RPA11" s="181"/>
      <c r="RPB11" s="181"/>
      <c r="RPC11" s="181"/>
      <c r="RPD11" s="181"/>
      <c r="RPE11" s="181"/>
      <c r="RPF11" s="181"/>
      <c r="RPG11" s="181"/>
      <c r="RPH11" s="181"/>
      <c r="RPI11" s="181"/>
      <c r="RPJ11" s="181"/>
      <c r="RPK11" s="181"/>
      <c r="RPL11" s="181"/>
      <c r="RPM11" s="181"/>
      <c r="RPN11" s="181"/>
      <c r="RPO11" s="181"/>
      <c r="RPP11" s="181"/>
      <c r="RPQ11" s="181"/>
      <c r="RPR11" s="181"/>
      <c r="RPS11" s="181"/>
      <c r="RPT11" s="181"/>
      <c r="RPU11" s="181"/>
      <c r="RPV11" s="181"/>
      <c r="RPW11" s="181"/>
      <c r="RPX11" s="181"/>
      <c r="RPY11" s="181"/>
      <c r="RPZ11" s="181"/>
      <c r="RQA11" s="181"/>
      <c r="RQB11" s="181"/>
      <c r="RQC11" s="181"/>
      <c r="RQD11" s="181"/>
      <c r="RQE11" s="181"/>
      <c r="RQF11" s="181"/>
      <c r="RQG11" s="181"/>
      <c r="RQH11" s="181"/>
      <c r="RQI11" s="181"/>
      <c r="RQJ11" s="181"/>
      <c r="RQK11" s="181"/>
      <c r="RQL11" s="181"/>
      <c r="RQM11" s="181"/>
      <c r="RQN11" s="181"/>
      <c r="RQO11" s="181"/>
      <c r="RQP11" s="181"/>
      <c r="RQQ11" s="181"/>
      <c r="RQR11" s="181"/>
      <c r="RQS11" s="181"/>
      <c r="RQT11" s="181"/>
      <c r="RQU11" s="181"/>
      <c r="RQV11" s="181"/>
      <c r="RQW11" s="181"/>
      <c r="RQX11" s="181"/>
      <c r="RQY11" s="181"/>
      <c r="RQZ11" s="181"/>
      <c r="RRA11" s="181"/>
      <c r="RRB11" s="181"/>
      <c r="RRC11" s="181"/>
      <c r="RRD11" s="181"/>
      <c r="RRE11" s="181"/>
      <c r="RRF11" s="181"/>
      <c r="RRG11" s="181"/>
      <c r="RRH11" s="181"/>
      <c r="RRI11" s="181"/>
      <c r="RRJ11" s="181"/>
      <c r="RRK11" s="181"/>
      <c r="RRL11" s="181"/>
      <c r="RRM11" s="181"/>
      <c r="RRN11" s="181"/>
      <c r="RRO11" s="181"/>
      <c r="RRP11" s="181"/>
      <c r="RRQ11" s="181"/>
      <c r="RRR11" s="181"/>
      <c r="RRS11" s="181"/>
      <c r="RRT11" s="181"/>
      <c r="RRU11" s="181"/>
      <c r="RRV11" s="181"/>
      <c r="RRW11" s="181"/>
      <c r="RRX11" s="181"/>
      <c r="RRY11" s="181"/>
      <c r="RRZ11" s="181"/>
      <c r="RSA11" s="181"/>
      <c r="RSB11" s="181"/>
      <c r="RSC11" s="181"/>
      <c r="RSD11" s="181"/>
      <c r="RSE11" s="181"/>
      <c r="RSF11" s="181"/>
      <c r="RSG11" s="181"/>
      <c r="RSH11" s="181"/>
      <c r="RSI11" s="181"/>
      <c r="RSJ11" s="181"/>
      <c r="RSK11" s="181"/>
      <c r="RSL11" s="181"/>
      <c r="RSM11" s="181"/>
      <c r="RSN11" s="181"/>
      <c r="RSO11" s="181"/>
      <c r="RSP11" s="181"/>
      <c r="RSQ11" s="181"/>
      <c r="RSR11" s="181"/>
      <c r="RSS11" s="181"/>
      <c r="RST11" s="181"/>
      <c r="RSU11" s="181"/>
      <c r="RSV11" s="181"/>
      <c r="RSW11" s="181"/>
      <c r="RSX11" s="181"/>
      <c r="RSY11" s="181"/>
      <c r="RSZ11" s="181"/>
      <c r="RTA11" s="181"/>
      <c r="RTB11" s="181"/>
      <c r="RTC11" s="181"/>
      <c r="RTD11" s="181"/>
      <c r="RTE11" s="181"/>
      <c r="RTF11" s="181"/>
      <c r="RTG11" s="181"/>
      <c r="RTH11" s="181"/>
      <c r="RTI11" s="181"/>
      <c r="RTJ11" s="181"/>
      <c r="RTK11" s="181"/>
      <c r="RTL11" s="181"/>
      <c r="RTM11" s="181"/>
      <c r="RTN11" s="181"/>
      <c r="RTO11" s="181"/>
      <c r="RTP11" s="181"/>
      <c r="RTQ11" s="181"/>
      <c r="RTR11" s="181"/>
      <c r="RTS11" s="181"/>
      <c r="RTT11" s="181"/>
      <c r="RTU11" s="181"/>
      <c r="RTV11" s="181"/>
      <c r="RTW11" s="181"/>
      <c r="RTX11" s="181"/>
      <c r="RTY11" s="181"/>
      <c r="RTZ11" s="181"/>
      <c r="RUA11" s="181"/>
      <c r="RUB11" s="181"/>
      <c r="RUC11" s="181"/>
      <c r="RUD11" s="181"/>
      <c r="RUE11" s="181"/>
      <c r="RUF11" s="181"/>
      <c r="RUG11" s="181"/>
      <c r="RUH11" s="181"/>
      <c r="RUI11" s="181"/>
      <c r="RUJ11" s="181"/>
      <c r="RUK11" s="181"/>
      <c r="RUL11" s="181"/>
      <c r="RUM11" s="181"/>
      <c r="RUN11" s="181"/>
      <c r="RUO11" s="181"/>
      <c r="RUP11" s="181"/>
      <c r="RUQ11" s="181"/>
      <c r="RUR11" s="181"/>
      <c r="RUS11" s="181"/>
      <c r="RUT11" s="181"/>
      <c r="RUU11" s="181"/>
      <c r="RUV11" s="181"/>
      <c r="RUW11" s="181"/>
      <c r="RUX11" s="181"/>
      <c r="RUY11" s="181"/>
      <c r="RUZ11" s="181"/>
      <c r="RVA11" s="181"/>
      <c r="RVB11" s="181"/>
      <c r="RVC11" s="181"/>
      <c r="RVD11" s="181"/>
      <c r="RVE11" s="181"/>
      <c r="RVF11" s="181"/>
      <c r="RVG11" s="181"/>
      <c r="RVH11" s="181"/>
      <c r="RVI11" s="181"/>
      <c r="RVJ11" s="181"/>
      <c r="RVK11" s="181"/>
      <c r="RVL11" s="181"/>
      <c r="RVM11" s="181"/>
      <c r="RVN11" s="181"/>
      <c r="RVO11" s="181"/>
      <c r="RVP11" s="181"/>
      <c r="RVQ11" s="181"/>
      <c r="RVR11" s="181"/>
      <c r="RVS11" s="181"/>
      <c r="RVT11" s="181"/>
      <c r="RVU11" s="181"/>
      <c r="RVV11" s="181"/>
      <c r="RVW11" s="181"/>
      <c r="RVX11" s="181"/>
      <c r="RVY11" s="181"/>
      <c r="RVZ11" s="181"/>
      <c r="RWA11" s="181"/>
      <c r="RWB11" s="181"/>
      <c r="RWC11" s="181"/>
      <c r="RWD11" s="181"/>
      <c r="RWE11" s="181"/>
      <c r="RWF11" s="181"/>
      <c r="RWG11" s="181"/>
      <c r="RWH11" s="181"/>
      <c r="RWI11" s="181"/>
      <c r="RWJ11" s="181"/>
      <c r="RWK11" s="181"/>
      <c r="RWL11" s="181"/>
      <c r="RWM11" s="181"/>
      <c r="RWN11" s="181"/>
      <c r="RWO11" s="181"/>
      <c r="RWP11" s="181"/>
      <c r="RWQ11" s="181"/>
      <c r="RWR11" s="181"/>
      <c r="RWS11" s="181"/>
      <c r="RWT11" s="181"/>
      <c r="RWU11" s="181"/>
      <c r="RWV11" s="181"/>
      <c r="RWW11" s="181"/>
      <c r="RWX11" s="181"/>
      <c r="RWY11" s="181"/>
      <c r="RWZ11" s="181"/>
      <c r="RXA11" s="181"/>
      <c r="RXB11" s="181"/>
      <c r="RXC11" s="181"/>
      <c r="RXD11" s="181"/>
      <c r="RXE11" s="181"/>
      <c r="RXF11" s="181"/>
      <c r="RXG11" s="181"/>
      <c r="RXH11" s="181"/>
      <c r="RXI11" s="181"/>
      <c r="RXJ11" s="181"/>
      <c r="RXK11" s="181"/>
      <c r="RXL11" s="181"/>
      <c r="RXM11" s="181"/>
      <c r="RXN11" s="181"/>
      <c r="RXO11" s="181"/>
      <c r="RXP11" s="181"/>
      <c r="RXQ11" s="181"/>
      <c r="RXR11" s="181"/>
      <c r="RXS11" s="181"/>
      <c r="RXT11" s="181"/>
      <c r="RXU11" s="181"/>
      <c r="RXV11" s="181"/>
      <c r="RXW11" s="181"/>
      <c r="RXX11" s="181"/>
      <c r="RXY11" s="181"/>
      <c r="RXZ11" s="181"/>
      <c r="RYA11" s="181"/>
      <c r="RYB11" s="181"/>
      <c r="RYC11" s="181"/>
      <c r="RYD11" s="181"/>
      <c r="RYE11" s="181"/>
      <c r="RYF11" s="181"/>
      <c r="RYG11" s="181"/>
      <c r="RYH11" s="181"/>
      <c r="RYI11" s="181"/>
      <c r="RYJ11" s="181"/>
      <c r="RYK11" s="181"/>
      <c r="RYL11" s="181"/>
      <c r="RYM11" s="181"/>
      <c r="RYN11" s="181"/>
      <c r="RYO11" s="181"/>
      <c r="RYP11" s="181"/>
      <c r="RYQ11" s="181"/>
      <c r="RYR11" s="181"/>
      <c r="RYS11" s="181"/>
      <c r="RYT11" s="181"/>
      <c r="RYU11" s="181"/>
      <c r="RYV11" s="181"/>
      <c r="RYW11" s="181"/>
      <c r="RYX11" s="181"/>
      <c r="RYY11" s="181"/>
      <c r="RYZ11" s="181"/>
      <c r="RZA11" s="181"/>
      <c r="RZB11" s="181"/>
      <c r="RZC11" s="181"/>
      <c r="RZD11" s="181"/>
      <c r="RZE11" s="181"/>
      <c r="RZF11" s="181"/>
      <c r="RZG11" s="181"/>
      <c r="RZH11" s="181"/>
      <c r="RZI11" s="181"/>
      <c r="RZJ11" s="181"/>
      <c r="RZK11" s="181"/>
      <c r="RZL11" s="181"/>
      <c r="RZM11" s="181"/>
      <c r="RZN11" s="181"/>
      <c r="RZO11" s="181"/>
      <c r="RZP11" s="181"/>
      <c r="RZQ11" s="181"/>
      <c r="RZR11" s="181"/>
      <c r="RZS11" s="181"/>
      <c r="RZT11" s="181"/>
      <c r="RZU11" s="181"/>
      <c r="RZV11" s="181"/>
      <c r="RZW11" s="181"/>
      <c r="RZX11" s="181"/>
      <c r="RZY11" s="181"/>
      <c r="RZZ11" s="181"/>
      <c r="SAA11" s="181"/>
      <c r="SAB11" s="181"/>
      <c r="SAC11" s="181"/>
      <c r="SAD11" s="181"/>
      <c r="SAE11" s="181"/>
      <c r="SAF11" s="181"/>
      <c r="SAG11" s="181"/>
      <c r="SAH11" s="181"/>
      <c r="SAI11" s="181"/>
      <c r="SAJ11" s="181"/>
      <c r="SAK11" s="181"/>
      <c r="SAL11" s="181"/>
      <c r="SAM11" s="181"/>
      <c r="SAN11" s="181"/>
      <c r="SAO11" s="181"/>
      <c r="SAP11" s="181"/>
      <c r="SAQ11" s="181"/>
      <c r="SAR11" s="181"/>
      <c r="SAS11" s="181"/>
      <c r="SAT11" s="181"/>
      <c r="SAU11" s="181"/>
      <c r="SAV11" s="181"/>
      <c r="SAW11" s="181"/>
      <c r="SAX11" s="181"/>
      <c r="SAY11" s="181"/>
      <c r="SAZ11" s="181"/>
      <c r="SBA11" s="181"/>
      <c r="SBB11" s="181"/>
      <c r="SBC11" s="181"/>
      <c r="SBD11" s="181"/>
      <c r="SBE11" s="181"/>
      <c r="SBF11" s="181"/>
      <c r="SBG11" s="181"/>
      <c r="SBH11" s="181"/>
      <c r="SBI11" s="181"/>
      <c r="SBJ11" s="181"/>
      <c r="SBK11" s="181"/>
      <c r="SBL11" s="181"/>
      <c r="SBM11" s="181"/>
      <c r="SBN11" s="181"/>
      <c r="SBO11" s="181"/>
      <c r="SBP11" s="181"/>
      <c r="SBQ11" s="181"/>
      <c r="SBR11" s="181"/>
      <c r="SBS11" s="181"/>
      <c r="SBT11" s="181"/>
      <c r="SBU11" s="181"/>
      <c r="SBV11" s="181"/>
      <c r="SBW11" s="181"/>
      <c r="SBX11" s="181"/>
      <c r="SBY11" s="181"/>
      <c r="SBZ11" s="181"/>
      <c r="SCA11" s="181"/>
      <c r="SCB11" s="181"/>
      <c r="SCC11" s="181"/>
      <c r="SCD11" s="181"/>
      <c r="SCE11" s="181"/>
      <c r="SCF11" s="181"/>
      <c r="SCG11" s="181"/>
      <c r="SCH11" s="181"/>
      <c r="SCI11" s="181"/>
      <c r="SCJ11" s="181"/>
      <c r="SCK11" s="181"/>
      <c r="SCL11" s="181"/>
      <c r="SCM11" s="181"/>
      <c r="SCN11" s="181"/>
      <c r="SCO11" s="181"/>
      <c r="SCP11" s="181"/>
      <c r="SCQ11" s="181"/>
      <c r="SCR11" s="181"/>
      <c r="SCS11" s="181"/>
      <c r="SCT11" s="181"/>
      <c r="SCU11" s="181"/>
      <c r="SCV11" s="181"/>
      <c r="SCW11" s="181"/>
      <c r="SCX11" s="181"/>
      <c r="SCY11" s="181"/>
      <c r="SCZ11" s="181"/>
      <c r="SDA11" s="181"/>
      <c r="SDB11" s="181"/>
      <c r="SDC11" s="181"/>
      <c r="SDD11" s="181"/>
      <c r="SDE11" s="181"/>
      <c r="SDF11" s="181"/>
      <c r="SDG11" s="181"/>
      <c r="SDH11" s="181"/>
      <c r="SDI11" s="181"/>
      <c r="SDJ11" s="181"/>
      <c r="SDK11" s="181"/>
      <c r="SDL11" s="181"/>
      <c r="SDM11" s="181"/>
      <c r="SDN11" s="181"/>
      <c r="SDO11" s="181"/>
      <c r="SDP11" s="181"/>
      <c r="SDQ11" s="181"/>
      <c r="SDR11" s="181"/>
      <c r="SDS11" s="181"/>
      <c r="SDT11" s="181"/>
      <c r="SDU11" s="181"/>
      <c r="SDV11" s="181"/>
      <c r="SDW11" s="181"/>
      <c r="SDX11" s="181"/>
      <c r="SDY11" s="181"/>
      <c r="SDZ11" s="181"/>
      <c r="SEA11" s="181"/>
      <c r="SEB11" s="181"/>
      <c r="SEC11" s="181"/>
      <c r="SED11" s="181"/>
      <c r="SEE11" s="181"/>
      <c r="SEF11" s="181"/>
      <c r="SEG11" s="181"/>
      <c r="SEH11" s="181"/>
      <c r="SEI11" s="181"/>
      <c r="SEJ11" s="181"/>
      <c r="SEK11" s="181"/>
      <c r="SEL11" s="181"/>
      <c r="SEM11" s="181"/>
      <c r="SEN11" s="181"/>
      <c r="SEO11" s="181"/>
      <c r="SEP11" s="181"/>
      <c r="SEQ11" s="181"/>
      <c r="SER11" s="181"/>
      <c r="SES11" s="181"/>
      <c r="SET11" s="181"/>
      <c r="SEU11" s="181"/>
      <c r="SEV11" s="181"/>
      <c r="SEW11" s="181"/>
      <c r="SEX11" s="181"/>
      <c r="SEY11" s="181"/>
      <c r="SEZ11" s="181"/>
      <c r="SFA11" s="181"/>
      <c r="SFB11" s="181"/>
      <c r="SFC11" s="181"/>
      <c r="SFD11" s="181"/>
      <c r="SFE11" s="181"/>
      <c r="SFF11" s="181"/>
      <c r="SFG11" s="181"/>
      <c r="SFH11" s="181"/>
      <c r="SFI11" s="181"/>
      <c r="SFJ11" s="181"/>
      <c r="SFK11" s="181"/>
      <c r="SFL11" s="181"/>
      <c r="SFM11" s="181"/>
      <c r="SFN11" s="181"/>
      <c r="SFO11" s="181"/>
      <c r="SFP11" s="181"/>
      <c r="SFQ11" s="181"/>
      <c r="SFR11" s="181"/>
      <c r="SFS11" s="181"/>
      <c r="SFT11" s="181"/>
      <c r="SFU11" s="181"/>
      <c r="SFV11" s="181"/>
      <c r="SFW11" s="181"/>
      <c r="SFX11" s="181"/>
      <c r="SFY11" s="181"/>
      <c r="SFZ11" s="181"/>
      <c r="SGA11" s="181"/>
      <c r="SGB11" s="181"/>
      <c r="SGC11" s="181"/>
      <c r="SGD11" s="181"/>
      <c r="SGE11" s="181"/>
      <c r="SGF11" s="181"/>
      <c r="SGG11" s="181"/>
      <c r="SGH11" s="181"/>
      <c r="SGI11" s="181"/>
      <c r="SGJ11" s="181"/>
      <c r="SGK11" s="181"/>
      <c r="SGL11" s="181"/>
      <c r="SGM11" s="181"/>
      <c r="SGN11" s="181"/>
      <c r="SGO11" s="181"/>
      <c r="SGP11" s="181"/>
      <c r="SGQ11" s="181"/>
      <c r="SGR11" s="181"/>
      <c r="SGS11" s="181"/>
      <c r="SGT11" s="181"/>
      <c r="SGU11" s="181"/>
      <c r="SGV11" s="181"/>
      <c r="SGW11" s="181"/>
      <c r="SGX11" s="181"/>
      <c r="SGY11" s="181"/>
      <c r="SGZ11" s="181"/>
      <c r="SHA11" s="181"/>
      <c r="SHB11" s="181"/>
      <c r="SHC11" s="181"/>
      <c r="SHD11" s="181"/>
      <c r="SHE11" s="181"/>
      <c r="SHF11" s="181"/>
      <c r="SHG11" s="181"/>
      <c r="SHH11" s="181"/>
      <c r="SHI11" s="181"/>
      <c r="SHJ11" s="181"/>
      <c r="SHK11" s="181"/>
      <c r="SHL11" s="181"/>
      <c r="SHM11" s="181"/>
      <c r="SHN11" s="181"/>
      <c r="SHO11" s="181"/>
      <c r="SHP11" s="181"/>
      <c r="SHQ11" s="181"/>
      <c r="SHR11" s="181"/>
      <c r="SHS11" s="181"/>
      <c r="SHT11" s="181"/>
      <c r="SHU11" s="181"/>
      <c r="SHV11" s="181"/>
      <c r="SHW11" s="181"/>
      <c r="SHX11" s="181"/>
      <c r="SHY11" s="181"/>
      <c r="SHZ11" s="181"/>
      <c r="SIA11" s="181"/>
      <c r="SIB11" s="181"/>
      <c r="SIC11" s="181"/>
      <c r="SID11" s="181"/>
      <c r="SIE11" s="181"/>
      <c r="SIF11" s="181"/>
      <c r="SIG11" s="181"/>
      <c r="SIH11" s="181"/>
      <c r="SII11" s="181"/>
      <c r="SIJ11" s="181"/>
      <c r="SIK11" s="181"/>
      <c r="SIL11" s="181"/>
      <c r="SIM11" s="181"/>
      <c r="SIN11" s="181"/>
      <c r="SIO11" s="181"/>
      <c r="SIP11" s="181"/>
      <c r="SIQ11" s="181"/>
      <c r="SIR11" s="181"/>
      <c r="SIS11" s="181"/>
      <c r="SIT11" s="181"/>
      <c r="SIU11" s="181"/>
      <c r="SIV11" s="181"/>
      <c r="SIW11" s="181"/>
      <c r="SIX11" s="181"/>
      <c r="SIY11" s="181"/>
      <c r="SIZ11" s="181"/>
      <c r="SJA11" s="181"/>
      <c r="SJB11" s="181"/>
      <c r="SJC11" s="181"/>
      <c r="SJD11" s="181"/>
      <c r="SJE11" s="181"/>
      <c r="SJF11" s="181"/>
      <c r="SJG11" s="181"/>
      <c r="SJH11" s="181"/>
      <c r="SJI11" s="181"/>
      <c r="SJJ11" s="181"/>
      <c r="SJK11" s="181"/>
      <c r="SJL11" s="181"/>
      <c r="SJM11" s="181"/>
      <c r="SJN11" s="181"/>
      <c r="SJO11" s="181"/>
      <c r="SJP11" s="181"/>
      <c r="SJQ11" s="181"/>
      <c r="SJR11" s="181"/>
      <c r="SJS11" s="181"/>
      <c r="SJT11" s="181"/>
      <c r="SJU11" s="181"/>
      <c r="SJV11" s="181"/>
      <c r="SJW11" s="181"/>
      <c r="SJX11" s="181"/>
      <c r="SJY11" s="181"/>
      <c r="SJZ11" s="181"/>
      <c r="SKA11" s="181"/>
      <c r="SKB11" s="181"/>
      <c r="SKC11" s="181"/>
      <c r="SKD11" s="181"/>
      <c r="SKE11" s="181"/>
      <c r="SKF11" s="181"/>
      <c r="SKG11" s="181"/>
      <c r="SKH11" s="181"/>
      <c r="SKI11" s="181"/>
      <c r="SKJ11" s="181"/>
      <c r="SKK11" s="181"/>
      <c r="SKL11" s="181"/>
      <c r="SKM11" s="181"/>
      <c r="SKN11" s="181"/>
      <c r="SKO11" s="181"/>
      <c r="SKP11" s="181"/>
      <c r="SKQ11" s="181"/>
      <c r="SKR11" s="181"/>
      <c r="SKS11" s="181"/>
      <c r="SKT11" s="181"/>
      <c r="SKU11" s="181"/>
      <c r="SKV11" s="181"/>
      <c r="SKW11" s="181"/>
      <c r="SKX11" s="181"/>
      <c r="SKY11" s="181"/>
      <c r="SKZ11" s="181"/>
      <c r="SLA11" s="181"/>
      <c r="SLB11" s="181"/>
      <c r="SLC11" s="181"/>
      <c r="SLD11" s="181"/>
      <c r="SLE11" s="181"/>
      <c r="SLF11" s="181"/>
      <c r="SLG11" s="181"/>
      <c r="SLH11" s="181"/>
      <c r="SLI11" s="181"/>
      <c r="SLJ11" s="181"/>
      <c r="SLK11" s="181"/>
      <c r="SLL11" s="181"/>
      <c r="SLM11" s="181"/>
      <c r="SLN11" s="181"/>
      <c r="SLO11" s="181"/>
      <c r="SLP11" s="181"/>
      <c r="SLQ11" s="181"/>
      <c r="SLR11" s="181"/>
      <c r="SLS11" s="181"/>
      <c r="SLT11" s="181"/>
      <c r="SLU11" s="181"/>
      <c r="SLV11" s="181"/>
      <c r="SLW11" s="181"/>
      <c r="SLX11" s="181"/>
      <c r="SLY11" s="181"/>
      <c r="SLZ11" s="181"/>
      <c r="SMA11" s="181"/>
      <c r="SMB11" s="181"/>
      <c r="SMC11" s="181"/>
      <c r="SMD11" s="181"/>
      <c r="SME11" s="181"/>
      <c r="SMF11" s="181"/>
      <c r="SMG11" s="181"/>
      <c r="SMH11" s="181"/>
      <c r="SMI11" s="181"/>
      <c r="SMJ11" s="181"/>
      <c r="SMK11" s="181"/>
      <c r="SML11" s="181"/>
      <c r="SMM11" s="181"/>
      <c r="SMN11" s="181"/>
      <c r="SMO11" s="181"/>
      <c r="SMP11" s="181"/>
      <c r="SMQ11" s="181"/>
      <c r="SMR11" s="181"/>
      <c r="SMS11" s="181"/>
      <c r="SMT11" s="181"/>
      <c r="SMU11" s="181"/>
      <c r="SMV11" s="181"/>
      <c r="SMW11" s="181"/>
      <c r="SMX11" s="181"/>
      <c r="SMY11" s="181"/>
      <c r="SMZ11" s="181"/>
      <c r="SNA11" s="181"/>
      <c r="SNB11" s="181"/>
      <c r="SNC11" s="181"/>
      <c r="SND11" s="181"/>
      <c r="SNE11" s="181"/>
      <c r="SNF11" s="181"/>
      <c r="SNG11" s="181"/>
      <c r="SNH11" s="181"/>
      <c r="SNI11" s="181"/>
      <c r="SNJ11" s="181"/>
      <c r="SNK11" s="181"/>
      <c r="SNL11" s="181"/>
      <c r="SNM11" s="181"/>
      <c r="SNN11" s="181"/>
      <c r="SNO11" s="181"/>
      <c r="SNP11" s="181"/>
      <c r="SNQ11" s="181"/>
      <c r="SNR11" s="181"/>
      <c r="SNS11" s="181"/>
      <c r="SNT11" s="181"/>
      <c r="SNU11" s="181"/>
      <c r="SNV11" s="181"/>
      <c r="SNW11" s="181"/>
      <c r="SNX11" s="181"/>
      <c r="SNY11" s="181"/>
      <c r="SNZ11" s="181"/>
      <c r="SOA11" s="181"/>
      <c r="SOB11" s="181"/>
      <c r="SOC11" s="181"/>
      <c r="SOD11" s="181"/>
      <c r="SOE11" s="181"/>
      <c r="SOF11" s="181"/>
      <c r="SOG11" s="181"/>
      <c r="SOH11" s="181"/>
      <c r="SOI11" s="181"/>
      <c r="SOJ11" s="181"/>
      <c r="SOK11" s="181"/>
      <c r="SOL11" s="181"/>
      <c r="SOM11" s="181"/>
      <c r="SON11" s="181"/>
      <c r="SOO11" s="181"/>
      <c r="SOP11" s="181"/>
      <c r="SOQ11" s="181"/>
      <c r="SOR11" s="181"/>
      <c r="SOS11" s="181"/>
      <c r="SOT11" s="181"/>
      <c r="SOU11" s="181"/>
      <c r="SOV11" s="181"/>
      <c r="SOW11" s="181"/>
      <c r="SOX11" s="181"/>
      <c r="SOY11" s="181"/>
      <c r="SOZ11" s="181"/>
      <c r="SPA11" s="181"/>
      <c r="SPB11" s="181"/>
      <c r="SPC11" s="181"/>
      <c r="SPD11" s="181"/>
      <c r="SPE11" s="181"/>
      <c r="SPF11" s="181"/>
      <c r="SPG11" s="181"/>
      <c r="SPH11" s="181"/>
      <c r="SPI11" s="181"/>
      <c r="SPJ11" s="181"/>
      <c r="SPK11" s="181"/>
      <c r="SPL11" s="181"/>
      <c r="SPM11" s="181"/>
      <c r="SPN11" s="181"/>
      <c r="SPO11" s="181"/>
      <c r="SPP11" s="181"/>
      <c r="SPQ11" s="181"/>
      <c r="SPR11" s="181"/>
      <c r="SPS11" s="181"/>
      <c r="SPT11" s="181"/>
      <c r="SPU11" s="181"/>
      <c r="SPV11" s="181"/>
      <c r="SPW11" s="181"/>
      <c r="SPX11" s="181"/>
      <c r="SPY11" s="181"/>
      <c r="SPZ11" s="181"/>
      <c r="SQA11" s="181"/>
      <c r="SQB11" s="181"/>
      <c r="SQC11" s="181"/>
      <c r="SQD11" s="181"/>
      <c r="SQE11" s="181"/>
      <c r="SQF11" s="181"/>
      <c r="SQG11" s="181"/>
      <c r="SQH11" s="181"/>
      <c r="SQI11" s="181"/>
      <c r="SQJ11" s="181"/>
      <c r="SQK11" s="181"/>
      <c r="SQL11" s="181"/>
      <c r="SQM11" s="181"/>
      <c r="SQN11" s="181"/>
      <c r="SQO11" s="181"/>
      <c r="SQP11" s="181"/>
      <c r="SQQ11" s="181"/>
      <c r="SQR11" s="181"/>
      <c r="SQS11" s="181"/>
      <c r="SQT11" s="181"/>
      <c r="SQU11" s="181"/>
      <c r="SQV11" s="181"/>
      <c r="SQW11" s="181"/>
      <c r="SQX11" s="181"/>
      <c r="SQY11" s="181"/>
      <c r="SQZ11" s="181"/>
      <c r="SRA11" s="181"/>
      <c r="SRB11" s="181"/>
      <c r="SRC11" s="181"/>
      <c r="SRD11" s="181"/>
      <c r="SRE11" s="181"/>
      <c r="SRF11" s="181"/>
      <c r="SRG11" s="181"/>
      <c r="SRH11" s="181"/>
      <c r="SRI11" s="181"/>
      <c r="SRJ11" s="181"/>
      <c r="SRK11" s="181"/>
      <c r="SRL11" s="181"/>
      <c r="SRM11" s="181"/>
      <c r="SRN11" s="181"/>
      <c r="SRO11" s="181"/>
      <c r="SRP11" s="181"/>
      <c r="SRQ11" s="181"/>
      <c r="SRR11" s="181"/>
      <c r="SRS11" s="181"/>
      <c r="SRT11" s="181"/>
      <c r="SRU11" s="181"/>
      <c r="SRV11" s="181"/>
      <c r="SRW11" s="181"/>
      <c r="SRX11" s="181"/>
      <c r="SRY11" s="181"/>
      <c r="SRZ11" s="181"/>
      <c r="SSA11" s="181"/>
      <c r="SSB11" s="181"/>
      <c r="SSC11" s="181"/>
      <c r="SSD11" s="181"/>
      <c r="SSE11" s="181"/>
      <c r="SSF11" s="181"/>
      <c r="SSG11" s="181"/>
      <c r="SSH11" s="181"/>
      <c r="SSI11" s="181"/>
      <c r="SSJ11" s="181"/>
      <c r="SSK11" s="181"/>
      <c r="SSL11" s="181"/>
      <c r="SSM11" s="181"/>
      <c r="SSN11" s="181"/>
      <c r="SSO11" s="181"/>
      <c r="SSP11" s="181"/>
      <c r="SSQ11" s="181"/>
      <c r="SSR11" s="181"/>
      <c r="SSS11" s="181"/>
      <c r="SST11" s="181"/>
      <c r="SSU11" s="181"/>
      <c r="SSV11" s="181"/>
      <c r="SSW11" s="181"/>
      <c r="SSX11" s="181"/>
      <c r="SSY11" s="181"/>
      <c r="SSZ11" s="181"/>
      <c r="STA11" s="181"/>
      <c r="STB11" s="181"/>
      <c r="STC11" s="181"/>
      <c r="STD11" s="181"/>
      <c r="STE11" s="181"/>
      <c r="STF11" s="181"/>
      <c r="STG11" s="181"/>
      <c r="STH11" s="181"/>
      <c r="STI11" s="181"/>
      <c r="STJ11" s="181"/>
      <c r="STK11" s="181"/>
      <c r="STL11" s="181"/>
      <c r="STM11" s="181"/>
      <c r="STN11" s="181"/>
      <c r="STO11" s="181"/>
      <c r="STP11" s="181"/>
      <c r="STQ11" s="181"/>
      <c r="STR11" s="181"/>
      <c r="STS11" s="181"/>
      <c r="STT11" s="181"/>
      <c r="STU11" s="181"/>
      <c r="STV11" s="181"/>
      <c r="STW11" s="181"/>
      <c r="STX11" s="181"/>
      <c r="STY11" s="181"/>
      <c r="STZ11" s="181"/>
      <c r="SUA11" s="181"/>
      <c r="SUB11" s="181"/>
      <c r="SUC11" s="181"/>
      <c r="SUD11" s="181"/>
      <c r="SUE11" s="181"/>
      <c r="SUF11" s="181"/>
      <c r="SUG11" s="181"/>
      <c r="SUH11" s="181"/>
      <c r="SUI11" s="181"/>
      <c r="SUJ11" s="181"/>
      <c r="SUK11" s="181"/>
      <c r="SUL11" s="181"/>
      <c r="SUM11" s="181"/>
      <c r="SUN11" s="181"/>
      <c r="SUO11" s="181"/>
      <c r="SUP11" s="181"/>
      <c r="SUQ11" s="181"/>
      <c r="SUR11" s="181"/>
      <c r="SUS11" s="181"/>
      <c r="SUT11" s="181"/>
      <c r="SUU11" s="181"/>
      <c r="SUV11" s="181"/>
      <c r="SUW11" s="181"/>
      <c r="SUX11" s="181"/>
      <c r="SUY11" s="181"/>
      <c r="SUZ11" s="181"/>
      <c r="SVA11" s="181"/>
      <c r="SVB11" s="181"/>
      <c r="SVC11" s="181"/>
      <c r="SVD11" s="181"/>
      <c r="SVE11" s="181"/>
      <c r="SVF11" s="181"/>
      <c r="SVG11" s="181"/>
      <c r="SVH11" s="181"/>
      <c r="SVI11" s="181"/>
      <c r="SVJ11" s="181"/>
      <c r="SVK11" s="181"/>
      <c r="SVL11" s="181"/>
      <c r="SVM11" s="181"/>
      <c r="SVN11" s="181"/>
      <c r="SVO11" s="181"/>
      <c r="SVP11" s="181"/>
      <c r="SVQ11" s="181"/>
      <c r="SVR11" s="181"/>
      <c r="SVS11" s="181"/>
      <c r="SVT11" s="181"/>
      <c r="SVU11" s="181"/>
      <c r="SVV11" s="181"/>
      <c r="SVW11" s="181"/>
      <c r="SVX11" s="181"/>
      <c r="SVY11" s="181"/>
      <c r="SVZ11" s="181"/>
      <c r="SWA11" s="181"/>
      <c r="SWB11" s="181"/>
      <c r="SWC11" s="181"/>
      <c r="SWD11" s="181"/>
      <c r="SWE11" s="181"/>
      <c r="SWF11" s="181"/>
      <c r="SWG11" s="181"/>
      <c r="SWH11" s="181"/>
      <c r="SWI11" s="181"/>
      <c r="SWJ11" s="181"/>
      <c r="SWK11" s="181"/>
      <c r="SWL11" s="181"/>
      <c r="SWM11" s="181"/>
      <c r="SWN11" s="181"/>
      <c r="SWO11" s="181"/>
      <c r="SWP11" s="181"/>
      <c r="SWQ11" s="181"/>
      <c r="SWR11" s="181"/>
      <c r="SWS11" s="181"/>
      <c r="SWT11" s="181"/>
      <c r="SWU11" s="181"/>
      <c r="SWV11" s="181"/>
      <c r="SWW11" s="181"/>
      <c r="SWX11" s="181"/>
      <c r="SWY11" s="181"/>
      <c r="SWZ11" s="181"/>
      <c r="SXA11" s="181"/>
      <c r="SXB11" s="181"/>
      <c r="SXC11" s="181"/>
      <c r="SXD11" s="181"/>
      <c r="SXE11" s="181"/>
      <c r="SXF11" s="181"/>
      <c r="SXG11" s="181"/>
      <c r="SXH11" s="181"/>
      <c r="SXI11" s="181"/>
      <c r="SXJ11" s="181"/>
      <c r="SXK11" s="181"/>
      <c r="SXL11" s="181"/>
      <c r="SXM11" s="181"/>
      <c r="SXN11" s="181"/>
      <c r="SXO11" s="181"/>
      <c r="SXP11" s="181"/>
      <c r="SXQ11" s="181"/>
      <c r="SXR11" s="181"/>
      <c r="SXS11" s="181"/>
      <c r="SXT11" s="181"/>
      <c r="SXU11" s="181"/>
      <c r="SXV11" s="181"/>
      <c r="SXW11" s="181"/>
      <c r="SXX11" s="181"/>
      <c r="SXY11" s="181"/>
      <c r="SXZ11" s="181"/>
      <c r="SYA11" s="181"/>
      <c r="SYB11" s="181"/>
      <c r="SYC11" s="181"/>
      <c r="SYD11" s="181"/>
      <c r="SYE11" s="181"/>
      <c r="SYF11" s="181"/>
      <c r="SYG11" s="181"/>
      <c r="SYH11" s="181"/>
      <c r="SYI11" s="181"/>
      <c r="SYJ11" s="181"/>
      <c r="SYK11" s="181"/>
      <c r="SYL11" s="181"/>
      <c r="SYM11" s="181"/>
      <c r="SYN11" s="181"/>
      <c r="SYO11" s="181"/>
      <c r="SYP11" s="181"/>
      <c r="SYQ11" s="181"/>
      <c r="SYR11" s="181"/>
      <c r="SYS11" s="181"/>
      <c r="SYT11" s="181"/>
      <c r="SYU11" s="181"/>
      <c r="SYV11" s="181"/>
      <c r="SYW11" s="181"/>
      <c r="SYX11" s="181"/>
      <c r="SYY11" s="181"/>
      <c r="SYZ11" s="181"/>
      <c r="SZA11" s="181"/>
      <c r="SZB11" s="181"/>
      <c r="SZC11" s="181"/>
      <c r="SZD11" s="181"/>
      <c r="SZE11" s="181"/>
      <c r="SZF11" s="181"/>
      <c r="SZG11" s="181"/>
      <c r="SZH11" s="181"/>
      <c r="SZI11" s="181"/>
      <c r="SZJ11" s="181"/>
      <c r="SZK11" s="181"/>
      <c r="SZL11" s="181"/>
      <c r="SZM11" s="181"/>
      <c r="SZN11" s="181"/>
      <c r="SZO11" s="181"/>
      <c r="SZP11" s="181"/>
      <c r="SZQ11" s="181"/>
      <c r="SZR11" s="181"/>
      <c r="SZS11" s="181"/>
      <c r="SZT11" s="181"/>
      <c r="SZU11" s="181"/>
      <c r="SZV11" s="181"/>
      <c r="SZW11" s="181"/>
      <c r="SZX11" s="181"/>
      <c r="SZY11" s="181"/>
      <c r="SZZ11" s="181"/>
      <c r="TAA11" s="181"/>
      <c r="TAB11" s="181"/>
      <c r="TAC11" s="181"/>
      <c r="TAD11" s="181"/>
      <c r="TAE11" s="181"/>
      <c r="TAF11" s="181"/>
      <c r="TAG11" s="181"/>
      <c r="TAH11" s="181"/>
      <c r="TAI11" s="181"/>
      <c r="TAJ11" s="181"/>
      <c r="TAK11" s="181"/>
      <c r="TAL11" s="181"/>
      <c r="TAM11" s="181"/>
      <c r="TAN11" s="181"/>
      <c r="TAO11" s="181"/>
      <c r="TAP11" s="181"/>
      <c r="TAQ11" s="181"/>
      <c r="TAR11" s="181"/>
      <c r="TAS11" s="181"/>
      <c r="TAT11" s="181"/>
      <c r="TAU11" s="181"/>
      <c r="TAV11" s="181"/>
      <c r="TAW11" s="181"/>
      <c r="TAX11" s="181"/>
      <c r="TAY11" s="181"/>
      <c r="TAZ11" s="181"/>
      <c r="TBA11" s="181"/>
      <c r="TBB11" s="181"/>
      <c r="TBC11" s="181"/>
      <c r="TBD11" s="181"/>
      <c r="TBE11" s="181"/>
      <c r="TBF11" s="181"/>
      <c r="TBG11" s="181"/>
      <c r="TBH11" s="181"/>
      <c r="TBI11" s="181"/>
      <c r="TBJ11" s="181"/>
      <c r="TBK11" s="181"/>
      <c r="TBL11" s="181"/>
      <c r="TBM11" s="181"/>
      <c r="TBN11" s="181"/>
      <c r="TBO11" s="181"/>
      <c r="TBP11" s="181"/>
      <c r="TBQ11" s="181"/>
      <c r="TBR11" s="181"/>
      <c r="TBS11" s="181"/>
      <c r="TBT11" s="181"/>
      <c r="TBU11" s="181"/>
      <c r="TBV11" s="181"/>
      <c r="TBW11" s="181"/>
      <c r="TBX11" s="181"/>
      <c r="TBY11" s="181"/>
      <c r="TBZ11" s="181"/>
      <c r="TCA11" s="181"/>
      <c r="TCB11" s="181"/>
      <c r="TCC11" s="181"/>
      <c r="TCD11" s="181"/>
      <c r="TCE11" s="181"/>
      <c r="TCF11" s="181"/>
      <c r="TCG11" s="181"/>
      <c r="TCH11" s="181"/>
      <c r="TCI11" s="181"/>
      <c r="TCJ11" s="181"/>
      <c r="TCK11" s="181"/>
      <c r="TCL11" s="181"/>
      <c r="TCM11" s="181"/>
      <c r="TCN11" s="181"/>
      <c r="TCO11" s="181"/>
      <c r="TCP11" s="181"/>
      <c r="TCQ11" s="181"/>
      <c r="TCR11" s="181"/>
      <c r="TCS11" s="181"/>
      <c r="TCT11" s="181"/>
      <c r="TCU11" s="181"/>
      <c r="TCV11" s="181"/>
      <c r="TCW11" s="181"/>
      <c r="TCX11" s="181"/>
      <c r="TCY11" s="181"/>
      <c r="TCZ11" s="181"/>
      <c r="TDA11" s="181"/>
      <c r="TDB11" s="181"/>
      <c r="TDC11" s="181"/>
      <c r="TDD11" s="181"/>
      <c r="TDE11" s="181"/>
      <c r="TDF11" s="181"/>
      <c r="TDG11" s="181"/>
      <c r="TDH11" s="181"/>
      <c r="TDI11" s="181"/>
      <c r="TDJ11" s="181"/>
      <c r="TDK11" s="181"/>
      <c r="TDL11" s="181"/>
      <c r="TDM11" s="181"/>
      <c r="TDN11" s="181"/>
      <c r="TDO11" s="181"/>
      <c r="TDP11" s="181"/>
      <c r="TDQ11" s="181"/>
      <c r="TDR11" s="181"/>
      <c r="TDS11" s="181"/>
      <c r="TDT11" s="181"/>
      <c r="TDU11" s="181"/>
      <c r="TDV11" s="181"/>
      <c r="TDW11" s="181"/>
      <c r="TDX11" s="181"/>
      <c r="TDY11" s="181"/>
      <c r="TDZ11" s="181"/>
      <c r="TEA11" s="181"/>
      <c r="TEB11" s="181"/>
      <c r="TEC11" s="181"/>
      <c r="TED11" s="181"/>
      <c r="TEE11" s="181"/>
      <c r="TEF11" s="181"/>
      <c r="TEG11" s="181"/>
      <c r="TEH11" s="181"/>
      <c r="TEI11" s="181"/>
      <c r="TEJ11" s="181"/>
      <c r="TEK11" s="181"/>
      <c r="TEL11" s="181"/>
      <c r="TEM11" s="181"/>
      <c r="TEN11" s="181"/>
      <c r="TEO11" s="181"/>
      <c r="TEP11" s="181"/>
      <c r="TEQ11" s="181"/>
      <c r="TER11" s="181"/>
      <c r="TES11" s="181"/>
      <c r="TET11" s="181"/>
      <c r="TEU11" s="181"/>
      <c r="TEV11" s="181"/>
      <c r="TEW11" s="181"/>
      <c r="TEX11" s="181"/>
      <c r="TEY11" s="181"/>
      <c r="TEZ11" s="181"/>
      <c r="TFA11" s="181"/>
      <c r="TFB11" s="181"/>
      <c r="TFC11" s="181"/>
      <c r="TFD11" s="181"/>
      <c r="TFE11" s="181"/>
      <c r="TFF11" s="181"/>
      <c r="TFG11" s="181"/>
      <c r="TFH11" s="181"/>
      <c r="TFI11" s="181"/>
      <c r="TFJ11" s="181"/>
      <c r="TFK11" s="181"/>
      <c r="TFL11" s="181"/>
      <c r="TFM11" s="181"/>
      <c r="TFN11" s="181"/>
      <c r="TFO11" s="181"/>
      <c r="TFP11" s="181"/>
      <c r="TFQ11" s="181"/>
      <c r="TFR11" s="181"/>
      <c r="TFS11" s="181"/>
      <c r="TFT11" s="181"/>
      <c r="TFU11" s="181"/>
      <c r="TFV11" s="181"/>
      <c r="TFW11" s="181"/>
      <c r="TFX11" s="181"/>
      <c r="TFY11" s="181"/>
      <c r="TFZ11" s="181"/>
      <c r="TGA11" s="181"/>
      <c r="TGB11" s="181"/>
      <c r="TGC11" s="181"/>
      <c r="TGD11" s="181"/>
      <c r="TGE11" s="181"/>
      <c r="TGF11" s="181"/>
      <c r="TGG11" s="181"/>
      <c r="TGH11" s="181"/>
      <c r="TGI11" s="181"/>
      <c r="TGJ11" s="181"/>
      <c r="TGK11" s="181"/>
      <c r="TGL11" s="181"/>
      <c r="TGM11" s="181"/>
      <c r="TGN11" s="181"/>
      <c r="TGO11" s="181"/>
      <c r="TGP11" s="181"/>
      <c r="TGQ11" s="181"/>
      <c r="TGR11" s="181"/>
      <c r="TGS11" s="181"/>
      <c r="TGT11" s="181"/>
      <c r="TGU11" s="181"/>
      <c r="TGV11" s="181"/>
      <c r="TGW11" s="181"/>
      <c r="TGX11" s="181"/>
      <c r="TGY11" s="181"/>
      <c r="TGZ11" s="181"/>
      <c r="THA11" s="181"/>
      <c r="THB11" s="181"/>
      <c r="THC11" s="181"/>
      <c r="THD11" s="181"/>
      <c r="THE11" s="181"/>
      <c r="THF11" s="181"/>
      <c r="THG11" s="181"/>
      <c r="THH11" s="181"/>
      <c r="THI11" s="181"/>
      <c r="THJ11" s="181"/>
      <c r="THK11" s="181"/>
      <c r="THL11" s="181"/>
      <c r="THM11" s="181"/>
      <c r="THN11" s="181"/>
      <c r="THO11" s="181"/>
      <c r="THP11" s="181"/>
      <c r="THQ11" s="181"/>
      <c r="THR11" s="181"/>
      <c r="THS11" s="181"/>
      <c r="THT11" s="181"/>
      <c r="THU11" s="181"/>
      <c r="THV11" s="181"/>
      <c r="THW11" s="181"/>
      <c r="THX11" s="181"/>
      <c r="THY11" s="181"/>
      <c r="THZ11" s="181"/>
      <c r="TIA11" s="181"/>
      <c r="TIB11" s="181"/>
      <c r="TIC11" s="181"/>
      <c r="TID11" s="181"/>
      <c r="TIE11" s="181"/>
      <c r="TIF11" s="181"/>
      <c r="TIG11" s="181"/>
      <c r="TIH11" s="181"/>
      <c r="TII11" s="181"/>
      <c r="TIJ11" s="181"/>
      <c r="TIK11" s="181"/>
      <c r="TIL11" s="181"/>
      <c r="TIM11" s="181"/>
      <c r="TIN11" s="181"/>
      <c r="TIO11" s="181"/>
      <c r="TIP11" s="181"/>
      <c r="TIQ11" s="181"/>
      <c r="TIR11" s="181"/>
      <c r="TIS11" s="181"/>
      <c r="TIT11" s="181"/>
      <c r="TIU11" s="181"/>
      <c r="TIV11" s="181"/>
      <c r="TIW11" s="181"/>
      <c r="TIX11" s="181"/>
      <c r="TIY11" s="181"/>
      <c r="TIZ11" s="181"/>
      <c r="TJA11" s="181"/>
      <c r="TJB11" s="181"/>
      <c r="TJC11" s="181"/>
      <c r="TJD11" s="181"/>
      <c r="TJE11" s="181"/>
      <c r="TJF11" s="181"/>
      <c r="TJG11" s="181"/>
      <c r="TJH11" s="181"/>
      <c r="TJI11" s="181"/>
      <c r="TJJ11" s="181"/>
      <c r="TJK11" s="181"/>
      <c r="TJL11" s="181"/>
      <c r="TJM11" s="181"/>
      <c r="TJN11" s="181"/>
      <c r="TJO11" s="181"/>
      <c r="TJP11" s="181"/>
      <c r="TJQ11" s="181"/>
      <c r="TJR11" s="181"/>
      <c r="TJS11" s="181"/>
      <c r="TJT11" s="181"/>
      <c r="TJU11" s="181"/>
      <c r="TJV11" s="181"/>
      <c r="TJW11" s="181"/>
      <c r="TJX11" s="181"/>
      <c r="TJY11" s="181"/>
      <c r="TJZ11" s="181"/>
      <c r="TKA11" s="181"/>
      <c r="TKB11" s="181"/>
      <c r="TKC11" s="181"/>
      <c r="TKD11" s="181"/>
      <c r="TKE11" s="181"/>
      <c r="TKF11" s="181"/>
      <c r="TKG11" s="181"/>
      <c r="TKH11" s="181"/>
      <c r="TKI11" s="181"/>
      <c r="TKJ11" s="181"/>
      <c r="TKK11" s="181"/>
      <c r="TKL11" s="181"/>
      <c r="TKM11" s="181"/>
      <c r="TKN11" s="181"/>
      <c r="TKO11" s="181"/>
      <c r="TKP11" s="181"/>
      <c r="TKQ11" s="181"/>
      <c r="TKR11" s="181"/>
      <c r="TKS11" s="181"/>
      <c r="TKT11" s="181"/>
      <c r="TKU11" s="181"/>
      <c r="TKV11" s="181"/>
      <c r="TKW11" s="181"/>
      <c r="TKX11" s="181"/>
      <c r="TKY11" s="181"/>
      <c r="TKZ11" s="181"/>
      <c r="TLA11" s="181"/>
      <c r="TLB11" s="181"/>
      <c r="TLC11" s="181"/>
      <c r="TLD11" s="181"/>
      <c r="TLE11" s="181"/>
      <c r="TLF11" s="181"/>
      <c r="TLG11" s="181"/>
      <c r="TLH11" s="181"/>
      <c r="TLI11" s="181"/>
      <c r="TLJ11" s="181"/>
      <c r="TLK11" s="181"/>
      <c r="TLL11" s="181"/>
      <c r="TLM11" s="181"/>
      <c r="TLN11" s="181"/>
      <c r="TLO11" s="181"/>
      <c r="TLP11" s="181"/>
      <c r="TLQ11" s="181"/>
      <c r="TLR11" s="181"/>
      <c r="TLS11" s="181"/>
      <c r="TLT11" s="181"/>
      <c r="TLU11" s="181"/>
      <c r="TLV11" s="181"/>
      <c r="TLW11" s="181"/>
      <c r="TLX11" s="181"/>
      <c r="TLY11" s="181"/>
      <c r="TLZ11" s="181"/>
      <c r="TMA11" s="181"/>
      <c r="TMB11" s="181"/>
      <c r="TMC11" s="181"/>
      <c r="TMD11" s="181"/>
      <c r="TME11" s="181"/>
      <c r="TMF11" s="181"/>
      <c r="TMG11" s="181"/>
      <c r="TMH11" s="181"/>
      <c r="TMI11" s="181"/>
      <c r="TMJ11" s="181"/>
      <c r="TMK11" s="181"/>
      <c r="TML11" s="181"/>
      <c r="TMM11" s="181"/>
      <c r="TMN11" s="181"/>
      <c r="TMO11" s="181"/>
      <c r="TMP11" s="181"/>
      <c r="TMQ11" s="181"/>
      <c r="TMR11" s="181"/>
      <c r="TMS11" s="181"/>
      <c r="TMT11" s="181"/>
      <c r="TMU11" s="181"/>
      <c r="TMV11" s="181"/>
      <c r="TMW11" s="181"/>
      <c r="TMX11" s="181"/>
      <c r="TMY11" s="181"/>
      <c r="TMZ11" s="181"/>
      <c r="TNA11" s="181"/>
      <c r="TNB11" s="181"/>
      <c r="TNC11" s="181"/>
      <c r="TND11" s="181"/>
      <c r="TNE11" s="181"/>
      <c r="TNF11" s="181"/>
      <c r="TNG11" s="181"/>
      <c r="TNH11" s="181"/>
      <c r="TNI11" s="181"/>
      <c r="TNJ11" s="181"/>
      <c r="TNK11" s="181"/>
      <c r="TNL11" s="181"/>
      <c r="TNM11" s="181"/>
      <c r="TNN11" s="181"/>
      <c r="TNO11" s="181"/>
      <c r="TNP11" s="181"/>
      <c r="TNQ11" s="181"/>
      <c r="TNR11" s="181"/>
      <c r="TNS11" s="181"/>
      <c r="TNT11" s="181"/>
      <c r="TNU11" s="181"/>
      <c r="TNV11" s="181"/>
      <c r="TNW11" s="181"/>
      <c r="TNX11" s="181"/>
      <c r="TNY11" s="181"/>
      <c r="TNZ11" s="181"/>
      <c r="TOA11" s="181"/>
      <c r="TOB11" s="181"/>
      <c r="TOC11" s="181"/>
      <c r="TOD11" s="181"/>
      <c r="TOE11" s="181"/>
      <c r="TOF11" s="181"/>
      <c r="TOG11" s="181"/>
      <c r="TOH11" s="181"/>
      <c r="TOI11" s="181"/>
      <c r="TOJ11" s="181"/>
      <c r="TOK11" s="181"/>
      <c r="TOL11" s="181"/>
      <c r="TOM11" s="181"/>
      <c r="TON11" s="181"/>
      <c r="TOO11" s="181"/>
      <c r="TOP11" s="181"/>
      <c r="TOQ11" s="181"/>
      <c r="TOR11" s="181"/>
      <c r="TOS11" s="181"/>
      <c r="TOT11" s="181"/>
      <c r="TOU11" s="181"/>
      <c r="TOV11" s="181"/>
      <c r="TOW11" s="181"/>
      <c r="TOX11" s="181"/>
      <c r="TOY11" s="181"/>
      <c r="TOZ11" s="181"/>
      <c r="TPA11" s="181"/>
      <c r="TPB11" s="181"/>
      <c r="TPC11" s="181"/>
      <c r="TPD11" s="181"/>
      <c r="TPE11" s="181"/>
      <c r="TPF11" s="181"/>
      <c r="TPG11" s="181"/>
      <c r="TPH11" s="181"/>
      <c r="TPI11" s="181"/>
      <c r="TPJ11" s="181"/>
      <c r="TPK11" s="181"/>
      <c r="TPL11" s="181"/>
      <c r="TPM11" s="181"/>
      <c r="TPN11" s="181"/>
      <c r="TPO11" s="181"/>
      <c r="TPP11" s="181"/>
      <c r="TPQ11" s="181"/>
      <c r="TPR11" s="181"/>
      <c r="TPS11" s="181"/>
      <c r="TPT11" s="181"/>
      <c r="TPU11" s="181"/>
      <c r="TPV11" s="181"/>
      <c r="TPW11" s="181"/>
      <c r="TPX11" s="181"/>
      <c r="TPY11" s="181"/>
      <c r="TPZ11" s="181"/>
      <c r="TQA11" s="181"/>
      <c r="TQB11" s="181"/>
      <c r="TQC11" s="181"/>
      <c r="TQD11" s="181"/>
      <c r="TQE11" s="181"/>
      <c r="TQF11" s="181"/>
      <c r="TQG11" s="181"/>
      <c r="TQH11" s="181"/>
      <c r="TQI11" s="181"/>
      <c r="TQJ11" s="181"/>
      <c r="TQK11" s="181"/>
      <c r="TQL11" s="181"/>
      <c r="TQM11" s="181"/>
      <c r="TQN11" s="181"/>
      <c r="TQO11" s="181"/>
      <c r="TQP11" s="181"/>
      <c r="TQQ11" s="181"/>
      <c r="TQR11" s="181"/>
      <c r="TQS11" s="181"/>
      <c r="TQT11" s="181"/>
      <c r="TQU11" s="181"/>
      <c r="TQV11" s="181"/>
      <c r="TQW11" s="181"/>
      <c r="TQX11" s="181"/>
      <c r="TQY11" s="181"/>
      <c r="TQZ11" s="181"/>
      <c r="TRA11" s="181"/>
      <c r="TRB11" s="181"/>
      <c r="TRC11" s="181"/>
      <c r="TRD11" s="181"/>
      <c r="TRE11" s="181"/>
      <c r="TRF11" s="181"/>
      <c r="TRG11" s="181"/>
      <c r="TRH11" s="181"/>
      <c r="TRI11" s="181"/>
      <c r="TRJ11" s="181"/>
      <c r="TRK11" s="181"/>
      <c r="TRL11" s="181"/>
      <c r="TRM11" s="181"/>
      <c r="TRN11" s="181"/>
      <c r="TRO11" s="181"/>
      <c r="TRP11" s="181"/>
      <c r="TRQ11" s="181"/>
      <c r="TRR11" s="181"/>
      <c r="TRS11" s="181"/>
      <c r="TRT11" s="181"/>
      <c r="TRU11" s="181"/>
      <c r="TRV11" s="181"/>
      <c r="TRW11" s="181"/>
      <c r="TRX11" s="181"/>
      <c r="TRY11" s="181"/>
      <c r="TRZ11" s="181"/>
      <c r="TSA11" s="181"/>
      <c r="TSB11" s="181"/>
      <c r="TSC11" s="181"/>
      <c r="TSD11" s="181"/>
      <c r="TSE11" s="181"/>
      <c r="TSF11" s="181"/>
      <c r="TSG11" s="181"/>
      <c r="TSH11" s="181"/>
      <c r="TSI11" s="181"/>
      <c r="TSJ11" s="181"/>
      <c r="TSK11" s="181"/>
      <c r="TSL11" s="181"/>
      <c r="TSM11" s="181"/>
      <c r="TSN11" s="181"/>
      <c r="TSO11" s="181"/>
      <c r="TSP11" s="181"/>
      <c r="TSQ11" s="181"/>
      <c r="TSR11" s="181"/>
      <c r="TSS11" s="181"/>
      <c r="TST11" s="181"/>
      <c r="TSU11" s="181"/>
      <c r="TSV11" s="181"/>
      <c r="TSW11" s="181"/>
      <c r="TSX11" s="181"/>
      <c r="TSY11" s="181"/>
      <c r="TSZ11" s="181"/>
      <c r="TTA11" s="181"/>
      <c r="TTB11" s="181"/>
      <c r="TTC11" s="181"/>
      <c r="TTD11" s="181"/>
      <c r="TTE11" s="181"/>
      <c r="TTF11" s="181"/>
      <c r="TTG11" s="181"/>
      <c r="TTH11" s="181"/>
      <c r="TTI11" s="181"/>
      <c r="TTJ11" s="181"/>
      <c r="TTK11" s="181"/>
      <c r="TTL11" s="181"/>
      <c r="TTM11" s="181"/>
      <c r="TTN11" s="181"/>
      <c r="TTO11" s="181"/>
      <c r="TTP11" s="181"/>
      <c r="TTQ11" s="181"/>
      <c r="TTR11" s="181"/>
      <c r="TTS11" s="181"/>
      <c r="TTT11" s="181"/>
      <c r="TTU11" s="181"/>
      <c r="TTV11" s="181"/>
      <c r="TTW11" s="181"/>
      <c r="TTX11" s="181"/>
      <c r="TTY11" s="181"/>
      <c r="TTZ11" s="181"/>
      <c r="TUA11" s="181"/>
      <c r="TUB11" s="181"/>
      <c r="TUC11" s="181"/>
      <c r="TUD11" s="181"/>
      <c r="TUE11" s="181"/>
      <c r="TUF11" s="181"/>
      <c r="TUG11" s="181"/>
      <c r="TUH11" s="181"/>
      <c r="TUI11" s="181"/>
      <c r="TUJ11" s="181"/>
      <c r="TUK11" s="181"/>
      <c r="TUL11" s="181"/>
      <c r="TUM11" s="181"/>
      <c r="TUN11" s="181"/>
      <c r="TUO11" s="181"/>
      <c r="TUP11" s="181"/>
      <c r="TUQ11" s="181"/>
      <c r="TUR11" s="181"/>
      <c r="TUS11" s="181"/>
      <c r="TUT11" s="181"/>
      <c r="TUU11" s="181"/>
      <c r="TUV11" s="181"/>
      <c r="TUW11" s="181"/>
      <c r="TUX11" s="181"/>
      <c r="TUY11" s="181"/>
      <c r="TUZ11" s="181"/>
      <c r="TVA11" s="181"/>
      <c r="TVB11" s="181"/>
      <c r="TVC11" s="181"/>
      <c r="TVD11" s="181"/>
      <c r="TVE11" s="181"/>
      <c r="TVF11" s="181"/>
      <c r="TVG11" s="181"/>
      <c r="TVH11" s="181"/>
      <c r="TVI11" s="181"/>
      <c r="TVJ11" s="181"/>
      <c r="TVK11" s="181"/>
      <c r="TVL11" s="181"/>
      <c r="TVM11" s="181"/>
      <c r="TVN11" s="181"/>
      <c r="TVO11" s="181"/>
      <c r="TVP11" s="181"/>
      <c r="TVQ11" s="181"/>
      <c r="TVR11" s="181"/>
      <c r="TVS11" s="181"/>
      <c r="TVT11" s="181"/>
      <c r="TVU11" s="181"/>
      <c r="TVV11" s="181"/>
      <c r="TVW11" s="181"/>
      <c r="TVX11" s="181"/>
      <c r="TVY11" s="181"/>
      <c r="TVZ11" s="181"/>
      <c r="TWA11" s="181"/>
      <c r="TWB11" s="181"/>
      <c r="TWC11" s="181"/>
      <c r="TWD11" s="181"/>
      <c r="TWE11" s="181"/>
      <c r="TWF11" s="181"/>
      <c r="TWG11" s="181"/>
      <c r="TWH11" s="181"/>
      <c r="TWI11" s="181"/>
      <c r="TWJ11" s="181"/>
      <c r="TWK11" s="181"/>
      <c r="TWL11" s="181"/>
      <c r="TWM11" s="181"/>
      <c r="TWN11" s="181"/>
      <c r="TWO11" s="181"/>
      <c r="TWP11" s="181"/>
      <c r="TWQ11" s="181"/>
      <c r="TWR11" s="181"/>
      <c r="TWS11" s="181"/>
      <c r="TWT11" s="181"/>
      <c r="TWU11" s="181"/>
      <c r="TWV11" s="181"/>
      <c r="TWW11" s="181"/>
      <c r="TWX11" s="181"/>
      <c r="TWY11" s="181"/>
      <c r="TWZ11" s="181"/>
      <c r="TXA11" s="181"/>
      <c r="TXB11" s="181"/>
      <c r="TXC11" s="181"/>
      <c r="TXD11" s="181"/>
      <c r="TXE11" s="181"/>
      <c r="TXF11" s="181"/>
      <c r="TXG11" s="181"/>
      <c r="TXH11" s="181"/>
      <c r="TXI11" s="181"/>
      <c r="TXJ11" s="181"/>
      <c r="TXK11" s="181"/>
      <c r="TXL11" s="181"/>
      <c r="TXM11" s="181"/>
      <c r="TXN11" s="181"/>
      <c r="TXO11" s="181"/>
      <c r="TXP11" s="181"/>
      <c r="TXQ11" s="181"/>
      <c r="TXR11" s="181"/>
      <c r="TXS11" s="181"/>
      <c r="TXT11" s="181"/>
      <c r="TXU11" s="181"/>
      <c r="TXV11" s="181"/>
      <c r="TXW11" s="181"/>
      <c r="TXX11" s="181"/>
      <c r="TXY11" s="181"/>
      <c r="TXZ11" s="181"/>
      <c r="TYA11" s="181"/>
      <c r="TYB11" s="181"/>
      <c r="TYC11" s="181"/>
      <c r="TYD11" s="181"/>
      <c r="TYE11" s="181"/>
      <c r="TYF11" s="181"/>
      <c r="TYG11" s="181"/>
      <c r="TYH11" s="181"/>
      <c r="TYI11" s="181"/>
      <c r="TYJ11" s="181"/>
      <c r="TYK11" s="181"/>
      <c r="TYL11" s="181"/>
      <c r="TYM11" s="181"/>
      <c r="TYN11" s="181"/>
      <c r="TYO11" s="181"/>
      <c r="TYP11" s="181"/>
      <c r="TYQ11" s="181"/>
      <c r="TYR11" s="181"/>
      <c r="TYS11" s="181"/>
      <c r="TYT11" s="181"/>
      <c r="TYU11" s="181"/>
      <c r="TYV11" s="181"/>
      <c r="TYW11" s="181"/>
      <c r="TYX11" s="181"/>
      <c r="TYY11" s="181"/>
      <c r="TYZ11" s="181"/>
      <c r="TZA11" s="181"/>
      <c r="TZB11" s="181"/>
      <c r="TZC11" s="181"/>
      <c r="TZD11" s="181"/>
      <c r="TZE11" s="181"/>
      <c r="TZF11" s="181"/>
      <c r="TZG11" s="181"/>
      <c r="TZH11" s="181"/>
      <c r="TZI11" s="181"/>
      <c r="TZJ11" s="181"/>
      <c r="TZK11" s="181"/>
      <c r="TZL11" s="181"/>
      <c r="TZM11" s="181"/>
      <c r="TZN11" s="181"/>
      <c r="TZO11" s="181"/>
      <c r="TZP11" s="181"/>
      <c r="TZQ11" s="181"/>
      <c r="TZR11" s="181"/>
      <c r="TZS11" s="181"/>
      <c r="TZT11" s="181"/>
      <c r="TZU11" s="181"/>
      <c r="TZV11" s="181"/>
      <c r="TZW11" s="181"/>
      <c r="TZX11" s="181"/>
      <c r="TZY11" s="181"/>
      <c r="TZZ11" s="181"/>
      <c r="UAA11" s="181"/>
      <c r="UAB11" s="181"/>
      <c r="UAC11" s="181"/>
      <c r="UAD11" s="181"/>
      <c r="UAE11" s="181"/>
      <c r="UAF11" s="181"/>
      <c r="UAG11" s="181"/>
      <c r="UAH11" s="181"/>
      <c r="UAI11" s="181"/>
      <c r="UAJ11" s="181"/>
      <c r="UAK11" s="181"/>
      <c r="UAL11" s="181"/>
      <c r="UAM11" s="181"/>
      <c r="UAN11" s="181"/>
      <c r="UAO11" s="181"/>
      <c r="UAP11" s="181"/>
      <c r="UAQ11" s="181"/>
      <c r="UAR11" s="181"/>
      <c r="UAS11" s="181"/>
      <c r="UAT11" s="181"/>
      <c r="UAU11" s="181"/>
      <c r="UAV11" s="181"/>
      <c r="UAW11" s="181"/>
      <c r="UAX11" s="181"/>
      <c r="UAY11" s="181"/>
      <c r="UAZ11" s="181"/>
      <c r="UBA11" s="181"/>
      <c r="UBB11" s="181"/>
      <c r="UBC11" s="181"/>
      <c r="UBD11" s="181"/>
      <c r="UBE11" s="181"/>
      <c r="UBF11" s="181"/>
      <c r="UBG11" s="181"/>
      <c r="UBH11" s="181"/>
      <c r="UBI11" s="181"/>
      <c r="UBJ11" s="181"/>
      <c r="UBK11" s="181"/>
      <c r="UBL11" s="181"/>
      <c r="UBM11" s="181"/>
      <c r="UBN11" s="181"/>
      <c r="UBO11" s="181"/>
      <c r="UBP11" s="181"/>
      <c r="UBQ11" s="181"/>
      <c r="UBR11" s="181"/>
      <c r="UBS11" s="181"/>
      <c r="UBT11" s="181"/>
      <c r="UBU11" s="181"/>
      <c r="UBV11" s="181"/>
      <c r="UBW11" s="181"/>
      <c r="UBX11" s="181"/>
      <c r="UBY11" s="181"/>
      <c r="UBZ11" s="181"/>
      <c r="UCA11" s="181"/>
      <c r="UCB11" s="181"/>
      <c r="UCC11" s="181"/>
      <c r="UCD11" s="181"/>
      <c r="UCE11" s="181"/>
      <c r="UCF11" s="181"/>
      <c r="UCG11" s="181"/>
      <c r="UCH11" s="181"/>
      <c r="UCI11" s="181"/>
      <c r="UCJ11" s="181"/>
      <c r="UCK11" s="181"/>
      <c r="UCL11" s="181"/>
      <c r="UCM11" s="181"/>
      <c r="UCN11" s="181"/>
      <c r="UCO11" s="181"/>
      <c r="UCP11" s="181"/>
      <c r="UCQ11" s="181"/>
      <c r="UCR11" s="181"/>
      <c r="UCS11" s="181"/>
      <c r="UCT11" s="181"/>
      <c r="UCU11" s="181"/>
      <c r="UCV11" s="181"/>
      <c r="UCW11" s="181"/>
      <c r="UCX11" s="181"/>
      <c r="UCY11" s="181"/>
      <c r="UCZ11" s="181"/>
      <c r="UDA11" s="181"/>
      <c r="UDB11" s="181"/>
      <c r="UDC11" s="181"/>
      <c r="UDD11" s="181"/>
      <c r="UDE11" s="181"/>
      <c r="UDF11" s="181"/>
      <c r="UDG11" s="181"/>
      <c r="UDH11" s="181"/>
      <c r="UDI11" s="181"/>
      <c r="UDJ11" s="181"/>
      <c r="UDK11" s="181"/>
      <c r="UDL11" s="181"/>
      <c r="UDM11" s="181"/>
      <c r="UDN11" s="181"/>
      <c r="UDO11" s="181"/>
      <c r="UDP11" s="181"/>
      <c r="UDQ11" s="181"/>
      <c r="UDR11" s="181"/>
      <c r="UDS11" s="181"/>
      <c r="UDT11" s="181"/>
      <c r="UDU11" s="181"/>
      <c r="UDV11" s="181"/>
      <c r="UDW11" s="181"/>
      <c r="UDX11" s="181"/>
      <c r="UDY11" s="181"/>
      <c r="UDZ11" s="181"/>
      <c r="UEA11" s="181"/>
      <c r="UEB11" s="181"/>
      <c r="UEC11" s="181"/>
      <c r="UED11" s="181"/>
      <c r="UEE11" s="181"/>
      <c r="UEF11" s="181"/>
      <c r="UEG11" s="181"/>
      <c r="UEH11" s="181"/>
      <c r="UEI11" s="181"/>
      <c r="UEJ11" s="181"/>
      <c r="UEK11" s="181"/>
      <c r="UEL11" s="181"/>
      <c r="UEM11" s="181"/>
      <c r="UEN11" s="181"/>
      <c r="UEO11" s="181"/>
      <c r="UEP11" s="181"/>
      <c r="UEQ11" s="181"/>
      <c r="UER11" s="181"/>
      <c r="UES11" s="181"/>
      <c r="UET11" s="181"/>
      <c r="UEU11" s="181"/>
      <c r="UEV11" s="181"/>
      <c r="UEW11" s="181"/>
      <c r="UEX11" s="181"/>
      <c r="UEY11" s="181"/>
      <c r="UEZ11" s="181"/>
      <c r="UFA11" s="181"/>
      <c r="UFB11" s="181"/>
      <c r="UFC11" s="181"/>
      <c r="UFD11" s="181"/>
      <c r="UFE11" s="181"/>
      <c r="UFF11" s="181"/>
      <c r="UFG11" s="181"/>
      <c r="UFH11" s="181"/>
      <c r="UFI11" s="181"/>
      <c r="UFJ11" s="181"/>
      <c r="UFK11" s="181"/>
      <c r="UFL11" s="181"/>
      <c r="UFM11" s="181"/>
      <c r="UFN11" s="181"/>
      <c r="UFO11" s="181"/>
      <c r="UFP11" s="181"/>
      <c r="UFQ11" s="181"/>
      <c r="UFR11" s="181"/>
      <c r="UFS11" s="181"/>
      <c r="UFT11" s="181"/>
      <c r="UFU11" s="181"/>
      <c r="UFV11" s="181"/>
      <c r="UFW11" s="181"/>
      <c r="UFX11" s="181"/>
      <c r="UFY11" s="181"/>
      <c r="UFZ11" s="181"/>
      <c r="UGA11" s="181"/>
      <c r="UGB11" s="181"/>
      <c r="UGC11" s="181"/>
      <c r="UGD11" s="181"/>
      <c r="UGE11" s="181"/>
      <c r="UGF11" s="181"/>
      <c r="UGG11" s="181"/>
      <c r="UGH11" s="181"/>
      <c r="UGI11" s="181"/>
      <c r="UGJ11" s="181"/>
      <c r="UGK11" s="181"/>
      <c r="UGL11" s="181"/>
      <c r="UGM11" s="181"/>
      <c r="UGN11" s="181"/>
      <c r="UGO11" s="181"/>
      <c r="UGP11" s="181"/>
      <c r="UGQ11" s="181"/>
      <c r="UGR11" s="181"/>
      <c r="UGS11" s="181"/>
      <c r="UGT11" s="181"/>
      <c r="UGU11" s="181"/>
      <c r="UGV11" s="181"/>
      <c r="UGW11" s="181"/>
      <c r="UGX11" s="181"/>
      <c r="UGY11" s="181"/>
      <c r="UGZ11" s="181"/>
      <c r="UHA11" s="181"/>
      <c r="UHB11" s="181"/>
      <c r="UHC11" s="181"/>
      <c r="UHD11" s="181"/>
      <c r="UHE11" s="181"/>
      <c r="UHF11" s="181"/>
      <c r="UHG11" s="181"/>
      <c r="UHH11" s="181"/>
      <c r="UHI11" s="181"/>
      <c r="UHJ11" s="181"/>
      <c r="UHK11" s="181"/>
      <c r="UHL11" s="181"/>
      <c r="UHM11" s="181"/>
      <c r="UHN11" s="181"/>
      <c r="UHO11" s="181"/>
      <c r="UHP11" s="181"/>
      <c r="UHQ11" s="181"/>
      <c r="UHR11" s="181"/>
      <c r="UHS11" s="181"/>
      <c r="UHT11" s="181"/>
      <c r="UHU11" s="181"/>
      <c r="UHV11" s="181"/>
      <c r="UHW11" s="181"/>
      <c r="UHX11" s="181"/>
      <c r="UHY11" s="181"/>
      <c r="UHZ11" s="181"/>
      <c r="UIA11" s="181"/>
      <c r="UIB11" s="181"/>
      <c r="UIC11" s="181"/>
      <c r="UID11" s="181"/>
      <c r="UIE11" s="181"/>
      <c r="UIF11" s="181"/>
      <c r="UIG11" s="181"/>
      <c r="UIH11" s="181"/>
      <c r="UII11" s="181"/>
      <c r="UIJ11" s="181"/>
      <c r="UIK11" s="181"/>
      <c r="UIL11" s="181"/>
      <c r="UIM11" s="181"/>
      <c r="UIN11" s="181"/>
      <c r="UIO11" s="181"/>
      <c r="UIP11" s="181"/>
      <c r="UIQ11" s="181"/>
      <c r="UIR11" s="181"/>
      <c r="UIS11" s="181"/>
      <c r="UIT11" s="181"/>
      <c r="UIU11" s="181"/>
      <c r="UIV11" s="181"/>
      <c r="UIW11" s="181"/>
      <c r="UIX11" s="181"/>
      <c r="UIY11" s="181"/>
      <c r="UIZ11" s="181"/>
      <c r="UJA11" s="181"/>
      <c r="UJB11" s="181"/>
      <c r="UJC11" s="181"/>
      <c r="UJD11" s="181"/>
      <c r="UJE11" s="181"/>
      <c r="UJF11" s="181"/>
      <c r="UJG11" s="181"/>
      <c r="UJH11" s="181"/>
      <c r="UJI11" s="181"/>
      <c r="UJJ11" s="181"/>
      <c r="UJK11" s="181"/>
      <c r="UJL11" s="181"/>
      <c r="UJM11" s="181"/>
      <c r="UJN11" s="181"/>
      <c r="UJO11" s="181"/>
      <c r="UJP11" s="181"/>
      <c r="UJQ11" s="181"/>
      <c r="UJR11" s="181"/>
      <c r="UJS11" s="181"/>
      <c r="UJT11" s="181"/>
      <c r="UJU11" s="181"/>
      <c r="UJV11" s="181"/>
      <c r="UJW11" s="181"/>
      <c r="UJX11" s="181"/>
      <c r="UJY11" s="181"/>
      <c r="UJZ11" s="181"/>
      <c r="UKA11" s="181"/>
      <c r="UKB11" s="181"/>
      <c r="UKC11" s="181"/>
      <c r="UKD11" s="181"/>
      <c r="UKE11" s="181"/>
      <c r="UKF11" s="181"/>
      <c r="UKG11" s="181"/>
      <c r="UKH11" s="181"/>
      <c r="UKI11" s="181"/>
      <c r="UKJ11" s="181"/>
      <c r="UKK11" s="181"/>
      <c r="UKL11" s="181"/>
      <c r="UKM11" s="181"/>
      <c r="UKN11" s="181"/>
      <c r="UKO11" s="181"/>
      <c r="UKP11" s="181"/>
      <c r="UKQ11" s="181"/>
      <c r="UKR11" s="181"/>
      <c r="UKS11" s="181"/>
      <c r="UKT11" s="181"/>
      <c r="UKU11" s="181"/>
      <c r="UKV11" s="181"/>
      <c r="UKW11" s="181"/>
      <c r="UKX11" s="181"/>
      <c r="UKY11" s="181"/>
      <c r="UKZ11" s="181"/>
      <c r="ULA11" s="181"/>
      <c r="ULB11" s="181"/>
      <c r="ULC11" s="181"/>
      <c r="ULD11" s="181"/>
      <c r="ULE11" s="181"/>
      <c r="ULF11" s="181"/>
      <c r="ULG11" s="181"/>
      <c r="ULH11" s="181"/>
      <c r="ULI11" s="181"/>
      <c r="ULJ11" s="181"/>
      <c r="ULK11" s="181"/>
      <c r="ULL11" s="181"/>
      <c r="ULM11" s="181"/>
      <c r="ULN11" s="181"/>
      <c r="ULO11" s="181"/>
      <c r="ULP11" s="181"/>
      <c r="ULQ11" s="181"/>
      <c r="ULR11" s="181"/>
      <c r="ULS11" s="181"/>
      <c r="ULT11" s="181"/>
      <c r="ULU11" s="181"/>
      <c r="ULV11" s="181"/>
      <c r="ULW11" s="181"/>
      <c r="ULX11" s="181"/>
      <c r="ULY11" s="181"/>
      <c r="ULZ11" s="181"/>
      <c r="UMA11" s="181"/>
      <c r="UMB11" s="181"/>
      <c r="UMC11" s="181"/>
      <c r="UMD11" s="181"/>
      <c r="UME11" s="181"/>
      <c r="UMF11" s="181"/>
      <c r="UMG11" s="181"/>
      <c r="UMH11" s="181"/>
      <c r="UMI11" s="181"/>
      <c r="UMJ11" s="181"/>
      <c r="UMK11" s="181"/>
      <c r="UML11" s="181"/>
      <c r="UMM11" s="181"/>
      <c r="UMN11" s="181"/>
      <c r="UMO11" s="181"/>
      <c r="UMP11" s="181"/>
      <c r="UMQ11" s="181"/>
      <c r="UMR11" s="181"/>
      <c r="UMS11" s="181"/>
      <c r="UMT11" s="181"/>
      <c r="UMU11" s="181"/>
      <c r="UMV11" s="181"/>
      <c r="UMW11" s="181"/>
      <c r="UMX11" s="181"/>
      <c r="UMY11" s="181"/>
      <c r="UMZ11" s="181"/>
      <c r="UNA11" s="181"/>
      <c r="UNB11" s="181"/>
      <c r="UNC11" s="181"/>
      <c r="UND11" s="181"/>
      <c r="UNE11" s="181"/>
      <c r="UNF11" s="181"/>
      <c r="UNG11" s="181"/>
      <c r="UNH11" s="181"/>
      <c r="UNI11" s="181"/>
      <c r="UNJ11" s="181"/>
      <c r="UNK11" s="181"/>
      <c r="UNL11" s="181"/>
      <c r="UNM11" s="181"/>
      <c r="UNN11" s="181"/>
      <c r="UNO11" s="181"/>
      <c r="UNP11" s="181"/>
      <c r="UNQ11" s="181"/>
      <c r="UNR11" s="181"/>
      <c r="UNS11" s="181"/>
      <c r="UNT11" s="181"/>
      <c r="UNU11" s="181"/>
      <c r="UNV11" s="181"/>
      <c r="UNW11" s="181"/>
      <c r="UNX11" s="181"/>
      <c r="UNY11" s="181"/>
      <c r="UNZ11" s="181"/>
      <c r="UOA11" s="181"/>
      <c r="UOB11" s="181"/>
      <c r="UOC11" s="181"/>
      <c r="UOD11" s="181"/>
      <c r="UOE11" s="181"/>
      <c r="UOF11" s="181"/>
      <c r="UOG11" s="181"/>
      <c r="UOH11" s="181"/>
      <c r="UOI11" s="181"/>
      <c r="UOJ11" s="181"/>
      <c r="UOK11" s="181"/>
      <c r="UOL11" s="181"/>
      <c r="UOM11" s="181"/>
      <c r="UON11" s="181"/>
      <c r="UOO11" s="181"/>
      <c r="UOP11" s="181"/>
      <c r="UOQ11" s="181"/>
      <c r="UOR11" s="181"/>
      <c r="UOS11" s="181"/>
      <c r="UOT11" s="181"/>
      <c r="UOU11" s="181"/>
      <c r="UOV11" s="181"/>
      <c r="UOW11" s="181"/>
      <c r="UOX11" s="181"/>
      <c r="UOY11" s="181"/>
      <c r="UOZ11" s="181"/>
      <c r="UPA11" s="181"/>
      <c r="UPB11" s="181"/>
      <c r="UPC11" s="181"/>
      <c r="UPD11" s="181"/>
      <c r="UPE11" s="181"/>
      <c r="UPF11" s="181"/>
      <c r="UPG11" s="181"/>
      <c r="UPH11" s="181"/>
      <c r="UPI11" s="181"/>
      <c r="UPJ11" s="181"/>
      <c r="UPK11" s="181"/>
      <c r="UPL11" s="181"/>
      <c r="UPM11" s="181"/>
      <c r="UPN11" s="181"/>
      <c r="UPO11" s="181"/>
      <c r="UPP11" s="181"/>
      <c r="UPQ11" s="181"/>
      <c r="UPR11" s="181"/>
      <c r="UPS11" s="181"/>
      <c r="UPT11" s="181"/>
      <c r="UPU11" s="181"/>
      <c r="UPV11" s="181"/>
      <c r="UPW11" s="181"/>
      <c r="UPX11" s="181"/>
      <c r="UPY11" s="181"/>
      <c r="UPZ11" s="181"/>
      <c r="UQA11" s="181"/>
      <c r="UQB11" s="181"/>
      <c r="UQC11" s="181"/>
      <c r="UQD11" s="181"/>
      <c r="UQE11" s="181"/>
      <c r="UQF11" s="181"/>
      <c r="UQG11" s="181"/>
      <c r="UQH11" s="181"/>
      <c r="UQI11" s="181"/>
      <c r="UQJ11" s="181"/>
      <c r="UQK11" s="181"/>
      <c r="UQL11" s="181"/>
      <c r="UQM11" s="181"/>
      <c r="UQN11" s="181"/>
      <c r="UQO11" s="181"/>
      <c r="UQP11" s="181"/>
      <c r="UQQ11" s="181"/>
      <c r="UQR11" s="181"/>
      <c r="UQS11" s="181"/>
      <c r="UQT11" s="181"/>
      <c r="UQU11" s="181"/>
      <c r="UQV11" s="181"/>
      <c r="UQW11" s="181"/>
      <c r="UQX11" s="181"/>
      <c r="UQY11" s="181"/>
      <c r="UQZ11" s="181"/>
      <c r="URA11" s="181"/>
      <c r="URB11" s="181"/>
      <c r="URC11" s="181"/>
      <c r="URD11" s="181"/>
      <c r="URE11" s="181"/>
      <c r="URF11" s="181"/>
      <c r="URG11" s="181"/>
      <c r="URH11" s="181"/>
      <c r="URI11" s="181"/>
      <c r="URJ11" s="181"/>
      <c r="URK11" s="181"/>
      <c r="URL11" s="181"/>
      <c r="URM11" s="181"/>
      <c r="URN11" s="181"/>
      <c r="URO11" s="181"/>
      <c r="URP11" s="181"/>
      <c r="URQ11" s="181"/>
      <c r="URR11" s="181"/>
      <c r="URS11" s="181"/>
      <c r="URT11" s="181"/>
      <c r="URU11" s="181"/>
      <c r="URV11" s="181"/>
      <c r="URW11" s="181"/>
      <c r="URX11" s="181"/>
      <c r="URY11" s="181"/>
      <c r="URZ11" s="181"/>
      <c r="USA11" s="181"/>
      <c r="USB11" s="181"/>
      <c r="USC11" s="181"/>
      <c r="USD11" s="181"/>
      <c r="USE11" s="181"/>
      <c r="USF11" s="181"/>
      <c r="USG11" s="181"/>
      <c r="USH11" s="181"/>
      <c r="USI11" s="181"/>
      <c r="USJ11" s="181"/>
      <c r="USK11" s="181"/>
      <c r="USL11" s="181"/>
      <c r="USM11" s="181"/>
      <c r="USN11" s="181"/>
      <c r="USO11" s="181"/>
      <c r="USP11" s="181"/>
      <c r="USQ11" s="181"/>
      <c r="USR11" s="181"/>
      <c r="USS11" s="181"/>
      <c r="UST11" s="181"/>
      <c r="USU11" s="181"/>
      <c r="USV11" s="181"/>
      <c r="USW11" s="181"/>
      <c r="USX11" s="181"/>
      <c r="USY11" s="181"/>
      <c r="USZ11" s="181"/>
      <c r="UTA11" s="181"/>
      <c r="UTB11" s="181"/>
      <c r="UTC11" s="181"/>
      <c r="UTD11" s="181"/>
      <c r="UTE11" s="181"/>
      <c r="UTF11" s="181"/>
      <c r="UTG11" s="181"/>
      <c r="UTH11" s="181"/>
      <c r="UTI11" s="181"/>
      <c r="UTJ11" s="181"/>
      <c r="UTK11" s="181"/>
      <c r="UTL11" s="181"/>
      <c r="UTM11" s="181"/>
      <c r="UTN11" s="181"/>
      <c r="UTO11" s="181"/>
      <c r="UTP11" s="181"/>
      <c r="UTQ11" s="181"/>
      <c r="UTR11" s="181"/>
      <c r="UTS11" s="181"/>
      <c r="UTT11" s="181"/>
      <c r="UTU11" s="181"/>
      <c r="UTV11" s="181"/>
      <c r="UTW11" s="181"/>
      <c r="UTX11" s="181"/>
      <c r="UTY11" s="181"/>
      <c r="UTZ11" s="181"/>
      <c r="UUA11" s="181"/>
      <c r="UUB11" s="181"/>
      <c r="UUC11" s="181"/>
      <c r="UUD11" s="181"/>
      <c r="UUE11" s="181"/>
      <c r="UUF11" s="181"/>
      <c r="UUG11" s="181"/>
      <c r="UUH11" s="181"/>
      <c r="UUI11" s="181"/>
      <c r="UUJ11" s="181"/>
      <c r="UUK11" s="181"/>
      <c r="UUL11" s="181"/>
      <c r="UUM11" s="181"/>
      <c r="UUN11" s="181"/>
      <c r="UUO11" s="181"/>
      <c r="UUP11" s="181"/>
      <c r="UUQ11" s="181"/>
      <c r="UUR11" s="181"/>
      <c r="UUS11" s="181"/>
      <c r="UUT11" s="181"/>
      <c r="UUU11" s="181"/>
      <c r="UUV11" s="181"/>
      <c r="UUW11" s="181"/>
      <c r="UUX11" s="181"/>
      <c r="UUY11" s="181"/>
      <c r="UUZ11" s="181"/>
      <c r="UVA11" s="181"/>
      <c r="UVB11" s="181"/>
      <c r="UVC11" s="181"/>
      <c r="UVD11" s="181"/>
      <c r="UVE11" s="181"/>
      <c r="UVF11" s="181"/>
      <c r="UVG11" s="181"/>
      <c r="UVH11" s="181"/>
      <c r="UVI11" s="181"/>
      <c r="UVJ11" s="181"/>
      <c r="UVK11" s="181"/>
      <c r="UVL11" s="181"/>
      <c r="UVM11" s="181"/>
      <c r="UVN11" s="181"/>
      <c r="UVO11" s="181"/>
      <c r="UVP11" s="181"/>
      <c r="UVQ11" s="181"/>
      <c r="UVR11" s="181"/>
      <c r="UVS11" s="181"/>
      <c r="UVT11" s="181"/>
      <c r="UVU11" s="181"/>
      <c r="UVV11" s="181"/>
      <c r="UVW11" s="181"/>
      <c r="UVX11" s="181"/>
      <c r="UVY11" s="181"/>
      <c r="UVZ11" s="181"/>
      <c r="UWA11" s="181"/>
      <c r="UWB11" s="181"/>
      <c r="UWC11" s="181"/>
      <c r="UWD11" s="181"/>
      <c r="UWE11" s="181"/>
      <c r="UWF11" s="181"/>
      <c r="UWG11" s="181"/>
      <c r="UWH11" s="181"/>
      <c r="UWI11" s="181"/>
      <c r="UWJ11" s="181"/>
      <c r="UWK11" s="181"/>
      <c r="UWL11" s="181"/>
      <c r="UWM11" s="181"/>
      <c r="UWN11" s="181"/>
      <c r="UWO11" s="181"/>
      <c r="UWP11" s="181"/>
      <c r="UWQ11" s="181"/>
      <c r="UWR11" s="181"/>
      <c r="UWS11" s="181"/>
      <c r="UWT11" s="181"/>
      <c r="UWU11" s="181"/>
      <c r="UWV11" s="181"/>
      <c r="UWW11" s="181"/>
      <c r="UWX11" s="181"/>
      <c r="UWY11" s="181"/>
      <c r="UWZ11" s="181"/>
      <c r="UXA11" s="181"/>
      <c r="UXB11" s="181"/>
      <c r="UXC11" s="181"/>
      <c r="UXD11" s="181"/>
      <c r="UXE11" s="181"/>
      <c r="UXF11" s="181"/>
      <c r="UXG11" s="181"/>
      <c r="UXH11" s="181"/>
      <c r="UXI11" s="181"/>
      <c r="UXJ11" s="181"/>
      <c r="UXK11" s="181"/>
      <c r="UXL11" s="181"/>
      <c r="UXM11" s="181"/>
      <c r="UXN11" s="181"/>
      <c r="UXO11" s="181"/>
      <c r="UXP11" s="181"/>
      <c r="UXQ11" s="181"/>
      <c r="UXR11" s="181"/>
      <c r="UXS11" s="181"/>
      <c r="UXT11" s="181"/>
      <c r="UXU11" s="181"/>
      <c r="UXV11" s="181"/>
      <c r="UXW11" s="181"/>
      <c r="UXX11" s="181"/>
      <c r="UXY11" s="181"/>
      <c r="UXZ11" s="181"/>
      <c r="UYA11" s="181"/>
      <c r="UYB11" s="181"/>
      <c r="UYC11" s="181"/>
      <c r="UYD11" s="181"/>
      <c r="UYE11" s="181"/>
      <c r="UYF11" s="181"/>
      <c r="UYG11" s="181"/>
      <c r="UYH11" s="181"/>
      <c r="UYI11" s="181"/>
      <c r="UYJ11" s="181"/>
      <c r="UYK11" s="181"/>
      <c r="UYL11" s="181"/>
      <c r="UYM11" s="181"/>
      <c r="UYN11" s="181"/>
      <c r="UYO11" s="181"/>
      <c r="UYP11" s="181"/>
      <c r="UYQ11" s="181"/>
      <c r="UYR11" s="181"/>
      <c r="UYS11" s="181"/>
      <c r="UYT11" s="181"/>
      <c r="UYU11" s="181"/>
      <c r="UYV11" s="181"/>
      <c r="UYW11" s="181"/>
      <c r="UYX11" s="181"/>
      <c r="UYY11" s="181"/>
      <c r="UYZ11" s="181"/>
      <c r="UZA11" s="181"/>
      <c r="UZB11" s="181"/>
      <c r="UZC11" s="181"/>
      <c r="UZD11" s="181"/>
      <c r="UZE11" s="181"/>
      <c r="UZF11" s="181"/>
      <c r="UZG11" s="181"/>
      <c r="UZH11" s="181"/>
      <c r="UZI11" s="181"/>
      <c r="UZJ11" s="181"/>
      <c r="UZK11" s="181"/>
      <c r="UZL11" s="181"/>
      <c r="UZM11" s="181"/>
      <c r="UZN11" s="181"/>
      <c r="UZO11" s="181"/>
      <c r="UZP11" s="181"/>
      <c r="UZQ11" s="181"/>
      <c r="UZR11" s="181"/>
      <c r="UZS11" s="181"/>
      <c r="UZT11" s="181"/>
      <c r="UZU11" s="181"/>
      <c r="UZV11" s="181"/>
      <c r="UZW11" s="181"/>
      <c r="UZX11" s="181"/>
      <c r="UZY11" s="181"/>
      <c r="UZZ11" s="181"/>
      <c r="VAA11" s="181"/>
      <c r="VAB11" s="181"/>
      <c r="VAC11" s="181"/>
      <c r="VAD11" s="181"/>
      <c r="VAE11" s="181"/>
      <c r="VAF11" s="181"/>
      <c r="VAG11" s="181"/>
      <c r="VAH11" s="181"/>
      <c r="VAI11" s="181"/>
      <c r="VAJ11" s="181"/>
      <c r="VAK11" s="181"/>
      <c r="VAL11" s="181"/>
      <c r="VAM11" s="181"/>
      <c r="VAN11" s="181"/>
      <c r="VAO11" s="181"/>
      <c r="VAP11" s="181"/>
      <c r="VAQ11" s="181"/>
      <c r="VAR11" s="181"/>
      <c r="VAS11" s="181"/>
      <c r="VAT11" s="181"/>
      <c r="VAU11" s="181"/>
      <c r="VAV11" s="181"/>
      <c r="VAW11" s="181"/>
      <c r="VAX11" s="181"/>
      <c r="VAY11" s="181"/>
      <c r="VAZ11" s="181"/>
      <c r="VBA11" s="181"/>
      <c r="VBB11" s="181"/>
      <c r="VBC11" s="181"/>
      <c r="VBD11" s="181"/>
      <c r="VBE11" s="181"/>
      <c r="VBF11" s="181"/>
      <c r="VBG11" s="181"/>
      <c r="VBH11" s="181"/>
      <c r="VBI11" s="181"/>
      <c r="VBJ11" s="181"/>
      <c r="VBK11" s="181"/>
      <c r="VBL11" s="181"/>
      <c r="VBM11" s="181"/>
      <c r="VBN11" s="181"/>
      <c r="VBO11" s="181"/>
      <c r="VBP11" s="181"/>
      <c r="VBQ11" s="181"/>
      <c r="VBR11" s="181"/>
      <c r="VBS11" s="181"/>
      <c r="VBT11" s="181"/>
      <c r="VBU11" s="181"/>
      <c r="VBV11" s="181"/>
      <c r="VBW11" s="181"/>
      <c r="VBX11" s="181"/>
      <c r="VBY11" s="181"/>
      <c r="VBZ11" s="181"/>
      <c r="VCA11" s="181"/>
      <c r="VCB11" s="181"/>
      <c r="VCC11" s="181"/>
      <c r="VCD11" s="181"/>
      <c r="VCE11" s="181"/>
      <c r="VCF11" s="181"/>
      <c r="VCG11" s="181"/>
      <c r="VCH11" s="181"/>
      <c r="VCI11" s="181"/>
      <c r="VCJ11" s="181"/>
      <c r="VCK11" s="181"/>
      <c r="VCL11" s="181"/>
      <c r="VCM11" s="181"/>
      <c r="VCN11" s="181"/>
      <c r="VCO11" s="181"/>
      <c r="VCP11" s="181"/>
      <c r="VCQ11" s="181"/>
      <c r="VCR11" s="181"/>
      <c r="VCS11" s="181"/>
      <c r="VCT11" s="181"/>
      <c r="VCU11" s="181"/>
      <c r="VCV11" s="181"/>
      <c r="VCW11" s="181"/>
      <c r="VCX11" s="181"/>
      <c r="VCY11" s="181"/>
      <c r="VCZ11" s="181"/>
      <c r="VDA11" s="181"/>
      <c r="VDB11" s="181"/>
      <c r="VDC11" s="181"/>
      <c r="VDD11" s="181"/>
      <c r="VDE11" s="181"/>
      <c r="VDF11" s="181"/>
      <c r="VDG11" s="181"/>
      <c r="VDH11" s="181"/>
      <c r="VDI11" s="181"/>
      <c r="VDJ11" s="181"/>
      <c r="VDK11" s="181"/>
      <c r="VDL11" s="181"/>
      <c r="VDM11" s="181"/>
      <c r="VDN11" s="181"/>
      <c r="VDO11" s="181"/>
      <c r="VDP11" s="181"/>
      <c r="VDQ11" s="181"/>
      <c r="VDR11" s="181"/>
      <c r="VDS11" s="181"/>
      <c r="VDT11" s="181"/>
      <c r="VDU11" s="181"/>
      <c r="VDV11" s="181"/>
      <c r="VDW11" s="181"/>
      <c r="VDX11" s="181"/>
      <c r="VDY11" s="181"/>
      <c r="VDZ11" s="181"/>
      <c r="VEA11" s="181"/>
      <c r="VEB11" s="181"/>
      <c r="VEC11" s="181"/>
      <c r="VED11" s="181"/>
      <c r="VEE11" s="181"/>
      <c r="VEF11" s="181"/>
      <c r="VEG11" s="181"/>
      <c r="VEH11" s="181"/>
      <c r="VEI11" s="181"/>
      <c r="VEJ11" s="181"/>
      <c r="VEK11" s="181"/>
      <c r="VEL11" s="181"/>
      <c r="VEM11" s="181"/>
      <c r="VEN11" s="181"/>
      <c r="VEO11" s="181"/>
      <c r="VEP11" s="181"/>
      <c r="VEQ11" s="181"/>
      <c r="VER11" s="181"/>
      <c r="VES11" s="181"/>
      <c r="VET11" s="181"/>
      <c r="VEU11" s="181"/>
      <c r="VEV11" s="181"/>
      <c r="VEW11" s="181"/>
      <c r="VEX11" s="181"/>
      <c r="VEY11" s="181"/>
      <c r="VEZ11" s="181"/>
      <c r="VFA11" s="181"/>
      <c r="VFB11" s="181"/>
      <c r="VFC11" s="181"/>
      <c r="VFD11" s="181"/>
      <c r="VFE11" s="181"/>
      <c r="VFF11" s="181"/>
      <c r="VFG11" s="181"/>
      <c r="VFH11" s="181"/>
      <c r="VFI11" s="181"/>
      <c r="VFJ11" s="181"/>
      <c r="VFK11" s="181"/>
      <c r="VFL11" s="181"/>
      <c r="VFM11" s="181"/>
      <c r="VFN11" s="181"/>
      <c r="VFO11" s="181"/>
      <c r="VFP11" s="181"/>
      <c r="VFQ11" s="181"/>
      <c r="VFR11" s="181"/>
      <c r="VFS11" s="181"/>
      <c r="VFT11" s="181"/>
      <c r="VFU11" s="181"/>
      <c r="VFV11" s="181"/>
      <c r="VFW11" s="181"/>
      <c r="VFX11" s="181"/>
      <c r="VFY11" s="181"/>
      <c r="VFZ11" s="181"/>
      <c r="VGA11" s="181"/>
      <c r="VGB11" s="181"/>
      <c r="VGC11" s="181"/>
      <c r="VGD11" s="181"/>
      <c r="VGE11" s="181"/>
      <c r="VGF11" s="181"/>
      <c r="VGG11" s="181"/>
      <c r="VGH11" s="181"/>
      <c r="VGI11" s="181"/>
      <c r="VGJ11" s="181"/>
      <c r="VGK11" s="181"/>
      <c r="VGL11" s="181"/>
      <c r="VGM11" s="181"/>
      <c r="VGN11" s="181"/>
      <c r="VGO11" s="181"/>
      <c r="VGP11" s="181"/>
      <c r="VGQ11" s="181"/>
      <c r="VGR11" s="181"/>
      <c r="VGS11" s="181"/>
      <c r="VGT11" s="181"/>
      <c r="VGU11" s="181"/>
      <c r="VGV11" s="181"/>
      <c r="VGW11" s="181"/>
      <c r="VGX11" s="181"/>
      <c r="VGY11" s="181"/>
      <c r="VGZ11" s="181"/>
      <c r="VHA11" s="181"/>
      <c r="VHB11" s="181"/>
      <c r="VHC11" s="181"/>
      <c r="VHD11" s="181"/>
      <c r="VHE11" s="181"/>
      <c r="VHF11" s="181"/>
      <c r="VHG11" s="181"/>
      <c r="VHH11" s="181"/>
      <c r="VHI11" s="181"/>
      <c r="VHJ11" s="181"/>
      <c r="VHK11" s="181"/>
      <c r="VHL11" s="181"/>
      <c r="VHM11" s="181"/>
      <c r="VHN11" s="181"/>
      <c r="VHO11" s="181"/>
      <c r="VHP11" s="181"/>
      <c r="VHQ11" s="181"/>
      <c r="VHR11" s="181"/>
      <c r="VHS11" s="181"/>
      <c r="VHT11" s="181"/>
      <c r="VHU11" s="181"/>
      <c r="VHV11" s="181"/>
      <c r="VHW11" s="181"/>
      <c r="VHX11" s="181"/>
      <c r="VHY11" s="181"/>
      <c r="VHZ11" s="181"/>
      <c r="VIA11" s="181"/>
      <c r="VIB11" s="181"/>
      <c r="VIC11" s="181"/>
      <c r="VID11" s="181"/>
      <c r="VIE11" s="181"/>
      <c r="VIF11" s="181"/>
      <c r="VIG11" s="181"/>
      <c r="VIH11" s="181"/>
      <c r="VII11" s="181"/>
      <c r="VIJ11" s="181"/>
      <c r="VIK11" s="181"/>
      <c r="VIL11" s="181"/>
      <c r="VIM11" s="181"/>
      <c r="VIN11" s="181"/>
      <c r="VIO11" s="181"/>
      <c r="VIP11" s="181"/>
      <c r="VIQ11" s="181"/>
      <c r="VIR11" s="181"/>
      <c r="VIS11" s="181"/>
      <c r="VIT11" s="181"/>
      <c r="VIU11" s="181"/>
      <c r="VIV11" s="181"/>
      <c r="VIW11" s="181"/>
      <c r="VIX11" s="181"/>
      <c r="VIY11" s="181"/>
      <c r="VIZ11" s="181"/>
      <c r="VJA11" s="181"/>
      <c r="VJB11" s="181"/>
      <c r="VJC11" s="181"/>
      <c r="VJD11" s="181"/>
      <c r="VJE11" s="181"/>
      <c r="VJF11" s="181"/>
      <c r="VJG11" s="181"/>
      <c r="VJH11" s="181"/>
      <c r="VJI11" s="181"/>
      <c r="VJJ11" s="181"/>
      <c r="VJK11" s="181"/>
      <c r="VJL11" s="181"/>
      <c r="VJM11" s="181"/>
      <c r="VJN11" s="181"/>
      <c r="VJO11" s="181"/>
      <c r="VJP11" s="181"/>
      <c r="VJQ11" s="181"/>
      <c r="VJR11" s="181"/>
      <c r="VJS11" s="181"/>
      <c r="VJT11" s="181"/>
      <c r="VJU11" s="181"/>
      <c r="VJV11" s="181"/>
      <c r="VJW11" s="181"/>
      <c r="VJX11" s="181"/>
      <c r="VJY11" s="181"/>
      <c r="VJZ11" s="181"/>
      <c r="VKA11" s="181"/>
      <c r="VKB11" s="181"/>
      <c r="VKC11" s="181"/>
      <c r="VKD11" s="181"/>
      <c r="VKE11" s="181"/>
      <c r="VKF11" s="181"/>
      <c r="VKG11" s="181"/>
      <c r="VKH11" s="181"/>
      <c r="VKI11" s="181"/>
      <c r="VKJ11" s="181"/>
      <c r="VKK11" s="181"/>
      <c r="VKL11" s="181"/>
      <c r="VKM11" s="181"/>
      <c r="VKN11" s="181"/>
      <c r="VKO11" s="181"/>
      <c r="VKP11" s="181"/>
      <c r="VKQ11" s="181"/>
      <c r="VKR11" s="181"/>
      <c r="VKS11" s="181"/>
      <c r="VKT11" s="181"/>
      <c r="VKU11" s="181"/>
      <c r="VKV11" s="181"/>
      <c r="VKW11" s="181"/>
      <c r="VKX11" s="181"/>
      <c r="VKY11" s="181"/>
      <c r="VKZ11" s="181"/>
      <c r="VLA11" s="181"/>
      <c r="VLB11" s="181"/>
      <c r="VLC11" s="181"/>
      <c r="VLD11" s="181"/>
      <c r="VLE11" s="181"/>
      <c r="VLF11" s="181"/>
      <c r="VLG11" s="181"/>
      <c r="VLH11" s="181"/>
      <c r="VLI11" s="181"/>
      <c r="VLJ11" s="181"/>
      <c r="VLK11" s="181"/>
      <c r="VLL11" s="181"/>
      <c r="VLM11" s="181"/>
      <c r="VLN11" s="181"/>
      <c r="VLO11" s="181"/>
      <c r="VLP11" s="181"/>
      <c r="VLQ11" s="181"/>
      <c r="VLR11" s="181"/>
      <c r="VLS11" s="181"/>
      <c r="VLT11" s="181"/>
      <c r="VLU11" s="181"/>
      <c r="VLV11" s="181"/>
      <c r="VLW11" s="181"/>
      <c r="VLX11" s="181"/>
      <c r="VLY11" s="181"/>
      <c r="VLZ11" s="181"/>
      <c r="VMA11" s="181"/>
      <c r="VMB11" s="181"/>
      <c r="VMC11" s="181"/>
      <c r="VMD11" s="181"/>
      <c r="VME11" s="181"/>
      <c r="VMF11" s="181"/>
      <c r="VMG11" s="181"/>
      <c r="VMH11" s="181"/>
      <c r="VMI11" s="181"/>
      <c r="VMJ11" s="181"/>
      <c r="VMK11" s="181"/>
      <c r="VML11" s="181"/>
      <c r="VMM11" s="181"/>
      <c r="VMN11" s="181"/>
      <c r="VMO11" s="181"/>
      <c r="VMP11" s="181"/>
      <c r="VMQ11" s="181"/>
      <c r="VMR11" s="181"/>
      <c r="VMS11" s="181"/>
      <c r="VMT11" s="181"/>
      <c r="VMU11" s="181"/>
      <c r="VMV11" s="181"/>
      <c r="VMW11" s="181"/>
      <c r="VMX11" s="181"/>
      <c r="VMY11" s="181"/>
      <c r="VMZ11" s="181"/>
      <c r="VNA11" s="181"/>
      <c r="VNB11" s="181"/>
      <c r="VNC11" s="181"/>
      <c r="VND11" s="181"/>
      <c r="VNE11" s="181"/>
      <c r="VNF11" s="181"/>
      <c r="VNG11" s="181"/>
      <c r="VNH11" s="181"/>
      <c r="VNI11" s="181"/>
      <c r="VNJ11" s="181"/>
      <c r="VNK11" s="181"/>
      <c r="VNL11" s="181"/>
      <c r="VNM11" s="181"/>
      <c r="VNN11" s="181"/>
      <c r="VNO11" s="181"/>
      <c r="VNP11" s="181"/>
      <c r="VNQ11" s="181"/>
      <c r="VNR11" s="181"/>
      <c r="VNS11" s="181"/>
      <c r="VNT11" s="181"/>
      <c r="VNU11" s="181"/>
      <c r="VNV11" s="181"/>
      <c r="VNW11" s="181"/>
      <c r="VNX11" s="181"/>
      <c r="VNY11" s="181"/>
      <c r="VNZ11" s="181"/>
      <c r="VOA11" s="181"/>
      <c r="VOB11" s="181"/>
      <c r="VOC11" s="181"/>
      <c r="VOD11" s="181"/>
      <c r="VOE11" s="181"/>
      <c r="VOF11" s="181"/>
      <c r="VOG11" s="181"/>
      <c r="VOH11" s="181"/>
      <c r="VOI11" s="181"/>
      <c r="VOJ11" s="181"/>
      <c r="VOK11" s="181"/>
      <c r="VOL11" s="181"/>
      <c r="VOM11" s="181"/>
      <c r="VON11" s="181"/>
      <c r="VOO11" s="181"/>
      <c r="VOP11" s="181"/>
      <c r="VOQ11" s="181"/>
      <c r="VOR11" s="181"/>
      <c r="VOS11" s="181"/>
      <c r="VOT11" s="181"/>
      <c r="VOU11" s="181"/>
      <c r="VOV11" s="181"/>
      <c r="VOW11" s="181"/>
      <c r="VOX11" s="181"/>
      <c r="VOY11" s="181"/>
      <c r="VOZ11" s="181"/>
      <c r="VPA11" s="181"/>
      <c r="VPB11" s="181"/>
      <c r="VPC11" s="181"/>
      <c r="VPD11" s="181"/>
      <c r="VPE11" s="181"/>
      <c r="VPF11" s="181"/>
      <c r="VPG11" s="181"/>
      <c r="VPH11" s="181"/>
      <c r="VPI11" s="181"/>
      <c r="VPJ11" s="181"/>
      <c r="VPK11" s="181"/>
      <c r="VPL11" s="181"/>
      <c r="VPM11" s="181"/>
      <c r="VPN11" s="181"/>
      <c r="VPO11" s="181"/>
      <c r="VPP11" s="181"/>
      <c r="VPQ11" s="181"/>
      <c r="VPR11" s="181"/>
      <c r="VPS11" s="181"/>
      <c r="VPT11" s="181"/>
      <c r="VPU11" s="181"/>
      <c r="VPV11" s="181"/>
      <c r="VPW11" s="181"/>
      <c r="VPX11" s="181"/>
      <c r="VPY11" s="181"/>
      <c r="VPZ11" s="181"/>
      <c r="VQA11" s="181"/>
      <c r="VQB11" s="181"/>
      <c r="VQC11" s="181"/>
      <c r="VQD11" s="181"/>
      <c r="VQE11" s="181"/>
      <c r="VQF11" s="181"/>
      <c r="VQG11" s="181"/>
      <c r="VQH11" s="181"/>
      <c r="VQI11" s="181"/>
      <c r="VQJ11" s="181"/>
      <c r="VQK11" s="181"/>
      <c r="VQL11" s="181"/>
      <c r="VQM11" s="181"/>
      <c r="VQN11" s="181"/>
      <c r="VQO11" s="181"/>
      <c r="VQP11" s="181"/>
      <c r="VQQ11" s="181"/>
      <c r="VQR11" s="181"/>
      <c r="VQS11" s="181"/>
      <c r="VQT11" s="181"/>
      <c r="VQU11" s="181"/>
      <c r="VQV11" s="181"/>
      <c r="VQW11" s="181"/>
      <c r="VQX11" s="181"/>
      <c r="VQY11" s="181"/>
      <c r="VQZ11" s="181"/>
      <c r="VRA11" s="181"/>
      <c r="VRB11" s="181"/>
      <c r="VRC11" s="181"/>
      <c r="VRD11" s="181"/>
      <c r="VRE11" s="181"/>
      <c r="VRF11" s="181"/>
      <c r="VRG11" s="181"/>
      <c r="VRH11" s="181"/>
      <c r="VRI11" s="181"/>
      <c r="VRJ11" s="181"/>
      <c r="VRK11" s="181"/>
      <c r="VRL11" s="181"/>
      <c r="VRM11" s="181"/>
      <c r="VRN11" s="181"/>
      <c r="VRO11" s="181"/>
      <c r="VRP11" s="181"/>
      <c r="VRQ11" s="181"/>
      <c r="VRR11" s="181"/>
      <c r="VRS11" s="181"/>
      <c r="VRT11" s="181"/>
      <c r="VRU11" s="181"/>
      <c r="VRV11" s="181"/>
      <c r="VRW11" s="181"/>
      <c r="VRX11" s="181"/>
      <c r="VRY11" s="181"/>
      <c r="VRZ11" s="181"/>
      <c r="VSA11" s="181"/>
      <c r="VSB11" s="181"/>
      <c r="VSC11" s="181"/>
      <c r="VSD11" s="181"/>
      <c r="VSE11" s="181"/>
      <c r="VSF11" s="181"/>
      <c r="VSG11" s="181"/>
      <c r="VSH11" s="181"/>
      <c r="VSI11" s="181"/>
      <c r="VSJ11" s="181"/>
      <c r="VSK11" s="181"/>
      <c r="VSL11" s="181"/>
      <c r="VSM11" s="181"/>
      <c r="VSN11" s="181"/>
      <c r="VSO11" s="181"/>
      <c r="VSP11" s="181"/>
      <c r="VSQ11" s="181"/>
      <c r="VSR11" s="181"/>
      <c r="VSS11" s="181"/>
      <c r="VST11" s="181"/>
      <c r="VSU11" s="181"/>
      <c r="VSV11" s="181"/>
      <c r="VSW11" s="181"/>
      <c r="VSX11" s="181"/>
      <c r="VSY11" s="181"/>
      <c r="VSZ11" s="181"/>
      <c r="VTA11" s="181"/>
      <c r="VTB11" s="181"/>
      <c r="VTC11" s="181"/>
      <c r="VTD11" s="181"/>
      <c r="VTE11" s="181"/>
      <c r="VTF11" s="181"/>
      <c r="VTG11" s="181"/>
      <c r="VTH11" s="181"/>
      <c r="VTI11" s="181"/>
      <c r="VTJ11" s="181"/>
      <c r="VTK11" s="181"/>
      <c r="VTL11" s="181"/>
      <c r="VTM11" s="181"/>
      <c r="VTN11" s="181"/>
      <c r="VTO11" s="181"/>
      <c r="VTP11" s="181"/>
      <c r="VTQ11" s="181"/>
      <c r="VTR11" s="181"/>
      <c r="VTS11" s="181"/>
      <c r="VTT11" s="181"/>
      <c r="VTU11" s="181"/>
      <c r="VTV11" s="181"/>
      <c r="VTW11" s="181"/>
      <c r="VTX11" s="181"/>
      <c r="VTY11" s="181"/>
      <c r="VTZ11" s="181"/>
      <c r="VUA11" s="181"/>
      <c r="VUB11" s="181"/>
      <c r="VUC11" s="181"/>
      <c r="VUD11" s="181"/>
      <c r="VUE11" s="181"/>
      <c r="VUF11" s="181"/>
      <c r="VUG11" s="181"/>
      <c r="VUH11" s="181"/>
      <c r="VUI11" s="181"/>
      <c r="VUJ11" s="181"/>
      <c r="VUK11" s="181"/>
      <c r="VUL11" s="181"/>
      <c r="VUM11" s="181"/>
      <c r="VUN11" s="181"/>
      <c r="VUO11" s="181"/>
      <c r="VUP11" s="181"/>
      <c r="VUQ11" s="181"/>
      <c r="VUR11" s="181"/>
      <c r="VUS11" s="181"/>
      <c r="VUT11" s="181"/>
      <c r="VUU11" s="181"/>
      <c r="VUV11" s="181"/>
      <c r="VUW11" s="181"/>
      <c r="VUX11" s="181"/>
      <c r="VUY11" s="181"/>
      <c r="VUZ11" s="181"/>
      <c r="VVA11" s="181"/>
      <c r="VVB11" s="181"/>
      <c r="VVC11" s="181"/>
      <c r="VVD11" s="181"/>
      <c r="VVE11" s="181"/>
      <c r="VVF11" s="181"/>
      <c r="VVG11" s="181"/>
      <c r="VVH11" s="181"/>
      <c r="VVI11" s="181"/>
      <c r="VVJ11" s="181"/>
      <c r="VVK11" s="181"/>
      <c r="VVL11" s="181"/>
      <c r="VVM11" s="181"/>
      <c r="VVN11" s="181"/>
      <c r="VVO11" s="181"/>
      <c r="VVP11" s="181"/>
      <c r="VVQ11" s="181"/>
      <c r="VVR11" s="181"/>
      <c r="VVS11" s="181"/>
      <c r="VVT11" s="181"/>
      <c r="VVU11" s="181"/>
      <c r="VVV11" s="181"/>
      <c r="VVW11" s="181"/>
      <c r="VVX11" s="181"/>
      <c r="VVY11" s="181"/>
      <c r="VVZ11" s="181"/>
      <c r="VWA11" s="181"/>
      <c r="VWB11" s="181"/>
      <c r="VWC11" s="181"/>
      <c r="VWD11" s="181"/>
      <c r="VWE11" s="181"/>
      <c r="VWF11" s="181"/>
      <c r="VWG11" s="181"/>
      <c r="VWH11" s="181"/>
      <c r="VWI11" s="181"/>
      <c r="VWJ11" s="181"/>
      <c r="VWK11" s="181"/>
      <c r="VWL11" s="181"/>
      <c r="VWM11" s="181"/>
      <c r="VWN11" s="181"/>
      <c r="VWO11" s="181"/>
      <c r="VWP11" s="181"/>
      <c r="VWQ11" s="181"/>
      <c r="VWR11" s="181"/>
      <c r="VWS11" s="181"/>
      <c r="VWT11" s="181"/>
      <c r="VWU11" s="181"/>
      <c r="VWV11" s="181"/>
      <c r="VWW11" s="181"/>
      <c r="VWX11" s="181"/>
      <c r="VWY11" s="181"/>
      <c r="VWZ11" s="181"/>
      <c r="VXA11" s="181"/>
      <c r="VXB11" s="181"/>
      <c r="VXC11" s="181"/>
      <c r="VXD11" s="181"/>
      <c r="VXE11" s="181"/>
      <c r="VXF11" s="181"/>
      <c r="VXG11" s="181"/>
      <c r="VXH11" s="181"/>
      <c r="VXI11" s="181"/>
      <c r="VXJ11" s="181"/>
      <c r="VXK11" s="181"/>
      <c r="VXL11" s="181"/>
      <c r="VXM11" s="181"/>
      <c r="VXN11" s="181"/>
      <c r="VXO11" s="181"/>
      <c r="VXP11" s="181"/>
      <c r="VXQ11" s="181"/>
      <c r="VXR11" s="181"/>
      <c r="VXS11" s="181"/>
      <c r="VXT11" s="181"/>
      <c r="VXU11" s="181"/>
      <c r="VXV11" s="181"/>
      <c r="VXW11" s="181"/>
      <c r="VXX11" s="181"/>
      <c r="VXY11" s="181"/>
      <c r="VXZ11" s="181"/>
      <c r="VYA11" s="181"/>
      <c r="VYB11" s="181"/>
      <c r="VYC11" s="181"/>
      <c r="VYD11" s="181"/>
      <c r="VYE11" s="181"/>
      <c r="VYF11" s="181"/>
      <c r="VYG11" s="181"/>
      <c r="VYH11" s="181"/>
      <c r="VYI11" s="181"/>
      <c r="VYJ11" s="181"/>
      <c r="VYK11" s="181"/>
      <c r="VYL11" s="181"/>
      <c r="VYM11" s="181"/>
      <c r="VYN11" s="181"/>
      <c r="VYO11" s="181"/>
      <c r="VYP11" s="181"/>
      <c r="VYQ11" s="181"/>
      <c r="VYR11" s="181"/>
      <c r="VYS11" s="181"/>
      <c r="VYT11" s="181"/>
      <c r="VYU11" s="181"/>
      <c r="VYV11" s="181"/>
      <c r="VYW11" s="181"/>
      <c r="VYX11" s="181"/>
      <c r="VYY11" s="181"/>
      <c r="VYZ11" s="181"/>
      <c r="VZA11" s="181"/>
      <c r="VZB11" s="181"/>
      <c r="VZC11" s="181"/>
      <c r="VZD11" s="181"/>
      <c r="VZE11" s="181"/>
      <c r="VZF11" s="181"/>
      <c r="VZG11" s="181"/>
      <c r="VZH11" s="181"/>
      <c r="VZI11" s="181"/>
      <c r="VZJ11" s="181"/>
      <c r="VZK11" s="181"/>
      <c r="VZL11" s="181"/>
      <c r="VZM11" s="181"/>
      <c r="VZN11" s="181"/>
      <c r="VZO11" s="181"/>
      <c r="VZP11" s="181"/>
      <c r="VZQ11" s="181"/>
      <c r="VZR11" s="181"/>
      <c r="VZS11" s="181"/>
      <c r="VZT11" s="181"/>
      <c r="VZU11" s="181"/>
      <c r="VZV11" s="181"/>
      <c r="VZW11" s="181"/>
      <c r="VZX11" s="181"/>
      <c r="VZY11" s="181"/>
      <c r="VZZ11" s="181"/>
      <c r="WAA11" s="181"/>
      <c r="WAB11" s="181"/>
      <c r="WAC11" s="181"/>
      <c r="WAD11" s="181"/>
      <c r="WAE11" s="181"/>
      <c r="WAF11" s="181"/>
      <c r="WAG11" s="181"/>
      <c r="WAH11" s="181"/>
      <c r="WAI11" s="181"/>
      <c r="WAJ11" s="181"/>
      <c r="WAK11" s="181"/>
      <c r="WAL11" s="181"/>
      <c r="WAM11" s="181"/>
      <c r="WAN11" s="181"/>
      <c r="WAO11" s="181"/>
      <c r="WAP11" s="181"/>
      <c r="WAQ11" s="181"/>
      <c r="WAR11" s="181"/>
      <c r="WAS11" s="181"/>
      <c r="WAT11" s="181"/>
      <c r="WAU11" s="181"/>
      <c r="WAV11" s="181"/>
      <c r="WAW11" s="181"/>
      <c r="WAX11" s="181"/>
      <c r="WAY11" s="181"/>
      <c r="WAZ11" s="181"/>
      <c r="WBA11" s="181"/>
      <c r="WBB11" s="181"/>
      <c r="WBC11" s="181"/>
      <c r="WBD11" s="181"/>
      <c r="WBE11" s="181"/>
      <c r="WBF11" s="181"/>
      <c r="WBG11" s="181"/>
      <c r="WBH11" s="181"/>
      <c r="WBI11" s="181"/>
      <c r="WBJ11" s="181"/>
      <c r="WBK11" s="181"/>
      <c r="WBL11" s="181"/>
      <c r="WBM11" s="181"/>
      <c r="WBN11" s="181"/>
      <c r="WBO11" s="181"/>
      <c r="WBP11" s="181"/>
      <c r="WBQ11" s="181"/>
      <c r="WBR11" s="181"/>
      <c r="WBS11" s="181"/>
      <c r="WBT11" s="181"/>
      <c r="WBU11" s="181"/>
      <c r="WBV11" s="181"/>
      <c r="WBW11" s="181"/>
      <c r="WBX11" s="181"/>
      <c r="WBY11" s="181"/>
      <c r="WBZ11" s="181"/>
      <c r="WCA11" s="181"/>
      <c r="WCB11" s="181"/>
      <c r="WCC11" s="181"/>
      <c r="WCD11" s="181"/>
      <c r="WCE11" s="181"/>
      <c r="WCF11" s="181"/>
      <c r="WCG11" s="181"/>
      <c r="WCH11" s="181"/>
      <c r="WCI11" s="181"/>
      <c r="WCJ11" s="181"/>
      <c r="WCK11" s="181"/>
      <c r="WCL11" s="181"/>
      <c r="WCM11" s="181"/>
      <c r="WCN11" s="181"/>
      <c r="WCO11" s="181"/>
      <c r="WCP11" s="181"/>
      <c r="WCQ11" s="181"/>
      <c r="WCR11" s="181"/>
      <c r="WCS11" s="181"/>
      <c r="WCT11" s="181"/>
      <c r="WCU11" s="181"/>
      <c r="WCV11" s="181"/>
      <c r="WCW11" s="181"/>
      <c r="WCX11" s="181"/>
      <c r="WCY11" s="181"/>
      <c r="WCZ11" s="181"/>
      <c r="WDA11" s="181"/>
      <c r="WDB11" s="181"/>
      <c r="WDC11" s="181"/>
      <c r="WDD11" s="181"/>
      <c r="WDE11" s="181"/>
      <c r="WDF11" s="181"/>
      <c r="WDG11" s="181"/>
      <c r="WDH11" s="181"/>
      <c r="WDI11" s="181"/>
      <c r="WDJ11" s="181"/>
      <c r="WDK11" s="181"/>
      <c r="WDL11" s="181"/>
      <c r="WDM11" s="181"/>
      <c r="WDN11" s="181"/>
      <c r="WDO11" s="181"/>
      <c r="WDP11" s="181"/>
      <c r="WDQ11" s="181"/>
      <c r="WDR11" s="181"/>
      <c r="WDS11" s="181"/>
      <c r="WDT11" s="181"/>
      <c r="WDU11" s="181"/>
      <c r="WDV11" s="181"/>
      <c r="WDW11" s="181"/>
      <c r="WDX11" s="181"/>
      <c r="WDY11" s="181"/>
      <c r="WDZ11" s="181"/>
      <c r="WEA11" s="181"/>
      <c r="WEB11" s="181"/>
      <c r="WEC11" s="181"/>
      <c r="WED11" s="181"/>
      <c r="WEE11" s="181"/>
      <c r="WEF11" s="181"/>
      <c r="WEG11" s="181"/>
      <c r="WEH11" s="181"/>
      <c r="WEI11" s="181"/>
      <c r="WEJ11" s="181"/>
      <c r="WEK11" s="181"/>
      <c r="WEL11" s="181"/>
      <c r="WEM11" s="181"/>
      <c r="WEN11" s="181"/>
      <c r="WEO11" s="181"/>
      <c r="WEP11" s="181"/>
      <c r="WEQ11" s="181"/>
      <c r="WER11" s="181"/>
      <c r="WES11" s="181"/>
      <c r="WET11" s="181"/>
      <c r="WEU11" s="181"/>
      <c r="WEV11" s="181"/>
      <c r="WEW11" s="181"/>
      <c r="WEX11" s="181"/>
      <c r="WEY11" s="181"/>
      <c r="WEZ11" s="181"/>
      <c r="WFA11" s="181"/>
      <c r="WFB11" s="181"/>
      <c r="WFC11" s="181"/>
      <c r="WFD11" s="181"/>
      <c r="WFE11" s="181"/>
      <c r="WFF11" s="181"/>
      <c r="WFG11" s="181"/>
      <c r="WFH11" s="181"/>
      <c r="WFI11" s="181"/>
      <c r="WFJ11" s="181"/>
      <c r="WFK11" s="181"/>
      <c r="WFL11" s="181"/>
      <c r="WFM11" s="181"/>
      <c r="WFN11" s="181"/>
      <c r="WFO11" s="181"/>
      <c r="WFP11" s="181"/>
      <c r="WFQ11" s="181"/>
      <c r="WFR11" s="181"/>
      <c r="WFS11" s="181"/>
      <c r="WFT11" s="181"/>
      <c r="WFU11" s="181"/>
      <c r="WFV11" s="181"/>
      <c r="WFW11" s="181"/>
      <c r="WFX11" s="181"/>
      <c r="WFY11" s="181"/>
      <c r="WFZ11" s="181"/>
      <c r="WGA11" s="181"/>
      <c r="WGB11" s="181"/>
      <c r="WGC11" s="181"/>
      <c r="WGD11" s="181"/>
      <c r="WGE11" s="181"/>
      <c r="WGF11" s="181"/>
      <c r="WGG11" s="181"/>
      <c r="WGH11" s="181"/>
      <c r="WGI11" s="181"/>
      <c r="WGJ11" s="181"/>
      <c r="WGK11" s="181"/>
      <c r="WGL11" s="181"/>
      <c r="WGM11" s="181"/>
      <c r="WGN11" s="181"/>
      <c r="WGO11" s="181"/>
      <c r="WGP11" s="181"/>
      <c r="WGQ11" s="181"/>
      <c r="WGR11" s="181"/>
      <c r="WGS11" s="181"/>
      <c r="WGT11" s="181"/>
      <c r="WGU11" s="181"/>
      <c r="WGV11" s="181"/>
      <c r="WGW11" s="181"/>
      <c r="WGX11" s="181"/>
      <c r="WGY11" s="181"/>
      <c r="WGZ11" s="181"/>
      <c r="WHA11" s="181"/>
      <c r="WHB11" s="181"/>
      <c r="WHC11" s="181"/>
      <c r="WHD11" s="181"/>
      <c r="WHE11" s="181"/>
      <c r="WHF11" s="181"/>
      <c r="WHG11" s="181"/>
      <c r="WHH11" s="181"/>
      <c r="WHI11" s="181"/>
      <c r="WHJ11" s="181"/>
      <c r="WHK11" s="181"/>
      <c r="WHL11" s="181"/>
      <c r="WHM11" s="181"/>
      <c r="WHN11" s="181"/>
      <c r="WHO11" s="181"/>
      <c r="WHP11" s="181"/>
      <c r="WHQ11" s="181"/>
      <c r="WHR11" s="181"/>
      <c r="WHS11" s="181"/>
      <c r="WHT11" s="181"/>
      <c r="WHU11" s="181"/>
      <c r="WHV11" s="181"/>
      <c r="WHW11" s="181"/>
      <c r="WHX11" s="181"/>
      <c r="WHY11" s="181"/>
      <c r="WHZ11" s="181"/>
      <c r="WIA11" s="181"/>
      <c r="WIB11" s="181"/>
      <c r="WIC11" s="181"/>
      <c r="WID11" s="181"/>
      <c r="WIE11" s="181"/>
      <c r="WIF11" s="181"/>
      <c r="WIG11" s="181"/>
      <c r="WIH11" s="181"/>
      <c r="WII11" s="181"/>
      <c r="WIJ11" s="181"/>
      <c r="WIK11" s="181"/>
      <c r="WIL11" s="181"/>
      <c r="WIM11" s="181"/>
      <c r="WIN11" s="181"/>
      <c r="WIO11" s="181"/>
      <c r="WIP11" s="181"/>
      <c r="WIQ11" s="181"/>
      <c r="WIR11" s="181"/>
      <c r="WIS11" s="181"/>
      <c r="WIT11" s="181"/>
      <c r="WIU11" s="181"/>
      <c r="WIV11" s="181"/>
      <c r="WIW11" s="181"/>
      <c r="WIX11" s="181"/>
      <c r="WIY11" s="181"/>
      <c r="WIZ11" s="181"/>
      <c r="WJA11" s="181"/>
      <c r="WJB11" s="181"/>
      <c r="WJC11" s="181"/>
      <c r="WJD11" s="181"/>
      <c r="WJE11" s="181"/>
      <c r="WJF11" s="181"/>
      <c r="WJG11" s="181"/>
      <c r="WJH11" s="181"/>
      <c r="WJI11" s="181"/>
      <c r="WJJ11" s="181"/>
      <c r="WJK11" s="181"/>
      <c r="WJL11" s="181"/>
      <c r="WJM11" s="181"/>
      <c r="WJN11" s="181"/>
      <c r="WJO11" s="181"/>
      <c r="WJP11" s="181"/>
      <c r="WJQ11" s="181"/>
      <c r="WJR11" s="181"/>
      <c r="WJS11" s="181"/>
      <c r="WJT11" s="181"/>
      <c r="WJU11" s="181"/>
      <c r="WJV11" s="181"/>
      <c r="WJW11" s="181"/>
      <c r="WJX11" s="181"/>
      <c r="WJY11" s="181"/>
      <c r="WJZ11" s="181"/>
      <c r="WKA11" s="181"/>
      <c r="WKB11" s="181"/>
      <c r="WKC11" s="181"/>
      <c r="WKD11" s="181"/>
      <c r="WKE11" s="181"/>
      <c r="WKF11" s="181"/>
      <c r="WKG11" s="181"/>
      <c r="WKH11" s="181"/>
      <c r="WKI11" s="181"/>
      <c r="WKJ11" s="181"/>
      <c r="WKK11" s="181"/>
      <c r="WKL11" s="181"/>
      <c r="WKM11" s="181"/>
      <c r="WKN11" s="181"/>
      <c r="WKO11" s="181"/>
      <c r="WKP11" s="181"/>
      <c r="WKQ11" s="181"/>
      <c r="WKR11" s="181"/>
      <c r="WKS11" s="181"/>
      <c r="WKT11" s="181"/>
      <c r="WKU11" s="181"/>
      <c r="WKV11" s="181"/>
      <c r="WKW11" s="181"/>
      <c r="WKX11" s="181"/>
      <c r="WKY11" s="181"/>
      <c r="WKZ11" s="181"/>
      <c r="WLA11" s="181"/>
      <c r="WLB11" s="181"/>
      <c r="WLC11" s="181"/>
      <c r="WLD11" s="181"/>
      <c r="WLE11" s="181"/>
      <c r="WLF11" s="181"/>
      <c r="WLG11" s="181"/>
      <c r="WLH11" s="181"/>
      <c r="WLI11" s="181"/>
      <c r="WLJ11" s="181"/>
      <c r="WLK11" s="181"/>
      <c r="WLL11" s="181"/>
      <c r="WLM11" s="181"/>
      <c r="WLN11" s="181"/>
      <c r="WLO11" s="181"/>
      <c r="WLP11" s="181"/>
      <c r="WLQ11" s="181"/>
      <c r="WLR11" s="181"/>
      <c r="WLS11" s="181"/>
      <c r="WLT11" s="181"/>
      <c r="WLU11" s="181"/>
      <c r="WLV11" s="181"/>
      <c r="WLW11" s="181"/>
      <c r="WLX11" s="181"/>
      <c r="WLY11" s="181"/>
      <c r="WLZ11" s="181"/>
      <c r="WMA11" s="181"/>
      <c r="WMB11" s="181"/>
      <c r="WMC11" s="181"/>
      <c r="WMD11" s="181"/>
      <c r="WME11" s="181"/>
      <c r="WMF11" s="181"/>
      <c r="WMG11" s="181"/>
      <c r="WMH11" s="181"/>
      <c r="WMI11" s="181"/>
      <c r="WMJ11" s="181"/>
      <c r="WMK11" s="181"/>
      <c r="WML11" s="181"/>
      <c r="WMM11" s="181"/>
      <c r="WMN11" s="181"/>
      <c r="WMO11" s="181"/>
      <c r="WMP11" s="181"/>
      <c r="WMQ11" s="181"/>
      <c r="WMR11" s="181"/>
      <c r="WMS11" s="181"/>
      <c r="WMT11" s="181"/>
      <c r="WMU11" s="181"/>
      <c r="WMV11" s="181"/>
      <c r="WMW11" s="181"/>
      <c r="WMX11" s="181"/>
      <c r="WMY11" s="181"/>
      <c r="WMZ11" s="181"/>
      <c r="WNA11" s="181"/>
      <c r="WNB11" s="181"/>
      <c r="WNC11" s="181"/>
      <c r="WND11" s="181"/>
      <c r="WNE11" s="181"/>
      <c r="WNF11" s="181"/>
      <c r="WNG11" s="181"/>
      <c r="WNH11" s="181"/>
      <c r="WNI11" s="181"/>
      <c r="WNJ11" s="181"/>
      <c r="WNK11" s="181"/>
      <c r="WNL11" s="181"/>
      <c r="WNM11" s="181"/>
      <c r="WNN11" s="181"/>
      <c r="WNO11" s="181"/>
      <c r="WNP11" s="181"/>
      <c r="WNQ11" s="181"/>
      <c r="WNR11" s="181"/>
      <c r="WNS11" s="181"/>
      <c r="WNT11" s="181"/>
      <c r="WNU11" s="181"/>
      <c r="WNV11" s="181"/>
      <c r="WNW11" s="181"/>
      <c r="WNX11" s="181"/>
      <c r="WNY11" s="181"/>
      <c r="WNZ11" s="181"/>
      <c r="WOA11" s="181"/>
      <c r="WOB11" s="181"/>
      <c r="WOC11" s="181"/>
      <c r="WOD11" s="181"/>
      <c r="WOE11" s="181"/>
      <c r="WOF11" s="181"/>
      <c r="WOG11" s="181"/>
      <c r="WOH11" s="181"/>
      <c r="WOI11" s="181"/>
      <c r="WOJ11" s="181"/>
      <c r="WOK11" s="181"/>
      <c r="WOL11" s="181"/>
      <c r="WOM11" s="181"/>
      <c r="WON11" s="181"/>
      <c r="WOO11" s="181"/>
      <c r="WOP11" s="181"/>
      <c r="WOQ11" s="181"/>
      <c r="WOR11" s="181"/>
      <c r="WOS11" s="181"/>
      <c r="WOT11" s="181"/>
      <c r="WOU11" s="181"/>
      <c r="WOV11" s="181"/>
      <c r="WOW11" s="181"/>
      <c r="WOX11" s="181"/>
      <c r="WOY11" s="181"/>
      <c r="WOZ11" s="181"/>
      <c r="WPA11" s="181"/>
      <c r="WPB11" s="181"/>
      <c r="WPC11" s="181"/>
      <c r="WPD11" s="181"/>
      <c r="WPE11" s="181"/>
      <c r="WPF11" s="181"/>
      <c r="WPG11" s="181"/>
      <c r="WPH11" s="181"/>
      <c r="WPI11" s="181"/>
      <c r="WPJ11" s="181"/>
      <c r="WPK11" s="181"/>
      <c r="WPL11" s="181"/>
      <c r="WPM11" s="181"/>
      <c r="WPN11" s="181"/>
      <c r="WPO11" s="181"/>
      <c r="WPP11" s="181"/>
      <c r="WPQ11" s="181"/>
      <c r="WPR11" s="181"/>
      <c r="WPS11" s="181"/>
      <c r="WPT11" s="181"/>
      <c r="WPU11" s="181"/>
      <c r="WPV11" s="181"/>
      <c r="WPW11" s="181"/>
      <c r="WPX11" s="181"/>
      <c r="WPY11" s="181"/>
      <c r="WPZ11" s="181"/>
      <c r="WQA11" s="181"/>
      <c r="WQB11" s="181"/>
      <c r="WQC11" s="181"/>
      <c r="WQD11" s="181"/>
      <c r="WQE11" s="181"/>
      <c r="WQF11" s="181"/>
      <c r="WQG11" s="181"/>
      <c r="WQH11" s="181"/>
      <c r="WQI11" s="181"/>
      <c r="WQJ11" s="181"/>
      <c r="WQK11" s="181"/>
      <c r="WQL11" s="181"/>
      <c r="WQM11" s="181"/>
      <c r="WQN11" s="181"/>
      <c r="WQO11" s="181"/>
      <c r="WQP11" s="181"/>
      <c r="WQQ11" s="181"/>
      <c r="WQR11" s="181"/>
      <c r="WQS11" s="181"/>
      <c r="WQT11" s="181"/>
      <c r="WQU11" s="181"/>
      <c r="WQV11" s="181"/>
      <c r="WQW11" s="181"/>
      <c r="WQX11" s="181"/>
      <c r="WQY11" s="181"/>
      <c r="WQZ11" s="181"/>
      <c r="WRA11" s="181"/>
      <c r="WRB11" s="181"/>
      <c r="WRC11" s="181"/>
      <c r="WRD11" s="181"/>
      <c r="WRE11" s="181"/>
      <c r="WRF11" s="181"/>
      <c r="WRG11" s="181"/>
      <c r="WRH11" s="181"/>
      <c r="WRI11" s="181"/>
      <c r="WRJ11" s="181"/>
      <c r="WRK11" s="181"/>
      <c r="WRL11" s="181"/>
      <c r="WRM11" s="181"/>
      <c r="WRN11" s="181"/>
      <c r="WRO11" s="181"/>
      <c r="WRP11" s="181"/>
      <c r="WRQ11" s="181"/>
      <c r="WRR11" s="181"/>
      <c r="WRS11" s="181"/>
      <c r="WRT11" s="181"/>
      <c r="WRU11" s="181"/>
      <c r="WRV11" s="181"/>
      <c r="WRW11" s="181"/>
      <c r="WRX11" s="181"/>
      <c r="WRY11" s="181"/>
      <c r="WRZ11" s="181"/>
      <c r="WSA11" s="181"/>
      <c r="WSB11" s="181"/>
      <c r="WSC11" s="181"/>
      <c r="WSD11" s="181"/>
      <c r="WSE11" s="181"/>
      <c r="WSF11" s="181"/>
      <c r="WSG11" s="181"/>
      <c r="WSH11" s="181"/>
      <c r="WSI11" s="181"/>
      <c r="WSJ11" s="181"/>
      <c r="WSK11" s="181"/>
      <c r="WSL11" s="181"/>
      <c r="WSM11" s="181"/>
      <c r="WSN11" s="181"/>
      <c r="WSO11" s="181"/>
      <c r="WSP11" s="181"/>
      <c r="WSQ11" s="181"/>
      <c r="WSR11" s="181"/>
      <c r="WSS11" s="181"/>
      <c r="WST11" s="181"/>
      <c r="WSU11" s="181"/>
      <c r="WSV11" s="181"/>
      <c r="WSW11" s="181"/>
      <c r="WSX11" s="181"/>
      <c r="WSY11" s="181"/>
      <c r="WSZ11" s="181"/>
      <c r="WTA11" s="181"/>
      <c r="WTB11" s="181"/>
      <c r="WTC11" s="181"/>
      <c r="WTD11" s="181"/>
      <c r="WTE11" s="181"/>
      <c r="WTF11" s="181"/>
      <c r="WTG11" s="181"/>
      <c r="WTH11" s="181"/>
      <c r="WTI11" s="181"/>
      <c r="WTJ11" s="181"/>
      <c r="WTK11" s="181"/>
      <c r="WTL11" s="181"/>
      <c r="WTM11" s="181"/>
      <c r="WTN11" s="181"/>
      <c r="WTO11" s="181"/>
      <c r="WTP11" s="181"/>
      <c r="WTQ11" s="181"/>
      <c r="WTR11" s="181"/>
      <c r="WTS11" s="181"/>
      <c r="WTT11" s="181"/>
      <c r="WTU11" s="181"/>
      <c r="WTV11" s="181"/>
      <c r="WTW11" s="181"/>
      <c r="WTX11" s="181"/>
      <c r="WTY11" s="181"/>
      <c r="WTZ11" s="181"/>
      <c r="WUA11" s="181"/>
      <c r="WUB11" s="181"/>
      <c r="WUC11" s="181"/>
      <c r="WUD11" s="181"/>
      <c r="WUE11" s="181"/>
      <c r="WUF11" s="181"/>
      <c r="WUG11" s="181"/>
      <c r="WUH11" s="181"/>
      <c r="WUI11" s="181"/>
      <c r="WUJ11" s="181"/>
      <c r="WUK11" s="181"/>
      <c r="WUL11" s="181"/>
      <c r="WUM11" s="181"/>
      <c r="WUN11" s="181"/>
      <c r="WUO11" s="181"/>
      <c r="WUP11" s="181"/>
      <c r="WUQ11" s="181"/>
      <c r="WUR11" s="181"/>
      <c r="WUS11" s="181"/>
      <c r="WUT11" s="181"/>
      <c r="WUU11" s="181"/>
      <c r="WUV11" s="181"/>
      <c r="WUW11" s="181"/>
      <c r="WUX11" s="181"/>
      <c r="WUY11" s="181"/>
      <c r="WUZ11" s="181"/>
      <c r="WVA11" s="181"/>
      <c r="WVB11" s="181"/>
      <c r="WVC11" s="181"/>
      <c r="WVD11" s="181"/>
      <c r="WVE11" s="181"/>
      <c r="WVF11" s="181"/>
      <c r="WVG11" s="181"/>
      <c r="WVH11" s="181"/>
      <c r="WVI11" s="181"/>
      <c r="WVJ11" s="181"/>
      <c r="WVK11" s="181"/>
      <c r="WVL11" s="181"/>
      <c r="WVM11" s="181"/>
      <c r="WVN11" s="181"/>
      <c r="WVO11" s="181"/>
      <c r="WVP11" s="181"/>
      <c r="WVQ11" s="181"/>
      <c r="WVR11" s="181"/>
      <c r="WVS11" s="181"/>
      <c r="WVT11" s="181"/>
      <c r="WVU11" s="181"/>
      <c r="WVV11" s="181"/>
      <c r="WVW11" s="181"/>
      <c r="WVX11" s="181"/>
      <c r="WVY11" s="181"/>
      <c r="WVZ11" s="181"/>
      <c r="WWA11" s="181"/>
      <c r="WWB11" s="181"/>
      <c r="WWC11" s="181"/>
      <c r="WWD11" s="181"/>
      <c r="WWE11" s="181"/>
      <c r="WWF11" s="181"/>
      <c r="WWG11" s="181"/>
      <c r="WWH11" s="181"/>
      <c r="WWI11" s="181"/>
      <c r="WWJ11" s="181"/>
      <c r="WWK11" s="181"/>
      <c r="WWL11" s="181"/>
      <c r="WWM11" s="181"/>
      <c r="WWN11" s="181"/>
      <c r="WWO11" s="181"/>
      <c r="WWP11" s="181"/>
      <c r="WWQ11" s="181"/>
      <c r="WWR11" s="181"/>
      <c r="WWS11" s="181"/>
      <c r="WWT11" s="181"/>
      <c r="WWU11" s="181"/>
      <c r="WWV11" s="181"/>
      <c r="WWW11" s="181"/>
      <c r="WWX11" s="181"/>
      <c r="WWY11" s="181"/>
      <c r="WWZ11" s="181"/>
      <c r="WXA11" s="181"/>
      <c r="WXB11" s="181"/>
      <c r="WXC11" s="181"/>
      <c r="WXD11" s="181"/>
      <c r="WXE11" s="181"/>
      <c r="WXF11" s="181"/>
      <c r="WXG11" s="181"/>
      <c r="WXH11" s="181"/>
      <c r="WXI11" s="181"/>
      <c r="WXJ11" s="181"/>
      <c r="WXK11" s="181"/>
      <c r="WXL11" s="181"/>
      <c r="WXM11" s="181"/>
      <c r="WXN11" s="181"/>
      <c r="WXO11" s="181"/>
      <c r="WXP11" s="181"/>
      <c r="WXQ11" s="181"/>
      <c r="WXR11" s="181"/>
      <c r="WXS11" s="181"/>
      <c r="WXT11" s="181"/>
      <c r="WXU11" s="181"/>
      <c r="WXV11" s="181"/>
      <c r="WXW11" s="181"/>
      <c r="WXX11" s="181"/>
      <c r="WXY11" s="181"/>
      <c r="WXZ11" s="181"/>
      <c r="WYA11" s="181"/>
      <c r="WYB11" s="181"/>
      <c r="WYC11" s="181"/>
      <c r="WYD11" s="181"/>
      <c r="WYE11" s="181"/>
      <c r="WYF11" s="181"/>
      <c r="WYG11" s="181"/>
      <c r="WYH11" s="181"/>
      <c r="WYI11" s="181"/>
      <c r="WYJ11" s="181"/>
      <c r="WYK11" s="181"/>
      <c r="WYL11" s="181"/>
      <c r="WYM11" s="181"/>
      <c r="WYN11" s="181"/>
      <c r="WYO11" s="181"/>
      <c r="WYP11" s="181"/>
      <c r="WYQ11" s="181"/>
      <c r="WYR11" s="181"/>
      <c r="WYS11" s="181"/>
      <c r="WYT11" s="181"/>
      <c r="WYU11" s="181"/>
      <c r="WYV11" s="181"/>
      <c r="WYW11" s="181"/>
      <c r="WYX11" s="181"/>
      <c r="WYY11" s="181"/>
      <c r="WYZ11" s="181"/>
      <c r="WZA11" s="181"/>
      <c r="WZB11" s="181"/>
      <c r="WZC11" s="181"/>
      <c r="WZD11" s="181"/>
      <c r="WZE11" s="181"/>
      <c r="WZF11" s="181"/>
      <c r="WZG11" s="181"/>
      <c r="WZH11" s="181"/>
      <c r="WZI11" s="181"/>
      <c r="WZJ11" s="181"/>
      <c r="WZK11" s="181"/>
      <c r="WZL11" s="181"/>
      <c r="WZM11" s="181"/>
      <c r="WZN11" s="181"/>
      <c r="WZO11" s="181"/>
      <c r="WZP11" s="181"/>
      <c r="WZQ11" s="181"/>
      <c r="WZR11" s="181"/>
      <c r="WZS11" s="181"/>
      <c r="WZT11" s="181"/>
      <c r="WZU11" s="181"/>
      <c r="WZV11" s="181"/>
      <c r="WZW11" s="181"/>
      <c r="WZX11" s="181"/>
      <c r="WZY11" s="181"/>
      <c r="WZZ11" s="181"/>
      <c r="XAA11" s="181"/>
      <c r="XAB11" s="181"/>
      <c r="XAC11" s="181"/>
      <c r="XAD11" s="181"/>
      <c r="XAE11" s="181"/>
      <c r="XAF11" s="181"/>
      <c r="XAG11" s="181"/>
      <c r="XAH11" s="181"/>
      <c r="XAI11" s="181"/>
      <c r="XAJ11" s="181"/>
      <c r="XAK11" s="181"/>
      <c r="XAL11" s="181"/>
      <c r="XAM11" s="181"/>
      <c r="XAN11" s="181"/>
      <c r="XAO11" s="181"/>
      <c r="XAP11" s="181"/>
      <c r="XAQ11" s="181"/>
      <c r="XAR11" s="181"/>
      <c r="XAS11" s="181"/>
      <c r="XAT11" s="181"/>
      <c r="XAU11" s="181"/>
      <c r="XAV11" s="181"/>
      <c r="XAW11" s="181"/>
      <c r="XAX11" s="181"/>
      <c r="XAY11" s="181"/>
      <c r="XAZ11" s="181"/>
      <c r="XBA11" s="181"/>
      <c r="XBB11" s="181"/>
      <c r="XBC11" s="181"/>
      <c r="XBD11" s="181"/>
      <c r="XBE11" s="181"/>
      <c r="XBF11" s="181"/>
      <c r="XBG11" s="181"/>
      <c r="XBH11" s="181"/>
      <c r="XBI11" s="181"/>
      <c r="XBJ11" s="181"/>
      <c r="XBK11" s="181"/>
      <c r="XBL11" s="181"/>
      <c r="XBM11" s="181"/>
      <c r="XBN11" s="181"/>
      <c r="XBO11" s="181"/>
      <c r="XBP11" s="181"/>
      <c r="XBQ11" s="181"/>
      <c r="XBR11" s="181"/>
      <c r="XBS11" s="181"/>
      <c r="XBT11" s="181"/>
      <c r="XBU11" s="181"/>
      <c r="XBV11" s="181"/>
      <c r="XBW11" s="181"/>
      <c r="XBX11" s="181"/>
      <c r="XBY11" s="181"/>
      <c r="XBZ11" s="181"/>
      <c r="XCA11" s="181"/>
      <c r="XCB11" s="181"/>
      <c r="XCC11" s="181"/>
      <c r="XCD11" s="181"/>
      <c r="XCE11" s="181"/>
      <c r="XCF11" s="181"/>
      <c r="XCG11" s="181"/>
      <c r="XCH11" s="181"/>
      <c r="XCI11" s="181"/>
      <c r="XCJ11" s="181"/>
      <c r="XCK11" s="181"/>
      <c r="XCL11" s="181"/>
      <c r="XCM11" s="181"/>
      <c r="XCN11" s="181"/>
      <c r="XCO11" s="181"/>
      <c r="XCP11" s="181"/>
      <c r="XCQ11" s="181"/>
      <c r="XCR11" s="181"/>
      <c r="XCS11" s="181"/>
      <c r="XCT11" s="181"/>
      <c r="XCU11" s="181"/>
      <c r="XCV11" s="181"/>
      <c r="XCW11" s="181"/>
      <c r="XCX11" s="181"/>
      <c r="XCY11" s="181"/>
      <c r="XCZ11" s="181"/>
      <c r="XDA11" s="181"/>
      <c r="XDB11" s="181"/>
      <c r="XDC11" s="181"/>
      <c r="XDD11" s="181"/>
      <c r="XDE11" s="181"/>
      <c r="XDF11" s="181"/>
      <c r="XDG11" s="181"/>
      <c r="XDH11" s="181"/>
      <c r="XDI11" s="181"/>
      <c r="XDJ11" s="181"/>
      <c r="XDK11" s="181"/>
      <c r="XDL11" s="181"/>
      <c r="XDM11" s="181"/>
      <c r="XDN11" s="181"/>
      <c r="XDO11" s="181"/>
      <c r="XDP11" s="181"/>
      <c r="XDQ11" s="181"/>
      <c r="XDR11" s="181"/>
      <c r="XDS11" s="181"/>
      <c r="XDT11" s="181"/>
      <c r="XDU11" s="181"/>
      <c r="XDV11" s="181"/>
      <c r="XDW11" s="181"/>
      <c r="XDX11" s="181"/>
      <c r="XDY11" s="181"/>
      <c r="XDZ11" s="181"/>
      <c r="XEA11" s="181"/>
      <c r="XEB11" s="181"/>
      <c r="XEC11" s="181"/>
      <c r="XED11" s="181"/>
      <c r="XEE11" s="181"/>
      <c r="XEF11" s="181"/>
      <c r="XEG11" s="181"/>
      <c r="XEH11" s="181"/>
      <c r="XEI11" s="181"/>
      <c r="XEJ11" s="181"/>
      <c r="XEK11" s="181"/>
      <c r="XEL11" s="181"/>
      <c r="XEM11" s="181"/>
      <c r="XEN11" s="181"/>
      <c r="XEO11" s="181"/>
      <c r="XEP11" s="181"/>
      <c r="XEQ11" s="181"/>
      <c r="XER11" s="181"/>
      <c r="XES11" s="181"/>
      <c r="XET11" s="181"/>
      <c r="XEU11" s="181"/>
      <c r="XEV11" s="181"/>
      <c r="XEW11" s="181"/>
      <c r="XEX11" s="181"/>
      <c r="XEY11" s="181"/>
      <c r="XEZ11" s="181"/>
      <c r="XFA11" s="181"/>
      <c r="XFB11" s="181"/>
      <c r="XFC11" s="181"/>
      <c r="XFD11" s="181"/>
    </row>
    <row r="12" spans="1:16384" s="220" customFormat="1" ht="13">
      <c r="A12" s="138" t="s">
        <v>31</v>
      </c>
      <c r="B12" s="175"/>
      <c r="C12" s="175"/>
      <c r="D12" s="178"/>
      <c r="E12" s="181"/>
      <c r="F12" s="181"/>
      <c r="G12" s="181"/>
      <c r="H12" s="181"/>
      <c r="I12" s="181"/>
      <c r="J12" s="181"/>
      <c r="K12" s="181"/>
      <c r="L12" s="181"/>
      <c r="M12" s="181"/>
      <c r="N12" s="181"/>
      <c r="O12" s="181"/>
      <c r="P12" s="181"/>
      <c r="Q12" s="181"/>
      <c r="R12" s="181"/>
      <c r="S12" s="181"/>
      <c r="T12" s="181"/>
      <c r="U12" s="181"/>
      <c r="V12" s="181"/>
      <c r="W12" s="181"/>
      <c r="X12" s="181"/>
      <c r="Y12" s="181"/>
      <c r="Z12" s="181"/>
      <c r="AA12" s="181"/>
      <c r="AB12" s="181"/>
      <c r="AC12" s="181"/>
      <c r="AD12" s="181"/>
      <c r="AE12" s="181"/>
      <c r="AF12" s="181"/>
      <c r="AG12" s="181"/>
      <c r="AH12" s="181"/>
      <c r="AI12" s="181"/>
      <c r="AJ12" s="181"/>
      <c r="AK12" s="181"/>
      <c r="AL12" s="181"/>
      <c r="AM12" s="181"/>
      <c r="AN12" s="181"/>
      <c r="AO12" s="181"/>
      <c r="AP12" s="181"/>
      <c r="AQ12" s="181"/>
      <c r="AR12" s="181"/>
      <c r="AS12" s="181"/>
      <c r="AT12" s="181"/>
      <c r="AU12" s="181"/>
      <c r="AV12" s="181"/>
      <c r="AW12" s="181"/>
      <c r="AX12" s="181"/>
      <c r="AY12" s="181"/>
      <c r="AZ12" s="181"/>
      <c r="BA12" s="181"/>
      <c r="BB12" s="181"/>
      <c r="BC12" s="181"/>
      <c r="BD12" s="181"/>
      <c r="BE12" s="181"/>
      <c r="BF12" s="181"/>
      <c r="BG12" s="181"/>
      <c r="BH12" s="181"/>
      <c r="BI12" s="181"/>
      <c r="BJ12" s="181"/>
      <c r="BK12" s="181"/>
      <c r="BL12" s="181"/>
      <c r="BM12" s="181"/>
      <c r="BN12" s="181"/>
      <c r="BO12" s="181"/>
      <c r="BP12" s="181"/>
      <c r="BQ12" s="181"/>
      <c r="BR12" s="181"/>
      <c r="BS12" s="181"/>
      <c r="BT12" s="181"/>
      <c r="BU12" s="181"/>
      <c r="BV12" s="181"/>
      <c r="BW12" s="181"/>
      <c r="BX12" s="181"/>
      <c r="BY12" s="181"/>
      <c r="BZ12" s="181"/>
      <c r="CA12" s="181"/>
      <c r="CB12" s="181"/>
      <c r="CC12" s="181"/>
      <c r="CD12" s="181"/>
      <c r="CE12" s="181"/>
      <c r="CF12" s="181"/>
      <c r="CG12" s="181"/>
      <c r="CH12" s="181"/>
      <c r="CI12" s="181"/>
      <c r="CJ12" s="181"/>
      <c r="CK12" s="181"/>
      <c r="CL12" s="181"/>
      <c r="CM12" s="181"/>
      <c r="CN12" s="181"/>
      <c r="CO12" s="181"/>
      <c r="CP12" s="181"/>
      <c r="CQ12" s="181"/>
      <c r="CR12" s="181"/>
      <c r="CS12" s="181"/>
      <c r="CT12" s="181"/>
      <c r="CU12" s="181"/>
      <c r="CV12" s="181"/>
      <c r="CW12" s="181"/>
      <c r="CX12" s="181"/>
      <c r="CY12" s="181"/>
      <c r="CZ12" s="181"/>
      <c r="DA12" s="181"/>
      <c r="DB12" s="181"/>
      <c r="DC12" s="181"/>
      <c r="DD12" s="181"/>
      <c r="DE12" s="181"/>
      <c r="DF12" s="181"/>
      <c r="DG12" s="181"/>
      <c r="DH12" s="181"/>
      <c r="DI12" s="181"/>
      <c r="DJ12" s="181"/>
      <c r="DK12" s="181"/>
      <c r="DL12" s="181"/>
      <c r="DM12" s="181"/>
      <c r="DN12" s="181"/>
      <c r="DO12" s="181"/>
      <c r="DP12" s="181"/>
      <c r="DQ12" s="181"/>
      <c r="DR12" s="181"/>
      <c r="DS12" s="181"/>
      <c r="DT12" s="181"/>
      <c r="DU12" s="181"/>
      <c r="DV12" s="181"/>
      <c r="DW12" s="181"/>
      <c r="DX12" s="181"/>
      <c r="DY12" s="181"/>
      <c r="DZ12" s="181"/>
      <c r="EA12" s="181"/>
      <c r="EB12" s="181"/>
      <c r="EC12" s="181"/>
      <c r="ED12" s="181"/>
      <c r="EE12" s="181"/>
      <c r="EF12" s="181"/>
      <c r="EG12" s="181"/>
      <c r="EH12" s="181"/>
      <c r="EI12" s="181"/>
      <c r="EJ12" s="181"/>
      <c r="EK12" s="181"/>
      <c r="EL12" s="181"/>
      <c r="EM12" s="181"/>
      <c r="EN12" s="181"/>
      <c r="EO12" s="181"/>
      <c r="EP12" s="181"/>
      <c r="EQ12" s="181"/>
      <c r="ER12" s="181"/>
      <c r="ES12" s="181"/>
      <c r="ET12" s="181"/>
      <c r="EU12" s="181"/>
      <c r="EV12" s="181"/>
      <c r="EW12" s="181"/>
      <c r="EX12" s="181"/>
      <c r="EY12" s="181"/>
      <c r="EZ12" s="181"/>
      <c r="FA12" s="181"/>
      <c r="FB12" s="181"/>
      <c r="FC12" s="181"/>
      <c r="FD12" s="181"/>
      <c r="FE12" s="181"/>
      <c r="FF12" s="181"/>
      <c r="FG12" s="181"/>
      <c r="FH12" s="181"/>
      <c r="FI12" s="181"/>
      <c r="FJ12" s="181"/>
      <c r="FK12" s="181"/>
      <c r="FL12" s="181"/>
      <c r="FM12" s="181"/>
      <c r="FN12" s="181"/>
      <c r="FO12" s="181"/>
      <c r="FP12" s="181"/>
      <c r="FQ12" s="181"/>
      <c r="FR12" s="181"/>
      <c r="FS12" s="181"/>
      <c r="FT12" s="181"/>
      <c r="FU12" s="181"/>
      <c r="FV12" s="181"/>
      <c r="FW12" s="181"/>
      <c r="FX12" s="181"/>
      <c r="FY12" s="181"/>
      <c r="FZ12" s="181"/>
      <c r="GA12" s="181"/>
      <c r="GB12" s="181"/>
      <c r="GC12" s="181"/>
      <c r="GD12" s="181"/>
      <c r="GE12" s="181"/>
      <c r="GF12" s="181"/>
      <c r="GG12" s="181"/>
      <c r="GH12" s="181"/>
      <c r="GI12" s="181"/>
      <c r="GJ12" s="181"/>
      <c r="GK12" s="181"/>
      <c r="GL12" s="181"/>
      <c r="GM12" s="181"/>
      <c r="GN12" s="181"/>
      <c r="GO12" s="181"/>
      <c r="GP12" s="181"/>
      <c r="GQ12" s="181"/>
      <c r="GR12" s="181"/>
      <c r="GS12" s="181"/>
      <c r="GT12" s="181"/>
      <c r="GU12" s="181"/>
      <c r="GV12" s="181"/>
      <c r="GW12" s="181"/>
      <c r="GX12" s="181"/>
      <c r="GY12" s="181"/>
      <c r="GZ12" s="181"/>
      <c r="HA12" s="181"/>
      <c r="HB12" s="181"/>
      <c r="HC12" s="181"/>
      <c r="HD12" s="181"/>
      <c r="HE12" s="181"/>
      <c r="HF12" s="181"/>
      <c r="HG12" s="181"/>
      <c r="HH12" s="181"/>
      <c r="HI12" s="181"/>
      <c r="HJ12" s="181"/>
      <c r="HK12" s="181"/>
      <c r="HL12" s="181"/>
      <c r="HM12" s="181"/>
      <c r="HN12" s="181"/>
      <c r="HO12" s="181"/>
      <c r="HP12" s="181"/>
      <c r="HQ12" s="181"/>
      <c r="HR12" s="181"/>
      <c r="HS12" s="181"/>
      <c r="HT12" s="181"/>
      <c r="HU12" s="181"/>
      <c r="HV12" s="181"/>
      <c r="HW12" s="181"/>
      <c r="HX12" s="181"/>
      <c r="HY12" s="181"/>
      <c r="HZ12" s="181"/>
      <c r="IA12" s="181"/>
      <c r="IB12" s="181"/>
      <c r="IC12" s="181"/>
      <c r="ID12" s="181"/>
      <c r="IE12" s="181"/>
      <c r="IF12" s="181"/>
      <c r="IG12" s="181"/>
      <c r="IH12" s="181"/>
      <c r="II12" s="181"/>
      <c r="IJ12" s="181"/>
      <c r="IK12" s="181"/>
      <c r="IL12" s="181"/>
      <c r="IM12" s="181"/>
      <c r="IN12" s="181"/>
      <c r="IO12" s="181"/>
      <c r="IP12" s="181"/>
      <c r="IQ12" s="181"/>
      <c r="IR12" s="181"/>
      <c r="IS12" s="181"/>
      <c r="IT12" s="181"/>
      <c r="IU12" s="181"/>
      <c r="IV12" s="181"/>
      <c r="IW12" s="181"/>
      <c r="IX12" s="181"/>
      <c r="IY12" s="181"/>
      <c r="IZ12" s="181"/>
      <c r="JA12" s="181"/>
      <c r="JB12" s="181"/>
      <c r="JC12" s="181"/>
      <c r="JD12" s="181"/>
      <c r="JE12" s="181"/>
      <c r="JF12" s="181"/>
      <c r="JG12" s="181"/>
      <c r="JH12" s="181"/>
      <c r="JI12" s="181"/>
      <c r="JJ12" s="181"/>
      <c r="JK12" s="181"/>
      <c r="JL12" s="181"/>
      <c r="JM12" s="181"/>
      <c r="JN12" s="181"/>
      <c r="JO12" s="181"/>
      <c r="JP12" s="181"/>
      <c r="JQ12" s="181"/>
      <c r="JR12" s="181"/>
      <c r="JS12" s="181"/>
      <c r="JT12" s="181"/>
      <c r="JU12" s="181"/>
      <c r="JV12" s="181"/>
      <c r="JW12" s="181"/>
      <c r="JX12" s="181"/>
      <c r="JY12" s="181"/>
      <c r="JZ12" s="181"/>
      <c r="KA12" s="181"/>
      <c r="KB12" s="181"/>
      <c r="KC12" s="181"/>
      <c r="KD12" s="181"/>
      <c r="KE12" s="181"/>
      <c r="KF12" s="181"/>
      <c r="KG12" s="181"/>
      <c r="KH12" s="181"/>
      <c r="KI12" s="181"/>
      <c r="KJ12" s="181"/>
      <c r="KK12" s="181"/>
      <c r="KL12" s="181"/>
      <c r="KM12" s="181"/>
      <c r="KN12" s="181"/>
      <c r="KO12" s="181"/>
      <c r="KP12" s="181"/>
      <c r="KQ12" s="181"/>
      <c r="KR12" s="181"/>
      <c r="KS12" s="181"/>
      <c r="KT12" s="181"/>
      <c r="KU12" s="181"/>
      <c r="KV12" s="181"/>
      <c r="KW12" s="181"/>
      <c r="KX12" s="181"/>
      <c r="KY12" s="181"/>
      <c r="KZ12" s="181"/>
      <c r="LA12" s="181"/>
      <c r="LB12" s="181"/>
      <c r="LC12" s="181"/>
      <c r="LD12" s="181"/>
      <c r="LE12" s="181"/>
      <c r="LF12" s="181"/>
      <c r="LG12" s="181"/>
      <c r="LH12" s="181"/>
      <c r="LI12" s="181"/>
      <c r="LJ12" s="181"/>
      <c r="LK12" s="181"/>
      <c r="LL12" s="181"/>
      <c r="LM12" s="181"/>
      <c r="LN12" s="181"/>
      <c r="LO12" s="181"/>
      <c r="LP12" s="181"/>
      <c r="LQ12" s="181"/>
      <c r="LR12" s="181"/>
      <c r="LS12" s="181"/>
      <c r="LT12" s="181"/>
      <c r="LU12" s="181"/>
      <c r="LV12" s="181"/>
      <c r="LW12" s="181"/>
      <c r="LX12" s="181"/>
      <c r="LY12" s="181"/>
      <c r="LZ12" s="181"/>
      <c r="MA12" s="181"/>
      <c r="MB12" s="181"/>
      <c r="MC12" s="181"/>
      <c r="MD12" s="181"/>
      <c r="ME12" s="181"/>
      <c r="MF12" s="181"/>
      <c r="MG12" s="181"/>
      <c r="MH12" s="181"/>
      <c r="MI12" s="181"/>
      <c r="MJ12" s="181"/>
      <c r="MK12" s="181"/>
      <c r="ML12" s="181"/>
      <c r="MM12" s="181"/>
      <c r="MN12" s="181"/>
      <c r="MO12" s="181"/>
      <c r="MP12" s="181"/>
      <c r="MQ12" s="181"/>
      <c r="MR12" s="181"/>
      <c r="MS12" s="181"/>
      <c r="MT12" s="181"/>
      <c r="MU12" s="181"/>
      <c r="MV12" s="181"/>
      <c r="MW12" s="181"/>
      <c r="MX12" s="181"/>
      <c r="MY12" s="181"/>
      <c r="MZ12" s="181"/>
      <c r="NA12" s="181"/>
      <c r="NB12" s="181"/>
      <c r="NC12" s="181"/>
      <c r="ND12" s="181"/>
      <c r="NE12" s="181"/>
      <c r="NF12" s="181"/>
      <c r="NG12" s="181"/>
      <c r="NH12" s="181"/>
      <c r="NI12" s="181"/>
      <c r="NJ12" s="181"/>
      <c r="NK12" s="181"/>
      <c r="NL12" s="181"/>
      <c r="NM12" s="181"/>
      <c r="NN12" s="181"/>
      <c r="NO12" s="181"/>
      <c r="NP12" s="181"/>
      <c r="NQ12" s="181"/>
      <c r="NR12" s="181"/>
      <c r="NS12" s="181"/>
      <c r="NT12" s="181"/>
      <c r="NU12" s="181"/>
      <c r="NV12" s="181"/>
      <c r="NW12" s="181"/>
      <c r="NX12" s="181"/>
      <c r="NY12" s="181"/>
      <c r="NZ12" s="181"/>
      <c r="OA12" s="181"/>
      <c r="OB12" s="181"/>
      <c r="OC12" s="181"/>
      <c r="OD12" s="181"/>
      <c r="OE12" s="181"/>
      <c r="OF12" s="181"/>
      <c r="OG12" s="181"/>
      <c r="OH12" s="181"/>
      <c r="OI12" s="181"/>
      <c r="OJ12" s="181"/>
      <c r="OK12" s="181"/>
      <c r="OL12" s="181"/>
      <c r="OM12" s="181"/>
      <c r="ON12" s="181"/>
      <c r="OO12" s="181"/>
      <c r="OP12" s="181"/>
      <c r="OQ12" s="181"/>
      <c r="OR12" s="181"/>
      <c r="OS12" s="181"/>
      <c r="OT12" s="181"/>
      <c r="OU12" s="181"/>
      <c r="OV12" s="181"/>
      <c r="OW12" s="181"/>
      <c r="OX12" s="181"/>
      <c r="OY12" s="181"/>
      <c r="OZ12" s="181"/>
      <c r="PA12" s="181"/>
      <c r="PB12" s="181"/>
      <c r="PC12" s="181"/>
      <c r="PD12" s="181"/>
      <c r="PE12" s="181"/>
      <c r="PF12" s="181"/>
      <c r="PG12" s="181"/>
      <c r="PH12" s="181"/>
      <c r="PI12" s="181"/>
      <c r="PJ12" s="181"/>
      <c r="PK12" s="181"/>
      <c r="PL12" s="181"/>
      <c r="PM12" s="181"/>
      <c r="PN12" s="181"/>
      <c r="PO12" s="181"/>
      <c r="PP12" s="181"/>
      <c r="PQ12" s="181"/>
      <c r="PR12" s="181"/>
      <c r="PS12" s="181"/>
      <c r="PT12" s="181"/>
      <c r="PU12" s="181"/>
      <c r="PV12" s="181"/>
      <c r="PW12" s="181"/>
      <c r="PX12" s="181"/>
      <c r="PY12" s="181"/>
      <c r="PZ12" s="181"/>
      <c r="QA12" s="181"/>
      <c r="QB12" s="181"/>
      <c r="QC12" s="181"/>
      <c r="QD12" s="181"/>
      <c r="QE12" s="181"/>
      <c r="QF12" s="181"/>
      <c r="QG12" s="181"/>
      <c r="QH12" s="181"/>
      <c r="QI12" s="181"/>
      <c r="QJ12" s="181"/>
      <c r="QK12" s="181"/>
      <c r="QL12" s="181"/>
      <c r="QM12" s="181"/>
      <c r="QN12" s="181"/>
      <c r="QO12" s="181"/>
      <c r="QP12" s="181"/>
      <c r="QQ12" s="181"/>
      <c r="QR12" s="181"/>
      <c r="QS12" s="181"/>
      <c r="QT12" s="181"/>
      <c r="QU12" s="181"/>
      <c r="QV12" s="181"/>
      <c r="QW12" s="181"/>
      <c r="QX12" s="181"/>
      <c r="QY12" s="181"/>
      <c r="QZ12" s="181"/>
      <c r="RA12" s="181"/>
      <c r="RB12" s="181"/>
      <c r="RC12" s="181"/>
      <c r="RD12" s="181"/>
      <c r="RE12" s="181"/>
      <c r="RF12" s="181"/>
      <c r="RG12" s="181"/>
      <c r="RH12" s="181"/>
      <c r="RI12" s="181"/>
      <c r="RJ12" s="181"/>
      <c r="RK12" s="181"/>
      <c r="RL12" s="181"/>
      <c r="RM12" s="181"/>
      <c r="RN12" s="181"/>
      <c r="RO12" s="181"/>
      <c r="RP12" s="181"/>
      <c r="RQ12" s="181"/>
      <c r="RR12" s="181"/>
      <c r="RS12" s="181"/>
      <c r="RT12" s="181"/>
      <c r="RU12" s="181"/>
      <c r="RV12" s="181"/>
      <c r="RW12" s="181"/>
      <c r="RX12" s="181"/>
      <c r="RY12" s="181"/>
      <c r="RZ12" s="181"/>
      <c r="SA12" s="181"/>
      <c r="SB12" s="181"/>
      <c r="SC12" s="181"/>
      <c r="SD12" s="181"/>
      <c r="SE12" s="181"/>
      <c r="SF12" s="181"/>
      <c r="SG12" s="181"/>
      <c r="SH12" s="181"/>
      <c r="SI12" s="181"/>
      <c r="SJ12" s="181"/>
      <c r="SK12" s="181"/>
      <c r="SL12" s="181"/>
      <c r="SM12" s="181"/>
      <c r="SN12" s="181"/>
      <c r="SO12" s="181"/>
      <c r="SP12" s="181"/>
      <c r="SQ12" s="181"/>
      <c r="SR12" s="181"/>
      <c r="SS12" s="181"/>
      <c r="ST12" s="181"/>
      <c r="SU12" s="181"/>
      <c r="SV12" s="181"/>
      <c r="SW12" s="181"/>
      <c r="SX12" s="181"/>
      <c r="SY12" s="181"/>
      <c r="SZ12" s="181"/>
      <c r="TA12" s="181"/>
      <c r="TB12" s="181"/>
      <c r="TC12" s="181"/>
      <c r="TD12" s="181"/>
      <c r="TE12" s="181"/>
      <c r="TF12" s="181"/>
      <c r="TG12" s="181"/>
      <c r="TH12" s="181"/>
      <c r="TI12" s="181"/>
      <c r="TJ12" s="181"/>
      <c r="TK12" s="181"/>
      <c r="TL12" s="181"/>
      <c r="TM12" s="181"/>
      <c r="TN12" s="181"/>
      <c r="TO12" s="181"/>
      <c r="TP12" s="181"/>
      <c r="TQ12" s="181"/>
      <c r="TR12" s="181"/>
      <c r="TS12" s="181"/>
      <c r="TT12" s="181"/>
      <c r="TU12" s="181"/>
      <c r="TV12" s="181"/>
      <c r="TW12" s="181"/>
      <c r="TX12" s="181"/>
      <c r="TY12" s="181"/>
      <c r="TZ12" s="181"/>
      <c r="UA12" s="181"/>
      <c r="UB12" s="181"/>
      <c r="UC12" s="181"/>
      <c r="UD12" s="181"/>
      <c r="UE12" s="181"/>
      <c r="UF12" s="181"/>
      <c r="UG12" s="181"/>
      <c r="UH12" s="181"/>
      <c r="UI12" s="181"/>
      <c r="UJ12" s="181"/>
      <c r="UK12" s="181"/>
      <c r="UL12" s="181"/>
      <c r="UM12" s="181"/>
      <c r="UN12" s="181"/>
      <c r="UO12" s="181"/>
      <c r="UP12" s="181"/>
      <c r="UQ12" s="181"/>
      <c r="UR12" s="181"/>
      <c r="US12" s="181"/>
      <c r="UT12" s="181"/>
      <c r="UU12" s="181"/>
      <c r="UV12" s="181"/>
      <c r="UW12" s="181"/>
      <c r="UX12" s="181"/>
      <c r="UY12" s="181"/>
      <c r="UZ12" s="181"/>
      <c r="VA12" s="181"/>
      <c r="VB12" s="181"/>
      <c r="VC12" s="181"/>
      <c r="VD12" s="181"/>
      <c r="VE12" s="181"/>
      <c r="VF12" s="181"/>
      <c r="VG12" s="181"/>
      <c r="VH12" s="181"/>
      <c r="VI12" s="181"/>
      <c r="VJ12" s="181"/>
      <c r="VK12" s="181"/>
      <c r="VL12" s="181"/>
      <c r="VM12" s="181"/>
      <c r="VN12" s="181"/>
      <c r="VO12" s="181"/>
      <c r="VP12" s="181"/>
      <c r="VQ12" s="181"/>
      <c r="VR12" s="181"/>
      <c r="VS12" s="181"/>
      <c r="VT12" s="181"/>
      <c r="VU12" s="181"/>
      <c r="VV12" s="181"/>
      <c r="VW12" s="181"/>
      <c r="VX12" s="181"/>
      <c r="VY12" s="181"/>
      <c r="VZ12" s="181"/>
      <c r="WA12" s="181"/>
      <c r="WB12" s="181"/>
      <c r="WC12" s="181"/>
      <c r="WD12" s="181"/>
      <c r="WE12" s="181"/>
      <c r="WF12" s="181"/>
      <c r="WG12" s="181"/>
      <c r="WH12" s="181"/>
      <c r="WI12" s="181"/>
      <c r="WJ12" s="181"/>
      <c r="WK12" s="181"/>
      <c r="WL12" s="181"/>
      <c r="WM12" s="181"/>
      <c r="WN12" s="181"/>
      <c r="WO12" s="181"/>
      <c r="WP12" s="181"/>
      <c r="WQ12" s="181"/>
      <c r="WR12" s="181"/>
      <c r="WS12" s="181"/>
      <c r="WT12" s="181"/>
      <c r="WU12" s="181"/>
      <c r="WV12" s="181"/>
      <c r="WW12" s="181"/>
      <c r="WX12" s="181"/>
      <c r="WY12" s="181"/>
      <c r="WZ12" s="181"/>
      <c r="XA12" s="181"/>
      <c r="XB12" s="181"/>
      <c r="XC12" s="181"/>
      <c r="XD12" s="181"/>
      <c r="XE12" s="181"/>
      <c r="XF12" s="181"/>
      <c r="XG12" s="181"/>
      <c r="XH12" s="181"/>
      <c r="XI12" s="181"/>
      <c r="XJ12" s="181"/>
      <c r="XK12" s="181"/>
      <c r="XL12" s="181"/>
      <c r="XM12" s="181"/>
      <c r="XN12" s="181"/>
      <c r="XO12" s="181"/>
      <c r="XP12" s="181"/>
      <c r="XQ12" s="181"/>
      <c r="XR12" s="181"/>
      <c r="XS12" s="181"/>
      <c r="XT12" s="181"/>
      <c r="XU12" s="181"/>
      <c r="XV12" s="181"/>
      <c r="XW12" s="181"/>
      <c r="XX12" s="181"/>
      <c r="XY12" s="181"/>
      <c r="XZ12" s="181"/>
      <c r="YA12" s="181"/>
      <c r="YB12" s="181"/>
      <c r="YC12" s="181"/>
      <c r="YD12" s="181"/>
      <c r="YE12" s="181"/>
      <c r="YF12" s="181"/>
      <c r="YG12" s="181"/>
      <c r="YH12" s="181"/>
      <c r="YI12" s="181"/>
      <c r="YJ12" s="181"/>
      <c r="YK12" s="181"/>
      <c r="YL12" s="181"/>
      <c r="YM12" s="181"/>
      <c r="YN12" s="181"/>
      <c r="YO12" s="181"/>
      <c r="YP12" s="181"/>
      <c r="YQ12" s="181"/>
      <c r="YR12" s="181"/>
      <c r="YS12" s="181"/>
      <c r="YT12" s="181"/>
      <c r="YU12" s="181"/>
      <c r="YV12" s="181"/>
      <c r="YW12" s="181"/>
      <c r="YX12" s="181"/>
      <c r="YY12" s="181"/>
      <c r="YZ12" s="181"/>
      <c r="ZA12" s="181"/>
      <c r="ZB12" s="181"/>
      <c r="ZC12" s="181"/>
      <c r="ZD12" s="181"/>
      <c r="ZE12" s="181"/>
      <c r="ZF12" s="181"/>
      <c r="ZG12" s="181"/>
      <c r="ZH12" s="181"/>
      <c r="ZI12" s="181"/>
      <c r="ZJ12" s="181"/>
      <c r="ZK12" s="181"/>
      <c r="ZL12" s="181"/>
      <c r="ZM12" s="181"/>
      <c r="ZN12" s="181"/>
      <c r="ZO12" s="181"/>
      <c r="ZP12" s="181"/>
      <c r="ZQ12" s="181"/>
      <c r="ZR12" s="181"/>
      <c r="ZS12" s="181"/>
      <c r="ZT12" s="181"/>
      <c r="ZU12" s="181"/>
      <c r="ZV12" s="181"/>
      <c r="ZW12" s="181"/>
      <c r="ZX12" s="181"/>
      <c r="ZY12" s="181"/>
      <c r="ZZ12" s="181"/>
      <c r="AAA12" s="181"/>
      <c r="AAB12" s="181"/>
      <c r="AAC12" s="181"/>
      <c r="AAD12" s="181"/>
      <c r="AAE12" s="181"/>
      <c r="AAF12" s="181"/>
      <c r="AAG12" s="181"/>
      <c r="AAH12" s="181"/>
      <c r="AAI12" s="181"/>
      <c r="AAJ12" s="181"/>
      <c r="AAK12" s="181"/>
      <c r="AAL12" s="181"/>
      <c r="AAM12" s="181"/>
      <c r="AAN12" s="181"/>
      <c r="AAO12" s="181"/>
      <c r="AAP12" s="181"/>
      <c r="AAQ12" s="181"/>
      <c r="AAR12" s="181"/>
      <c r="AAS12" s="181"/>
      <c r="AAT12" s="181"/>
      <c r="AAU12" s="181"/>
      <c r="AAV12" s="181"/>
      <c r="AAW12" s="181"/>
      <c r="AAX12" s="181"/>
      <c r="AAY12" s="181"/>
      <c r="AAZ12" s="181"/>
      <c r="ABA12" s="181"/>
      <c r="ABB12" s="181"/>
      <c r="ABC12" s="181"/>
      <c r="ABD12" s="181"/>
      <c r="ABE12" s="181"/>
      <c r="ABF12" s="181"/>
      <c r="ABG12" s="181"/>
      <c r="ABH12" s="181"/>
      <c r="ABI12" s="181"/>
      <c r="ABJ12" s="181"/>
      <c r="ABK12" s="181"/>
      <c r="ABL12" s="181"/>
      <c r="ABM12" s="181"/>
      <c r="ABN12" s="181"/>
      <c r="ABO12" s="181"/>
      <c r="ABP12" s="181"/>
      <c r="ABQ12" s="181"/>
      <c r="ABR12" s="181"/>
      <c r="ABS12" s="181"/>
      <c r="ABT12" s="181"/>
      <c r="ABU12" s="181"/>
      <c r="ABV12" s="181"/>
      <c r="ABW12" s="181"/>
      <c r="ABX12" s="181"/>
      <c r="ABY12" s="181"/>
      <c r="ABZ12" s="181"/>
      <c r="ACA12" s="181"/>
      <c r="ACB12" s="181"/>
      <c r="ACC12" s="181"/>
      <c r="ACD12" s="181"/>
      <c r="ACE12" s="181"/>
      <c r="ACF12" s="181"/>
      <c r="ACG12" s="181"/>
      <c r="ACH12" s="181"/>
      <c r="ACI12" s="181"/>
      <c r="ACJ12" s="181"/>
      <c r="ACK12" s="181"/>
      <c r="ACL12" s="181"/>
      <c r="ACM12" s="181"/>
      <c r="ACN12" s="181"/>
      <c r="ACO12" s="181"/>
      <c r="ACP12" s="181"/>
      <c r="ACQ12" s="181"/>
      <c r="ACR12" s="181"/>
      <c r="ACS12" s="181"/>
      <c r="ACT12" s="181"/>
      <c r="ACU12" s="181"/>
      <c r="ACV12" s="181"/>
      <c r="ACW12" s="181"/>
      <c r="ACX12" s="181"/>
      <c r="ACY12" s="181"/>
      <c r="ACZ12" s="181"/>
      <c r="ADA12" s="181"/>
      <c r="ADB12" s="181"/>
      <c r="ADC12" s="181"/>
      <c r="ADD12" s="181"/>
      <c r="ADE12" s="181"/>
      <c r="ADF12" s="181"/>
      <c r="ADG12" s="181"/>
      <c r="ADH12" s="181"/>
      <c r="ADI12" s="181"/>
      <c r="ADJ12" s="181"/>
      <c r="ADK12" s="181"/>
      <c r="ADL12" s="181"/>
      <c r="ADM12" s="181"/>
      <c r="ADN12" s="181"/>
      <c r="ADO12" s="181"/>
      <c r="ADP12" s="181"/>
      <c r="ADQ12" s="181"/>
      <c r="ADR12" s="181"/>
      <c r="ADS12" s="181"/>
      <c r="ADT12" s="181"/>
      <c r="ADU12" s="181"/>
      <c r="ADV12" s="181"/>
      <c r="ADW12" s="181"/>
      <c r="ADX12" s="181"/>
      <c r="ADY12" s="181"/>
      <c r="ADZ12" s="181"/>
      <c r="AEA12" s="181"/>
      <c r="AEB12" s="181"/>
      <c r="AEC12" s="181"/>
      <c r="AED12" s="181"/>
      <c r="AEE12" s="181"/>
      <c r="AEF12" s="181"/>
      <c r="AEG12" s="181"/>
      <c r="AEH12" s="181"/>
      <c r="AEI12" s="181"/>
      <c r="AEJ12" s="181"/>
      <c r="AEK12" s="181"/>
      <c r="AEL12" s="181"/>
      <c r="AEM12" s="181"/>
      <c r="AEN12" s="181"/>
      <c r="AEO12" s="181"/>
      <c r="AEP12" s="181"/>
      <c r="AEQ12" s="181"/>
      <c r="AER12" s="181"/>
      <c r="AES12" s="181"/>
      <c r="AET12" s="181"/>
      <c r="AEU12" s="181"/>
      <c r="AEV12" s="181"/>
      <c r="AEW12" s="181"/>
      <c r="AEX12" s="181"/>
      <c r="AEY12" s="181"/>
      <c r="AEZ12" s="181"/>
      <c r="AFA12" s="181"/>
      <c r="AFB12" s="181"/>
      <c r="AFC12" s="181"/>
      <c r="AFD12" s="181"/>
      <c r="AFE12" s="181"/>
      <c r="AFF12" s="181"/>
      <c r="AFG12" s="181"/>
      <c r="AFH12" s="181"/>
      <c r="AFI12" s="181"/>
      <c r="AFJ12" s="181"/>
      <c r="AFK12" s="181"/>
      <c r="AFL12" s="181"/>
      <c r="AFM12" s="181"/>
      <c r="AFN12" s="181"/>
      <c r="AFO12" s="181"/>
      <c r="AFP12" s="181"/>
      <c r="AFQ12" s="181"/>
      <c r="AFR12" s="181"/>
      <c r="AFS12" s="181"/>
      <c r="AFT12" s="181"/>
      <c r="AFU12" s="181"/>
      <c r="AFV12" s="181"/>
      <c r="AFW12" s="181"/>
      <c r="AFX12" s="181"/>
      <c r="AFY12" s="181"/>
      <c r="AFZ12" s="181"/>
      <c r="AGA12" s="181"/>
      <c r="AGB12" s="181"/>
      <c r="AGC12" s="181"/>
      <c r="AGD12" s="181"/>
      <c r="AGE12" s="181"/>
      <c r="AGF12" s="181"/>
      <c r="AGG12" s="181"/>
      <c r="AGH12" s="181"/>
      <c r="AGI12" s="181"/>
      <c r="AGJ12" s="181"/>
      <c r="AGK12" s="181"/>
      <c r="AGL12" s="181"/>
      <c r="AGM12" s="181"/>
      <c r="AGN12" s="181"/>
      <c r="AGO12" s="181"/>
      <c r="AGP12" s="181"/>
      <c r="AGQ12" s="181"/>
      <c r="AGR12" s="181"/>
      <c r="AGS12" s="181"/>
      <c r="AGT12" s="181"/>
      <c r="AGU12" s="181"/>
      <c r="AGV12" s="181"/>
      <c r="AGW12" s="181"/>
      <c r="AGX12" s="181"/>
      <c r="AGY12" s="181"/>
      <c r="AGZ12" s="181"/>
      <c r="AHA12" s="181"/>
      <c r="AHB12" s="181"/>
      <c r="AHC12" s="181"/>
      <c r="AHD12" s="181"/>
      <c r="AHE12" s="181"/>
      <c r="AHF12" s="181"/>
      <c r="AHG12" s="181"/>
      <c r="AHH12" s="181"/>
      <c r="AHI12" s="181"/>
      <c r="AHJ12" s="181"/>
      <c r="AHK12" s="181"/>
      <c r="AHL12" s="181"/>
      <c r="AHM12" s="181"/>
      <c r="AHN12" s="181"/>
      <c r="AHO12" s="181"/>
      <c r="AHP12" s="181"/>
      <c r="AHQ12" s="181"/>
      <c r="AHR12" s="181"/>
      <c r="AHS12" s="181"/>
      <c r="AHT12" s="181"/>
      <c r="AHU12" s="181"/>
      <c r="AHV12" s="181"/>
      <c r="AHW12" s="181"/>
      <c r="AHX12" s="181"/>
      <c r="AHY12" s="181"/>
      <c r="AHZ12" s="181"/>
      <c r="AIA12" s="181"/>
      <c r="AIB12" s="181"/>
      <c r="AIC12" s="181"/>
      <c r="AID12" s="181"/>
      <c r="AIE12" s="181"/>
      <c r="AIF12" s="181"/>
      <c r="AIG12" s="181"/>
      <c r="AIH12" s="181"/>
      <c r="AII12" s="181"/>
      <c r="AIJ12" s="181"/>
      <c r="AIK12" s="181"/>
      <c r="AIL12" s="181"/>
      <c r="AIM12" s="181"/>
      <c r="AIN12" s="181"/>
      <c r="AIO12" s="181"/>
      <c r="AIP12" s="181"/>
      <c r="AIQ12" s="181"/>
      <c r="AIR12" s="181"/>
      <c r="AIS12" s="181"/>
      <c r="AIT12" s="181"/>
      <c r="AIU12" s="181"/>
      <c r="AIV12" s="181"/>
      <c r="AIW12" s="181"/>
      <c r="AIX12" s="181"/>
      <c r="AIY12" s="181"/>
      <c r="AIZ12" s="181"/>
      <c r="AJA12" s="181"/>
      <c r="AJB12" s="181"/>
      <c r="AJC12" s="181"/>
      <c r="AJD12" s="181"/>
      <c r="AJE12" s="181"/>
      <c r="AJF12" s="181"/>
      <c r="AJG12" s="181"/>
      <c r="AJH12" s="181"/>
      <c r="AJI12" s="181"/>
      <c r="AJJ12" s="181"/>
      <c r="AJK12" s="181"/>
      <c r="AJL12" s="181"/>
      <c r="AJM12" s="181"/>
      <c r="AJN12" s="181"/>
      <c r="AJO12" s="181"/>
      <c r="AJP12" s="181"/>
      <c r="AJQ12" s="181"/>
      <c r="AJR12" s="181"/>
      <c r="AJS12" s="181"/>
      <c r="AJT12" s="181"/>
      <c r="AJU12" s="181"/>
      <c r="AJV12" s="181"/>
      <c r="AJW12" s="181"/>
      <c r="AJX12" s="181"/>
      <c r="AJY12" s="181"/>
      <c r="AJZ12" s="181"/>
      <c r="AKA12" s="181"/>
      <c r="AKB12" s="181"/>
      <c r="AKC12" s="181"/>
      <c r="AKD12" s="181"/>
      <c r="AKE12" s="181"/>
      <c r="AKF12" s="181"/>
      <c r="AKG12" s="181"/>
      <c r="AKH12" s="181"/>
      <c r="AKI12" s="181"/>
      <c r="AKJ12" s="181"/>
      <c r="AKK12" s="181"/>
      <c r="AKL12" s="181"/>
      <c r="AKM12" s="181"/>
      <c r="AKN12" s="181"/>
      <c r="AKO12" s="181"/>
      <c r="AKP12" s="181"/>
      <c r="AKQ12" s="181"/>
      <c r="AKR12" s="181"/>
      <c r="AKS12" s="181"/>
      <c r="AKT12" s="181"/>
      <c r="AKU12" s="181"/>
      <c r="AKV12" s="181"/>
      <c r="AKW12" s="181"/>
      <c r="AKX12" s="181"/>
      <c r="AKY12" s="181"/>
      <c r="AKZ12" s="181"/>
      <c r="ALA12" s="181"/>
      <c r="ALB12" s="181"/>
      <c r="ALC12" s="181"/>
      <c r="ALD12" s="181"/>
      <c r="ALE12" s="181"/>
      <c r="ALF12" s="181"/>
      <c r="ALG12" s="181"/>
      <c r="ALH12" s="181"/>
      <c r="ALI12" s="181"/>
      <c r="ALJ12" s="181"/>
      <c r="ALK12" s="181"/>
      <c r="ALL12" s="181"/>
      <c r="ALM12" s="181"/>
      <c r="ALN12" s="181"/>
      <c r="ALO12" s="181"/>
      <c r="ALP12" s="181"/>
      <c r="ALQ12" s="181"/>
      <c r="ALR12" s="181"/>
      <c r="ALS12" s="181"/>
      <c r="ALT12" s="181"/>
      <c r="ALU12" s="181"/>
      <c r="ALV12" s="181"/>
      <c r="ALW12" s="181"/>
      <c r="ALX12" s="181"/>
      <c r="ALY12" s="181"/>
      <c r="ALZ12" s="181"/>
      <c r="AMA12" s="181"/>
      <c r="AMB12" s="181"/>
      <c r="AMC12" s="181"/>
      <c r="AMD12" s="181"/>
      <c r="AME12" s="181"/>
      <c r="AMF12" s="181"/>
      <c r="AMG12" s="181"/>
      <c r="AMH12" s="181"/>
      <c r="AMI12" s="181"/>
      <c r="AMJ12" s="181"/>
      <c r="AMK12" s="181"/>
      <c r="AML12" s="181"/>
      <c r="AMM12" s="181"/>
      <c r="AMN12" s="181"/>
      <c r="AMO12" s="181"/>
      <c r="AMP12" s="181"/>
      <c r="AMQ12" s="181"/>
      <c r="AMR12" s="181"/>
      <c r="AMS12" s="181"/>
      <c r="AMT12" s="181"/>
      <c r="AMU12" s="181"/>
      <c r="AMV12" s="181"/>
      <c r="AMW12" s="181"/>
      <c r="AMX12" s="181"/>
      <c r="AMY12" s="181"/>
      <c r="AMZ12" s="181"/>
      <c r="ANA12" s="181"/>
      <c r="ANB12" s="181"/>
      <c r="ANC12" s="181"/>
      <c r="AND12" s="181"/>
      <c r="ANE12" s="181"/>
      <c r="ANF12" s="181"/>
      <c r="ANG12" s="181"/>
      <c r="ANH12" s="181"/>
      <c r="ANI12" s="181"/>
      <c r="ANJ12" s="181"/>
      <c r="ANK12" s="181"/>
      <c r="ANL12" s="181"/>
      <c r="ANM12" s="181"/>
      <c r="ANN12" s="181"/>
      <c r="ANO12" s="181"/>
      <c r="ANP12" s="181"/>
      <c r="ANQ12" s="181"/>
      <c r="ANR12" s="181"/>
      <c r="ANS12" s="181"/>
      <c r="ANT12" s="181"/>
      <c r="ANU12" s="181"/>
      <c r="ANV12" s="181"/>
      <c r="ANW12" s="181"/>
      <c r="ANX12" s="181"/>
      <c r="ANY12" s="181"/>
      <c r="ANZ12" s="181"/>
      <c r="AOA12" s="181"/>
      <c r="AOB12" s="181"/>
      <c r="AOC12" s="181"/>
      <c r="AOD12" s="181"/>
      <c r="AOE12" s="181"/>
      <c r="AOF12" s="181"/>
      <c r="AOG12" s="181"/>
      <c r="AOH12" s="181"/>
      <c r="AOI12" s="181"/>
      <c r="AOJ12" s="181"/>
      <c r="AOK12" s="181"/>
      <c r="AOL12" s="181"/>
      <c r="AOM12" s="181"/>
      <c r="AON12" s="181"/>
      <c r="AOO12" s="181"/>
      <c r="AOP12" s="181"/>
      <c r="AOQ12" s="181"/>
      <c r="AOR12" s="181"/>
      <c r="AOS12" s="181"/>
      <c r="AOT12" s="181"/>
      <c r="AOU12" s="181"/>
      <c r="AOV12" s="181"/>
      <c r="AOW12" s="181"/>
      <c r="AOX12" s="181"/>
      <c r="AOY12" s="181"/>
      <c r="AOZ12" s="181"/>
      <c r="APA12" s="181"/>
      <c r="APB12" s="181"/>
      <c r="APC12" s="181"/>
      <c r="APD12" s="181"/>
      <c r="APE12" s="181"/>
      <c r="APF12" s="181"/>
      <c r="APG12" s="181"/>
      <c r="APH12" s="181"/>
      <c r="API12" s="181"/>
      <c r="APJ12" s="181"/>
      <c r="APK12" s="181"/>
      <c r="APL12" s="181"/>
      <c r="APM12" s="181"/>
      <c r="APN12" s="181"/>
      <c r="APO12" s="181"/>
      <c r="APP12" s="181"/>
      <c r="APQ12" s="181"/>
      <c r="APR12" s="181"/>
      <c r="APS12" s="181"/>
      <c r="APT12" s="181"/>
      <c r="APU12" s="181"/>
      <c r="APV12" s="181"/>
      <c r="APW12" s="181"/>
      <c r="APX12" s="181"/>
      <c r="APY12" s="181"/>
      <c r="APZ12" s="181"/>
      <c r="AQA12" s="181"/>
      <c r="AQB12" s="181"/>
      <c r="AQC12" s="181"/>
      <c r="AQD12" s="181"/>
      <c r="AQE12" s="181"/>
      <c r="AQF12" s="181"/>
      <c r="AQG12" s="181"/>
      <c r="AQH12" s="181"/>
      <c r="AQI12" s="181"/>
      <c r="AQJ12" s="181"/>
      <c r="AQK12" s="181"/>
      <c r="AQL12" s="181"/>
      <c r="AQM12" s="181"/>
      <c r="AQN12" s="181"/>
      <c r="AQO12" s="181"/>
      <c r="AQP12" s="181"/>
      <c r="AQQ12" s="181"/>
      <c r="AQR12" s="181"/>
      <c r="AQS12" s="181"/>
      <c r="AQT12" s="181"/>
      <c r="AQU12" s="181"/>
      <c r="AQV12" s="181"/>
      <c r="AQW12" s="181"/>
      <c r="AQX12" s="181"/>
      <c r="AQY12" s="181"/>
      <c r="AQZ12" s="181"/>
      <c r="ARA12" s="181"/>
      <c r="ARB12" s="181"/>
      <c r="ARC12" s="181"/>
      <c r="ARD12" s="181"/>
      <c r="ARE12" s="181"/>
      <c r="ARF12" s="181"/>
      <c r="ARG12" s="181"/>
      <c r="ARH12" s="181"/>
      <c r="ARI12" s="181"/>
      <c r="ARJ12" s="181"/>
      <c r="ARK12" s="181"/>
      <c r="ARL12" s="181"/>
      <c r="ARM12" s="181"/>
      <c r="ARN12" s="181"/>
      <c r="ARO12" s="181"/>
      <c r="ARP12" s="181"/>
      <c r="ARQ12" s="181"/>
      <c r="ARR12" s="181"/>
      <c r="ARS12" s="181"/>
      <c r="ART12" s="181"/>
      <c r="ARU12" s="181"/>
      <c r="ARV12" s="181"/>
      <c r="ARW12" s="181"/>
      <c r="ARX12" s="181"/>
      <c r="ARY12" s="181"/>
      <c r="ARZ12" s="181"/>
      <c r="ASA12" s="181"/>
      <c r="ASB12" s="181"/>
      <c r="ASC12" s="181"/>
      <c r="ASD12" s="181"/>
      <c r="ASE12" s="181"/>
      <c r="ASF12" s="181"/>
      <c r="ASG12" s="181"/>
      <c r="ASH12" s="181"/>
      <c r="ASI12" s="181"/>
      <c r="ASJ12" s="181"/>
      <c r="ASK12" s="181"/>
      <c r="ASL12" s="181"/>
      <c r="ASM12" s="181"/>
      <c r="ASN12" s="181"/>
      <c r="ASO12" s="181"/>
      <c r="ASP12" s="181"/>
      <c r="ASQ12" s="181"/>
      <c r="ASR12" s="181"/>
      <c r="ASS12" s="181"/>
      <c r="AST12" s="181"/>
      <c r="ASU12" s="181"/>
      <c r="ASV12" s="181"/>
      <c r="ASW12" s="181"/>
      <c r="ASX12" s="181"/>
      <c r="ASY12" s="181"/>
      <c r="ASZ12" s="181"/>
      <c r="ATA12" s="181"/>
      <c r="ATB12" s="181"/>
      <c r="ATC12" s="181"/>
      <c r="ATD12" s="181"/>
      <c r="ATE12" s="181"/>
      <c r="ATF12" s="181"/>
      <c r="ATG12" s="181"/>
      <c r="ATH12" s="181"/>
      <c r="ATI12" s="181"/>
      <c r="ATJ12" s="181"/>
      <c r="ATK12" s="181"/>
      <c r="ATL12" s="181"/>
      <c r="ATM12" s="181"/>
      <c r="ATN12" s="181"/>
      <c r="ATO12" s="181"/>
      <c r="ATP12" s="181"/>
      <c r="ATQ12" s="181"/>
      <c r="ATR12" s="181"/>
      <c r="ATS12" s="181"/>
      <c r="ATT12" s="181"/>
      <c r="ATU12" s="181"/>
      <c r="ATV12" s="181"/>
      <c r="ATW12" s="181"/>
      <c r="ATX12" s="181"/>
      <c r="ATY12" s="181"/>
      <c r="ATZ12" s="181"/>
      <c r="AUA12" s="181"/>
      <c r="AUB12" s="181"/>
      <c r="AUC12" s="181"/>
      <c r="AUD12" s="181"/>
      <c r="AUE12" s="181"/>
      <c r="AUF12" s="181"/>
      <c r="AUG12" s="181"/>
      <c r="AUH12" s="181"/>
      <c r="AUI12" s="181"/>
      <c r="AUJ12" s="181"/>
      <c r="AUK12" s="181"/>
      <c r="AUL12" s="181"/>
      <c r="AUM12" s="181"/>
      <c r="AUN12" s="181"/>
      <c r="AUO12" s="181"/>
      <c r="AUP12" s="181"/>
      <c r="AUQ12" s="181"/>
      <c r="AUR12" s="181"/>
      <c r="AUS12" s="181"/>
      <c r="AUT12" s="181"/>
      <c r="AUU12" s="181"/>
      <c r="AUV12" s="181"/>
      <c r="AUW12" s="181"/>
      <c r="AUX12" s="181"/>
      <c r="AUY12" s="181"/>
      <c r="AUZ12" s="181"/>
      <c r="AVA12" s="181"/>
      <c r="AVB12" s="181"/>
      <c r="AVC12" s="181"/>
      <c r="AVD12" s="181"/>
      <c r="AVE12" s="181"/>
      <c r="AVF12" s="181"/>
      <c r="AVG12" s="181"/>
      <c r="AVH12" s="181"/>
      <c r="AVI12" s="181"/>
      <c r="AVJ12" s="181"/>
      <c r="AVK12" s="181"/>
      <c r="AVL12" s="181"/>
      <c r="AVM12" s="181"/>
      <c r="AVN12" s="181"/>
      <c r="AVO12" s="181"/>
      <c r="AVP12" s="181"/>
      <c r="AVQ12" s="181"/>
      <c r="AVR12" s="181"/>
      <c r="AVS12" s="181"/>
      <c r="AVT12" s="181"/>
      <c r="AVU12" s="181"/>
      <c r="AVV12" s="181"/>
      <c r="AVW12" s="181"/>
      <c r="AVX12" s="181"/>
      <c r="AVY12" s="181"/>
      <c r="AVZ12" s="181"/>
      <c r="AWA12" s="181"/>
      <c r="AWB12" s="181"/>
      <c r="AWC12" s="181"/>
      <c r="AWD12" s="181"/>
      <c r="AWE12" s="181"/>
      <c r="AWF12" s="181"/>
      <c r="AWG12" s="181"/>
      <c r="AWH12" s="181"/>
      <c r="AWI12" s="181"/>
      <c r="AWJ12" s="181"/>
      <c r="AWK12" s="181"/>
      <c r="AWL12" s="181"/>
      <c r="AWM12" s="181"/>
      <c r="AWN12" s="181"/>
      <c r="AWO12" s="181"/>
      <c r="AWP12" s="181"/>
      <c r="AWQ12" s="181"/>
      <c r="AWR12" s="181"/>
      <c r="AWS12" s="181"/>
      <c r="AWT12" s="181"/>
      <c r="AWU12" s="181"/>
      <c r="AWV12" s="181"/>
      <c r="AWW12" s="181"/>
      <c r="AWX12" s="181"/>
      <c r="AWY12" s="181"/>
      <c r="AWZ12" s="181"/>
      <c r="AXA12" s="181"/>
      <c r="AXB12" s="181"/>
      <c r="AXC12" s="181"/>
      <c r="AXD12" s="181"/>
      <c r="AXE12" s="181"/>
      <c r="AXF12" s="181"/>
      <c r="AXG12" s="181"/>
      <c r="AXH12" s="181"/>
      <c r="AXI12" s="181"/>
      <c r="AXJ12" s="181"/>
      <c r="AXK12" s="181"/>
      <c r="AXL12" s="181"/>
      <c r="AXM12" s="181"/>
      <c r="AXN12" s="181"/>
      <c r="AXO12" s="181"/>
      <c r="AXP12" s="181"/>
      <c r="AXQ12" s="181"/>
      <c r="AXR12" s="181"/>
      <c r="AXS12" s="181"/>
      <c r="AXT12" s="181"/>
      <c r="AXU12" s="181"/>
      <c r="AXV12" s="181"/>
      <c r="AXW12" s="181"/>
      <c r="AXX12" s="181"/>
      <c r="AXY12" s="181"/>
      <c r="AXZ12" s="181"/>
      <c r="AYA12" s="181"/>
      <c r="AYB12" s="181"/>
      <c r="AYC12" s="181"/>
      <c r="AYD12" s="181"/>
      <c r="AYE12" s="181"/>
      <c r="AYF12" s="181"/>
      <c r="AYG12" s="181"/>
      <c r="AYH12" s="181"/>
      <c r="AYI12" s="181"/>
      <c r="AYJ12" s="181"/>
      <c r="AYK12" s="181"/>
      <c r="AYL12" s="181"/>
      <c r="AYM12" s="181"/>
      <c r="AYN12" s="181"/>
      <c r="AYO12" s="181"/>
      <c r="AYP12" s="181"/>
      <c r="AYQ12" s="181"/>
      <c r="AYR12" s="181"/>
      <c r="AYS12" s="181"/>
      <c r="AYT12" s="181"/>
      <c r="AYU12" s="181"/>
      <c r="AYV12" s="181"/>
      <c r="AYW12" s="181"/>
      <c r="AYX12" s="181"/>
      <c r="AYY12" s="181"/>
      <c r="AYZ12" s="181"/>
      <c r="AZA12" s="181"/>
      <c r="AZB12" s="181"/>
      <c r="AZC12" s="181"/>
      <c r="AZD12" s="181"/>
      <c r="AZE12" s="181"/>
      <c r="AZF12" s="181"/>
      <c r="AZG12" s="181"/>
      <c r="AZH12" s="181"/>
      <c r="AZI12" s="181"/>
      <c r="AZJ12" s="181"/>
      <c r="AZK12" s="181"/>
      <c r="AZL12" s="181"/>
      <c r="AZM12" s="181"/>
      <c r="AZN12" s="181"/>
      <c r="AZO12" s="181"/>
      <c r="AZP12" s="181"/>
      <c r="AZQ12" s="181"/>
      <c r="AZR12" s="181"/>
      <c r="AZS12" s="181"/>
      <c r="AZT12" s="181"/>
      <c r="AZU12" s="181"/>
      <c r="AZV12" s="181"/>
      <c r="AZW12" s="181"/>
      <c r="AZX12" s="181"/>
      <c r="AZY12" s="181"/>
      <c r="AZZ12" s="181"/>
      <c r="BAA12" s="181"/>
      <c r="BAB12" s="181"/>
      <c r="BAC12" s="181"/>
      <c r="BAD12" s="181"/>
      <c r="BAE12" s="181"/>
      <c r="BAF12" s="181"/>
      <c r="BAG12" s="181"/>
      <c r="BAH12" s="181"/>
      <c r="BAI12" s="181"/>
      <c r="BAJ12" s="181"/>
      <c r="BAK12" s="181"/>
      <c r="BAL12" s="181"/>
      <c r="BAM12" s="181"/>
      <c r="BAN12" s="181"/>
      <c r="BAO12" s="181"/>
      <c r="BAP12" s="181"/>
      <c r="BAQ12" s="181"/>
      <c r="BAR12" s="181"/>
      <c r="BAS12" s="181"/>
      <c r="BAT12" s="181"/>
      <c r="BAU12" s="181"/>
      <c r="BAV12" s="181"/>
      <c r="BAW12" s="181"/>
      <c r="BAX12" s="181"/>
      <c r="BAY12" s="181"/>
      <c r="BAZ12" s="181"/>
      <c r="BBA12" s="181"/>
      <c r="BBB12" s="181"/>
      <c r="BBC12" s="181"/>
      <c r="BBD12" s="181"/>
      <c r="BBE12" s="181"/>
      <c r="BBF12" s="181"/>
      <c r="BBG12" s="181"/>
      <c r="BBH12" s="181"/>
      <c r="BBI12" s="181"/>
      <c r="BBJ12" s="181"/>
      <c r="BBK12" s="181"/>
      <c r="BBL12" s="181"/>
      <c r="BBM12" s="181"/>
      <c r="BBN12" s="181"/>
      <c r="BBO12" s="181"/>
      <c r="BBP12" s="181"/>
      <c r="BBQ12" s="181"/>
      <c r="BBR12" s="181"/>
      <c r="BBS12" s="181"/>
      <c r="BBT12" s="181"/>
      <c r="BBU12" s="181"/>
      <c r="BBV12" s="181"/>
      <c r="BBW12" s="181"/>
      <c r="BBX12" s="181"/>
      <c r="BBY12" s="181"/>
      <c r="BBZ12" s="181"/>
      <c r="BCA12" s="181"/>
      <c r="BCB12" s="181"/>
      <c r="BCC12" s="181"/>
      <c r="BCD12" s="181"/>
      <c r="BCE12" s="181"/>
      <c r="BCF12" s="181"/>
      <c r="BCG12" s="181"/>
      <c r="BCH12" s="181"/>
      <c r="BCI12" s="181"/>
      <c r="BCJ12" s="181"/>
      <c r="BCK12" s="181"/>
      <c r="BCL12" s="181"/>
      <c r="BCM12" s="181"/>
      <c r="BCN12" s="181"/>
      <c r="BCO12" s="181"/>
      <c r="BCP12" s="181"/>
      <c r="BCQ12" s="181"/>
      <c r="BCR12" s="181"/>
      <c r="BCS12" s="181"/>
      <c r="BCT12" s="181"/>
      <c r="BCU12" s="181"/>
      <c r="BCV12" s="181"/>
      <c r="BCW12" s="181"/>
      <c r="BCX12" s="181"/>
      <c r="BCY12" s="181"/>
      <c r="BCZ12" s="181"/>
      <c r="BDA12" s="181"/>
      <c r="BDB12" s="181"/>
      <c r="BDC12" s="181"/>
      <c r="BDD12" s="181"/>
      <c r="BDE12" s="181"/>
      <c r="BDF12" s="181"/>
      <c r="BDG12" s="181"/>
      <c r="BDH12" s="181"/>
      <c r="BDI12" s="181"/>
      <c r="BDJ12" s="181"/>
      <c r="BDK12" s="181"/>
      <c r="BDL12" s="181"/>
      <c r="BDM12" s="181"/>
      <c r="BDN12" s="181"/>
      <c r="BDO12" s="181"/>
      <c r="BDP12" s="181"/>
      <c r="BDQ12" s="181"/>
      <c r="BDR12" s="181"/>
      <c r="BDS12" s="181"/>
      <c r="BDT12" s="181"/>
      <c r="BDU12" s="181"/>
      <c r="BDV12" s="181"/>
      <c r="BDW12" s="181"/>
      <c r="BDX12" s="181"/>
      <c r="BDY12" s="181"/>
      <c r="BDZ12" s="181"/>
      <c r="BEA12" s="181"/>
      <c r="BEB12" s="181"/>
      <c r="BEC12" s="181"/>
      <c r="BED12" s="181"/>
      <c r="BEE12" s="181"/>
      <c r="BEF12" s="181"/>
      <c r="BEG12" s="181"/>
      <c r="BEH12" s="181"/>
      <c r="BEI12" s="181"/>
      <c r="BEJ12" s="181"/>
      <c r="BEK12" s="181"/>
      <c r="BEL12" s="181"/>
      <c r="BEM12" s="181"/>
      <c r="BEN12" s="181"/>
      <c r="BEO12" s="181"/>
      <c r="BEP12" s="181"/>
      <c r="BEQ12" s="181"/>
      <c r="BER12" s="181"/>
      <c r="BES12" s="181"/>
      <c r="BET12" s="181"/>
      <c r="BEU12" s="181"/>
      <c r="BEV12" s="181"/>
      <c r="BEW12" s="181"/>
      <c r="BEX12" s="181"/>
      <c r="BEY12" s="181"/>
      <c r="BEZ12" s="181"/>
      <c r="BFA12" s="181"/>
      <c r="BFB12" s="181"/>
      <c r="BFC12" s="181"/>
      <c r="BFD12" s="181"/>
      <c r="BFE12" s="181"/>
      <c r="BFF12" s="181"/>
      <c r="BFG12" s="181"/>
      <c r="BFH12" s="181"/>
      <c r="BFI12" s="181"/>
      <c r="BFJ12" s="181"/>
      <c r="BFK12" s="181"/>
      <c r="BFL12" s="181"/>
      <c r="BFM12" s="181"/>
      <c r="BFN12" s="181"/>
      <c r="BFO12" s="181"/>
      <c r="BFP12" s="181"/>
      <c r="BFQ12" s="181"/>
      <c r="BFR12" s="181"/>
      <c r="BFS12" s="181"/>
      <c r="BFT12" s="181"/>
      <c r="BFU12" s="181"/>
      <c r="BFV12" s="181"/>
      <c r="BFW12" s="181"/>
      <c r="BFX12" s="181"/>
      <c r="BFY12" s="181"/>
      <c r="BFZ12" s="181"/>
      <c r="BGA12" s="181"/>
      <c r="BGB12" s="181"/>
      <c r="BGC12" s="181"/>
      <c r="BGD12" s="181"/>
      <c r="BGE12" s="181"/>
      <c r="BGF12" s="181"/>
      <c r="BGG12" s="181"/>
      <c r="BGH12" s="181"/>
      <c r="BGI12" s="181"/>
      <c r="BGJ12" s="181"/>
      <c r="BGK12" s="181"/>
      <c r="BGL12" s="181"/>
      <c r="BGM12" s="181"/>
      <c r="BGN12" s="181"/>
      <c r="BGO12" s="181"/>
      <c r="BGP12" s="181"/>
      <c r="BGQ12" s="181"/>
      <c r="BGR12" s="181"/>
      <c r="BGS12" s="181"/>
      <c r="BGT12" s="181"/>
      <c r="BGU12" s="181"/>
      <c r="BGV12" s="181"/>
      <c r="BGW12" s="181"/>
      <c r="BGX12" s="181"/>
      <c r="BGY12" s="181"/>
      <c r="BGZ12" s="181"/>
      <c r="BHA12" s="181"/>
      <c r="BHB12" s="181"/>
      <c r="BHC12" s="181"/>
      <c r="BHD12" s="181"/>
      <c r="BHE12" s="181"/>
      <c r="BHF12" s="181"/>
      <c r="BHG12" s="181"/>
      <c r="BHH12" s="181"/>
      <c r="BHI12" s="181"/>
      <c r="BHJ12" s="181"/>
      <c r="BHK12" s="181"/>
      <c r="BHL12" s="181"/>
      <c r="BHM12" s="181"/>
      <c r="BHN12" s="181"/>
      <c r="BHO12" s="181"/>
      <c r="BHP12" s="181"/>
      <c r="BHQ12" s="181"/>
      <c r="BHR12" s="181"/>
      <c r="BHS12" s="181"/>
      <c r="BHT12" s="181"/>
      <c r="BHU12" s="181"/>
      <c r="BHV12" s="181"/>
      <c r="BHW12" s="181"/>
      <c r="BHX12" s="181"/>
      <c r="BHY12" s="181"/>
      <c r="BHZ12" s="181"/>
      <c r="BIA12" s="181"/>
      <c r="BIB12" s="181"/>
      <c r="BIC12" s="181"/>
      <c r="BID12" s="181"/>
      <c r="BIE12" s="181"/>
      <c r="BIF12" s="181"/>
      <c r="BIG12" s="181"/>
      <c r="BIH12" s="181"/>
      <c r="BII12" s="181"/>
      <c r="BIJ12" s="181"/>
      <c r="BIK12" s="181"/>
      <c r="BIL12" s="181"/>
      <c r="BIM12" s="181"/>
      <c r="BIN12" s="181"/>
      <c r="BIO12" s="181"/>
      <c r="BIP12" s="181"/>
      <c r="BIQ12" s="181"/>
      <c r="BIR12" s="181"/>
      <c r="BIS12" s="181"/>
      <c r="BIT12" s="181"/>
      <c r="BIU12" s="181"/>
      <c r="BIV12" s="181"/>
      <c r="BIW12" s="181"/>
      <c r="BIX12" s="181"/>
      <c r="BIY12" s="181"/>
      <c r="BIZ12" s="181"/>
      <c r="BJA12" s="181"/>
      <c r="BJB12" s="181"/>
      <c r="BJC12" s="181"/>
      <c r="BJD12" s="181"/>
      <c r="BJE12" s="181"/>
      <c r="BJF12" s="181"/>
      <c r="BJG12" s="181"/>
      <c r="BJH12" s="181"/>
      <c r="BJI12" s="181"/>
      <c r="BJJ12" s="181"/>
      <c r="BJK12" s="181"/>
      <c r="BJL12" s="181"/>
      <c r="BJM12" s="181"/>
      <c r="BJN12" s="181"/>
      <c r="BJO12" s="181"/>
      <c r="BJP12" s="181"/>
      <c r="BJQ12" s="181"/>
      <c r="BJR12" s="181"/>
      <c r="BJS12" s="181"/>
      <c r="BJT12" s="181"/>
      <c r="BJU12" s="181"/>
      <c r="BJV12" s="181"/>
      <c r="BJW12" s="181"/>
      <c r="BJX12" s="181"/>
      <c r="BJY12" s="181"/>
      <c r="BJZ12" s="181"/>
      <c r="BKA12" s="181"/>
      <c r="BKB12" s="181"/>
      <c r="BKC12" s="181"/>
      <c r="BKD12" s="181"/>
      <c r="BKE12" s="181"/>
      <c r="BKF12" s="181"/>
      <c r="BKG12" s="181"/>
      <c r="BKH12" s="181"/>
      <c r="BKI12" s="181"/>
      <c r="BKJ12" s="181"/>
      <c r="BKK12" s="181"/>
      <c r="BKL12" s="181"/>
      <c r="BKM12" s="181"/>
      <c r="BKN12" s="181"/>
      <c r="BKO12" s="181"/>
      <c r="BKP12" s="181"/>
      <c r="BKQ12" s="181"/>
      <c r="BKR12" s="181"/>
      <c r="BKS12" s="181"/>
      <c r="BKT12" s="181"/>
      <c r="BKU12" s="181"/>
      <c r="BKV12" s="181"/>
      <c r="BKW12" s="181"/>
      <c r="BKX12" s="181"/>
      <c r="BKY12" s="181"/>
      <c r="BKZ12" s="181"/>
      <c r="BLA12" s="181"/>
      <c r="BLB12" s="181"/>
      <c r="BLC12" s="181"/>
      <c r="BLD12" s="181"/>
      <c r="BLE12" s="181"/>
      <c r="BLF12" s="181"/>
      <c r="BLG12" s="181"/>
      <c r="BLH12" s="181"/>
      <c r="BLI12" s="181"/>
      <c r="BLJ12" s="181"/>
      <c r="BLK12" s="181"/>
      <c r="BLL12" s="181"/>
      <c r="BLM12" s="181"/>
      <c r="BLN12" s="181"/>
      <c r="BLO12" s="181"/>
      <c r="BLP12" s="181"/>
      <c r="BLQ12" s="181"/>
      <c r="BLR12" s="181"/>
      <c r="BLS12" s="181"/>
      <c r="BLT12" s="181"/>
      <c r="BLU12" s="181"/>
      <c r="BLV12" s="181"/>
      <c r="BLW12" s="181"/>
      <c r="BLX12" s="181"/>
      <c r="BLY12" s="181"/>
      <c r="BLZ12" s="181"/>
      <c r="BMA12" s="181"/>
      <c r="BMB12" s="181"/>
      <c r="BMC12" s="181"/>
      <c r="BMD12" s="181"/>
      <c r="BME12" s="181"/>
      <c r="BMF12" s="181"/>
      <c r="BMG12" s="181"/>
      <c r="BMH12" s="181"/>
      <c r="BMI12" s="181"/>
      <c r="BMJ12" s="181"/>
      <c r="BMK12" s="181"/>
      <c r="BML12" s="181"/>
      <c r="BMM12" s="181"/>
      <c r="BMN12" s="181"/>
      <c r="BMO12" s="181"/>
      <c r="BMP12" s="181"/>
      <c r="BMQ12" s="181"/>
      <c r="BMR12" s="181"/>
      <c r="BMS12" s="181"/>
      <c r="BMT12" s="181"/>
      <c r="BMU12" s="181"/>
      <c r="BMV12" s="181"/>
      <c r="BMW12" s="181"/>
      <c r="BMX12" s="181"/>
      <c r="BMY12" s="181"/>
      <c r="BMZ12" s="181"/>
      <c r="BNA12" s="181"/>
      <c r="BNB12" s="181"/>
      <c r="BNC12" s="181"/>
      <c r="BND12" s="181"/>
      <c r="BNE12" s="181"/>
      <c r="BNF12" s="181"/>
      <c r="BNG12" s="181"/>
      <c r="BNH12" s="181"/>
      <c r="BNI12" s="181"/>
      <c r="BNJ12" s="181"/>
      <c r="BNK12" s="181"/>
      <c r="BNL12" s="181"/>
      <c r="BNM12" s="181"/>
      <c r="BNN12" s="181"/>
      <c r="BNO12" s="181"/>
      <c r="BNP12" s="181"/>
      <c r="BNQ12" s="181"/>
      <c r="BNR12" s="181"/>
      <c r="BNS12" s="181"/>
      <c r="BNT12" s="181"/>
      <c r="BNU12" s="181"/>
      <c r="BNV12" s="181"/>
      <c r="BNW12" s="181"/>
      <c r="BNX12" s="181"/>
      <c r="BNY12" s="181"/>
      <c r="BNZ12" s="181"/>
      <c r="BOA12" s="181"/>
      <c r="BOB12" s="181"/>
      <c r="BOC12" s="181"/>
      <c r="BOD12" s="181"/>
      <c r="BOE12" s="181"/>
      <c r="BOF12" s="181"/>
      <c r="BOG12" s="181"/>
      <c r="BOH12" s="181"/>
      <c r="BOI12" s="181"/>
      <c r="BOJ12" s="181"/>
      <c r="BOK12" s="181"/>
      <c r="BOL12" s="181"/>
      <c r="BOM12" s="181"/>
      <c r="BON12" s="181"/>
      <c r="BOO12" s="181"/>
      <c r="BOP12" s="181"/>
      <c r="BOQ12" s="181"/>
      <c r="BOR12" s="181"/>
      <c r="BOS12" s="181"/>
      <c r="BOT12" s="181"/>
      <c r="BOU12" s="181"/>
      <c r="BOV12" s="181"/>
      <c r="BOW12" s="181"/>
      <c r="BOX12" s="181"/>
      <c r="BOY12" s="181"/>
      <c r="BOZ12" s="181"/>
      <c r="BPA12" s="181"/>
      <c r="BPB12" s="181"/>
      <c r="BPC12" s="181"/>
      <c r="BPD12" s="181"/>
      <c r="BPE12" s="181"/>
      <c r="BPF12" s="181"/>
      <c r="BPG12" s="181"/>
      <c r="BPH12" s="181"/>
      <c r="BPI12" s="181"/>
      <c r="BPJ12" s="181"/>
      <c r="BPK12" s="181"/>
      <c r="BPL12" s="181"/>
      <c r="BPM12" s="181"/>
      <c r="BPN12" s="181"/>
      <c r="BPO12" s="181"/>
      <c r="BPP12" s="181"/>
      <c r="BPQ12" s="181"/>
      <c r="BPR12" s="181"/>
      <c r="BPS12" s="181"/>
      <c r="BPT12" s="181"/>
      <c r="BPU12" s="181"/>
      <c r="BPV12" s="181"/>
      <c r="BPW12" s="181"/>
      <c r="BPX12" s="181"/>
      <c r="BPY12" s="181"/>
      <c r="BPZ12" s="181"/>
      <c r="BQA12" s="181"/>
      <c r="BQB12" s="181"/>
      <c r="BQC12" s="181"/>
      <c r="BQD12" s="181"/>
      <c r="BQE12" s="181"/>
      <c r="BQF12" s="181"/>
      <c r="BQG12" s="181"/>
      <c r="BQH12" s="181"/>
      <c r="BQI12" s="181"/>
      <c r="BQJ12" s="181"/>
      <c r="BQK12" s="181"/>
      <c r="BQL12" s="181"/>
      <c r="BQM12" s="181"/>
      <c r="BQN12" s="181"/>
      <c r="BQO12" s="181"/>
      <c r="BQP12" s="181"/>
      <c r="BQQ12" s="181"/>
      <c r="BQR12" s="181"/>
      <c r="BQS12" s="181"/>
      <c r="BQT12" s="181"/>
      <c r="BQU12" s="181"/>
      <c r="BQV12" s="181"/>
      <c r="BQW12" s="181"/>
      <c r="BQX12" s="181"/>
      <c r="BQY12" s="181"/>
      <c r="BQZ12" s="181"/>
      <c r="BRA12" s="181"/>
      <c r="BRB12" s="181"/>
      <c r="BRC12" s="181"/>
      <c r="BRD12" s="181"/>
      <c r="BRE12" s="181"/>
      <c r="BRF12" s="181"/>
      <c r="BRG12" s="181"/>
      <c r="BRH12" s="181"/>
      <c r="BRI12" s="181"/>
      <c r="BRJ12" s="181"/>
      <c r="BRK12" s="181"/>
      <c r="BRL12" s="181"/>
      <c r="BRM12" s="181"/>
      <c r="BRN12" s="181"/>
      <c r="BRO12" s="181"/>
      <c r="BRP12" s="181"/>
      <c r="BRQ12" s="181"/>
      <c r="BRR12" s="181"/>
      <c r="BRS12" s="181"/>
      <c r="BRT12" s="181"/>
      <c r="BRU12" s="181"/>
      <c r="BRV12" s="181"/>
      <c r="BRW12" s="181"/>
      <c r="BRX12" s="181"/>
      <c r="BRY12" s="181"/>
      <c r="BRZ12" s="181"/>
      <c r="BSA12" s="181"/>
      <c r="BSB12" s="181"/>
      <c r="BSC12" s="181"/>
      <c r="BSD12" s="181"/>
      <c r="BSE12" s="181"/>
      <c r="BSF12" s="181"/>
      <c r="BSG12" s="181"/>
      <c r="BSH12" s="181"/>
      <c r="BSI12" s="181"/>
      <c r="BSJ12" s="181"/>
      <c r="BSK12" s="181"/>
      <c r="BSL12" s="181"/>
      <c r="BSM12" s="181"/>
      <c r="BSN12" s="181"/>
      <c r="BSO12" s="181"/>
      <c r="BSP12" s="181"/>
      <c r="BSQ12" s="181"/>
      <c r="BSR12" s="181"/>
      <c r="BSS12" s="181"/>
      <c r="BST12" s="181"/>
      <c r="BSU12" s="181"/>
      <c r="BSV12" s="181"/>
      <c r="BSW12" s="181"/>
      <c r="BSX12" s="181"/>
      <c r="BSY12" s="181"/>
      <c r="BSZ12" s="181"/>
      <c r="BTA12" s="181"/>
      <c r="BTB12" s="181"/>
      <c r="BTC12" s="181"/>
      <c r="BTD12" s="181"/>
      <c r="BTE12" s="181"/>
      <c r="BTF12" s="181"/>
      <c r="BTG12" s="181"/>
      <c r="BTH12" s="181"/>
      <c r="BTI12" s="181"/>
      <c r="BTJ12" s="181"/>
      <c r="BTK12" s="181"/>
      <c r="BTL12" s="181"/>
      <c r="BTM12" s="181"/>
      <c r="BTN12" s="181"/>
      <c r="BTO12" s="181"/>
      <c r="BTP12" s="181"/>
      <c r="BTQ12" s="181"/>
      <c r="BTR12" s="181"/>
      <c r="BTS12" s="181"/>
      <c r="BTT12" s="181"/>
      <c r="BTU12" s="181"/>
      <c r="BTV12" s="181"/>
      <c r="BTW12" s="181"/>
      <c r="BTX12" s="181"/>
      <c r="BTY12" s="181"/>
      <c r="BTZ12" s="181"/>
      <c r="BUA12" s="181"/>
      <c r="BUB12" s="181"/>
      <c r="BUC12" s="181"/>
      <c r="BUD12" s="181"/>
      <c r="BUE12" s="181"/>
      <c r="BUF12" s="181"/>
      <c r="BUG12" s="181"/>
      <c r="BUH12" s="181"/>
      <c r="BUI12" s="181"/>
      <c r="BUJ12" s="181"/>
      <c r="BUK12" s="181"/>
      <c r="BUL12" s="181"/>
      <c r="BUM12" s="181"/>
      <c r="BUN12" s="181"/>
      <c r="BUO12" s="181"/>
      <c r="BUP12" s="181"/>
      <c r="BUQ12" s="181"/>
      <c r="BUR12" s="181"/>
      <c r="BUS12" s="181"/>
      <c r="BUT12" s="181"/>
      <c r="BUU12" s="181"/>
      <c r="BUV12" s="181"/>
      <c r="BUW12" s="181"/>
      <c r="BUX12" s="181"/>
      <c r="BUY12" s="181"/>
      <c r="BUZ12" s="181"/>
      <c r="BVA12" s="181"/>
      <c r="BVB12" s="181"/>
      <c r="BVC12" s="181"/>
      <c r="BVD12" s="181"/>
      <c r="BVE12" s="181"/>
      <c r="BVF12" s="181"/>
      <c r="BVG12" s="181"/>
      <c r="BVH12" s="181"/>
      <c r="BVI12" s="181"/>
      <c r="BVJ12" s="181"/>
      <c r="BVK12" s="181"/>
      <c r="BVL12" s="181"/>
      <c r="BVM12" s="181"/>
      <c r="BVN12" s="181"/>
      <c r="BVO12" s="181"/>
      <c r="BVP12" s="181"/>
      <c r="BVQ12" s="181"/>
      <c r="BVR12" s="181"/>
      <c r="BVS12" s="181"/>
      <c r="BVT12" s="181"/>
      <c r="BVU12" s="181"/>
      <c r="BVV12" s="181"/>
      <c r="BVW12" s="181"/>
      <c r="BVX12" s="181"/>
      <c r="BVY12" s="181"/>
      <c r="BVZ12" s="181"/>
      <c r="BWA12" s="181"/>
      <c r="BWB12" s="181"/>
      <c r="BWC12" s="181"/>
      <c r="BWD12" s="181"/>
      <c r="BWE12" s="181"/>
      <c r="BWF12" s="181"/>
      <c r="BWG12" s="181"/>
      <c r="BWH12" s="181"/>
      <c r="BWI12" s="181"/>
      <c r="BWJ12" s="181"/>
      <c r="BWK12" s="181"/>
      <c r="BWL12" s="181"/>
      <c r="BWM12" s="181"/>
      <c r="BWN12" s="181"/>
      <c r="BWO12" s="181"/>
      <c r="BWP12" s="181"/>
      <c r="BWQ12" s="181"/>
      <c r="BWR12" s="181"/>
      <c r="BWS12" s="181"/>
      <c r="BWT12" s="181"/>
      <c r="BWU12" s="181"/>
      <c r="BWV12" s="181"/>
      <c r="BWW12" s="181"/>
      <c r="BWX12" s="181"/>
      <c r="BWY12" s="181"/>
      <c r="BWZ12" s="181"/>
      <c r="BXA12" s="181"/>
      <c r="BXB12" s="181"/>
      <c r="BXC12" s="181"/>
      <c r="BXD12" s="181"/>
      <c r="BXE12" s="181"/>
      <c r="BXF12" s="181"/>
      <c r="BXG12" s="181"/>
      <c r="BXH12" s="181"/>
      <c r="BXI12" s="181"/>
      <c r="BXJ12" s="181"/>
      <c r="BXK12" s="181"/>
      <c r="BXL12" s="181"/>
      <c r="BXM12" s="181"/>
      <c r="BXN12" s="181"/>
      <c r="BXO12" s="181"/>
      <c r="BXP12" s="181"/>
      <c r="BXQ12" s="181"/>
      <c r="BXR12" s="181"/>
      <c r="BXS12" s="181"/>
      <c r="BXT12" s="181"/>
      <c r="BXU12" s="181"/>
      <c r="BXV12" s="181"/>
      <c r="BXW12" s="181"/>
      <c r="BXX12" s="181"/>
      <c r="BXY12" s="181"/>
      <c r="BXZ12" s="181"/>
      <c r="BYA12" s="181"/>
      <c r="BYB12" s="181"/>
      <c r="BYC12" s="181"/>
      <c r="BYD12" s="181"/>
      <c r="BYE12" s="181"/>
      <c r="BYF12" s="181"/>
      <c r="BYG12" s="181"/>
      <c r="BYH12" s="181"/>
      <c r="BYI12" s="181"/>
      <c r="BYJ12" s="181"/>
      <c r="BYK12" s="181"/>
      <c r="BYL12" s="181"/>
      <c r="BYM12" s="181"/>
      <c r="BYN12" s="181"/>
      <c r="BYO12" s="181"/>
      <c r="BYP12" s="181"/>
      <c r="BYQ12" s="181"/>
      <c r="BYR12" s="181"/>
      <c r="BYS12" s="181"/>
      <c r="BYT12" s="181"/>
      <c r="BYU12" s="181"/>
      <c r="BYV12" s="181"/>
      <c r="BYW12" s="181"/>
      <c r="BYX12" s="181"/>
      <c r="BYY12" s="181"/>
      <c r="BYZ12" s="181"/>
      <c r="BZA12" s="181"/>
      <c r="BZB12" s="181"/>
      <c r="BZC12" s="181"/>
      <c r="BZD12" s="181"/>
      <c r="BZE12" s="181"/>
      <c r="BZF12" s="181"/>
      <c r="BZG12" s="181"/>
      <c r="BZH12" s="181"/>
      <c r="BZI12" s="181"/>
      <c r="BZJ12" s="181"/>
      <c r="BZK12" s="181"/>
      <c r="BZL12" s="181"/>
      <c r="BZM12" s="181"/>
      <c r="BZN12" s="181"/>
      <c r="BZO12" s="181"/>
      <c r="BZP12" s="181"/>
      <c r="BZQ12" s="181"/>
      <c r="BZR12" s="181"/>
      <c r="BZS12" s="181"/>
      <c r="BZT12" s="181"/>
      <c r="BZU12" s="181"/>
      <c r="BZV12" s="181"/>
      <c r="BZW12" s="181"/>
      <c r="BZX12" s="181"/>
      <c r="BZY12" s="181"/>
      <c r="BZZ12" s="181"/>
      <c r="CAA12" s="181"/>
      <c r="CAB12" s="181"/>
      <c r="CAC12" s="181"/>
      <c r="CAD12" s="181"/>
      <c r="CAE12" s="181"/>
      <c r="CAF12" s="181"/>
      <c r="CAG12" s="181"/>
      <c r="CAH12" s="181"/>
      <c r="CAI12" s="181"/>
      <c r="CAJ12" s="181"/>
      <c r="CAK12" s="181"/>
      <c r="CAL12" s="181"/>
      <c r="CAM12" s="181"/>
      <c r="CAN12" s="181"/>
      <c r="CAO12" s="181"/>
      <c r="CAP12" s="181"/>
      <c r="CAQ12" s="181"/>
      <c r="CAR12" s="181"/>
      <c r="CAS12" s="181"/>
      <c r="CAT12" s="181"/>
      <c r="CAU12" s="181"/>
      <c r="CAV12" s="181"/>
      <c r="CAW12" s="181"/>
      <c r="CAX12" s="181"/>
      <c r="CAY12" s="181"/>
      <c r="CAZ12" s="181"/>
      <c r="CBA12" s="181"/>
      <c r="CBB12" s="181"/>
      <c r="CBC12" s="181"/>
      <c r="CBD12" s="181"/>
      <c r="CBE12" s="181"/>
      <c r="CBF12" s="181"/>
      <c r="CBG12" s="181"/>
      <c r="CBH12" s="181"/>
      <c r="CBI12" s="181"/>
      <c r="CBJ12" s="181"/>
      <c r="CBK12" s="181"/>
      <c r="CBL12" s="181"/>
      <c r="CBM12" s="181"/>
      <c r="CBN12" s="181"/>
      <c r="CBO12" s="181"/>
      <c r="CBP12" s="181"/>
      <c r="CBQ12" s="181"/>
      <c r="CBR12" s="181"/>
      <c r="CBS12" s="181"/>
      <c r="CBT12" s="181"/>
      <c r="CBU12" s="181"/>
      <c r="CBV12" s="181"/>
      <c r="CBW12" s="181"/>
      <c r="CBX12" s="181"/>
      <c r="CBY12" s="181"/>
      <c r="CBZ12" s="181"/>
      <c r="CCA12" s="181"/>
      <c r="CCB12" s="181"/>
      <c r="CCC12" s="181"/>
      <c r="CCD12" s="181"/>
      <c r="CCE12" s="181"/>
      <c r="CCF12" s="181"/>
      <c r="CCG12" s="181"/>
      <c r="CCH12" s="181"/>
      <c r="CCI12" s="181"/>
      <c r="CCJ12" s="181"/>
      <c r="CCK12" s="181"/>
      <c r="CCL12" s="181"/>
      <c r="CCM12" s="181"/>
      <c r="CCN12" s="181"/>
      <c r="CCO12" s="181"/>
      <c r="CCP12" s="181"/>
      <c r="CCQ12" s="181"/>
      <c r="CCR12" s="181"/>
      <c r="CCS12" s="181"/>
      <c r="CCT12" s="181"/>
      <c r="CCU12" s="181"/>
      <c r="CCV12" s="181"/>
      <c r="CCW12" s="181"/>
      <c r="CCX12" s="181"/>
      <c r="CCY12" s="181"/>
      <c r="CCZ12" s="181"/>
      <c r="CDA12" s="181"/>
      <c r="CDB12" s="181"/>
      <c r="CDC12" s="181"/>
      <c r="CDD12" s="181"/>
      <c r="CDE12" s="181"/>
      <c r="CDF12" s="181"/>
      <c r="CDG12" s="181"/>
      <c r="CDH12" s="181"/>
      <c r="CDI12" s="181"/>
      <c r="CDJ12" s="181"/>
      <c r="CDK12" s="181"/>
      <c r="CDL12" s="181"/>
      <c r="CDM12" s="181"/>
      <c r="CDN12" s="181"/>
      <c r="CDO12" s="181"/>
      <c r="CDP12" s="181"/>
      <c r="CDQ12" s="181"/>
      <c r="CDR12" s="181"/>
      <c r="CDS12" s="181"/>
      <c r="CDT12" s="181"/>
      <c r="CDU12" s="181"/>
      <c r="CDV12" s="181"/>
      <c r="CDW12" s="181"/>
      <c r="CDX12" s="181"/>
      <c r="CDY12" s="181"/>
      <c r="CDZ12" s="181"/>
      <c r="CEA12" s="181"/>
      <c r="CEB12" s="181"/>
      <c r="CEC12" s="181"/>
      <c r="CED12" s="181"/>
      <c r="CEE12" s="181"/>
      <c r="CEF12" s="181"/>
      <c r="CEG12" s="181"/>
      <c r="CEH12" s="181"/>
      <c r="CEI12" s="181"/>
      <c r="CEJ12" s="181"/>
      <c r="CEK12" s="181"/>
      <c r="CEL12" s="181"/>
      <c r="CEM12" s="181"/>
      <c r="CEN12" s="181"/>
      <c r="CEO12" s="181"/>
      <c r="CEP12" s="181"/>
      <c r="CEQ12" s="181"/>
      <c r="CER12" s="181"/>
      <c r="CES12" s="181"/>
      <c r="CET12" s="181"/>
      <c r="CEU12" s="181"/>
      <c r="CEV12" s="181"/>
      <c r="CEW12" s="181"/>
      <c r="CEX12" s="181"/>
      <c r="CEY12" s="181"/>
      <c r="CEZ12" s="181"/>
      <c r="CFA12" s="181"/>
      <c r="CFB12" s="181"/>
      <c r="CFC12" s="181"/>
      <c r="CFD12" s="181"/>
      <c r="CFE12" s="181"/>
      <c r="CFF12" s="181"/>
      <c r="CFG12" s="181"/>
      <c r="CFH12" s="181"/>
      <c r="CFI12" s="181"/>
      <c r="CFJ12" s="181"/>
      <c r="CFK12" s="181"/>
      <c r="CFL12" s="181"/>
      <c r="CFM12" s="181"/>
      <c r="CFN12" s="181"/>
      <c r="CFO12" s="181"/>
      <c r="CFP12" s="181"/>
      <c r="CFQ12" s="181"/>
      <c r="CFR12" s="181"/>
      <c r="CFS12" s="181"/>
      <c r="CFT12" s="181"/>
      <c r="CFU12" s="181"/>
      <c r="CFV12" s="181"/>
      <c r="CFW12" s="181"/>
      <c r="CFX12" s="181"/>
      <c r="CFY12" s="181"/>
      <c r="CFZ12" s="181"/>
      <c r="CGA12" s="181"/>
      <c r="CGB12" s="181"/>
      <c r="CGC12" s="181"/>
      <c r="CGD12" s="181"/>
      <c r="CGE12" s="181"/>
      <c r="CGF12" s="181"/>
      <c r="CGG12" s="181"/>
      <c r="CGH12" s="181"/>
      <c r="CGI12" s="181"/>
      <c r="CGJ12" s="181"/>
      <c r="CGK12" s="181"/>
      <c r="CGL12" s="181"/>
      <c r="CGM12" s="181"/>
      <c r="CGN12" s="181"/>
      <c r="CGO12" s="181"/>
      <c r="CGP12" s="181"/>
      <c r="CGQ12" s="181"/>
      <c r="CGR12" s="181"/>
      <c r="CGS12" s="181"/>
      <c r="CGT12" s="181"/>
      <c r="CGU12" s="181"/>
      <c r="CGV12" s="181"/>
      <c r="CGW12" s="181"/>
      <c r="CGX12" s="181"/>
      <c r="CGY12" s="181"/>
      <c r="CGZ12" s="181"/>
      <c r="CHA12" s="181"/>
      <c r="CHB12" s="181"/>
      <c r="CHC12" s="181"/>
      <c r="CHD12" s="181"/>
      <c r="CHE12" s="181"/>
      <c r="CHF12" s="181"/>
      <c r="CHG12" s="181"/>
      <c r="CHH12" s="181"/>
      <c r="CHI12" s="181"/>
      <c r="CHJ12" s="181"/>
      <c r="CHK12" s="181"/>
      <c r="CHL12" s="181"/>
      <c r="CHM12" s="181"/>
      <c r="CHN12" s="181"/>
      <c r="CHO12" s="181"/>
      <c r="CHP12" s="181"/>
      <c r="CHQ12" s="181"/>
      <c r="CHR12" s="181"/>
      <c r="CHS12" s="181"/>
      <c r="CHT12" s="181"/>
      <c r="CHU12" s="181"/>
      <c r="CHV12" s="181"/>
      <c r="CHW12" s="181"/>
      <c r="CHX12" s="181"/>
      <c r="CHY12" s="181"/>
      <c r="CHZ12" s="181"/>
      <c r="CIA12" s="181"/>
      <c r="CIB12" s="181"/>
      <c r="CIC12" s="181"/>
      <c r="CID12" s="181"/>
      <c r="CIE12" s="181"/>
      <c r="CIF12" s="181"/>
      <c r="CIG12" s="181"/>
      <c r="CIH12" s="181"/>
      <c r="CII12" s="181"/>
      <c r="CIJ12" s="181"/>
      <c r="CIK12" s="181"/>
      <c r="CIL12" s="181"/>
      <c r="CIM12" s="181"/>
      <c r="CIN12" s="181"/>
      <c r="CIO12" s="181"/>
      <c r="CIP12" s="181"/>
      <c r="CIQ12" s="181"/>
      <c r="CIR12" s="181"/>
      <c r="CIS12" s="181"/>
      <c r="CIT12" s="181"/>
      <c r="CIU12" s="181"/>
      <c r="CIV12" s="181"/>
      <c r="CIW12" s="181"/>
      <c r="CIX12" s="181"/>
      <c r="CIY12" s="181"/>
      <c r="CIZ12" s="181"/>
      <c r="CJA12" s="181"/>
      <c r="CJB12" s="181"/>
      <c r="CJC12" s="181"/>
      <c r="CJD12" s="181"/>
      <c r="CJE12" s="181"/>
      <c r="CJF12" s="181"/>
      <c r="CJG12" s="181"/>
      <c r="CJH12" s="181"/>
      <c r="CJI12" s="181"/>
      <c r="CJJ12" s="181"/>
      <c r="CJK12" s="181"/>
      <c r="CJL12" s="181"/>
      <c r="CJM12" s="181"/>
      <c r="CJN12" s="181"/>
      <c r="CJO12" s="181"/>
      <c r="CJP12" s="181"/>
      <c r="CJQ12" s="181"/>
      <c r="CJR12" s="181"/>
      <c r="CJS12" s="181"/>
      <c r="CJT12" s="181"/>
      <c r="CJU12" s="181"/>
      <c r="CJV12" s="181"/>
      <c r="CJW12" s="181"/>
      <c r="CJX12" s="181"/>
      <c r="CJY12" s="181"/>
      <c r="CJZ12" s="181"/>
      <c r="CKA12" s="181"/>
      <c r="CKB12" s="181"/>
      <c r="CKC12" s="181"/>
      <c r="CKD12" s="181"/>
      <c r="CKE12" s="181"/>
      <c r="CKF12" s="181"/>
      <c r="CKG12" s="181"/>
      <c r="CKH12" s="181"/>
      <c r="CKI12" s="181"/>
      <c r="CKJ12" s="181"/>
      <c r="CKK12" s="181"/>
      <c r="CKL12" s="181"/>
      <c r="CKM12" s="181"/>
      <c r="CKN12" s="181"/>
      <c r="CKO12" s="181"/>
      <c r="CKP12" s="181"/>
      <c r="CKQ12" s="181"/>
      <c r="CKR12" s="181"/>
      <c r="CKS12" s="181"/>
      <c r="CKT12" s="181"/>
      <c r="CKU12" s="181"/>
      <c r="CKV12" s="181"/>
      <c r="CKW12" s="181"/>
      <c r="CKX12" s="181"/>
      <c r="CKY12" s="181"/>
      <c r="CKZ12" s="181"/>
      <c r="CLA12" s="181"/>
      <c r="CLB12" s="181"/>
      <c r="CLC12" s="181"/>
      <c r="CLD12" s="181"/>
      <c r="CLE12" s="181"/>
      <c r="CLF12" s="181"/>
      <c r="CLG12" s="181"/>
      <c r="CLH12" s="181"/>
      <c r="CLI12" s="181"/>
      <c r="CLJ12" s="181"/>
      <c r="CLK12" s="181"/>
      <c r="CLL12" s="181"/>
      <c r="CLM12" s="181"/>
      <c r="CLN12" s="181"/>
      <c r="CLO12" s="181"/>
      <c r="CLP12" s="181"/>
      <c r="CLQ12" s="181"/>
      <c r="CLR12" s="181"/>
      <c r="CLS12" s="181"/>
      <c r="CLT12" s="181"/>
      <c r="CLU12" s="181"/>
      <c r="CLV12" s="181"/>
      <c r="CLW12" s="181"/>
      <c r="CLX12" s="181"/>
      <c r="CLY12" s="181"/>
      <c r="CLZ12" s="181"/>
      <c r="CMA12" s="181"/>
      <c r="CMB12" s="181"/>
      <c r="CMC12" s="181"/>
      <c r="CMD12" s="181"/>
      <c r="CME12" s="181"/>
      <c r="CMF12" s="181"/>
      <c r="CMG12" s="181"/>
      <c r="CMH12" s="181"/>
      <c r="CMI12" s="181"/>
      <c r="CMJ12" s="181"/>
      <c r="CMK12" s="181"/>
      <c r="CML12" s="181"/>
      <c r="CMM12" s="181"/>
      <c r="CMN12" s="181"/>
      <c r="CMO12" s="181"/>
      <c r="CMP12" s="181"/>
      <c r="CMQ12" s="181"/>
      <c r="CMR12" s="181"/>
      <c r="CMS12" s="181"/>
      <c r="CMT12" s="181"/>
      <c r="CMU12" s="181"/>
      <c r="CMV12" s="181"/>
      <c r="CMW12" s="181"/>
      <c r="CMX12" s="181"/>
      <c r="CMY12" s="181"/>
      <c r="CMZ12" s="181"/>
      <c r="CNA12" s="181"/>
      <c r="CNB12" s="181"/>
      <c r="CNC12" s="181"/>
      <c r="CND12" s="181"/>
      <c r="CNE12" s="181"/>
      <c r="CNF12" s="181"/>
      <c r="CNG12" s="181"/>
      <c r="CNH12" s="181"/>
      <c r="CNI12" s="181"/>
      <c r="CNJ12" s="181"/>
      <c r="CNK12" s="181"/>
      <c r="CNL12" s="181"/>
      <c r="CNM12" s="181"/>
      <c r="CNN12" s="181"/>
      <c r="CNO12" s="181"/>
      <c r="CNP12" s="181"/>
      <c r="CNQ12" s="181"/>
      <c r="CNR12" s="181"/>
      <c r="CNS12" s="181"/>
      <c r="CNT12" s="181"/>
      <c r="CNU12" s="181"/>
      <c r="CNV12" s="181"/>
      <c r="CNW12" s="181"/>
      <c r="CNX12" s="181"/>
      <c r="CNY12" s="181"/>
      <c r="CNZ12" s="181"/>
      <c r="COA12" s="181"/>
      <c r="COB12" s="181"/>
      <c r="COC12" s="181"/>
      <c r="COD12" s="181"/>
      <c r="COE12" s="181"/>
      <c r="COF12" s="181"/>
      <c r="COG12" s="181"/>
      <c r="COH12" s="181"/>
      <c r="COI12" s="181"/>
      <c r="COJ12" s="181"/>
      <c r="COK12" s="181"/>
      <c r="COL12" s="181"/>
      <c r="COM12" s="181"/>
      <c r="CON12" s="181"/>
      <c r="COO12" s="181"/>
      <c r="COP12" s="181"/>
      <c r="COQ12" s="181"/>
      <c r="COR12" s="181"/>
      <c r="COS12" s="181"/>
      <c r="COT12" s="181"/>
      <c r="COU12" s="181"/>
      <c r="COV12" s="181"/>
      <c r="COW12" s="181"/>
      <c r="COX12" s="181"/>
      <c r="COY12" s="181"/>
      <c r="COZ12" s="181"/>
      <c r="CPA12" s="181"/>
      <c r="CPB12" s="181"/>
      <c r="CPC12" s="181"/>
      <c r="CPD12" s="181"/>
      <c r="CPE12" s="181"/>
      <c r="CPF12" s="181"/>
      <c r="CPG12" s="181"/>
      <c r="CPH12" s="181"/>
      <c r="CPI12" s="181"/>
      <c r="CPJ12" s="181"/>
      <c r="CPK12" s="181"/>
      <c r="CPL12" s="181"/>
      <c r="CPM12" s="181"/>
      <c r="CPN12" s="181"/>
      <c r="CPO12" s="181"/>
      <c r="CPP12" s="181"/>
      <c r="CPQ12" s="181"/>
      <c r="CPR12" s="181"/>
      <c r="CPS12" s="181"/>
      <c r="CPT12" s="181"/>
      <c r="CPU12" s="181"/>
      <c r="CPV12" s="181"/>
      <c r="CPW12" s="181"/>
      <c r="CPX12" s="181"/>
      <c r="CPY12" s="181"/>
      <c r="CPZ12" s="181"/>
      <c r="CQA12" s="181"/>
      <c r="CQB12" s="181"/>
      <c r="CQC12" s="181"/>
      <c r="CQD12" s="181"/>
      <c r="CQE12" s="181"/>
      <c r="CQF12" s="181"/>
      <c r="CQG12" s="181"/>
      <c r="CQH12" s="181"/>
      <c r="CQI12" s="181"/>
      <c r="CQJ12" s="181"/>
      <c r="CQK12" s="181"/>
      <c r="CQL12" s="181"/>
      <c r="CQM12" s="181"/>
      <c r="CQN12" s="181"/>
      <c r="CQO12" s="181"/>
      <c r="CQP12" s="181"/>
      <c r="CQQ12" s="181"/>
      <c r="CQR12" s="181"/>
      <c r="CQS12" s="181"/>
      <c r="CQT12" s="181"/>
      <c r="CQU12" s="181"/>
      <c r="CQV12" s="181"/>
      <c r="CQW12" s="181"/>
      <c r="CQX12" s="181"/>
      <c r="CQY12" s="181"/>
      <c r="CQZ12" s="181"/>
      <c r="CRA12" s="181"/>
      <c r="CRB12" s="181"/>
      <c r="CRC12" s="181"/>
      <c r="CRD12" s="181"/>
      <c r="CRE12" s="181"/>
      <c r="CRF12" s="181"/>
      <c r="CRG12" s="181"/>
      <c r="CRH12" s="181"/>
      <c r="CRI12" s="181"/>
      <c r="CRJ12" s="181"/>
      <c r="CRK12" s="181"/>
      <c r="CRL12" s="181"/>
      <c r="CRM12" s="181"/>
      <c r="CRN12" s="181"/>
      <c r="CRO12" s="181"/>
      <c r="CRP12" s="181"/>
      <c r="CRQ12" s="181"/>
      <c r="CRR12" s="181"/>
      <c r="CRS12" s="181"/>
      <c r="CRT12" s="181"/>
      <c r="CRU12" s="181"/>
      <c r="CRV12" s="181"/>
      <c r="CRW12" s="181"/>
      <c r="CRX12" s="181"/>
      <c r="CRY12" s="181"/>
      <c r="CRZ12" s="181"/>
      <c r="CSA12" s="181"/>
      <c r="CSB12" s="181"/>
      <c r="CSC12" s="181"/>
      <c r="CSD12" s="181"/>
      <c r="CSE12" s="181"/>
      <c r="CSF12" s="181"/>
      <c r="CSG12" s="181"/>
      <c r="CSH12" s="181"/>
      <c r="CSI12" s="181"/>
      <c r="CSJ12" s="181"/>
      <c r="CSK12" s="181"/>
      <c r="CSL12" s="181"/>
      <c r="CSM12" s="181"/>
      <c r="CSN12" s="181"/>
      <c r="CSO12" s="181"/>
      <c r="CSP12" s="181"/>
      <c r="CSQ12" s="181"/>
      <c r="CSR12" s="181"/>
      <c r="CSS12" s="181"/>
      <c r="CST12" s="181"/>
      <c r="CSU12" s="181"/>
      <c r="CSV12" s="181"/>
      <c r="CSW12" s="181"/>
      <c r="CSX12" s="181"/>
      <c r="CSY12" s="181"/>
      <c r="CSZ12" s="181"/>
      <c r="CTA12" s="181"/>
      <c r="CTB12" s="181"/>
      <c r="CTC12" s="181"/>
      <c r="CTD12" s="181"/>
      <c r="CTE12" s="181"/>
      <c r="CTF12" s="181"/>
      <c r="CTG12" s="181"/>
      <c r="CTH12" s="181"/>
      <c r="CTI12" s="181"/>
      <c r="CTJ12" s="181"/>
      <c r="CTK12" s="181"/>
      <c r="CTL12" s="181"/>
      <c r="CTM12" s="181"/>
      <c r="CTN12" s="181"/>
      <c r="CTO12" s="181"/>
      <c r="CTP12" s="181"/>
      <c r="CTQ12" s="181"/>
      <c r="CTR12" s="181"/>
      <c r="CTS12" s="181"/>
      <c r="CTT12" s="181"/>
      <c r="CTU12" s="181"/>
      <c r="CTV12" s="181"/>
      <c r="CTW12" s="181"/>
      <c r="CTX12" s="181"/>
      <c r="CTY12" s="181"/>
      <c r="CTZ12" s="181"/>
      <c r="CUA12" s="181"/>
      <c r="CUB12" s="181"/>
      <c r="CUC12" s="181"/>
      <c r="CUD12" s="181"/>
      <c r="CUE12" s="181"/>
      <c r="CUF12" s="181"/>
      <c r="CUG12" s="181"/>
      <c r="CUH12" s="181"/>
      <c r="CUI12" s="181"/>
      <c r="CUJ12" s="181"/>
      <c r="CUK12" s="181"/>
      <c r="CUL12" s="181"/>
      <c r="CUM12" s="181"/>
      <c r="CUN12" s="181"/>
      <c r="CUO12" s="181"/>
      <c r="CUP12" s="181"/>
      <c r="CUQ12" s="181"/>
      <c r="CUR12" s="181"/>
      <c r="CUS12" s="181"/>
      <c r="CUT12" s="181"/>
      <c r="CUU12" s="181"/>
      <c r="CUV12" s="181"/>
      <c r="CUW12" s="181"/>
      <c r="CUX12" s="181"/>
      <c r="CUY12" s="181"/>
      <c r="CUZ12" s="181"/>
      <c r="CVA12" s="181"/>
      <c r="CVB12" s="181"/>
      <c r="CVC12" s="181"/>
      <c r="CVD12" s="181"/>
      <c r="CVE12" s="181"/>
      <c r="CVF12" s="181"/>
      <c r="CVG12" s="181"/>
      <c r="CVH12" s="181"/>
      <c r="CVI12" s="181"/>
      <c r="CVJ12" s="181"/>
      <c r="CVK12" s="181"/>
      <c r="CVL12" s="181"/>
      <c r="CVM12" s="181"/>
      <c r="CVN12" s="181"/>
      <c r="CVO12" s="181"/>
      <c r="CVP12" s="181"/>
      <c r="CVQ12" s="181"/>
      <c r="CVR12" s="181"/>
      <c r="CVS12" s="181"/>
      <c r="CVT12" s="181"/>
      <c r="CVU12" s="181"/>
      <c r="CVV12" s="181"/>
      <c r="CVW12" s="181"/>
      <c r="CVX12" s="181"/>
      <c r="CVY12" s="181"/>
      <c r="CVZ12" s="181"/>
      <c r="CWA12" s="181"/>
      <c r="CWB12" s="181"/>
      <c r="CWC12" s="181"/>
      <c r="CWD12" s="181"/>
      <c r="CWE12" s="181"/>
      <c r="CWF12" s="181"/>
      <c r="CWG12" s="181"/>
      <c r="CWH12" s="181"/>
      <c r="CWI12" s="181"/>
      <c r="CWJ12" s="181"/>
      <c r="CWK12" s="181"/>
      <c r="CWL12" s="181"/>
      <c r="CWM12" s="181"/>
      <c r="CWN12" s="181"/>
      <c r="CWO12" s="181"/>
      <c r="CWP12" s="181"/>
      <c r="CWQ12" s="181"/>
      <c r="CWR12" s="181"/>
      <c r="CWS12" s="181"/>
      <c r="CWT12" s="181"/>
      <c r="CWU12" s="181"/>
      <c r="CWV12" s="181"/>
      <c r="CWW12" s="181"/>
      <c r="CWX12" s="181"/>
      <c r="CWY12" s="181"/>
      <c r="CWZ12" s="181"/>
      <c r="CXA12" s="181"/>
      <c r="CXB12" s="181"/>
      <c r="CXC12" s="181"/>
      <c r="CXD12" s="181"/>
      <c r="CXE12" s="181"/>
      <c r="CXF12" s="181"/>
      <c r="CXG12" s="181"/>
      <c r="CXH12" s="181"/>
      <c r="CXI12" s="181"/>
      <c r="CXJ12" s="181"/>
      <c r="CXK12" s="181"/>
      <c r="CXL12" s="181"/>
      <c r="CXM12" s="181"/>
      <c r="CXN12" s="181"/>
      <c r="CXO12" s="181"/>
      <c r="CXP12" s="181"/>
      <c r="CXQ12" s="181"/>
      <c r="CXR12" s="181"/>
      <c r="CXS12" s="181"/>
      <c r="CXT12" s="181"/>
      <c r="CXU12" s="181"/>
      <c r="CXV12" s="181"/>
      <c r="CXW12" s="181"/>
      <c r="CXX12" s="181"/>
      <c r="CXY12" s="181"/>
      <c r="CXZ12" s="181"/>
      <c r="CYA12" s="181"/>
      <c r="CYB12" s="181"/>
      <c r="CYC12" s="181"/>
      <c r="CYD12" s="181"/>
      <c r="CYE12" s="181"/>
      <c r="CYF12" s="181"/>
      <c r="CYG12" s="181"/>
      <c r="CYH12" s="181"/>
      <c r="CYI12" s="181"/>
      <c r="CYJ12" s="181"/>
      <c r="CYK12" s="181"/>
      <c r="CYL12" s="181"/>
      <c r="CYM12" s="181"/>
      <c r="CYN12" s="181"/>
      <c r="CYO12" s="181"/>
      <c r="CYP12" s="181"/>
      <c r="CYQ12" s="181"/>
      <c r="CYR12" s="181"/>
      <c r="CYS12" s="181"/>
      <c r="CYT12" s="181"/>
      <c r="CYU12" s="181"/>
      <c r="CYV12" s="181"/>
      <c r="CYW12" s="181"/>
      <c r="CYX12" s="181"/>
      <c r="CYY12" s="181"/>
      <c r="CYZ12" s="181"/>
      <c r="CZA12" s="181"/>
      <c r="CZB12" s="181"/>
      <c r="CZC12" s="181"/>
      <c r="CZD12" s="181"/>
      <c r="CZE12" s="181"/>
      <c r="CZF12" s="181"/>
      <c r="CZG12" s="181"/>
      <c r="CZH12" s="181"/>
      <c r="CZI12" s="181"/>
      <c r="CZJ12" s="181"/>
      <c r="CZK12" s="181"/>
      <c r="CZL12" s="181"/>
      <c r="CZM12" s="181"/>
      <c r="CZN12" s="181"/>
      <c r="CZO12" s="181"/>
      <c r="CZP12" s="181"/>
      <c r="CZQ12" s="181"/>
      <c r="CZR12" s="181"/>
      <c r="CZS12" s="181"/>
      <c r="CZT12" s="181"/>
      <c r="CZU12" s="181"/>
      <c r="CZV12" s="181"/>
      <c r="CZW12" s="181"/>
      <c r="CZX12" s="181"/>
      <c r="CZY12" s="181"/>
      <c r="CZZ12" s="181"/>
      <c r="DAA12" s="181"/>
      <c r="DAB12" s="181"/>
      <c r="DAC12" s="181"/>
      <c r="DAD12" s="181"/>
      <c r="DAE12" s="181"/>
      <c r="DAF12" s="181"/>
      <c r="DAG12" s="181"/>
      <c r="DAH12" s="181"/>
      <c r="DAI12" s="181"/>
      <c r="DAJ12" s="181"/>
      <c r="DAK12" s="181"/>
      <c r="DAL12" s="181"/>
      <c r="DAM12" s="181"/>
      <c r="DAN12" s="181"/>
      <c r="DAO12" s="181"/>
      <c r="DAP12" s="181"/>
      <c r="DAQ12" s="181"/>
      <c r="DAR12" s="181"/>
      <c r="DAS12" s="181"/>
      <c r="DAT12" s="181"/>
      <c r="DAU12" s="181"/>
      <c r="DAV12" s="181"/>
      <c r="DAW12" s="181"/>
      <c r="DAX12" s="181"/>
      <c r="DAY12" s="181"/>
      <c r="DAZ12" s="181"/>
      <c r="DBA12" s="181"/>
      <c r="DBB12" s="181"/>
      <c r="DBC12" s="181"/>
      <c r="DBD12" s="181"/>
      <c r="DBE12" s="181"/>
      <c r="DBF12" s="181"/>
      <c r="DBG12" s="181"/>
      <c r="DBH12" s="181"/>
      <c r="DBI12" s="181"/>
      <c r="DBJ12" s="181"/>
      <c r="DBK12" s="181"/>
      <c r="DBL12" s="181"/>
      <c r="DBM12" s="181"/>
      <c r="DBN12" s="181"/>
      <c r="DBO12" s="181"/>
      <c r="DBP12" s="181"/>
      <c r="DBQ12" s="181"/>
      <c r="DBR12" s="181"/>
      <c r="DBS12" s="181"/>
      <c r="DBT12" s="181"/>
      <c r="DBU12" s="181"/>
      <c r="DBV12" s="181"/>
      <c r="DBW12" s="181"/>
      <c r="DBX12" s="181"/>
      <c r="DBY12" s="181"/>
      <c r="DBZ12" s="181"/>
      <c r="DCA12" s="181"/>
      <c r="DCB12" s="181"/>
      <c r="DCC12" s="181"/>
      <c r="DCD12" s="181"/>
      <c r="DCE12" s="181"/>
      <c r="DCF12" s="181"/>
      <c r="DCG12" s="181"/>
      <c r="DCH12" s="181"/>
      <c r="DCI12" s="181"/>
      <c r="DCJ12" s="181"/>
      <c r="DCK12" s="181"/>
      <c r="DCL12" s="181"/>
      <c r="DCM12" s="181"/>
      <c r="DCN12" s="181"/>
      <c r="DCO12" s="181"/>
      <c r="DCP12" s="181"/>
      <c r="DCQ12" s="181"/>
      <c r="DCR12" s="181"/>
      <c r="DCS12" s="181"/>
      <c r="DCT12" s="181"/>
      <c r="DCU12" s="181"/>
      <c r="DCV12" s="181"/>
      <c r="DCW12" s="181"/>
      <c r="DCX12" s="181"/>
      <c r="DCY12" s="181"/>
      <c r="DCZ12" s="181"/>
      <c r="DDA12" s="181"/>
      <c r="DDB12" s="181"/>
      <c r="DDC12" s="181"/>
      <c r="DDD12" s="181"/>
      <c r="DDE12" s="181"/>
      <c r="DDF12" s="181"/>
      <c r="DDG12" s="181"/>
      <c r="DDH12" s="181"/>
      <c r="DDI12" s="181"/>
      <c r="DDJ12" s="181"/>
      <c r="DDK12" s="181"/>
      <c r="DDL12" s="181"/>
      <c r="DDM12" s="181"/>
      <c r="DDN12" s="181"/>
      <c r="DDO12" s="181"/>
      <c r="DDP12" s="181"/>
      <c r="DDQ12" s="181"/>
      <c r="DDR12" s="181"/>
      <c r="DDS12" s="181"/>
      <c r="DDT12" s="181"/>
      <c r="DDU12" s="181"/>
      <c r="DDV12" s="181"/>
      <c r="DDW12" s="181"/>
      <c r="DDX12" s="181"/>
      <c r="DDY12" s="181"/>
      <c r="DDZ12" s="181"/>
      <c r="DEA12" s="181"/>
      <c r="DEB12" s="181"/>
      <c r="DEC12" s="181"/>
      <c r="DED12" s="181"/>
      <c r="DEE12" s="181"/>
      <c r="DEF12" s="181"/>
      <c r="DEG12" s="181"/>
      <c r="DEH12" s="181"/>
      <c r="DEI12" s="181"/>
      <c r="DEJ12" s="181"/>
      <c r="DEK12" s="181"/>
      <c r="DEL12" s="181"/>
      <c r="DEM12" s="181"/>
      <c r="DEN12" s="181"/>
      <c r="DEO12" s="181"/>
      <c r="DEP12" s="181"/>
      <c r="DEQ12" s="181"/>
      <c r="DER12" s="181"/>
      <c r="DES12" s="181"/>
      <c r="DET12" s="181"/>
      <c r="DEU12" s="181"/>
      <c r="DEV12" s="181"/>
      <c r="DEW12" s="181"/>
      <c r="DEX12" s="181"/>
      <c r="DEY12" s="181"/>
      <c r="DEZ12" s="181"/>
      <c r="DFA12" s="181"/>
      <c r="DFB12" s="181"/>
      <c r="DFC12" s="181"/>
      <c r="DFD12" s="181"/>
      <c r="DFE12" s="181"/>
      <c r="DFF12" s="181"/>
      <c r="DFG12" s="181"/>
      <c r="DFH12" s="181"/>
      <c r="DFI12" s="181"/>
      <c r="DFJ12" s="181"/>
      <c r="DFK12" s="181"/>
      <c r="DFL12" s="181"/>
      <c r="DFM12" s="181"/>
      <c r="DFN12" s="181"/>
      <c r="DFO12" s="181"/>
      <c r="DFP12" s="181"/>
      <c r="DFQ12" s="181"/>
      <c r="DFR12" s="181"/>
      <c r="DFS12" s="181"/>
      <c r="DFT12" s="181"/>
      <c r="DFU12" s="181"/>
      <c r="DFV12" s="181"/>
      <c r="DFW12" s="181"/>
      <c r="DFX12" s="181"/>
      <c r="DFY12" s="181"/>
      <c r="DFZ12" s="181"/>
      <c r="DGA12" s="181"/>
      <c r="DGB12" s="181"/>
      <c r="DGC12" s="181"/>
      <c r="DGD12" s="181"/>
      <c r="DGE12" s="181"/>
      <c r="DGF12" s="181"/>
      <c r="DGG12" s="181"/>
      <c r="DGH12" s="181"/>
      <c r="DGI12" s="181"/>
      <c r="DGJ12" s="181"/>
      <c r="DGK12" s="181"/>
      <c r="DGL12" s="181"/>
      <c r="DGM12" s="181"/>
      <c r="DGN12" s="181"/>
      <c r="DGO12" s="181"/>
      <c r="DGP12" s="181"/>
      <c r="DGQ12" s="181"/>
      <c r="DGR12" s="181"/>
      <c r="DGS12" s="181"/>
      <c r="DGT12" s="181"/>
      <c r="DGU12" s="181"/>
      <c r="DGV12" s="181"/>
      <c r="DGW12" s="181"/>
      <c r="DGX12" s="181"/>
      <c r="DGY12" s="181"/>
      <c r="DGZ12" s="181"/>
      <c r="DHA12" s="181"/>
      <c r="DHB12" s="181"/>
      <c r="DHC12" s="181"/>
      <c r="DHD12" s="181"/>
      <c r="DHE12" s="181"/>
      <c r="DHF12" s="181"/>
      <c r="DHG12" s="181"/>
      <c r="DHH12" s="181"/>
      <c r="DHI12" s="181"/>
      <c r="DHJ12" s="181"/>
      <c r="DHK12" s="181"/>
      <c r="DHL12" s="181"/>
      <c r="DHM12" s="181"/>
      <c r="DHN12" s="181"/>
      <c r="DHO12" s="181"/>
      <c r="DHP12" s="181"/>
      <c r="DHQ12" s="181"/>
      <c r="DHR12" s="181"/>
      <c r="DHS12" s="181"/>
      <c r="DHT12" s="181"/>
      <c r="DHU12" s="181"/>
      <c r="DHV12" s="181"/>
      <c r="DHW12" s="181"/>
      <c r="DHX12" s="181"/>
      <c r="DHY12" s="181"/>
      <c r="DHZ12" s="181"/>
      <c r="DIA12" s="181"/>
      <c r="DIB12" s="181"/>
      <c r="DIC12" s="181"/>
      <c r="DID12" s="181"/>
      <c r="DIE12" s="181"/>
      <c r="DIF12" s="181"/>
      <c r="DIG12" s="181"/>
      <c r="DIH12" s="181"/>
      <c r="DII12" s="181"/>
      <c r="DIJ12" s="181"/>
      <c r="DIK12" s="181"/>
      <c r="DIL12" s="181"/>
      <c r="DIM12" s="181"/>
      <c r="DIN12" s="181"/>
      <c r="DIO12" s="181"/>
      <c r="DIP12" s="181"/>
      <c r="DIQ12" s="181"/>
      <c r="DIR12" s="181"/>
      <c r="DIS12" s="181"/>
      <c r="DIT12" s="181"/>
      <c r="DIU12" s="181"/>
      <c r="DIV12" s="181"/>
      <c r="DIW12" s="181"/>
      <c r="DIX12" s="181"/>
      <c r="DIY12" s="181"/>
      <c r="DIZ12" s="181"/>
      <c r="DJA12" s="181"/>
      <c r="DJB12" s="181"/>
      <c r="DJC12" s="181"/>
      <c r="DJD12" s="181"/>
      <c r="DJE12" s="181"/>
      <c r="DJF12" s="181"/>
      <c r="DJG12" s="181"/>
      <c r="DJH12" s="181"/>
      <c r="DJI12" s="181"/>
      <c r="DJJ12" s="181"/>
      <c r="DJK12" s="181"/>
      <c r="DJL12" s="181"/>
      <c r="DJM12" s="181"/>
      <c r="DJN12" s="181"/>
      <c r="DJO12" s="181"/>
      <c r="DJP12" s="181"/>
      <c r="DJQ12" s="181"/>
      <c r="DJR12" s="181"/>
      <c r="DJS12" s="181"/>
      <c r="DJT12" s="181"/>
      <c r="DJU12" s="181"/>
      <c r="DJV12" s="181"/>
      <c r="DJW12" s="181"/>
      <c r="DJX12" s="181"/>
      <c r="DJY12" s="181"/>
      <c r="DJZ12" s="181"/>
      <c r="DKA12" s="181"/>
      <c r="DKB12" s="181"/>
      <c r="DKC12" s="181"/>
      <c r="DKD12" s="181"/>
      <c r="DKE12" s="181"/>
      <c r="DKF12" s="181"/>
      <c r="DKG12" s="181"/>
      <c r="DKH12" s="181"/>
      <c r="DKI12" s="181"/>
      <c r="DKJ12" s="181"/>
      <c r="DKK12" s="181"/>
      <c r="DKL12" s="181"/>
      <c r="DKM12" s="181"/>
      <c r="DKN12" s="181"/>
      <c r="DKO12" s="181"/>
      <c r="DKP12" s="181"/>
      <c r="DKQ12" s="181"/>
      <c r="DKR12" s="181"/>
      <c r="DKS12" s="181"/>
      <c r="DKT12" s="181"/>
      <c r="DKU12" s="181"/>
      <c r="DKV12" s="181"/>
      <c r="DKW12" s="181"/>
      <c r="DKX12" s="181"/>
      <c r="DKY12" s="181"/>
      <c r="DKZ12" s="181"/>
      <c r="DLA12" s="181"/>
      <c r="DLB12" s="181"/>
      <c r="DLC12" s="181"/>
      <c r="DLD12" s="181"/>
      <c r="DLE12" s="181"/>
      <c r="DLF12" s="181"/>
      <c r="DLG12" s="181"/>
      <c r="DLH12" s="181"/>
      <c r="DLI12" s="181"/>
      <c r="DLJ12" s="181"/>
      <c r="DLK12" s="181"/>
      <c r="DLL12" s="181"/>
      <c r="DLM12" s="181"/>
      <c r="DLN12" s="181"/>
      <c r="DLO12" s="181"/>
      <c r="DLP12" s="181"/>
      <c r="DLQ12" s="181"/>
      <c r="DLR12" s="181"/>
      <c r="DLS12" s="181"/>
      <c r="DLT12" s="181"/>
      <c r="DLU12" s="181"/>
      <c r="DLV12" s="181"/>
      <c r="DLW12" s="181"/>
      <c r="DLX12" s="181"/>
      <c r="DLY12" s="181"/>
      <c r="DLZ12" s="181"/>
      <c r="DMA12" s="181"/>
      <c r="DMB12" s="181"/>
      <c r="DMC12" s="181"/>
      <c r="DMD12" s="181"/>
      <c r="DME12" s="181"/>
      <c r="DMF12" s="181"/>
      <c r="DMG12" s="181"/>
      <c r="DMH12" s="181"/>
      <c r="DMI12" s="181"/>
      <c r="DMJ12" s="181"/>
      <c r="DMK12" s="181"/>
      <c r="DML12" s="181"/>
      <c r="DMM12" s="181"/>
      <c r="DMN12" s="181"/>
      <c r="DMO12" s="181"/>
      <c r="DMP12" s="181"/>
      <c r="DMQ12" s="181"/>
      <c r="DMR12" s="181"/>
      <c r="DMS12" s="181"/>
      <c r="DMT12" s="181"/>
      <c r="DMU12" s="181"/>
      <c r="DMV12" s="181"/>
      <c r="DMW12" s="181"/>
      <c r="DMX12" s="181"/>
      <c r="DMY12" s="181"/>
      <c r="DMZ12" s="181"/>
      <c r="DNA12" s="181"/>
      <c r="DNB12" s="181"/>
      <c r="DNC12" s="181"/>
      <c r="DND12" s="181"/>
      <c r="DNE12" s="181"/>
      <c r="DNF12" s="181"/>
      <c r="DNG12" s="181"/>
      <c r="DNH12" s="181"/>
      <c r="DNI12" s="181"/>
      <c r="DNJ12" s="181"/>
      <c r="DNK12" s="181"/>
      <c r="DNL12" s="181"/>
      <c r="DNM12" s="181"/>
      <c r="DNN12" s="181"/>
      <c r="DNO12" s="181"/>
      <c r="DNP12" s="181"/>
      <c r="DNQ12" s="181"/>
      <c r="DNR12" s="181"/>
      <c r="DNS12" s="181"/>
      <c r="DNT12" s="181"/>
      <c r="DNU12" s="181"/>
      <c r="DNV12" s="181"/>
      <c r="DNW12" s="181"/>
      <c r="DNX12" s="181"/>
      <c r="DNY12" s="181"/>
      <c r="DNZ12" s="181"/>
      <c r="DOA12" s="181"/>
      <c r="DOB12" s="181"/>
      <c r="DOC12" s="181"/>
      <c r="DOD12" s="181"/>
      <c r="DOE12" s="181"/>
      <c r="DOF12" s="181"/>
      <c r="DOG12" s="181"/>
      <c r="DOH12" s="181"/>
      <c r="DOI12" s="181"/>
      <c r="DOJ12" s="181"/>
      <c r="DOK12" s="181"/>
      <c r="DOL12" s="181"/>
      <c r="DOM12" s="181"/>
      <c r="DON12" s="181"/>
      <c r="DOO12" s="181"/>
      <c r="DOP12" s="181"/>
      <c r="DOQ12" s="181"/>
      <c r="DOR12" s="181"/>
      <c r="DOS12" s="181"/>
      <c r="DOT12" s="181"/>
      <c r="DOU12" s="181"/>
      <c r="DOV12" s="181"/>
      <c r="DOW12" s="181"/>
      <c r="DOX12" s="181"/>
      <c r="DOY12" s="181"/>
      <c r="DOZ12" s="181"/>
      <c r="DPA12" s="181"/>
      <c r="DPB12" s="181"/>
      <c r="DPC12" s="181"/>
      <c r="DPD12" s="181"/>
      <c r="DPE12" s="181"/>
      <c r="DPF12" s="181"/>
      <c r="DPG12" s="181"/>
      <c r="DPH12" s="181"/>
      <c r="DPI12" s="181"/>
      <c r="DPJ12" s="181"/>
      <c r="DPK12" s="181"/>
      <c r="DPL12" s="181"/>
      <c r="DPM12" s="181"/>
      <c r="DPN12" s="181"/>
      <c r="DPO12" s="181"/>
      <c r="DPP12" s="181"/>
      <c r="DPQ12" s="181"/>
      <c r="DPR12" s="181"/>
      <c r="DPS12" s="181"/>
      <c r="DPT12" s="181"/>
      <c r="DPU12" s="181"/>
      <c r="DPV12" s="181"/>
      <c r="DPW12" s="181"/>
      <c r="DPX12" s="181"/>
      <c r="DPY12" s="181"/>
      <c r="DPZ12" s="181"/>
      <c r="DQA12" s="181"/>
      <c r="DQB12" s="181"/>
      <c r="DQC12" s="181"/>
      <c r="DQD12" s="181"/>
      <c r="DQE12" s="181"/>
      <c r="DQF12" s="181"/>
      <c r="DQG12" s="181"/>
      <c r="DQH12" s="181"/>
      <c r="DQI12" s="181"/>
      <c r="DQJ12" s="181"/>
      <c r="DQK12" s="181"/>
      <c r="DQL12" s="181"/>
      <c r="DQM12" s="181"/>
      <c r="DQN12" s="181"/>
      <c r="DQO12" s="181"/>
      <c r="DQP12" s="181"/>
      <c r="DQQ12" s="181"/>
      <c r="DQR12" s="181"/>
      <c r="DQS12" s="181"/>
      <c r="DQT12" s="181"/>
      <c r="DQU12" s="181"/>
      <c r="DQV12" s="181"/>
      <c r="DQW12" s="181"/>
      <c r="DQX12" s="181"/>
      <c r="DQY12" s="181"/>
      <c r="DQZ12" s="181"/>
      <c r="DRA12" s="181"/>
      <c r="DRB12" s="181"/>
      <c r="DRC12" s="181"/>
      <c r="DRD12" s="181"/>
      <c r="DRE12" s="181"/>
      <c r="DRF12" s="181"/>
      <c r="DRG12" s="181"/>
      <c r="DRH12" s="181"/>
      <c r="DRI12" s="181"/>
      <c r="DRJ12" s="181"/>
      <c r="DRK12" s="181"/>
      <c r="DRL12" s="181"/>
      <c r="DRM12" s="181"/>
      <c r="DRN12" s="181"/>
      <c r="DRO12" s="181"/>
      <c r="DRP12" s="181"/>
      <c r="DRQ12" s="181"/>
      <c r="DRR12" s="181"/>
      <c r="DRS12" s="181"/>
      <c r="DRT12" s="181"/>
      <c r="DRU12" s="181"/>
      <c r="DRV12" s="181"/>
      <c r="DRW12" s="181"/>
      <c r="DRX12" s="181"/>
      <c r="DRY12" s="181"/>
      <c r="DRZ12" s="181"/>
      <c r="DSA12" s="181"/>
      <c r="DSB12" s="181"/>
      <c r="DSC12" s="181"/>
      <c r="DSD12" s="181"/>
      <c r="DSE12" s="181"/>
      <c r="DSF12" s="181"/>
      <c r="DSG12" s="181"/>
      <c r="DSH12" s="181"/>
      <c r="DSI12" s="181"/>
      <c r="DSJ12" s="181"/>
      <c r="DSK12" s="181"/>
      <c r="DSL12" s="181"/>
      <c r="DSM12" s="181"/>
      <c r="DSN12" s="181"/>
      <c r="DSO12" s="181"/>
      <c r="DSP12" s="181"/>
      <c r="DSQ12" s="181"/>
      <c r="DSR12" s="181"/>
      <c r="DSS12" s="181"/>
      <c r="DST12" s="181"/>
      <c r="DSU12" s="181"/>
      <c r="DSV12" s="181"/>
      <c r="DSW12" s="181"/>
      <c r="DSX12" s="181"/>
      <c r="DSY12" s="181"/>
      <c r="DSZ12" s="181"/>
      <c r="DTA12" s="181"/>
      <c r="DTB12" s="181"/>
      <c r="DTC12" s="181"/>
      <c r="DTD12" s="181"/>
      <c r="DTE12" s="181"/>
      <c r="DTF12" s="181"/>
      <c r="DTG12" s="181"/>
      <c r="DTH12" s="181"/>
      <c r="DTI12" s="181"/>
      <c r="DTJ12" s="181"/>
      <c r="DTK12" s="181"/>
      <c r="DTL12" s="181"/>
      <c r="DTM12" s="181"/>
      <c r="DTN12" s="181"/>
      <c r="DTO12" s="181"/>
      <c r="DTP12" s="181"/>
      <c r="DTQ12" s="181"/>
      <c r="DTR12" s="181"/>
      <c r="DTS12" s="181"/>
      <c r="DTT12" s="181"/>
      <c r="DTU12" s="181"/>
      <c r="DTV12" s="181"/>
      <c r="DTW12" s="181"/>
      <c r="DTX12" s="181"/>
      <c r="DTY12" s="181"/>
      <c r="DTZ12" s="181"/>
      <c r="DUA12" s="181"/>
      <c r="DUB12" s="181"/>
      <c r="DUC12" s="181"/>
      <c r="DUD12" s="181"/>
      <c r="DUE12" s="181"/>
      <c r="DUF12" s="181"/>
      <c r="DUG12" s="181"/>
      <c r="DUH12" s="181"/>
      <c r="DUI12" s="181"/>
      <c r="DUJ12" s="181"/>
      <c r="DUK12" s="181"/>
      <c r="DUL12" s="181"/>
      <c r="DUM12" s="181"/>
      <c r="DUN12" s="181"/>
      <c r="DUO12" s="181"/>
      <c r="DUP12" s="181"/>
      <c r="DUQ12" s="181"/>
      <c r="DUR12" s="181"/>
      <c r="DUS12" s="181"/>
      <c r="DUT12" s="181"/>
      <c r="DUU12" s="181"/>
      <c r="DUV12" s="181"/>
      <c r="DUW12" s="181"/>
      <c r="DUX12" s="181"/>
      <c r="DUY12" s="181"/>
      <c r="DUZ12" s="181"/>
      <c r="DVA12" s="181"/>
      <c r="DVB12" s="181"/>
      <c r="DVC12" s="181"/>
      <c r="DVD12" s="181"/>
      <c r="DVE12" s="181"/>
      <c r="DVF12" s="181"/>
      <c r="DVG12" s="181"/>
      <c r="DVH12" s="181"/>
      <c r="DVI12" s="181"/>
      <c r="DVJ12" s="181"/>
      <c r="DVK12" s="181"/>
      <c r="DVL12" s="181"/>
      <c r="DVM12" s="181"/>
      <c r="DVN12" s="181"/>
      <c r="DVO12" s="181"/>
      <c r="DVP12" s="181"/>
      <c r="DVQ12" s="181"/>
      <c r="DVR12" s="181"/>
      <c r="DVS12" s="181"/>
      <c r="DVT12" s="181"/>
      <c r="DVU12" s="181"/>
      <c r="DVV12" s="181"/>
      <c r="DVW12" s="181"/>
      <c r="DVX12" s="181"/>
      <c r="DVY12" s="181"/>
      <c r="DVZ12" s="181"/>
      <c r="DWA12" s="181"/>
      <c r="DWB12" s="181"/>
      <c r="DWC12" s="181"/>
      <c r="DWD12" s="181"/>
      <c r="DWE12" s="181"/>
      <c r="DWF12" s="181"/>
      <c r="DWG12" s="181"/>
      <c r="DWH12" s="181"/>
      <c r="DWI12" s="181"/>
      <c r="DWJ12" s="181"/>
      <c r="DWK12" s="181"/>
      <c r="DWL12" s="181"/>
      <c r="DWM12" s="181"/>
      <c r="DWN12" s="181"/>
      <c r="DWO12" s="181"/>
      <c r="DWP12" s="181"/>
      <c r="DWQ12" s="181"/>
      <c r="DWR12" s="181"/>
      <c r="DWS12" s="181"/>
      <c r="DWT12" s="181"/>
      <c r="DWU12" s="181"/>
      <c r="DWV12" s="181"/>
      <c r="DWW12" s="181"/>
      <c r="DWX12" s="181"/>
      <c r="DWY12" s="181"/>
      <c r="DWZ12" s="181"/>
      <c r="DXA12" s="181"/>
      <c r="DXB12" s="181"/>
      <c r="DXC12" s="181"/>
      <c r="DXD12" s="181"/>
      <c r="DXE12" s="181"/>
      <c r="DXF12" s="181"/>
      <c r="DXG12" s="181"/>
      <c r="DXH12" s="181"/>
      <c r="DXI12" s="181"/>
      <c r="DXJ12" s="181"/>
      <c r="DXK12" s="181"/>
      <c r="DXL12" s="181"/>
      <c r="DXM12" s="181"/>
      <c r="DXN12" s="181"/>
      <c r="DXO12" s="181"/>
      <c r="DXP12" s="181"/>
      <c r="DXQ12" s="181"/>
      <c r="DXR12" s="181"/>
      <c r="DXS12" s="181"/>
      <c r="DXT12" s="181"/>
      <c r="DXU12" s="181"/>
      <c r="DXV12" s="181"/>
      <c r="DXW12" s="181"/>
      <c r="DXX12" s="181"/>
      <c r="DXY12" s="181"/>
      <c r="DXZ12" s="181"/>
      <c r="DYA12" s="181"/>
      <c r="DYB12" s="181"/>
      <c r="DYC12" s="181"/>
      <c r="DYD12" s="181"/>
      <c r="DYE12" s="181"/>
      <c r="DYF12" s="181"/>
      <c r="DYG12" s="181"/>
      <c r="DYH12" s="181"/>
      <c r="DYI12" s="181"/>
      <c r="DYJ12" s="181"/>
      <c r="DYK12" s="181"/>
      <c r="DYL12" s="181"/>
      <c r="DYM12" s="181"/>
      <c r="DYN12" s="181"/>
      <c r="DYO12" s="181"/>
      <c r="DYP12" s="181"/>
      <c r="DYQ12" s="181"/>
      <c r="DYR12" s="181"/>
      <c r="DYS12" s="181"/>
      <c r="DYT12" s="181"/>
      <c r="DYU12" s="181"/>
      <c r="DYV12" s="181"/>
      <c r="DYW12" s="181"/>
      <c r="DYX12" s="181"/>
      <c r="DYY12" s="181"/>
      <c r="DYZ12" s="181"/>
      <c r="DZA12" s="181"/>
      <c r="DZB12" s="181"/>
      <c r="DZC12" s="181"/>
      <c r="DZD12" s="181"/>
      <c r="DZE12" s="181"/>
      <c r="DZF12" s="181"/>
      <c r="DZG12" s="181"/>
      <c r="DZH12" s="181"/>
      <c r="DZI12" s="181"/>
      <c r="DZJ12" s="181"/>
      <c r="DZK12" s="181"/>
      <c r="DZL12" s="181"/>
      <c r="DZM12" s="181"/>
      <c r="DZN12" s="181"/>
      <c r="DZO12" s="181"/>
      <c r="DZP12" s="181"/>
      <c r="DZQ12" s="181"/>
      <c r="DZR12" s="181"/>
      <c r="DZS12" s="181"/>
      <c r="DZT12" s="181"/>
      <c r="DZU12" s="181"/>
      <c r="DZV12" s="181"/>
      <c r="DZW12" s="181"/>
      <c r="DZX12" s="181"/>
      <c r="DZY12" s="181"/>
      <c r="DZZ12" s="181"/>
      <c r="EAA12" s="181"/>
      <c r="EAB12" s="181"/>
      <c r="EAC12" s="181"/>
      <c r="EAD12" s="181"/>
      <c r="EAE12" s="181"/>
      <c r="EAF12" s="181"/>
      <c r="EAG12" s="181"/>
      <c r="EAH12" s="181"/>
      <c r="EAI12" s="181"/>
      <c r="EAJ12" s="181"/>
      <c r="EAK12" s="181"/>
      <c r="EAL12" s="181"/>
      <c r="EAM12" s="181"/>
      <c r="EAN12" s="181"/>
      <c r="EAO12" s="181"/>
      <c r="EAP12" s="181"/>
      <c r="EAQ12" s="181"/>
      <c r="EAR12" s="181"/>
      <c r="EAS12" s="181"/>
      <c r="EAT12" s="181"/>
      <c r="EAU12" s="181"/>
      <c r="EAV12" s="181"/>
      <c r="EAW12" s="181"/>
      <c r="EAX12" s="181"/>
      <c r="EAY12" s="181"/>
      <c r="EAZ12" s="181"/>
      <c r="EBA12" s="181"/>
      <c r="EBB12" s="181"/>
      <c r="EBC12" s="181"/>
      <c r="EBD12" s="181"/>
      <c r="EBE12" s="181"/>
      <c r="EBF12" s="181"/>
      <c r="EBG12" s="181"/>
      <c r="EBH12" s="181"/>
      <c r="EBI12" s="181"/>
      <c r="EBJ12" s="181"/>
      <c r="EBK12" s="181"/>
      <c r="EBL12" s="181"/>
      <c r="EBM12" s="181"/>
      <c r="EBN12" s="181"/>
      <c r="EBO12" s="181"/>
      <c r="EBP12" s="181"/>
      <c r="EBQ12" s="181"/>
      <c r="EBR12" s="181"/>
      <c r="EBS12" s="181"/>
      <c r="EBT12" s="181"/>
      <c r="EBU12" s="181"/>
      <c r="EBV12" s="181"/>
      <c r="EBW12" s="181"/>
      <c r="EBX12" s="181"/>
      <c r="EBY12" s="181"/>
      <c r="EBZ12" s="181"/>
      <c r="ECA12" s="181"/>
      <c r="ECB12" s="181"/>
      <c r="ECC12" s="181"/>
      <c r="ECD12" s="181"/>
      <c r="ECE12" s="181"/>
      <c r="ECF12" s="181"/>
      <c r="ECG12" s="181"/>
      <c r="ECH12" s="181"/>
      <c r="ECI12" s="181"/>
      <c r="ECJ12" s="181"/>
      <c r="ECK12" s="181"/>
      <c r="ECL12" s="181"/>
      <c r="ECM12" s="181"/>
      <c r="ECN12" s="181"/>
      <c r="ECO12" s="181"/>
      <c r="ECP12" s="181"/>
      <c r="ECQ12" s="181"/>
      <c r="ECR12" s="181"/>
      <c r="ECS12" s="181"/>
      <c r="ECT12" s="181"/>
      <c r="ECU12" s="181"/>
      <c r="ECV12" s="181"/>
      <c r="ECW12" s="181"/>
      <c r="ECX12" s="181"/>
      <c r="ECY12" s="181"/>
      <c r="ECZ12" s="181"/>
      <c r="EDA12" s="181"/>
      <c r="EDB12" s="181"/>
      <c r="EDC12" s="181"/>
      <c r="EDD12" s="181"/>
      <c r="EDE12" s="181"/>
      <c r="EDF12" s="181"/>
      <c r="EDG12" s="181"/>
      <c r="EDH12" s="181"/>
      <c r="EDI12" s="181"/>
      <c r="EDJ12" s="181"/>
      <c r="EDK12" s="181"/>
      <c r="EDL12" s="181"/>
      <c r="EDM12" s="181"/>
      <c r="EDN12" s="181"/>
      <c r="EDO12" s="181"/>
      <c r="EDP12" s="181"/>
      <c r="EDQ12" s="181"/>
      <c r="EDR12" s="181"/>
      <c r="EDS12" s="181"/>
      <c r="EDT12" s="181"/>
      <c r="EDU12" s="181"/>
      <c r="EDV12" s="181"/>
      <c r="EDW12" s="181"/>
      <c r="EDX12" s="181"/>
      <c r="EDY12" s="181"/>
      <c r="EDZ12" s="181"/>
      <c r="EEA12" s="181"/>
      <c r="EEB12" s="181"/>
      <c r="EEC12" s="181"/>
      <c r="EED12" s="181"/>
      <c r="EEE12" s="181"/>
      <c r="EEF12" s="181"/>
      <c r="EEG12" s="181"/>
      <c r="EEH12" s="181"/>
      <c r="EEI12" s="181"/>
      <c r="EEJ12" s="181"/>
      <c r="EEK12" s="181"/>
      <c r="EEL12" s="181"/>
      <c r="EEM12" s="181"/>
      <c r="EEN12" s="181"/>
      <c r="EEO12" s="181"/>
      <c r="EEP12" s="181"/>
      <c r="EEQ12" s="181"/>
      <c r="EER12" s="181"/>
      <c r="EES12" s="181"/>
      <c r="EET12" s="181"/>
      <c r="EEU12" s="181"/>
      <c r="EEV12" s="181"/>
      <c r="EEW12" s="181"/>
      <c r="EEX12" s="181"/>
      <c r="EEY12" s="181"/>
      <c r="EEZ12" s="181"/>
      <c r="EFA12" s="181"/>
      <c r="EFB12" s="181"/>
      <c r="EFC12" s="181"/>
      <c r="EFD12" s="181"/>
      <c r="EFE12" s="181"/>
      <c r="EFF12" s="181"/>
      <c r="EFG12" s="181"/>
      <c r="EFH12" s="181"/>
      <c r="EFI12" s="181"/>
      <c r="EFJ12" s="181"/>
      <c r="EFK12" s="181"/>
      <c r="EFL12" s="181"/>
      <c r="EFM12" s="181"/>
      <c r="EFN12" s="181"/>
      <c r="EFO12" s="181"/>
      <c r="EFP12" s="181"/>
      <c r="EFQ12" s="181"/>
      <c r="EFR12" s="181"/>
      <c r="EFS12" s="181"/>
      <c r="EFT12" s="181"/>
      <c r="EFU12" s="181"/>
      <c r="EFV12" s="181"/>
      <c r="EFW12" s="181"/>
      <c r="EFX12" s="181"/>
      <c r="EFY12" s="181"/>
      <c r="EFZ12" s="181"/>
      <c r="EGA12" s="181"/>
      <c r="EGB12" s="181"/>
      <c r="EGC12" s="181"/>
      <c r="EGD12" s="181"/>
      <c r="EGE12" s="181"/>
      <c r="EGF12" s="181"/>
      <c r="EGG12" s="181"/>
      <c r="EGH12" s="181"/>
      <c r="EGI12" s="181"/>
      <c r="EGJ12" s="181"/>
      <c r="EGK12" s="181"/>
      <c r="EGL12" s="181"/>
      <c r="EGM12" s="181"/>
      <c r="EGN12" s="181"/>
      <c r="EGO12" s="181"/>
      <c r="EGP12" s="181"/>
      <c r="EGQ12" s="181"/>
      <c r="EGR12" s="181"/>
      <c r="EGS12" s="181"/>
      <c r="EGT12" s="181"/>
      <c r="EGU12" s="181"/>
      <c r="EGV12" s="181"/>
      <c r="EGW12" s="181"/>
      <c r="EGX12" s="181"/>
      <c r="EGY12" s="181"/>
      <c r="EGZ12" s="181"/>
      <c r="EHA12" s="181"/>
      <c r="EHB12" s="181"/>
      <c r="EHC12" s="181"/>
      <c r="EHD12" s="181"/>
      <c r="EHE12" s="181"/>
      <c r="EHF12" s="181"/>
      <c r="EHG12" s="181"/>
      <c r="EHH12" s="181"/>
      <c r="EHI12" s="181"/>
      <c r="EHJ12" s="181"/>
      <c r="EHK12" s="181"/>
      <c r="EHL12" s="181"/>
      <c r="EHM12" s="181"/>
      <c r="EHN12" s="181"/>
      <c r="EHO12" s="181"/>
      <c r="EHP12" s="181"/>
      <c r="EHQ12" s="181"/>
      <c r="EHR12" s="181"/>
      <c r="EHS12" s="181"/>
      <c r="EHT12" s="181"/>
      <c r="EHU12" s="181"/>
      <c r="EHV12" s="181"/>
      <c r="EHW12" s="181"/>
      <c r="EHX12" s="181"/>
      <c r="EHY12" s="181"/>
      <c r="EHZ12" s="181"/>
      <c r="EIA12" s="181"/>
      <c r="EIB12" s="181"/>
      <c r="EIC12" s="181"/>
      <c r="EID12" s="181"/>
      <c r="EIE12" s="181"/>
      <c r="EIF12" s="181"/>
      <c r="EIG12" s="181"/>
      <c r="EIH12" s="181"/>
      <c r="EII12" s="181"/>
      <c r="EIJ12" s="181"/>
      <c r="EIK12" s="181"/>
      <c r="EIL12" s="181"/>
      <c r="EIM12" s="181"/>
      <c r="EIN12" s="181"/>
      <c r="EIO12" s="181"/>
      <c r="EIP12" s="181"/>
      <c r="EIQ12" s="181"/>
      <c r="EIR12" s="181"/>
      <c r="EIS12" s="181"/>
      <c r="EIT12" s="181"/>
      <c r="EIU12" s="181"/>
      <c r="EIV12" s="181"/>
      <c r="EIW12" s="181"/>
      <c r="EIX12" s="181"/>
      <c r="EIY12" s="181"/>
      <c r="EIZ12" s="181"/>
      <c r="EJA12" s="181"/>
      <c r="EJB12" s="181"/>
      <c r="EJC12" s="181"/>
      <c r="EJD12" s="181"/>
      <c r="EJE12" s="181"/>
      <c r="EJF12" s="181"/>
      <c r="EJG12" s="181"/>
      <c r="EJH12" s="181"/>
      <c r="EJI12" s="181"/>
      <c r="EJJ12" s="181"/>
      <c r="EJK12" s="181"/>
      <c r="EJL12" s="181"/>
      <c r="EJM12" s="181"/>
      <c r="EJN12" s="181"/>
      <c r="EJO12" s="181"/>
      <c r="EJP12" s="181"/>
      <c r="EJQ12" s="181"/>
      <c r="EJR12" s="181"/>
      <c r="EJS12" s="181"/>
      <c r="EJT12" s="181"/>
      <c r="EJU12" s="181"/>
      <c r="EJV12" s="181"/>
      <c r="EJW12" s="181"/>
      <c r="EJX12" s="181"/>
      <c r="EJY12" s="181"/>
      <c r="EJZ12" s="181"/>
      <c r="EKA12" s="181"/>
      <c r="EKB12" s="181"/>
      <c r="EKC12" s="181"/>
      <c r="EKD12" s="181"/>
      <c r="EKE12" s="181"/>
      <c r="EKF12" s="181"/>
      <c r="EKG12" s="181"/>
      <c r="EKH12" s="181"/>
      <c r="EKI12" s="181"/>
      <c r="EKJ12" s="181"/>
      <c r="EKK12" s="181"/>
      <c r="EKL12" s="181"/>
      <c r="EKM12" s="181"/>
      <c r="EKN12" s="181"/>
      <c r="EKO12" s="181"/>
      <c r="EKP12" s="181"/>
      <c r="EKQ12" s="181"/>
      <c r="EKR12" s="181"/>
      <c r="EKS12" s="181"/>
      <c r="EKT12" s="181"/>
      <c r="EKU12" s="181"/>
      <c r="EKV12" s="181"/>
      <c r="EKW12" s="181"/>
      <c r="EKX12" s="181"/>
      <c r="EKY12" s="181"/>
      <c r="EKZ12" s="181"/>
      <c r="ELA12" s="181"/>
      <c r="ELB12" s="181"/>
      <c r="ELC12" s="181"/>
      <c r="ELD12" s="181"/>
      <c r="ELE12" s="181"/>
      <c r="ELF12" s="181"/>
      <c r="ELG12" s="181"/>
      <c r="ELH12" s="181"/>
      <c r="ELI12" s="181"/>
      <c r="ELJ12" s="181"/>
      <c r="ELK12" s="181"/>
      <c r="ELL12" s="181"/>
      <c r="ELM12" s="181"/>
      <c r="ELN12" s="181"/>
      <c r="ELO12" s="181"/>
      <c r="ELP12" s="181"/>
      <c r="ELQ12" s="181"/>
      <c r="ELR12" s="181"/>
      <c r="ELS12" s="181"/>
      <c r="ELT12" s="181"/>
      <c r="ELU12" s="181"/>
      <c r="ELV12" s="181"/>
      <c r="ELW12" s="181"/>
      <c r="ELX12" s="181"/>
      <c r="ELY12" s="181"/>
      <c r="ELZ12" s="181"/>
      <c r="EMA12" s="181"/>
      <c r="EMB12" s="181"/>
      <c r="EMC12" s="181"/>
      <c r="EMD12" s="181"/>
      <c r="EME12" s="181"/>
      <c r="EMF12" s="181"/>
      <c r="EMG12" s="181"/>
      <c r="EMH12" s="181"/>
      <c r="EMI12" s="181"/>
      <c r="EMJ12" s="181"/>
      <c r="EMK12" s="181"/>
      <c r="EML12" s="181"/>
      <c r="EMM12" s="181"/>
      <c r="EMN12" s="181"/>
      <c r="EMO12" s="181"/>
      <c r="EMP12" s="181"/>
      <c r="EMQ12" s="181"/>
      <c r="EMR12" s="181"/>
      <c r="EMS12" s="181"/>
      <c r="EMT12" s="181"/>
      <c r="EMU12" s="181"/>
      <c r="EMV12" s="181"/>
      <c r="EMW12" s="181"/>
      <c r="EMX12" s="181"/>
      <c r="EMY12" s="181"/>
      <c r="EMZ12" s="181"/>
      <c r="ENA12" s="181"/>
      <c r="ENB12" s="181"/>
      <c r="ENC12" s="181"/>
      <c r="END12" s="181"/>
      <c r="ENE12" s="181"/>
      <c r="ENF12" s="181"/>
      <c r="ENG12" s="181"/>
      <c r="ENH12" s="181"/>
      <c r="ENI12" s="181"/>
      <c r="ENJ12" s="181"/>
      <c r="ENK12" s="181"/>
      <c r="ENL12" s="181"/>
      <c r="ENM12" s="181"/>
      <c r="ENN12" s="181"/>
      <c r="ENO12" s="181"/>
      <c r="ENP12" s="181"/>
      <c r="ENQ12" s="181"/>
      <c r="ENR12" s="181"/>
      <c r="ENS12" s="181"/>
      <c r="ENT12" s="181"/>
      <c r="ENU12" s="181"/>
      <c r="ENV12" s="181"/>
      <c r="ENW12" s="181"/>
      <c r="ENX12" s="181"/>
      <c r="ENY12" s="181"/>
      <c r="ENZ12" s="181"/>
      <c r="EOA12" s="181"/>
      <c r="EOB12" s="181"/>
      <c r="EOC12" s="181"/>
      <c r="EOD12" s="181"/>
      <c r="EOE12" s="181"/>
      <c r="EOF12" s="181"/>
      <c r="EOG12" s="181"/>
      <c r="EOH12" s="181"/>
      <c r="EOI12" s="181"/>
      <c r="EOJ12" s="181"/>
      <c r="EOK12" s="181"/>
      <c r="EOL12" s="181"/>
      <c r="EOM12" s="181"/>
      <c r="EON12" s="181"/>
      <c r="EOO12" s="181"/>
      <c r="EOP12" s="181"/>
      <c r="EOQ12" s="181"/>
      <c r="EOR12" s="181"/>
      <c r="EOS12" s="181"/>
      <c r="EOT12" s="181"/>
      <c r="EOU12" s="181"/>
      <c r="EOV12" s="181"/>
      <c r="EOW12" s="181"/>
      <c r="EOX12" s="181"/>
      <c r="EOY12" s="181"/>
      <c r="EOZ12" s="181"/>
      <c r="EPA12" s="181"/>
      <c r="EPB12" s="181"/>
      <c r="EPC12" s="181"/>
      <c r="EPD12" s="181"/>
      <c r="EPE12" s="181"/>
      <c r="EPF12" s="181"/>
      <c r="EPG12" s="181"/>
      <c r="EPH12" s="181"/>
      <c r="EPI12" s="181"/>
      <c r="EPJ12" s="181"/>
      <c r="EPK12" s="181"/>
      <c r="EPL12" s="181"/>
      <c r="EPM12" s="181"/>
      <c r="EPN12" s="181"/>
      <c r="EPO12" s="181"/>
      <c r="EPP12" s="181"/>
      <c r="EPQ12" s="181"/>
      <c r="EPR12" s="181"/>
      <c r="EPS12" s="181"/>
      <c r="EPT12" s="181"/>
      <c r="EPU12" s="181"/>
      <c r="EPV12" s="181"/>
      <c r="EPW12" s="181"/>
      <c r="EPX12" s="181"/>
      <c r="EPY12" s="181"/>
      <c r="EPZ12" s="181"/>
      <c r="EQA12" s="181"/>
      <c r="EQB12" s="181"/>
      <c r="EQC12" s="181"/>
      <c r="EQD12" s="181"/>
      <c r="EQE12" s="181"/>
      <c r="EQF12" s="181"/>
      <c r="EQG12" s="181"/>
      <c r="EQH12" s="181"/>
      <c r="EQI12" s="181"/>
      <c r="EQJ12" s="181"/>
      <c r="EQK12" s="181"/>
      <c r="EQL12" s="181"/>
      <c r="EQM12" s="181"/>
      <c r="EQN12" s="181"/>
      <c r="EQO12" s="181"/>
      <c r="EQP12" s="181"/>
      <c r="EQQ12" s="181"/>
      <c r="EQR12" s="181"/>
      <c r="EQS12" s="181"/>
      <c r="EQT12" s="181"/>
      <c r="EQU12" s="181"/>
      <c r="EQV12" s="181"/>
      <c r="EQW12" s="181"/>
      <c r="EQX12" s="181"/>
      <c r="EQY12" s="181"/>
      <c r="EQZ12" s="181"/>
      <c r="ERA12" s="181"/>
      <c r="ERB12" s="181"/>
      <c r="ERC12" s="181"/>
      <c r="ERD12" s="181"/>
      <c r="ERE12" s="181"/>
      <c r="ERF12" s="181"/>
      <c r="ERG12" s="181"/>
      <c r="ERH12" s="181"/>
      <c r="ERI12" s="181"/>
      <c r="ERJ12" s="181"/>
      <c r="ERK12" s="181"/>
      <c r="ERL12" s="181"/>
      <c r="ERM12" s="181"/>
      <c r="ERN12" s="181"/>
      <c r="ERO12" s="181"/>
      <c r="ERP12" s="181"/>
      <c r="ERQ12" s="181"/>
      <c r="ERR12" s="181"/>
      <c r="ERS12" s="181"/>
      <c r="ERT12" s="181"/>
      <c r="ERU12" s="181"/>
      <c r="ERV12" s="181"/>
      <c r="ERW12" s="181"/>
      <c r="ERX12" s="181"/>
      <c r="ERY12" s="181"/>
      <c r="ERZ12" s="181"/>
      <c r="ESA12" s="181"/>
      <c r="ESB12" s="181"/>
      <c r="ESC12" s="181"/>
      <c r="ESD12" s="181"/>
      <c r="ESE12" s="181"/>
      <c r="ESF12" s="181"/>
      <c r="ESG12" s="181"/>
      <c r="ESH12" s="181"/>
      <c r="ESI12" s="181"/>
      <c r="ESJ12" s="181"/>
      <c r="ESK12" s="181"/>
      <c r="ESL12" s="181"/>
      <c r="ESM12" s="181"/>
      <c r="ESN12" s="181"/>
      <c r="ESO12" s="181"/>
      <c r="ESP12" s="181"/>
      <c r="ESQ12" s="181"/>
      <c r="ESR12" s="181"/>
      <c r="ESS12" s="181"/>
      <c r="EST12" s="181"/>
      <c r="ESU12" s="181"/>
      <c r="ESV12" s="181"/>
      <c r="ESW12" s="181"/>
      <c r="ESX12" s="181"/>
      <c r="ESY12" s="181"/>
      <c r="ESZ12" s="181"/>
      <c r="ETA12" s="181"/>
      <c r="ETB12" s="181"/>
      <c r="ETC12" s="181"/>
      <c r="ETD12" s="181"/>
      <c r="ETE12" s="181"/>
      <c r="ETF12" s="181"/>
      <c r="ETG12" s="181"/>
      <c r="ETH12" s="181"/>
      <c r="ETI12" s="181"/>
      <c r="ETJ12" s="181"/>
      <c r="ETK12" s="181"/>
      <c r="ETL12" s="181"/>
      <c r="ETM12" s="181"/>
      <c r="ETN12" s="181"/>
      <c r="ETO12" s="181"/>
      <c r="ETP12" s="181"/>
      <c r="ETQ12" s="181"/>
      <c r="ETR12" s="181"/>
      <c r="ETS12" s="181"/>
      <c r="ETT12" s="181"/>
      <c r="ETU12" s="181"/>
      <c r="ETV12" s="181"/>
      <c r="ETW12" s="181"/>
      <c r="ETX12" s="181"/>
      <c r="ETY12" s="181"/>
      <c r="ETZ12" s="181"/>
      <c r="EUA12" s="181"/>
      <c r="EUB12" s="181"/>
      <c r="EUC12" s="181"/>
      <c r="EUD12" s="181"/>
      <c r="EUE12" s="181"/>
      <c r="EUF12" s="181"/>
      <c r="EUG12" s="181"/>
      <c r="EUH12" s="181"/>
      <c r="EUI12" s="181"/>
      <c r="EUJ12" s="181"/>
      <c r="EUK12" s="181"/>
      <c r="EUL12" s="181"/>
      <c r="EUM12" s="181"/>
      <c r="EUN12" s="181"/>
      <c r="EUO12" s="181"/>
      <c r="EUP12" s="181"/>
      <c r="EUQ12" s="181"/>
      <c r="EUR12" s="181"/>
      <c r="EUS12" s="181"/>
      <c r="EUT12" s="181"/>
      <c r="EUU12" s="181"/>
      <c r="EUV12" s="181"/>
      <c r="EUW12" s="181"/>
      <c r="EUX12" s="181"/>
      <c r="EUY12" s="181"/>
      <c r="EUZ12" s="181"/>
      <c r="EVA12" s="181"/>
      <c r="EVB12" s="181"/>
      <c r="EVC12" s="181"/>
      <c r="EVD12" s="181"/>
      <c r="EVE12" s="181"/>
      <c r="EVF12" s="181"/>
      <c r="EVG12" s="181"/>
      <c r="EVH12" s="181"/>
      <c r="EVI12" s="181"/>
      <c r="EVJ12" s="181"/>
      <c r="EVK12" s="181"/>
      <c r="EVL12" s="181"/>
      <c r="EVM12" s="181"/>
      <c r="EVN12" s="181"/>
      <c r="EVO12" s="181"/>
      <c r="EVP12" s="181"/>
      <c r="EVQ12" s="181"/>
      <c r="EVR12" s="181"/>
      <c r="EVS12" s="181"/>
      <c r="EVT12" s="181"/>
      <c r="EVU12" s="181"/>
      <c r="EVV12" s="181"/>
      <c r="EVW12" s="181"/>
      <c r="EVX12" s="181"/>
      <c r="EVY12" s="181"/>
      <c r="EVZ12" s="181"/>
      <c r="EWA12" s="181"/>
      <c r="EWB12" s="181"/>
      <c r="EWC12" s="181"/>
      <c r="EWD12" s="181"/>
      <c r="EWE12" s="181"/>
      <c r="EWF12" s="181"/>
      <c r="EWG12" s="181"/>
      <c r="EWH12" s="181"/>
      <c r="EWI12" s="181"/>
      <c r="EWJ12" s="181"/>
      <c r="EWK12" s="181"/>
      <c r="EWL12" s="181"/>
      <c r="EWM12" s="181"/>
      <c r="EWN12" s="181"/>
      <c r="EWO12" s="181"/>
      <c r="EWP12" s="181"/>
      <c r="EWQ12" s="181"/>
      <c r="EWR12" s="181"/>
      <c r="EWS12" s="181"/>
      <c r="EWT12" s="181"/>
      <c r="EWU12" s="181"/>
      <c r="EWV12" s="181"/>
      <c r="EWW12" s="181"/>
      <c r="EWX12" s="181"/>
      <c r="EWY12" s="181"/>
      <c r="EWZ12" s="181"/>
      <c r="EXA12" s="181"/>
      <c r="EXB12" s="181"/>
      <c r="EXC12" s="181"/>
      <c r="EXD12" s="181"/>
      <c r="EXE12" s="181"/>
      <c r="EXF12" s="181"/>
      <c r="EXG12" s="181"/>
      <c r="EXH12" s="181"/>
      <c r="EXI12" s="181"/>
      <c r="EXJ12" s="181"/>
      <c r="EXK12" s="181"/>
      <c r="EXL12" s="181"/>
      <c r="EXM12" s="181"/>
      <c r="EXN12" s="181"/>
      <c r="EXO12" s="181"/>
      <c r="EXP12" s="181"/>
      <c r="EXQ12" s="181"/>
      <c r="EXR12" s="181"/>
      <c r="EXS12" s="181"/>
      <c r="EXT12" s="181"/>
      <c r="EXU12" s="181"/>
      <c r="EXV12" s="181"/>
      <c r="EXW12" s="181"/>
      <c r="EXX12" s="181"/>
      <c r="EXY12" s="181"/>
      <c r="EXZ12" s="181"/>
      <c r="EYA12" s="181"/>
      <c r="EYB12" s="181"/>
      <c r="EYC12" s="181"/>
      <c r="EYD12" s="181"/>
      <c r="EYE12" s="181"/>
      <c r="EYF12" s="181"/>
      <c r="EYG12" s="181"/>
      <c r="EYH12" s="181"/>
      <c r="EYI12" s="181"/>
      <c r="EYJ12" s="181"/>
      <c r="EYK12" s="181"/>
      <c r="EYL12" s="181"/>
      <c r="EYM12" s="181"/>
      <c r="EYN12" s="181"/>
      <c r="EYO12" s="181"/>
      <c r="EYP12" s="181"/>
      <c r="EYQ12" s="181"/>
      <c r="EYR12" s="181"/>
      <c r="EYS12" s="181"/>
      <c r="EYT12" s="181"/>
      <c r="EYU12" s="181"/>
      <c r="EYV12" s="181"/>
      <c r="EYW12" s="181"/>
      <c r="EYX12" s="181"/>
      <c r="EYY12" s="181"/>
      <c r="EYZ12" s="181"/>
      <c r="EZA12" s="181"/>
      <c r="EZB12" s="181"/>
      <c r="EZC12" s="181"/>
      <c r="EZD12" s="181"/>
      <c r="EZE12" s="181"/>
      <c r="EZF12" s="181"/>
      <c r="EZG12" s="181"/>
      <c r="EZH12" s="181"/>
      <c r="EZI12" s="181"/>
      <c r="EZJ12" s="181"/>
      <c r="EZK12" s="181"/>
      <c r="EZL12" s="181"/>
      <c r="EZM12" s="181"/>
      <c r="EZN12" s="181"/>
      <c r="EZO12" s="181"/>
      <c r="EZP12" s="181"/>
      <c r="EZQ12" s="181"/>
      <c r="EZR12" s="181"/>
      <c r="EZS12" s="181"/>
      <c r="EZT12" s="181"/>
      <c r="EZU12" s="181"/>
      <c r="EZV12" s="181"/>
      <c r="EZW12" s="181"/>
      <c r="EZX12" s="181"/>
      <c r="EZY12" s="181"/>
      <c r="EZZ12" s="181"/>
      <c r="FAA12" s="181"/>
      <c r="FAB12" s="181"/>
      <c r="FAC12" s="181"/>
      <c r="FAD12" s="181"/>
      <c r="FAE12" s="181"/>
      <c r="FAF12" s="181"/>
      <c r="FAG12" s="181"/>
      <c r="FAH12" s="181"/>
      <c r="FAI12" s="181"/>
      <c r="FAJ12" s="181"/>
      <c r="FAK12" s="181"/>
      <c r="FAL12" s="181"/>
      <c r="FAM12" s="181"/>
      <c r="FAN12" s="181"/>
      <c r="FAO12" s="181"/>
      <c r="FAP12" s="181"/>
      <c r="FAQ12" s="181"/>
      <c r="FAR12" s="181"/>
      <c r="FAS12" s="181"/>
      <c r="FAT12" s="181"/>
      <c r="FAU12" s="181"/>
      <c r="FAV12" s="181"/>
      <c r="FAW12" s="181"/>
      <c r="FAX12" s="181"/>
      <c r="FAY12" s="181"/>
      <c r="FAZ12" s="181"/>
      <c r="FBA12" s="181"/>
      <c r="FBB12" s="181"/>
      <c r="FBC12" s="181"/>
      <c r="FBD12" s="181"/>
      <c r="FBE12" s="181"/>
      <c r="FBF12" s="181"/>
      <c r="FBG12" s="181"/>
      <c r="FBH12" s="181"/>
      <c r="FBI12" s="181"/>
      <c r="FBJ12" s="181"/>
      <c r="FBK12" s="181"/>
      <c r="FBL12" s="181"/>
      <c r="FBM12" s="181"/>
      <c r="FBN12" s="181"/>
      <c r="FBO12" s="181"/>
      <c r="FBP12" s="181"/>
      <c r="FBQ12" s="181"/>
      <c r="FBR12" s="181"/>
      <c r="FBS12" s="181"/>
      <c r="FBT12" s="181"/>
      <c r="FBU12" s="181"/>
      <c r="FBV12" s="181"/>
      <c r="FBW12" s="181"/>
      <c r="FBX12" s="181"/>
      <c r="FBY12" s="181"/>
      <c r="FBZ12" s="181"/>
      <c r="FCA12" s="181"/>
      <c r="FCB12" s="181"/>
      <c r="FCC12" s="181"/>
      <c r="FCD12" s="181"/>
      <c r="FCE12" s="181"/>
      <c r="FCF12" s="181"/>
      <c r="FCG12" s="181"/>
      <c r="FCH12" s="181"/>
      <c r="FCI12" s="181"/>
      <c r="FCJ12" s="181"/>
      <c r="FCK12" s="181"/>
      <c r="FCL12" s="181"/>
      <c r="FCM12" s="181"/>
      <c r="FCN12" s="181"/>
      <c r="FCO12" s="181"/>
      <c r="FCP12" s="181"/>
      <c r="FCQ12" s="181"/>
      <c r="FCR12" s="181"/>
      <c r="FCS12" s="181"/>
      <c r="FCT12" s="181"/>
      <c r="FCU12" s="181"/>
      <c r="FCV12" s="181"/>
      <c r="FCW12" s="181"/>
      <c r="FCX12" s="181"/>
      <c r="FCY12" s="181"/>
      <c r="FCZ12" s="181"/>
      <c r="FDA12" s="181"/>
      <c r="FDB12" s="181"/>
      <c r="FDC12" s="181"/>
      <c r="FDD12" s="181"/>
      <c r="FDE12" s="181"/>
      <c r="FDF12" s="181"/>
      <c r="FDG12" s="181"/>
      <c r="FDH12" s="181"/>
      <c r="FDI12" s="181"/>
      <c r="FDJ12" s="181"/>
      <c r="FDK12" s="181"/>
      <c r="FDL12" s="181"/>
      <c r="FDM12" s="181"/>
      <c r="FDN12" s="181"/>
      <c r="FDO12" s="181"/>
      <c r="FDP12" s="181"/>
      <c r="FDQ12" s="181"/>
      <c r="FDR12" s="181"/>
      <c r="FDS12" s="181"/>
      <c r="FDT12" s="181"/>
      <c r="FDU12" s="181"/>
      <c r="FDV12" s="181"/>
      <c r="FDW12" s="181"/>
      <c r="FDX12" s="181"/>
      <c r="FDY12" s="181"/>
      <c r="FDZ12" s="181"/>
      <c r="FEA12" s="181"/>
      <c r="FEB12" s="181"/>
      <c r="FEC12" s="181"/>
      <c r="FED12" s="181"/>
      <c r="FEE12" s="181"/>
      <c r="FEF12" s="181"/>
      <c r="FEG12" s="181"/>
      <c r="FEH12" s="181"/>
      <c r="FEI12" s="181"/>
      <c r="FEJ12" s="181"/>
      <c r="FEK12" s="181"/>
      <c r="FEL12" s="181"/>
      <c r="FEM12" s="181"/>
      <c r="FEN12" s="181"/>
      <c r="FEO12" s="181"/>
      <c r="FEP12" s="181"/>
      <c r="FEQ12" s="181"/>
      <c r="FER12" s="181"/>
      <c r="FES12" s="181"/>
      <c r="FET12" s="181"/>
      <c r="FEU12" s="181"/>
      <c r="FEV12" s="181"/>
      <c r="FEW12" s="181"/>
      <c r="FEX12" s="181"/>
      <c r="FEY12" s="181"/>
      <c r="FEZ12" s="181"/>
      <c r="FFA12" s="181"/>
      <c r="FFB12" s="181"/>
      <c r="FFC12" s="181"/>
      <c r="FFD12" s="181"/>
      <c r="FFE12" s="181"/>
      <c r="FFF12" s="181"/>
      <c r="FFG12" s="181"/>
      <c r="FFH12" s="181"/>
      <c r="FFI12" s="181"/>
      <c r="FFJ12" s="181"/>
      <c r="FFK12" s="181"/>
      <c r="FFL12" s="181"/>
      <c r="FFM12" s="181"/>
      <c r="FFN12" s="181"/>
      <c r="FFO12" s="181"/>
      <c r="FFP12" s="181"/>
      <c r="FFQ12" s="181"/>
      <c r="FFR12" s="181"/>
      <c r="FFS12" s="181"/>
      <c r="FFT12" s="181"/>
      <c r="FFU12" s="181"/>
      <c r="FFV12" s="181"/>
      <c r="FFW12" s="181"/>
      <c r="FFX12" s="181"/>
      <c r="FFY12" s="181"/>
      <c r="FFZ12" s="181"/>
      <c r="FGA12" s="181"/>
      <c r="FGB12" s="181"/>
      <c r="FGC12" s="181"/>
      <c r="FGD12" s="181"/>
      <c r="FGE12" s="181"/>
      <c r="FGF12" s="181"/>
      <c r="FGG12" s="181"/>
      <c r="FGH12" s="181"/>
      <c r="FGI12" s="181"/>
      <c r="FGJ12" s="181"/>
      <c r="FGK12" s="181"/>
      <c r="FGL12" s="181"/>
      <c r="FGM12" s="181"/>
      <c r="FGN12" s="181"/>
      <c r="FGO12" s="181"/>
      <c r="FGP12" s="181"/>
      <c r="FGQ12" s="181"/>
      <c r="FGR12" s="181"/>
      <c r="FGS12" s="181"/>
      <c r="FGT12" s="181"/>
      <c r="FGU12" s="181"/>
      <c r="FGV12" s="181"/>
      <c r="FGW12" s="181"/>
      <c r="FGX12" s="181"/>
      <c r="FGY12" s="181"/>
      <c r="FGZ12" s="181"/>
      <c r="FHA12" s="181"/>
      <c r="FHB12" s="181"/>
      <c r="FHC12" s="181"/>
      <c r="FHD12" s="181"/>
      <c r="FHE12" s="181"/>
      <c r="FHF12" s="181"/>
      <c r="FHG12" s="181"/>
      <c r="FHH12" s="181"/>
      <c r="FHI12" s="181"/>
      <c r="FHJ12" s="181"/>
      <c r="FHK12" s="181"/>
      <c r="FHL12" s="181"/>
      <c r="FHM12" s="181"/>
      <c r="FHN12" s="181"/>
      <c r="FHO12" s="181"/>
      <c r="FHP12" s="181"/>
      <c r="FHQ12" s="181"/>
      <c r="FHR12" s="181"/>
      <c r="FHS12" s="181"/>
      <c r="FHT12" s="181"/>
      <c r="FHU12" s="181"/>
      <c r="FHV12" s="181"/>
      <c r="FHW12" s="181"/>
      <c r="FHX12" s="181"/>
      <c r="FHY12" s="181"/>
      <c r="FHZ12" s="181"/>
      <c r="FIA12" s="181"/>
      <c r="FIB12" s="181"/>
      <c r="FIC12" s="181"/>
      <c r="FID12" s="181"/>
      <c r="FIE12" s="181"/>
      <c r="FIF12" s="181"/>
      <c r="FIG12" s="181"/>
      <c r="FIH12" s="181"/>
      <c r="FII12" s="181"/>
      <c r="FIJ12" s="181"/>
      <c r="FIK12" s="181"/>
      <c r="FIL12" s="181"/>
      <c r="FIM12" s="181"/>
      <c r="FIN12" s="181"/>
      <c r="FIO12" s="181"/>
      <c r="FIP12" s="181"/>
      <c r="FIQ12" s="181"/>
      <c r="FIR12" s="181"/>
      <c r="FIS12" s="181"/>
      <c r="FIT12" s="181"/>
      <c r="FIU12" s="181"/>
      <c r="FIV12" s="181"/>
      <c r="FIW12" s="181"/>
      <c r="FIX12" s="181"/>
      <c r="FIY12" s="181"/>
      <c r="FIZ12" s="181"/>
      <c r="FJA12" s="181"/>
      <c r="FJB12" s="181"/>
      <c r="FJC12" s="181"/>
      <c r="FJD12" s="181"/>
      <c r="FJE12" s="181"/>
      <c r="FJF12" s="181"/>
      <c r="FJG12" s="181"/>
      <c r="FJH12" s="181"/>
      <c r="FJI12" s="181"/>
      <c r="FJJ12" s="181"/>
      <c r="FJK12" s="181"/>
      <c r="FJL12" s="181"/>
      <c r="FJM12" s="181"/>
      <c r="FJN12" s="181"/>
      <c r="FJO12" s="181"/>
      <c r="FJP12" s="181"/>
      <c r="FJQ12" s="181"/>
      <c r="FJR12" s="181"/>
      <c r="FJS12" s="181"/>
      <c r="FJT12" s="181"/>
      <c r="FJU12" s="181"/>
      <c r="FJV12" s="181"/>
      <c r="FJW12" s="181"/>
      <c r="FJX12" s="181"/>
      <c r="FJY12" s="181"/>
      <c r="FJZ12" s="181"/>
      <c r="FKA12" s="181"/>
      <c r="FKB12" s="181"/>
      <c r="FKC12" s="181"/>
      <c r="FKD12" s="181"/>
      <c r="FKE12" s="181"/>
      <c r="FKF12" s="181"/>
      <c r="FKG12" s="181"/>
      <c r="FKH12" s="181"/>
      <c r="FKI12" s="181"/>
      <c r="FKJ12" s="181"/>
      <c r="FKK12" s="181"/>
      <c r="FKL12" s="181"/>
      <c r="FKM12" s="181"/>
      <c r="FKN12" s="181"/>
      <c r="FKO12" s="181"/>
      <c r="FKP12" s="181"/>
      <c r="FKQ12" s="181"/>
      <c r="FKR12" s="181"/>
      <c r="FKS12" s="181"/>
      <c r="FKT12" s="181"/>
      <c r="FKU12" s="181"/>
      <c r="FKV12" s="181"/>
      <c r="FKW12" s="181"/>
      <c r="FKX12" s="181"/>
      <c r="FKY12" s="181"/>
      <c r="FKZ12" s="181"/>
      <c r="FLA12" s="181"/>
      <c r="FLB12" s="181"/>
      <c r="FLC12" s="181"/>
      <c r="FLD12" s="181"/>
      <c r="FLE12" s="181"/>
      <c r="FLF12" s="181"/>
      <c r="FLG12" s="181"/>
      <c r="FLH12" s="181"/>
      <c r="FLI12" s="181"/>
      <c r="FLJ12" s="181"/>
      <c r="FLK12" s="181"/>
      <c r="FLL12" s="181"/>
      <c r="FLM12" s="181"/>
      <c r="FLN12" s="181"/>
      <c r="FLO12" s="181"/>
      <c r="FLP12" s="181"/>
      <c r="FLQ12" s="181"/>
      <c r="FLR12" s="181"/>
      <c r="FLS12" s="181"/>
      <c r="FLT12" s="181"/>
      <c r="FLU12" s="181"/>
      <c r="FLV12" s="181"/>
      <c r="FLW12" s="181"/>
      <c r="FLX12" s="181"/>
      <c r="FLY12" s="181"/>
      <c r="FLZ12" s="181"/>
      <c r="FMA12" s="181"/>
      <c r="FMB12" s="181"/>
      <c r="FMC12" s="181"/>
      <c r="FMD12" s="181"/>
      <c r="FME12" s="181"/>
      <c r="FMF12" s="181"/>
      <c r="FMG12" s="181"/>
      <c r="FMH12" s="181"/>
      <c r="FMI12" s="181"/>
      <c r="FMJ12" s="181"/>
      <c r="FMK12" s="181"/>
      <c r="FML12" s="181"/>
      <c r="FMM12" s="181"/>
      <c r="FMN12" s="181"/>
      <c r="FMO12" s="181"/>
      <c r="FMP12" s="181"/>
      <c r="FMQ12" s="181"/>
      <c r="FMR12" s="181"/>
      <c r="FMS12" s="181"/>
      <c r="FMT12" s="181"/>
      <c r="FMU12" s="181"/>
      <c r="FMV12" s="181"/>
      <c r="FMW12" s="181"/>
      <c r="FMX12" s="181"/>
      <c r="FMY12" s="181"/>
      <c r="FMZ12" s="181"/>
      <c r="FNA12" s="181"/>
      <c r="FNB12" s="181"/>
      <c r="FNC12" s="181"/>
      <c r="FND12" s="181"/>
      <c r="FNE12" s="181"/>
      <c r="FNF12" s="181"/>
      <c r="FNG12" s="181"/>
      <c r="FNH12" s="181"/>
      <c r="FNI12" s="181"/>
      <c r="FNJ12" s="181"/>
      <c r="FNK12" s="181"/>
      <c r="FNL12" s="181"/>
      <c r="FNM12" s="181"/>
      <c r="FNN12" s="181"/>
      <c r="FNO12" s="181"/>
      <c r="FNP12" s="181"/>
      <c r="FNQ12" s="181"/>
      <c r="FNR12" s="181"/>
      <c r="FNS12" s="181"/>
      <c r="FNT12" s="181"/>
      <c r="FNU12" s="181"/>
      <c r="FNV12" s="181"/>
      <c r="FNW12" s="181"/>
      <c r="FNX12" s="181"/>
      <c r="FNY12" s="181"/>
      <c r="FNZ12" s="181"/>
      <c r="FOA12" s="181"/>
      <c r="FOB12" s="181"/>
      <c r="FOC12" s="181"/>
      <c r="FOD12" s="181"/>
      <c r="FOE12" s="181"/>
      <c r="FOF12" s="181"/>
      <c r="FOG12" s="181"/>
      <c r="FOH12" s="181"/>
      <c r="FOI12" s="181"/>
      <c r="FOJ12" s="181"/>
      <c r="FOK12" s="181"/>
      <c r="FOL12" s="181"/>
      <c r="FOM12" s="181"/>
      <c r="FON12" s="181"/>
      <c r="FOO12" s="181"/>
      <c r="FOP12" s="181"/>
      <c r="FOQ12" s="181"/>
      <c r="FOR12" s="181"/>
      <c r="FOS12" s="181"/>
      <c r="FOT12" s="181"/>
      <c r="FOU12" s="181"/>
      <c r="FOV12" s="181"/>
      <c r="FOW12" s="181"/>
      <c r="FOX12" s="181"/>
      <c r="FOY12" s="181"/>
      <c r="FOZ12" s="181"/>
      <c r="FPA12" s="181"/>
      <c r="FPB12" s="181"/>
      <c r="FPC12" s="181"/>
      <c r="FPD12" s="181"/>
      <c r="FPE12" s="181"/>
      <c r="FPF12" s="181"/>
      <c r="FPG12" s="181"/>
      <c r="FPH12" s="181"/>
      <c r="FPI12" s="181"/>
      <c r="FPJ12" s="181"/>
      <c r="FPK12" s="181"/>
      <c r="FPL12" s="181"/>
      <c r="FPM12" s="181"/>
      <c r="FPN12" s="181"/>
      <c r="FPO12" s="181"/>
      <c r="FPP12" s="181"/>
      <c r="FPQ12" s="181"/>
      <c r="FPR12" s="181"/>
      <c r="FPS12" s="181"/>
      <c r="FPT12" s="181"/>
      <c r="FPU12" s="181"/>
      <c r="FPV12" s="181"/>
      <c r="FPW12" s="181"/>
      <c r="FPX12" s="181"/>
      <c r="FPY12" s="181"/>
      <c r="FPZ12" s="181"/>
      <c r="FQA12" s="181"/>
      <c r="FQB12" s="181"/>
      <c r="FQC12" s="181"/>
      <c r="FQD12" s="181"/>
      <c r="FQE12" s="181"/>
      <c r="FQF12" s="181"/>
      <c r="FQG12" s="181"/>
      <c r="FQH12" s="181"/>
      <c r="FQI12" s="181"/>
      <c r="FQJ12" s="181"/>
      <c r="FQK12" s="181"/>
      <c r="FQL12" s="181"/>
      <c r="FQM12" s="181"/>
      <c r="FQN12" s="181"/>
      <c r="FQO12" s="181"/>
      <c r="FQP12" s="181"/>
      <c r="FQQ12" s="181"/>
      <c r="FQR12" s="181"/>
      <c r="FQS12" s="181"/>
      <c r="FQT12" s="181"/>
      <c r="FQU12" s="181"/>
      <c r="FQV12" s="181"/>
      <c r="FQW12" s="181"/>
      <c r="FQX12" s="181"/>
      <c r="FQY12" s="181"/>
      <c r="FQZ12" s="181"/>
      <c r="FRA12" s="181"/>
      <c r="FRB12" s="181"/>
      <c r="FRC12" s="181"/>
      <c r="FRD12" s="181"/>
      <c r="FRE12" s="181"/>
      <c r="FRF12" s="181"/>
      <c r="FRG12" s="181"/>
      <c r="FRH12" s="181"/>
      <c r="FRI12" s="181"/>
      <c r="FRJ12" s="181"/>
      <c r="FRK12" s="181"/>
      <c r="FRL12" s="181"/>
      <c r="FRM12" s="181"/>
      <c r="FRN12" s="181"/>
      <c r="FRO12" s="181"/>
      <c r="FRP12" s="181"/>
      <c r="FRQ12" s="181"/>
      <c r="FRR12" s="181"/>
      <c r="FRS12" s="181"/>
      <c r="FRT12" s="181"/>
      <c r="FRU12" s="181"/>
      <c r="FRV12" s="181"/>
      <c r="FRW12" s="181"/>
      <c r="FRX12" s="181"/>
      <c r="FRY12" s="181"/>
      <c r="FRZ12" s="181"/>
      <c r="FSA12" s="181"/>
      <c r="FSB12" s="181"/>
      <c r="FSC12" s="181"/>
      <c r="FSD12" s="181"/>
      <c r="FSE12" s="181"/>
      <c r="FSF12" s="181"/>
      <c r="FSG12" s="181"/>
      <c r="FSH12" s="181"/>
      <c r="FSI12" s="181"/>
      <c r="FSJ12" s="181"/>
      <c r="FSK12" s="181"/>
      <c r="FSL12" s="181"/>
      <c r="FSM12" s="181"/>
      <c r="FSN12" s="181"/>
      <c r="FSO12" s="181"/>
      <c r="FSP12" s="181"/>
      <c r="FSQ12" s="181"/>
      <c r="FSR12" s="181"/>
      <c r="FSS12" s="181"/>
      <c r="FST12" s="181"/>
      <c r="FSU12" s="181"/>
      <c r="FSV12" s="181"/>
      <c r="FSW12" s="181"/>
      <c r="FSX12" s="181"/>
      <c r="FSY12" s="181"/>
      <c r="FSZ12" s="181"/>
      <c r="FTA12" s="181"/>
      <c r="FTB12" s="181"/>
      <c r="FTC12" s="181"/>
      <c r="FTD12" s="181"/>
      <c r="FTE12" s="181"/>
      <c r="FTF12" s="181"/>
      <c r="FTG12" s="181"/>
      <c r="FTH12" s="181"/>
      <c r="FTI12" s="181"/>
      <c r="FTJ12" s="181"/>
      <c r="FTK12" s="181"/>
      <c r="FTL12" s="181"/>
      <c r="FTM12" s="181"/>
      <c r="FTN12" s="181"/>
      <c r="FTO12" s="181"/>
      <c r="FTP12" s="181"/>
      <c r="FTQ12" s="181"/>
      <c r="FTR12" s="181"/>
      <c r="FTS12" s="181"/>
      <c r="FTT12" s="181"/>
      <c r="FTU12" s="181"/>
      <c r="FTV12" s="181"/>
      <c r="FTW12" s="181"/>
      <c r="FTX12" s="181"/>
      <c r="FTY12" s="181"/>
      <c r="FTZ12" s="181"/>
      <c r="FUA12" s="181"/>
      <c r="FUB12" s="181"/>
      <c r="FUC12" s="181"/>
      <c r="FUD12" s="181"/>
      <c r="FUE12" s="181"/>
      <c r="FUF12" s="181"/>
      <c r="FUG12" s="181"/>
      <c r="FUH12" s="181"/>
      <c r="FUI12" s="181"/>
      <c r="FUJ12" s="181"/>
      <c r="FUK12" s="181"/>
      <c r="FUL12" s="181"/>
      <c r="FUM12" s="181"/>
      <c r="FUN12" s="181"/>
      <c r="FUO12" s="181"/>
      <c r="FUP12" s="181"/>
      <c r="FUQ12" s="181"/>
      <c r="FUR12" s="181"/>
      <c r="FUS12" s="181"/>
      <c r="FUT12" s="181"/>
      <c r="FUU12" s="181"/>
      <c r="FUV12" s="181"/>
      <c r="FUW12" s="181"/>
      <c r="FUX12" s="181"/>
      <c r="FUY12" s="181"/>
      <c r="FUZ12" s="181"/>
      <c r="FVA12" s="181"/>
      <c r="FVB12" s="181"/>
      <c r="FVC12" s="181"/>
      <c r="FVD12" s="181"/>
      <c r="FVE12" s="181"/>
      <c r="FVF12" s="181"/>
      <c r="FVG12" s="181"/>
      <c r="FVH12" s="181"/>
      <c r="FVI12" s="181"/>
      <c r="FVJ12" s="181"/>
      <c r="FVK12" s="181"/>
      <c r="FVL12" s="181"/>
      <c r="FVM12" s="181"/>
      <c r="FVN12" s="181"/>
      <c r="FVO12" s="181"/>
      <c r="FVP12" s="181"/>
      <c r="FVQ12" s="181"/>
      <c r="FVR12" s="181"/>
      <c r="FVS12" s="181"/>
      <c r="FVT12" s="181"/>
      <c r="FVU12" s="181"/>
      <c r="FVV12" s="181"/>
      <c r="FVW12" s="181"/>
      <c r="FVX12" s="181"/>
      <c r="FVY12" s="181"/>
      <c r="FVZ12" s="181"/>
      <c r="FWA12" s="181"/>
      <c r="FWB12" s="181"/>
      <c r="FWC12" s="181"/>
      <c r="FWD12" s="181"/>
      <c r="FWE12" s="181"/>
      <c r="FWF12" s="181"/>
      <c r="FWG12" s="181"/>
      <c r="FWH12" s="181"/>
      <c r="FWI12" s="181"/>
      <c r="FWJ12" s="181"/>
      <c r="FWK12" s="181"/>
      <c r="FWL12" s="181"/>
      <c r="FWM12" s="181"/>
      <c r="FWN12" s="181"/>
      <c r="FWO12" s="181"/>
      <c r="FWP12" s="181"/>
      <c r="FWQ12" s="181"/>
      <c r="FWR12" s="181"/>
      <c r="FWS12" s="181"/>
      <c r="FWT12" s="181"/>
      <c r="FWU12" s="181"/>
      <c r="FWV12" s="181"/>
      <c r="FWW12" s="181"/>
      <c r="FWX12" s="181"/>
      <c r="FWY12" s="181"/>
      <c r="FWZ12" s="181"/>
      <c r="FXA12" s="181"/>
      <c r="FXB12" s="181"/>
      <c r="FXC12" s="181"/>
      <c r="FXD12" s="181"/>
      <c r="FXE12" s="181"/>
      <c r="FXF12" s="181"/>
      <c r="FXG12" s="181"/>
      <c r="FXH12" s="181"/>
      <c r="FXI12" s="181"/>
      <c r="FXJ12" s="181"/>
      <c r="FXK12" s="181"/>
      <c r="FXL12" s="181"/>
      <c r="FXM12" s="181"/>
      <c r="FXN12" s="181"/>
      <c r="FXO12" s="181"/>
      <c r="FXP12" s="181"/>
      <c r="FXQ12" s="181"/>
      <c r="FXR12" s="181"/>
      <c r="FXS12" s="181"/>
      <c r="FXT12" s="181"/>
      <c r="FXU12" s="181"/>
      <c r="FXV12" s="181"/>
      <c r="FXW12" s="181"/>
      <c r="FXX12" s="181"/>
      <c r="FXY12" s="181"/>
      <c r="FXZ12" s="181"/>
      <c r="FYA12" s="181"/>
      <c r="FYB12" s="181"/>
      <c r="FYC12" s="181"/>
      <c r="FYD12" s="181"/>
      <c r="FYE12" s="181"/>
      <c r="FYF12" s="181"/>
      <c r="FYG12" s="181"/>
      <c r="FYH12" s="181"/>
      <c r="FYI12" s="181"/>
      <c r="FYJ12" s="181"/>
      <c r="FYK12" s="181"/>
      <c r="FYL12" s="181"/>
      <c r="FYM12" s="181"/>
      <c r="FYN12" s="181"/>
      <c r="FYO12" s="181"/>
      <c r="FYP12" s="181"/>
      <c r="FYQ12" s="181"/>
      <c r="FYR12" s="181"/>
      <c r="FYS12" s="181"/>
      <c r="FYT12" s="181"/>
      <c r="FYU12" s="181"/>
      <c r="FYV12" s="181"/>
      <c r="FYW12" s="181"/>
      <c r="FYX12" s="181"/>
      <c r="FYY12" s="181"/>
      <c r="FYZ12" s="181"/>
      <c r="FZA12" s="181"/>
      <c r="FZB12" s="181"/>
      <c r="FZC12" s="181"/>
      <c r="FZD12" s="181"/>
      <c r="FZE12" s="181"/>
      <c r="FZF12" s="181"/>
      <c r="FZG12" s="181"/>
      <c r="FZH12" s="181"/>
      <c r="FZI12" s="181"/>
      <c r="FZJ12" s="181"/>
      <c r="FZK12" s="181"/>
      <c r="FZL12" s="181"/>
      <c r="FZM12" s="181"/>
      <c r="FZN12" s="181"/>
      <c r="FZO12" s="181"/>
      <c r="FZP12" s="181"/>
      <c r="FZQ12" s="181"/>
      <c r="FZR12" s="181"/>
      <c r="FZS12" s="181"/>
      <c r="FZT12" s="181"/>
      <c r="FZU12" s="181"/>
      <c r="FZV12" s="181"/>
      <c r="FZW12" s="181"/>
      <c r="FZX12" s="181"/>
      <c r="FZY12" s="181"/>
      <c r="FZZ12" s="181"/>
      <c r="GAA12" s="181"/>
      <c r="GAB12" s="181"/>
      <c r="GAC12" s="181"/>
      <c r="GAD12" s="181"/>
      <c r="GAE12" s="181"/>
      <c r="GAF12" s="181"/>
      <c r="GAG12" s="181"/>
      <c r="GAH12" s="181"/>
      <c r="GAI12" s="181"/>
      <c r="GAJ12" s="181"/>
      <c r="GAK12" s="181"/>
      <c r="GAL12" s="181"/>
      <c r="GAM12" s="181"/>
      <c r="GAN12" s="181"/>
      <c r="GAO12" s="181"/>
      <c r="GAP12" s="181"/>
      <c r="GAQ12" s="181"/>
      <c r="GAR12" s="181"/>
      <c r="GAS12" s="181"/>
      <c r="GAT12" s="181"/>
      <c r="GAU12" s="181"/>
      <c r="GAV12" s="181"/>
      <c r="GAW12" s="181"/>
      <c r="GAX12" s="181"/>
      <c r="GAY12" s="181"/>
      <c r="GAZ12" s="181"/>
      <c r="GBA12" s="181"/>
      <c r="GBB12" s="181"/>
      <c r="GBC12" s="181"/>
      <c r="GBD12" s="181"/>
      <c r="GBE12" s="181"/>
      <c r="GBF12" s="181"/>
      <c r="GBG12" s="181"/>
      <c r="GBH12" s="181"/>
      <c r="GBI12" s="181"/>
      <c r="GBJ12" s="181"/>
      <c r="GBK12" s="181"/>
      <c r="GBL12" s="181"/>
      <c r="GBM12" s="181"/>
      <c r="GBN12" s="181"/>
      <c r="GBO12" s="181"/>
      <c r="GBP12" s="181"/>
      <c r="GBQ12" s="181"/>
      <c r="GBR12" s="181"/>
      <c r="GBS12" s="181"/>
      <c r="GBT12" s="181"/>
      <c r="GBU12" s="181"/>
      <c r="GBV12" s="181"/>
      <c r="GBW12" s="181"/>
      <c r="GBX12" s="181"/>
      <c r="GBY12" s="181"/>
      <c r="GBZ12" s="181"/>
      <c r="GCA12" s="181"/>
      <c r="GCB12" s="181"/>
      <c r="GCC12" s="181"/>
      <c r="GCD12" s="181"/>
      <c r="GCE12" s="181"/>
      <c r="GCF12" s="181"/>
      <c r="GCG12" s="181"/>
      <c r="GCH12" s="181"/>
      <c r="GCI12" s="181"/>
      <c r="GCJ12" s="181"/>
      <c r="GCK12" s="181"/>
      <c r="GCL12" s="181"/>
      <c r="GCM12" s="181"/>
      <c r="GCN12" s="181"/>
      <c r="GCO12" s="181"/>
      <c r="GCP12" s="181"/>
      <c r="GCQ12" s="181"/>
      <c r="GCR12" s="181"/>
      <c r="GCS12" s="181"/>
      <c r="GCT12" s="181"/>
      <c r="GCU12" s="181"/>
      <c r="GCV12" s="181"/>
      <c r="GCW12" s="181"/>
      <c r="GCX12" s="181"/>
      <c r="GCY12" s="181"/>
      <c r="GCZ12" s="181"/>
      <c r="GDA12" s="181"/>
      <c r="GDB12" s="181"/>
      <c r="GDC12" s="181"/>
      <c r="GDD12" s="181"/>
      <c r="GDE12" s="181"/>
      <c r="GDF12" s="181"/>
      <c r="GDG12" s="181"/>
      <c r="GDH12" s="181"/>
      <c r="GDI12" s="181"/>
      <c r="GDJ12" s="181"/>
      <c r="GDK12" s="181"/>
      <c r="GDL12" s="181"/>
      <c r="GDM12" s="181"/>
      <c r="GDN12" s="181"/>
      <c r="GDO12" s="181"/>
      <c r="GDP12" s="181"/>
      <c r="GDQ12" s="181"/>
      <c r="GDR12" s="181"/>
      <c r="GDS12" s="181"/>
      <c r="GDT12" s="181"/>
      <c r="GDU12" s="181"/>
      <c r="GDV12" s="181"/>
      <c r="GDW12" s="181"/>
      <c r="GDX12" s="181"/>
      <c r="GDY12" s="181"/>
      <c r="GDZ12" s="181"/>
      <c r="GEA12" s="181"/>
      <c r="GEB12" s="181"/>
      <c r="GEC12" s="181"/>
      <c r="GED12" s="181"/>
      <c r="GEE12" s="181"/>
      <c r="GEF12" s="181"/>
      <c r="GEG12" s="181"/>
      <c r="GEH12" s="181"/>
      <c r="GEI12" s="181"/>
      <c r="GEJ12" s="181"/>
      <c r="GEK12" s="181"/>
      <c r="GEL12" s="181"/>
      <c r="GEM12" s="181"/>
      <c r="GEN12" s="181"/>
      <c r="GEO12" s="181"/>
      <c r="GEP12" s="181"/>
      <c r="GEQ12" s="181"/>
      <c r="GER12" s="181"/>
      <c r="GES12" s="181"/>
      <c r="GET12" s="181"/>
      <c r="GEU12" s="181"/>
      <c r="GEV12" s="181"/>
      <c r="GEW12" s="181"/>
      <c r="GEX12" s="181"/>
      <c r="GEY12" s="181"/>
      <c r="GEZ12" s="181"/>
      <c r="GFA12" s="181"/>
      <c r="GFB12" s="181"/>
      <c r="GFC12" s="181"/>
      <c r="GFD12" s="181"/>
      <c r="GFE12" s="181"/>
      <c r="GFF12" s="181"/>
      <c r="GFG12" s="181"/>
      <c r="GFH12" s="181"/>
      <c r="GFI12" s="181"/>
      <c r="GFJ12" s="181"/>
      <c r="GFK12" s="181"/>
      <c r="GFL12" s="181"/>
      <c r="GFM12" s="181"/>
      <c r="GFN12" s="181"/>
      <c r="GFO12" s="181"/>
      <c r="GFP12" s="181"/>
      <c r="GFQ12" s="181"/>
      <c r="GFR12" s="181"/>
      <c r="GFS12" s="181"/>
      <c r="GFT12" s="181"/>
      <c r="GFU12" s="181"/>
      <c r="GFV12" s="181"/>
      <c r="GFW12" s="181"/>
      <c r="GFX12" s="181"/>
      <c r="GFY12" s="181"/>
      <c r="GFZ12" s="181"/>
      <c r="GGA12" s="181"/>
      <c r="GGB12" s="181"/>
      <c r="GGC12" s="181"/>
      <c r="GGD12" s="181"/>
      <c r="GGE12" s="181"/>
      <c r="GGF12" s="181"/>
      <c r="GGG12" s="181"/>
      <c r="GGH12" s="181"/>
      <c r="GGI12" s="181"/>
      <c r="GGJ12" s="181"/>
      <c r="GGK12" s="181"/>
      <c r="GGL12" s="181"/>
      <c r="GGM12" s="181"/>
      <c r="GGN12" s="181"/>
      <c r="GGO12" s="181"/>
      <c r="GGP12" s="181"/>
      <c r="GGQ12" s="181"/>
      <c r="GGR12" s="181"/>
      <c r="GGS12" s="181"/>
      <c r="GGT12" s="181"/>
      <c r="GGU12" s="181"/>
      <c r="GGV12" s="181"/>
      <c r="GGW12" s="181"/>
      <c r="GGX12" s="181"/>
      <c r="GGY12" s="181"/>
      <c r="GGZ12" s="181"/>
      <c r="GHA12" s="181"/>
      <c r="GHB12" s="181"/>
      <c r="GHC12" s="181"/>
      <c r="GHD12" s="181"/>
      <c r="GHE12" s="181"/>
      <c r="GHF12" s="181"/>
      <c r="GHG12" s="181"/>
      <c r="GHH12" s="181"/>
      <c r="GHI12" s="181"/>
      <c r="GHJ12" s="181"/>
      <c r="GHK12" s="181"/>
      <c r="GHL12" s="181"/>
      <c r="GHM12" s="181"/>
      <c r="GHN12" s="181"/>
      <c r="GHO12" s="181"/>
      <c r="GHP12" s="181"/>
      <c r="GHQ12" s="181"/>
      <c r="GHR12" s="181"/>
      <c r="GHS12" s="181"/>
      <c r="GHT12" s="181"/>
      <c r="GHU12" s="181"/>
      <c r="GHV12" s="181"/>
      <c r="GHW12" s="181"/>
      <c r="GHX12" s="181"/>
      <c r="GHY12" s="181"/>
      <c r="GHZ12" s="181"/>
      <c r="GIA12" s="181"/>
      <c r="GIB12" s="181"/>
      <c r="GIC12" s="181"/>
      <c r="GID12" s="181"/>
      <c r="GIE12" s="181"/>
      <c r="GIF12" s="181"/>
      <c r="GIG12" s="181"/>
      <c r="GIH12" s="181"/>
      <c r="GII12" s="181"/>
      <c r="GIJ12" s="181"/>
      <c r="GIK12" s="181"/>
      <c r="GIL12" s="181"/>
      <c r="GIM12" s="181"/>
      <c r="GIN12" s="181"/>
      <c r="GIO12" s="181"/>
      <c r="GIP12" s="181"/>
      <c r="GIQ12" s="181"/>
      <c r="GIR12" s="181"/>
      <c r="GIS12" s="181"/>
      <c r="GIT12" s="181"/>
      <c r="GIU12" s="181"/>
      <c r="GIV12" s="181"/>
      <c r="GIW12" s="181"/>
      <c r="GIX12" s="181"/>
      <c r="GIY12" s="181"/>
      <c r="GIZ12" s="181"/>
      <c r="GJA12" s="181"/>
      <c r="GJB12" s="181"/>
      <c r="GJC12" s="181"/>
      <c r="GJD12" s="181"/>
      <c r="GJE12" s="181"/>
      <c r="GJF12" s="181"/>
      <c r="GJG12" s="181"/>
      <c r="GJH12" s="181"/>
      <c r="GJI12" s="181"/>
      <c r="GJJ12" s="181"/>
      <c r="GJK12" s="181"/>
      <c r="GJL12" s="181"/>
      <c r="GJM12" s="181"/>
      <c r="GJN12" s="181"/>
      <c r="GJO12" s="181"/>
      <c r="GJP12" s="181"/>
      <c r="GJQ12" s="181"/>
      <c r="GJR12" s="181"/>
      <c r="GJS12" s="181"/>
      <c r="GJT12" s="181"/>
      <c r="GJU12" s="181"/>
      <c r="GJV12" s="181"/>
      <c r="GJW12" s="181"/>
      <c r="GJX12" s="181"/>
      <c r="GJY12" s="181"/>
      <c r="GJZ12" s="181"/>
      <c r="GKA12" s="181"/>
      <c r="GKB12" s="181"/>
      <c r="GKC12" s="181"/>
      <c r="GKD12" s="181"/>
      <c r="GKE12" s="181"/>
      <c r="GKF12" s="181"/>
      <c r="GKG12" s="181"/>
      <c r="GKH12" s="181"/>
      <c r="GKI12" s="181"/>
      <c r="GKJ12" s="181"/>
      <c r="GKK12" s="181"/>
      <c r="GKL12" s="181"/>
      <c r="GKM12" s="181"/>
      <c r="GKN12" s="181"/>
      <c r="GKO12" s="181"/>
      <c r="GKP12" s="181"/>
      <c r="GKQ12" s="181"/>
      <c r="GKR12" s="181"/>
      <c r="GKS12" s="181"/>
      <c r="GKT12" s="181"/>
      <c r="GKU12" s="181"/>
      <c r="GKV12" s="181"/>
      <c r="GKW12" s="181"/>
      <c r="GKX12" s="181"/>
      <c r="GKY12" s="181"/>
      <c r="GKZ12" s="181"/>
      <c r="GLA12" s="181"/>
      <c r="GLB12" s="181"/>
      <c r="GLC12" s="181"/>
      <c r="GLD12" s="181"/>
      <c r="GLE12" s="181"/>
      <c r="GLF12" s="181"/>
      <c r="GLG12" s="181"/>
      <c r="GLH12" s="181"/>
      <c r="GLI12" s="181"/>
      <c r="GLJ12" s="181"/>
      <c r="GLK12" s="181"/>
      <c r="GLL12" s="181"/>
      <c r="GLM12" s="181"/>
      <c r="GLN12" s="181"/>
      <c r="GLO12" s="181"/>
      <c r="GLP12" s="181"/>
      <c r="GLQ12" s="181"/>
      <c r="GLR12" s="181"/>
      <c r="GLS12" s="181"/>
      <c r="GLT12" s="181"/>
      <c r="GLU12" s="181"/>
      <c r="GLV12" s="181"/>
      <c r="GLW12" s="181"/>
      <c r="GLX12" s="181"/>
      <c r="GLY12" s="181"/>
      <c r="GLZ12" s="181"/>
      <c r="GMA12" s="181"/>
      <c r="GMB12" s="181"/>
      <c r="GMC12" s="181"/>
      <c r="GMD12" s="181"/>
      <c r="GME12" s="181"/>
      <c r="GMF12" s="181"/>
      <c r="GMG12" s="181"/>
      <c r="GMH12" s="181"/>
      <c r="GMI12" s="181"/>
      <c r="GMJ12" s="181"/>
      <c r="GMK12" s="181"/>
      <c r="GML12" s="181"/>
      <c r="GMM12" s="181"/>
      <c r="GMN12" s="181"/>
      <c r="GMO12" s="181"/>
      <c r="GMP12" s="181"/>
      <c r="GMQ12" s="181"/>
      <c r="GMR12" s="181"/>
      <c r="GMS12" s="181"/>
      <c r="GMT12" s="181"/>
      <c r="GMU12" s="181"/>
      <c r="GMV12" s="181"/>
      <c r="GMW12" s="181"/>
      <c r="GMX12" s="181"/>
      <c r="GMY12" s="181"/>
      <c r="GMZ12" s="181"/>
      <c r="GNA12" s="181"/>
      <c r="GNB12" s="181"/>
      <c r="GNC12" s="181"/>
      <c r="GND12" s="181"/>
      <c r="GNE12" s="181"/>
      <c r="GNF12" s="181"/>
      <c r="GNG12" s="181"/>
      <c r="GNH12" s="181"/>
      <c r="GNI12" s="181"/>
      <c r="GNJ12" s="181"/>
      <c r="GNK12" s="181"/>
      <c r="GNL12" s="181"/>
      <c r="GNM12" s="181"/>
      <c r="GNN12" s="181"/>
      <c r="GNO12" s="181"/>
      <c r="GNP12" s="181"/>
      <c r="GNQ12" s="181"/>
      <c r="GNR12" s="181"/>
      <c r="GNS12" s="181"/>
      <c r="GNT12" s="181"/>
      <c r="GNU12" s="181"/>
      <c r="GNV12" s="181"/>
      <c r="GNW12" s="181"/>
      <c r="GNX12" s="181"/>
      <c r="GNY12" s="181"/>
      <c r="GNZ12" s="181"/>
      <c r="GOA12" s="181"/>
      <c r="GOB12" s="181"/>
      <c r="GOC12" s="181"/>
      <c r="GOD12" s="181"/>
      <c r="GOE12" s="181"/>
      <c r="GOF12" s="181"/>
      <c r="GOG12" s="181"/>
      <c r="GOH12" s="181"/>
      <c r="GOI12" s="181"/>
      <c r="GOJ12" s="181"/>
      <c r="GOK12" s="181"/>
      <c r="GOL12" s="181"/>
      <c r="GOM12" s="181"/>
      <c r="GON12" s="181"/>
      <c r="GOO12" s="181"/>
      <c r="GOP12" s="181"/>
      <c r="GOQ12" s="181"/>
      <c r="GOR12" s="181"/>
      <c r="GOS12" s="181"/>
      <c r="GOT12" s="181"/>
      <c r="GOU12" s="181"/>
      <c r="GOV12" s="181"/>
      <c r="GOW12" s="181"/>
      <c r="GOX12" s="181"/>
      <c r="GOY12" s="181"/>
      <c r="GOZ12" s="181"/>
      <c r="GPA12" s="181"/>
      <c r="GPB12" s="181"/>
      <c r="GPC12" s="181"/>
      <c r="GPD12" s="181"/>
      <c r="GPE12" s="181"/>
      <c r="GPF12" s="181"/>
      <c r="GPG12" s="181"/>
      <c r="GPH12" s="181"/>
      <c r="GPI12" s="181"/>
      <c r="GPJ12" s="181"/>
      <c r="GPK12" s="181"/>
      <c r="GPL12" s="181"/>
      <c r="GPM12" s="181"/>
      <c r="GPN12" s="181"/>
      <c r="GPO12" s="181"/>
      <c r="GPP12" s="181"/>
      <c r="GPQ12" s="181"/>
      <c r="GPR12" s="181"/>
      <c r="GPS12" s="181"/>
      <c r="GPT12" s="181"/>
      <c r="GPU12" s="181"/>
      <c r="GPV12" s="181"/>
      <c r="GPW12" s="181"/>
      <c r="GPX12" s="181"/>
      <c r="GPY12" s="181"/>
      <c r="GPZ12" s="181"/>
      <c r="GQA12" s="181"/>
      <c r="GQB12" s="181"/>
      <c r="GQC12" s="181"/>
      <c r="GQD12" s="181"/>
      <c r="GQE12" s="181"/>
      <c r="GQF12" s="181"/>
      <c r="GQG12" s="181"/>
      <c r="GQH12" s="181"/>
      <c r="GQI12" s="181"/>
      <c r="GQJ12" s="181"/>
      <c r="GQK12" s="181"/>
      <c r="GQL12" s="181"/>
      <c r="GQM12" s="181"/>
      <c r="GQN12" s="181"/>
      <c r="GQO12" s="181"/>
      <c r="GQP12" s="181"/>
      <c r="GQQ12" s="181"/>
      <c r="GQR12" s="181"/>
      <c r="GQS12" s="181"/>
      <c r="GQT12" s="181"/>
      <c r="GQU12" s="181"/>
      <c r="GQV12" s="181"/>
      <c r="GQW12" s="181"/>
      <c r="GQX12" s="181"/>
      <c r="GQY12" s="181"/>
      <c r="GQZ12" s="181"/>
      <c r="GRA12" s="181"/>
      <c r="GRB12" s="181"/>
      <c r="GRC12" s="181"/>
      <c r="GRD12" s="181"/>
      <c r="GRE12" s="181"/>
      <c r="GRF12" s="181"/>
      <c r="GRG12" s="181"/>
      <c r="GRH12" s="181"/>
      <c r="GRI12" s="181"/>
      <c r="GRJ12" s="181"/>
      <c r="GRK12" s="181"/>
      <c r="GRL12" s="181"/>
      <c r="GRM12" s="181"/>
      <c r="GRN12" s="181"/>
      <c r="GRO12" s="181"/>
      <c r="GRP12" s="181"/>
      <c r="GRQ12" s="181"/>
      <c r="GRR12" s="181"/>
      <c r="GRS12" s="181"/>
      <c r="GRT12" s="181"/>
      <c r="GRU12" s="181"/>
      <c r="GRV12" s="181"/>
      <c r="GRW12" s="181"/>
      <c r="GRX12" s="181"/>
      <c r="GRY12" s="181"/>
      <c r="GRZ12" s="181"/>
      <c r="GSA12" s="181"/>
      <c r="GSB12" s="181"/>
      <c r="GSC12" s="181"/>
      <c r="GSD12" s="181"/>
      <c r="GSE12" s="181"/>
      <c r="GSF12" s="181"/>
      <c r="GSG12" s="181"/>
      <c r="GSH12" s="181"/>
      <c r="GSI12" s="181"/>
      <c r="GSJ12" s="181"/>
      <c r="GSK12" s="181"/>
      <c r="GSL12" s="181"/>
      <c r="GSM12" s="181"/>
      <c r="GSN12" s="181"/>
      <c r="GSO12" s="181"/>
      <c r="GSP12" s="181"/>
      <c r="GSQ12" s="181"/>
      <c r="GSR12" s="181"/>
      <c r="GSS12" s="181"/>
      <c r="GST12" s="181"/>
      <c r="GSU12" s="181"/>
      <c r="GSV12" s="181"/>
      <c r="GSW12" s="181"/>
      <c r="GSX12" s="181"/>
      <c r="GSY12" s="181"/>
      <c r="GSZ12" s="181"/>
      <c r="GTA12" s="181"/>
      <c r="GTB12" s="181"/>
      <c r="GTC12" s="181"/>
      <c r="GTD12" s="181"/>
      <c r="GTE12" s="181"/>
      <c r="GTF12" s="181"/>
      <c r="GTG12" s="181"/>
      <c r="GTH12" s="181"/>
      <c r="GTI12" s="181"/>
      <c r="GTJ12" s="181"/>
      <c r="GTK12" s="181"/>
      <c r="GTL12" s="181"/>
      <c r="GTM12" s="181"/>
      <c r="GTN12" s="181"/>
      <c r="GTO12" s="181"/>
      <c r="GTP12" s="181"/>
      <c r="GTQ12" s="181"/>
      <c r="GTR12" s="181"/>
      <c r="GTS12" s="181"/>
      <c r="GTT12" s="181"/>
      <c r="GTU12" s="181"/>
      <c r="GTV12" s="181"/>
      <c r="GTW12" s="181"/>
      <c r="GTX12" s="181"/>
      <c r="GTY12" s="181"/>
      <c r="GTZ12" s="181"/>
      <c r="GUA12" s="181"/>
      <c r="GUB12" s="181"/>
      <c r="GUC12" s="181"/>
      <c r="GUD12" s="181"/>
      <c r="GUE12" s="181"/>
      <c r="GUF12" s="181"/>
      <c r="GUG12" s="181"/>
      <c r="GUH12" s="181"/>
      <c r="GUI12" s="181"/>
      <c r="GUJ12" s="181"/>
      <c r="GUK12" s="181"/>
      <c r="GUL12" s="181"/>
      <c r="GUM12" s="181"/>
      <c r="GUN12" s="181"/>
      <c r="GUO12" s="181"/>
      <c r="GUP12" s="181"/>
      <c r="GUQ12" s="181"/>
      <c r="GUR12" s="181"/>
      <c r="GUS12" s="181"/>
      <c r="GUT12" s="181"/>
      <c r="GUU12" s="181"/>
      <c r="GUV12" s="181"/>
      <c r="GUW12" s="181"/>
      <c r="GUX12" s="181"/>
      <c r="GUY12" s="181"/>
      <c r="GUZ12" s="181"/>
      <c r="GVA12" s="181"/>
      <c r="GVB12" s="181"/>
      <c r="GVC12" s="181"/>
      <c r="GVD12" s="181"/>
      <c r="GVE12" s="181"/>
      <c r="GVF12" s="181"/>
      <c r="GVG12" s="181"/>
      <c r="GVH12" s="181"/>
      <c r="GVI12" s="181"/>
      <c r="GVJ12" s="181"/>
      <c r="GVK12" s="181"/>
      <c r="GVL12" s="181"/>
      <c r="GVM12" s="181"/>
      <c r="GVN12" s="181"/>
      <c r="GVO12" s="181"/>
      <c r="GVP12" s="181"/>
      <c r="GVQ12" s="181"/>
      <c r="GVR12" s="181"/>
      <c r="GVS12" s="181"/>
      <c r="GVT12" s="181"/>
      <c r="GVU12" s="181"/>
      <c r="GVV12" s="181"/>
      <c r="GVW12" s="181"/>
      <c r="GVX12" s="181"/>
      <c r="GVY12" s="181"/>
      <c r="GVZ12" s="181"/>
      <c r="GWA12" s="181"/>
      <c r="GWB12" s="181"/>
      <c r="GWC12" s="181"/>
      <c r="GWD12" s="181"/>
      <c r="GWE12" s="181"/>
      <c r="GWF12" s="181"/>
      <c r="GWG12" s="181"/>
      <c r="GWH12" s="181"/>
      <c r="GWI12" s="181"/>
      <c r="GWJ12" s="181"/>
      <c r="GWK12" s="181"/>
      <c r="GWL12" s="181"/>
      <c r="GWM12" s="181"/>
      <c r="GWN12" s="181"/>
      <c r="GWO12" s="181"/>
      <c r="GWP12" s="181"/>
      <c r="GWQ12" s="181"/>
      <c r="GWR12" s="181"/>
      <c r="GWS12" s="181"/>
      <c r="GWT12" s="181"/>
      <c r="GWU12" s="181"/>
      <c r="GWV12" s="181"/>
      <c r="GWW12" s="181"/>
      <c r="GWX12" s="181"/>
      <c r="GWY12" s="181"/>
      <c r="GWZ12" s="181"/>
      <c r="GXA12" s="181"/>
      <c r="GXB12" s="181"/>
      <c r="GXC12" s="181"/>
      <c r="GXD12" s="181"/>
      <c r="GXE12" s="181"/>
      <c r="GXF12" s="181"/>
      <c r="GXG12" s="181"/>
      <c r="GXH12" s="181"/>
      <c r="GXI12" s="181"/>
      <c r="GXJ12" s="181"/>
      <c r="GXK12" s="181"/>
      <c r="GXL12" s="181"/>
      <c r="GXM12" s="181"/>
      <c r="GXN12" s="181"/>
      <c r="GXO12" s="181"/>
      <c r="GXP12" s="181"/>
      <c r="GXQ12" s="181"/>
      <c r="GXR12" s="181"/>
      <c r="GXS12" s="181"/>
      <c r="GXT12" s="181"/>
      <c r="GXU12" s="181"/>
      <c r="GXV12" s="181"/>
      <c r="GXW12" s="181"/>
      <c r="GXX12" s="181"/>
      <c r="GXY12" s="181"/>
      <c r="GXZ12" s="181"/>
      <c r="GYA12" s="181"/>
      <c r="GYB12" s="181"/>
      <c r="GYC12" s="181"/>
      <c r="GYD12" s="181"/>
      <c r="GYE12" s="181"/>
      <c r="GYF12" s="181"/>
      <c r="GYG12" s="181"/>
      <c r="GYH12" s="181"/>
      <c r="GYI12" s="181"/>
      <c r="GYJ12" s="181"/>
      <c r="GYK12" s="181"/>
      <c r="GYL12" s="181"/>
      <c r="GYM12" s="181"/>
      <c r="GYN12" s="181"/>
      <c r="GYO12" s="181"/>
      <c r="GYP12" s="181"/>
      <c r="GYQ12" s="181"/>
      <c r="GYR12" s="181"/>
      <c r="GYS12" s="181"/>
      <c r="GYT12" s="181"/>
      <c r="GYU12" s="181"/>
      <c r="GYV12" s="181"/>
      <c r="GYW12" s="181"/>
      <c r="GYX12" s="181"/>
      <c r="GYY12" s="181"/>
      <c r="GYZ12" s="181"/>
      <c r="GZA12" s="181"/>
      <c r="GZB12" s="181"/>
      <c r="GZC12" s="181"/>
      <c r="GZD12" s="181"/>
      <c r="GZE12" s="181"/>
      <c r="GZF12" s="181"/>
      <c r="GZG12" s="181"/>
      <c r="GZH12" s="181"/>
      <c r="GZI12" s="181"/>
      <c r="GZJ12" s="181"/>
      <c r="GZK12" s="181"/>
      <c r="GZL12" s="181"/>
      <c r="GZM12" s="181"/>
      <c r="GZN12" s="181"/>
      <c r="GZO12" s="181"/>
      <c r="GZP12" s="181"/>
      <c r="GZQ12" s="181"/>
      <c r="GZR12" s="181"/>
      <c r="GZS12" s="181"/>
      <c r="GZT12" s="181"/>
      <c r="GZU12" s="181"/>
      <c r="GZV12" s="181"/>
      <c r="GZW12" s="181"/>
      <c r="GZX12" s="181"/>
      <c r="GZY12" s="181"/>
      <c r="GZZ12" s="181"/>
      <c r="HAA12" s="181"/>
      <c r="HAB12" s="181"/>
      <c r="HAC12" s="181"/>
      <c r="HAD12" s="181"/>
      <c r="HAE12" s="181"/>
      <c r="HAF12" s="181"/>
      <c r="HAG12" s="181"/>
      <c r="HAH12" s="181"/>
      <c r="HAI12" s="181"/>
      <c r="HAJ12" s="181"/>
      <c r="HAK12" s="181"/>
      <c r="HAL12" s="181"/>
      <c r="HAM12" s="181"/>
      <c r="HAN12" s="181"/>
      <c r="HAO12" s="181"/>
      <c r="HAP12" s="181"/>
      <c r="HAQ12" s="181"/>
      <c r="HAR12" s="181"/>
      <c r="HAS12" s="181"/>
      <c r="HAT12" s="181"/>
      <c r="HAU12" s="181"/>
      <c r="HAV12" s="181"/>
      <c r="HAW12" s="181"/>
      <c r="HAX12" s="181"/>
      <c r="HAY12" s="181"/>
      <c r="HAZ12" s="181"/>
      <c r="HBA12" s="181"/>
      <c r="HBB12" s="181"/>
      <c r="HBC12" s="181"/>
      <c r="HBD12" s="181"/>
      <c r="HBE12" s="181"/>
      <c r="HBF12" s="181"/>
      <c r="HBG12" s="181"/>
      <c r="HBH12" s="181"/>
      <c r="HBI12" s="181"/>
      <c r="HBJ12" s="181"/>
      <c r="HBK12" s="181"/>
      <c r="HBL12" s="181"/>
      <c r="HBM12" s="181"/>
      <c r="HBN12" s="181"/>
      <c r="HBO12" s="181"/>
      <c r="HBP12" s="181"/>
      <c r="HBQ12" s="181"/>
      <c r="HBR12" s="181"/>
      <c r="HBS12" s="181"/>
      <c r="HBT12" s="181"/>
      <c r="HBU12" s="181"/>
      <c r="HBV12" s="181"/>
      <c r="HBW12" s="181"/>
      <c r="HBX12" s="181"/>
      <c r="HBY12" s="181"/>
      <c r="HBZ12" s="181"/>
      <c r="HCA12" s="181"/>
      <c r="HCB12" s="181"/>
      <c r="HCC12" s="181"/>
      <c r="HCD12" s="181"/>
      <c r="HCE12" s="181"/>
      <c r="HCF12" s="181"/>
      <c r="HCG12" s="181"/>
      <c r="HCH12" s="181"/>
      <c r="HCI12" s="181"/>
      <c r="HCJ12" s="181"/>
      <c r="HCK12" s="181"/>
      <c r="HCL12" s="181"/>
      <c r="HCM12" s="181"/>
      <c r="HCN12" s="181"/>
      <c r="HCO12" s="181"/>
      <c r="HCP12" s="181"/>
      <c r="HCQ12" s="181"/>
      <c r="HCR12" s="181"/>
      <c r="HCS12" s="181"/>
      <c r="HCT12" s="181"/>
      <c r="HCU12" s="181"/>
      <c r="HCV12" s="181"/>
      <c r="HCW12" s="181"/>
      <c r="HCX12" s="181"/>
      <c r="HCY12" s="181"/>
      <c r="HCZ12" s="181"/>
      <c r="HDA12" s="181"/>
      <c r="HDB12" s="181"/>
      <c r="HDC12" s="181"/>
      <c r="HDD12" s="181"/>
      <c r="HDE12" s="181"/>
      <c r="HDF12" s="181"/>
      <c r="HDG12" s="181"/>
      <c r="HDH12" s="181"/>
      <c r="HDI12" s="181"/>
      <c r="HDJ12" s="181"/>
      <c r="HDK12" s="181"/>
      <c r="HDL12" s="181"/>
      <c r="HDM12" s="181"/>
      <c r="HDN12" s="181"/>
      <c r="HDO12" s="181"/>
      <c r="HDP12" s="181"/>
      <c r="HDQ12" s="181"/>
      <c r="HDR12" s="181"/>
      <c r="HDS12" s="181"/>
      <c r="HDT12" s="181"/>
      <c r="HDU12" s="181"/>
      <c r="HDV12" s="181"/>
      <c r="HDW12" s="181"/>
      <c r="HDX12" s="181"/>
      <c r="HDY12" s="181"/>
      <c r="HDZ12" s="181"/>
      <c r="HEA12" s="181"/>
      <c r="HEB12" s="181"/>
      <c r="HEC12" s="181"/>
      <c r="HED12" s="181"/>
      <c r="HEE12" s="181"/>
      <c r="HEF12" s="181"/>
      <c r="HEG12" s="181"/>
      <c r="HEH12" s="181"/>
      <c r="HEI12" s="181"/>
      <c r="HEJ12" s="181"/>
      <c r="HEK12" s="181"/>
      <c r="HEL12" s="181"/>
      <c r="HEM12" s="181"/>
      <c r="HEN12" s="181"/>
      <c r="HEO12" s="181"/>
      <c r="HEP12" s="181"/>
      <c r="HEQ12" s="181"/>
      <c r="HER12" s="181"/>
      <c r="HES12" s="181"/>
      <c r="HET12" s="181"/>
      <c r="HEU12" s="181"/>
      <c r="HEV12" s="181"/>
      <c r="HEW12" s="181"/>
      <c r="HEX12" s="181"/>
      <c r="HEY12" s="181"/>
      <c r="HEZ12" s="181"/>
      <c r="HFA12" s="181"/>
      <c r="HFB12" s="181"/>
      <c r="HFC12" s="181"/>
      <c r="HFD12" s="181"/>
      <c r="HFE12" s="181"/>
      <c r="HFF12" s="181"/>
      <c r="HFG12" s="181"/>
      <c r="HFH12" s="181"/>
      <c r="HFI12" s="181"/>
      <c r="HFJ12" s="181"/>
      <c r="HFK12" s="181"/>
      <c r="HFL12" s="181"/>
      <c r="HFM12" s="181"/>
      <c r="HFN12" s="181"/>
      <c r="HFO12" s="181"/>
      <c r="HFP12" s="181"/>
      <c r="HFQ12" s="181"/>
      <c r="HFR12" s="181"/>
      <c r="HFS12" s="181"/>
      <c r="HFT12" s="181"/>
      <c r="HFU12" s="181"/>
      <c r="HFV12" s="181"/>
      <c r="HFW12" s="181"/>
      <c r="HFX12" s="181"/>
      <c r="HFY12" s="181"/>
      <c r="HFZ12" s="181"/>
      <c r="HGA12" s="181"/>
      <c r="HGB12" s="181"/>
      <c r="HGC12" s="181"/>
      <c r="HGD12" s="181"/>
      <c r="HGE12" s="181"/>
      <c r="HGF12" s="181"/>
      <c r="HGG12" s="181"/>
      <c r="HGH12" s="181"/>
      <c r="HGI12" s="181"/>
      <c r="HGJ12" s="181"/>
      <c r="HGK12" s="181"/>
      <c r="HGL12" s="181"/>
      <c r="HGM12" s="181"/>
      <c r="HGN12" s="181"/>
      <c r="HGO12" s="181"/>
      <c r="HGP12" s="181"/>
      <c r="HGQ12" s="181"/>
      <c r="HGR12" s="181"/>
      <c r="HGS12" s="181"/>
      <c r="HGT12" s="181"/>
      <c r="HGU12" s="181"/>
      <c r="HGV12" s="181"/>
      <c r="HGW12" s="181"/>
      <c r="HGX12" s="181"/>
      <c r="HGY12" s="181"/>
      <c r="HGZ12" s="181"/>
      <c r="HHA12" s="181"/>
      <c r="HHB12" s="181"/>
      <c r="HHC12" s="181"/>
      <c r="HHD12" s="181"/>
      <c r="HHE12" s="181"/>
      <c r="HHF12" s="181"/>
      <c r="HHG12" s="181"/>
      <c r="HHH12" s="181"/>
      <c r="HHI12" s="181"/>
      <c r="HHJ12" s="181"/>
      <c r="HHK12" s="181"/>
      <c r="HHL12" s="181"/>
      <c r="HHM12" s="181"/>
      <c r="HHN12" s="181"/>
      <c r="HHO12" s="181"/>
      <c r="HHP12" s="181"/>
      <c r="HHQ12" s="181"/>
      <c r="HHR12" s="181"/>
      <c r="HHS12" s="181"/>
      <c r="HHT12" s="181"/>
      <c r="HHU12" s="181"/>
      <c r="HHV12" s="181"/>
      <c r="HHW12" s="181"/>
      <c r="HHX12" s="181"/>
      <c r="HHY12" s="181"/>
      <c r="HHZ12" s="181"/>
      <c r="HIA12" s="181"/>
      <c r="HIB12" s="181"/>
      <c r="HIC12" s="181"/>
      <c r="HID12" s="181"/>
      <c r="HIE12" s="181"/>
      <c r="HIF12" s="181"/>
      <c r="HIG12" s="181"/>
      <c r="HIH12" s="181"/>
      <c r="HII12" s="181"/>
      <c r="HIJ12" s="181"/>
      <c r="HIK12" s="181"/>
      <c r="HIL12" s="181"/>
      <c r="HIM12" s="181"/>
      <c r="HIN12" s="181"/>
      <c r="HIO12" s="181"/>
      <c r="HIP12" s="181"/>
      <c r="HIQ12" s="181"/>
      <c r="HIR12" s="181"/>
      <c r="HIS12" s="181"/>
      <c r="HIT12" s="181"/>
      <c r="HIU12" s="181"/>
      <c r="HIV12" s="181"/>
      <c r="HIW12" s="181"/>
      <c r="HIX12" s="181"/>
      <c r="HIY12" s="181"/>
      <c r="HIZ12" s="181"/>
      <c r="HJA12" s="181"/>
      <c r="HJB12" s="181"/>
      <c r="HJC12" s="181"/>
      <c r="HJD12" s="181"/>
      <c r="HJE12" s="181"/>
      <c r="HJF12" s="181"/>
      <c r="HJG12" s="181"/>
      <c r="HJH12" s="181"/>
      <c r="HJI12" s="181"/>
      <c r="HJJ12" s="181"/>
      <c r="HJK12" s="181"/>
      <c r="HJL12" s="181"/>
      <c r="HJM12" s="181"/>
      <c r="HJN12" s="181"/>
      <c r="HJO12" s="181"/>
      <c r="HJP12" s="181"/>
      <c r="HJQ12" s="181"/>
      <c r="HJR12" s="181"/>
      <c r="HJS12" s="181"/>
      <c r="HJT12" s="181"/>
      <c r="HJU12" s="181"/>
      <c r="HJV12" s="181"/>
      <c r="HJW12" s="181"/>
      <c r="HJX12" s="181"/>
      <c r="HJY12" s="181"/>
      <c r="HJZ12" s="181"/>
      <c r="HKA12" s="181"/>
      <c r="HKB12" s="181"/>
      <c r="HKC12" s="181"/>
      <c r="HKD12" s="181"/>
      <c r="HKE12" s="181"/>
      <c r="HKF12" s="181"/>
      <c r="HKG12" s="181"/>
      <c r="HKH12" s="181"/>
      <c r="HKI12" s="181"/>
      <c r="HKJ12" s="181"/>
      <c r="HKK12" s="181"/>
      <c r="HKL12" s="181"/>
      <c r="HKM12" s="181"/>
      <c r="HKN12" s="181"/>
      <c r="HKO12" s="181"/>
      <c r="HKP12" s="181"/>
      <c r="HKQ12" s="181"/>
      <c r="HKR12" s="181"/>
      <c r="HKS12" s="181"/>
      <c r="HKT12" s="181"/>
      <c r="HKU12" s="181"/>
      <c r="HKV12" s="181"/>
      <c r="HKW12" s="181"/>
      <c r="HKX12" s="181"/>
      <c r="HKY12" s="181"/>
      <c r="HKZ12" s="181"/>
      <c r="HLA12" s="181"/>
      <c r="HLB12" s="181"/>
      <c r="HLC12" s="181"/>
      <c r="HLD12" s="181"/>
      <c r="HLE12" s="181"/>
      <c r="HLF12" s="181"/>
      <c r="HLG12" s="181"/>
      <c r="HLH12" s="181"/>
      <c r="HLI12" s="181"/>
      <c r="HLJ12" s="181"/>
      <c r="HLK12" s="181"/>
      <c r="HLL12" s="181"/>
      <c r="HLM12" s="181"/>
      <c r="HLN12" s="181"/>
      <c r="HLO12" s="181"/>
      <c r="HLP12" s="181"/>
      <c r="HLQ12" s="181"/>
      <c r="HLR12" s="181"/>
      <c r="HLS12" s="181"/>
      <c r="HLT12" s="181"/>
      <c r="HLU12" s="181"/>
      <c r="HLV12" s="181"/>
      <c r="HLW12" s="181"/>
      <c r="HLX12" s="181"/>
      <c r="HLY12" s="181"/>
      <c r="HLZ12" s="181"/>
      <c r="HMA12" s="181"/>
      <c r="HMB12" s="181"/>
      <c r="HMC12" s="181"/>
      <c r="HMD12" s="181"/>
      <c r="HME12" s="181"/>
      <c r="HMF12" s="181"/>
      <c r="HMG12" s="181"/>
      <c r="HMH12" s="181"/>
      <c r="HMI12" s="181"/>
      <c r="HMJ12" s="181"/>
      <c r="HMK12" s="181"/>
      <c r="HML12" s="181"/>
      <c r="HMM12" s="181"/>
      <c r="HMN12" s="181"/>
      <c r="HMO12" s="181"/>
      <c r="HMP12" s="181"/>
      <c r="HMQ12" s="181"/>
      <c r="HMR12" s="181"/>
      <c r="HMS12" s="181"/>
      <c r="HMT12" s="181"/>
      <c r="HMU12" s="181"/>
      <c r="HMV12" s="181"/>
      <c r="HMW12" s="181"/>
      <c r="HMX12" s="181"/>
      <c r="HMY12" s="181"/>
      <c r="HMZ12" s="181"/>
      <c r="HNA12" s="181"/>
      <c r="HNB12" s="181"/>
      <c r="HNC12" s="181"/>
      <c r="HND12" s="181"/>
      <c r="HNE12" s="181"/>
      <c r="HNF12" s="181"/>
      <c r="HNG12" s="181"/>
      <c r="HNH12" s="181"/>
      <c r="HNI12" s="181"/>
      <c r="HNJ12" s="181"/>
      <c r="HNK12" s="181"/>
      <c r="HNL12" s="181"/>
      <c r="HNM12" s="181"/>
      <c r="HNN12" s="181"/>
      <c r="HNO12" s="181"/>
      <c r="HNP12" s="181"/>
      <c r="HNQ12" s="181"/>
      <c r="HNR12" s="181"/>
      <c r="HNS12" s="181"/>
      <c r="HNT12" s="181"/>
      <c r="HNU12" s="181"/>
      <c r="HNV12" s="181"/>
      <c r="HNW12" s="181"/>
      <c r="HNX12" s="181"/>
      <c r="HNY12" s="181"/>
      <c r="HNZ12" s="181"/>
      <c r="HOA12" s="181"/>
      <c r="HOB12" s="181"/>
      <c r="HOC12" s="181"/>
      <c r="HOD12" s="181"/>
      <c r="HOE12" s="181"/>
      <c r="HOF12" s="181"/>
      <c r="HOG12" s="181"/>
      <c r="HOH12" s="181"/>
      <c r="HOI12" s="181"/>
      <c r="HOJ12" s="181"/>
      <c r="HOK12" s="181"/>
      <c r="HOL12" s="181"/>
      <c r="HOM12" s="181"/>
      <c r="HON12" s="181"/>
      <c r="HOO12" s="181"/>
      <c r="HOP12" s="181"/>
      <c r="HOQ12" s="181"/>
      <c r="HOR12" s="181"/>
      <c r="HOS12" s="181"/>
      <c r="HOT12" s="181"/>
      <c r="HOU12" s="181"/>
      <c r="HOV12" s="181"/>
      <c r="HOW12" s="181"/>
      <c r="HOX12" s="181"/>
      <c r="HOY12" s="181"/>
      <c r="HOZ12" s="181"/>
      <c r="HPA12" s="181"/>
      <c r="HPB12" s="181"/>
      <c r="HPC12" s="181"/>
      <c r="HPD12" s="181"/>
      <c r="HPE12" s="181"/>
      <c r="HPF12" s="181"/>
      <c r="HPG12" s="181"/>
      <c r="HPH12" s="181"/>
      <c r="HPI12" s="181"/>
      <c r="HPJ12" s="181"/>
      <c r="HPK12" s="181"/>
      <c r="HPL12" s="181"/>
      <c r="HPM12" s="181"/>
      <c r="HPN12" s="181"/>
      <c r="HPO12" s="181"/>
      <c r="HPP12" s="181"/>
      <c r="HPQ12" s="181"/>
      <c r="HPR12" s="181"/>
      <c r="HPS12" s="181"/>
      <c r="HPT12" s="181"/>
      <c r="HPU12" s="181"/>
      <c r="HPV12" s="181"/>
      <c r="HPW12" s="181"/>
      <c r="HPX12" s="181"/>
      <c r="HPY12" s="181"/>
      <c r="HPZ12" s="181"/>
      <c r="HQA12" s="181"/>
      <c r="HQB12" s="181"/>
      <c r="HQC12" s="181"/>
      <c r="HQD12" s="181"/>
      <c r="HQE12" s="181"/>
      <c r="HQF12" s="181"/>
      <c r="HQG12" s="181"/>
      <c r="HQH12" s="181"/>
      <c r="HQI12" s="181"/>
      <c r="HQJ12" s="181"/>
      <c r="HQK12" s="181"/>
      <c r="HQL12" s="181"/>
      <c r="HQM12" s="181"/>
      <c r="HQN12" s="181"/>
      <c r="HQO12" s="181"/>
      <c r="HQP12" s="181"/>
      <c r="HQQ12" s="181"/>
      <c r="HQR12" s="181"/>
      <c r="HQS12" s="181"/>
      <c r="HQT12" s="181"/>
      <c r="HQU12" s="181"/>
      <c r="HQV12" s="181"/>
      <c r="HQW12" s="181"/>
      <c r="HQX12" s="181"/>
      <c r="HQY12" s="181"/>
      <c r="HQZ12" s="181"/>
      <c r="HRA12" s="181"/>
      <c r="HRB12" s="181"/>
      <c r="HRC12" s="181"/>
      <c r="HRD12" s="181"/>
      <c r="HRE12" s="181"/>
      <c r="HRF12" s="181"/>
      <c r="HRG12" s="181"/>
      <c r="HRH12" s="181"/>
      <c r="HRI12" s="181"/>
      <c r="HRJ12" s="181"/>
      <c r="HRK12" s="181"/>
      <c r="HRL12" s="181"/>
      <c r="HRM12" s="181"/>
      <c r="HRN12" s="181"/>
      <c r="HRO12" s="181"/>
      <c r="HRP12" s="181"/>
      <c r="HRQ12" s="181"/>
      <c r="HRR12" s="181"/>
      <c r="HRS12" s="181"/>
      <c r="HRT12" s="181"/>
      <c r="HRU12" s="181"/>
      <c r="HRV12" s="181"/>
      <c r="HRW12" s="181"/>
      <c r="HRX12" s="181"/>
      <c r="HRY12" s="181"/>
      <c r="HRZ12" s="181"/>
      <c r="HSA12" s="181"/>
      <c r="HSB12" s="181"/>
      <c r="HSC12" s="181"/>
      <c r="HSD12" s="181"/>
      <c r="HSE12" s="181"/>
      <c r="HSF12" s="181"/>
      <c r="HSG12" s="181"/>
      <c r="HSH12" s="181"/>
      <c r="HSI12" s="181"/>
      <c r="HSJ12" s="181"/>
      <c r="HSK12" s="181"/>
      <c r="HSL12" s="181"/>
      <c r="HSM12" s="181"/>
      <c r="HSN12" s="181"/>
      <c r="HSO12" s="181"/>
      <c r="HSP12" s="181"/>
      <c r="HSQ12" s="181"/>
      <c r="HSR12" s="181"/>
      <c r="HSS12" s="181"/>
      <c r="HST12" s="181"/>
      <c r="HSU12" s="181"/>
      <c r="HSV12" s="181"/>
      <c r="HSW12" s="181"/>
      <c r="HSX12" s="181"/>
      <c r="HSY12" s="181"/>
      <c r="HSZ12" s="181"/>
      <c r="HTA12" s="181"/>
      <c r="HTB12" s="181"/>
      <c r="HTC12" s="181"/>
      <c r="HTD12" s="181"/>
      <c r="HTE12" s="181"/>
      <c r="HTF12" s="181"/>
      <c r="HTG12" s="181"/>
      <c r="HTH12" s="181"/>
      <c r="HTI12" s="181"/>
      <c r="HTJ12" s="181"/>
      <c r="HTK12" s="181"/>
      <c r="HTL12" s="181"/>
      <c r="HTM12" s="181"/>
      <c r="HTN12" s="181"/>
      <c r="HTO12" s="181"/>
      <c r="HTP12" s="181"/>
      <c r="HTQ12" s="181"/>
      <c r="HTR12" s="181"/>
      <c r="HTS12" s="181"/>
      <c r="HTT12" s="181"/>
      <c r="HTU12" s="181"/>
      <c r="HTV12" s="181"/>
      <c r="HTW12" s="181"/>
      <c r="HTX12" s="181"/>
      <c r="HTY12" s="181"/>
      <c r="HTZ12" s="181"/>
      <c r="HUA12" s="181"/>
      <c r="HUB12" s="181"/>
      <c r="HUC12" s="181"/>
      <c r="HUD12" s="181"/>
      <c r="HUE12" s="181"/>
      <c r="HUF12" s="181"/>
      <c r="HUG12" s="181"/>
      <c r="HUH12" s="181"/>
      <c r="HUI12" s="181"/>
      <c r="HUJ12" s="181"/>
      <c r="HUK12" s="181"/>
      <c r="HUL12" s="181"/>
      <c r="HUM12" s="181"/>
      <c r="HUN12" s="181"/>
      <c r="HUO12" s="181"/>
      <c r="HUP12" s="181"/>
      <c r="HUQ12" s="181"/>
      <c r="HUR12" s="181"/>
      <c r="HUS12" s="181"/>
      <c r="HUT12" s="181"/>
      <c r="HUU12" s="181"/>
      <c r="HUV12" s="181"/>
      <c r="HUW12" s="181"/>
      <c r="HUX12" s="181"/>
      <c r="HUY12" s="181"/>
      <c r="HUZ12" s="181"/>
      <c r="HVA12" s="181"/>
      <c r="HVB12" s="181"/>
      <c r="HVC12" s="181"/>
      <c r="HVD12" s="181"/>
      <c r="HVE12" s="181"/>
      <c r="HVF12" s="181"/>
      <c r="HVG12" s="181"/>
      <c r="HVH12" s="181"/>
      <c r="HVI12" s="181"/>
      <c r="HVJ12" s="181"/>
      <c r="HVK12" s="181"/>
      <c r="HVL12" s="181"/>
      <c r="HVM12" s="181"/>
      <c r="HVN12" s="181"/>
      <c r="HVO12" s="181"/>
      <c r="HVP12" s="181"/>
      <c r="HVQ12" s="181"/>
      <c r="HVR12" s="181"/>
      <c r="HVS12" s="181"/>
      <c r="HVT12" s="181"/>
      <c r="HVU12" s="181"/>
      <c r="HVV12" s="181"/>
      <c r="HVW12" s="181"/>
      <c r="HVX12" s="181"/>
      <c r="HVY12" s="181"/>
      <c r="HVZ12" s="181"/>
      <c r="HWA12" s="181"/>
      <c r="HWB12" s="181"/>
      <c r="HWC12" s="181"/>
      <c r="HWD12" s="181"/>
      <c r="HWE12" s="181"/>
      <c r="HWF12" s="181"/>
      <c r="HWG12" s="181"/>
      <c r="HWH12" s="181"/>
      <c r="HWI12" s="181"/>
      <c r="HWJ12" s="181"/>
      <c r="HWK12" s="181"/>
      <c r="HWL12" s="181"/>
      <c r="HWM12" s="181"/>
      <c r="HWN12" s="181"/>
      <c r="HWO12" s="181"/>
      <c r="HWP12" s="181"/>
      <c r="HWQ12" s="181"/>
      <c r="HWR12" s="181"/>
      <c r="HWS12" s="181"/>
      <c r="HWT12" s="181"/>
      <c r="HWU12" s="181"/>
      <c r="HWV12" s="181"/>
      <c r="HWW12" s="181"/>
      <c r="HWX12" s="181"/>
      <c r="HWY12" s="181"/>
      <c r="HWZ12" s="181"/>
      <c r="HXA12" s="181"/>
      <c r="HXB12" s="181"/>
      <c r="HXC12" s="181"/>
      <c r="HXD12" s="181"/>
      <c r="HXE12" s="181"/>
      <c r="HXF12" s="181"/>
      <c r="HXG12" s="181"/>
      <c r="HXH12" s="181"/>
      <c r="HXI12" s="181"/>
      <c r="HXJ12" s="181"/>
      <c r="HXK12" s="181"/>
      <c r="HXL12" s="181"/>
      <c r="HXM12" s="181"/>
      <c r="HXN12" s="181"/>
      <c r="HXO12" s="181"/>
      <c r="HXP12" s="181"/>
      <c r="HXQ12" s="181"/>
      <c r="HXR12" s="181"/>
      <c r="HXS12" s="181"/>
      <c r="HXT12" s="181"/>
      <c r="HXU12" s="181"/>
      <c r="HXV12" s="181"/>
      <c r="HXW12" s="181"/>
      <c r="HXX12" s="181"/>
      <c r="HXY12" s="181"/>
      <c r="HXZ12" s="181"/>
      <c r="HYA12" s="181"/>
      <c r="HYB12" s="181"/>
      <c r="HYC12" s="181"/>
      <c r="HYD12" s="181"/>
      <c r="HYE12" s="181"/>
      <c r="HYF12" s="181"/>
      <c r="HYG12" s="181"/>
      <c r="HYH12" s="181"/>
      <c r="HYI12" s="181"/>
      <c r="HYJ12" s="181"/>
      <c r="HYK12" s="181"/>
      <c r="HYL12" s="181"/>
      <c r="HYM12" s="181"/>
      <c r="HYN12" s="181"/>
      <c r="HYO12" s="181"/>
      <c r="HYP12" s="181"/>
      <c r="HYQ12" s="181"/>
      <c r="HYR12" s="181"/>
      <c r="HYS12" s="181"/>
      <c r="HYT12" s="181"/>
      <c r="HYU12" s="181"/>
      <c r="HYV12" s="181"/>
      <c r="HYW12" s="181"/>
      <c r="HYX12" s="181"/>
      <c r="HYY12" s="181"/>
      <c r="HYZ12" s="181"/>
      <c r="HZA12" s="181"/>
      <c r="HZB12" s="181"/>
      <c r="HZC12" s="181"/>
      <c r="HZD12" s="181"/>
      <c r="HZE12" s="181"/>
      <c r="HZF12" s="181"/>
      <c r="HZG12" s="181"/>
      <c r="HZH12" s="181"/>
      <c r="HZI12" s="181"/>
      <c r="HZJ12" s="181"/>
      <c r="HZK12" s="181"/>
      <c r="HZL12" s="181"/>
      <c r="HZM12" s="181"/>
      <c r="HZN12" s="181"/>
      <c r="HZO12" s="181"/>
      <c r="HZP12" s="181"/>
      <c r="HZQ12" s="181"/>
      <c r="HZR12" s="181"/>
      <c r="HZS12" s="181"/>
      <c r="HZT12" s="181"/>
      <c r="HZU12" s="181"/>
      <c r="HZV12" s="181"/>
      <c r="HZW12" s="181"/>
      <c r="HZX12" s="181"/>
      <c r="HZY12" s="181"/>
      <c r="HZZ12" s="181"/>
      <c r="IAA12" s="181"/>
      <c r="IAB12" s="181"/>
      <c r="IAC12" s="181"/>
      <c r="IAD12" s="181"/>
      <c r="IAE12" s="181"/>
      <c r="IAF12" s="181"/>
      <c r="IAG12" s="181"/>
      <c r="IAH12" s="181"/>
      <c r="IAI12" s="181"/>
      <c r="IAJ12" s="181"/>
      <c r="IAK12" s="181"/>
      <c r="IAL12" s="181"/>
      <c r="IAM12" s="181"/>
      <c r="IAN12" s="181"/>
      <c r="IAO12" s="181"/>
      <c r="IAP12" s="181"/>
      <c r="IAQ12" s="181"/>
      <c r="IAR12" s="181"/>
      <c r="IAS12" s="181"/>
      <c r="IAT12" s="181"/>
      <c r="IAU12" s="181"/>
      <c r="IAV12" s="181"/>
      <c r="IAW12" s="181"/>
      <c r="IAX12" s="181"/>
      <c r="IAY12" s="181"/>
      <c r="IAZ12" s="181"/>
      <c r="IBA12" s="181"/>
      <c r="IBB12" s="181"/>
      <c r="IBC12" s="181"/>
      <c r="IBD12" s="181"/>
      <c r="IBE12" s="181"/>
      <c r="IBF12" s="181"/>
      <c r="IBG12" s="181"/>
      <c r="IBH12" s="181"/>
      <c r="IBI12" s="181"/>
      <c r="IBJ12" s="181"/>
      <c r="IBK12" s="181"/>
      <c r="IBL12" s="181"/>
      <c r="IBM12" s="181"/>
      <c r="IBN12" s="181"/>
      <c r="IBO12" s="181"/>
      <c r="IBP12" s="181"/>
      <c r="IBQ12" s="181"/>
      <c r="IBR12" s="181"/>
      <c r="IBS12" s="181"/>
      <c r="IBT12" s="181"/>
      <c r="IBU12" s="181"/>
      <c r="IBV12" s="181"/>
      <c r="IBW12" s="181"/>
      <c r="IBX12" s="181"/>
      <c r="IBY12" s="181"/>
      <c r="IBZ12" s="181"/>
      <c r="ICA12" s="181"/>
      <c r="ICB12" s="181"/>
      <c r="ICC12" s="181"/>
      <c r="ICD12" s="181"/>
      <c r="ICE12" s="181"/>
      <c r="ICF12" s="181"/>
      <c r="ICG12" s="181"/>
      <c r="ICH12" s="181"/>
      <c r="ICI12" s="181"/>
      <c r="ICJ12" s="181"/>
      <c r="ICK12" s="181"/>
      <c r="ICL12" s="181"/>
      <c r="ICM12" s="181"/>
      <c r="ICN12" s="181"/>
      <c r="ICO12" s="181"/>
      <c r="ICP12" s="181"/>
      <c r="ICQ12" s="181"/>
      <c r="ICR12" s="181"/>
      <c r="ICS12" s="181"/>
      <c r="ICT12" s="181"/>
      <c r="ICU12" s="181"/>
      <c r="ICV12" s="181"/>
      <c r="ICW12" s="181"/>
      <c r="ICX12" s="181"/>
      <c r="ICY12" s="181"/>
      <c r="ICZ12" s="181"/>
      <c r="IDA12" s="181"/>
      <c r="IDB12" s="181"/>
      <c r="IDC12" s="181"/>
      <c r="IDD12" s="181"/>
      <c r="IDE12" s="181"/>
      <c r="IDF12" s="181"/>
      <c r="IDG12" s="181"/>
      <c r="IDH12" s="181"/>
      <c r="IDI12" s="181"/>
      <c r="IDJ12" s="181"/>
      <c r="IDK12" s="181"/>
      <c r="IDL12" s="181"/>
      <c r="IDM12" s="181"/>
      <c r="IDN12" s="181"/>
      <c r="IDO12" s="181"/>
      <c r="IDP12" s="181"/>
      <c r="IDQ12" s="181"/>
      <c r="IDR12" s="181"/>
      <c r="IDS12" s="181"/>
      <c r="IDT12" s="181"/>
      <c r="IDU12" s="181"/>
      <c r="IDV12" s="181"/>
      <c r="IDW12" s="181"/>
      <c r="IDX12" s="181"/>
      <c r="IDY12" s="181"/>
      <c r="IDZ12" s="181"/>
      <c r="IEA12" s="181"/>
      <c r="IEB12" s="181"/>
      <c r="IEC12" s="181"/>
      <c r="IED12" s="181"/>
      <c r="IEE12" s="181"/>
      <c r="IEF12" s="181"/>
      <c r="IEG12" s="181"/>
      <c r="IEH12" s="181"/>
      <c r="IEI12" s="181"/>
      <c r="IEJ12" s="181"/>
      <c r="IEK12" s="181"/>
      <c r="IEL12" s="181"/>
      <c r="IEM12" s="181"/>
      <c r="IEN12" s="181"/>
      <c r="IEO12" s="181"/>
      <c r="IEP12" s="181"/>
      <c r="IEQ12" s="181"/>
      <c r="IER12" s="181"/>
      <c r="IES12" s="181"/>
      <c r="IET12" s="181"/>
      <c r="IEU12" s="181"/>
      <c r="IEV12" s="181"/>
      <c r="IEW12" s="181"/>
      <c r="IEX12" s="181"/>
      <c r="IEY12" s="181"/>
      <c r="IEZ12" s="181"/>
      <c r="IFA12" s="181"/>
      <c r="IFB12" s="181"/>
      <c r="IFC12" s="181"/>
      <c r="IFD12" s="181"/>
      <c r="IFE12" s="181"/>
      <c r="IFF12" s="181"/>
      <c r="IFG12" s="181"/>
      <c r="IFH12" s="181"/>
      <c r="IFI12" s="181"/>
      <c r="IFJ12" s="181"/>
      <c r="IFK12" s="181"/>
      <c r="IFL12" s="181"/>
      <c r="IFM12" s="181"/>
      <c r="IFN12" s="181"/>
      <c r="IFO12" s="181"/>
      <c r="IFP12" s="181"/>
      <c r="IFQ12" s="181"/>
      <c r="IFR12" s="181"/>
      <c r="IFS12" s="181"/>
      <c r="IFT12" s="181"/>
      <c r="IFU12" s="181"/>
      <c r="IFV12" s="181"/>
      <c r="IFW12" s="181"/>
      <c r="IFX12" s="181"/>
      <c r="IFY12" s="181"/>
      <c r="IFZ12" s="181"/>
      <c r="IGA12" s="181"/>
      <c r="IGB12" s="181"/>
      <c r="IGC12" s="181"/>
      <c r="IGD12" s="181"/>
      <c r="IGE12" s="181"/>
      <c r="IGF12" s="181"/>
      <c r="IGG12" s="181"/>
      <c r="IGH12" s="181"/>
      <c r="IGI12" s="181"/>
      <c r="IGJ12" s="181"/>
      <c r="IGK12" s="181"/>
      <c r="IGL12" s="181"/>
      <c r="IGM12" s="181"/>
      <c r="IGN12" s="181"/>
      <c r="IGO12" s="181"/>
      <c r="IGP12" s="181"/>
      <c r="IGQ12" s="181"/>
      <c r="IGR12" s="181"/>
      <c r="IGS12" s="181"/>
      <c r="IGT12" s="181"/>
      <c r="IGU12" s="181"/>
      <c r="IGV12" s="181"/>
      <c r="IGW12" s="181"/>
      <c r="IGX12" s="181"/>
      <c r="IGY12" s="181"/>
      <c r="IGZ12" s="181"/>
      <c r="IHA12" s="181"/>
      <c r="IHB12" s="181"/>
      <c r="IHC12" s="181"/>
      <c r="IHD12" s="181"/>
      <c r="IHE12" s="181"/>
      <c r="IHF12" s="181"/>
      <c r="IHG12" s="181"/>
      <c r="IHH12" s="181"/>
      <c r="IHI12" s="181"/>
      <c r="IHJ12" s="181"/>
      <c r="IHK12" s="181"/>
      <c r="IHL12" s="181"/>
      <c r="IHM12" s="181"/>
      <c r="IHN12" s="181"/>
      <c r="IHO12" s="181"/>
      <c r="IHP12" s="181"/>
      <c r="IHQ12" s="181"/>
      <c r="IHR12" s="181"/>
      <c r="IHS12" s="181"/>
      <c r="IHT12" s="181"/>
      <c r="IHU12" s="181"/>
      <c r="IHV12" s="181"/>
      <c r="IHW12" s="181"/>
      <c r="IHX12" s="181"/>
      <c r="IHY12" s="181"/>
      <c r="IHZ12" s="181"/>
      <c r="IIA12" s="181"/>
      <c r="IIB12" s="181"/>
      <c r="IIC12" s="181"/>
      <c r="IID12" s="181"/>
      <c r="IIE12" s="181"/>
      <c r="IIF12" s="181"/>
      <c r="IIG12" s="181"/>
      <c r="IIH12" s="181"/>
      <c r="III12" s="181"/>
      <c r="IIJ12" s="181"/>
      <c r="IIK12" s="181"/>
      <c r="IIL12" s="181"/>
      <c r="IIM12" s="181"/>
      <c r="IIN12" s="181"/>
      <c r="IIO12" s="181"/>
      <c r="IIP12" s="181"/>
      <c r="IIQ12" s="181"/>
      <c r="IIR12" s="181"/>
      <c r="IIS12" s="181"/>
      <c r="IIT12" s="181"/>
      <c r="IIU12" s="181"/>
      <c r="IIV12" s="181"/>
      <c r="IIW12" s="181"/>
      <c r="IIX12" s="181"/>
      <c r="IIY12" s="181"/>
      <c r="IIZ12" s="181"/>
      <c r="IJA12" s="181"/>
      <c r="IJB12" s="181"/>
      <c r="IJC12" s="181"/>
      <c r="IJD12" s="181"/>
      <c r="IJE12" s="181"/>
      <c r="IJF12" s="181"/>
      <c r="IJG12" s="181"/>
      <c r="IJH12" s="181"/>
      <c r="IJI12" s="181"/>
      <c r="IJJ12" s="181"/>
      <c r="IJK12" s="181"/>
      <c r="IJL12" s="181"/>
      <c r="IJM12" s="181"/>
      <c r="IJN12" s="181"/>
      <c r="IJO12" s="181"/>
      <c r="IJP12" s="181"/>
      <c r="IJQ12" s="181"/>
      <c r="IJR12" s="181"/>
      <c r="IJS12" s="181"/>
      <c r="IJT12" s="181"/>
      <c r="IJU12" s="181"/>
      <c r="IJV12" s="181"/>
      <c r="IJW12" s="181"/>
      <c r="IJX12" s="181"/>
      <c r="IJY12" s="181"/>
      <c r="IJZ12" s="181"/>
      <c r="IKA12" s="181"/>
      <c r="IKB12" s="181"/>
      <c r="IKC12" s="181"/>
      <c r="IKD12" s="181"/>
      <c r="IKE12" s="181"/>
      <c r="IKF12" s="181"/>
      <c r="IKG12" s="181"/>
      <c r="IKH12" s="181"/>
      <c r="IKI12" s="181"/>
      <c r="IKJ12" s="181"/>
      <c r="IKK12" s="181"/>
      <c r="IKL12" s="181"/>
      <c r="IKM12" s="181"/>
      <c r="IKN12" s="181"/>
      <c r="IKO12" s="181"/>
      <c r="IKP12" s="181"/>
      <c r="IKQ12" s="181"/>
      <c r="IKR12" s="181"/>
      <c r="IKS12" s="181"/>
      <c r="IKT12" s="181"/>
      <c r="IKU12" s="181"/>
      <c r="IKV12" s="181"/>
      <c r="IKW12" s="181"/>
      <c r="IKX12" s="181"/>
      <c r="IKY12" s="181"/>
      <c r="IKZ12" s="181"/>
      <c r="ILA12" s="181"/>
      <c r="ILB12" s="181"/>
      <c r="ILC12" s="181"/>
      <c r="ILD12" s="181"/>
      <c r="ILE12" s="181"/>
      <c r="ILF12" s="181"/>
      <c r="ILG12" s="181"/>
      <c r="ILH12" s="181"/>
      <c r="ILI12" s="181"/>
      <c r="ILJ12" s="181"/>
      <c r="ILK12" s="181"/>
      <c r="ILL12" s="181"/>
      <c r="ILM12" s="181"/>
      <c r="ILN12" s="181"/>
      <c r="ILO12" s="181"/>
      <c r="ILP12" s="181"/>
      <c r="ILQ12" s="181"/>
      <c r="ILR12" s="181"/>
      <c r="ILS12" s="181"/>
      <c r="ILT12" s="181"/>
      <c r="ILU12" s="181"/>
      <c r="ILV12" s="181"/>
      <c r="ILW12" s="181"/>
      <c r="ILX12" s="181"/>
      <c r="ILY12" s="181"/>
      <c r="ILZ12" s="181"/>
      <c r="IMA12" s="181"/>
      <c r="IMB12" s="181"/>
      <c r="IMC12" s="181"/>
      <c r="IMD12" s="181"/>
      <c r="IME12" s="181"/>
      <c r="IMF12" s="181"/>
      <c r="IMG12" s="181"/>
      <c r="IMH12" s="181"/>
      <c r="IMI12" s="181"/>
      <c r="IMJ12" s="181"/>
      <c r="IMK12" s="181"/>
      <c r="IML12" s="181"/>
      <c r="IMM12" s="181"/>
      <c r="IMN12" s="181"/>
      <c r="IMO12" s="181"/>
      <c r="IMP12" s="181"/>
      <c r="IMQ12" s="181"/>
      <c r="IMR12" s="181"/>
      <c r="IMS12" s="181"/>
      <c r="IMT12" s="181"/>
      <c r="IMU12" s="181"/>
      <c r="IMV12" s="181"/>
      <c r="IMW12" s="181"/>
      <c r="IMX12" s="181"/>
      <c r="IMY12" s="181"/>
      <c r="IMZ12" s="181"/>
      <c r="INA12" s="181"/>
      <c r="INB12" s="181"/>
      <c r="INC12" s="181"/>
      <c r="IND12" s="181"/>
      <c r="INE12" s="181"/>
      <c r="INF12" s="181"/>
      <c r="ING12" s="181"/>
      <c r="INH12" s="181"/>
      <c r="INI12" s="181"/>
      <c r="INJ12" s="181"/>
      <c r="INK12" s="181"/>
      <c r="INL12" s="181"/>
      <c r="INM12" s="181"/>
      <c r="INN12" s="181"/>
      <c r="INO12" s="181"/>
      <c r="INP12" s="181"/>
      <c r="INQ12" s="181"/>
      <c r="INR12" s="181"/>
      <c r="INS12" s="181"/>
      <c r="INT12" s="181"/>
      <c r="INU12" s="181"/>
      <c r="INV12" s="181"/>
      <c r="INW12" s="181"/>
      <c r="INX12" s="181"/>
      <c r="INY12" s="181"/>
      <c r="INZ12" s="181"/>
      <c r="IOA12" s="181"/>
      <c r="IOB12" s="181"/>
      <c r="IOC12" s="181"/>
      <c r="IOD12" s="181"/>
      <c r="IOE12" s="181"/>
      <c r="IOF12" s="181"/>
      <c r="IOG12" s="181"/>
      <c r="IOH12" s="181"/>
      <c r="IOI12" s="181"/>
      <c r="IOJ12" s="181"/>
      <c r="IOK12" s="181"/>
      <c r="IOL12" s="181"/>
      <c r="IOM12" s="181"/>
      <c r="ION12" s="181"/>
      <c r="IOO12" s="181"/>
      <c r="IOP12" s="181"/>
      <c r="IOQ12" s="181"/>
      <c r="IOR12" s="181"/>
      <c r="IOS12" s="181"/>
      <c r="IOT12" s="181"/>
      <c r="IOU12" s="181"/>
      <c r="IOV12" s="181"/>
      <c r="IOW12" s="181"/>
      <c r="IOX12" s="181"/>
      <c r="IOY12" s="181"/>
      <c r="IOZ12" s="181"/>
      <c r="IPA12" s="181"/>
      <c r="IPB12" s="181"/>
      <c r="IPC12" s="181"/>
      <c r="IPD12" s="181"/>
      <c r="IPE12" s="181"/>
      <c r="IPF12" s="181"/>
      <c r="IPG12" s="181"/>
      <c r="IPH12" s="181"/>
      <c r="IPI12" s="181"/>
      <c r="IPJ12" s="181"/>
      <c r="IPK12" s="181"/>
      <c r="IPL12" s="181"/>
      <c r="IPM12" s="181"/>
      <c r="IPN12" s="181"/>
      <c r="IPO12" s="181"/>
      <c r="IPP12" s="181"/>
      <c r="IPQ12" s="181"/>
      <c r="IPR12" s="181"/>
      <c r="IPS12" s="181"/>
      <c r="IPT12" s="181"/>
      <c r="IPU12" s="181"/>
      <c r="IPV12" s="181"/>
      <c r="IPW12" s="181"/>
      <c r="IPX12" s="181"/>
      <c r="IPY12" s="181"/>
      <c r="IPZ12" s="181"/>
      <c r="IQA12" s="181"/>
      <c r="IQB12" s="181"/>
      <c r="IQC12" s="181"/>
      <c r="IQD12" s="181"/>
      <c r="IQE12" s="181"/>
      <c r="IQF12" s="181"/>
      <c r="IQG12" s="181"/>
      <c r="IQH12" s="181"/>
      <c r="IQI12" s="181"/>
      <c r="IQJ12" s="181"/>
      <c r="IQK12" s="181"/>
      <c r="IQL12" s="181"/>
      <c r="IQM12" s="181"/>
      <c r="IQN12" s="181"/>
      <c r="IQO12" s="181"/>
      <c r="IQP12" s="181"/>
      <c r="IQQ12" s="181"/>
      <c r="IQR12" s="181"/>
      <c r="IQS12" s="181"/>
      <c r="IQT12" s="181"/>
      <c r="IQU12" s="181"/>
      <c r="IQV12" s="181"/>
      <c r="IQW12" s="181"/>
      <c r="IQX12" s="181"/>
      <c r="IQY12" s="181"/>
      <c r="IQZ12" s="181"/>
      <c r="IRA12" s="181"/>
      <c r="IRB12" s="181"/>
      <c r="IRC12" s="181"/>
      <c r="IRD12" s="181"/>
      <c r="IRE12" s="181"/>
      <c r="IRF12" s="181"/>
      <c r="IRG12" s="181"/>
      <c r="IRH12" s="181"/>
      <c r="IRI12" s="181"/>
      <c r="IRJ12" s="181"/>
      <c r="IRK12" s="181"/>
      <c r="IRL12" s="181"/>
      <c r="IRM12" s="181"/>
      <c r="IRN12" s="181"/>
      <c r="IRO12" s="181"/>
      <c r="IRP12" s="181"/>
      <c r="IRQ12" s="181"/>
      <c r="IRR12" s="181"/>
      <c r="IRS12" s="181"/>
      <c r="IRT12" s="181"/>
      <c r="IRU12" s="181"/>
      <c r="IRV12" s="181"/>
      <c r="IRW12" s="181"/>
      <c r="IRX12" s="181"/>
      <c r="IRY12" s="181"/>
      <c r="IRZ12" s="181"/>
      <c r="ISA12" s="181"/>
      <c r="ISB12" s="181"/>
      <c r="ISC12" s="181"/>
      <c r="ISD12" s="181"/>
      <c r="ISE12" s="181"/>
      <c r="ISF12" s="181"/>
      <c r="ISG12" s="181"/>
      <c r="ISH12" s="181"/>
      <c r="ISI12" s="181"/>
      <c r="ISJ12" s="181"/>
      <c r="ISK12" s="181"/>
      <c r="ISL12" s="181"/>
      <c r="ISM12" s="181"/>
      <c r="ISN12" s="181"/>
      <c r="ISO12" s="181"/>
      <c r="ISP12" s="181"/>
      <c r="ISQ12" s="181"/>
      <c r="ISR12" s="181"/>
      <c r="ISS12" s="181"/>
      <c r="IST12" s="181"/>
      <c r="ISU12" s="181"/>
      <c r="ISV12" s="181"/>
      <c r="ISW12" s="181"/>
      <c r="ISX12" s="181"/>
      <c r="ISY12" s="181"/>
      <c r="ISZ12" s="181"/>
      <c r="ITA12" s="181"/>
      <c r="ITB12" s="181"/>
      <c r="ITC12" s="181"/>
      <c r="ITD12" s="181"/>
      <c r="ITE12" s="181"/>
      <c r="ITF12" s="181"/>
      <c r="ITG12" s="181"/>
      <c r="ITH12" s="181"/>
      <c r="ITI12" s="181"/>
      <c r="ITJ12" s="181"/>
      <c r="ITK12" s="181"/>
      <c r="ITL12" s="181"/>
      <c r="ITM12" s="181"/>
      <c r="ITN12" s="181"/>
      <c r="ITO12" s="181"/>
      <c r="ITP12" s="181"/>
      <c r="ITQ12" s="181"/>
      <c r="ITR12" s="181"/>
      <c r="ITS12" s="181"/>
      <c r="ITT12" s="181"/>
      <c r="ITU12" s="181"/>
      <c r="ITV12" s="181"/>
      <c r="ITW12" s="181"/>
      <c r="ITX12" s="181"/>
      <c r="ITY12" s="181"/>
      <c r="ITZ12" s="181"/>
      <c r="IUA12" s="181"/>
      <c r="IUB12" s="181"/>
      <c r="IUC12" s="181"/>
      <c r="IUD12" s="181"/>
      <c r="IUE12" s="181"/>
      <c r="IUF12" s="181"/>
      <c r="IUG12" s="181"/>
      <c r="IUH12" s="181"/>
      <c r="IUI12" s="181"/>
      <c r="IUJ12" s="181"/>
      <c r="IUK12" s="181"/>
      <c r="IUL12" s="181"/>
      <c r="IUM12" s="181"/>
      <c r="IUN12" s="181"/>
      <c r="IUO12" s="181"/>
      <c r="IUP12" s="181"/>
      <c r="IUQ12" s="181"/>
      <c r="IUR12" s="181"/>
      <c r="IUS12" s="181"/>
      <c r="IUT12" s="181"/>
      <c r="IUU12" s="181"/>
      <c r="IUV12" s="181"/>
      <c r="IUW12" s="181"/>
      <c r="IUX12" s="181"/>
      <c r="IUY12" s="181"/>
      <c r="IUZ12" s="181"/>
      <c r="IVA12" s="181"/>
      <c r="IVB12" s="181"/>
      <c r="IVC12" s="181"/>
      <c r="IVD12" s="181"/>
      <c r="IVE12" s="181"/>
      <c r="IVF12" s="181"/>
      <c r="IVG12" s="181"/>
      <c r="IVH12" s="181"/>
      <c r="IVI12" s="181"/>
      <c r="IVJ12" s="181"/>
      <c r="IVK12" s="181"/>
      <c r="IVL12" s="181"/>
      <c r="IVM12" s="181"/>
      <c r="IVN12" s="181"/>
      <c r="IVO12" s="181"/>
      <c r="IVP12" s="181"/>
      <c r="IVQ12" s="181"/>
      <c r="IVR12" s="181"/>
      <c r="IVS12" s="181"/>
      <c r="IVT12" s="181"/>
      <c r="IVU12" s="181"/>
      <c r="IVV12" s="181"/>
      <c r="IVW12" s="181"/>
      <c r="IVX12" s="181"/>
      <c r="IVY12" s="181"/>
      <c r="IVZ12" s="181"/>
      <c r="IWA12" s="181"/>
      <c r="IWB12" s="181"/>
      <c r="IWC12" s="181"/>
      <c r="IWD12" s="181"/>
      <c r="IWE12" s="181"/>
      <c r="IWF12" s="181"/>
      <c r="IWG12" s="181"/>
      <c r="IWH12" s="181"/>
      <c r="IWI12" s="181"/>
      <c r="IWJ12" s="181"/>
      <c r="IWK12" s="181"/>
      <c r="IWL12" s="181"/>
      <c r="IWM12" s="181"/>
      <c r="IWN12" s="181"/>
      <c r="IWO12" s="181"/>
      <c r="IWP12" s="181"/>
      <c r="IWQ12" s="181"/>
      <c r="IWR12" s="181"/>
      <c r="IWS12" s="181"/>
      <c r="IWT12" s="181"/>
      <c r="IWU12" s="181"/>
      <c r="IWV12" s="181"/>
      <c r="IWW12" s="181"/>
      <c r="IWX12" s="181"/>
      <c r="IWY12" s="181"/>
      <c r="IWZ12" s="181"/>
      <c r="IXA12" s="181"/>
      <c r="IXB12" s="181"/>
      <c r="IXC12" s="181"/>
      <c r="IXD12" s="181"/>
      <c r="IXE12" s="181"/>
      <c r="IXF12" s="181"/>
      <c r="IXG12" s="181"/>
      <c r="IXH12" s="181"/>
      <c r="IXI12" s="181"/>
      <c r="IXJ12" s="181"/>
      <c r="IXK12" s="181"/>
      <c r="IXL12" s="181"/>
      <c r="IXM12" s="181"/>
      <c r="IXN12" s="181"/>
      <c r="IXO12" s="181"/>
      <c r="IXP12" s="181"/>
      <c r="IXQ12" s="181"/>
      <c r="IXR12" s="181"/>
      <c r="IXS12" s="181"/>
      <c r="IXT12" s="181"/>
      <c r="IXU12" s="181"/>
      <c r="IXV12" s="181"/>
      <c r="IXW12" s="181"/>
      <c r="IXX12" s="181"/>
      <c r="IXY12" s="181"/>
      <c r="IXZ12" s="181"/>
      <c r="IYA12" s="181"/>
      <c r="IYB12" s="181"/>
      <c r="IYC12" s="181"/>
      <c r="IYD12" s="181"/>
      <c r="IYE12" s="181"/>
      <c r="IYF12" s="181"/>
      <c r="IYG12" s="181"/>
      <c r="IYH12" s="181"/>
      <c r="IYI12" s="181"/>
      <c r="IYJ12" s="181"/>
      <c r="IYK12" s="181"/>
      <c r="IYL12" s="181"/>
      <c r="IYM12" s="181"/>
      <c r="IYN12" s="181"/>
      <c r="IYO12" s="181"/>
      <c r="IYP12" s="181"/>
      <c r="IYQ12" s="181"/>
      <c r="IYR12" s="181"/>
      <c r="IYS12" s="181"/>
      <c r="IYT12" s="181"/>
      <c r="IYU12" s="181"/>
      <c r="IYV12" s="181"/>
      <c r="IYW12" s="181"/>
      <c r="IYX12" s="181"/>
      <c r="IYY12" s="181"/>
      <c r="IYZ12" s="181"/>
      <c r="IZA12" s="181"/>
      <c r="IZB12" s="181"/>
      <c r="IZC12" s="181"/>
      <c r="IZD12" s="181"/>
      <c r="IZE12" s="181"/>
      <c r="IZF12" s="181"/>
      <c r="IZG12" s="181"/>
      <c r="IZH12" s="181"/>
      <c r="IZI12" s="181"/>
      <c r="IZJ12" s="181"/>
      <c r="IZK12" s="181"/>
      <c r="IZL12" s="181"/>
      <c r="IZM12" s="181"/>
      <c r="IZN12" s="181"/>
      <c r="IZO12" s="181"/>
      <c r="IZP12" s="181"/>
      <c r="IZQ12" s="181"/>
      <c r="IZR12" s="181"/>
      <c r="IZS12" s="181"/>
      <c r="IZT12" s="181"/>
      <c r="IZU12" s="181"/>
      <c r="IZV12" s="181"/>
      <c r="IZW12" s="181"/>
      <c r="IZX12" s="181"/>
      <c r="IZY12" s="181"/>
      <c r="IZZ12" s="181"/>
      <c r="JAA12" s="181"/>
      <c r="JAB12" s="181"/>
      <c r="JAC12" s="181"/>
      <c r="JAD12" s="181"/>
      <c r="JAE12" s="181"/>
      <c r="JAF12" s="181"/>
      <c r="JAG12" s="181"/>
      <c r="JAH12" s="181"/>
      <c r="JAI12" s="181"/>
      <c r="JAJ12" s="181"/>
      <c r="JAK12" s="181"/>
      <c r="JAL12" s="181"/>
      <c r="JAM12" s="181"/>
      <c r="JAN12" s="181"/>
      <c r="JAO12" s="181"/>
      <c r="JAP12" s="181"/>
      <c r="JAQ12" s="181"/>
      <c r="JAR12" s="181"/>
      <c r="JAS12" s="181"/>
      <c r="JAT12" s="181"/>
      <c r="JAU12" s="181"/>
      <c r="JAV12" s="181"/>
      <c r="JAW12" s="181"/>
      <c r="JAX12" s="181"/>
      <c r="JAY12" s="181"/>
      <c r="JAZ12" s="181"/>
      <c r="JBA12" s="181"/>
      <c r="JBB12" s="181"/>
      <c r="JBC12" s="181"/>
      <c r="JBD12" s="181"/>
      <c r="JBE12" s="181"/>
      <c r="JBF12" s="181"/>
      <c r="JBG12" s="181"/>
      <c r="JBH12" s="181"/>
      <c r="JBI12" s="181"/>
      <c r="JBJ12" s="181"/>
      <c r="JBK12" s="181"/>
      <c r="JBL12" s="181"/>
      <c r="JBM12" s="181"/>
      <c r="JBN12" s="181"/>
      <c r="JBO12" s="181"/>
      <c r="JBP12" s="181"/>
      <c r="JBQ12" s="181"/>
      <c r="JBR12" s="181"/>
      <c r="JBS12" s="181"/>
      <c r="JBT12" s="181"/>
      <c r="JBU12" s="181"/>
      <c r="JBV12" s="181"/>
      <c r="JBW12" s="181"/>
      <c r="JBX12" s="181"/>
      <c r="JBY12" s="181"/>
      <c r="JBZ12" s="181"/>
      <c r="JCA12" s="181"/>
      <c r="JCB12" s="181"/>
      <c r="JCC12" s="181"/>
      <c r="JCD12" s="181"/>
      <c r="JCE12" s="181"/>
      <c r="JCF12" s="181"/>
      <c r="JCG12" s="181"/>
      <c r="JCH12" s="181"/>
      <c r="JCI12" s="181"/>
      <c r="JCJ12" s="181"/>
      <c r="JCK12" s="181"/>
      <c r="JCL12" s="181"/>
      <c r="JCM12" s="181"/>
      <c r="JCN12" s="181"/>
      <c r="JCO12" s="181"/>
      <c r="JCP12" s="181"/>
      <c r="JCQ12" s="181"/>
      <c r="JCR12" s="181"/>
      <c r="JCS12" s="181"/>
      <c r="JCT12" s="181"/>
      <c r="JCU12" s="181"/>
      <c r="JCV12" s="181"/>
      <c r="JCW12" s="181"/>
      <c r="JCX12" s="181"/>
      <c r="JCY12" s="181"/>
      <c r="JCZ12" s="181"/>
      <c r="JDA12" s="181"/>
      <c r="JDB12" s="181"/>
      <c r="JDC12" s="181"/>
      <c r="JDD12" s="181"/>
      <c r="JDE12" s="181"/>
      <c r="JDF12" s="181"/>
      <c r="JDG12" s="181"/>
      <c r="JDH12" s="181"/>
      <c r="JDI12" s="181"/>
      <c r="JDJ12" s="181"/>
      <c r="JDK12" s="181"/>
      <c r="JDL12" s="181"/>
      <c r="JDM12" s="181"/>
      <c r="JDN12" s="181"/>
      <c r="JDO12" s="181"/>
      <c r="JDP12" s="181"/>
      <c r="JDQ12" s="181"/>
      <c r="JDR12" s="181"/>
      <c r="JDS12" s="181"/>
      <c r="JDT12" s="181"/>
      <c r="JDU12" s="181"/>
      <c r="JDV12" s="181"/>
      <c r="JDW12" s="181"/>
      <c r="JDX12" s="181"/>
      <c r="JDY12" s="181"/>
      <c r="JDZ12" s="181"/>
      <c r="JEA12" s="181"/>
      <c r="JEB12" s="181"/>
      <c r="JEC12" s="181"/>
      <c r="JED12" s="181"/>
      <c r="JEE12" s="181"/>
      <c r="JEF12" s="181"/>
      <c r="JEG12" s="181"/>
      <c r="JEH12" s="181"/>
      <c r="JEI12" s="181"/>
      <c r="JEJ12" s="181"/>
      <c r="JEK12" s="181"/>
      <c r="JEL12" s="181"/>
      <c r="JEM12" s="181"/>
      <c r="JEN12" s="181"/>
      <c r="JEO12" s="181"/>
      <c r="JEP12" s="181"/>
      <c r="JEQ12" s="181"/>
      <c r="JER12" s="181"/>
      <c r="JES12" s="181"/>
      <c r="JET12" s="181"/>
      <c r="JEU12" s="181"/>
      <c r="JEV12" s="181"/>
      <c r="JEW12" s="181"/>
      <c r="JEX12" s="181"/>
      <c r="JEY12" s="181"/>
      <c r="JEZ12" s="181"/>
      <c r="JFA12" s="181"/>
      <c r="JFB12" s="181"/>
      <c r="JFC12" s="181"/>
      <c r="JFD12" s="181"/>
      <c r="JFE12" s="181"/>
      <c r="JFF12" s="181"/>
      <c r="JFG12" s="181"/>
      <c r="JFH12" s="181"/>
      <c r="JFI12" s="181"/>
      <c r="JFJ12" s="181"/>
      <c r="JFK12" s="181"/>
      <c r="JFL12" s="181"/>
      <c r="JFM12" s="181"/>
      <c r="JFN12" s="181"/>
      <c r="JFO12" s="181"/>
      <c r="JFP12" s="181"/>
      <c r="JFQ12" s="181"/>
      <c r="JFR12" s="181"/>
      <c r="JFS12" s="181"/>
      <c r="JFT12" s="181"/>
      <c r="JFU12" s="181"/>
      <c r="JFV12" s="181"/>
      <c r="JFW12" s="181"/>
      <c r="JFX12" s="181"/>
      <c r="JFY12" s="181"/>
      <c r="JFZ12" s="181"/>
      <c r="JGA12" s="181"/>
      <c r="JGB12" s="181"/>
      <c r="JGC12" s="181"/>
      <c r="JGD12" s="181"/>
      <c r="JGE12" s="181"/>
      <c r="JGF12" s="181"/>
      <c r="JGG12" s="181"/>
      <c r="JGH12" s="181"/>
      <c r="JGI12" s="181"/>
      <c r="JGJ12" s="181"/>
      <c r="JGK12" s="181"/>
      <c r="JGL12" s="181"/>
      <c r="JGM12" s="181"/>
      <c r="JGN12" s="181"/>
      <c r="JGO12" s="181"/>
      <c r="JGP12" s="181"/>
      <c r="JGQ12" s="181"/>
      <c r="JGR12" s="181"/>
      <c r="JGS12" s="181"/>
      <c r="JGT12" s="181"/>
      <c r="JGU12" s="181"/>
      <c r="JGV12" s="181"/>
      <c r="JGW12" s="181"/>
      <c r="JGX12" s="181"/>
      <c r="JGY12" s="181"/>
      <c r="JGZ12" s="181"/>
      <c r="JHA12" s="181"/>
      <c r="JHB12" s="181"/>
      <c r="JHC12" s="181"/>
      <c r="JHD12" s="181"/>
      <c r="JHE12" s="181"/>
      <c r="JHF12" s="181"/>
      <c r="JHG12" s="181"/>
      <c r="JHH12" s="181"/>
      <c r="JHI12" s="181"/>
      <c r="JHJ12" s="181"/>
      <c r="JHK12" s="181"/>
      <c r="JHL12" s="181"/>
      <c r="JHM12" s="181"/>
      <c r="JHN12" s="181"/>
      <c r="JHO12" s="181"/>
      <c r="JHP12" s="181"/>
      <c r="JHQ12" s="181"/>
      <c r="JHR12" s="181"/>
      <c r="JHS12" s="181"/>
      <c r="JHT12" s="181"/>
      <c r="JHU12" s="181"/>
      <c r="JHV12" s="181"/>
      <c r="JHW12" s="181"/>
      <c r="JHX12" s="181"/>
      <c r="JHY12" s="181"/>
      <c r="JHZ12" s="181"/>
      <c r="JIA12" s="181"/>
      <c r="JIB12" s="181"/>
      <c r="JIC12" s="181"/>
      <c r="JID12" s="181"/>
      <c r="JIE12" s="181"/>
      <c r="JIF12" s="181"/>
      <c r="JIG12" s="181"/>
      <c r="JIH12" s="181"/>
      <c r="JII12" s="181"/>
      <c r="JIJ12" s="181"/>
      <c r="JIK12" s="181"/>
      <c r="JIL12" s="181"/>
      <c r="JIM12" s="181"/>
      <c r="JIN12" s="181"/>
      <c r="JIO12" s="181"/>
      <c r="JIP12" s="181"/>
      <c r="JIQ12" s="181"/>
      <c r="JIR12" s="181"/>
      <c r="JIS12" s="181"/>
      <c r="JIT12" s="181"/>
      <c r="JIU12" s="181"/>
      <c r="JIV12" s="181"/>
      <c r="JIW12" s="181"/>
      <c r="JIX12" s="181"/>
      <c r="JIY12" s="181"/>
      <c r="JIZ12" s="181"/>
      <c r="JJA12" s="181"/>
      <c r="JJB12" s="181"/>
      <c r="JJC12" s="181"/>
      <c r="JJD12" s="181"/>
      <c r="JJE12" s="181"/>
      <c r="JJF12" s="181"/>
      <c r="JJG12" s="181"/>
      <c r="JJH12" s="181"/>
      <c r="JJI12" s="181"/>
      <c r="JJJ12" s="181"/>
      <c r="JJK12" s="181"/>
      <c r="JJL12" s="181"/>
      <c r="JJM12" s="181"/>
      <c r="JJN12" s="181"/>
      <c r="JJO12" s="181"/>
      <c r="JJP12" s="181"/>
      <c r="JJQ12" s="181"/>
      <c r="JJR12" s="181"/>
      <c r="JJS12" s="181"/>
      <c r="JJT12" s="181"/>
      <c r="JJU12" s="181"/>
      <c r="JJV12" s="181"/>
      <c r="JJW12" s="181"/>
      <c r="JJX12" s="181"/>
      <c r="JJY12" s="181"/>
      <c r="JJZ12" s="181"/>
      <c r="JKA12" s="181"/>
      <c r="JKB12" s="181"/>
      <c r="JKC12" s="181"/>
      <c r="JKD12" s="181"/>
      <c r="JKE12" s="181"/>
      <c r="JKF12" s="181"/>
      <c r="JKG12" s="181"/>
      <c r="JKH12" s="181"/>
      <c r="JKI12" s="181"/>
      <c r="JKJ12" s="181"/>
      <c r="JKK12" s="181"/>
      <c r="JKL12" s="181"/>
      <c r="JKM12" s="181"/>
      <c r="JKN12" s="181"/>
      <c r="JKO12" s="181"/>
      <c r="JKP12" s="181"/>
      <c r="JKQ12" s="181"/>
      <c r="JKR12" s="181"/>
      <c r="JKS12" s="181"/>
      <c r="JKT12" s="181"/>
      <c r="JKU12" s="181"/>
      <c r="JKV12" s="181"/>
      <c r="JKW12" s="181"/>
      <c r="JKX12" s="181"/>
      <c r="JKY12" s="181"/>
      <c r="JKZ12" s="181"/>
      <c r="JLA12" s="181"/>
      <c r="JLB12" s="181"/>
      <c r="JLC12" s="181"/>
      <c r="JLD12" s="181"/>
      <c r="JLE12" s="181"/>
      <c r="JLF12" s="181"/>
      <c r="JLG12" s="181"/>
      <c r="JLH12" s="181"/>
      <c r="JLI12" s="181"/>
      <c r="JLJ12" s="181"/>
      <c r="JLK12" s="181"/>
      <c r="JLL12" s="181"/>
      <c r="JLM12" s="181"/>
      <c r="JLN12" s="181"/>
      <c r="JLO12" s="181"/>
      <c r="JLP12" s="181"/>
      <c r="JLQ12" s="181"/>
      <c r="JLR12" s="181"/>
      <c r="JLS12" s="181"/>
      <c r="JLT12" s="181"/>
      <c r="JLU12" s="181"/>
      <c r="JLV12" s="181"/>
      <c r="JLW12" s="181"/>
      <c r="JLX12" s="181"/>
      <c r="JLY12" s="181"/>
      <c r="JLZ12" s="181"/>
      <c r="JMA12" s="181"/>
      <c r="JMB12" s="181"/>
      <c r="JMC12" s="181"/>
      <c r="JMD12" s="181"/>
      <c r="JME12" s="181"/>
      <c r="JMF12" s="181"/>
      <c r="JMG12" s="181"/>
      <c r="JMH12" s="181"/>
      <c r="JMI12" s="181"/>
      <c r="JMJ12" s="181"/>
      <c r="JMK12" s="181"/>
      <c r="JML12" s="181"/>
      <c r="JMM12" s="181"/>
      <c r="JMN12" s="181"/>
      <c r="JMO12" s="181"/>
      <c r="JMP12" s="181"/>
      <c r="JMQ12" s="181"/>
      <c r="JMR12" s="181"/>
      <c r="JMS12" s="181"/>
      <c r="JMT12" s="181"/>
      <c r="JMU12" s="181"/>
      <c r="JMV12" s="181"/>
      <c r="JMW12" s="181"/>
      <c r="JMX12" s="181"/>
      <c r="JMY12" s="181"/>
      <c r="JMZ12" s="181"/>
      <c r="JNA12" s="181"/>
      <c r="JNB12" s="181"/>
      <c r="JNC12" s="181"/>
      <c r="JND12" s="181"/>
      <c r="JNE12" s="181"/>
      <c r="JNF12" s="181"/>
      <c r="JNG12" s="181"/>
      <c r="JNH12" s="181"/>
      <c r="JNI12" s="181"/>
      <c r="JNJ12" s="181"/>
      <c r="JNK12" s="181"/>
      <c r="JNL12" s="181"/>
      <c r="JNM12" s="181"/>
      <c r="JNN12" s="181"/>
      <c r="JNO12" s="181"/>
      <c r="JNP12" s="181"/>
      <c r="JNQ12" s="181"/>
      <c r="JNR12" s="181"/>
      <c r="JNS12" s="181"/>
      <c r="JNT12" s="181"/>
      <c r="JNU12" s="181"/>
      <c r="JNV12" s="181"/>
      <c r="JNW12" s="181"/>
      <c r="JNX12" s="181"/>
      <c r="JNY12" s="181"/>
      <c r="JNZ12" s="181"/>
      <c r="JOA12" s="181"/>
      <c r="JOB12" s="181"/>
      <c r="JOC12" s="181"/>
      <c r="JOD12" s="181"/>
      <c r="JOE12" s="181"/>
      <c r="JOF12" s="181"/>
      <c r="JOG12" s="181"/>
      <c r="JOH12" s="181"/>
      <c r="JOI12" s="181"/>
      <c r="JOJ12" s="181"/>
      <c r="JOK12" s="181"/>
      <c r="JOL12" s="181"/>
      <c r="JOM12" s="181"/>
      <c r="JON12" s="181"/>
      <c r="JOO12" s="181"/>
      <c r="JOP12" s="181"/>
      <c r="JOQ12" s="181"/>
      <c r="JOR12" s="181"/>
      <c r="JOS12" s="181"/>
      <c r="JOT12" s="181"/>
      <c r="JOU12" s="181"/>
      <c r="JOV12" s="181"/>
      <c r="JOW12" s="181"/>
      <c r="JOX12" s="181"/>
      <c r="JOY12" s="181"/>
      <c r="JOZ12" s="181"/>
      <c r="JPA12" s="181"/>
      <c r="JPB12" s="181"/>
      <c r="JPC12" s="181"/>
      <c r="JPD12" s="181"/>
      <c r="JPE12" s="181"/>
      <c r="JPF12" s="181"/>
      <c r="JPG12" s="181"/>
      <c r="JPH12" s="181"/>
      <c r="JPI12" s="181"/>
      <c r="JPJ12" s="181"/>
      <c r="JPK12" s="181"/>
      <c r="JPL12" s="181"/>
      <c r="JPM12" s="181"/>
      <c r="JPN12" s="181"/>
      <c r="JPO12" s="181"/>
      <c r="JPP12" s="181"/>
      <c r="JPQ12" s="181"/>
      <c r="JPR12" s="181"/>
      <c r="JPS12" s="181"/>
      <c r="JPT12" s="181"/>
      <c r="JPU12" s="181"/>
      <c r="JPV12" s="181"/>
      <c r="JPW12" s="181"/>
      <c r="JPX12" s="181"/>
      <c r="JPY12" s="181"/>
      <c r="JPZ12" s="181"/>
      <c r="JQA12" s="181"/>
      <c r="JQB12" s="181"/>
      <c r="JQC12" s="181"/>
      <c r="JQD12" s="181"/>
      <c r="JQE12" s="181"/>
      <c r="JQF12" s="181"/>
      <c r="JQG12" s="181"/>
      <c r="JQH12" s="181"/>
      <c r="JQI12" s="181"/>
      <c r="JQJ12" s="181"/>
      <c r="JQK12" s="181"/>
      <c r="JQL12" s="181"/>
      <c r="JQM12" s="181"/>
      <c r="JQN12" s="181"/>
      <c r="JQO12" s="181"/>
      <c r="JQP12" s="181"/>
      <c r="JQQ12" s="181"/>
      <c r="JQR12" s="181"/>
      <c r="JQS12" s="181"/>
      <c r="JQT12" s="181"/>
      <c r="JQU12" s="181"/>
      <c r="JQV12" s="181"/>
      <c r="JQW12" s="181"/>
      <c r="JQX12" s="181"/>
      <c r="JQY12" s="181"/>
      <c r="JQZ12" s="181"/>
      <c r="JRA12" s="181"/>
      <c r="JRB12" s="181"/>
      <c r="JRC12" s="181"/>
      <c r="JRD12" s="181"/>
      <c r="JRE12" s="181"/>
      <c r="JRF12" s="181"/>
      <c r="JRG12" s="181"/>
      <c r="JRH12" s="181"/>
      <c r="JRI12" s="181"/>
      <c r="JRJ12" s="181"/>
      <c r="JRK12" s="181"/>
      <c r="JRL12" s="181"/>
      <c r="JRM12" s="181"/>
      <c r="JRN12" s="181"/>
      <c r="JRO12" s="181"/>
      <c r="JRP12" s="181"/>
      <c r="JRQ12" s="181"/>
      <c r="JRR12" s="181"/>
      <c r="JRS12" s="181"/>
      <c r="JRT12" s="181"/>
      <c r="JRU12" s="181"/>
      <c r="JRV12" s="181"/>
      <c r="JRW12" s="181"/>
      <c r="JRX12" s="181"/>
      <c r="JRY12" s="181"/>
      <c r="JRZ12" s="181"/>
      <c r="JSA12" s="181"/>
      <c r="JSB12" s="181"/>
      <c r="JSC12" s="181"/>
      <c r="JSD12" s="181"/>
      <c r="JSE12" s="181"/>
      <c r="JSF12" s="181"/>
      <c r="JSG12" s="181"/>
      <c r="JSH12" s="181"/>
      <c r="JSI12" s="181"/>
      <c r="JSJ12" s="181"/>
      <c r="JSK12" s="181"/>
      <c r="JSL12" s="181"/>
      <c r="JSM12" s="181"/>
      <c r="JSN12" s="181"/>
      <c r="JSO12" s="181"/>
      <c r="JSP12" s="181"/>
      <c r="JSQ12" s="181"/>
      <c r="JSR12" s="181"/>
      <c r="JSS12" s="181"/>
      <c r="JST12" s="181"/>
      <c r="JSU12" s="181"/>
      <c r="JSV12" s="181"/>
      <c r="JSW12" s="181"/>
      <c r="JSX12" s="181"/>
      <c r="JSY12" s="181"/>
      <c r="JSZ12" s="181"/>
      <c r="JTA12" s="181"/>
      <c r="JTB12" s="181"/>
      <c r="JTC12" s="181"/>
      <c r="JTD12" s="181"/>
      <c r="JTE12" s="181"/>
      <c r="JTF12" s="181"/>
      <c r="JTG12" s="181"/>
      <c r="JTH12" s="181"/>
      <c r="JTI12" s="181"/>
      <c r="JTJ12" s="181"/>
      <c r="JTK12" s="181"/>
      <c r="JTL12" s="181"/>
      <c r="JTM12" s="181"/>
      <c r="JTN12" s="181"/>
      <c r="JTO12" s="181"/>
      <c r="JTP12" s="181"/>
      <c r="JTQ12" s="181"/>
      <c r="JTR12" s="181"/>
      <c r="JTS12" s="181"/>
      <c r="JTT12" s="181"/>
      <c r="JTU12" s="181"/>
      <c r="JTV12" s="181"/>
      <c r="JTW12" s="181"/>
      <c r="JTX12" s="181"/>
      <c r="JTY12" s="181"/>
      <c r="JTZ12" s="181"/>
      <c r="JUA12" s="181"/>
      <c r="JUB12" s="181"/>
      <c r="JUC12" s="181"/>
      <c r="JUD12" s="181"/>
      <c r="JUE12" s="181"/>
      <c r="JUF12" s="181"/>
      <c r="JUG12" s="181"/>
      <c r="JUH12" s="181"/>
      <c r="JUI12" s="181"/>
      <c r="JUJ12" s="181"/>
      <c r="JUK12" s="181"/>
      <c r="JUL12" s="181"/>
      <c r="JUM12" s="181"/>
      <c r="JUN12" s="181"/>
      <c r="JUO12" s="181"/>
      <c r="JUP12" s="181"/>
      <c r="JUQ12" s="181"/>
      <c r="JUR12" s="181"/>
      <c r="JUS12" s="181"/>
      <c r="JUT12" s="181"/>
      <c r="JUU12" s="181"/>
      <c r="JUV12" s="181"/>
      <c r="JUW12" s="181"/>
      <c r="JUX12" s="181"/>
      <c r="JUY12" s="181"/>
      <c r="JUZ12" s="181"/>
      <c r="JVA12" s="181"/>
      <c r="JVB12" s="181"/>
      <c r="JVC12" s="181"/>
      <c r="JVD12" s="181"/>
      <c r="JVE12" s="181"/>
      <c r="JVF12" s="181"/>
      <c r="JVG12" s="181"/>
      <c r="JVH12" s="181"/>
      <c r="JVI12" s="181"/>
      <c r="JVJ12" s="181"/>
      <c r="JVK12" s="181"/>
      <c r="JVL12" s="181"/>
      <c r="JVM12" s="181"/>
      <c r="JVN12" s="181"/>
      <c r="JVO12" s="181"/>
      <c r="JVP12" s="181"/>
      <c r="JVQ12" s="181"/>
      <c r="JVR12" s="181"/>
      <c r="JVS12" s="181"/>
      <c r="JVT12" s="181"/>
      <c r="JVU12" s="181"/>
      <c r="JVV12" s="181"/>
      <c r="JVW12" s="181"/>
      <c r="JVX12" s="181"/>
      <c r="JVY12" s="181"/>
      <c r="JVZ12" s="181"/>
      <c r="JWA12" s="181"/>
      <c r="JWB12" s="181"/>
      <c r="JWC12" s="181"/>
      <c r="JWD12" s="181"/>
      <c r="JWE12" s="181"/>
      <c r="JWF12" s="181"/>
      <c r="JWG12" s="181"/>
      <c r="JWH12" s="181"/>
      <c r="JWI12" s="181"/>
      <c r="JWJ12" s="181"/>
      <c r="JWK12" s="181"/>
      <c r="JWL12" s="181"/>
      <c r="JWM12" s="181"/>
      <c r="JWN12" s="181"/>
      <c r="JWO12" s="181"/>
      <c r="JWP12" s="181"/>
      <c r="JWQ12" s="181"/>
      <c r="JWR12" s="181"/>
      <c r="JWS12" s="181"/>
      <c r="JWT12" s="181"/>
      <c r="JWU12" s="181"/>
      <c r="JWV12" s="181"/>
      <c r="JWW12" s="181"/>
      <c r="JWX12" s="181"/>
      <c r="JWY12" s="181"/>
      <c r="JWZ12" s="181"/>
      <c r="JXA12" s="181"/>
      <c r="JXB12" s="181"/>
      <c r="JXC12" s="181"/>
      <c r="JXD12" s="181"/>
      <c r="JXE12" s="181"/>
      <c r="JXF12" s="181"/>
      <c r="JXG12" s="181"/>
      <c r="JXH12" s="181"/>
      <c r="JXI12" s="181"/>
      <c r="JXJ12" s="181"/>
      <c r="JXK12" s="181"/>
      <c r="JXL12" s="181"/>
      <c r="JXM12" s="181"/>
      <c r="JXN12" s="181"/>
      <c r="JXO12" s="181"/>
      <c r="JXP12" s="181"/>
      <c r="JXQ12" s="181"/>
      <c r="JXR12" s="181"/>
      <c r="JXS12" s="181"/>
      <c r="JXT12" s="181"/>
      <c r="JXU12" s="181"/>
      <c r="JXV12" s="181"/>
      <c r="JXW12" s="181"/>
      <c r="JXX12" s="181"/>
      <c r="JXY12" s="181"/>
      <c r="JXZ12" s="181"/>
      <c r="JYA12" s="181"/>
      <c r="JYB12" s="181"/>
      <c r="JYC12" s="181"/>
      <c r="JYD12" s="181"/>
      <c r="JYE12" s="181"/>
      <c r="JYF12" s="181"/>
      <c r="JYG12" s="181"/>
      <c r="JYH12" s="181"/>
      <c r="JYI12" s="181"/>
      <c r="JYJ12" s="181"/>
      <c r="JYK12" s="181"/>
      <c r="JYL12" s="181"/>
      <c r="JYM12" s="181"/>
      <c r="JYN12" s="181"/>
      <c r="JYO12" s="181"/>
      <c r="JYP12" s="181"/>
      <c r="JYQ12" s="181"/>
      <c r="JYR12" s="181"/>
      <c r="JYS12" s="181"/>
      <c r="JYT12" s="181"/>
      <c r="JYU12" s="181"/>
      <c r="JYV12" s="181"/>
      <c r="JYW12" s="181"/>
      <c r="JYX12" s="181"/>
      <c r="JYY12" s="181"/>
      <c r="JYZ12" s="181"/>
      <c r="JZA12" s="181"/>
      <c r="JZB12" s="181"/>
      <c r="JZC12" s="181"/>
      <c r="JZD12" s="181"/>
      <c r="JZE12" s="181"/>
      <c r="JZF12" s="181"/>
      <c r="JZG12" s="181"/>
      <c r="JZH12" s="181"/>
      <c r="JZI12" s="181"/>
      <c r="JZJ12" s="181"/>
      <c r="JZK12" s="181"/>
      <c r="JZL12" s="181"/>
      <c r="JZM12" s="181"/>
      <c r="JZN12" s="181"/>
      <c r="JZO12" s="181"/>
      <c r="JZP12" s="181"/>
      <c r="JZQ12" s="181"/>
      <c r="JZR12" s="181"/>
      <c r="JZS12" s="181"/>
      <c r="JZT12" s="181"/>
      <c r="JZU12" s="181"/>
      <c r="JZV12" s="181"/>
      <c r="JZW12" s="181"/>
      <c r="JZX12" s="181"/>
      <c r="JZY12" s="181"/>
      <c r="JZZ12" s="181"/>
      <c r="KAA12" s="181"/>
      <c r="KAB12" s="181"/>
      <c r="KAC12" s="181"/>
      <c r="KAD12" s="181"/>
      <c r="KAE12" s="181"/>
      <c r="KAF12" s="181"/>
      <c r="KAG12" s="181"/>
      <c r="KAH12" s="181"/>
      <c r="KAI12" s="181"/>
      <c r="KAJ12" s="181"/>
      <c r="KAK12" s="181"/>
      <c r="KAL12" s="181"/>
      <c r="KAM12" s="181"/>
      <c r="KAN12" s="181"/>
      <c r="KAO12" s="181"/>
      <c r="KAP12" s="181"/>
      <c r="KAQ12" s="181"/>
      <c r="KAR12" s="181"/>
      <c r="KAS12" s="181"/>
      <c r="KAT12" s="181"/>
      <c r="KAU12" s="181"/>
      <c r="KAV12" s="181"/>
      <c r="KAW12" s="181"/>
      <c r="KAX12" s="181"/>
      <c r="KAY12" s="181"/>
      <c r="KAZ12" s="181"/>
      <c r="KBA12" s="181"/>
      <c r="KBB12" s="181"/>
      <c r="KBC12" s="181"/>
      <c r="KBD12" s="181"/>
      <c r="KBE12" s="181"/>
      <c r="KBF12" s="181"/>
      <c r="KBG12" s="181"/>
      <c r="KBH12" s="181"/>
      <c r="KBI12" s="181"/>
      <c r="KBJ12" s="181"/>
      <c r="KBK12" s="181"/>
      <c r="KBL12" s="181"/>
      <c r="KBM12" s="181"/>
      <c r="KBN12" s="181"/>
      <c r="KBO12" s="181"/>
      <c r="KBP12" s="181"/>
      <c r="KBQ12" s="181"/>
      <c r="KBR12" s="181"/>
      <c r="KBS12" s="181"/>
      <c r="KBT12" s="181"/>
      <c r="KBU12" s="181"/>
      <c r="KBV12" s="181"/>
      <c r="KBW12" s="181"/>
      <c r="KBX12" s="181"/>
      <c r="KBY12" s="181"/>
      <c r="KBZ12" s="181"/>
      <c r="KCA12" s="181"/>
      <c r="KCB12" s="181"/>
      <c r="KCC12" s="181"/>
      <c r="KCD12" s="181"/>
      <c r="KCE12" s="181"/>
      <c r="KCF12" s="181"/>
      <c r="KCG12" s="181"/>
      <c r="KCH12" s="181"/>
      <c r="KCI12" s="181"/>
      <c r="KCJ12" s="181"/>
      <c r="KCK12" s="181"/>
      <c r="KCL12" s="181"/>
      <c r="KCM12" s="181"/>
      <c r="KCN12" s="181"/>
      <c r="KCO12" s="181"/>
      <c r="KCP12" s="181"/>
      <c r="KCQ12" s="181"/>
      <c r="KCR12" s="181"/>
      <c r="KCS12" s="181"/>
      <c r="KCT12" s="181"/>
      <c r="KCU12" s="181"/>
      <c r="KCV12" s="181"/>
      <c r="KCW12" s="181"/>
      <c r="KCX12" s="181"/>
      <c r="KCY12" s="181"/>
      <c r="KCZ12" s="181"/>
      <c r="KDA12" s="181"/>
      <c r="KDB12" s="181"/>
      <c r="KDC12" s="181"/>
      <c r="KDD12" s="181"/>
      <c r="KDE12" s="181"/>
      <c r="KDF12" s="181"/>
      <c r="KDG12" s="181"/>
      <c r="KDH12" s="181"/>
      <c r="KDI12" s="181"/>
      <c r="KDJ12" s="181"/>
      <c r="KDK12" s="181"/>
      <c r="KDL12" s="181"/>
      <c r="KDM12" s="181"/>
      <c r="KDN12" s="181"/>
      <c r="KDO12" s="181"/>
      <c r="KDP12" s="181"/>
      <c r="KDQ12" s="181"/>
      <c r="KDR12" s="181"/>
      <c r="KDS12" s="181"/>
      <c r="KDT12" s="181"/>
      <c r="KDU12" s="181"/>
      <c r="KDV12" s="181"/>
      <c r="KDW12" s="181"/>
      <c r="KDX12" s="181"/>
      <c r="KDY12" s="181"/>
      <c r="KDZ12" s="181"/>
      <c r="KEA12" s="181"/>
      <c r="KEB12" s="181"/>
      <c r="KEC12" s="181"/>
      <c r="KED12" s="181"/>
      <c r="KEE12" s="181"/>
      <c r="KEF12" s="181"/>
      <c r="KEG12" s="181"/>
      <c r="KEH12" s="181"/>
      <c r="KEI12" s="181"/>
      <c r="KEJ12" s="181"/>
      <c r="KEK12" s="181"/>
      <c r="KEL12" s="181"/>
      <c r="KEM12" s="181"/>
      <c r="KEN12" s="181"/>
      <c r="KEO12" s="181"/>
      <c r="KEP12" s="181"/>
      <c r="KEQ12" s="181"/>
      <c r="KER12" s="181"/>
      <c r="KES12" s="181"/>
      <c r="KET12" s="181"/>
      <c r="KEU12" s="181"/>
      <c r="KEV12" s="181"/>
      <c r="KEW12" s="181"/>
      <c r="KEX12" s="181"/>
      <c r="KEY12" s="181"/>
      <c r="KEZ12" s="181"/>
      <c r="KFA12" s="181"/>
      <c r="KFB12" s="181"/>
      <c r="KFC12" s="181"/>
      <c r="KFD12" s="181"/>
      <c r="KFE12" s="181"/>
      <c r="KFF12" s="181"/>
      <c r="KFG12" s="181"/>
      <c r="KFH12" s="181"/>
      <c r="KFI12" s="181"/>
      <c r="KFJ12" s="181"/>
      <c r="KFK12" s="181"/>
      <c r="KFL12" s="181"/>
      <c r="KFM12" s="181"/>
      <c r="KFN12" s="181"/>
      <c r="KFO12" s="181"/>
      <c r="KFP12" s="181"/>
      <c r="KFQ12" s="181"/>
      <c r="KFR12" s="181"/>
      <c r="KFS12" s="181"/>
      <c r="KFT12" s="181"/>
      <c r="KFU12" s="181"/>
      <c r="KFV12" s="181"/>
      <c r="KFW12" s="181"/>
      <c r="KFX12" s="181"/>
      <c r="KFY12" s="181"/>
      <c r="KFZ12" s="181"/>
      <c r="KGA12" s="181"/>
      <c r="KGB12" s="181"/>
      <c r="KGC12" s="181"/>
      <c r="KGD12" s="181"/>
      <c r="KGE12" s="181"/>
      <c r="KGF12" s="181"/>
      <c r="KGG12" s="181"/>
      <c r="KGH12" s="181"/>
      <c r="KGI12" s="181"/>
      <c r="KGJ12" s="181"/>
      <c r="KGK12" s="181"/>
      <c r="KGL12" s="181"/>
      <c r="KGM12" s="181"/>
      <c r="KGN12" s="181"/>
      <c r="KGO12" s="181"/>
      <c r="KGP12" s="181"/>
      <c r="KGQ12" s="181"/>
      <c r="KGR12" s="181"/>
      <c r="KGS12" s="181"/>
      <c r="KGT12" s="181"/>
      <c r="KGU12" s="181"/>
      <c r="KGV12" s="181"/>
      <c r="KGW12" s="181"/>
      <c r="KGX12" s="181"/>
      <c r="KGY12" s="181"/>
      <c r="KGZ12" s="181"/>
      <c r="KHA12" s="181"/>
      <c r="KHB12" s="181"/>
      <c r="KHC12" s="181"/>
      <c r="KHD12" s="181"/>
      <c r="KHE12" s="181"/>
      <c r="KHF12" s="181"/>
      <c r="KHG12" s="181"/>
      <c r="KHH12" s="181"/>
      <c r="KHI12" s="181"/>
      <c r="KHJ12" s="181"/>
      <c r="KHK12" s="181"/>
      <c r="KHL12" s="181"/>
      <c r="KHM12" s="181"/>
      <c r="KHN12" s="181"/>
      <c r="KHO12" s="181"/>
      <c r="KHP12" s="181"/>
      <c r="KHQ12" s="181"/>
      <c r="KHR12" s="181"/>
      <c r="KHS12" s="181"/>
      <c r="KHT12" s="181"/>
      <c r="KHU12" s="181"/>
      <c r="KHV12" s="181"/>
      <c r="KHW12" s="181"/>
      <c r="KHX12" s="181"/>
      <c r="KHY12" s="181"/>
      <c r="KHZ12" s="181"/>
      <c r="KIA12" s="181"/>
      <c r="KIB12" s="181"/>
      <c r="KIC12" s="181"/>
      <c r="KID12" s="181"/>
      <c r="KIE12" s="181"/>
      <c r="KIF12" s="181"/>
      <c r="KIG12" s="181"/>
      <c r="KIH12" s="181"/>
      <c r="KII12" s="181"/>
      <c r="KIJ12" s="181"/>
      <c r="KIK12" s="181"/>
      <c r="KIL12" s="181"/>
      <c r="KIM12" s="181"/>
      <c r="KIN12" s="181"/>
      <c r="KIO12" s="181"/>
      <c r="KIP12" s="181"/>
      <c r="KIQ12" s="181"/>
      <c r="KIR12" s="181"/>
      <c r="KIS12" s="181"/>
      <c r="KIT12" s="181"/>
      <c r="KIU12" s="181"/>
      <c r="KIV12" s="181"/>
      <c r="KIW12" s="181"/>
      <c r="KIX12" s="181"/>
      <c r="KIY12" s="181"/>
      <c r="KIZ12" s="181"/>
      <c r="KJA12" s="181"/>
      <c r="KJB12" s="181"/>
      <c r="KJC12" s="181"/>
      <c r="KJD12" s="181"/>
      <c r="KJE12" s="181"/>
      <c r="KJF12" s="181"/>
      <c r="KJG12" s="181"/>
      <c r="KJH12" s="181"/>
      <c r="KJI12" s="181"/>
      <c r="KJJ12" s="181"/>
      <c r="KJK12" s="181"/>
      <c r="KJL12" s="181"/>
      <c r="KJM12" s="181"/>
      <c r="KJN12" s="181"/>
      <c r="KJO12" s="181"/>
      <c r="KJP12" s="181"/>
      <c r="KJQ12" s="181"/>
      <c r="KJR12" s="181"/>
      <c r="KJS12" s="181"/>
      <c r="KJT12" s="181"/>
      <c r="KJU12" s="181"/>
      <c r="KJV12" s="181"/>
      <c r="KJW12" s="181"/>
      <c r="KJX12" s="181"/>
      <c r="KJY12" s="181"/>
      <c r="KJZ12" s="181"/>
      <c r="KKA12" s="181"/>
      <c r="KKB12" s="181"/>
      <c r="KKC12" s="181"/>
      <c r="KKD12" s="181"/>
      <c r="KKE12" s="181"/>
      <c r="KKF12" s="181"/>
      <c r="KKG12" s="181"/>
      <c r="KKH12" s="181"/>
      <c r="KKI12" s="181"/>
      <c r="KKJ12" s="181"/>
      <c r="KKK12" s="181"/>
      <c r="KKL12" s="181"/>
      <c r="KKM12" s="181"/>
      <c r="KKN12" s="181"/>
      <c r="KKO12" s="181"/>
      <c r="KKP12" s="181"/>
      <c r="KKQ12" s="181"/>
      <c r="KKR12" s="181"/>
      <c r="KKS12" s="181"/>
      <c r="KKT12" s="181"/>
      <c r="KKU12" s="181"/>
      <c r="KKV12" s="181"/>
      <c r="KKW12" s="181"/>
      <c r="KKX12" s="181"/>
      <c r="KKY12" s="181"/>
      <c r="KKZ12" s="181"/>
      <c r="KLA12" s="181"/>
      <c r="KLB12" s="181"/>
      <c r="KLC12" s="181"/>
      <c r="KLD12" s="181"/>
      <c r="KLE12" s="181"/>
      <c r="KLF12" s="181"/>
      <c r="KLG12" s="181"/>
      <c r="KLH12" s="181"/>
      <c r="KLI12" s="181"/>
      <c r="KLJ12" s="181"/>
      <c r="KLK12" s="181"/>
      <c r="KLL12" s="181"/>
      <c r="KLM12" s="181"/>
      <c r="KLN12" s="181"/>
      <c r="KLO12" s="181"/>
      <c r="KLP12" s="181"/>
      <c r="KLQ12" s="181"/>
      <c r="KLR12" s="181"/>
      <c r="KLS12" s="181"/>
      <c r="KLT12" s="181"/>
      <c r="KLU12" s="181"/>
      <c r="KLV12" s="181"/>
      <c r="KLW12" s="181"/>
      <c r="KLX12" s="181"/>
      <c r="KLY12" s="181"/>
      <c r="KLZ12" s="181"/>
      <c r="KMA12" s="181"/>
      <c r="KMB12" s="181"/>
      <c r="KMC12" s="181"/>
      <c r="KMD12" s="181"/>
      <c r="KME12" s="181"/>
      <c r="KMF12" s="181"/>
      <c r="KMG12" s="181"/>
      <c r="KMH12" s="181"/>
      <c r="KMI12" s="181"/>
      <c r="KMJ12" s="181"/>
      <c r="KMK12" s="181"/>
      <c r="KML12" s="181"/>
      <c r="KMM12" s="181"/>
      <c r="KMN12" s="181"/>
      <c r="KMO12" s="181"/>
      <c r="KMP12" s="181"/>
      <c r="KMQ12" s="181"/>
      <c r="KMR12" s="181"/>
      <c r="KMS12" s="181"/>
      <c r="KMT12" s="181"/>
      <c r="KMU12" s="181"/>
      <c r="KMV12" s="181"/>
      <c r="KMW12" s="181"/>
      <c r="KMX12" s="181"/>
      <c r="KMY12" s="181"/>
      <c r="KMZ12" s="181"/>
      <c r="KNA12" s="181"/>
      <c r="KNB12" s="181"/>
      <c r="KNC12" s="181"/>
      <c r="KND12" s="181"/>
      <c r="KNE12" s="181"/>
      <c r="KNF12" s="181"/>
      <c r="KNG12" s="181"/>
      <c r="KNH12" s="181"/>
      <c r="KNI12" s="181"/>
      <c r="KNJ12" s="181"/>
      <c r="KNK12" s="181"/>
      <c r="KNL12" s="181"/>
      <c r="KNM12" s="181"/>
      <c r="KNN12" s="181"/>
      <c r="KNO12" s="181"/>
      <c r="KNP12" s="181"/>
      <c r="KNQ12" s="181"/>
      <c r="KNR12" s="181"/>
      <c r="KNS12" s="181"/>
      <c r="KNT12" s="181"/>
      <c r="KNU12" s="181"/>
      <c r="KNV12" s="181"/>
      <c r="KNW12" s="181"/>
      <c r="KNX12" s="181"/>
      <c r="KNY12" s="181"/>
      <c r="KNZ12" s="181"/>
      <c r="KOA12" s="181"/>
      <c r="KOB12" s="181"/>
      <c r="KOC12" s="181"/>
      <c r="KOD12" s="181"/>
      <c r="KOE12" s="181"/>
      <c r="KOF12" s="181"/>
      <c r="KOG12" s="181"/>
      <c r="KOH12" s="181"/>
      <c r="KOI12" s="181"/>
      <c r="KOJ12" s="181"/>
      <c r="KOK12" s="181"/>
      <c r="KOL12" s="181"/>
      <c r="KOM12" s="181"/>
      <c r="KON12" s="181"/>
      <c r="KOO12" s="181"/>
      <c r="KOP12" s="181"/>
      <c r="KOQ12" s="181"/>
      <c r="KOR12" s="181"/>
      <c r="KOS12" s="181"/>
      <c r="KOT12" s="181"/>
      <c r="KOU12" s="181"/>
      <c r="KOV12" s="181"/>
      <c r="KOW12" s="181"/>
      <c r="KOX12" s="181"/>
      <c r="KOY12" s="181"/>
      <c r="KOZ12" s="181"/>
      <c r="KPA12" s="181"/>
      <c r="KPB12" s="181"/>
      <c r="KPC12" s="181"/>
      <c r="KPD12" s="181"/>
      <c r="KPE12" s="181"/>
      <c r="KPF12" s="181"/>
      <c r="KPG12" s="181"/>
      <c r="KPH12" s="181"/>
      <c r="KPI12" s="181"/>
      <c r="KPJ12" s="181"/>
      <c r="KPK12" s="181"/>
      <c r="KPL12" s="181"/>
      <c r="KPM12" s="181"/>
      <c r="KPN12" s="181"/>
      <c r="KPO12" s="181"/>
      <c r="KPP12" s="181"/>
      <c r="KPQ12" s="181"/>
      <c r="KPR12" s="181"/>
      <c r="KPS12" s="181"/>
      <c r="KPT12" s="181"/>
      <c r="KPU12" s="181"/>
      <c r="KPV12" s="181"/>
      <c r="KPW12" s="181"/>
      <c r="KPX12" s="181"/>
      <c r="KPY12" s="181"/>
      <c r="KPZ12" s="181"/>
      <c r="KQA12" s="181"/>
      <c r="KQB12" s="181"/>
      <c r="KQC12" s="181"/>
      <c r="KQD12" s="181"/>
      <c r="KQE12" s="181"/>
      <c r="KQF12" s="181"/>
      <c r="KQG12" s="181"/>
      <c r="KQH12" s="181"/>
      <c r="KQI12" s="181"/>
      <c r="KQJ12" s="181"/>
      <c r="KQK12" s="181"/>
      <c r="KQL12" s="181"/>
      <c r="KQM12" s="181"/>
      <c r="KQN12" s="181"/>
      <c r="KQO12" s="181"/>
      <c r="KQP12" s="181"/>
      <c r="KQQ12" s="181"/>
      <c r="KQR12" s="181"/>
      <c r="KQS12" s="181"/>
      <c r="KQT12" s="181"/>
      <c r="KQU12" s="181"/>
      <c r="KQV12" s="181"/>
      <c r="KQW12" s="181"/>
      <c r="KQX12" s="181"/>
      <c r="KQY12" s="181"/>
      <c r="KQZ12" s="181"/>
      <c r="KRA12" s="181"/>
      <c r="KRB12" s="181"/>
      <c r="KRC12" s="181"/>
      <c r="KRD12" s="181"/>
      <c r="KRE12" s="181"/>
      <c r="KRF12" s="181"/>
      <c r="KRG12" s="181"/>
      <c r="KRH12" s="181"/>
      <c r="KRI12" s="181"/>
      <c r="KRJ12" s="181"/>
      <c r="KRK12" s="181"/>
      <c r="KRL12" s="181"/>
      <c r="KRM12" s="181"/>
      <c r="KRN12" s="181"/>
      <c r="KRO12" s="181"/>
      <c r="KRP12" s="181"/>
      <c r="KRQ12" s="181"/>
      <c r="KRR12" s="181"/>
      <c r="KRS12" s="181"/>
      <c r="KRT12" s="181"/>
      <c r="KRU12" s="181"/>
      <c r="KRV12" s="181"/>
      <c r="KRW12" s="181"/>
      <c r="KRX12" s="181"/>
      <c r="KRY12" s="181"/>
      <c r="KRZ12" s="181"/>
      <c r="KSA12" s="181"/>
      <c r="KSB12" s="181"/>
      <c r="KSC12" s="181"/>
      <c r="KSD12" s="181"/>
      <c r="KSE12" s="181"/>
      <c r="KSF12" s="181"/>
      <c r="KSG12" s="181"/>
      <c r="KSH12" s="181"/>
      <c r="KSI12" s="181"/>
      <c r="KSJ12" s="181"/>
      <c r="KSK12" s="181"/>
      <c r="KSL12" s="181"/>
      <c r="KSM12" s="181"/>
      <c r="KSN12" s="181"/>
      <c r="KSO12" s="181"/>
      <c r="KSP12" s="181"/>
      <c r="KSQ12" s="181"/>
      <c r="KSR12" s="181"/>
      <c r="KSS12" s="181"/>
      <c r="KST12" s="181"/>
      <c r="KSU12" s="181"/>
      <c r="KSV12" s="181"/>
      <c r="KSW12" s="181"/>
      <c r="KSX12" s="181"/>
      <c r="KSY12" s="181"/>
      <c r="KSZ12" s="181"/>
      <c r="KTA12" s="181"/>
      <c r="KTB12" s="181"/>
      <c r="KTC12" s="181"/>
      <c r="KTD12" s="181"/>
      <c r="KTE12" s="181"/>
      <c r="KTF12" s="181"/>
      <c r="KTG12" s="181"/>
      <c r="KTH12" s="181"/>
      <c r="KTI12" s="181"/>
      <c r="KTJ12" s="181"/>
      <c r="KTK12" s="181"/>
      <c r="KTL12" s="181"/>
      <c r="KTM12" s="181"/>
      <c r="KTN12" s="181"/>
      <c r="KTO12" s="181"/>
      <c r="KTP12" s="181"/>
      <c r="KTQ12" s="181"/>
      <c r="KTR12" s="181"/>
      <c r="KTS12" s="181"/>
      <c r="KTT12" s="181"/>
      <c r="KTU12" s="181"/>
      <c r="KTV12" s="181"/>
      <c r="KTW12" s="181"/>
      <c r="KTX12" s="181"/>
      <c r="KTY12" s="181"/>
      <c r="KTZ12" s="181"/>
      <c r="KUA12" s="181"/>
      <c r="KUB12" s="181"/>
      <c r="KUC12" s="181"/>
      <c r="KUD12" s="181"/>
      <c r="KUE12" s="181"/>
      <c r="KUF12" s="181"/>
      <c r="KUG12" s="181"/>
      <c r="KUH12" s="181"/>
      <c r="KUI12" s="181"/>
      <c r="KUJ12" s="181"/>
      <c r="KUK12" s="181"/>
      <c r="KUL12" s="181"/>
      <c r="KUM12" s="181"/>
      <c r="KUN12" s="181"/>
      <c r="KUO12" s="181"/>
      <c r="KUP12" s="181"/>
      <c r="KUQ12" s="181"/>
      <c r="KUR12" s="181"/>
      <c r="KUS12" s="181"/>
      <c r="KUT12" s="181"/>
      <c r="KUU12" s="181"/>
      <c r="KUV12" s="181"/>
      <c r="KUW12" s="181"/>
      <c r="KUX12" s="181"/>
      <c r="KUY12" s="181"/>
      <c r="KUZ12" s="181"/>
      <c r="KVA12" s="181"/>
      <c r="KVB12" s="181"/>
      <c r="KVC12" s="181"/>
      <c r="KVD12" s="181"/>
      <c r="KVE12" s="181"/>
      <c r="KVF12" s="181"/>
      <c r="KVG12" s="181"/>
      <c r="KVH12" s="181"/>
      <c r="KVI12" s="181"/>
      <c r="KVJ12" s="181"/>
      <c r="KVK12" s="181"/>
      <c r="KVL12" s="181"/>
      <c r="KVM12" s="181"/>
      <c r="KVN12" s="181"/>
      <c r="KVO12" s="181"/>
      <c r="KVP12" s="181"/>
      <c r="KVQ12" s="181"/>
      <c r="KVR12" s="181"/>
      <c r="KVS12" s="181"/>
      <c r="KVT12" s="181"/>
      <c r="KVU12" s="181"/>
      <c r="KVV12" s="181"/>
      <c r="KVW12" s="181"/>
      <c r="KVX12" s="181"/>
      <c r="KVY12" s="181"/>
      <c r="KVZ12" s="181"/>
      <c r="KWA12" s="181"/>
      <c r="KWB12" s="181"/>
      <c r="KWC12" s="181"/>
      <c r="KWD12" s="181"/>
      <c r="KWE12" s="181"/>
      <c r="KWF12" s="181"/>
      <c r="KWG12" s="181"/>
      <c r="KWH12" s="181"/>
      <c r="KWI12" s="181"/>
      <c r="KWJ12" s="181"/>
      <c r="KWK12" s="181"/>
      <c r="KWL12" s="181"/>
      <c r="KWM12" s="181"/>
      <c r="KWN12" s="181"/>
      <c r="KWO12" s="181"/>
      <c r="KWP12" s="181"/>
      <c r="KWQ12" s="181"/>
      <c r="KWR12" s="181"/>
      <c r="KWS12" s="181"/>
      <c r="KWT12" s="181"/>
      <c r="KWU12" s="181"/>
      <c r="KWV12" s="181"/>
      <c r="KWW12" s="181"/>
      <c r="KWX12" s="181"/>
      <c r="KWY12" s="181"/>
      <c r="KWZ12" s="181"/>
      <c r="KXA12" s="181"/>
      <c r="KXB12" s="181"/>
      <c r="KXC12" s="181"/>
      <c r="KXD12" s="181"/>
      <c r="KXE12" s="181"/>
      <c r="KXF12" s="181"/>
      <c r="KXG12" s="181"/>
      <c r="KXH12" s="181"/>
      <c r="KXI12" s="181"/>
      <c r="KXJ12" s="181"/>
      <c r="KXK12" s="181"/>
      <c r="KXL12" s="181"/>
      <c r="KXM12" s="181"/>
      <c r="KXN12" s="181"/>
      <c r="KXO12" s="181"/>
      <c r="KXP12" s="181"/>
      <c r="KXQ12" s="181"/>
      <c r="KXR12" s="181"/>
      <c r="KXS12" s="181"/>
      <c r="KXT12" s="181"/>
      <c r="KXU12" s="181"/>
      <c r="KXV12" s="181"/>
      <c r="KXW12" s="181"/>
      <c r="KXX12" s="181"/>
      <c r="KXY12" s="181"/>
      <c r="KXZ12" s="181"/>
      <c r="KYA12" s="181"/>
      <c r="KYB12" s="181"/>
      <c r="KYC12" s="181"/>
      <c r="KYD12" s="181"/>
      <c r="KYE12" s="181"/>
      <c r="KYF12" s="181"/>
      <c r="KYG12" s="181"/>
      <c r="KYH12" s="181"/>
      <c r="KYI12" s="181"/>
      <c r="KYJ12" s="181"/>
      <c r="KYK12" s="181"/>
      <c r="KYL12" s="181"/>
      <c r="KYM12" s="181"/>
      <c r="KYN12" s="181"/>
      <c r="KYO12" s="181"/>
      <c r="KYP12" s="181"/>
      <c r="KYQ12" s="181"/>
      <c r="KYR12" s="181"/>
      <c r="KYS12" s="181"/>
      <c r="KYT12" s="181"/>
      <c r="KYU12" s="181"/>
      <c r="KYV12" s="181"/>
      <c r="KYW12" s="181"/>
      <c r="KYX12" s="181"/>
      <c r="KYY12" s="181"/>
      <c r="KYZ12" s="181"/>
      <c r="KZA12" s="181"/>
      <c r="KZB12" s="181"/>
      <c r="KZC12" s="181"/>
      <c r="KZD12" s="181"/>
      <c r="KZE12" s="181"/>
      <c r="KZF12" s="181"/>
      <c r="KZG12" s="181"/>
      <c r="KZH12" s="181"/>
      <c r="KZI12" s="181"/>
      <c r="KZJ12" s="181"/>
      <c r="KZK12" s="181"/>
      <c r="KZL12" s="181"/>
      <c r="KZM12" s="181"/>
      <c r="KZN12" s="181"/>
      <c r="KZO12" s="181"/>
      <c r="KZP12" s="181"/>
      <c r="KZQ12" s="181"/>
      <c r="KZR12" s="181"/>
      <c r="KZS12" s="181"/>
      <c r="KZT12" s="181"/>
      <c r="KZU12" s="181"/>
      <c r="KZV12" s="181"/>
      <c r="KZW12" s="181"/>
      <c r="KZX12" s="181"/>
      <c r="KZY12" s="181"/>
      <c r="KZZ12" s="181"/>
      <c r="LAA12" s="181"/>
      <c r="LAB12" s="181"/>
      <c r="LAC12" s="181"/>
      <c r="LAD12" s="181"/>
      <c r="LAE12" s="181"/>
      <c r="LAF12" s="181"/>
      <c r="LAG12" s="181"/>
      <c r="LAH12" s="181"/>
      <c r="LAI12" s="181"/>
      <c r="LAJ12" s="181"/>
      <c r="LAK12" s="181"/>
      <c r="LAL12" s="181"/>
      <c r="LAM12" s="181"/>
      <c r="LAN12" s="181"/>
      <c r="LAO12" s="181"/>
      <c r="LAP12" s="181"/>
      <c r="LAQ12" s="181"/>
      <c r="LAR12" s="181"/>
      <c r="LAS12" s="181"/>
      <c r="LAT12" s="181"/>
      <c r="LAU12" s="181"/>
      <c r="LAV12" s="181"/>
      <c r="LAW12" s="181"/>
      <c r="LAX12" s="181"/>
      <c r="LAY12" s="181"/>
      <c r="LAZ12" s="181"/>
      <c r="LBA12" s="181"/>
      <c r="LBB12" s="181"/>
      <c r="LBC12" s="181"/>
      <c r="LBD12" s="181"/>
      <c r="LBE12" s="181"/>
      <c r="LBF12" s="181"/>
      <c r="LBG12" s="181"/>
      <c r="LBH12" s="181"/>
      <c r="LBI12" s="181"/>
      <c r="LBJ12" s="181"/>
      <c r="LBK12" s="181"/>
      <c r="LBL12" s="181"/>
      <c r="LBM12" s="181"/>
      <c r="LBN12" s="181"/>
      <c r="LBO12" s="181"/>
      <c r="LBP12" s="181"/>
      <c r="LBQ12" s="181"/>
      <c r="LBR12" s="181"/>
      <c r="LBS12" s="181"/>
      <c r="LBT12" s="181"/>
      <c r="LBU12" s="181"/>
      <c r="LBV12" s="181"/>
      <c r="LBW12" s="181"/>
      <c r="LBX12" s="181"/>
      <c r="LBY12" s="181"/>
      <c r="LBZ12" s="181"/>
      <c r="LCA12" s="181"/>
      <c r="LCB12" s="181"/>
      <c r="LCC12" s="181"/>
      <c r="LCD12" s="181"/>
      <c r="LCE12" s="181"/>
      <c r="LCF12" s="181"/>
      <c r="LCG12" s="181"/>
      <c r="LCH12" s="181"/>
      <c r="LCI12" s="181"/>
      <c r="LCJ12" s="181"/>
      <c r="LCK12" s="181"/>
      <c r="LCL12" s="181"/>
      <c r="LCM12" s="181"/>
      <c r="LCN12" s="181"/>
      <c r="LCO12" s="181"/>
      <c r="LCP12" s="181"/>
      <c r="LCQ12" s="181"/>
      <c r="LCR12" s="181"/>
      <c r="LCS12" s="181"/>
      <c r="LCT12" s="181"/>
      <c r="LCU12" s="181"/>
      <c r="LCV12" s="181"/>
      <c r="LCW12" s="181"/>
      <c r="LCX12" s="181"/>
      <c r="LCY12" s="181"/>
      <c r="LCZ12" s="181"/>
      <c r="LDA12" s="181"/>
      <c r="LDB12" s="181"/>
      <c r="LDC12" s="181"/>
      <c r="LDD12" s="181"/>
      <c r="LDE12" s="181"/>
      <c r="LDF12" s="181"/>
      <c r="LDG12" s="181"/>
      <c r="LDH12" s="181"/>
      <c r="LDI12" s="181"/>
      <c r="LDJ12" s="181"/>
      <c r="LDK12" s="181"/>
      <c r="LDL12" s="181"/>
      <c r="LDM12" s="181"/>
      <c r="LDN12" s="181"/>
      <c r="LDO12" s="181"/>
      <c r="LDP12" s="181"/>
      <c r="LDQ12" s="181"/>
      <c r="LDR12" s="181"/>
      <c r="LDS12" s="181"/>
      <c r="LDT12" s="181"/>
      <c r="LDU12" s="181"/>
      <c r="LDV12" s="181"/>
      <c r="LDW12" s="181"/>
      <c r="LDX12" s="181"/>
      <c r="LDY12" s="181"/>
      <c r="LDZ12" s="181"/>
      <c r="LEA12" s="181"/>
      <c r="LEB12" s="181"/>
      <c r="LEC12" s="181"/>
      <c r="LED12" s="181"/>
      <c r="LEE12" s="181"/>
      <c r="LEF12" s="181"/>
      <c r="LEG12" s="181"/>
      <c r="LEH12" s="181"/>
      <c r="LEI12" s="181"/>
      <c r="LEJ12" s="181"/>
      <c r="LEK12" s="181"/>
      <c r="LEL12" s="181"/>
      <c r="LEM12" s="181"/>
      <c r="LEN12" s="181"/>
      <c r="LEO12" s="181"/>
      <c r="LEP12" s="181"/>
      <c r="LEQ12" s="181"/>
      <c r="LER12" s="181"/>
      <c r="LES12" s="181"/>
      <c r="LET12" s="181"/>
      <c r="LEU12" s="181"/>
      <c r="LEV12" s="181"/>
      <c r="LEW12" s="181"/>
      <c r="LEX12" s="181"/>
      <c r="LEY12" s="181"/>
      <c r="LEZ12" s="181"/>
      <c r="LFA12" s="181"/>
      <c r="LFB12" s="181"/>
      <c r="LFC12" s="181"/>
      <c r="LFD12" s="181"/>
      <c r="LFE12" s="181"/>
      <c r="LFF12" s="181"/>
      <c r="LFG12" s="181"/>
      <c r="LFH12" s="181"/>
      <c r="LFI12" s="181"/>
      <c r="LFJ12" s="181"/>
      <c r="LFK12" s="181"/>
      <c r="LFL12" s="181"/>
      <c r="LFM12" s="181"/>
      <c r="LFN12" s="181"/>
      <c r="LFO12" s="181"/>
      <c r="LFP12" s="181"/>
      <c r="LFQ12" s="181"/>
      <c r="LFR12" s="181"/>
      <c r="LFS12" s="181"/>
      <c r="LFT12" s="181"/>
      <c r="LFU12" s="181"/>
      <c r="LFV12" s="181"/>
      <c r="LFW12" s="181"/>
      <c r="LFX12" s="181"/>
      <c r="LFY12" s="181"/>
      <c r="LFZ12" s="181"/>
      <c r="LGA12" s="181"/>
      <c r="LGB12" s="181"/>
      <c r="LGC12" s="181"/>
      <c r="LGD12" s="181"/>
      <c r="LGE12" s="181"/>
      <c r="LGF12" s="181"/>
      <c r="LGG12" s="181"/>
      <c r="LGH12" s="181"/>
      <c r="LGI12" s="181"/>
      <c r="LGJ12" s="181"/>
      <c r="LGK12" s="181"/>
      <c r="LGL12" s="181"/>
      <c r="LGM12" s="181"/>
      <c r="LGN12" s="181"/>
      <c r="LGO12" s="181"/>
      <c r="LGP12" s="181"/>
      <c r="LGQ12" s="181"/>
      <c r="LGR12" s="181"/>
      <c r="LGS12" s="181"/>
      <c r="LGT12" s="181"/>
      <c r="LGU12" s="181"/>
      <c r="LGV12" s="181"/>
      <c r="LGW12" s="181"/>
      <c r="LGX12" s="181"/>
      <c r="LGY12" s="181"/>
      <c r="LGZ12" s="181"/>
      <c r="LHA12" s="181"/>
      <c r="LHB12" s="181"/>
      <c r="LHC12" s="181"/>
      <c r="LHD12" s="181"/>
      <c r="LHE12" s="181"/>
      <c r="LHF12" s="181"/>
      <c r="LHG12" s="181"/>
      <c r="LHH12" s="181"/>
      <c r="LHI12" s="181"/>
      <c r="LHJ12" s="181"/>
      <c r="LHK12" s="181"/>
      <c r="LHL12" s="181"/>
      <c r="LHM12" s="181"/>
      <c r="LHN12" s="181"/>
      <c r="LHO12" s="181"/>
      <c r="LHP12" s="181"/>
      <c r="LHQ12" s="181"/>
      <c r="LHR12" s="181"/>
      <c r="LHS12" s="181"/>
      <c r="LHT12" s="181"/>
      <c r="LHU12" s="181"/>
      <c r="LHV12" s="181"/>
      <c r="LHW12" s="181"/>
      <c r="LHX12" s="181"/>
      <c r="LHY12" s="181"/>
      <c r="LHZ12" s="181"/>
      <c r="LIA12" s="181"/>
      <c r="LIB12" s="181"/>
      <c r="LIC12" s="181"/>
      <c r="LID12" s="181"/>
      <c r="LIE12" s="181"/>
      <c r="LIF12" s="181"/>
      <c r="LIG12" s="181"/>
      <c r="LIH12" s="181"/>
      <c r="LII12" s="181"/>
      <c r="LIJ12" s="181"/>
      <c r="LIK12" s="181"/>
      <c r="LIL12" s="181"/>
      <c r="LIM12" s="181"/>
      <c r="LIN12" s="181"/>
      <c r="LIO12" s="181"/>
      <c r="LIP12" s="181"/>
      <c r="LIQ12" s="181"/>
      <c r="LIR12" s="181"/>
      <c r="LIS12" s="181"/>
      <c r="LIT12" s="181"/>
      <c r="LIU12" s="181"/>
      <c r="LIV12" s="181"/>
      <c r="LIW12" s="181"/>
      <c r="LIX12" s="181"/>
      <c r="LIY12" s="181"/>
      <c r="LIZ12" s="181"/>
      <c r="LJA12" s="181"/>
      <c r="LJB12" s="181"/>
      <c r="LJC12" s="181"/>
      <c r="LJD12" s="181"/>
      <c r="LJE12" s="181"/>
      <c r="LJF12" s="181"/>
      <c r="LJG12" s="181"/>
      <c r="LJH12" s="181"/>
      <c r="LJI12" s="181"/>
      <c r="LJJ12" s="181"/>
      <c r="LJK12" s="181"/>
      <c r="LJL12" s="181"/>
      <c r="LJM12" s="181"/>
      <c r="LJN12" s="181"/>
      <c r="LJO12" s="181"/>
      <c r="LJP12" s="181"/>
      <c r="LJQ12" s="181"/>
      <c r="LJR12" s="181"/>
      <c r="LJS12" s="181"/>
      <c r="LJT12" s="181"/>
      <c r="LJU12" s="181"/>
      <c r="LJV12" s="181"/>
      <c r="LJW12" s="181"/>
      <c r="LJX12" s="181"/>
      <c r="LJY12" s="181"/>
      <c r="LJZ12" s="181"/>
      <c r="LKA12" s="181"/>
      <c r="LKB12" s="181"/>
      <c r="LKC12" s="181"/>
      <c r="LKD12" s="181"/>
      <c r="LKE12" s="181"/>
      <c r="LKF12" s="181"/>
      <c r="LKG12" s="181"/>
      <c r="LKH12" s="181"/>
      <c r="LKI12" s="181"/>
      <c r="LKJ12" s="181"/>
      <c r="LKK12" s="181"/>
      <c r="LKL12" s="181"/>
      <c r="LKM12" s="181"/>
      <c r="LKN12" s="181"/>
      <c r="LKO12" s="181"/>
      <c r="LKP12" s="181"/>
      <c r="LKQ12" s="181"/>
      <c r="LKR12" s="181"/>
      <c r="LKS12" s="181"/>
      <c r="LKT12" s="181"/>
      <c r="LKU12" s="181"/>
      <c r="LKV12" s="181"/>
      <c r="LKW12" s="181"/>
      <c r="LKX12" s="181"/>
      <c r="LKY12" s="181"/>
      <c r="LKZ12" s="181"/>
      <c r="LLA12" s="181"/>
      <c r="LLB12" s="181"/>
      <c r="LLC12" s="181"/>
      <c r="LLD12" s="181"/>
      <c r="LLE12" s="181"/>
      <c r="LLF12" s="181"/>
      <c r="LLG12" s="181"/>
      <c r="LLH12" s="181"/>
      <c r="LLI12" s="181"/>
      <c r="LLJ12" s="181"/>
      <c r="LLK12" s="181"/>
      <c r="LLL12" s="181"/>
      <c r="LLM12" s="181"/>
      <c r="LLN12" s="181"/>
      <c r="LLO12" s="181"/>
      <c r="LLP12" s="181"/>
      <c r="LLQ12" s="181"/>
      <c r="LLR12" s="181"/>
      <c r="LLS12" s="181"/>
      <c r="LLT12" s="181"/>
      <c r="LLU12" s="181"/>
      <c r="LLV12" s="181"/>
      <c r="LLW12" s="181"/>
      <c r="LLX12" s="181"/>
      <c r="LLY12" s="181"/>
      <c r="LLZ12" s="181"/>
      <c r="LMA12" s="181"/>
      <c r="LMB12" s="181"/>
      <c r="LMC12" s="181"/>
      <c r="LMD12" s="181"/>
      <c r="LME12" s="181"/>
      <c r="LMF12" s="181"/>
      <c r="LMG12" s="181"/>
      <c r="LMH12" s="181"/>
      <c r="LMI12" s="181"/>
      <c r="LMJ12" s="181"/>
      <c r="LMK12" s="181"/>
      <c r="LML12" s="181"/>
      <c r="LMM12" s="181"/>
      <c r="LMN12" s="181"/>
      <c r="LMO12" s="181"/>
      <c r="LMP12" s="181"/>
      <c r="LMQ12" s="181"/>
      <c r="LMR12" s="181"/>
      <c r="LMS12" s="181"/>
      <c r="LMT12" s="181"/>
      <c r="LMU12" s="181"/>
      <c r="LMV12" s="181"/>
      <c r="LMW12" s="181"/>
      <c r="LMX12" s="181"/>
      <c r="LMY12" s="181"/>
      <c r="LMZ12" s="181"/>
      <c r="LNA12" s="181"/>
      <c r="LNB12" s="181"/>
      <c r="LNC12" s="181"/>
      <c r="LND12" s="181"/>
      <c r="LNE12" s="181"/>
      <c r="LNF12" s="181"/>
      <c r="LNG12" s="181"/>
      <c r="LNH12" s="181"/>
      <c r="LNI12" s="181"/>
      <c r="LNJ12" s="181"/>
      <c r="LNK12" s="181"/>
      <c r="LNL12" s="181"/>
      <c r="LNM12" s="181"/>
      <c r="LNN12" s="181"/>
      <c r="LNO12" s="181"/>
      <c r="LNP12" s="181"/>
      <c r="LNQ12" s="181"/>
      <c r="LNR12" s="181"/>
      <c r="LNS12" s="181"/>
      <c r="LNT12" s="181"/>
      <c r="LNU12" s="181"/>
      <c r="LNV12" s="181"/>
      <c r="LNW12" s="181"/>
      <c r="LNX12" s="181"/>
      <c r="LNY12" s="181"/>
      <c r="LNZ12" s="181"/>
      <c r="LOA12" s="181"/>
      <c r="LOB12" s="181"/>
      <c r="LOC12" s="181"/>
      <c r="LOD12" s="181"/>
      <c r="LOE12" s="181"/>
      <c r="LOF12" s="181"/>
      <c r="LOG12" s="181"/>
      <c r="LOH12" s="181"/>
      <c r="LOI12" s="181"/>
      <c r="LOJ12" s="181"/>
      <c r="LOK12" s="181"/>
      <c r="LOL12" s="181"/>
      <c r="LOM12" s="181"/>
      <c r="LON12" s="181"/>
      <c r="LOO12" s="181"/>
      <c r="LOP12" s="181"/>
      <c r="LOQ12" s="181"/>
      <c r="LOR12" s="181"/>
      <c r="LOS12" s="181"/>
      <c r="LOT12" s="181"/>
      <c r="LOU12" s="181"/>
      <c r="LOV12" s="181"/>
      <c r="LOW12" s="181"/>
      <c r="LOX12" s="181"/>
      <c r="LOY12" s="181"/>
      <c r="LOZ12" s="181"/>
      <c r="LPA12" s="181"/>
      <c r="LPB12" s="181"/>
      <c r="LPC12" s="181"/>
      <c r="LPD12" s="181"/>
      <c r="LPE12" s="181"/>
      <c r="LPF12" s="181"/>
      <c r="LPG12" s="181"/>
      <c r="LPH12" s="181"/>
      <c r="LPI12" s="181"/>
      <c r="LPJ12" s="181"/>
      <c r="LPK12" s="181"/>
      <c r="LPL12" s="181"/>
      <c r="LPM12" s="181"/>
      <c r="LPN12" s="181"/>
      <c r="LPO12" s="181"/>
      <c r="LPP12" s="181"/>
      <c r="LPQ12" s="181"/>
      <c r="LPR12" s="181"/>
      <c r="LPS12" s="181"/>
      <c r="LPT12" s="181"/>
      <c r="LPU12" s="181"/>
      <c r="LPV12" s="181"/>
      <c r="LPW12" s="181"/>
      <c r="LPX12" s="181"/>
      <c r="LPY12" s="181"/>
      <c r="LPZ12" s="181"/>
      <c r="LQA12" s="181"/>
      <c r="LQB12" s="181"/>
      <c r="LQC12" s="181"/>
      <c r="LQD12" s="181"/>
      <c r="LQE12" s="181"/>
      <c r="LQF12" s="181"/>
      <c r="LQG12" s="181"/>
      <c r="LQH12" s="181"/>
      <c r="LQI12" s="181"/>
      <c r="LQJ12" s="181"/>
      <c r="LQK12" s="181"/>
      <c r="LQL12" s="181"/>
      <c r="LQM12" s="181"/>
      <c r="LQN12" s="181"/>
      <c r="LQO12" s="181"/>
      <c r="LQP12" s="181"/>
      <c r="LQQ12" s="181"/>
      <c r="LQR12" s="181"/>
      <c r="LQS12" s="181"/>
      <c r="LQT12" s="181"/>
      <c r="LQU12" s="181"/>
      <c r="LQV12" s="181"/>
      <c r="LQW12" s="181"/>
      <c r="LQX12" s="181"/>
      <c r="LQY12" s="181"/>
      <c r="LQZ12" s="181"/>
      <c r="LRA12" s="181"/>
      <c r="LRB12" s="181"/>
      <c r="LRC12" s="181"/>
      <c r="LRD12" s="181"/>
      <c r="LRE12" s="181"/>
      <c r="LRF12" s="181"/>
      <c r="LRG12" s="181"/>
      <c r="LRH12" s="181"/>
      <c r="LRI12" s="181"/>
      <c r="LRJ12" s="181"/>
      <c r="LRK12" s="181"/>
      <c r="LRL12" s="181"/>
      <c r="LRM12" s="181"/>
      <c r="LRN12" s="181"/>
      <c r="LRO12" s="181"/>
      <c r="LRP12" s="181"/>
      <c r="LRQ12" s="181"/>
      <c r="LRR12" s="181"/>
      <c r="LRS12" s="181"/>
      <c r="LRT12" s="181"/>
      <c r="LRU12" s="181"/>
      <c r="LRV12" s="181"/>
      <c r="LRW12" s="181"/>
      <c r="LRX12" s="181"/>
      <c r="LRY12" s="181"/>
      <c r="LRZ12" s="181"/>
      <c r="LSA12" s="181"/>
      <c r="LSB12" s="181"/>
      <c r="LSC12" s="181"/>
      <c r="LSD12" s="181"/>
      <c r="LSE12" s="181"/>
      <c r="LSF12" s="181"/>
      <c r="LSG12" s="181"/>
      <c r="LSH12" s="181"/>
      <c r="LSI12" s="181"/>
      <c r="LSJ12" s="181"/>
      <c r="LSK12" s="181"/>
      <c r="LSL12" s="181"/>
      <c r="LSM12" s="181"/>
      <c r="LSN12" s="181"/>
      <c r="LSO12" s="181"/>
      <c r="LSP12" s="181"/>
      <c r="LSQ12" s="181"/>
      <c r="LSR12" s="181"/>
      <c r="LSS12" s="181"/>
      <c r="LST12" s="181"/>
      <c r="LSU12" s="181"/>
      <c r="LSV12" s="181"/>
      <c r="LSW12" s="181"/>
      <c r="LSX12" s="181"/>
      <c r="LSY12" s="181"/>
      <c r="LSZ12" s="181"/>
      <c r="LTA12" s="181"/>
      <c r="LTB12" s="181"/>
      <c r="LTC12" s="181"/>
      <c r="LTD12" s="181"/>
      <c r="LTE12" s="181"/>
      <c r="LTF12" s="181"/>
      <c r="LTG12" s="181"/>
      <c r="LTH12" s="181"/>
      <c r="LTI12" s="181"/>
      <c r="LTJ12" s="181"/>
      <c r="LTK12" s="181"/>
      <c r="LTL12" s="181"/>
      <c r="LTM12" s="181"/>
      <c r="LTN12" s="181"/>
      <c r="LTO12" s="181"/>
      <c r="LTP12" s="181"/>
      <c r="LTQ12" s="181"/>
      <c r="LTR12" s="181"/>
      <c r="LTS12" s="181"/>
      <c r="LTT12" s="181"/>
      <c r="LTU12" s="181"/>
      <c r="LTV12" s="181"/>
      <c r="LTW12" s="181"/>
      <c r="LTX12" s="181"/>
      <c r="LTY12" s="181"/>
      <c r="LTZ12" s="181"/>
      <c r="LUA12" s="181"/>
      <c r="LUB12" s="181"/>
      <c r="LUC12" s="181"/>
      <c r="LUD12" s="181"/>
      <c r="LUE12" s="181"/>
      <c r="LUF12" s="181"/>
      <c r="LUG12" s="181"/>
      <c r="LUH12" s="181"/>
      <c r="LUI12" s="181"/>
      <c r="LUJ12" s="181"/>
      <c r="LUK12" s="181"/>
      <c r="LUL12" s="181"/>
      <c r="LUM12" s="181"/>
      <c r="LUN12" s="181"/>
      <c r="LUO12" s="181"/>
      <c r="LUP12" s="181"/>
      <c r="LUQ12" s="181"/>
      <c r="LUR12" s="181"/>
      <c r="LUS12" s="181"/>
      <c r="LUT12" s="181"/>
      <c r="LUU12" s="181"/>
      <c r="LUV12" s="181"/>
      <c r="LUW12" s="181"/>
      <c r="LUX12" s="181"/>
      <c r="LUY12" s="181"/>
      <c r="LUZ12" s="181"/>
      <c r="LVA12" s="181"/>
      <c r="LVB12" s="181"/>
      <c r="LVC12" s="181"/>
      <c r="LVD12" s="181"/>
      <c r="LVE12" s="181"/>
      <c r="LVF12" s="181"/>
      <c r="LVG12" s="181"/>
      <c r="LVH12" s="181"/>
      <c r="LVI12" s="181"/>
      <c r="LVJ12" s="181"/>
      <c r="LVK12" s="181"/>
      <c r="LVL12" s="181"/>
      <c r="LVM12" s="181"/>
      <c r="LVN12" s="181"/>
      <c r="LVO12" s="181"/>
      <c r="LVP12" s="181"/>
      <c r="LVQ12" s="181"/>
      <c r="LVR12" s="181"/>
      <c r="LVS12" s="181"/>
      <c r="LVT12" s="181"/>
      <c r="LVU12" s="181"/>
      <c r="LVV12" s="181"/>
      <c r="LVW12" s="181"/>
      <c r="LVX12" s="181"/>
      <c r="LVY12" s="181"/>
      <c r="LVZ12" s="181"/>
      <c r="LWA12" s="181"/>
      <c r="LWB12" s="181"/>
      <c r="LWC12" s="181"/>
      <c r="LWD12" s="181"/>
      <c r="LWE12" s="181"/>
      <c r="LWF12" s="181"/>
      <c r="LWG12" s="181"/>
      <c r="LWH12" s="181"/>
      <c r="LWI12" s="181"/>
      <c r="LWJ12" s="181"/>
      <c r="LWK12" s="181"/>
      <c r="LWL12" s="181"/>
      <c r="LWM12" s="181"/>
      <c r="LWN12" s="181"/>
      <c r="LWO12" s="181"/>
      <c r="LWP12" s="181"/>
      <c r="LWQ12" s="181"/>
      <c r="LWR12" s="181"/>
      <c r="LWS12" s="181"/>
      <c r="LWT12" s="181"/>
      <c r="LWU12" s="181"/>
      <c r="LWV12" s="181"/>
      <c r="LWW12" s="181"/>
      <c r="LWX12" s="181"/>
      <c r="LWY12" s="181"/>
      <c r="LWZ12" s="181"/>
      <c r="LXA12" s="181"/>
      <c r="LXB12" s="181"/>
      <c r="LXC12" s="181"/>
      <c r="LXD12" s="181"/>
      <c r="LXE12" s="181"/>
      <c r="LXF12" s="181"/>
      <c r="LXG12" s="181"/>
      <c r="LXH12" s="181"/>
      <c r="LXI12" s="181"/>
      <c r="LXJ12" s="181"/>
      <c r="LXK12" s="181"/>
      <c r="LXL12" s="181"/>
      <c r="LXM12" s="181"/>
      <c r="LXN12" s="181"/>
      <c r="LXO12" s="181"/>
      <c r="LXP12" s="181"/>
      <c r="LXQ12" s="181"/>
      <c r="LXR12" s="181"/>
      <c r="LXS12" s="181"/>
      <c r="LXT12" s="181"/>
      <c r="LXU12" s="181"/>
      <c r="LXV12" s="181"/>
      <c r="LXW12" s="181"/>
      <c r="LXX12" s="181"/>
      <c r="LXY12" s="181"/>
      <c r="LXZ12" s="181"/>
      <c r="LYA12" s="181"/>
      <c r="LYB12" s="181"/>
      <c r="LYC12" s="181"/>
      <c r="LYD12" s="181"/>
      <c r="LYE12" s="181"/>
      <c r="LYF12" s="181"/>
      <c r="LYG12" s="181"/>
      <c r="LYH12" s="181"/>
      <c r="LYI12" s="181"/>
      <c r="LYJ12" s="181"/>
      <c r="LYK12" s="181"/>
      <c r="LYL12" s="181"/>
      <c r="LYM12" s="181"/>
      <c r="LYN12" s="181"/>
      <c r="LYO12" s="181"/>
      <c r="LYP12" s="181"/>
      <c r="LYQ12" s="181"/>
      <c r="LYR12" s="181"/>
      <c r="LYS12" s="181"/>
      <c r="LYT12" s="181"/>
      <c r="LYU12" s="181"/>
      <c r="LYV12" s="181"/>
      <c r="LYW12" s="181"/>
      <c r="LYX12" s="181"/>
      <c r="LYY12" s="181"/>
      <c r="LYZ12" s="181"/>
      <c r="LZA12" s="181"/>
      <c r="LZB12" s="181"/>
      <c r="LZC12" s="181"/>
      <c r="LZD12" s="181"/>
      <c r="LZE12" s="181"/>
      <c r="LZF12" s="181"/>
      <c r="LZG12" s="181"/>
      <c r="LZH12" s="181"/>
      <c r="LZI12" s="181"/>
      <c r="LZJ12" s="181"/>
      <c r="LZK12" s="181"/>
      <c r="LZL12" s="181"/>
      <c r="LZM12" s="181"/>
      <c r="LZN12" s="181"/>
      <c r="LZO12" s="181"/>
      <c r="LZP12" s="181"/>
      <c r="LZQ12" s="181"/>
      <c r="LZR12" s="181"/>
      <c r="LZS12" s="181"/>
      <c r="LZT12" s="181"/>
      <c r="LZU12" s="181"/>
      <c r="LZV12" s="181"/>
      <c r="LZW12" s="181"/>
      <c r="LZX12" s="181"/>
      <c r="LZY12" s="181"/>
      <c r="LZZ12" s="181"/>
      <c r="MAA12" s="181"/>
      <c r="MAB12" s="181"/>
      <c r="MAC12" s="181"/>
      <c r="MAD12" s="181"/>
      <c r="MAE12" s="181"/>
      <c r="MAF12" s="181"/>
      <c r="MAG12" s="181"/>
      <c r="MAH12" s="181"/>
      <c r="MAI12" s="181"/>
      <c r="MAJ12" s="181"/>
      <c r="MAK12" s="181"/>
      <c r="MAL12" s="181"/>
      <c r="MAM12" s="181"/>
      <c r="MAN12" s="181"/>
      <c r="MAO12" s="181"/>
      <c r="MAP12" s="181"/>
      <c r="MAQ12" s="181"/>
      <c r="MAR12" s="181"/>
      <c r="MAS12" s="181"/>
      <c r="MAT12" s="181"/>
      <c r="MAU12" s="181"/>
      <c r="MAV12" s="181"/>
      <c r="MAW12" s="181"/>
      <c r="MAX12" s="181"/>
      <c r="MAY12" s="181"/>
      <c r="MAZ12" s="181"/>
      <c r="MBA12" s="181"/>
      <c r="MBB12" s="181"/>
      <c r="MBC12" s="181"/>
      <c r="MBD12" s="181"/>
      <c r="MBE12" s="181"/>
      <c r="MBF12" s="181"/>
      <c r="MBG12" s="181"/>
      <c r="MBH12" s="181"/>
      <c r="MBI12" s="181"/>
      <c r="MBJ12" s="181"/>
      <c r="MBK12" s="181"/>
      <c r="MBL12" s="181"/>
      <c r="MBM12" s="181"/>
      <c r="MBN12" s="181"/>
      <c r="MBO12" s="181"/>
      <c r="MBP12" s="181"/>
      <c r="MBQ12" s="181"/>
      <c r="MBR12" s="181"/>
      <c r="MBS12" s="181"/>
      <c r="MBT12" s="181"/>
      <c r="MBU12" s="181"/>
      <c r="MBV12" s="181"/>
      <c r="MBW12" s="181"/>
      <c r="MBX12" s="181"/>
      <c r="MBY12" s="181"/>
      <c r="MBZ12" s="181"/>
      <c r="MCA12" s="181"/>
      <c r="MCB12" s="181"/>
      <c r="MCC12" s="181"/>
      <c r="MCD12" s="181"/>
      <c r="MCE12" s="181"/>
      <c r="MCF12" s="181"/>
      <c r="MCG12" s="181"/>
      <c r="MCH12" s="181"/>
      <c r="MCI12" s="181"/>
      <c r="MCJ12" s="181"/>
      <c r="MCK12" s="181"/>
      <c r="MCL12" s="181"/>
      <c r="MCM12" s="181"/>
      <c r="MCN12" s="181"/>
      <c r="MCO12" s="181"/>
      <c r="MCP12" s="181"/>
      <c r="MCQ12" s="181"/>
      <c r="MCR12" s="181"/>
      <c r="MCS12" s="181"/>
      <c r="MCT12" s="181"/>
      <c r="MCU12" s="181"/>
      <c r="MCV12" s="181"/>
      <c r="MCW12" s="181"/>
      <c r="MCX12" s="181"/>
      <c r="MCY12" s="181"/>
      <c r="MCZ12" s="181"/>
      <c r="MDA12" s="181"/>
      <c r="MDB12" s="181"/>
      <c r="MDC12" s="181"/>
      <c r="MDD12" s="181"/>
      <c r="MDE12" s="181"/>
      <c r="MDF12" s="181"/>
      <c r="MDG12" s="181"/>
      <c r="MDH12" s="181"/>
      <c r="MDI12" s="181"/>
      <c r="MDJ12" s="181"/>
      <c r="MDK12" s="181"/>
      <c r="MDL12" s="181"/>
      <c r="MDM12" s="181"/>
      <c r="MDN12" s="181"/>
      <c r="MDO12" s="181"/>
      <c r="MDP12" s="181"/>
      <c r="MDQ12" s="181"/>
      <c r="MDR12" s="181"/>
      <c r="MDS12" s="181"/>
      <c r="MDT12" s="181"/>
      <c r="MDU12" s="181"/>
      <c r="MDV12" s="181"/>
      <c r="MDW12" s="181"/>
      <c r="MDX12" s="181"/>
      <c r="MDY12" s="181"/>
      <c r="MDZ12" s="181"/>
      <c r="MEA12" s="181"/>
      <c r="MEB12" s="181"/>
      <c r="MEC12" s="181"/>
      <c r="MED12" s="181"/>
      <c r="MEE12" s="181"/>
      <c r="MEF12" s="181"/>
      <c r="MEG12" s="181"/>
      <c r="MEH12" s="181"/>
      <c r="MEI12" s="181"/>
      <c r="MEJ12" s="181"/>
      <c r="MEK12" s="181"/>
      <c r="MEL12" s="181"/>
      <c r="MEM12" s="181"/>
      <c r="MEN12" s="181"/>
      <c r="MEO12" s="181"/>
      <c r="MEP12" s="181"/>
      <c r="MEQ12" s="181"/>
      <c r="MER12" s="181"/>
      <c r="MES12" s="181"/>
      <c r="MET12" s="181"/>
      <c r="MEU12" s="181"/>
      <c r="MEV12" s="181"/>
      <c r="MEW12" s="181"/>
      <c r="MEX12" s="181"/>
      <c r="MEY12" s="181"/>
      <c r="MEZ12" s="181"/>
      <c r="MFA12" s="181"/>
      <c r="MFB12" s="181"/>
      <c r="MFC12" s="181"/>
      <c r="MFD12" s="181"/>
      <c r="MFE12" s="181"/>
      <c r="MFF12" s="181"/>
      <c r="MFG12" s="181"/>
      <c r="MFH12" s="181"/>
      <c r="MFI12" s="181"/>
      <c r="MFJ12" s="181"/>
      <c r="MFK12" s="181"/>
      <c r="MFL12" s="181"/>
      <c r="MFM12" s="181"/>
      <c r="MFN12" s="181"/>
      <c r="MFO12" s="181"/>
      <c r="MFP12" s="181"/>
      <c r="MFQ12" s="181"/>
      <c r="MFR12" s="181"/>
      <c r="MFS12" s="181"/>
      <c r="MFT12" s="181"/>
      <c r="MFU12" s="181"/>
      <c r="MFV12" s="181"/>
      <c r="MFW12" s="181"/>
      <c r="MFX12" s="181"/>
      <c r="MFY12" s="181"/>
      <c r="MFZ12" s="181"/>
      <c r="MGA12" s="181"/>
      <c r="MGB12" s="181"/>
      <c r="MGC12" s="181"/>
      <c r="MGD12" s="181"/>
      <c r="MGE12" s="181"/>
      <c r="MGF12" s="181"/>
      <c r="MGG12" s="181"/>
      <c r="MGH12" s="181"/>
      <c r="MGI12" s="181"/>
      <c r="MGJ12" s="181"/>
      <c r="MGK12" s="181"/>
      <c r="MGL12" s="181"/>
      <c r="MGM12" s="181"/>
      <c r="MGN12" s="181"/>
      <c r="MGO12" s="181"/>
      <c r="MGP12" s="181"/>
      <c r="MGQ12" s="181"/>
      <c r="MGR12" s="181"/>
      <c r="MGS12" s="181"/>
      <c r="MGT12" s="181"/>
      <c r="MGU12" s="181"/>
      <c r="MGV12" s="181"/>
      <c r="MGW12" s="181"/>
      <c r="MGX12" s="181"/>
      <c r="MGY12" s="181"/>
      <c r="MGZ12" s="181"/>
      <c r="MHA12" s="181"/>
      <c r="MHB12" s="181"/>
      <c r="MHC12" s="181"/>
      <c r="MHD12" s="181"/>
      <c r="MHE12" s="181"/>
      <c r="MHF12" s="181"/>
      <c r="MHG12" s="181"/>
      <c r="MHH12" s="181"/>
      <c r="MHI12" s="181"/>
      <c r="MHJ12" s="181"/>
      <c r="MHK12" s="181"/>
      <c r="MHL12" s="181"/>
      <c r="MHM12" s="181"/>
      <c r="MHN12" s="181"/>
      <c r="MHO12" s="181"/>
      <c r="MHP12" s="181"/>
      <c r="MHQ12" s="181"/>
      <c r="MHR12" s="181"/>
      <c r="MHS12" s="181"/>
      <c r="MHT12" s="181"/>
      <c r="MHU12" s="181"/>
      <c r="MHV12" s="181"/>
      <c r="MHW12" s="181"/>
      <c r="MHX12" s="181"/>
      <c r="MHY12" s="181"/>
      <c r="MHZ12" s="181"/>
      <c r="MIA12" s="181"/>
      <c r="MIB12" s="181"/>
      <c r="MIC12" s="181"/>
      <c r="MID12" s="181"/>
      <c r="MIE12" s="181"/>
      <c r="MIF12" s="181"/>
      <c r="MIG12" s="181"/>
      <c r="MIH12" s="181"/>
      <c r="MII12" s="181"/>
      <c r="MIJ12" s="181"/>
      <c r="MIK12" s="181"/>
      <c r="MIL12" s="181"/>
      <c r="MIM12" s="181"/>
      <c r="MIN12" s="181"/>
      <c r="MIO12" s="181"/>
      <c r="MIP12" s="181"/>
      <c r="MIQ12" s="181"/>
      <c r="MIR12" s="181"/>
      <c r="MIS12" s="181"/>
      <c r="MIT12" s="181"/>
      <c r="MIU12" s="181"/>
      <c r="MIV12" s="181"/>
      <c r="MIW12" s="181"/>
      <c r="MIX12" s="181"/>
      <c r="MIY12" s="181"/>
      <c r="MIZ12" s="181"/>
      <c r="MJA12" s="181"/>
      <c r="MJB12" s="181"/>
      <c r="MJC12" s="181"/>
      <c r="MJD12" s="181"/>
      <c r="MJE12" s="181"/>
      <c r="MJF12" s="181"/>
      <c r="MJG12" s="181"/>
      <c r="MJH12" s="181"/>
      <c r="MJI12" s="181"/>
      <c r="MJJ12" s="181"/>
      <c r="MJK12" s="181"/>
      <c r="MJL12" s="181"/>
      <c r="MJM12" s="181"/>
      <c r="MJN12" s="181"/>
      <c r="MJO12" s="181"/>
      <c r="MJP12" s="181"/>
      <c r="MJQ12" s="181"/>
      <c r="MJR12" s="181"/>
      <c r="MJS12" s="181"/>
      <c r="MJT12" s="181"/>
      <c r="MJU12" s="181"/>
      <c r="MJV12" s="181"/>
      <c r="MJW12" s="181"/>
      <c r="MJX12" s="181"/>
      <c r="MJY12" s="181"/>
      <c r="MJZ12" s="181"/>
      <c r="MKA12" s="181"/>
      <c r="MKB12" s="181"/>
      <c r="MKC12" s="181"/>
      <c r="MKD12" s="181"/>
      <c r="MKE12" s="181"/>
      <c r="MKF12" s="181"/>
      <c r="MKG12" s="181"/>
      <c r="MKH12" s="181"/>
      <c r="MKI12" s="181"/>
      <c r="MKJ12" s="181"/>
      <c r="MKK12" s="181"/>
      <c r="MKL12" s="181"/>
      <c r="MKM12" s="181"/>
      <c r="MKN12" s="181"/>
      <c r="MKO12" s="181"/>
      <c r="MKP12" s="181"/>
      <c r="MKQ12" s="181"/>
      <c r="MKR12" s="181"/>
      <c r="MKS12" s="181"/>
      <c r="MKT12" s="181"/>
      <c r="MKU12" s="181"/>
      <c r="MKV12" s="181"/>
      <c r="MKW12" s="181"/>
      <c r="MKX12" s="181"/>
      <c r="MKY12" s="181"/>
      <c r="MKZ12" s="181"/>
      <c r="MLA12" s="181"/>
      <c r="MLB12" s="181"/>
      <c r="MLC12" s="181"/>
      <c r="MLD12" s="181"/>
      <c r="MLE12" s="181"/>
      <c r="MLF12" s="181"/>
      <c r="MLG12" s="181"/>
      <c r="MLH12" s="181"/>
      <c r="MLI12" s="181"/>
      <c r="MLJ12" s="181"/>
      <c r="MLK12" s="181"/>
      <c r="MLL12" s="181"/>
      <c r="MLM12" s="181"/>
      <c r="MLN12" s="181"/>
      <c r="MLO12" s="181"/>
      <c r="MLP12" s="181"/>
      <c r="MLQ12" s="181"/>
      <c r="MLR12" s="181"/>
      <c r="MLS12" s="181"/>
      <c r="MLT12" s="181"/>
      <c r="MLU12" s="181"/>
      <c r="MLV12" s="181"/>
      <c r="MLW12" s="181"/>
      <c r="MLX12" s="181"/>
      <c r="MLY12" s="181"/>
      <c r="MLZ12" s="181"/>
      <c r="MMA12" s="181"/>
      <c r="MMB12" s="181"/>
      <c r="MMC12" s="181"/>
      <c r="MMD12" s="181"/>
      <c r="MME12" s="181"/>
      <c r="MMF12" s="181"/>
      <c r="MMG12" s="181"/>
      <c r="MMH12" s="181"/>
      <c r="MMI12" s="181"/>
      <c r="MMJ12" s="181"/>
      <c r="MMK12" s="181"/>
      <c r="MML12" s="181"/>
      <c r="MMM12" s="181"/>
      <c r="MMN12" s="181"/>
      <c r="MMO12" s="181"/>
      <c r="MMP12" s="181"/>
      <c r="MMQ12" s="181"/>
      <c r="MMR12" s="181"/>
      <c r="MMS12" s="181"/>
      <c r="MMT12" s="181"/>
      <c r="MMU12" s="181"/>
      <c r="MMV12" s="181"/>
      <c r="MMW12" s="181"/>
      <c r="MMX12" s="181"/>
      <c r="MMY12" s="181"/>
      <c r="MMZ12" s="181"/>
      <c r="MNA12" s="181"/>
      <c r="MNB12" s="181"/>
      <c r="MNC12" s="181"/>
      <c r="MND12" s="181"/>
      <c r="MNE12" s="181"/>
      <c r="MNF12" s="181"/>
      <c r="MNG12" s="181"/>
      <c r="MNH12" s="181"/>
      <c r="MNI12" s="181"/>
      <c r="MNJ12" s="181"/>
      <c r="MNK12" s="181"/>
      <c r="MNL12" s="181"/>
      <c r="MNM12" s="181"/>
      <c r="MNN12" s="181"/>
      <c r="MNO12" s="181"/>
      <c r="MNP12" s="181"/>
      <c r="MNQ12" s="181"/>
      <c r="MNR12" s="181"/>
      <c r="MNS12" s="181"/>
      <c r="MNT12" s="181"/>
      <c r="MNU12" s="181"/>
      <c r="MNV12" s="181"/>
      <c r="MNW12" s="181"/>
      <c r="MNX12" s="181"/>
      <c r="MNY12" s="181"/>
      <c r="MNZ12" s="181"/>
      <c r="MOA12" s="181"/>
      <c r="MOB12" s="181"/>
      <c r="MOC12" s="181"/>
      <c r="MOD12" s="181"/>
      <c r="MOE12" s="181"/>
      <c r="MOF12" s="181"/>
      <c r="MOG12" s="181"/>
      <c r="MOH12" s="181"/>
      <c r="MOI12" s="181"/>
      <c r="MOJ12" s="181"/>
      <c r="MOK12" s="181"/>
      <c r="MOL12" s="181"/>
      <c r="MOM12" s="181"/>
      <c r="MON12" s="181"/>
      <c r="MOO12" s="181"/>
      <c r="MOP12" s="181"/>
      <c r="MOQ12" s="181"/>
      <c r="MOR12" s="181"/>
      <c r="MOS12" s="181"/>
      <c r="MOT12" s="181"/>
      <c r="MOU12" s="181"/>
      <c r="MOV12" s="181"/>
      <c r="MOW12" s="181"/>
      <c r="MOX12" s="181"/>
      <c r="MOY12" s="181"/>
      <c r="MOZ12" s="181"/>
      <c r="MPA12" s="181"/>
      <c r="MPB12" s="181"/>
      <c r="MPC12" s="181"/>
      <c r="MPD12" s="181"/>
      <c r="MPE12" s="181"/>
      <c r="MPF12" s="181"/>
      <c r="MPG12" s="181"/>
      <c r="MPH12" s="181"/>
      <c r="MPI12" s="181"/>
      <c r="MPJ12" s="181"/>
      <c r="MPK12" s="181"/>
      <c r="MPL12" s="181"/>
      <c r="MPM12" s="181"/>
      <c r="MPN12" s="181"/>
      <c r="MPO12" s="181"/>
      <c r="MPP12" s="181"/>
      <c r="MPQ12" s="181"/>
      <c r="MPR12" s="181"/>
      <c r="MPS12" s="181"/>
      <c r="MPT12" s="181"/>
      <c r="MPU12" s="181"/>
      <c r="MPV12" s="181"/>
      <c r="MPW12" s="181"/>
      <c r="MPX12" s="181"/>
      <c r="MPY12" s="181"/>
      <c r="MPZ12" s="181"/>
      <c r="MQA12" s="181"/>
      <c r="MQB12" s="181"/>
      <c r="MQC12" s="181"/>
      <c r="MQD12" s="181"/>
      <c r="MQE12" s="181"/>
      <c r="MQF12" s="181"/>
      <c r="MQG12" s="181"/>
      <c r="MQH12" s="181"/>
      <c r="MQI12" s="181"/>
      <c r="MQJ12" s="181"/>
      <c r="MQK12" s="181"/>
      <c r="MQL12" s="181"/>
      <c r="MQM12" s="181"/>
      <c r="MQN12" s="181"/>
      <c r="MQO12" s="181"/>
      <c r="MQP12" s="181"/>
      <c r="MQQ12" s="181"/>
      <c r="MQR12" s="181"/>
      <c r="MQS12" s="181"/>
      <c r="MQT12" s="181"/>
      <c r="MQU12" s="181"/>
      <c r="MQV12" s="181"/>
      <c r="MQW12" s="181"/>
      <c r="MQX12" s="181"/>
      <c r="MQY12" s="181"/>
      <c r="MQZ12" s="181"/>
      <c r="MRA12" s="181"/>
      <c r="MRB12" s="181"/>
      <c r="MRC12" s="181"/>
      <c r="MRD12" s="181"/>
      <c r="MRE12" s="181"/>
      <c r="MRF12" s="181"/>
      <c r="MRG12" s="181"/>
      <c r="MRH12" s="181"/>
      <c r="MRI12" s="181"/>
      <c r="MRJ12" s="181"/>
      <c r="MRK12" s="181"/>
      <c r="MRL12" s="181"/>
      <c r="MRM12" s="181"/>
      <c r="MRN12" s="181"/>
      <c r="MRO12" s="181"/>
      <c r="MRP12" s="181"/>
      <c r="MRQ12" s="181"/>
      <c r="MRR12" s="181"/>
      <c r="MRS12" s="181"/>
      <c r="MRT12" s="181"/>
      <c r="MRU12" s="181"/>
      <c r="MRV12" s="181"/>
      <c r="MRW12" s="181"/>
      <c r="MRX12" s="181"/>
      <c r="MRY12" s="181"/>
      <c r="MRZ12" s="181"/>
      <c r="MSA12" s="181"/>
      <c r="MSB12" s="181"/>
      <c r="MSC12" s="181"/>
      <c r="MSD12" s="181"/>
      <c r="MSE12" s="181"/>
      <c r="MSF12" s="181"/>
      <c r="MSG12" s="181"/>
      <c r="MSH12" s="181"/>
      <c r="MSI12" s="181"/>
      <c r="MSJ12" s="181"/>
      <c r="MSK12" s="181"/>
      <c r="MSL12" s="181"/>
      <c r="MSM12" s="181"/>
      <c r="MSN12" s="181"/>
      <c r="MSO12" s="181"/>
      <c r="MSP12" s="181"/>
      <c r="MSQ12" s="181"/>
      <c r="MSR12" s="181"/>
      <c r="MSS12" s="181"/>
      <c r="MST12" s="181"/>
      <c r="MSU12" s="181"/>
      <c r="MSV12" s="181"/>
      <c r="MSW12" s="181"/>
      <c r="MSX12" s="181"/>
      <c r="MSY12" s="181"/>
      <c r="MSZ12" s="181"/>
      <c r="MTA12" s="181"/>
      <c r="MTB12" s="181"/>
      <c r="MTC12" s="181"/>
      <c r="MTD12" s="181"/>
      <c r="MTE12" s="181"/>
      <c r="MTF12" s="181"/>
      <c r="MTG12" s="181"/>
      <c r="MTH12" s="181"/>
      <c r="MTI12" s="181"/>
      <c r="MTJ12" s="181"/>
      <c r="MTK12" s="181"/>
      <c r="MTL12" s="181"/>
      <c r="MTM12" s="181"/>
      <c r="MTN12" s="181"/>
      <c r="MTO12" s="181"/>
      <c r="MTP12" s="181"/>
      <c r="MTQ12" s="181"/>
      <c r="MTR12" s="181"/>
      <c r="MTS12" s="181"/>
      <c r="MTT12" s="181"/>
      <c r="MTU12" s="181"/>
      <c r="MTV12" s="181"/>
      <c r="MTW12" s="181"/>
      <c r="MTX12" s="181"/>
      <c r="MTY12" s="181"/>
      <c r="MTZ12" s="181"/>
      <c r="MUA12" s="181"/>
      <c r="MUB12" s="181"/>
      <c r="MUC12" s="181"/>
      <c r="MUD12" s="181"/>
      <c r="MUE12" s="181"/>
      <c r="MUF12" s="181"/>
      <c r="MUG12" s="181"/>
      <c r="MUH12" s="181"/>
      <c r="MUI12" s="181"/>
      <c r="MUJ12" s="181"/>
      <c r="MUK12" s="181"/>
      <c r="MUL12" s="181"/>
      <c r="MUM12" s="181"/>
      <c r="MUN12" s="181"/>
      <c r="MUO12" s="181"/>
      <c r="MUP12" s="181"/>
      <c r="MUQ12" s="181"/>
      <c r="MUR12" s="181"/>
      <c r="MUS12" s="181"/>
      <c r="MUT12" s="181"/>
      <c r="MUU12" s="181"/>
      <c r="MUV12" s="181"/>
      <c r="MUW12" s="181"/>
      <c r="MUX12" s="181"/>
      <c r="MUY12" s="181"/>
      <c r="MUZ12" s="181"/>
      <c r="MVA12" s="181"/>
      <c r="MVB12" s="181"/>
      <c r="MVC12" s="181"/>
      <c r="MVD12" s="181"/>
      <c r="MVE12" s="181"/>
      <c r="MVF12" s="181"/>
      <c r="MVG12" s="181"/>
      <c r="MVH12" s="181"/>
      <c r="MVI12" s="181"/>
      <c r="MVJ12" s="181"/>
      <c r="MVK12" s="181"/>
      <c r="MVL12" s="181"/>
      <c r="MVM12" s="181"/>
      <c r="MVN12" s="181"/>
      <c r="MVO12" s="181"/>
      <c r="MVP12" s="181"/>
      <c r="MVQ12" s="181"/>
      <c r="MVR12" s="181"/>
      <c r="MVS12" s="181"/>
      <c r="MVT12" s="181"/>
      <c r="MVU12" s="181"/>
      <c r="MVV12" s="181"/>
      <c r="MVW12" s="181"/>
      <c r="MVX12" s="181"/>
      <c r="MVY12" s="181"/>
      <c r="MVZ12" s="181"/>
      <c r="MWA12" s="181"/>
      <c r="MWB12" s="181"/>
      <c r="MWC12" s="181"/>
      <c r="MWD12" s="181"/>
      <c r="MWE12" s="181"/>
      <c r="MWF12" s="181"/>
      <c r="MWG12" s="181"/>
      <c r="MWH12" s="181"/>
      <c r="MWI12" s="181"/>
      <c r="MWJ12" s="181"/>
      <c r="MWK12" s="181"/>
      <c r="MWL12" s="181"/>
      <c r="MWM12" s="181"/>
      <c r="MWN12" s="181"/>
      <c r="MWO12" s="181"/>
      <c r="MWP12" s="181"/>
      <c r="MWQ12" s="181"/>
      <c r="MWR12" s="181"/>
      <c r="MWS12" s="181"/>
      <c r="MWT12" s="181"/>
      <c r="MWU12" s="181"/>
      <c r="MWV12" s="181"/>
      <c r="MWW12" s="181"/>
      <c r="MWX12" s="181"/>
      <c r="MWY12" s="181"/>
      <c r="MWZ12" s="181"/>
      <c r="MXA12" s="181"/>
      <c r="MXB12" s="181"/>
      <c r="MXC12" s="181"/>
      <c r="MXD12" s="181"/>
      <c r="MXE12" s="181"/>
      <c r="MXF12" s="181"/>
      <c r="MXG12" s="181"/>
      <c r="MXH12" s="181"/>
      <c r="MXI12" s="181"/>
      <c r="MXJ12" s="181"/>
      <c r="MXK12" s="181"/>
      <c r="MXL12" s="181"/>
      <c r="MXM12" s="181"/>
      <c r="MXN12" s="181"/>
      <c r="MXO12" s="181"/>
      <c r="MXP12" s="181"/>
      <c r="MXQ12" s="181"/>
      <c r="MXR12" s="181"/>
      <c r="MXS12" s="181"/>
      <c r="MXT12" s="181"/>
      <c r="MXU12" s="181"/>
      <c r="MXV12" s="181"/>
      <c r="MXW12" s="181"/>
      <c r="MXX12" s="181"/>
      <c r="MXY12" s="181"/>
      <c r="MXZ12" s="181"/>
      <c r="MYA12" s="181"/>
      <c r="MYB12" s="181"/>
      <c r="MYC12" s="181"/>
      <c r="MYD12" s="181"/>
      <c r="MYE12" s="181"/>
      <c r="MYF12" s="181"/>
      <c r="MYG12" s="181"/>
      <c r="MYH12" s="181"/>
      <c r="MYI12" s="181"/>
      <c r="MYJ12" s="181"/>
      <c r="MYK12" s="181"/>
      <c r="MYL12" s="181"/>
      <c r="MYM12" s="181"/>
      <c r="MYN12" s="181"/>
      <c r="MYO12" s="181"/>
      <c r="MYP12" s="181"/>
      <c r="MYQ12" s="181"/>
      <c r="MYR12" s="181"/>
      <c r="MYS12" s="181"/>
      <c r="MYT12" s="181"/>
      <c r="MYU12" s="181"/>
      <c r="MYV12" s="181"/>
      <c r="MYW12" s="181"/>
      <c r="MYX12" s="181"/>
      <c r="MYY12" s="181"/>
      <c r="MYZ12" s="181"/>
      <c r="MZA12" s="181"/>
      <c r="MZB12" s="181"/>
      <c r="MZC12" s="181"/>
      <c r="MZD12" s="181"/>
      <c r="MZE12" s="181"/>
      <c r="MZF12" s="181"/>
      <c r="MZG12" s="181"/>
      <c r="MZH12" s="181"/>
      <c r="MZI12" s="181"/>
      <c r="MZJ12" s="181"/>
      <c r="MZK12" s="181"/>
      <c r="MZL12" s="181"/>
      <c r="MZM12" s="181"/>
      <c r="MZN12" s="181"/>
      <c r="MZO12" s="181"/>
      <c r="MZP12" s="181"/>
      <c r="MZQ12" s="181"/>
      <c r="MZR12" s="181"/>
      <c r="MZS12" s="181"/>
      <c r="MZT12" s="181"/>
      <c r="MZU12" s="181"/>
      <c r="MZV12" s="181"/>
      <c r="MZW12" s="181"/>
      <c r="MZX12" s="181"/>
      <c r="MZY12" s="181"/>
      <c r="MZZ12" s="181"/>
      <c r="NAA12" s="181"/>
      <c r="NAB12" s="181"/>
      <c r="NAC12" s="181"/>
      <c r="NAD12" s="181"/>
      <c r="NAE12" s="181"/>
      <c r="NAF12" s="181"/>
      <c r="NAG12" s="181"/>
      <c r="NAH12" s="181"/>
      <c r="NAI12" s="181"/>
      <c r="NAJ12" s="181"/>
      <c r="NAK12" s="181"/>
      <c r="NAL12" s="181"/>
      <c r="NAM12" s="181"/>
      <c r="NAN12" s="181"/>
      <c r="NAO12" s="181"/>
      <c r="NAP12" s="181"/>
      <c r="NAQ12" s="181"/>
      <c r="NAR12" s="181"/>
      <c r="NAS12" s="181"/>
      <c r="NAT12" s="181"/>
      <c r="NAU12" s="181"/>
      <c r="NAV12" s="181"/>
      <c r="NAW12" s="181"/>
      <c r="NAX12" s="181"/>
      <c r="NAY12" s="181"/>
      <c r="NAZ12" s="181"/>
      <c r="NBA12" s="181"/>
      <c r="NBB12" s="181"/>
      <c r="NBC12" s="181"/>
      <c r="NBD12" s="181"/>
      <c r="NBE12" s="181"/>
      <c r="NBF12" s="181"/>
      <c r="NBG12" s="181"/>
      <c r="NBH12" s="181"/>
      <c r="NBI12" s="181"/>
      <c r="NBJ12" s="181"/>
      <c r="NBK12" s="181"/>
      <c r="NBL12" s="181"/>
      <c r="NBM12" s="181"/>
      <c r="NBN12" s="181"/>
      <c r="NBO12" s="181"/>
      <c r="NBP12" s="181"/>
      <c r="NBQ12" s="181"/>
      <c r="NBR12" s="181"/>
      <c r="NBS12" s="181"/>
      <c r="NBT12" s="181"/>
      <c r="NBU12" s="181"/>
      <c r="NBV12" s="181"/>
      <c r="NBW12" s="181"/>
      <c r="NBX12" s="181"/>
      <c r="NBY12" s="181"/>
      <c r="NBZ12" s="181"/>
      <c r="NCA12" s="181"/>
      <c r="NCB12" s="181"/>
      <c r="NCC12" s="181"/>
      <c r="NCD12" s="181"/>
      <c r="NCE12" s="181"/>
      <c r="NCF12" s="181"/>
      <c r="NCG12" s="181"/>
      <c r="NCH12" s="181"/>
      <c r="NCI12" s="181"/>
      <c r="NCJ12" s="181"/>
      <c r="NCK12" s="181"/>
      <c r="NCL12" s="181"/>
      <c r="NCM12" s="181"/>
      <c r="NCN12" s="181"/>
      <c r="NCO12" s="181"/>
      <c r="NCP12" s="181"/>
      <c r="NCQ12" s="181"/>
      <c r="NCR12" s="181"/>
      <c r="NCS12" s="181"/>
      <c r="NCT12" s="181"/>
      <c r="NCU12" s="181"/>
      <c r="NCV12" s="181"/>
      <c r="NCW12" s="181"/>
      <c r="NCX12" s="181"/>
      <c r="NCY12" s="181"/>
      <c r="NCZ12" s="181"/>
      <c r="NDA12" s="181"/>
      <c r="NDB12" s="181"/>
      <c r="NDC12" s="181"/>
      <c r="NDD12" s="181"/>
      <c r="NDE12" s="181"/>
      <c r="NDF12" s="181"/>
      <c r="NDG12" s="181"/>
      <c r="NDH12" s="181"/>
      <c r="NDI12" s="181"/>
      <c r="NDJ12" s="181"/>
      <c r="NDK12" s="181"/>
      <c r="NDL12" s="181"/>
      <c r="NDM12" s="181"/>
      <c r="NDN12" s="181"/>
      <c r="NDO12" s="181"/>
      <c r="NDP12" s="181"/>
      <c r="NDQ12" s="181"/>
      <c r="NDR12" s="181"/>
      <c r="NDS12" s="181"/>
      <c r="NDT12" s="181"/>
      <c r="NDU12" s="181"/>
      <c r="NDV12" s="181"/>
      <c r="NDW12" s="181"/>
      <c r="NDX12" s="181"/>
      <c r="NDY12" s="181"/>
      <c r="NDZ12" s="181"/>
      <c r="NEA12" s="181"/>
      <c r="NEB12" s="181"/>
      <c r="NEC12" s="181"/>
      <c r="NED12" s="181"/>
      <c r="NEE12" s="181"/>
      <c r="NEF12" s="181"/>
      <c r="NEG12" s="181"/>
      <c r="NEH12" s="181"/>
      <c r="NEI12" s="181"/>
      <c r="NEJ12" s="181"/>
      <c r="NEK12" s="181"/>
      <c r="NEL12" s="181"/>
      <c r="NEM12" s="181"/>
      <c r="NEN12" s="181"/>
      <c r="NEO12" s="181"/>
      <c r="NEP12" s="181"/>
      <c r="NEQ12" s="181"/>
      <c r="NER12" s="181"/>
      <c r="NES12" s="181"/>
      <c r="NET12" s="181"/>
      <c r="NEU12" s="181"/>
      <c r="NEV12" s="181"/>
      <c r="NEW12" s="181"/>
      <c r="NEX12" s="181"/>
      <c r="NEY12" s="181"/>
      <c r="NEZ12" s="181"/>
      <c r="NFA12" s="181"/>
      <c r="NFB12" s="181"/>
      <c r="NFC12" s="181"/>
      <c r="NFD12" s="181"/>
      <c r="NFE12" s="181"/>
      <c r="NFF12" s="181"/>
      <c r="NFG12" s="181"/>
      <c r="NFH12" s="181"/>
      <c r="NFI12" s="181"/>
      <c r="NFJ12" s="181"/>
      <c r="NFK12" s="181"/>
      <c r="NFL12" s="181"/>
      <c r="NFM12" s="181"/>
      <c r="NFN12" s="181"/>
      <c r="NFO12" s="181"/>
      <c r="NFP12" s="181"/>
      <c r="NFQ12" s="181"/>
      <c r="NFR12" s="181"/>
      <c r="NFS12" s="181"/>
      <c r="NFT12" s="181"/>
      <c r="NFU12" s="181"/>
      <c r="NFV12" s="181"/>
      <c r="NFW12" s="181"/>
      <c r="NFX12" s="181"/>
      <c r="NFY12" s="181"/>
      <c r="NFZ12" s="181"/>
      <c r="NGA12" s="181"/>
      <c r="NGB12" s="181"/>
      <c r="NGC12" s="181"/>
      <c r="NGD12" s="181"/>
      <c r="NGE12" s="181"/>
      <c r="NGF12" s="181"/>
      <c r="NGG12" s="181"/>
      <c r="NGH12" s="181"/>
      <c r="NGI12" s="181"/>
      <c r="NGJ12" s="181"/>
      <c r="NGK12" s="181"/>
      <c r="NGL12" s="181"/>
      <c r="NGM12" s="181"/>
      <c r="NGN12" s="181"/>
      <c r="NGO12" s="181"/>
      <c r="NGP12" s="181"/>
      <c r="NGQ12" s="181"/>
      <c r="NGR12" s="181"/>
      <c r="NGS12" s="181"/>
      <c r="NGT12" s="181"/>
      <c r="NGU12" s="181"/>
      <c r="NGV12" s="181"/>
      <c r="NGW12" s="181"/>
      <c r="NGX12" s="181"/>
      <c r="NGY12" s="181"/>
      <c r="NGZ12" s="181"/>
      <c r="NHA12" s="181"/>
      <c r="NHB12" s="181"/>
      <c r="NHC12" s="181"/>
      <c r="NHD12" s="181"/>
      <c r="NHE12" s="181"/>
      <c r="NHF12" s="181"/>
      <c r="NHG12" s="181"/>
      <c r="NHH12" s="181"/>
      <c r="NHI12" s="181"/>
      <c r="NHJ12" s="181"/>
      <c r="NHK12" s="181"/>
      <c r="NHL12" s="181"/>
      <c r="NHM12" s="181"/>
      <c r="NHN12" s="181"/>
      <c r="NHO12" s="181"/>
      <c r="NHP12" s="181"/>
      <c r="NHQ12" s="181"/>
      <c r="NHR12" s="181"/>
      <c r="NHS12" s="181"/>
      <c r="NHT12" s="181"/>
      <c r="NHU12" s="181"/>
      <c r="NHV12" s="181"/>
      <c r="NHW12" s="181"/>
      <c r="NHX12" s="181"/>
      <c r="NHY12" s="181"/>
      <c r="NHZ12" s="181"/>
      <c r="NIA12" s="181"/>
      <c r="NIB12" s="181"/>
      <c r="NIC12" s="181"/>
      <c r="NID12" s="181"/>
      <c r="NIE12" s="181"/>
      <c r="NIF12" s="181"/>
      <c r="NIG12" s="181"/>
      <c r="NIH12" s="181"/>
      <c r="NII12" s="181"/>
      <c r="NIJ12" s="181"/>
      <c r="NIK12" s="181"/>
      <c r="NIL12" s="181"/>
      <c r="NIM12" s="181"/>
      <c r="NIN12" s="181"/>
      <c r="NIO12" s="181"/>
      <c r="NIP12" s="181"/>
      <c r="NIQ12" s="181"/>
      <c r="NIR12" s="181"/>
      <c r="NIS12" s="181"/>
      <c r="NIT12" s="181"/>
      <c r="NIU12" s="181"/>
      <c r="NIV12" s="181"/>
      <c r="NIW12" s="181"/>
      <c r="NIX12" s="181"/>
      <c r="NIY12" s="181"/>
      <c r="NIZ12" s="181"/>
      <c r="NJA12" s="181"/>
      <c r="NJB12" s="181"/>
      <c r="NJC12" s="181"/>
      <c r="NJD12" s="181"/>
      <c r="NJE12" s="181"/>
      <c r="NJF12" s="181"/>
      <c r="NJG12" s="181"/>
      <c r="NJH12" s="181"/>
      <c r="NJI12" s="181"/>
      <c r="NJJ12" s="181"/>
      <c r="NJK12" s="181"/>
      <c r="NJL12" s="181"/>
      <c r="NJM12" s="181"/>
      <c r="NJN12" s="181"/>
      <c r="NJO12" s="181"/>
      <c r="NJP12" s="181"/>
      <c r="NJQ12" s="181"/>
      <c r="NJR12" s="181"/>
      <c r="NJS12" s="181"/>
      <c r="NJT12" s="181"/>
      <c r="NJU12" s="181"/>
      <c r="NJV12" s="181"/>
      <c r="NJW12" s="181"/>
      <c r="NJX12" s="181"/>
      <c r="NJY12" s="181"/>
      <c r="NJZ12" s="181"/>
      <c r="NKA12" s="181"/>
      <c r="NKB12" s="181"/>
      <c r="NKC12" s="181"/>
      <c r="NKD12" s="181"/>
      <c r="NKE12" s="181"/>
      <c r="NKF12" s="181"/>
      <c r="NKG12" s="181"/>
      <c r="NKH12" s="181"/>
      <c r="NKI12" s="181"/>
      <c r="NKJ12" s="181"/>
      <c r="NKK12" s="181"/>
      <c r="NKL12" s="181"/>
      <c r="NKM12" s="181"/>
      <c r="NKN12" s="181"/>
      <c r="NKO12" s="181"/>
      <c r="NKP12" s="181"/>
      <c r="NKQ12" s="181"/>
      <c r="NKR12" s="181"/>
      <c r="NKS12" s="181"/>
      <c r="NKT12" s="181"/>
      <c r="NKU12" s="181"/>
      <c r="NKV12" s="181"/>
      <c r="NKW12" s="181"/>
      <c r="NKX12" s="181"/>
      <c r="NKY12" s="181"/>
      <c r="NKZ12" s="181"/>
      <c r="NLA12" s="181"/>
      <c r="NLB12" s="181"/>
      <c r="NLC12" s="181"/>
      <c r="NLD12" s="181"/>
      <c r="NLE12" s="181"/>
      <c r="NLF12" s="181"/>
      <c r="NLG12" s="181"/>
      <c r="NLH12" s="181"/>
      <c r="NLI12" s="181"/>
      <c r="NLJ12" s="181"/>
      <c r="NLK12" s="181"/>
      <c r="NLL12" s="181"/>
      <c r="NLM12" s="181"/>
      <c r="NLN12" s="181"/>
      <c r="NLO12" s="181"/>
      <c r="NLP12" s="181"/>
      <c r="NLQ12" s="181"/>
      <c r="NLR12" s="181"/>
      <c r="NLS12" s="181"/>
      <c r="NLT12" s="181"/>
      <c r="NLU12" s="181"/>
      <c r="NLV12" s="181"/>
      <c r="NLW12" s="181"/>
      <c r="NLX12" s="181"/>
      <c r="NLY12" s="181"/>
      <c r="NLZ12" s="181"/>
      <c r="NMA12" s="181"/>
      <c r="NMB12" s="181"/>
      <c r="NMC12" s="181"/>
      <c r="NMD12" s="181"/>
      <c r="NME12" s="181"/>
      <c r="NMF12" s="181"/>
      <c r="NMG12" s="181"/>
      <c r="NMH12" s="181"/>
      <c r="NMI12" s="181"/>
      <c r="NMJ12" s="181"/>
      <c r="NMK12" s="181"/>
      <c r="NML12" s="181"/>
      <c r="NMM12" s="181"/>
      <c r="NMN12" s="181"/>
      <c r="NMO12" s="181"/>
      <c r="NMP12" s="181"/>
      <c r="NMQ12" s="181"/>
      <c r="NMR12" s="181"/>
      <c r="NMS12" s="181"/>
      <c r="NMT12" s="181"/>
      <c r="NMU12" s="181"/>
      <c r="NMV12" s="181"/>
      <c r="NMW12" s="181"/>
      <c r="NMX12" s="181"/>
      <c r="NMY12" s="181"/>
      <c r="NMZ12" s="181"/>
      <c r="NNA12" s="181"/>
      <c r="NNB12" s="181"/>
      <c r="NNC12" s="181"/>
      <c r="NND12" s="181"/>
      <c r="NNE12" s="181"/>
      <c r="NNF12" s="181"/>
      <c r="NNG12" s="181"/>
      <c r="NNH12" s="181"/>
      <c r="NNI12" s="181"/>
      <c r="NNJ12" s="181"/>
      <c r="NNK12" s="181"/>
      <c r="NNL12" s="181"/>
      <c r="NNM12" s="181"/>
      <c r="NNN12" s="181"/>
      <c r="NNO12" s="181"/>
      <c r="NNP12" s="181"/>
      <c r="NNQ12" s="181"/>
      <c r="NNR12" s="181"/>
      <c r="NNS12" s="181"/>
      <c r="NNT12" s="181"/>
      <c r="NNU12" s="181"/>
      <c r="NNV12" s="181"/>
      <c r="NNW12" s="181"/>
      <c r="NNX12" s="181"/>
      <c r="NNY12" s="181"/>
      <c r="NNZ12" s="181"/>
      <c r="NOA12" s="181"/>
      <c r="NOB12" s="181"/>
      <c r="NOC12" s="181"/>
      <c r="NOD12" s="181"/>
      <c r="NOE12" s="181"/>
      <c r="NOF12" s="181"/>
      <c r="NOG12" s="181"/>
      <c r="NOH12" s="181"/>
      <c r="NOI12" s="181"/>
      <c r="NOJ12" s="181"/>
      <c r="NOK12" s="181"/>
      <c r="NOL12" s="181"/>
      <c r="NOM12" s="181"/>
      <c r="NON12" s="181"/>
      <c r="NOO12" s="181"/>
      <c r="NOP12" s="181"/>
      <c r="NOQ12" s="181"/>
      <c r="NOR12" s="181"/>
      <c r="NOS12" s="181"/>
      <c r="NOT12" s="181"/>
      <c r="NOU12" s="181"/>
      <c r="NOV12" s="181"/>
      <c r="NOW12" s="181"/>
      <c r="NOX12" s="181"/>
      <c r="NOY12" s="181"/>
      <c r="NOZ12" s="181"/>
      <c r="NPA12" s="181"/>
      <c r="NPB12" s="181"/>
      <c r="NPC12" s="181"/>
      <c r="NPD12" s="181"/>
      <c r="NPE12" s="181"/>
      <c r="NPF12" s="181"/>
      <c r="NPG12" s="181"/>
      <c r="NPH12" s="181"/>
      <c r="NPI12" s="181"/>
      <c r="NPJ12" s="181"/>
      <c r="NPK12" s="181"/>
      <c r="NPL12" s="181"/>
      <c r="NPM12" s="181"/>
      <c r="NPN12" s="181"/>
      <c r="NPO12" s="181"/>
      <c r="NPP12" s="181"/>
      <c r="NPQ12" s="181"/>
      <c r="NPR12" s="181"/>
      <c r="NPS12" s="181"/>
      <c r="NPT12" s="181"/>
      <c r="NPU12" s="181"/>
      <c r="NPV12" s="181"/>
      <c r="NPW12" s="181"/>
      <c r="NPX12" s="181"/>
      <c r="NPY12" s="181"/>
      <c r="NPZ12" s="181"/>
      <c r="NQA12" s="181"/>
      <c r="NQB12" s="181"/>
      <c r="NQC12" s="181"/>
      <c r="NQD12" s="181"/>
      <c r="NQE12" s="181"/>
      <c r="NQF12" s="181"/>
      <c r="NQG12" s="181"/>
      <c r="NQH12" s="181"/>
      <c r="NQI12" s="181"/>
      <c r="NQJ12" s="181"/>
      <c r="NQK12" s="181"/>
      <c r="NQL12" s="181"/>
      <c r="NQM12" s="181"/>
      <c r="NQN12" s="181"/>
      <c r="NQO12" s="181"/>
      <c r="NQP12" s="181"/>
      <c r="NQQ12" s="181"/>
      <c r="NQR12" s="181"/>
      <c r="NQS12" s="181"/>
      <c r="NQT12" s="181"/>
      <c r="NQU12" s="181"/>
      <c r="NQV12" s="181"/>
      <c r="NQW12" s="181"/>
      <c r="NQX12" s="181"/>
      <c r="NQY12" s="181"/>
      <c r="NQZ12" s="181"/>
      <c r="NRA12" s="181"/>
      <c r="NRB12" s="181"/>
      <c r="NRC12" s="181"/>
      <c r="NRD12" s="181"/>
      <c r="NRE12" s="181"/>
      <c r="NRF12" s="181"/>
      <c r="NRG12" s="181"/>
      <c r="NRH12" s="181"/>
      <c r="NRI12" s="181"/>
      <c r="NRJ12" s="181"/>
      <c r="NRK12" s="181"/>
      <c r="NRL12" s="181"/>
      <c r="NRM12" s="181"/>
      <c r="NRN12" s="181"/>
      <c r="NRO12" s="181"/>
      <c r="NRP12" s="181"/>
      <c r="NRQ12" s="181"/>
      <c r="NRR12" s="181"/>
      <c r="NRS12" s="181"/>
      <c r="NRT12" s="181"/>
      <c r="NRU12" s="181"/>
      <c r="NRV12" s="181"/>
      <c r="NRW12" s="181"/>
      <c r="NRX12" s="181"/>
      <c r="NRY12" s="181"/>
      <c r="NRZ12" s="181"/>
      <c r="NSA12" s="181"/>
      <c r="NSB12" s="181"/>
      <c r="NSC12" s="181"/>
      <c r="NSD12" s="181"/>
      <c r="NSE12" s="181"/>
      <c r="NSF12" s="181"/>
      <c r="NSG12" s="181"/>
      <c r="NSH12" s="181"/>
      <c r="NSI12" s="181"/>
      <c r="NSJ12" s="181"/>
      <c r="NSK12" s="181"/>
      <c r="NSL12" s="181"/>
      <c r="NSM12" s="181"/>
      <c r="NSN12" s="181"/>
      <c r="NSO12" s="181"/>
      <c r="NSP12" s="181"/>
      <c r="NSQ12" s="181"/>
      <c r="NSR12" s="181"/>
      <c r="NSS12" s="181"/>
      <c r="NST12" s="181"/>
      <c r="NSU12" s="181"/>
      <c r="NSV12" s="181"/>
      <c r="NSW12" s="181"/>
      <c r="NSX12" s="181"/>
      <c r="NSY12" s="181"/>
      <c r="NSZ12" s="181"/>
      <c r="NTA12" s="181"/>
      <c r="NTB12" s="181"/>
      <c r="NTC12" s="181"/>
      <c r="NTD12" s="181"/>
      <c r="NTE12" s="181"/>
      <c r="NTF12" s="181"/>
      <c r="NTG12" s="181"/>
      <c r="NTH12" s="181"/>
      <c r="NTI12" s="181"/>
      <c r="NTJ12" s="181"/>
      <c r="NTK12" s="181"/>
      <c r="NTL12" s="181"/>
      <c r="NTM12" s="181"/>
      <c r="NTN12" s="181"/>
      <c r="NTO12" s="181"/>
      <c r="NTP12" s="181"/>
      <c r="NTQ12" s="181"/>
      <c r="NTR12" s="181"/>
      <c r="NTS12" s="181"/>
      <c r="NTT12" s="181"/>
      <c r="NTU12" s="181"/>
      <c r="NTV12" s="181"/>
      <c r="NTW12" s="181"/>
      <c r="NTX12" s="181"/>
      <c r="NTY12" s="181"/>
      <c r="NTZ12" s="181"/>
      <c r="NUA12" s="181"/>
      <c r="NUB12" s="181"/>
      <c r="NUC12" s="181"/>
      <c r="NUD12" s="181"/>
      <c r="NUE12" s="181"/>
      <c r="NUF12" s="181"/>
      <c r="NUG12" s="181"/>
      <c r="NUH12" s="181"/>
      <c r="NUI12" s="181"/>
      <c r="NUJ12" s="181"/>
      <c r="NUK12" s="181"/>
      <c r="NUL12" s="181"/>
      <c r="NUM12" s="181"/>
      <c r="NUN12" s="181"/>
      <c r="NUO12" s="181"/>
      <c r="NUP12" s="181"/>
      <c r="NUQ12" s="181"/>
      <c r="NUR12" s="181"/>
      <c r="NUS12" s="181"/>
      <c r="NUT12" s="181"/>
      <c r="NUU12" s="181"/>
      <c r="NUV12" s="181"/>
      <c r="NUW12" s="181"/>
      <c r="NUX12" s="181"/>
      <c r="NUY12" s="181"/>
      <c r="NUZ12" s="181"/>
      <c r="NVA12" s="181"/>
      <c r="NVB12" s="181"/>
      <c r="NVC12" s="181"/>
      <c r="NVD12" s="181"/>
      <c r="NVE12" s="181"/>
      <c r="NVF12" s="181"/>
      <c r="NVG12" s="181"/>
      <c r="NVH12" s="181"/>
      <c r="NVI12" s="181"/>
      <c r="NVJ12" s="181"/>
      <c r="NVK12" s="181"/>
      <c r="NVL12" s="181"/>
      <c r="NVM12" s="181"/>
      <c r="NVN12" s="181"/>
      <c r="NVO12" s="181"/>
      <c r="NVP12" s="181"/>
      <c r="NVQ12" s="181"/>
      <c r="NVR12" s="181"/>
      <c r="NVS12" s="181"/>
      <c r="NVT12" s="181"/>
      <c r="NVU12" s="181"/>
      <c r="NVV12" s="181"/>
      <c r="NVW12" s="181"/>
      <c r="NVX12" s="181"/>
      <c r="NVY12" s="181"/>
      <c r="NVZ12" s="181"/>
      <c r="NWA12" s="181"/>
      <c r="NWB12" s="181"/>
      <c r="NWC12" s="181"/>
      <c r="NWD12" s="181"/>
      <c r="NWE12" s="181"/>
      <c r="NWF12" s="181"/>
      <c r="NWG12" s="181"/>
      <c r="NWH12" s="181"/>
      <c r="NWI12" s="181"/>
      <c r="NWJ12" s="181"/>
      <c r="NWK12" s="181"/>
      <c r="NWL12" s="181"/>
      <c r="NWM12" s="181"/>
      <c r="NWN12" s="181"/>
      <c r="NWO12" s="181"/>
      <c r="NWP12" s="181"/>
      <c r="NWQ12" s="181"/>
      <c r="NWR12" s="181"/>
      <c r="NWS12" s="181"/>
      <c r="NWT12" s="181"/>
      <c r="NWU12" s="181"/>
      <c r="NWV12" s="181"/>
      <c r="NWW12" s="181"/>
      <c r="NWX12" s="181"/>
      <c r="NWY12" s="181"/>
      <c r="NWZ12" s="181"/>
      <c r="NXA12" s="181"/>
      <c r="NXB12" s="181"/>
      <c r="NXC12" s="181"/>
      <c r="NXD12" s="181"/>
      <c r="NXE12" s="181"/>
      <c r="NXF12" s="181"/>
      <c r="NXG12" s="181"/>
      <c r="NXH12" s="181"/>
      <c r="NXI12" s="181"/>
      <c r="NXJ12" s="181"/>
      <c r="NXK12" s="181"/>
      <c r="NXL12" s="181"/>
      <c r="NXM12" s="181"/>
      <c r="NXN12" s="181"/>
      <c r="NXO12" s="181"/>
      <c r="NXP12" s="181"/>
      <c r="NXQ12" s="181"/>
      <c r="NXR12" s="181"/>
      <c r="NXS12" s="181"/>
      <c r="NXT12" s="181"/>
      <c r="NXU12" s="181"/>
      <c r="NXV12" s="181"/>
      <c r="NXW12" s="181"/>
      <c r="NXX12" s="181"/>
      <c r="NXY12" s="181"/>
      <c r="NXZ12" s="181"/>
      <c r="NYA12" s="181"/>
      <c r="NYB12" s="181"/>
      <c r="NYC12" s="181"/>
      <c r="NYD12" s="181"/>
      <c r="NYE12" s="181"/>
      <c r="NYF12" s="181"/>
      <c r="NYG12" s="181"/>
      <c r="NYH12" s="181"/>
      <c r="NYI12" s="181"/>
      <c r="NYJ12" s="181"/>
      <c r="NYK12" s="181"/>
      <c r="NYL12" s="181"/>
      <c r="NYM12" s="181"/>
      <c r="NYN12" s="181"/>
      <c r="NYO12" s="181"/>
      <c r="NYP12" s="181"/>
      <c r="NYQ12" s="181"/>
      <c r="NYR12" s="181"/>
      <c r="NYS12" s="181"/>
      <c r="NYT12" s="181"/>
      <c r="NYU12" s="181"/>
      <c r="NYV12" s="181"/>
      <c r="NYW12" s="181"/>
      <c r="NYX12" s="181"/>
      <c r="NYY12" s="181"/>
      <c r="NYZ12" s="181"/>
      <c r="NZA12" s="181"/>
      <c r="NZB12" s="181"/>
      <c r="NZC12" s="181"/>
      <c r="NZD12" s="181"/>
      <c r="NZE12" s="181"/>
      <c r="NZF12" s="181"/>
      <c r="NZG12" s="181"/>
      <c r="NZH12" s="181"/>
      <c r="NZI12" s="181"/>
      <c r="NZJ12" s="181"/>
      <c r="NZK12" s="181"/>
      <c r="NZL12" s="181"/>
      <c r="NZM12" s="181"/>
      <c r="NZN12" s="181"/>
      <c r="NZO12" s="181"/>
      <c r="NZP12" s="181"/>
      <c r="NZQ12" s="181"/>
      <c r="NZR12" s="181"/>
      <c r="NZS12" s="181"/>
      <c r="NZT12" s="181"/>
      <c r="NZU12" s="181"/>
      <c r="NZV12" s="181"/>
      <c r="NZW12" s="181"/>
      <c r="NZX12" s="181"/>
      <c r="NZY12" s="181"/>
      <c r="NZZ12" s="181"/>
      <c r="OAA12" s="181"/>
      <c r="OAB12" s="181"/>
      <c r="OAC12" s="181"/>
      <c r="OAD12" s="181"/>
      <c r="OAE12" s="181"/>
      <c r="OAF12" s="181"/>
      <c r="OAG12" s="181"/>
      <c r="OAH12" s="181"/>
      <c r="OAI12" s="181"/>
      <c r="OAJ12" s="181"/>
      <c r="OAK12" s="181"/>
      <c r="OAL12" s="181"/>
      <c r="OAM12" s="181"/>
      <c r="OAN12" s="181"/>
      <c r="OAO12" s="181"/>
      <c r="OAP12" s="181"/>
      <c r="OAQ12" s="181"/>
      <c r="OAR12" s="181"/>
      <c r="OAS12" s="181"/>
      <c r="OAT12" s="181"/>
      <c r="OAU12" s="181"/>
      <c r="OAV12" s="181"/>
      <c r="OAW12" s="181"/>
      <c r="OAX12" s="181"/>
      <c r="OAY12" s="181"/>
      <c r="OAZ12" s="181"/>
      <c r="OBA12" s="181"/>
      <c r="OBB12" s="181"/>
      <c r="OBC12" s="181"/>
      <c r="OBD12" s="181"/>
      <c r="OBE12" s="181"/>
      <c r="OBF12" s="181"/>
      <c r="OBG12" s="181"/>
      <c r="OBH12" s="181"/>
      <c r="OBI12" s="181"/>
      <c r="OBJ12" s="181"/>
      <c r="OBK12" s="181"/>
      <c r="OBL12" s="181"/>
      <c r="OBM12" s="181"/>
      <c r="OBN12" s="181"/>
      <c r="OBO12" s="181"/>
      <c r="OBP12" s="181"/>
      <c r="OBQ12" s="181"/>
      <c r="OBR12" s="181"/>
      <c r="OBS12" s="181"/>
      <c r="OBT12" s="181"/>
      <c r="OBU12" s="181"/>
      <c r="OBV12" s="181"/>
      <c r="OBW12" s="181"/>
      <c r="OBX12" s="181"/>
      <c r="OBY12" s="181"/>
      <c r="OBZ12" s="181"/>
      <c r="OCA12" s="181"/>
      <c r="OCB12" s="181"/>
      <c r="OCC12" s="181"/>
      <c r="OCD12" s="181"/>
      <c r="OCE12" s="181"/>
      <c r="OCF12" s="181"/>
      <c r="OCG12" s="181"/>
      <c r="OCH12" s="181"/>
      <c r="OCI12" s="181"/>
      <c r="OCJ12" s="181"/>
      <c r="OCK12" s="181"/>
      <c r="OCL12" s="181"/>
      <c r="OCM12" s="181"/>
      <c r="OCN12" s="181"/>
      <c r="OCO12" s="181"/>
      <c r="OCP12" s="181"/>
      <c r="OCQ12" s="181"/>
      <c r="OCR12" s="181"/>
      <c r="OCS12" s="181"/>
      <c r="OCT12" s="181"/>
      <c r="OCU12" s="181"/>
      <c r="OCV12" s="181"/>
      <c r="OCW12" s="181"/>
      <c r="OCX12" s="181"/>
      <c r="OCY12" s="181"/>
      <c r="OCZ12" s="181"/>
      <c r="ODA12" s="181"/>
      <c r="ODB12" s="181"/>
      <c r="ODC12" s="181"/>
      <c r="ODD12" s="181"/>
      <c r="ODE12" s="181"/>
      <c r="ODF12" s="181"/>
      <c r="ODG12" s="181"/>
      <c r="ODH12" s="181"/>
      <c r="ODI12" s="181"/>
      <c r="ODJ12" s="181"/>
      <c r="ODK12" s="181"/>
      <c r="ODL12" s="181"/>
      <c r="ODM12" s="181"/>
      <c r="ODN12" s="181"/>
      <c r="ODO12" s="181"/>
      <c r="ODP12" s="181"/>
      <c r="ODQ12" s="181"/>
      <c r="ODR12" s="181"/>
      <c r="ODS12" s="181"/>
      <c r="ODT12" s="181"/>
      <c r="ODU12" s="181"/>
      <c r="ODV12" s="181"/>
      <c r="ODW12" s="181"/>
      <c r="ODX12" s="181"/>
      <c r="ODY12" s="181"/>
      <c r="ODZ12" s="181"/>
      <c r="OEA12" s="181"/>
      <c r="OEB12" s="181"/>
      <c r="OEC12" s="181"/>
      <c r="OED12" s="181"/>
      <c r="OEE12" s="181"/>
      <c r="OEF12" s="181"/>
      <c r="OEG12" s="181"/>
      <c r="OEH12" s="181"/>
      <c r="OEI12" s="181"/>
      <c r="OEJ12" s="181"/>
      <c r="OEK12" s="181"/>
      <c r="OEL12" s="181"/>
      <c r="OEM12" s="181"/>
      <c r="OEN12" s="181"/>
      <c r="OEO12" s="181"/>
      <c r="OEP12" s="181"/>
      <c r="OEQ12" s="181"/>
      <c r="OER12" s="181"/>
      <c r="OES12" s="181"/>
      <c r="OET12" s="181"/>
      <c r="OEU12" s="181"/>
      <c r="OEV12" s="181"/>
      <c r="OEW12" s="181"/>
      <c r="OEX12" s="181"/>
      <c r="OEY12" s="181"/>
      <c r="OEZ12" s="181"/>
      <c r="OFA12" s="181"/>
      <c r="OFB12" s="181"/>
      <c r="OFC12" s="181"/>
      <c r="OFD12" s="181"/>
      <c r="OFE12" s="181"/>
      <c r="OFF12" s="181"/>
      <c r="OFG12" s="181"/>
      <c r="OFH12" s="181"/>
      <c r="OFI12" s="181"/>
      <c r="OFJ12" s="181"/>
      <c r="OFK12" s="181"/>
      <c r="OFL12" s="181"/>
      <c r="OFM12" s="181"/>
      <c r="OFN12" s="181"/>
      <c r="OFO12" s="181"/>
      <c r="OFP12" s="181"/>
      <c r="OFQ12" s="181"/>
      <c r="OFR12" s="181"/>
      <c r="OFS12" s="181"/>
      <c r="OFT12" s="181"/>
      <c r="OFU12" s="181"/>
      <c r="OFV12" s="181"/>
      <c r="OFW12" s="181"/>
      <c r="OFX12" s="181"/>
      <c r="OFY12" s="181"/>
      <c r="OFZ12" s="181"/>
      <c r="OGA12" s="181"/>
      <c r="OGB12" s="181"/>
      <c r="OGC12" s="181"/>
      <c r="OGD12" s="181"/>
      <c r="OGE12" s="181"/>
      <c r="OGF12" s="181"/>
      <c r="OGG12" s="181"/>
      <c r="OGH12" s="181"/>
      <c r="OGI12" s="181"/>
      <c r="OGJ12" s="181"/>
      <c r="OGK12" s="181"/>
      <c r="OGL12" s="181"/>
      <c r="OGM12" s="181"/>
      <c r="OGN12" s="181"/>
      <c r="OGO12" s="181"/>
      <c r="OGP12" s="181"/>
      <c r="OGQ12" s="181"/>
      <c r="OGR12" s="181"/>
      <c r="OGS12" s="181"/>
      <c r="OGT12" s="181"/>
      <c r="OGU12" s="181"/>
      <c r="OGV12" s="181"/>
      <c r="OGW12" s="181"/>
      <c r="OGX12" s="181"/>
      <c r="OGY12" s="181"/>
      <c r="OGZ12" s="181"/>
      <c r="OHA12" s="181"/>
      <c r="OHB12" s="181"/>
      <c r="OHC12" s="181"/>
      <c r="OHD12" s="181"/>
      <c r="OHE12" s="181"/>
      <c r="OHF12" s="181"/>
      <c r="OHG12" s="181"/>
      <c r="OHH12" s="181"/>
      <c r="OHI12" s="181"/>
      <c r="OHJ12" s="181"/>
      <c r="OHK12" s="181"/>
      <c r="OHL12" s="181"/>
      <c r="OHM12" s="181"/>
      <c r="OHN12" s="181"/>
      <c r="OHO12" s="181"/>
      <c r="OHP12" s="181"/>
      <c r="OHQ12" s="181"/>
      <c r="OHR12" s="181"/>
      <c r="OHS12" s="181"/>
      <c r="OHT12" s="181"/>
      <c r="OHU12" s="181"/>
      <c r="OHV12" s="181"/>
      <c r="OHW12" s="181"/>
      <c r="OHX12" s="181"/>
      <c r="OHY12" s="181"/>
      <c r="OHZ12" s="181"/>
      <c r="OIA12" s="181"/>
      <c r="OIB12" s="181"/>
      <c r="OIC12" s="181"/>
      <c r="OID12" s="181"/>
      <c r="OIE12" s="181"/>
      <c r="OIF12" s="181"/>
      <c r="OIG12" s="181"/>
      <c r="OIH12" s="181"/>
      <c r="OII12" s="181"/>
      <c r="OIJ12" s="181"/>
      <c r="OIK12" s="181"/>
      <c r="OIL12" s="181"/>
      <c r="OIM12" s="181"/>
      <c r="OIN12" s="181"/>
      <c r="OIO12" s="181"/>
      <c r="OIP12" s="181"/>
      <c r="OIQ12" s="181"/>
      <c r="OIR12" s="181"/>
      <c r="OIS12" s="181"/>
      <c r="OIT12" s="181"/>
      <c r="OIU12" s="181"/>
      <c r="OIV12" s="181"/>
      <c r="OIW12" s="181"/>
      <c r="OIX12" s="181"/>
      <c r="OIY12" s="181"/>
      <c r="OIZ12" s="181"/>
      <c r="OJA12" s="181"/>
      <c r="OJB12" s="181"/>
      <c r="OJC12" s="181"/>
      <c r="OJD12" s="181"/>
      <c r="OJE12" s="181"/>
      <c r="OJF12" s="181"/>
      <c r="OJG12" s="181"/>
      <c r="OJH12" s="181"/>
      <c r="OJI12" s="181"/>
      <c r="OJJ12" s="181"/>
      <c r="OJK12" s="181"/>
      <c r="OJL12" s="181"/>
      <c r="OJM12" s="181"/>
      <c r="OJN12" s="181"/>
      <c r="OJO12" s="181"/>
      <c r="OJP12" s="181"/>
      <c r="OJQ12" s="181"/>
      <c r="OJR12" s="181"/>
      <c r="OJS12" s="181"/>
      <c r="OJT12" s="181"/>
      <c r="OJU12" s="181"/>
      <c r="OJV12" s="181"/>
      <c r="OJW12" s="181"/>
      <c r="OJX12" s="181"/>
      <c r="OJY12" s="181"/>
      <c r="OJZ12" s="181"/>
      <c r="OKA12" s="181"/>
      <c r="OKB12" s="181"/>
      <c r="OKC12" s="181"/>
      <c r="OKD12" s="181"/>
      <c r="OKE12" s="181"/>
      <c r="OKF12" s="181"/>
      <c r="OKG12" s="181"/>
      <c r="OKH12" s="181"/>
      <c r="OKI12" s="181"/>
      <c r="OKJ12" s="181"/>
      <c r="OKK12" s="181"/>
      <c r="OKL12" s="181"/>
      <c r="OKM12" s="181"/>
      <c r="OKN12" s="181"/>
      <c r="OKO12" s="181"/>
      <c r="OKP12" s="181"/>
      <c r="OKQ12" s="181"/>
      <c r="OKR12" s="181"/>
      <c r="OKS12" s="181"/>
      <c r="OKT12" s="181"/>
      <c r="OKU12" s="181"/>
      <c r="OKV12" s="181"/>
      <c r="OKW12" s="181"/>
      <c r="OKX12" s="181"/>
      <c r="OKY12" s="181"/>
      <c r="OKZ12" s="181"/>
      <c r="OLA12" s="181"/>
      <c r="OLB12" s="181"/>
      <c r="OLC12" s="181"/>
      <c r="OLD12" s="181"/>
      <c r="OLE12" s="181"/>
      <c r="OLF12" s="181"/>
      <c r="OLG12" s="181"/>
      <c r="OLH12" s="181"/>
      <c r="OLI12" s="181"/>
      <c r="OLJ12" s="181"/>
      <c r="OLK12" s="181"/>
      <c r="OLL12" s="181"/>
      <c r="OLM12" s="181"/>
      <c r="OLN12" s="181"/>
      <c r="OLO12" s="181"/>
      <c r="OLP12" s="181"/>
      <c r="OLQ12" s="181"/>
      <c r="OLR12" s="181"/>
      <c r="OLS12" s="181"/>
      <c r="OLT12" s="181"/>
      <c r="OLU12" s="181"/>
      <c r="OLV12" s="181"/>
      <c r="OLW12" s="181"/>
      <c r="OLX12" s="181"/>
      <c r="OLY12" s="181"/>
      <c r="OLZ12" s="181"/>
      <c r="OMA12" s="181"/>
      <c r="OMB12" s="181"/>
      <c r="OMC12" s="181"/>
      <c r="OMD12" s="181"/>
      <c r="OME12" s="181"/>
      <c r="OMF12" s="181"/>
      <c r="OMG12" s="181"/>
      <c r="OMH12" s="181"/>
      <c r="OMI12" s="181"/>
      <c r="OMJ12" s="181"/>
      <c r="OMK12" s="181"/>
      <c r="OML12" s="181"/>
      <c r="OMM12" s="181"/>
      <c r="OMN12" s="181"/>
      <c r="OMO12" s="181"/>
      <c r="OMP12" s="181"/>
      <c r="OMQ12" s="181"/>
      <c r="OMR12" s="181"/>
      <c r="OMS12" s="181"/>
      <c r="OMT12" s="181"/>
      <c r="OMU12" s="181"/>
      <c r="OMV12" s="181"/>
      <c r="OMW12" s="181"/>
      <c r="OMX12" s="181"/>
      <c r="OMY12" s="181"/>
      <c r="OMZ12" s="181"/>
      <c r="ONA12" s="181"/>
      <c r="ONB12" s="181"/>
      <c r="ONC12" s="181"/>
      <c r="OND12" s="181"/>
      <c r="ONE12" s="181"/>
      <c r="ONF12" s="181"/>
      <c r="ONG12" s="181"/>
      <c r="ONH12" s="181"/>
      <c r="ONI12" s="181"/>
      <c r="ONJ12" s="181"/>
      <c r="ONK12" s="181"/>
      <c r="ONL12" s="181"/>
      <c r="ONM12" s="181"/>
      <c r="ONN12" s="181"/>
      <c r="ONO12" s="181"/>
      <c r="ONP12" s="181"/>
      <c r="ONQ12" s="181"/>
      <c r="ONR12" s="181"/>
      <c r="ONS12" s="181"/>
      <c r="ONT12" s="181"/>
      <c r="ONU12" s="181"/>
      <c r="ONV12" s="181"/>
      <c r="ONW12" s="181"/>
      <c r="ONX12" s="181"/>
      <c r="ONY12" s="181"/>
      <c r="ONZ12" s="181"/>
      <c r="OOA12" s="181"/>
      <c r="OOB12" s="181"/>
      <c r="OOC12" s="181"/>
      <c r="OOD12" s="181"/>
      <c r="OOE12" s="181"/>
      <c r="OOF12" s="181"/>
      <c r="OOG12" s="181"/>
      <c r="OOH12" s="181"/>
      <c r="OOI12" s="181"/>
      <c r="OOJ12" s="181"/>
      <c r="OOK12" s="181"/>
      <c r="OOL12" s="181"/>
      <c r="OOM12" s="181"/>
      <c r="OON12" s="181"/>
      <c r="OOO12" s="181"/>
      <c r="OOP12" s="181"/>
      <c r="OOQ12" s="181"/>
      <c r="OOR12" s="181"/>
      <c r="OOS12" s="181"/>
      <c r="OOT12" s="181"/>
      <c r="OOU12" s="181"/>
      <c r="OOV12" s="181"/>
      <c r="OOW12" s="181"/>
      <c r="OOX12" s="181"/>
      <c r="OOY12" s="181"/>
      <c r="OOZ12" s="181"/>
      <c r="OPA12" s="181"/>
      <c r="OPB12" s="181"/>
      <c r="OPC12" s="181"/>
      <c r="OPD12" s="181"/>
      <c r="OPE12" s="181"/>
      <c r="OPF12" s="181"/>
      <c r="OPG12" s="181"/>
      <c r="OPH12" s="181"/>
      <c r="OPI12" s="181"/>
      <c r="OPJ12" s="181"/>
      <c r="OPK12" s="181"/>
      <c r="OPL12" s="181"/>
      <c r="OPM12" s="181"/>
      <c r="OPN12" s="181"/>
      <c r="OPO12" s="181"/>
      <c r="OPP12" s="181"/>
      <c r="OPQ12" s="181"/>
      <c r="OPR12" s="181"/>
      <c r="OPS12" s="181"/>
      <c r="OPT12" s="181"/>
      <c r="OPU12" s="181"/>
      <c r="OPV12" s="181"/>
      <c r="OPW12" s="181"/>
      <c r="OPX12" s="181"/>
      <c r="OPY12" s="181"/>
      <c r="OPZ12" s="181"/>
      <c r="OQA12" s="181"/>
      <c r="OQB12" s="181"/>
      <c r="OQC12" s="181"/>
      <c r="OQD12" s="181"/>
      <c r="OQE12" s="181"/>
      <c r="OQF12" s="181"/>
      <c r="OQG12" s="181"/>
      <c r="OQH12" s="181"/>
      <c r="OQI12" s="181"/>
      <c r="OQJ12" s="181"/>
      <c r="OQK12" s="181"/>
      <c r="OQL12" s="181"/>
      <c r="OQM12" s="181"/>
      <c r="OQN12" s="181"/>
      <c r="OQO12" s="181"/>
      <c r="OQP12" s="181"/>
      <c r="OQQ12" s="181"/>
      <c r="OQR12" s="181"/>
      <c r="OQS12" s="181"/>
      <c r="OQT12" s="181"/>
      <c r="OQU12" s="181"/>
      <c r="OQV12" s="181"/>
      <c r="OQW12" s="181"/>
      <c r="OQX12" s="181"/>
      <c r="OQY12" s="181"/>
      <c r="OQZ12" s="181"/>
      <c r="ORA12" s="181"/>
      <c r="ORB12" s="181"/>
      <c r="ORC12" s="181"/>
      <c r="ORD12" s="181"/>
      <c r="ORE12" s="181"/>
      <c r="ORF12" s="181"/>
      <c r="ORG12" s="181"/>
      <c r="ORH12" s="181"/>
      <c r="ORI12" s="181"/>
      <c r="ORJ12" s="181"/>
      <c r="ORK12" s="181"/>
      <c r="ORL12" s="181"/>
      <c r="ORM12" s="181"/>
      <c r="ORN12" s="181"/>
      <c r="ORO12" s="181"/>
      <c r="ORP12" s="181"/>
      <c r="ORQ12" s="181"/>
      <c r="ORR12" s="181"/>
      <c r="ORS12" s="181"/>
      <c r="ORT12" s="181"/>
      <c r="ORU12" s="181"/>
      <c r="ORV12" s="181"/>
      <c r="ORW12" s="181"/>
      <c r="ORX12" s="181"/>
      <c r="ORY12" s="181"/>
      <c r="ORZ12" s="181"/>
      <c r="OSA12" s="181"/>
      <c r="OSB12" s="181"/>
      <c r="OSC12" s="181"/>
      <c r="OSD12" s="181"/>
      <c r="OSE12" s="181"/>
      <c r="OSF12" s="181"/>
      <c r="OSG12" s="181"/>
      <c r="OSH12" s="181"/>
      <c r="OSI12" s="181"/>
      <c r="OSJ12" s="181"/>
      <c r="OSK12" s="181"/>
      <c r="OSL12" s="181"/>
      <c r="OSM12" s="181"/>
      <c r="OSN12" s="181"/>
      <c r="OSO12" s="181"/>
      <c r="OSP12" s="181"/>
      <c r="OSQ12" s="181"/>
      <c r="OSR12" s="181"/>
      <c r="OSS12" s="181"/>
      <c r="OST12" s="181"/>
      <c r="OSU12" s="181"/>
      <c r="OSV12" s="181"/>
      <c r="OSW12" s="181"/>
      <c r="OSX12" s="181"/>
      <c r="OSY12" s="181"/>
      <c r="OSZ12" s="181"/>
      <c r="OTA12" s="181"/>
      <c r="OTB12" s="181"/>
      <c r="OTC12" s="181"/>
      <c r="OTD12" s="181"/>
      <c r="OTE12" s="181"/>
      <c r="OTF12" s="181"/>
      <c r="OTG12" s="181"/>
      <c r="OTH12" s="181"/>
      <c r="OTI12" s="181"/>
      <c r="OTJ12" s="181"/>
      <c r="OTK12" s="181"/>
      <c r="OTL12" s="181"/>
      <c r="OTM12" s="181"/>
      <c r="OTN12" s="181"/>
      <c r="OTO12" s="181"/>
      <c r="OTP12" s="181"/>
      <c r="OTQ12" s="181"/>
      <c r="OTR12" s="181"/>
      <c r="OTS12" s="181"/>
      <c r="OTT12" s="181"/>
      <c r="OTU12" s="181"/>
      <c r="OTV12" s="181"/>
      <c r="OTW12" s="181"/>
      <c r="OTX12" s="181"/>
      <c r="OTY12" s="181"/>
      <c r="OTZ12" s="181"/>
      <c r="OUA12" s="181"/>
      <c r="OUB12" s="181"/>
      <c r="OUC12" s="181"/>
      <c r="OUD12" s="181"/>
      <c r="OUE12" s="181"/>
      <c r="OUF12" s="181"/>
      <c r="OUG12" s="181"/>
      <c r="OUH12" s="181"/>
      <c r="OUI12" s="181"/>
      <c r="OUJ12" s="181"/>
      <c r="OUK12" s="181"/>
      <c r="OUL12" s="181"/>
      <c r="OUM12" s="181"/>
      <c r="OUN12" s="181"/>
      <c r="OUO12" s="181"/>
      <c r="OUP12" s="181"/>
      <c r="OUQ12" s="181"/>
      <c r="OUR12" s="181"/>
      <c r="OUS12" s="181"/>
      <c r="OUT12" s="181"/>
      <c r="OUU12" s="181"/>
      <c r="OUV12" s="181"/>
      <c r="OUW12" s="181"/>
      <c r="OUX12" s="181"/>
      <c r="OUY12" s="181"/>
      <c r="OUZ12" s="181"/>
      <c r="OVA12" s="181"/>
      <c r="OVB12" s="181"/>
      <c r="OVC12" s="181"/>
      <c r="OVD12" s="181"/>
      <c r="OVE12" s="181"/>
      <c r="OVF12" s="181"/>
      <c r="OVG12" s="181"/>
      <c r="OVH12" s="181"/>
      <c r="OVI12" s="181"/>
      <c r="OVJ12" s="181"/>
      <c r="OVK12" s="181"/>
      <c r="OVL12" s="181"/>
      <c r="OVM12" s="181"/>
      <c r="OVN12" s="181"/>
      <c r="OVO12" s="181"/>
      <c r="OVP12" s="181"/>
      <c r="OVQ12" s="181"/>
      <c r="OVR12" s="181"/>
      <c r="OVS12" s="181"/>
      <c r="OVT12" s="181"/>
      <c r="OVU12" s="181"/>
      <c r="OVV12" s="181"/>
      <c r="OVW12" s="181"/>
      <c r="OVX12" s="181"/>
      <c r="OVY12" s="181"/>
      <c r="OVZ12" s="181"/>
      <c r="OWA12" s="181"/>
      <c r="OWB12" s="181"/>
      <c r="OWC12" s="181"/>
      <c r="OWD12" s="181"/>
      <c r="OWE12" s="181"/>
      <c r="OWF12" s="181"/>
      <c r="OWG12" s="181"/>
      <c r="OWH12" s="181"/>
      <c r="OWI12" s="181"/>
      <c r="OWJ12" s="181"/>
      <c r="OWK12" s="181"/>
      <c r="OWL12" s="181"/>
      <c r="OWM12" s="181"/>
      <c r="OWN12" s="181"/>
      <c r="OWO12" s="181"/>
      <c r="OWP12" s="181"/>
      <c r="OWQ12" s="181"/>
      <c r="OWR12" s="181"/>
      <c r="OWS12" s="181"/>
      <c r="OWT12" s="181"/>
      <c r="OWU12" s="181"/>
      <c r="OWV12" s="181"/>
      <c r="OWW12" s="181"/>
      <c r="OWX12" s="181"/>
      <c r="OWY12" s="181"/>
      <c r="OWZ12" s="181"/>
      <c r="OXA12" s="181"/>
      <c r="OXB12" s="181"/>
      <c r="OXC12" s="181"/>
      <c r="OXD12" s="181"/>
      <c r="OXE12" s="181"/>
      <c r="OXF12" s="181"/>
      <c r="OXG12" s="181"/>
      <c r="OXH12" s="181"/>
      <c r="OXI12" s="181"/>
      <c r="OXJ12" s="181"/>
      <c r="OXK12" s="181"/>
      <c r="OXL12" s="181"/>
      <c r="OXM12" s="181"/>
      <c r="OXN12" s="181"/>
      <c r="OXO12" s="181"/>
      <c r="OXP12" s="181"/>
      <c r="OXQ12" s="181"/>
      <c r="OXR12" s="181"/>
      <c r="OXS12" s="181"/>
      <c r="OXT12" s="181"/>
      <c r="OXU12" s="181"/>
      <c r="OXV12" s="181"/>
      <c r="OXW12" s="181"/>
      <c r="OXX12" s="181"/>
      <c r="OXY12" s="181"/>
      <c r="OXZ12" s="181"/>
      <c r="OYA12" s="181"/>
      <c r="OYB12" s="181"/>
      <c r="OYC12" s="181"/>
      <c r="OYD12" s="181"/>
      <c r="OYE12" s="181"/>
      <c r="OYF12" s="181"/>
      <c r="OYG12" s="181"/>
      <c r="OYH12" s="181"/>
      <c r="OYI12" s="181"/>
      <c r="OYJ12" s="181"/>
      <c r="OYK12" s="181"/>
      <c r="OYL12" s="181"/>
      <c r="OYM12" s="181"/>
      <c r="OYN12" s="181"/>
      <c r="OYO12" s="181"/>
      <c r="OYP12" s="181"/>
      <c r="OYQ12" s="181"/>
      <c r="OYR12" s="181"/>
      <c r="OYS12" s="181"/>
      <c r="OYT12" s="181"/>
      <c r="OYU12" s="181"/>
      <c r="OYV12" s="181"/>
      <c r="OYW12" s="181"/>
      <c r="OYX12" s="181"/>
      <c r="OYY12" s="181"/>
      <c r="OYZ12" s="181"/>
      <c r="OZA12" s="181"/>
      <c r="OZB12" s="181"/>
      <c r="OZC12" s="181"/>
      <c r="OZD12" s="181"/>
      <c r="OZE12" s="181"/>
      <c r="OZF12" s="181"/>
      <c r="OZG12" s="181"/>
      <c r="OZH12" s="181"/>
      <c r="OZI12" s="181"/>
      <c r="OZJ12" s="181"/>
      <c r="OZK12" s="181"/>
      <c r="OZL12" s="181"/>
      <c r="OZM12" s="181"/>
      <c r="OZN12" s="181"/>
      <c r="OZO12" s="181"/>
      <c r="OZP12" s="181"/>
      <c r="OZQ12" s="181"/>
      <c r="OZR12" s="181"/>
      <c r="OZS12" s="181"/>
      <c r="OZT12" s="181"/>
      <c r="OZU12" s="181"/>
      <c r="OZV12" s="181"/>
      <c r="OZW12" s="181"/>
      <c r="OZX12" s="181"/>
      <c r="OZY12" s="181"/>
      <c r="OZZ12" s="181"/>
      <c r="PAA12" s="181"/>
      <c r="PAB12" s="181"/>
      <c r="PAC12" s="181"/>
      <c r="PAD12" s="181"/>
      <c r="PAE12" s="181"/>
      <c r="PAF12" s="181"/>
      <c r="PAG12" s="181"/>
      <c r="PAH12" s="181"/>
      <c r="PAI12" s="181"/>
      <c r="PAJ12" s="181"/>
      <c r="PAK12" s="181"/>
      <c r="PAL12" s="181"/>
      <c r="PAM12" s="181"/>
      <c r="PAN12" s="181"/>
      <c r="PAO12" s="181"/>
      <c r="PAP12" s="181"/>
      <c r="PAQ12" s="181"/>
      <c r="PAR12" s="181"/>
      <c r="PAS12" s="181"/>
      <c r="PAT12" s="181"/>
      <c r="PAU12" s="181"/>
      <c r="PAV12" s="181"/>
      <c r="PAW12" s="181"/>
      <c r="PAX12" s="181"/>
      <c r="PAY12" s="181"/>
      <c r="PAZ12" s="181"/>
      <c r="PBA12" s="181"/>
      <c r="PBB12" s="181"/>
      <c r="PBC12" s="181"/>
      <c r="PBD12" s="181"/>
      <c r="PBE12" s="181"/>
      <c r="PBF12" s="181"/>
      <c r="PBG12" s="181"/>
      <c r="PBH12" s="181"/>
      <c r="PBI12" s="181"/>
      <c r="PBJ12" s="181"/>
      <c r="PBK12" s="181"/>
      <c r="PBL12" s="181"/>
      <c r="PBM12" s="181"/>
      <c r="PBN12" s="181"/>
      <c r="PBO12" s="181"/>
      <c r="PBP12" s="181"/>
      <c r="PBQ12" s="181"/>
      <c r="PBR12" s="181"/>
      <c r="PBS12" s="181"/>
      <c r="PBT12" s="181"/>
      <c r="PBU12" s="181"/>
      <c r="PBV12" s="181"/>
      <c r="PBW12" s="181"/>
      <c r="PBX12" s="181"/>
      <c r="PBY12" s="181"/>
      <c r="PBZ12" s="181"/>
      <c r="PCA12" s="181"/>
      <c r="PCB12" s="181"/>
      <c r="PCC12" s="181"/>
      <c r="PCD12" s="181"/>
      <c r="PCE12" s="181"/>
      <c r="PCF12" s="181"/>
      <c r="PCG12" s="181"/>
      <c r="PCH12" s="181"/>
      <c r="PCI12" s="181"/>
      <c r="PCJ12" s="181"/>
      <c r="PCK12" s="181"/>
      <c r="PCL12" s="181"/>
      <c r="PCM12" s="181"/>
      <c r="PCN12" s="181"/>
      <c r="PCO12" s="181"/>
      <c r="PCP12" s="181"/>
      <c r="PCQ12" s="181"/>
      <c r="PCR12" s="181"/>
      <c r="PCS12" s="181"/>
      <c r="PCT12" s="181"/>
      <c r="PCU12" s="181"/>
      <c r="PCV12" s="181"/>
      <c r="PCW12" s="181"/>
      <c r="PCX12" s="181"/>
      <c r="PCY12" s="181"/>
      <c r="PCZ12" s="181"/>
      <c r="PDA12" s="181"/>
      <c r="PDB12" s="181"/>
      <c r="PDC12" s="181"/>
      <c r="PDD12" s="181"/>
      <c r="PDE12" s="181"/>
      <c r="PDF12" s="181"/>
      <c r="PDG12" s="181"/>
      <c r="PDH12" s="181"/>
      <c r="PDI12" s="181"/>
      <c r="PDJ12" s="181"/>
      <c r="PDK12" s="181"/>
      <c r="PDL12" s="181"/>
      <c r="PDM12" s="181"/>
      <c r="PDN12" s="181"/>
      <c r="PDO12" s="181"/>
      <c r="PDP12" s="181"/>
      <c r="PDQ12" s="181"/>
      <c r="PDR12" s="181"/>
      <c r="PDS12" s="181"/>
      <c r="PDT12" s="181"/>
      <c r="PDU12" s="181"/>
      <c r="PDV12" s="181"/>
      <c r="PDW12" s="181"/>
      <c r="PDX12" s="181"/>
      <c r="PDY12" s="181"/>
      <c r="PDZ12" s="181"/>
      <c r="PEA12" s="181"/>
      <c r="PEB12" s="181"/>
      <c r="PEC12" s="181"/>
      <c r="PED12" s="181"/>
      <c r="PEE12" s="181"/>
      <c r="PEF12" s="181"/>
      <c r="PEG12" s="181"/>
      <c r="PEH12" s="181"/>
      <c r="PEI12" s="181"/>
      <c r="PEJ12" s="181"/>
      <c r="PEK12" s="181"/>
      <c r="PEL12" s="181"/>
      <c r="PEM12" s="181"/>
      <c r="PEN12" s="181"/>
      <c r="PEO12" s="181"/>
      <c r="PEP12" s="181"/>
      <c r="PEQ12" s="181"/>
      <c r="PER12" s="181"/>
      <c r="PES12" s="181"/>
      <c r="PET12" s="181"/>
      <c r="PEU12" s="181"/>
      <c r="PEV12" s="181"/>
      <c r="PEW12" s="181"/>
      <c r="PEX12" s="181"/>
      <c r="PEY12" s="181"/>
      <c r="PEZ12" s="181"/>
      <c r="PFA12" s="181"/>
      <c r="PFB12" s="181"/>
      <c r="PFC12" s="181"/>
      <c r="PFD12" s="181"/>
      <c r="PFE12" s="181"/>
      <c r="PFF12" s="181"/>
      <c r="PFG12" s="181"/>
      <c r="PFH12" s="181"/>
      <c r="PFI12" s="181"/>
      <c r="PFJ12" s="181"/>
      <c r="PFK12" s="181"/>
      <c r="PFL12" s="181"/>
      <c r="PFM12" s="181"/>
      <c r="PFN12" s="181"/>
      <c r="PFO12" s="181"/>
      <c r="PFP12" s="181"/>
      <c r="PFQ12" s="181"/>
      <c r="PFR12" s="181"/>
      <c r="PFS12" s="181"/>
      <c r="PFT12" s="181"/>
      <c r="PFU12" s="181"/>
      <c r="PFV12" s="181"/>
      <c r="PFW12" s="181"/>
      <c r="PFX12" s="181"/>
      <c r="PFY12" s="181"/>
      <c r="PFZ12" s="181"/>
      <c r="PGA12" s="181"/>
      <c r="PGB12" s="181"/>
      <c r="PGC12" s="181"/>
      <c r="PGD12" s="181"/>
      <c r="PGE12" s="181"/>
      <c r="PGF12" s="181"/>
      <c r="PGG12" s="181"/>
      <c r="PGH12" s="181"/>
      <c r="PGI12" s="181"/>
      <c r="PGJ12" s="181"/>
      <c r="PGK12" s="181"/>
      <c r="PGL12" s="181"/>
      <c r="PGM12" s="181"/>
      <c r="PGN12" s="181"/>
      <c r="PGO12" s="181"/>
      <c r="PGP12" s="181"/>
      <c r="PGQ12" s="181"/>
      <c r="PGR12" s="181"/>
      <c r="PGS12" s="181"/>
      <c r="PGT12" s="181"/>
      <c r="PGU12" s="181"/>
      <c r="PGV12" s="181"/>
      <c r="PGW12" s="181"/>
      <c r="PGX12" s="181"/>
      <c r="PGY12" s="181"/>
      <c r="PGZ12" s="181"/>
      <c r="PHA12" s="181"/>
      <c r="PHB12" s="181"/>
      <c r="PHC12" s="181"/>
      <c r="PHD12" s="181"/>
      <c r="PHE12" s="181"/>
      <c r="PHF12" s="181"/>
      <c r="PHG12" s="181"/>
      <c r="PHH12" s="181"/>
      <c r="PHI12" s="181"/>
      <c r="PHJ12" s="181"/>
      <c r="PHK12" s="181"/>
      <c r="PHL12" s="181"/>
      <c r="PHM12" s="181"/>
      <c r="PHN12" s="181"/>
      <c r="PHO12" s="181"/>
      <c r="PHP12" s="181"/>
      <c r="PHQ12" s="181"/>
      <c r="PHR12" s="181"/>
      <c r="PHS12" s="181"/>
      <c r="PHT12" s="181"/>
      <c r="PHU12" s="181"/>
      <c r="PHV12" s="181"/>
      <c r="PHW12" s="181"/>
      <c r="PHX12" s="181"/>
      <c r="PHY12" s="181"/>
      <c r="PHZ12" s="181"/>
      <c r="PIA12" s="181"/>
      <c r="PIB12" s="181"/>
      <c r="PIC12" s="181"/>
      <c r="PID12" s="181"/>
      <c r="PIE12" s="181"/>
      <c r="PIF12" s="181"/>
      <c r="PIG12" s="181"/>
      <c r="PIH12" s="181"/>
      <c r="PII12" s="181"/>
      <c r="PIJ12" s="181"/>
      <c r="PIK12" s="181"/>
      <c r="PIL12" s="181"/>
      <c r="PIM12" s="181"/>
      <c r="PIN12" s="181"/>
      <c r="PIO12" s="181"/>
      <c r="PIP12" s="181"/>
      <c r="PIQ12" s="181"/>
      <c r="PIR12" s="181"/>
      <c r="PIS12" s="181"/>
      <c r="PIT12" s="181"/>
      <c r="PIU12" s="181"/>
      <c r="PIV12" s="181"/>
      <c r="PIW12" s="181"/>
      <c r="PIX12" s="181"/>
      <c r="PIY12" s="181"/>
      <c r="PIZ12" s="181"/>
      <c r="PJA12" s="181"/>
      <c r="PJB12" s="181"/>
      <c r="PJC12" s="181"/>
      <c r="PJD12" s="181"/>
      <c r="PJE12" s="181"/>
      <c r="PJF12" s="181"/>
      <c r="PJG12" s="181"/>
      <c r="PJH12" s="181"/>
      <c r="PJI12" s="181"/>
      <c r="PJJ12" s="181"/>
      <c r="PJK12" s="181"/>
      <c r="PJL12" s="181"/>
      <c r="PJM12" s="181"/>
      <c r="PJN12" s="181"/>
      <c r="PJO12" s="181"/>
      <c r="PJP12" s="181"/>
      <c r="PJQ12" s="181"/>
      <c r="PJR12" s="181"/>
      <c r="PJS12" s="181"/>
      <c r="PJT12" s="181"/>
      <c r="PJU12" s="181"/>
      <c r="PJV12" s="181"/>
      <c r="PJW12" s="181"/>
      <c r="PJX12" s="181"/>
      <c r="PJY12" s="181"/>
      <c r="PJZ12" s="181"/>
      <c r="PKA12" s="181"/>
      <c r="PKB12" s="181"/>
      <c r="PKC12" s="181"/>
      <c r="PKD12" s="181"/>
      <c r="PKE12" s="181"/>
      <c r="PKF12" s="181"/>
      <c r="PKG12" s="181"/>
      <c r="PKH12" s="181"/>
      <c r="PKI12" s="181"/>
      <c r="PKJ12" s="181"/>
      <c r="PKK12" s="181"/>
      <c r="PKL12" s="181"/>
      <c r="PKM12" s="181"/>
      <c r="PKN12" s="181"/>
      <c r="PKO12" s="181"/>
      <c r="PKP12" s="181"/>
      <c r="PKQ12" s="181"/>
      <c r="PKR12" s="181"/>
      <c r="PKS12" s="181"/>
      <c r="PKT12" s="181"/>
      <c r="PKU12" s="181"/>
      <c r="PKV12" s="181"/>
      <c r="PKW12" s="181"/>
      <c r="PKX12" s="181"/>
      <c r="PKY12" s="181"/>
      <c r="PKZ12" s="181"/>
      <c r="PLA12" s="181"/>
      <c r="PLB12" s="181"/>
      <c r="PLC12" s="181"/>
      <c r="PLD12" s="181"/>
      <c r="PLE12" s="181"/>
      <c r="PLF12" s="181"/>
      <c r="PLG12" s="181"/>
      <c r="PLH12" s="181"/>
      <c r="PLI12" s="181"/>
      <c r="PLJ12" s="181"/>
      <c r="PLK12" s="181"/>
      <c r="PLL12" s="181"/>
      <c r="PLM12" s="181"/>
      <c r="PLN12" s="181"/>
      <c r="PLO12" s="181"/>
      <c r="PLP12" s="181"/>
      <c r="PLQ12" s="181"/>
      <c r="PLR12" s="181"/>
      <c r="PLS12" s="181"/>
      <c r="PLT12" s="181"/>
      <c r="PLU12" s="181"/>
      <c r="PLV12" s="181"/>
      <c r="PLW12" s="181"/>
      <c r="PLX12" s="181"/>
      <c r="PLY12" s="181"/>
      <c r="PLZ12" s="181"/>
      <c r="PMA12" s="181"/>
      <c r="PMB12" s="181"/>
      <c r="PMC12" s="181"/>
      <c r="PMD12" s="181"/>
      <c r="PME12" s="181"/>
      <c r="PMF12" s="181"/>
      <c r="PMG12" s="181"/>
      <c r="PMH12" s="181"/>
      <c r="PMI12" s="181"/>
      <c r="PMJ12" s="181"/>
      <c r="PMK12" s="181"/>
      <c r="PML12" s="181"/>
      <c r="PMM12" s="181"/>
      <c r="PMN12" s="181"/>
      <c r="PMO12" s="181"/>
      <c r="PMP12" s="181"/>
      <c r="PMQ12" s="181"/>
      <c r="PMR12" s="181"/>
      <c r="PMS12" s="181"/>
      <c r="PMT12" s="181"/>
      <c r="PMU12" s="181"/>
      <c r="PMV12" s="181"/>
      <c r="PMW12" s="181"/>
      <c r="PMX12" s="181"/>
      <c r="PMY12" s="181"/>
      <c r="PMZ12" s="181"/>
      <c r="PNA12" s="181"/>
      <c r="PNB12" s="181"/>
      <c r="PNC12" s="181"/>
      <c r="PND12" s="181"/>
      <c r="PNE12" s="181"/>
      <c r="PNF12" s="181"/>
      <c r="PNG12" s="181"/>
      <c r="PNH12" s="181"/>
      <c r="PNI12" s="181"/>
      <c r="PNJ12" s="181"/>
      <c r="PNK12" s="181"/>
      <c r="PNL12" s="181"/>
      <c r="PNM12" s="181"/>
      <c r="PNN12" s="181"/>
      <c r="PNO12" s="181"/>
      <c r="PNP12" s="181"/>
      <c r="PNQ12" s="181"/>
      <c r="PNR12" s="181"/>
      <c r="PNS12" s="181"/>
      <c r="PNT12" s="181"/>
      <c r="PNU12" s="181"/>
      <c r="PNV12" s="181"/>
      <c r="PNW12" s="181"/>
      <c r="PNX12" s="181"/>
      <c r="PNY12" s="181"/>
      <c r="PNZ12" s="181"/>
      <c r="POA12" s="181"/>
      <c r="POB12" s="181"/>
      <c r="POC12" s="181"/>
      <c r="POD12" s="181"/>
      <c r="POE12" s="181"/>
      <c r="POF12" s="181"/>
      <c r="POG12" s="181"/>
      <c r="POH12" s="181"/>
      <c r="POI12" s="181"/>
      <c r="POJ12" s="181"/>
      <c r="POK12" s="181"/>
      <c r="POL12" s="181"/>
      <c r="POM12" s="181"/>
      <c r="PON12" s="181"/>
      <c r="POO12" s="181"/>
      <c r="POP12" s="181"/>
      <c r="POQ12" s="181"/>
      <c r="POR12" s="181"/>
      <c r="POS12" s="181"/>
      <c r="POT12" s="181"/>
      <c r="POU12" s="181"/>
      <c r="POV12" s="181"/>
      <c r="POW12" s="181"/>
      <c r="POX12" s="181"/>
      <c r="POY12" s="181"/>
      <c r="POZ12" s="181"/>
      <c r="PPA12" s="181"/>
      <c r="PPB12" s="181"/>
      <c r="PPC12" s="181"/>
      <c r="PPD12" s="181"/>
      <c r="PPE12" s="181"/>
      <c r="PPF12" s="181"/>
      <c r="PPG12" s="181"/>
      <c r="PPH12" s="181"/>
      <c r="PPI12" s="181"/>
      <c r="PPJ12" s="181"/>
      <c r="PPK12" s="181"/>
      <c r="PPL12" s="181"/>
      <c r="PPM12" s="181"/>
      <c r="PPN12" s="181"/>
      <c r="PPO12" s="181"/>
      <c r="PPP12" s="181"/>
      <c r="PPQ12" s="181"/>
      <c r="PPR12" s="181"/>
      <c r="PPS12" s="181"/>
      <c r="PPT12" s="181"/>
      <c r="PPU12" s="181"/>
      <c r="PPV12" s="181"/>
      <c r="PPW12" s="181"/>
      <c r="PPX12" s="181"/>
      <c r="PPY12" s="181"/>
      <c r="PPZ12" s="181"/>
      <c r="PQA12" s="181"/>
      <c r="PQB12" s="181"/>
      <c r="PQC12" s="181"/>
      <c r="PQD12" s="181"/>
      <c r="PQE12" s="181"/>
      <c r="PQF12" s="181"/>
      <c r="PQG12" s="181"/>
      <c r="PQH12" s="181"/>
      <c r="PQI12" s="181"/>
      <c r="PQJ12" s="181"/>
      <c r="PQK12" s="181"/>
      <c r="PQL12" s="181"/>
      <c r="PQM12" s="181"/>
      <c r="PQN12" s="181"/>
      <c r="PQO12" s="181"/>
      <c r="PQP12" s="181"/>
      <c r="PQQ12" s="181"/>
      <c r="PQR12" s="181"/>
      <c r="PQS12" s="181"/>
      <c r="PQT12" s="181"/>
      <c r="PQU12" s="181"/>
      <c r="PQV12" s="181"/>
      <c r="PQW12" s="181"/>
      <c r="PQX12" s="181"/>
      <c r="PQY12" s="181"/>
      <c r="PQZ12" s="181"/>
      <c r="PRA12" s="181"/>
      <c r="PRB12" s="181"/>
      <c r="PRC12" s="181"/>
      <c r="PRD12" s="181"/>
      <c r="PRE12" s="181"/>
      <c r="PRF12" s="181"/>
      <c r="PRG12" s="181"/>
      <c r="PRH12" s="181"/>
      <c r="PRI12" s="181"/>
      <c r="PRJ12" s="181"/>
      <c r="PRK12" s="181"/>
      <c r="PRL12" s="181"/>
      <c r="PRM12" s="181"/>
      <c r="PRN12" s="181"/>
      <c r="PRO12" s="181"/>
      <c r="PRP12" s="181"/>
      <c r="PRQ12" s="181"/>
      <c r="PRR12" s="181"/>
      <c r="PRS12" s="181"/>
      <c r="PRT12" s="181"/>
      <c r="PRU12" s="181"/>
      <c r="PRV12" s="181"/>
      <c r="PRW12" s="181"/>
      <c r="PRX12" s="181"/>
      <c r="PRY12" s="181"/>
      <c r="PRZ12" s="181"/>
      <c r="PSA12" s="181"/>
      <c r="PSB12" s="181"/>
      <c r="PSC12" s="181"/>
      <c r="PSD12" s="181"/>
      <c r="PSE12" s="181"/>
      <c r="PSF12" s="181"/>
      <c r="PSG12" s="181"/>
      <c r="PSH12" s="181"/>
      <c r="PSI12" s="181"/>
      <c r="PSJ12" s="181"/>
      <c r="PSK12" s="181"/>
      <c r="PSL12" s="181"/>
      <c r="PSM12" s="181"/>
      <c r="PSN12" s="181"/>
      <c r="PSO12" s="181"/>
      <c r="PSP12" s="181"/>
      <c r="PSQ12" s="181"/>
      <c r="PSR12" s="181"/>
      <c r="PSS12" s="181"/>
      <c r="PST12" s="181"/>
      <c r="PSU12" s="181"/>
      <c r="PSV12" s="181"/>
      <c r="PSW12" s="181"/>
      <c r="PSX12" s="181"/>
      <c r="PSY12" s="181"/>
      <c r="PSZ12" s="181"/>
      <c r="PTA12" s="181"/>
      <c r="PTB12" s="181"/>
      <c r="PTC12" s="181"/>
      <c r="PTD12" s="181"/>
      <c r="PTE12" s="181"/>
      <c r="PTF12" s="181"/>
      <c r="PTG12" s="181"/>
      <c r="PTH12" s="181"/>
      <c r="PTI12" s="181"/>
      <c r="PTJ12" s="181"/>
      <c r="PTK12" s="181"/>
      <c r="PTL12" s="181"/>
      <c r="PTM12" s="181"/>
      <c r="PTN12" s="181"/>
      <c r="PTO12" s="181"/>
      <c r="PTP12" s="181"/>
      <c r="PTQ12" s="181"/>
      <c r="PTR12" s="181"/>
      <c r="PTS12" s="181"/>
      <c r="PTT12" s="181"/>
      <c r="PTU12" s="181"/>
      <c r="PTV12" s="181"/>
      <c r="PTW12" s="181"/>
      <c r="PTX12" s="181"/>
      <c r="PTY12" s="181"/>
      <c r="PTZ12" s="181"/>
      <c r="PUA12" s="181"/>
      <c r="PUB12" s="181"/>
      <c r="PUC12" s="181"/>
      <c r="PUD12" s="181"/>
      <c r="PUE12" s="181"/>
      <c r="PUF12" s="181"/>
      <c r="PUG12" s="181"/>
      <c r="PUH12" s="181"/>
      <c r="PUI12" s="181"/>
      <c r="PUJ12" s="181"/>
      <c r="PUK12" s="181"/>
      <c r="PUL12" s="181"/>
      <c r="PUM12" s="181"/>
      <c r="PUN12" s="181"/>
      <c r="PUO12" s="181"/>
      <c r="PUP12" s="181"/>
      <c r="PUQ12" s="181"/>
      <c r="PUR12" s="181"/>
      <c r="PUS12" s="181"/>
      <c r="PUT12" s="181"/>
      <c r="PUU12" s="181"/>
      <c r="PUV12" s="181"/>
      <c r="PUW12" s="181"/>
      <c r="PUX12" s="181"/>
      <c r="PUY12" s="181"/>
      <c r="PUZ12" s="181"/>
      <c r="PVA12" s="181"/>
      <c r="PVB12" s="181"/>
      <c r="PVC12" s="181"/>
      <c r="PVD12" s="181"/>
      <c r="PVE12" s="181"/>
      <c r="PVF12" s="181"/>
      <c r="PVG12" s="181"/>
      <c r="PVH12" s="181"/>
      <c r="PVI12" s="181"/>
      <c r="PVJ12" s="181"/>
      <c r="PVK12" s="181"/>
      <c r="PVL12" s="181"/>
      <c r="PVM12" s="181"/>
      <c r="PVN12" s="181"/>
      <c r="PVO12" s="181"/>
      <c r="PVP12" s="181"/>
      <c r="PVQ12" s="181"/>
      <c r="PVR12" s="181"/>
      <c r="PVS12" s="181"/>
      <c r="PVT12" s="181"/>
      <c r="PVU12" s="181"/>
      <c r="PVV12" s="181"/>
      <c r="PVW12" s="181"/>
      <c r="PVX12" s="181"/>
      <c r="PVY12" s="181"/>
      <c r="PVZ12" s="181"/>
      <c r="PWA12" s="181"/>
      <c r="PWB12" s="181"/>
      <c r="PWC12" s="181"/>
      <c r="PWD12" s="181"/>
      <c r="PWE12" s="181"/>
      <c r="PWF12" s="181"/>
      <c r="PWG12" s="181"/>
      <c r="PWH12" s="181"/>
      <c r="PWI12" s="181"/>
      <c r="PWJ12" s="181"/>
      <c r="PWK12" s="181"/>
      <c r="PWL12" s="181"/>
      <c r="PWM12" s="181"/>
      <c r="PWN12" s="181"/>
      <c r="PWO12" s="181"/>
      <c r="PWP12" s="181"/>
      <c r="PWQ12" s="181"/>
      <c r="PWR12" s="181"/>
      <c r="PWS12" s="181"/>
      <c r="PWT12" s="181"/>
      <c r="PWU12" s="181"/>
      <c r="PWV12" s="181"/>
      <c r="PWW12" s="181"/>
      <c r="PWX12" s="181"/>
      <c r="PWY12" s="181"/>
      <c r="PWZ12" s="181"/>
      <c r="PXA12" s="181"/>
      <c r="PXB12" s="181"/>
      <c r="PXC12" s="181"/>
      <c r="PXD12" s="181"/>
      <c r="PXE12" s="181"/>
      <c r="PXF12" s="181"/>
      <c r="PXG12" s="181"/>
      <c r="PXH12" s="181"/>
      <c r="PXI12" s="181"/>
      <c r="PXJ12" s="181"/>
      <c r="PXK12" s="181"/>
      <c r="PXL12" s="181"/>
      <c r="PXM12" s="181"/>
      <c r="PXN12" s="181"/>
      <c r="PXO12" s="181"/>
      <c r="PXP12" s="181"/>
      <c r="PXQ12" s="181"/>
      <c r="PXR12" s="181"/>
      <c r="PXS12" s="181"/>
      <c r="PXT12" s="181"/>
      <c r="PXU12" s="181"/>
      <c r="PXV12" s="181"/>
      <c r="PXW12" s="181"/>
      <c r="PXX12" s="181"/>
      <c r="PXY12" s="181"/>
      <c r="PXZ12" s="181"/>
      <c r="PYA12" s="181"/>
      <c r="PYB12" s="181"/>
      <c r="PYC12" s="181"/>
      <c r="PYD12" s="181"/>
      <c r="PYE12" s="181"/>
      <c r="PYF12" s="181"/>
      <c r="PYG12" s="181"/>
      <c r="PYH12" s="181"/>
      <c r="PYI12" s="181"/>
      <c r="PYJ12" s="181"/>
      <c r="PYK12" s="181"/>
      <c r="PYL12" s="181"/>
      <c r="PYM12" s="181"/>
      <c r="PYN12" s="181"/>
      <c r="PYO12" s="181"/>
      <c r="PYP12" s="181"/>
      <c r="PYQ12" s="181"/>
      <c r="PYR12" s="181"/>
      <c r="PYS12" s="181"/>
      <c r="PYT12" s="181"/>
      <c r="PYU12" s="181"/>
      <c r="PYV12" s="181"/>
      <c r="PYW12" s="181"/>
      <c r="PYX12" s="181"/>
      <c r="PYY12" s="181"/>
      <c r="PYZ12" s="181"/>
      <c r="PZA12" s="181"/>
      <c r="PZB12" s="181"/>
      <c r="PZC12" s="181"/>
      <c r="PZD12" s="181"/>
      <c r="PZE12" s="181"/>
      <c r="PZF12" s="181"/>
      <c r="PZG12" s="181"/>
      <c r="PZH12" s="181"/>
      <c r="PZI12" s="181"/>
      <c r="PZJ12" s="181"/>
      <c r="PZK12" s="181"/>
      <c r="PZL12" s="181"/>
      <c r="PZM12" s="181"/>
      <c r="PZN12" s="181"/>
      <c r="PZO12" s="181"/>
      <c r="PZP12" s="181"/>
      <c r="PZQ12" s="181"/>
      <c r="PZR12" s="181"/>
      <c r="PZS12" s="181"/>
      <c r="PZT12" s="181"/>
      <c r="PZU12" s="181"/>
      <c r="PZV12" s="181"/>
      <c r="PZW12" s="181"/>
      <c r="PZX12" s="181"/>
      <c r="PZY12" s="181"/>
      <c r="PZZ12" s="181"/>
      <c r="QAA12" s="181"/>
      <c r="QAB12" s="181"/>
      <c r="QAC12" s="181"/>
      <c r="QAD12" s="181"/>
      <c r="QAE12" s="181"/>
      <c r="QAF12" s="181"/>
      <c r="QAG12" s="181"/>
      <c r="QAH12" s="181"/>
      <c r="QAI12" s="181"/>
      <c r="QAJ12" s="181"/>
      <c r="QAK12" s="181"/>
      <c r="QAL12" s="181"/>
      <c r="QAM12" s="181"/>
      <c r="QAN12" s="181"/>
      <c r="QAO12" s="181"/>
      <c r="QAP12" s="181"/>
      <c r="QAQ12" s="181"/>
      <c r="QAR12" s="181"/>
      <c r="QAS12" s="181"/>
      <c r="QAT12" s="181"/>
      <c r="QAU12" s="181"/>
      <c r="QAV12" s="181"/>
      <c r="QAW12" s="181"/>
      <c r="QAX12" s="181"/>
      <c r="QAY12" s="181"/>
      <c r="QAZ12" s="181"/>
      <c r="QBA12" s="181"/>
      <c r="QBB12" s="181"/>
      <c r="QBC12" s="181"/>
      <c r="QBD12" s="181"/>
      <c r="QBE12" s="181"/>
      <c r="QBF12" s="181"/>
      <c r="QBG12" s="181"/>
      <c r="QBH12" s="181"/>
      <c r="QBI12" s="181"/>
      <c r="QBJ12" s="181"/>
      <c r="QBK12" s="181"/>
      <c r="QBL12" s="181"/>
      <c r="QBM12" s="181"/>
      <c r="QBN12" s="181"/>
      <c r="QBO12" s="181"/>
      <c r="QBP12" s="181"/>
      <c r="QBQ12" s="181"/>
      <c r="QBR12" s="181"/>
      <c r="QBS12" s="181"/>
      <c r="QBT12" s="181"/>
      <c r="QBU12" s="181"/>
      <c r="QBV12" s="181"/>
      <c r="QBW12" s="181"/>
      <c r="QBX12" s="181"/>
      <c r="QBY12" s="181"/>
      <c r="QBZ12" s="181"/>
      <c r="QCA12" s="181"/>
      <c r="QCB12" s="181"/>
      <c r="QCC12" s="181"/>
      <c r="QCD12" s="181"/>
      <c r="QCE12" s="181"/>
      <c r="QCF12" s="181"/>
      <c r="QCG12" s="181"/>
      <c r="QCH12" s="181"/>
      <c r="QCI12" s="181"/>
      <c r="QCJ12" s="181"/>
      <c r="QCK12" s="181"/>
      <c r="QCL12" s="181"/>
      <c r="QCM12" s="181"/>
      <c r="QCN12" s="181"/>
      <c r="QCO12" s="181"/>
      <c r="QCP12" s="181"/>
      <c r="QCQ12" s="181"/>
      <c r="QCR12" s="181"/>
      <c r="QCS12" s="181"/>
      <c r="QCT12" s="181"/>
      <c r="QCU12" s="181"/>
      <c r="QCV12" s="181"/>
      <c r="QCW12" s="181"/>
      <c r="QCX12" s="181"/>
      <c r="QCY12" s="181"/>
      <c r="QCZ12" s="181"/>
      <c r="QDA12" s="181"/>
      <c r="QDB12" s="181"/>
      <c r="QDC12" s="181"/>
      <c r="QDD12" s="181"/>
      <c r="QDE12" s="181"/>
      <c r="QDF12" s="181"/>
      <c r="QDG12" s="181"/>
      <c r="QDH12" s="181"/>
      <c r="QDI12" s="181"/>
      <c r="QDJ12" s="181"/>
      <c r="QDK12" s="181"/>
      <c r="QDL12" s="181"/>
      <c r="QDM12" s="181"/>
      <c r="QDN12" s="181"/>
      <c r="QDO12" s="181"/>
      <c r="QDP12" s="181"/>
      <c r="QDQ12" s="181"/>
      <c r="QDR12" s="181"/>
      <c r="QDS12" s="181"/>
      <c r="QDT12" s="181"/>
      <c r="QDU12" s="181"/>
      <c r="QDV12" s="181"/>
      <c r="QDW12" s="181"/>
      <c r="QDX12" s="181"/>
      <c r="QDY12" s="181"/>
      <c r="QDZ12" s="181"/>
      <c r="QEA12" s="181"/>
      <c r="QEB12" s="181"/>
      <c r="QEC12" s="181"/>
      <c r="QED12" s="181"/>
      <c r="QEE12" s="181"/>
      <c r="QEF12" s="181"/>
      <c r="QEG12" s="181"/>
      <c r="QEH12" s="181"/>
      <c r="QEI12" s="181"/>
      <c r="QEJ12" s="181"/>
      <c r="QEK12" s="181"/>
      <c r="QEL12" s="181"/>
      <c r="QEM12" s="181"/>
      <c r="QEN12" s="181"/>
      <c r="QEO12" s="181"/>
      <c r="QEP12" s="181"/>
      <c r="QEQ12" s="181"/>
      <c r="QER12" s="181"/>
      <c r="QES12" s="181"/>
      <c r="QET12" s="181"/>
      <c r="QEU12" s="181"/>
      <c r="QEV12" s="181"/>
      <c r="QEW12" s="181"/>
      <c r="QEX12" s="181"/>
      <c r="QEY12" s="181"/>
      <c r="QEZ12" s="181"/>
      <c r="QFA12" s="181"/>
      <c r="QFB12" s="181"/>
      <c r="QFC12" s="181"/>
      <c r="QFD12" s="181"/>
      <c r="QFE12" s="181"/>
      <c r="QFF12" s="181"/>
      <c r="QFG12" s="181"/>
      <c r="QFH12" s="181"/>
      <c r="QFI12" s="181"/>
      <c r="QFJ12" s="181"/>
      <c r="QFK12" s="181"/>
      <c r="QFL12" s="181"/>
      <c r="QFM12" s="181"/>
      <c r="QFN12" s="181"/>
      <c r="QFO12" s="181"/>
      <c r="QFP12" s="181"/>
      <c r="QFQ12" s="181"/>
      <c r="QFR12" s="181"/>
      <c r="QFS12" s="181"/>
      <c r="QFT12" s="181"/>
      <c r="QFU12" s="181"/>
      <c r="QFV12" s="181"/>
      <c r="QFW12" s="181"/>
      <c r="QFX12" s="181"/>
      <c r="QFY12" s="181"/>
      <c r="QFZ12" s="181"/>
      <c r="QGA12" s="181"/>
      <c r="QGB12" s="181"/>
      <c r="QGC12" s="181"/>
      <c r="QGD12" s="181"/>
      <c r="QGE12" s="181"/>
      <c r="QGF12" s="181"/>
      <c r="QGG12" s="181"/>
      <c r="QGH12" s="181"/>
      <c r="QGI12" s="181"/>
      <c r="QGJ12" s="181"/>
      <c r="QGK12" s="181"/>
      <c r="QGL12" s="181"/>
      <c r="QGM12" s="181"/>
      <c r="QGN12" s="181"/>
      <c r="QGO12" s="181"/>
      <c r="QGP12" s="181"/>
      <c r="QGQ12" s="181"/>
      <c r="QGR12" s="181"/>
      <c r="QGS12" s="181"/>
      <c r="QGT12" s="181"/>
      <c r="QGU12" s="181"/>
      <c r="QGV12" s="181"/>
      <c r="QGW12" s="181"/>
      <c r="QGX12" s="181"/>
      <c r="QGY12" s="181"/>
      <c r="QGZ12" s="181"/>
      <c r="QHA12" s="181"/>
      <c r="QHB12" s="181"/>
      <c r="QHC12" s="181"/>
      <c r="QHD12" s="181"/>
      <c r="QHE12" s="181"/>
      <c r="QHF12" s="181"/>
      <c r="QHG12" s="181"/>
      <c r="QHH12" s="181"/>
      <c r="QHI12" s="181"/>
      <c r="QHJ12" s="181"/>
      <c r="QHK12" s="181"/>
      <c r="QHL12" s="181"/>
      <c r="QHM12" s="181"/>
      <c r="QHN12" s="181"/>
      <c r="QHO12" s="181"/>
      <c r="QHP12" s="181"/>
      <c r="QHQ12" s="181"/>
      <c r="QHR12" s="181"/>
      <c r="QHS12" s="181"/>
      <c r="QHT12" s="181"/>
      <c r="QHU12" s="181"/>
      <c r="QHV12" s="181"/>
      <c r="QHW12" s="181"/>
      <c r="QHX12" s="181"/>
      <c r="QHY12" s="181"/>
      <c r="QHZ12" s="181"/>
      <c r="QIA12" s="181"/>
      <c r="QIB12" s="181"/>
      <c r="QIC12" s="181"/>
      <c r="QID12" s="181"/>
      <c r="QIE12" s="181"/>
      <c r="QIF12" s="181"/>
      <c r="QIG12" s="181"/>
      <c r="QIH12" s="181"/>
      <c r="QII12" s="181"/>
      <c r="QIJ12" s="181"/>
      <c r="QIK12" s="181"/>
      <c r="QIL12" s="181"/>
      <c r="QIM12" s="181"/>
      <c r="QIN12" s="181"/>
      <c r="QIO12" s="181"/>
      <c r="QIP12" s="181"/>
      <c r="QIQ12" s="181"/>
      <c r="QIR12" s="181"/>
      <c r="QIS12" s="181"/>
      <c r="QIT12" s="181"/>
      <c r="QIU12" s="181"/>
      <c r="QIV12" s="181"/>
      <c r="QIW12" s="181"/>
      <c r="QIX12" s="181"/>
      <c r="QIY12" s="181"/>
      <c r="QIZ12" s="181"/>
      <c r="QJA12" s="181"/>
      <c r="QJB12" s="181"/>
      <c r="QJC12" s="181"/>
      <c r="QJD12" s="181"/>
      <c r="QJE12" s="181"/>
      <c r="QJF12" s="181"/>
      <c r="QJG12" s="181"/>
      <c r="QJH12" s="181"/>
      <c r="QJI12" s="181"/>
      <c r="QJJ12" s="181"/>
      <c r="QJK12" s="181"/>
      <c r="QJL12" s="181"/>
      <c r="QJM12" s="181"/>
      <c r="QJN12" s="181"/>
      <c r="QJO12" s="181"/>
      <c r="QJP12" s="181"/>
      <c r="QJQ12" s="181"/>
      <c r="QJR12" s="181"/>
      <c r="QJS12" s="181"/>
      <c r="QJT12" s="181"/>
      <c r="QJU12" s="181"/>
      <c r="QJV12" s="181"/>
      <c r="QJW12" s="181"/>
      <c r="QJX12" s="181"/>
      <c r="QJY12" s="181"/>
      <c r="QJZ12" s="181"/>
      <c r="QKA12" s="181"/>
      <c r="QKB12" s="181"/>
      <c r="QKC12" s="181"/>
      <c r="QKD12" s="181"/>
      <c r="QKE12" s="181"/>
      <c r="QKF12" s="181"/>
      <c r="QKG12" s="181"/>
      <c r="QKH12" s="181"/>
      <c r="QKI12" s="181"/>
      <c r="QKJ12" s="181"/>
      <c r="QKK12" s="181"/>
      <c r="QKL12" s="181"/>
      <c r="QKM12" s="181"/>
      <c r="QKN12" s="181"/>
      <c r="QKO12" s="181"/>
      <c r="QKP12" s="181"/>
      <c r="QKQ12" s="181"/>
      <c r="QKR12" s="181"/>
      <c r="QKS12" s="181"/>
      <c r="QKT12" s="181"/>
      <c r="QKU12" s="181"/>
      <c r="QKV12" s="181"/>
      <c r="QKW12" s="181"/>
      <c r="QKX12" s="181"/>
      <c r="QKY12" s="181"/>
      <c r="QKZ12" s="181"/>
      <c r="QLA12" s="181"/>
      <c r="QLB12" s="181"/>
      <c r="QLC12" s="181"/>
      <c r="QLD12" s="181"/>
      <c r="QLE12" s="181"/>
      <c r="QLF12" s="181"/>
      <c r="QLG12" s="181"/>
      <c r="QLH12" s="181"/>
      <c r="QLI12" s="181"/>
      <c r="QLJ12" s="181"/>
      <c r="QLK12" s="181"/>
      <c r="QLL12" s="181"/>
      <c r="QLM12" s="181"/>
      <c r="QLN12" s="181"/>
      <c r="QLO12" s="181"/>
      <c r="QLP12" s="181"/>
      <c r="QLQ12" s="181"/>
      <c r="QLR12" s="181"/>
      <c r="QLS12" s="181"/>
      <c r="QLT12" s="181"/>
      <c r="QLU12" s="181"/>
      <c r="QLV12" s="181"/>
      <c r="QLW12" s="181"/>
      <c r="QLX12" s="181"/>
      <c r="QLY12" s="181"/>
      <c r="QLZ12" s="181"/>
      <c r="QMA12" s="181"/>
      <c r="QMB12" s="181"/>
      <c r="QMC12" s="181"/>
      <c r="QMD12" s="181"/>
      <c r="QME12" s="181"/>
      <c r="QMF12" s="181"/>
      <c r="QMG12" s="181"/>
      <c r="QMH12" s="181"/>
      <c r="QMI12" s="181"/>
      <c r="QMJ12" s="181"/>
      <c r="QMK12" s="181"/>
      <c r="QML12" s="181"/>
      <c r="QMM12" s="181"/>
      <c r="QMN12" s="181"/>
      <c r="QMO12" s="181"/>
      <c r="QMP12" s="181"/>
      <c r="QMQ12" s="181"/>
      <c r="QMR12" s="181"/>
      <c r="QMS12" s="181"/>
      <c r="QMT12" s="181"/>
      <c r="QMU12" s="181"/>
      <c r="QMV12" s="181"/>
      <c r="QMW12" s="181"/>
      <c r="QMX12" s="181"/>
      <c r="QMY12" s="181"/>
      <c r="QMZ12" s="181"/>
      <c r="QNA12" s="181"/>
      <c r="QNB12" s="181"/>
      <c r="QNC12" s="181"/>
      <c r="QND12" s="181"/>
      <c r="QNE12" s="181"/>
      <c r="QNF12" s="181"/>
      <c r="QNG12" s="181"/>
      <c r="QNH12" s="181"/>
      <c r="QNI12" s="181"/>
      <c r="QNJ12" s="181"/>
      <c r="QNK12" s="181"/>
      <c r="QNL12" s="181"/>
      <c r="QNM12" s="181"/>
      <c r="QNN12" s="181"/>
      <c r="QNO12" s="181"/>
      <c r="QNP12" s="181"/>
      <c r="QNQ12" s="181"/>
      <c r="QNR12" s="181"/>
      <c r="QNS12" s="181"/>
      <c r="QNT12" s="181"/>
      <c r="QNU12" s="181"/>
      <c r="QNV12" s="181"/>
      <c r="QNW12" s="181"/>
      <c r="QNX12" s="181"/>
      <c r="QNY12" s="181"/>
      <c r="QNZ12" s="181"/>
      <c r="QOA12" s="181"/>
      <c r="QOB12" s="181"/>
      <c r="QOC12" s="181"/>
      <c r="QOD12" s="181"/>
      <c r="QOE12" s="181"/>
      <c r="QOF12" s="181"/>
      <c r="QOG12" s="181"/>
      <c r="QOH12" s="181"/>
      <c r="QOI12" s="181"/>
      <c r="QOJ12" s="181"/>
      <c r="QOK12" s="181"/>
      <c r="QOL12" s="181"/>
      <c r="QOM12" s="181"/>
      <c r="QON12" s="181"/>
      <c r="QOO12" s="181"/>
      <c r="QOP12" s="181"/>
      <c r="QOQ12" s="181"/>
      <c r="QOR12" s="181"/>
      <c r="QOS12" s="181"/>
      <c r="QOT12" s="181"/>
      <c r="QOU12" s="181"/>
      <c r="QOV12" s="181"/>
      <c r="QOW12" s="181"/>
      <c r="QOX12" s="181"/>
      <c r="QOY12" s="181"/>
      <c r="QOZ12" s="181"/>
      <c r="QPA12" s="181"/>
      <c r="QPB12" s="181"/>
      <c r="QPC12" s="181"/>
      <c r="QPD12" s="181"/>
      <c r="QPE12" s="181"/>
      <c r="QPF12" s="181"/>
      <c r="QPG12" s="181"/>
      <c r="QPH12" s="181"/>
      <c r="QPI12" s="181"/>
      <c r="QPJ12" s="181"/>
      <c r="QPK12" s="181"/>
      <c r="QPL12" s="181"/>
      <c r="QPM12" s="181"/>
      <c r="QPN12" s="181"/>
      <c r="QPO12" s="181"/>
      <c r="QPP12" s="181"/>
      <c r="QPQ12" s="181"/>
      <c r="QPR12" s="181"/>
      <c r="QPS12" s="181"/>
      <c r="QPT12" s="181"/>
      <c r="QPU12" s="181"/>
      <c r="QPV12" s="181"/>
      <c r="QPW12" s="181"/>
      <c r="QPX12" s="181"/>
      <c r="QPY12" s="181"/>
      <c r="QPZ12" s="181"/>
      <c r="QQA12" s="181"/>
      <c r="QQB12" s="181"/>
      <c r="QQC12" s="181"/>
      <c r="QQD12" s="181"/>
      <c r="QQE12" s="181"/>
      <c r="QQF12" s="181"/>
      <c r="QQG12" s="181"/>
      <c r="QQH12" s="181"/>
      <c r="QQI12" s="181"/>
      <c r="QQJ12" s="181"/>
      <c r="QQK12" s="181"/>
      <c r="QQL12" s="181"/>
      <c r="QQM12" s="181"/>
      <c r="QQN12" s="181"/>
      <c r="QQO12" s="181"/>
      <c r="QQP12" s="181"/>
      <c r="QQQ12" s="181"/>
      <c r="QQR12" s="181"/>
      <c r="QQS12" s="181"/>
      <c r="QQT12" s="181"/>
      <c r="QQU12" s="181"/>
      <c r="QQV12" s="181"/>
      <c r="QQW12" s="181"/>
      <c r="QQX12" s="181"/>
      <c r="QQY12" s="181"/>
      <c r="QQZ12" s="181"/>
      <c r="QRA12" s="181"/>
      <c r="QRB12" s="181"/>
      <c r="QRC12" s="181"/>
      <c r="QRD12" s="181"/>
      <c r="QRE12" s="181"/>
      <c r="QRF12" s="181"/>
      <c r="QRG12" s="181"/>
      <c r="QRH12" s="181"/>
      <c r="QRI12" s="181"/>
      <c r="QRJ12" s="181"/>
      <c r="QRK12" s="181"/>
      <c r="QRL12" s="181"/>
      <c r="QRM12" s="181"/>
      <c r="QRN12" s="181"/>
      <c r="QRO12" s="181"/>
      <c r="QRP12" s="181"/>
      <c r="QRQ12" s="181"/>
      <c r="QRR12" s="181"/>
      <c r="QRS12" s="181"/>
      <c r="QRT12" s="181"/>
      <c r="QRU12" s="181"/>
      <c r="QRV12" s="181"/>
      <c r="QRW12" s="181"/>
      <c r="QRX12" s="181"/>
      <c r="QRY12" s="181"/>
      <c r="QRZ12" s="181"/>
      <c r="QSA12" s="181"/>
      <c r="QSB12" s="181"/>
      <c r="QSC12" s="181"/>
      <c r="QSD12" s="181"/>
      <c r="QSE12" s="181"/>
      <c r="QSF12" s="181"/>
      <c r="QSG12" s="181"/>
      <c r="QSH12" s="181"/>
      <c r="QSI12" s="181"/>
      <c r="QSJ12" s="181"/>
      <c r="QSK12" s="181"/>
      <c r="QSL12" s="181"/>
      <c r="QSM12" s="181"/>
      <c r="QSN12" s="181"/>
      <c r="QSO12" s="181"/>
      <c r="QSP12" s="181"/>
      <c r="QSQ12" s="181"/>
      <c r="QSR12" s="181"/>
      <c r="QSS12" s="181"/>
      <c r="QST12" s="181"/>
      <c r="QSU12" s="181"/>
      <c r="QSV12" s="181"/>
      <c r="QSW12" s="181"/>
      <c r="QSX12" s="181"/>
      <c r="QSY12" s="181"/>
      <c r="QSZ12" s="181"/>
      <c r="QTA12" s="181"/>
      <c r="QTB12" s="181"/>
      <c r="QTC12" s="181"/>
      <c r="QTD12" s="181"/>
      <c r="QTE12" s="181"/>
      <c r="QTF12" s="181"/>
      <c r="QTG12" s="181"/>
      <c r="QTH12" s="181"/>
      <c r="QTI12" s="181"/>
      <c r="QTJ12" s="181"/>
      <c r="QTK12" s="181"/>
      <c r="QTL12" s="181"/>
      <c r="QTM12" s="181"/>
      <c r="QTN12" s="181"/>
      <c r="QTO12" s="181"/>
      <c r="QTP12" s="181"/>
      <c r="QTQ12" s="181"/>
      <c r="QTR12" s="181"/>
      <c r="QTS12" s="181"/>
      <c r="QTT12" s="181"/>
      <c r="QTU12" s="181"/>
      <c r="QTV12" s="181"/>
      <c r="QTW12" s="181"/>
      <c r="QTX12" s="181"/>
      <c r="QTY12" s="181"/>
      <c r="QTZ12" s="181"/>
      <c r="QUA12" s="181"/>
      <c r="QUB12" s="181"/>
      <c r="QUC12" s="181"/>
      <c r="QUD12" s="181"/>
      <c r="QUE12" s="181"/>
      <c r="QUF12" s="181"/>
      <c r="QUG12" s="181"/>
      <c r="QUH12" s="181"/>
      <c r="QUI12" s="181"/>
      <c r="QUJ12" s="181"/>
      <c r="QUK12" s="181"/>
      <c r="QUL12" s="181"/>
      <c r="QUM12" s="181"/>
      <c r="QUN12" s="181"/>
      <c r="QUO12" s="181"/>
      <c r="QUP12" s="181"/>
      <c r="QUQ12" s="181"/>
      <c r="QUR12" s="181"/>
      <c r="QUS12" s="181"/>
      <c r="QUT12" s="181"/>
      <c r="QUU12" s="181"/>
      <c r="QUV12" s="181"/>
      <c r="QUW12" s="181"/>
      <c r="QUX12" s="181"/>
      <c r="QUY12" s="181"/>
      <c r="QUZ12" s="181"/>
      <c r="QVA12" s="181"/>
      <c r="QVB12" s="181"/>
      <c r="QVC12" s="181"/>
      <c r="QVD12" s="181"/>
      <c r="QVE12" s="181"/>
      <c r="QVF12" s="181"/>
      <c r="QVG12" s="181"/>
      <c r="QVH12" s="181"/>
      <c r="QVI12" s="181"/>
      <c r="QVJ12" s="181"/>
      <c r="QVK12" s="181"/>
      <c r="QVL12" s="181"/>
      <c r="QVM12" s="181"/>
      <c r="QVN12" s="181"/>
      <c r="QVO12" s="181"/>
      <c r="QVP12" s="181"/>
      <c r="QVQ12" s="181"/>
      <c r="QVR12" s="181"/>
      <c r="QVS12" s="181"/>
      <c r="QVT12" s="181"/>
      <c r="QVU12" s="181"/>
      <c r="QVV12" s="181"/>
      <c r="QVW12" s="181"/>
      <c r="QVX12" s="181"/>
      <c r="QVY12" s="181"/>
      <c r="QVZ12" s="181"/>
      <c r="QWA12" s="181"/>
      <c r="QWB12" s="181"/>
      <c r="QWC12" s="181"/>
      <c r="QWD12" s="181"/>
      <c r="QWE12" s="181"/>
      <c r="QWF12" s="181"/>
      <c r="QWG12" s="181"/>
      <c r="QWH12" s="181"/>
      <c r="QWI12" s="181"/>
      <c r="QWJ12" s="181"/>
      <c r="QWK12" s="181"/>
      <c r="QWL12" s="181"/>
      <c r="QWM12" s="181"/>
      <c r="QWN12" s="181"/>
      <c r="QWO12" s="181"/>
      <c r="QWP12" s="181"/>
      <c r="QWQ12" s="181"/>
      <c r="QWR12" s="181"/>
      <c r="QWS12" s="181"/>
      <c r="QWT12" s="181"/>
      <c r="QWU12" s="181"/>
      <c r="QWV12" s="181"/>
      <c r="QWW12" s="181"/>
      <c r="QWX12" s="181"/>
      <c r="QWY12" s="181"/>
      <c r="QWZ12" s="181"/>
      <c r="QXA12" s="181"/>
      <c r="QXB12" s="181"/>
      <c r="QXC12" s="181"/>
      <c r="QXD12" s="181"/>
      <c r="QXE12" s="181"/>
      <c r="QXF12" s="181"/>
      <c r="QXG12" s="181"/>
      <c r="QXH12" s="181"/>
      <c r="QXI12" s="181"/>
      <c r="QXJ12" s="181"/>
      <c r="QXK12" s="181"/>
      <c r="QXL12" s="181"/>
      <c r="QXM12" s="181"/>
      <c r="QXN12" s="181"/>
      <c r="QXO12" s="181"/>
      <c r="QXP12" s="181"/>
      <c r="QXQ12" s="181"/>
      <c r="QXR12" s="181"/>
      <c r="QXS12" s="181"/>
      <c r="QXT12" s="181"/>
      <c r="QXU12" s="181"/>
      <c r="QXV12" s="181"/>
      <c r="QXW12" s="181"/>
      <c r="QXX12" s="181"/>
      <c r="QXY12" s="181"/>
      <c r="QXZ12" s="181"/>
      <c r="QYA12" s="181"/>
      <c r="QYB12" s="181"/>
      <c r="QYC12" s="181"/>
      <c r="QYD12" s="181"/>
      <c r="QYE12" s="181"/>
      <c r="QYF12" s="181"/>
      <c r="QYG12" s="181"/>
      <c r="QYH12" s="181"/>
      <c r="QYI12" s="181"/>
      <c r="QYJ12" s="181"/>
      <c r="QYK12" s="181"/>
      <c r="QYL12" s="181"/>
      <c r="QYM12" s="181"/>
      <c r="QYN12" s="181"/>
      <c r="QYO12" s="181"/>
      <c r="QYP12" s="181"/>
      <c r="QYQ12" s="181"/>
      <c r="QYR12" s="181"/>
      <c r="QYS12" s="181"/>
      <c r="QYT12" s="181"/>
      <c r="QYU12" s="181"/>
      <c r="QYV12" s="181"/>
      <c r="QYW12" s="181"/>
      <c r="QYX12" s="181"/>
      <c r="QYY12" s="181"/>
      <c r="QYZ12" s="181"/>
      <c r="QZA12" s="181"/>
      <c r="QZB12" s="181"/>
      <c r="QZC12" s="181"/>
      <c r="QZD12" s="181"/>
      <c r="QZE12" s="181"/>
      <c r="QZF12" s="181"/>
      <c r="QZG12" s="181"/>
      <c r="QZH12" s="181"/>
      <c r="QZI12" s="181"/>
      <c r="QZJ12" s="181"/>
      <c r="QZK12" s="181"/>
      <c r="QZL12" s="181"/>
      <c r="QZM12" s="181"/>
      <c r="QZN12" s="181"/>
      <c r="QZO12" s="181"/>
      <c r="QZP12" s="181"/>
      <c r="QZQ12" s="181"/>
      <c r="QZR12" s="181"/>
      <c r="QZS12" s="181"/>
      <c r="QZT12" s="181"/>
      <c r="QZU12" s="181"/>
      <c r="QZV12" s="181"/>
      <c r="QZW12" s="181"/>
      <c r="QZX12" s="181"/>
      <c r="QZY12" s="181"/>
      <c r="QZZ12" s="181"/>
      <c r="RAA12" s="181"/>
      <c r="RAB12" s="181"/>
      <c r="RAC12" s="181"/>
      <c r="RAD12" s="181"/>
      <c r="RAE12" s="181"/>
      <c r="RAF12" s="181"/>
      <c r="RAG12" s="181"/>
      <c r="RAH12" s="181"/>
      <c r="RAI12" s="181"/>
      <c r="RAJ12" s="181"/>
      <c r="RAK12" s="181"/>
      <c r="RAL12" s="181"/>
      <c r="RAM12" s="181"/>
      <c r="RAN12" s="181"/>
      <c r="RAO12" s="181"/>
      <c r="RAP12" s="181"/>
      <c r="RAQ12" s="181"/>
      <c r="RAR12" s="181"/>
      <c r="RAS12" s="181"/>
      <c r="RAT12" s="181"/>
      <c r="RAU12" s="181"/>
      <c r="RAV12" s="181"/>
      <c r="RAW12" s="181"/>
      <c r="RAX12" s="181"/>
      <c r="RAY12" s="181"/>
      <c r="RAZ12" s="181"/>
      <c r="RBA12" s="181"/>
      <c r="RBB12" s="181"/>
      <c r="RBC12" s="181"/>
      <c r="RBD12" s="181"/>
      <c r="RBE12" s="181"/>
      <c r="RBF12" s="181"/>
      <c r="RBG12" s="181"/>
      <c r="RBH12" s="181"/>
      <c r="RBI12" s="181"/>
      <c r="RBJ12" s="181"/>
      <c r="RBK12" s="181"/>
      <c r="RBL12" s="181"/>
      <c r="RBM12" s="181"/>
      <c r="RBN12" s="181"/>
      <c r="RBO12" s="181"/>
      <c r="RBP12" s="181"/>
      <c r="RBQ12" s="181"/>
      <c r="RBR12" s="181"/>
      <c r="RBS12" s="181"/>
      <c r="RBT12" s="181"/>
      <c r="RBU12" s="181"/>
      <c r="RBV12" s="181"/>
      <c r="RBW12" s="181"/>
      <c r="RBX12" s="181"/>
      <c r="RBY12" s="181"/>
      <c r="RBZ12" s="181"/>
      <c r="RCA12" s="181"/>
      <c r="RCB12" s="181"/>
      <c r="RCC12" s="181"/>
      <c r="RCD12" s="181"/>
      <c r="RCE12" s="181"/>
      <c r="RCF12" s="181"/>
      <c r="RCG12" s="181"/>
      <c r="RCH12" s="181"/>
      <c r="RCI12" s="181"/>
      <c r="RCJ12" s="181"/>
      <c r="RCK12" s="181"/>
      <c r="RCL12" s="181"/>
      <c r="RCM12" s="181"/>
      <c r="RCN12" s="181"/>
      <c r="RCO12" s="181"/>
      <c r="RCP12" s="181"/>
      <c r="RCQ12" s="181"/>
      <c r="RCR12" s="181"/>
      <c r="RCS12" s="181"/>
      <c r="RCT12" s="181"/>
      <c r="RCU12" s="181"/>
      <c r="RCV12" s="181"/>
      <c r="RCW12" s="181"/>
      <c r="RCX12" s="181"/>
      <c r="RCY12" s="181"/>
      <c r="RCZ12" s="181"/>
      <c r="RDA12" s="181"/>
      <c r="RDB12" s="181"/>
      <c r="RDC12" s="181"/>
      <c r="RDD12" s="181"/>
      <c r="RDE12" s="181"/>
      <c r="RDF12" s="181"/>
      <c r="RDG12" s="181"/>
      <c r="RDH12" s="181"/>
      <c r="RDI12" s="181"/>
      <c r="RDJ12" s="181"/>
      <c r="RDK12" s="181"/>
      <c r="RDL12" s="181"/>
      <c r="RDM12" s="181"/>
      <c r="RDN12" s="181"/>
      <c r="RDO12" s="181"/>
      <c r="RDP12" s="181"/>
      <c r="RDQ12" s="181"/>
      <c r="RDR12" s="181"/>
      <c r="RDS12" s="181"/>
      <c r="RDT12" s="181"/>
      <c r="RDU12" s="181"/>
      <c r="RDV12" s="181"/>
      <c r="RDW12" s="181"/>
      <c r="RDX12" s="181"/>
      <c r="RDY12" s="181"/>
      <c r="RDZ12" s="181"/>
      <c r="REA12" s="181"/>
      <c r="REB12" s="181"/>
      <c r="REC12" s="181"/>
      <c r="RED12" s="181"/>
      <c r="REE12" s="181"/>
      <c r="REF12" s="181"/>
      <c r="REG12" s="181"/>
      <c r="REH12" s="181"/>
      <c r="REI12" s="181"/>
      <c r="REJ12" s="181"/>
      <c r="REK12" s="181"/>
      <c r="REL12" s="181"/>
      <c r="REM12" s="181"/>
      <c r="REN12" s="181"/>
      <c r="REO12" s="181"/>
      <c r="REP12" s="181"/>
      <c r="REQ12" s="181"/>
      <c r="RER12" s="181"/>
      <c r="RES12" s="181"/>
      <c r="RET12" s="181"/>
      <c r="REU12" s="181"/>
      <c r="REV12" s="181"/>
      <c r="REW12" s="181"/>
      <c r="REX12" s="181"/>
      <c r="REY12" s="181"/>
      <c r="REZ12" s="181"/>
      <c r="RFA12" s="181"/>
      <c r="RFB12" s="181"/>
      <c r="RFC12" s="181"/>
      <c r="RFD12" s="181"/>
      <c r="RFE12" s="181"/>
      <c r="RFF12" s="181"/>
      <c r="RFG12" s="181"/>
      <c r="RFH12" s="181"/>
      <c r="RFI12" s="181"/>
      <c r="RFJ12" s="181"/>
      <c r="RFK12" s="181"/>
      <c r="RFL12" s="181"/>
      <c r="RFM12" s="181"/>
      <c r="RFN12" s="181"/>
      <c r="RFO12" s="181"/>
      <c r="RFP12" s="181"/>
      <c r="RFQ12" s="181"/>
      <c r="RFR12" s="181"/>
      <c r="RFS12" s="181"/>
      <c r="RFT12" s="181"/>
      <c r="RFU12" s="181"/>
      <c r="RFV12" s="181"/>
      <c r="RFW12" s="181"/>
      <c r="RFX12" s="181"/>
      <c r="RFY12" s="181"/>
      <c r="RFZ12" s="181"/>
      <c r="RGA12" s="181"/>
      <c r="RGB12" s="181"/>
      <c r="RGC12" s="181"/>
      <c r="RGD12" s="181"/>
      <c r="RGE12" s="181"/>
      <c r="RGF12" s="181"/>
      <c r="RGG12" s="181"/>
      <c r="RGH12" s="181"/>
      <c r="RGI12" s="181"/>
      <c r="RGJ12" s="181"/>
      <c r="RGK12" s="181"/>
      <c r="RGL12" s="181"/>
      <c r="RGM12" s="181"/>
      <c r="RGN12" s="181"/>
      <c r="RGO12" s="181"/>
      <c r="RGP12" s="181"/>
      <c r="RGQ12" s="181"/>
      <c r="RGR12" s="181"/>
      <c r="RGS12" s="181"/>
      <c r="RGT12" s="181"/>
      <c r="RGU12" s="181"/>
      <c r="RGV12" s="181"/>
      <c r="RGW12" s="181"/>
      <c r="RGX12" s="181"/>
      <c r="RGY12" s="181"/>
      <c r="RGZ12" s="181"/>
      <c r="RHA12" s="181"/>
      <c r="RHB12" s="181"/>
      <c r="RHC12" s="181"/>
      <c r="RHD12" s="181"/>
      <c r="RHE12" s="181"/>
      <c r="RHF12" s="181"/>
      <c r="RHG12" s="181"/>
      <c r="RHH12" s="181"/>
      <c r="RHI12" s="181"/>
      <c r="RHJ12" s="181"/>
      <c r="RHK12" s="181"/>
      <c r="RHL12" s="181"/>
      <c r="RHM12" s="181"/>
      <c r="RHN12" s="181"/>
      <c r="RHO12" s="181"/>
      <c r="RHP12" s="181"/>
      <c r="RHQ12" s="181"/>
      <c r="RHR12" s="181"/>
      <c r="RHS12" s="181"/>
      <c r="RHT12" s="181"/>
      <c r="RHU12" s="181"/>
      <c r="RHV12" s="181"/>
      <c r="RHW12" s="181"/>
      <c r="RHX12" s="181"/>
      <c r="RHY12" s="181"/>
      <c r="RHZ12" s="181"/>
      <c r="RIA12" s="181"/>
      <c r="RIB12" s="181"/>
      <c r="RIC12" s="181"/>
      <c r="RID12" s="181"/>
      <c r="RIE12" s="181"/>
      <c r="RIF12" s="181"/>
      <c r="RIG12" s="181"/>
      <c r="RIH12" s="181"/>
      <c r="RII12" s="181"/>
      <c r="RIJ12" s="181"/>
      <c r="RIK12" s="181"/>
      <c r="RIL12" s="181"/>
      <c r="RIM12" s="181"/>
      <c r="RIN12" s="181"/>
      <c r="RIO12" s="181"/>
      <c r="RIP12" s="181"/>
      <c r="RIQ12" s="181"/>
      <c r="RIR12" s="181"/>
      <c r="RIS12" s="181"/>
      <c r="RIT12" s="181"/>
      <c r="RIU12" s="181"/>
      <c r="RIV12" s="181"/>
      <c r="RIW12" s="181"/>
      <c r="RIX12" s="181"/>
      <c r="RIY12" s="181"/>
      <c r="RIZ12" s="181"/>
      <c r="RJA12" s="181"/>
      <c r="RJB12" s="181"/>
      <c r="RJC12" s="181"/>
      <c r="RJD12" s="181"/>
      <c r="RJE12" s="181"/>
      <c r="RJF12" s="181"/>
      <c r="RJG12" s="181"/>
      <c r="RJH12" s="181"/>
      <c r="RJI12" s="181"/>
      <c r="RJJ12" s="181"/>
      <c r="RJK12" s="181"/>
      <c r="RJL12" s="181"/>
      <c r="RJM12" s="181"/>
      <c r="RJN12" s="181"/>
      <c r="RJO12" s="181"/>
      <c r="RJP12" s="181"/>
      <c r="RJQ12" s="181"/>
      <c r="RJR12" s="181"/>
      <c r="RJS12" s="181"/>
      <c r="RJT12" s="181"/>
      <c r="RJU12" s="181"/>
      <c r="RJV12" s="181"/>
      <c r="RJW12" s="181"/>
      <c r="RJX12" s="181"/>
      <c r="RJY12" s="181"/>
      <c r="RJZ12" s="181"/>
      <c r="RKA12" s="181"/>
      <c r="RKB12" s="181"/>
      <c r="RKC12" s="181"/>
      <c r="RKD12" s="181"/>
      <c r="RKE12" s="181"/>
      <c r="RKF12" s="181"/>
      <c r="RKG12" s="181"/>
      <c r="RKH12" s="181"/>
      <c r="RKI12" s="181"/>
      <c r="RKJ12" s="181"/>
      <c r="RKK12" s="181"/>
      <c r="RKL12" s="181"/>
      <c r="RKM12" s="181"/>
      <c r="RKN12" s="181"/>
      <c r="RKO12" s="181"/>
      <c r="RKP12" s="181"/>
      <c r="RKQ12" s="181"/>
      <c r="RKR12" s="181"/>
      <c r="RKS12" s="181"/>
      <c r="RKT12" s="181"/>
      <c r="RKU12" s="181"/>
      <c r="RKV12" s="181"/>
      <c r="RKW12" s="181"/>
      <c r="RKX12" s="181"/>
      <c r="RKY12" s="181"/>
      <c r="RKZ12" s="181"/>
      <c r="RLA12" s="181"/>
      <c r="RLB12" s="181"/>
      <c r="RLC12" s="181"/>
      <c r="RLD12" s="181"/>
      <c r="RLE12" s="181"/>
      <c r="RLF12" s="181"/>
      <c r="RLG12" s="181"/>
      <c r="RLH12" s="181"/>
      <c r="RLI12" s="181"/>
      <c r="RLJ12" s="181"/>
      <c r="RLK12" s="181"/>
      <c r="RLL12" s="181"/>
      <c r="RLM12" s="181"/>
      <c r="RLN12" s="181"/>
      <c r="RLO12" s="181"/>
      <c r="RLP12" s="181"/>
      <c r="RLQ12" s="181"/>
      <c r="RLR12" s="181"/>
      <c r="RLS12" s="181"/>
      <c r="RLT12" s="181"/>
      <c r="RLU12" s="181"/>
      <c r="RLV12" s="181"/>
      <c r="RLW12" s="181"/>
      <c r="RLX12" s="181"/>
      <c r="RLY12" s="181"/>
      <c r="RLZ12" s="181"/>
      <c r="RMA12" s="181"/>
      <c r="RMB12" s="181"/>
      <c r="RMC12" s="181"/>
      <c r="RMD12" s="181"/>
      <c r="RME12" s="181"/>
      <c r="RMF12" s="181"/>
      <c r="RMG12" s="181"/>
      <c r="RMH12" s="181"/>
      <c r="RMI12" s="181"/>
      <c r="RMJ12" s="181"/>
      <c r="RMK12" s="181"/>
      <c r="RML12" s="181"/>
      <c r="RMM12" s="181"/>
      <c r="RMN12" s="181"/>
      <c r="RMO12" s="181"/>
      <c r="RMP12" s="181"/>
      <c r="RMQ12" s="181"/>
      <c r="RMR12" s="181"/>
      <c r="RMS12" s="181"/>
      <c r="RMT12" s="181"/>
      <c r="RMU12" s="181"/>
      <c r="RMV12" s="181"/>
      <c r="RMW12" s="181"/>
      <c r="RMX12" s="181"/>
      <c r="RMY12" s="181"/>
      <c r="RMZ12" s="181"/>
      <c r="RNA12" s="181"/>
      <c r="RNB12" s="181"/>
      <c r="RNC12" s="181"/>
      <c r="RND12" s="181"/>
      <c r="RNE12" s="181"/>
      <c r="RNF12" s="181"/>
      <c r="RNG12" s="181"/>
      <c r="RNH12" s="181"/>
      <c r="RNI12" s="181"/>
      <c r="RNJ12" s="181"/>
      <c r="RNK12" s="181"/>
      <c r="RNL12" s="181"/>
      <c r="RNM12" s="181"/>
      <c r="RNN12" s="181"/>
      <c r="RNO12" s="181"/>
      <c r="RNP12" s="181"/>
      <c r="RNQ12" s="181"/>
      <c r="RNR12" s="181"/>
      <c r="RNS12" s="181"/>
      <c r="RNT12" s="181"/>
      <c r="RNU12" s="181"/>
      <c r="RNV12" s="181"/>
      <c r="RNW12" s="181"/>
      <c r="RNX12" s="181"/>
      <c r="RNY12" s="181"/>
      <c r="RNZ12" s="181"/>
      <c r="ROA12" s="181"/>
      <c r="ROB12" s="181"/>
      <c r="ROC12" s="181"/>
      <c r="ROD12" s="181"/>
      <c r="ROE12" s="181"/>
      <c r="ROF12" s="181"/>
      <c r="ROG12" s="181"/>
      <c r="ROH12" s="181"/>
      <c r="ROI12" s="181"/>
      <c r="ROJ12" s="181"/>
      <c r="ROK12" s="181"/>
      <c r="ROL12" s="181"/>
      <c r="ROM12" s="181"/>
      <c r="RON12" s="181"/>
      <c r="ROO12" s="181"/>
      <c r="ROP12" s="181"/>
      <c r="ROQ12" s="181"/>
      <c r="ROR12" s="181"/>
      <c r="ROS12" s="181"/>
      <c r="ROT12" s="181"/>
      <c r="ROU12" s="181"/>
      <c r="ROV12" s="181"/>
      <c r="ROW12" s="181"/>
      <c r="ROX12" s="181"/>
      <c r="ROY12" s="181"/>
      <c r="ROZ12" s="181"/>
      <c r="RPA12" s="181"/>
      <c r="RPB12" s="181"/>
      <c r="RPC12" s="181"/>
      <c r="RPD12" s="181"/>
      <c r="RPE12" s="181"/>
      <c r="RPF12" s="181"/>
      <c r="RPG12" s="181"/>
      <c r="RPH12" s="181"/>
      <c r="RPI12" s="181"/>
      <c r="RPJ12" s="181"/>
      <c r="RPK12" s="181"/>
      <c r="RPL12" s="181"/>
      <c r="RPM12" s="181"/>
      <c r="RPN12" s="181"/>
      <c r="RPO12" s="181"/>
      <c r="RPP12" s="181"/>
      <c r="RPQ12" s="181"/>
      <c r="RPR12" s="181"/>
      <c r="RPS12" s="181"/>
      <c r="RPT12" s="181"/>
      <c r="RPU12" s="181"/>
      <c r="RPV12" s="181"/>
      <c r="RPW12" s="181"/>
      <c r="RPX12" s="181"/>
      <c r="RPY12" s="181"/>
      <c r="RPZ12" s="181"/>
      <c r="RQA12" s="181"/>
      <c r="RQB12" s="181"/>
      <c r="RQC12" s="181"/>
      <c r="RQD12" s="181"/>
      <c r="RQE12" s="181"/>
      <c r="RQF12" s="181"/>
      <c r="RQG12" s="181"/>
      <c r="RQH12" s="181"/>
      <c r="RQI12" s="181"/>
      <c r="RQJ12" s="181"/>
      <c r="RQK12" s="181"/>
      <c r="RQL12" s="181"/>
      <c r="RQM12" s="181"/>
      <c r="RQN12" s="181"/>
      <c r="RQO12" s="181"/>
      <c r="RQP12" s="181"/>
      <c r="RQQ12" s="181"/>
      <c r="RQR12" s="181"/>
      <c r="RQS12" s="181"/>
      <c r="RQT12" s="181"/>
      <c r="RQU12" s="181"/>
      <c r="RQV12" s="181"/>
      <c r="RQW12" s="181"/>
      <c r="RQX12" s="181"/>
      <c r="RQY12" s="181"/>
      <c r="RQZ12" s="181"/>
      <c r="RRA12" s="181"/>
      <c r="RRB12" s="181"/>
      <c r="RRC12" s="181"/>
      <c r="RRD12" s="181"/>
      <c r="RRE12" s="181"/>
      <c r="RRF12" s="181"/>
      <c r="RRG12" s="181"/>
      <c r="RRH12" s="181"/>
      <c r="RRI12" s="181"/>
      <c r="RRJ12" s="181"/>
      <c r="RRK12" s="181"/>
      <c r="RRL12" s="181"/>
      <c r="RRM12" s="181"/>
      <c r="RRN12" s="181"/>
      <c r="RRO12" s="181"/>
      <c r="RRP12" s="181"/>
      <c r="RRQ12" s="181"/>
      <c r="RRR12" s="181"/>
      <c r="RRS12" s="181"/>
      <c r="RRT12" s="181"/>
      <c r="RRU12" s="181"/>
      <c r="RRV12" s="181"/>
      <c r="RRW12" s="181"/>
      <c r="RRX12" s="181"/>
      <c r="RRY12" s="181"/>
      <c r="RRZ12" s="181"/>
      <c r="RSA12" s="181"/>
      <c r="RSB12" s="181"/>
      <c r="RSC12" s="181"/>
      <c r="RSD12" s="181"/>
      <c r="RSE12" s="181"/>
      <c r="RSF12" s="181"/>
      <c r="RSG12" s="181"/>
      <c r="RSH12" s="181"/>
      <c r="RSI12" s="181"/>
      <c r="RSJ12" s="181"/>
      <c r="RSK12" s="181"/>
      <c r="RSL12" s="181"/>
      <c r="RSM12" s="181"/>
      <c r="RSN12" s="181"/>
      <c r="RSO12" s="181"/>
      <c r="RSP12" s="181"/>
      <c r="RSQ12" s="181"/>
      <c r="RSR12" s="181"/>
      <c r="RSS12" s="181"/>
      <c r="RST12" s="181"/>
      <c r="RSU12" s="181"/>
      <c r="RSV12" s="181"/>
      <c r="RSW12" s="181"/>
      <c r="RSX12" s="181"/>
      <c r="RSY12" s="181"/>
      <c r="RSZ12" s="181"/>
      <c r="RTA12" s="181"/>
      <c r="RTB12" s="181"/>
      <c r="RTC12" s="181"/>
      <c r="RTD12" s="181"/>
      <c r="RTE12" s="181"/>
      <c r="RTF12" s="181"/>
      <c r="RTG12" s="181"/>
      <c r="RTH12" s="181"/>
      <c r="RTI12" s="181"/>
      <c r="RTJ12" s="181"/>
      <c r="RTK12" s="181"/>
      <c r="RTL12" s="181"/>
      <c r="RTM12" s="181"/>
      <c r="RTN12" s="181"/>
      <c r="RTO12" s="181"/>
      <c r="RTP12" s="181"/>
      <c r="RTQ12" s="181"/>
      <c r="RTR12" s="181"/>
      <c r="RTS12" s="181"/>
      <c r="RTT12" s="181"/>
      <c r="RTU12" s="181"/>
      <c r="RTV12" s="181"/>
      <c r="RTW12" s="181"/>
      <c r="RTX12" s="181"/>
      <c r="RTY12" s="181"/>
      <c r="RTZ12" s="181"/>
      <c r="RUA12" s="181"/>
      <c r="RUB12" s="181"/>
      <c r="RUC12" s="181"/>
      <c r="RUD12" s="181"/>
      <c r="RUE12" s="181"/>
      <c r="RUF12" s="181"/>
      <c r="RUG12" s="181"/>
      <c r="RUH12" s="181"/>
      <c r="RUI12" s="181"/>
      <c r="RUJ12" s="181"/>
      <c r="RUK12" s="181"/>
      <c r="RUL12" s="181"/>
      <c r="RUM12" s="181"/>
      <c r="RUN12" s="181"/>
      <c r="RUO12" s="181"/>
      <c r="RUP12" s="181"/>
      <c r="RUQ12" s="181"/>
      <c r="RUR12" s="181"/>
      <c r="RUS12" s="181"/>
      <c r="RUT12" s="181"/>
      <c r="RUU12" s="181"/>
      <c r="RUV12" s="181"/>
      <c r="RUW12" s="181"/>
      <c r="RUX12" s="181"/>
      <c r="RUY12" s="181"/>
      <c r="RUZ12" s="181"/>
      <c r="RVA12" s="181"/>
      <c r="RVB12" s="181"/>
      <c r="RVC12" s="181"/>
      <c r="RVD12" s="181"/>
      <c r="RVE12" s="181"/>
      <c r="RVF12" s="181"/>
      <c r="RVG12" s="181"/>
      <c r="RVH12" s="181"/>
      <c r="RVI12" s="181"/>
      <c r="RVJ12" s="181"/>
      <c r="RVK12" s="181"/>
      <c r="RVL12" s="181"/>
      <c r="RVM12" s="181"/>
      <c r="RVN12" s="181"/>
      <c r="RVO12" s="181"/>
      <c r="RVP12" s="181"/>
      <c r="RVQ12" s="181"/>
      <c r="RVR12" s="181"/>
      <c r="RVS12" s="181"/>
      <c r="RVT12" s="181"/>
      <c r="RVU12" s="181"/>
      <c r="RVV12" s="181"/>
      <c r="RVW12" s="181"/>
      <c r="RVX12" s="181"/>
      <c r="RVY12" s="181"/>
      <c r="RVZ12" s="181"/>
      <c r="RWA12" s="181"/>
      <c r="RWB12" s="181"/>
      <c r="RWC12" s="181"/>
      <c r="RWD12" s="181"/>
      <c r="RWE12" s="181"/>
      <c r="RWF12" s="181"/>
      <c r="RWG12" s="181"/>
      <c r="RWH12" s="181"/>
      <c r="RWI12" s="181"/>
      <c r="RWJ12" s="181"/>
      <c r="RWK12" s="181"/>
      <c r="RWL12" s="181"/>
      <c r="RWM12" s="181"/>
      <c r="RWN12" s="181"/>
      <c r="RWO12" s="181"/>
      <c r="RWP12" s="181"/>
      <c r="RWQ12" s="181"/>
      <c r="RWR12" s="181"/>
      <c r="RWS12" s="181"/>
      <c r="RWT12" s="181"/>
      <c r="RWU12" s="181"/>
      <c r="RWV12" s="181"/>
      <c r="RWW12" s="181"/>
      <c r="RWX12" s="181"/>
      <c r="RWY12" s="181"/>
      <c r="RWZ12" s="181"/>
      <c r="RXA12" s="181"/>
      <c r="RXB12" s="181"/>
      <c r="RXC12" s="181"/>
      <c r="RXD12" s="181"/>
      <c r="RXE12" s="181"/>
      <c r="RXF12" s="181"/>
      <c r="RXG12" s="181"/>
      <c r="RXH12" s="181"/>
      <c r="RXI12" s="181"/>
      <c r="RXJ12" s="181"/>
      <c r="RXK12" s="181"/>
      <c r="RXL12" s="181"/>
      <c r="RXM12" s="181"/>
      <c r="RXN12" s="181"/>
      <c r="RXO12" s="181"/>
      <c r="RXP12" s="181"/>
      <c r="RXQ12" s="181"/>
      <c r="RXR12" s="181"/>
      <c r="RXS12" s="181"/>
      <c r="RXT12" s="181"/>
      <c r="RXU12" s="181"/>
      <c r="RXV12" s="181"/>
      <c r="RXW12" s="181"/>
      <c r="RXX12" s="181"/>
      <c r="RXY12" s="181"/>
      <c r="RXZ12" s="181"/>
      <c r="RYA12" s="181"/>
      <c r="RYB12" s="181"/>
      <c r="RYC12" s="181"/>
      <c r="RYD12" s="181"/>
      <c r="RYE12" s="181"/>
      <c r="RYF12" s="181"/>
      <c r="RYG12" s="181"/>
      <c r="RYH12" s="181"/>
      <c r="RYI12" s="181"/>
      <c r="RYJ12" s="181"/>
      <c r="RYK12" s="181"/>
      <c r="RYL12" s="181"/>
      <c r="RYM12" s="181"/>
      <c r="RYN12" s="181"/>
      <c r="RYO12" s="181"/>
      <c r="RYP12" s="181"/>
      <c r="RYQ12" s="181"/>
      <c r="RYR12" s="181"/>
      <c r="RYS12" s="181"/>
      <c r="RYT12" s="181"/>
      <c r="RYU12" s="181"/>
      <c r="RYV12" s="181"/>
      <c r="RYW12" s="181"/>
      <c r="RYX12" s="181"/>
      <c r="RYY12" s="181"/>
      <c r="RYZ12" s="181"/>
      <c r="RZA12" s="181"/>
      <c r="RZB12" s="181"/>
      <c r="RZC12" s="181"/>
      <c r="RZD12" s="181"/>
      <c r="RZE12" s="181"/>
      <c r="RZF12" s="181"/>
      <c r="RZG12" s="181"/>
      <c r="RZH12" s="181"/>
      <c r="RZI12" s="181"/>
      <c r="RZJ12" s="181"/>
      <c r="RZK12" s="181"/>
      <c r="RZL12" s="181"/>
      <c r="RZM12" s="181"/>
      <c r="RZN12" s="181"/>
      <c r="RZO12" s="181"/>
      <c r="RZP12" s="181"/>
      <c r="RZQ12" s="181"/>
      <c r="RZR12" s="181"/>
      <c r="RZS12" s="181"/>
      <c r="RZT12" s="181"/>
      <c r="RZU12" s="181"/>
      <c r="RZV12" s="181"/>
      <c r="RZW12" s="181"/>
      <c r="RZX12" s="181"/>
      <c r="RZY12" s="181"/>
      <c r="RZZ12" s="181"/>
      <c r="SAA12" s="181"/>
      <c r="SAB12" s="181"/>
      <c r="SAC12" s="181"/>
      <c r="SAD12" s="181"/>
      <c r="SAE12" s="181"/>
      <c r="SAF12" s="181"/>
      <c r="SAG12" s="181"/>
      <c r="SAH12" s="181"/>
      <c r="SAI12" s="181"/>
      <c r="SAJ12" s="181"/>
      <c r="SAK12" s="181"/>
      <c r="SAL12" s="181"/>
      <c r="SAM12" s="181"/>
      <c r="SAN12" s="181"/>
      <c r="SAO12" s="181"/>
      <c r="SAP12" s="181"/>
      <c r="SAQ12" s="181"/>
      <c r="SAR12" s="181"/>
      <c r="SAS12" s="181"/>
      <c r="SAT12" s="181"/>
      <c r="SAU12" s="181"/>
      <c r="SAV12" s="181"/>
      <c r="SAW12" s="181"/>
      <c r="SAX12" s="181"/>
      <c r="SAY12" s="181"/>
      <c r="SAZ12" s="181"/>
      <c r="SBA12" s="181"/>
      <c r="SBB12" s="181"/>
      <c r="SBC12" s="181"/>
      <c r="SBD12" s="181"/>
      <c r="SBE12" s="181"/>
      <c r="SBF12" s="181"/>
      <c r="SBG12" s="181"/>
      <c r="SBH12" s="181"/>
      <c r="SBI12" s="181"/>
      <c r="SBJ12" s="181"/>
      <c r="SBK12" s="181"/>
      <c r="SBL12" s="181"/>
      <c r="SBM12" s="181"/>
      <c r="SBN12" s="181"/>
      <c r="SBO12" s="181"/>
      <c r="SBP12" s="181"/>
      <c r="SBQ12" s="181"/>
      <c r="SBR12" s="181"/>
      <c r="SBS12" s="181"/>
      <c r="SBT12" s="181"/>
      <c r="SBU12" s="181"/>
      <c r="SBV12" s="181"/>
      <c r="SBW12" s="181"/>
      <c r="SBX12" s="181"/>
      <c r="SBY12" s="181"/>
      <c r="SBZ12" s="181"/>
      <c r="SCA12" s="181"/>
      <c r="SCB12" s="181"/>
      <c r="SCC12" s="181"/>
      <c r="SCD12" s="181"/>
      <c r="SCE12" s="181"/>
      <c r="SCF12" s="181"/>
      <c r="SCG12" s="181"/>
      <c r="SCH12" s="181"/>
      <c r="SCI12" s="181"/>
      <c r="SCJ12" s="181"/>
      <c r="SCK12" s="181"/>
      <c r="SCL12" s="181"/>
      <c r="SCM12" s="181"/>
      <c r="SCN12" s="181"/>
      <c r="SCO12" s="181"/>
      <c r="SCP12" s="181"/>
      <c r="SCQ12" s="181"/>
      <c r="SCR12" s="181"/>
      <c r="SCS12" s="181"/>
      <c r="SCT12" s="181"/>
      <c r="SCU12" s="181"/>
      <c r="SCV12" s="181"/>
      <c r="SCW12" s="181"/>
      <c r="SCX12" s="181"/>
      <c r="SCY12" s="181"/>
      <c r="SCZ12" s="181"/>
      <c r="SDA12" s="181"/>
      <c r="SDB12" s="181"/>
      <c r="SDC12" s="181"/>
      <c r="SDD12" s="181"/>
      <c r="SDE12" s="181"/>
      <c r="SDF12" s="181"/>
      <c r="SDG12" s="181"/>
      <c r="SDH12" s="181"/>
      <c r="SDI12" s="181"/>
      <c r="SDJ12" s="181"/>
      <c r="SDK12" s="181"/>
      <c r="SDL12" s="181"/>
      <c r="SDM12" s="181"/>
      <c r="SDN12" s="181"/>
      <c r="SDO12" s="181"/>
      <c r="SDP12" s="181"/>
      <c r="SDQ12" s="181"/>
      <c r="SDR12" s="181"/>
      <c r="SDS12" s="181"/>
      <c r="SDT12" s="181"/>
      <c r="SDU12" s="181"/>
      <c r="SDV12" s="181"/>
      <c r="SDW12" s="181"/>
      <c r="SDX12" s="181"/>
      <c r="SDY12" s="181"/>
      <c r="SDZ12" s="181"/>
      <c r="SEA12" s="181"/>
      <c r="SEB12" s="181"/>
      <c r="SEC12" s="181"/>
      <c r="SED12" s="181"/>
      <c r="SEE12" s="181"/>
      <c r="SEF12" s="181"/>
      <c r="SEG12" s="181"/>
      <c r="SEH12" s="181"/>
      <c r="SEI12" s="181"/>
      <c r="SEJ12" s="181"/>
      <c r="SEK12" s="181"/>
      <c r="SEL12" s="181"/>
      <c r="SEM12" s="181"/>
      <c r="SEN12" s="181"/>
      <c r="SEO12" s="181"/>
      <c r="SEP12" s="181"/>
      <c r="SEQ12" s="181"/>
      <c r="SER12" s="181"/>
      <c r="SES12" s="181"/>
      <c r="SET12" s="181"/>
      <c r="SEU12" s="181"/>
      <c r="SEV12" s="181"/>
      <c r="SEW12" s="181"/>
      <c r="SEX12" s="181"/>
      <c r="SEY12" s="181"/>
      <c r="SEZ12" s="181"/>
      <c r="SFA12" s="181"/>
      <c r="SFB12" s="181"/>
      <c r="SFC12" s="181"/>
      <c r="SFD12" s="181"/>
      <c r="SFE12" s="181"/>
      <c r="SFF12" s="181"/>
      <c r="SFG12" s="181"/>
      <c r="SFH12" s="181"/>
      <c r="SFI12" s="181"/>
      <c r="SFJ12" s="181"/>
      <c r="SFK12" s="181"/>
      <c r="SFL12" s="181"/>
      <c r="SFM12" s="181"/>
      <c r="SFN12" s="181"/>
      <c r="SFO12" s="181"/>
      <c r="SFP12" s="181"/>
      <c r="SFQ12" s="181"/>
      <c r="SFR12" s="181"/>
      <c r="SFS12" s="181"/>
      <c r="SFT12" s="181"/>
      <c r="SFU12" s="181"/>
      <c r="SFV12" s="181"/>
      <c r="SFW12" s="181"/>
      <c r="SFX12" s="181"/>
      <c r="SFY12" s="181"/>
      <c r="SFZ12" s="181"/>
      <c r="SGA12" s="181"/>
      <c r="SGB12" s="181"/>
      <c r="SGC12" s="181"/>
      <c r="SGD12" s="181"/>
      <c r="SGE12" s="181"/>
      <c r="SGF12" s="181"/>
      <c r="SGG12" s="181"/>
      <c r="SGH12" s="181"/>
      <c r="SGI12" s="181"/>
      <c r="SGJ12" s="181"/>
      <c r="SGK12" s="181"/>
      <c r="SGL12" s="181"/>
      <c r="SGM12" s="181"/>
      <c r="SGN12" s="181"/>
      <c r="SGO12" s="181"/>
      <c r="SGP12" s="181"/>
      <c r="SGQ12" s="181"/>
      <c r="SGR12" s="181"/>
      <c r="SGS12" s="181"/>
      <c r="SGT12" s="181"/>
      <c r="SGU12" s="181"/>
      <c r="SGV12" s="181"/>
      <c r="SGW12" s="181"/>
      <c r="SGX12" s="181"/>
      <c r="SGY12" s="181"/>
      <c r="SGZ12" s="181"/>
      <c r="SHA12" s="181"/>
      <c r="SHB12" s="181"/>
      <c r="SHC12" s="181"/>
      <c r="SHD12" s="181"/>
      <c r="SHE12" s="181"/>
      <c r="SHF12" s="181"/>
      <c r="SHG12" s="181"/>
      <c r="SHH12" s="181"/>
      <c r="SHI12" s="181"/>
      <c r="SHJ12" s="181"/>
      <c r="SHK12" s="181"/>
      <c r="SHL12" s="181"/>
      <c r="SHM12" s="181"/>
      <c r="SHN12" s="181"/>
      <c r="SHO12" s="181"/>
      <c r="SHP12" s="181"/>
      <c r="SHQ12" s="181"/>
      <c r="SHR12" s="181"/>
      <c r="SHS12" s="181"/>
      <c r="SHT12" s="181"/>
      <c r="SHU12" s="181"/>
      <c r="SHV12" s="181"/>
      <c r="SHW12" s="181"/>
      <c r="SHX12" s="181"/>
      <c r="SHY12" s="181"/>
      <c r="SHZ12" s="181"/>
      <c r="SIA12" s="181"/>
      <c r="SIB12" s="181"/>
      <c r="SIC12" s="181"/>
      <c r="SID12" s="181"/>
      <c r="SIE12" s="181"/>
      <c r="SIF12" s="181"/>
      <c r="SIG12" s="181"/>
      <c r="SIH12" s="181"/>
      <c r="SII12" s="181"/>
      <c r="SIJ12" s="181"/>
      <c r="SIK12" s="181"/>
      <c r="SIL12" s="181"/>
      <c r="SIM12" s="181"/>
      <c r="SIN12" s="181"/>
      <c r="SIO12" s="181"/>
      <c r="SIP12" s="181"/>
      <c r="SIQ12" s="181"/>
      <c r="SIR12" s="181"/>
      <c r="SIS12" s="181"/>
      <c r="SIT12" s="181"/>
      <c r="SIU12" s="181"/>
      <c r="SIV12" s="181"/>
      <c r="SIW12" s="181"/>
      <c r="SIX12" s="181"/>
      <c r="SIY12" s="181"/>
      <c r="SIZ12" s="181"/>
      <c r="SJA12" s="181"/>
      <c r="SJB12" s="181"/>
      <c r="SJC12" s="181"/>
      <c r="SJD12" s="181"/>
      <c r="SJE12" s="181"/>
      <c r="SJF12" s="181"/>
      <c r="SJG12" s="181"/>
      <c r="SJH12" s="181"/>
      <c r="SJI12" s="181"/>
      <c r="SJJ12" s="181"/>
      <c r="SJK12" s="181"/>
      <c r="SJL12" s="181"/>
      <c r="SJM12" s="181"/>
      <c r="SJN12" s="181"/>
      <c r="SJO12" s="181"/>
      <c r="SJP12" s="181"/>
      <c r="SJQ12" s="181"/>
      <c r="SJR12" s="181"/>
      <c r="SJS12" s="181"/>
      <c r="SJT12" s="181"/>
      <c r="SJU12" s="181"/>
      <c r="SJV12" s="181"/>
      <c r="SJW12" s="181"/>
      <c r="SJX12" s="181"/>
      <c r="SJY12" s="181"/>
      <c r="SJZ12" s="181"/>
      <c r="SKA12" s="181"/>
      <c r="SKB12" s="181"/>
      <c r="SKC12" s="181"/>
      <c r="SKD12" s="181"/>
      <c r="SKE12" s="181"/>
      <c r="SKF12" s="181"/>
      <c r="SKG12" s="181"/>
      <c r="SKH12" s="181"/>
      <c r="SKI12" s="181"/>
      <c r="SKJ12" s="181"/>
      <c r="SKK12" s="181"/>
      <c r="SKL12" s="181"/>
      <c r="SKM12" s="181"/>
      <c r="SKN12" s="181"/>
      <c r="SKO12" s="181"/>
      <c r="SKP12" s="181"/>
      <c r="SKQ12" s="181"/>
      <c r="SKR12" s="181"/>
      <c r="SKS12" s="181"/>
      <c r="SKT12" s="181"/>
      <c r="SKU12" s="181"/>
      <c r="SKV12" s="181"/>
      <c r="SKW12" s="181"/>
      <c r="SKX12" s="181"/>
      <c r="SKY12" s="181"/>
      <c r="SKZ12" s="181"/>
      <c r="SLA12" s="181"/>
      <c r="SLB12" s="181"/>
      <c r="SLC12" s="181"/>
      <c r="SLD12" s="181"/>
      <c r="SLE12" s="181"/>
      <c r="SLF12" s="181"/>
      <c r="SLG12" s="181"/>
      <c r="SLH12" s="181"/>
      <c r="SLI12" s="181"/>
      <c r="SLJ12" s="181"/>
      <c r="SLK12" s="181"/>
      <c r="SLL12" s="181"/>
      <c r="SLM12" s="181"/>
      <c r="SLN12" s="181"/>
      <c r="SLO12" s="181"/>
      <c r="SLP12" s="181"/>
      <c r="SLQ12" s="181"/>
      <c r="SLR12" s="181"/>
      <c r="SLS12" s="181"/>
      <c r="SLT12" s="181"/>
      <c r="SLU12" s="181"/>
      <c r="SLV12" s="181"/>
      <c r="SLW12" s="181"/>
      <c r="SLX12" s="181"/>
      <c r="SLY12" s="181"/>
      <c r="SLZ12" s="181"/>
      <c r="SMA12" s="181"/>
      <c r="SMB12" s="181"/>
      <c r="SMC12" s="181"/>
      <c r="SMD12" s="181"/>
      <c r="SME12" s="181"/>
      <c r="SMF12" s="181"/>
      <c r="SMG12" s="181"/>
      <c r="SMH12" s="181"/>
      <c r="SMI12" s="181"/>
      <c r="SMJ12" s="181"/>
      <c r="SMK12" s="181"/>
      <c r="SML12" s="181"/>
      <c r="SMM12" s="181"/>
      <c r="SMN12" s="181"/>
      <c r="SMO12" s="181"/>
      <c r="SMP12" s="181"/>
      <c r="SMQ12" s="181"/>
      <c r="SMR12" s="181"/>
      <c r="SMS12" s="181"/>
      <c r="SMT12" s="181"/>
      <c r="SMU12" s="181"/>
      <c r="SMV12" s="181"/>
      <c r="SMW12" s="181"/>
      <c r="SMX12" s="181"/>
      <c r="SMY12" s="181"/>
      <c r="SMZ12" s="181"/>
      <c r="SNA12" s="181"/>
      <c r="SNB12" s="181"/>
      <c r="SNC12" s="181"/>
      <c r="SND12" s="181"/>
      <c r="SNE12" s="181"/>
      <c r="SNF12" s="181"/>
      <c r="SNG12" s="181"/>
      <c r="SNH12" s="181"/>
      <c r="SNI12" s="181"/>
      <c r="SNJ12" s="181"/>
      <c r="SNK12" s="181"/>
      <c r="SNL12" s="181"/>
      <c r="SNM12" s="181"/>
      <c r="SNN12" s="181"/>
      <c r="SNO12" s="181"/>
      <c r="SNP12" s="181"/>
      <c r="SNQ12" s="181"/>
      <c r="SNR12" s="181"/>
      <c r="SNS12" s="181"/>
      <c r="SNT12" s="181"/>
      <c r="SNU12" s="181"/>
      <c r="SNV12" s="181"/>
      <c r="SNW12" s="181"/>
      <c r="SNX12" s="181"/>
      <c r="SNY12" s="181"/>
      <c r="SNZ12" s="181"/>
      <c r="SOA12" s="181"/>
      <c r="SOB12" s="181"/>
      <c r="SOC12" s="181"/>
      <c r="SOD12" s="181"/>
      <c r="SOE12" s="181"/>
      <c r="SOF12" s="181"/>
      <c r="SOG12" s="181"/>
      <c r="SOH12" s="181"/>
      <c r="SOI12" s="181"/>
      <c r="SOJ12" s="181"/>
      <c r="SOK12" s="181"/>
      <c r="SOL12" s="181"/>
      <c r="SOM12" s="181"/>
      <c r="SON12" s="181"/>
      <c r="SOO12" s="181"/>
      <c r="SOP12" s="181"/>
      <c r="SOQ12" s="181"/>
      <c r="SOR12" s="181"/>
      <c r="SOS12" s="181"/>
      <c r="SOT12" s="181"/>
      <c r="SOU12" s="181"/>
      <c r="SOV12" s="181"/>
      <c r="SOW12" s="181"/>
      <c r="SOX12" s="181"/>
      <c r="SOY12" s="181"/>
      <c r="SOZ12" s="181"/>
      <c r="SPA12" s="181"/>
      <c r="SPB12" s="181"/>
      <c r="SPC12" s="181"/>
      <c r="SPD12" s="181"/>
      <c r="SPE12" s="181"/>
      <c r="SPF12" s="181"/>
      <c r="SPG12" s="181"/>
      <c r="SPH12" s="181"/>
      <c r="SPI12" s="181"/>
      <c r="SPJ12" s="181"/>
      <c r="SPK12" s="181"/>
      <c r="SPL12" s="181"/>
      <c r="SPM12" s="181"/>
      <c r="SPN12" s="181"/>
      <c r="SPO12" s="181"/>
      <c r="SPP12" s="181"/>
      <c r="SPQ12" s="181"/>
      <c r="SPR12" s="181"/>
      <c r="SPS12" s="181"/>
      <c r="SPT12" s="181"/>
      <c r="SPU12" s="181"/>
      <c r="SPV12" s="181"/>
      <c r="SPW12" s="181"/>
      <c r="SPX12" s="181"/>
      <c r="SPY12" s="181"/>
      <c r="SPZ12" s="181"/>
      <c r="SQA12" s="181"/>
      <c r="SQB12" s="181"/>
      <c r="SQC12" s="181"/>
      <c r="SQD12" s="181"/>
      <c r="SQE12" s="181"/>
      <c r="SQF12" s="181"/>
      <c r="SQG12" s="181"/>
      <c r="SQH12" s="181"/>
      <c r="SQI12" s="181"/>
      <c r="SQJ12" s="181"/>
      <c r="SQK12" s="181"/>
      <c r="SQL12" s="181"/>
      <c r="SQM12" s="181"/>
      <c r="SQN12" s="181"/>
      <c r="SQO12" s="181"/>
      <c r="SQP12" s="181"/>
      <c r="SQQ12" s="181"/>
      <c r="SQR12" s="181"/>
      <c r="SQS12" s="181"/>
      <c r="SQT12" s="181"/>
      <c r="SQU12" s="181"/>
      <c r="SQV12" s="181"/>
      <c r="SQW12" s="181"/>
      <c r="SQX12" s="181"/>
      <c r="SQY12" s="181"/>
      <c r="SQZ12" s="181"/>
      <c r="SRA12" s="181"/>
      <c r="SRB12" s="181"/>
      <c r="SRC12" s="181"/>
      <c r="SRD12" s="181"/>
      <c r="SRE12" s="181"/>
      <c r="SRF12" s="181"/>
      <c r="SRG12" s="181"/>
      <c r="SRH12" s="181"/>
      <c r="SRI12" s="181"/>
      <c r="SRJ12" s="181"/>
      <c r="SRK12" s="181"/>
      <c r="SRL12" s="181"/>
      <c r="SRM12" s="181"/>
      <c r="SRN12" s="181"/>
      <c r="SRO12" s="181"/>
      <c r="SRP12" s="181"/>
      <c r="SRQ12" s="181"/>
      <c r="SRR12" s="181"/>
      <c r="SRS12" s="181"/>
      <c r="SRT12" s="181"/>
      <c r="SRU12" s="181"/>
      <c r="SRV12" s="181"/>
      <c r="SRW12" s="181"/>
      <c r="SRX12" s="181"/>
      <c r="SRY12" s="181"/>
      <c r="SRZ12" s="181"/>
      <c r="SSA12" s="181"/>
      <c r="SSB12" s="181"/>
      <c r="SSC12" s="181"/>
      <c r="SSD12" s="181"/>
      <c r="SSE12" s="181"/>
      <c r="SSF12" s="181"/>
      <c r="SSG12" s="181"/>
      <c r="SSH12" s="181"/>
      <c r="SSI12" s="181"/>
      <c r="SSJ12" s="181"/>
      <c r="SSK12" s="181"/>
      <c r="SSL12" s="181"/>
      <c r="SSM12" s="181"/>
      <c r="SSN12" s="181"/>
      <c r="SSO12" s="181"/>
      <c r="SSP12" s="181"/>
      <c r="SSQ12" s="181"/>
      <c r="SSR12" s="181"/>
      <c r="SSS12" s="181"/>
      <c r="SST12" s="181"/>
      <c r="SSU12" s="181"/>
      <c r="SSV12" s="181"/>
      <c r="SSW12" s="181"/>
      <c r="SSX12" s="181"/>
      <c r="SSY12" s="181"/>
      <c r="SSZ12" s="181"/>
      <c r="STA12" s="181"/>
      <c r="STB12" s="181"/>
      <c r="STC12" s="181"/>
      <c r="STD12" s="181"/>
      <c r="STE12" s="181"/>
      <c r="STF12" s="181"/>
      <c r="STG12" s="181"/>
      <c r="STH12" s="181"/>
      <c r="STI12" s="181"/>
      <c r="STJ12" s="181"/>
      <c r="STK12" s="181"/>
      <c r="STL12" s="181"/>
      <c r="STM12" s="181"/>
      <c r="STN12" s="181"/>
      <c r="STO12" s="181"/>
      <c r="STP12" s="181"/>
      <c r="STQ12" s="181"/>
      <c r="STR12" s="181"/>
      <c r="STS12" s="181"/>
      <c r="STT12" s="181"/>
      <c r="STU12" s="181"/>
      <c r="STV12" s="181"/>
      <c r="STW12" s="181"/>
      <c r="STX12" s="181"/>
      <c r="STY12" s="181"/>
      <c r="STZ12" s="181"/>
      <c r="SUA12" s="181"/>
      <c r="SUB12" s="181"/>
      <c r="SUC12" s="181"/>
      <c r="SUD12" s="181"/>
      <c r="SUE12" s="181"/>
      <c r="SUF12" s="181"/>
      <c r="SUG12" s="181"/>
      <c r="SUH12" s="181"/>
      <c r="SUI12" s="181"/>
      <c r="SUJ12" s="181"/>
      <c r="SUK12" s="181"/>
      <c r="SUL12" s="181"/>
      <c r="SUM12" s="181"/>
      <c r="SUN12" s="181"/>
      <c r="SUO12" s="181"/>
      <c r="SUP12" s="181"/>
      <c r="SUQ12" s="181"/>
      <c r="SUR12" s="181"/>
      <c r="SUS12" s="181"/>
      <c r="SUT12" s="181"/>
      <c r="SUU12" s="181"/>
      <c r="SUV12" s="181"/>
      <c r="SUW12" s="181"/>
      <c r="SUX12" s="181"/>
      <c r="SUY12" s="181"/>
      <c r="SUZ12" s="181"/>
      <c r="SVA12" s="181"/>
      <c r="SVB12" s="181"/>
      <c r="SVC12" s="181"/>
      <c r="SVD12" s="181"/>
      <c r="SVE12" s="181"/>
      <c r="SVF12" s="181"/>
      <c r="SVG12" s="181"/>
      <c r="SVH12" s="181"/>
      <c r="SVI12" s="181"/>
      <c r="SVJ12" s="181"/>
      <c r="SVK12" s="181"/>
      <c r="SVL12" s="181"/>
      <c r="SVM12" s="181"/>
      <c r="SVN12" s="181"/>
      <c r="SVO12" s="181"/>
      <c r="SVP12" s="181"/>
      <c r="SVQ12" s="181"/>
      <c r="SVR12" s="181"/>
      <c r="SVS12" s="181"/>
      <c r="SVT12" s="181"/>
      <c r="SVU12" s="181"/>
      <c r="SVV12" s="181"/>
      <c r="SVW12" s="181"/>
      <c r="SVX12" s="181"/>
      <c r="SVY12" s="181"/>
      <c r="SVZ12" s="181"/>
      <c r="SWA12" s="181"/>
      <c r="SWB12" s="181"/>
      <c r="SWC12" s="181"/>
      <c r="SWD12" s="181"/>
      <c r="SWE12" s="181"/>
      <c r="SWF12" s="181"/>
      <c r="SWG12" s="181"/>
      <c r="SWH12" s="181"/>
      <c r="SWI12" s="181"/>
      <c r="SWJ12" s="181"/>
      <c r="SWK12" s="181"/>
      <c r="SWL12" s="181"/>
      <c r="SWM12" s="181"/>
      <c r="SWN12" s="181"/>
      <c r="SWO12" s="181"/>
      <c r="SWP12" s="181"/>
      <c r="SWQ12" s="181"/>
      <c r="SWR12" s="181"/>
      <c r="SWS12" s="181"/>
      <c r="SWT12" s="181"/>
      <c r="SWU12" s="181"/>
      <c r="SWV12" s="181"/>
      <c r="SWW12" s="181"/>
      <c r="SWX12" s="181"/>
      <c r="SWY12" s="181"/>
      <c r="SWZ12" s="181"/>
      <c r="SXA12" s="181"/>
      <c r="SXB12" s="181"/>
      <c r="SXC12" s="181"/>
      <c r="SXD12" s="181"/>
      <c r="SXE12" s="181"/>
      <c r="SXF12" s="181"/>
      <c r="SXG12" s="181"/>
      <c r="SXH12" s="181"/>
      <c r="SXI12" s="181"/>
      <c r="SXJ12" s="181"/>
      <c r="SXK12" s="181"/>
      <c r="SXL12" s="181"/>
      <c r="SXM12" s="181"/>
      <c r="SXN12" s="181"/>
      <c r="SXO12" s="181"/>
      <c r="SXP12" s="181"/>
      <c r="SXQ12" s="181"/>
      <c r="SXR12" s="181"/>
      <c r="SXS12" s="181"/>
      <c r="SXT12" s="181"/>
      <c r="SXU12" s="181"/>
      <c r="SXV12" s="181"/>
      <c r="SXW12" s="181"/>
      <c r="SXX12" s="181"/>
      <c r="SXY12" s="181"/>
      <c r="SXZ12" s="181"/>
      <c r="SYA12" s="181"/>
      <c r="SYB12" s="181"/>
      <c r="SYC12" s="181"/>
      <c r="SYD12" s="181"/>
      <c r="SYE12" s="181"/>
      <c r="SYF12" s="181"/>
      <c r="SYG12" s="181"/>
      <c r="SYH12" s="181"/>
      <c r="SYI12" s="181"/>
      <c r="SYJ12" s="181"/>
      <c r="SYK12" s="181"/>
      <c r="SYL12" s="181"/>
      <c r="SYM12" s="181"/>
      <c r="SYN12" s="181"/>
      <c r="SYO12" s="181"/>
      <c r="SYP12" s="181"/>
      <c r="SYQ12" s="181"/>
      <c r="SYR12" s="181"/>
      <c r="SYS12" s="181"/>
      <c r="SYT12" s="181"/>
      <c r="SYU12" s="181"/>
      <c r="SYV12" s="181"/>
      <c r="SYW12" s="181"/>
      <c r="SYX12" s="181"/>
      <c r="SYY12" s="181"/>
      <c r="SYZ12" s="181"/>
      <c r="SZA12" s="181"/>
      <c r="SZB12" s="181"/>
      <c r="SZC12" s="181"/>
      <c r="SZD12" s="181"/>
      <c r="SZE12" s="181"/>
      <c r="SZF12" s="181"/>
      <c r="SZG12" s="181"/>
      <c r="SZH12" s="181"/>
      <c r="SZI12" s="181"/>
      <c r="SZJ12" s="181"/>
      <c r="SZK12" s="181"/>
      <c r="SZL12" s="181"/>
      <c r="SZM12" s="181"/>
      <c r="SZN12" s="181"/>
      <c r="SZO12" s="181"/>
      <c r="SZP12" s="181"/>
      <c r="SZQ12" s="181"/>
      <c r="SZR12" s="181"/>
      <c r="SZS12" s="181"/>
      <c r="SZT12" s="181"/>
      <c r="SZU12" s="181"/>
      <c r="SZV12" s="181"/>
      <c r="SZW12" s="181"/>
      <c r="SZX12" s="181"/>
      <c r="SZY12" s="181"/>
      <c r="SZZ12" s="181"/>
      <c r="TAA12" s="181"/>
      <c r="TAB12" s="181"/>
      <c r="TAC12" s="181"/>
      <c r="TAD12" s="181"/>
      <c r="TAE12" s="181"/>
      <c r="TAF12" s="181"/>
      <c r="TAG12" s="181"/>
      <c r="TAH12" s="181"/>
      <c r="TAI12" s="181"/>
      <c r="TAJ12" s="181"/>
      <c r="TAK12" s="181"/>
      <c r="TAL12" s="181"/>
      <c r="TAM12" s="181"/>
      <c r="TAN12" s="181"/>
      <c r="TAO12" s="181"/>
      <c r="TAP12" s="181"/>
      <c r="TAQ12" s="181"/>
      <c r="TAR12" s="181"/>
      <c r="TAS12" s="181"/>
      <c r="TAT12" s="181"/>
      <c r="TAU12" s="181"/>
      <c r="TAV12" s="181"/>
      <c r="TAW12" s="181"/>
      <c r="TAX12" s="181"/>
      <c r="TAY12" s="181"/>
      <c r="TAZ12" s="181"/>
      <c r="TBA12" s="181"/>
      <c r="TBB12" s="181"/>
      <c r="TBC12" s="181"/>
      <c r="TBD12" s="181"/>
      <c r="TBE12" s="181"/>
      <c r="TBF12" s="181"/>
      <c r="TBG12" s="181"/>
      <c r="TBH12" s="181"/>
      <c r="TBI12" s="181"/>
      <c r="TBJ12" s="181"/>
      <c r="TBK12" s="181"/>
      <c r="TBL12" s="181"/>
      <c r="TBM12" s="181"/>
      <c r="TBN12" s="181"/>
      <c r="TBO12" s="181"/>
      <c r="TBP12" s="181"/>
      <c r="TBQ12" s="181"/>
      <c r="TBR12" s="181"/>
      <c r="TBS12" s="181"/>
      <c r="TBT12" s="181"/>
      <c r="TBU12" s="181"/>
      <c r="TBV12" s="181"/>
      <c r="TBW12" s="181"/>
      <c r="TBX12" s="181"/>
      <c r="TBY12" s="181"/>
      <c r="TBZ12" s="181"/>
      <c r="TCA12" s="181"/>
      <c r="TCB12" s="181"/>
      <c r="TCC12" s="181"/>
      <c r="TCD12" s="181"/>
      <c r="TCE12" s="181"/>
      <c r="TCF12" s="181"/>
      <c r="TCG12" s="181"/>
      <c r="TCH12" s="181"/>
      <c r="TCI12" s="181"/>
      <c r="TCJ12" s="181"/>
      <c r="TCK12" s="181"/>
      <c r="TCL12" s="181"/>
      <c r="TCM12" s="181"/>
      <c r="TCN12" s="181"/>
      <c r="TCO12" s="181"/>
      <c r="TCP12" s="181"/>
      <c r="TCQ12" s="181"/>
      <c r="TCR12" s="181"/>
      <c r="TCS12" s="181"/>
      <c r="TCT12" s="181"/>
      <c r="TCU12" s="181"/>
      <c r="TCV12" s="181"/>
      <c r="TCW12" s="181"/>
      <c r="TCX12" s="181"/>
      <c r="TCY12" s="181"/>
      <c r="TCZ12" s="181"/>
      <c r="TDA12" s="181"/>
      <c r="TDB12" s="181"/>
      <c r="TDC12" s="181"/>
      <c r="TDD12" s="181"/>
      <c r="TDE12" s="181"/>
      <c r="TDF12" s="181"/>
      <c r="TDG12" s="181"/>
      <c r="TDH12" s="181"/>
      <c r="TDI12" s="181"/>
      <c r="TDJ12" s="181"/>
      <c r="TDK12" s="181"/>
      <c r="TDL12" s="181"/>
      <c r="TDM12" s="181"/>
      <c r="TDN12" s="181"/>
      <c r="TDO12" s="181"/>
      <c r="TDP12" s="181"/>
      <c r="TDQ12" s="181"/>
      <c r="TDR12" s="181"/>
      <c r="TDS12" s="181"/>
      <c r="TDT12" s="181"/>
      <c r="TDU12" s="181"/>
      <c r="TDV12" s="181"/>
      <c r="TDW12" s="181"/>
      <c r="TDX12" s="181"/>
      <c r="TDY12" s="181"/>
      <c r="TDZ12" s="181"/>
      <c r="TEA12" s="181"/>
      <c r="TEB12" s="181"/>
      <c r="TEC12" s="181"/>
      <c r="TED12" s="181"/>
      <c r="TEE12" s="181"/>
      <c r="TEF12" s="181"/>
      <c r="TEG12" s="181"/>
      <c r="TEH12" s="181"/>
      <c r="TEI12" s="181"/>
      <c r="TEJ12" s="181"/>
      <c r="TEK12" s="181"/>
      <c r="TEL12" s="181"/>
      <c r="TEM12" s="181"/>
      <c r="TEN12" s="181"/>
      <c r="TEO12" s="181"/>
      <c r="TEP12" s="181"/>
      <c r="TEQ12" s="181"/>
      <c r="TER12" s="181"/>
      <c r="TES12" s="181"/>
      <c r="TET12" s="181"/>
      <c r="TEU12" s="181"/>
      <c r="TEV12" s="181"/>
      <c r="TEW12" s="181"/>
      <c r="TEX12" s="181"/>
      <c r="TEY12" s="181"/>
      <c r="TEZ12" s="181"/>
      <c r="TFA12" s="181"/>
      <c r="TFB12" s="181"/>
      <c r="TFC12" s="181"/>
      <c r="TFD12" s="181"/>
      <c r="TFE12" s="181"/>
      <c r="TFF12" s="181"/>
      <c r="TFG12" s="181"/>
      <c r="TFH12" s="181"/>
      <c r="TFI12" s="181"/>
      <c r="TFJ12" s="181"/>
      <c r="TFK12" s="181"/>
      <c r="TFL12" s="181"/>
      <c r="TFM12" s="181"/>
      <c r="TFN12" s="181"/>
      <c r="TFO12" s="181"/>
      <c r="TFP12" s="181"/>
      <c r="TFQ12" s="181"/>
      <c r="TFR12" s="181"/>
      <c r="TFS12" s="181"/>
      <c r="TFT12" s="181"/>
      <c r="TFU12" s="181"/>
      <c r="TFV12" s="181"/>
      <c r="TFW12" s="181"/>
      <c r="TFX12" s="181"/>
      <c r="TFY12" s="181"/>
      <c r="TFZ12" s="181"/>
      <c r="TGA12" s="181"/>
      <c r="TGB12" s="181"/>
      <c r="TGC12" s="181"/>
      <c r="TGD12" s="181"/>
      <c r="TGE12" s="181"/>
      <c r="TGF12" s="181"/>
      <c r="TGG12" s="181"/>
      <c r="TGH12" s="181"/>
      <c r="TGI12" s="181"/>
      <c r="TGJ12" s="181"/>
      <c r="TGK12" s="181"/>
      <c r="TGL12" s="181"/>
      <c r="TGM12" s="181"/>
      <c r="TGN12" s="181"/>
      <c r="TGO12" s="181"/>
      <c r="TGP12" s="181"/>
      <c r="TGQ12" s="181"/>
      <c r="TGR12" s="181"/>
      <c r="TGS12" s="181"/>
      <c r="TGT12" s="181"/>
      <c r="TGU12" s="181"/>
      <c r="TGV12" s="181"/>
      <c r="TGW12" s="181"/>
      <c r="TGX12" s="181"/>
      <c r="TGY12" s="181"/>
      <c r="TGZ12" s="181"/>
      <c r="THA12" s="181"/>
      <c r="THB12" s="181"/>
      <c r="THC12" s="181"/>
      <c r="THD12" s="181"/>
      <c r="THE12" s="181"/>
      <c r="THF12" s="181"/>
      <c r="THG12" s="181"/>
      <c r="THH12" s="181"/>
      <c r="THI12" s="181"/>
      <c r="THJ12" s="181"/>
      <c r="THK12" s="181"/>
      <c r="THL12" s="181"/>
      <c r="THM12" s="181"/>
      <c r="THN12" s="181"/>
      <c r="THO12" s="181"/>
      <c r="THP12" s="181"/>
      <c r="THQ12" s="181"/>
      <c r="THR12" s="181"/>
      <c r="THS12" s="181"/>
      <c r="THT12" s="181"/>
      <c r="THU12" s="181"/>
      <c r="THV12" s="181"/>
      <c r="THW12" s="181"/>
      <c r="THX12" s="181"/>
      <c r="THY12" s="181"/>
      <c r="THZ12" s="181"/>
      <c r="TIA12" s="181"/>
      <c r="TIB12" s="181"/>
      <c r="TIC12" s="181"/>
      <c r="TID12" s="181"/>
      <c r="TIE12" s="181"/>
      <c r="TIF12" s="181"/>
      <c r="TIG12" s="181"/>
      <c r="TIH12" s="181"/>
      <c r="TII12" s="181"/>
      <c r="TIJ12" s="181"/>
      <c r="TIK12" s="181"/>
      <c r="TIL12" s="181"/>
      <c r="TIM12" s="181"/>
      <c r="TIN12" s="181"/>
      <c r="TIO12" s="181"/>
      <c r="TIP12" s="181"/>
      <c r="TIQ12" s="181"/>
      <c r="TIR12" s="181"/>
      <c r="TIS12" s="181"/>
      <c r="TIT12" s="181"/>
      <c r="TIU12" s="181"/>
      <c r="TIV12" s="181"/>
      <c r="TIW12" s="181"/>
      <c r="TIX12" s="181"/>
      <c r="TIY12" s="181"/>
      <c r="TIZ12" s="181"/>
      <c r="TJA12" s="181"/>
      <c r="TJB12" s="181"/>
      <c r="TJC12" s="181"/>
      <c r="TJD12" s="181"/>
      <c r="TJE12" s="181"/>
      <c r="TJF12" s="181"/>
      <c r="TJG12" s="181"/>
      <c r="TJH12" s="181"/>
      <c r="TJI12" s="181"/>
      <c r="TJJ12" s="181"/>
      <c r="TJK12" s="181"/>
      <c r="TJL12" s="181"/>
      <c r="TJM12" s="181"/>
      <c r="TJN12" s="181"/>
      <c r="TJO12" s="181"/>
      <c r="TJP12" s="181"/>
      <c r="TJQ12" s="181"/>
      <c r="TJR12" s="181"/>
      <c r="TJS12" s="181"/>
      <c r="TJT12" s="181"/>
      <c r="TJU12" s="181"/>
      <c r="TJV12" s="181"/>
      <c r="TJW12" s="181"/>
      <c r="TJX12" s="181"/>
      <c r="TJY12" s="181"/>
      <c r="TJZ12" s="181"/>
      <c r="TKA12" s="181"/>
      <c r="TKB12" s="181"/>
      <c r="TKC12" s="181"/>
      <c r="TKD12" s="181"/>
      <c r="TKE12" s="181"/>
      <c r="TKF12" s="181"/>
      <c r="TKG12" s="181"/>
      <c r="TKH12" s="181"/>
      <c r="TKI12" s="181"/>
      <c r="TKJ12" s="181"/>
      <c r="TKK12" s="181"/>
      <c r="TKL12" s="181"/>
      <c r="TKM12" s="181"/>
      <c r="TKN12" s="181"/>
      <c r="TKO12" s="181"/>
      <c r="TKP12" s="181"/>
      <c r="TKQ12" s="181"/>
      <c r="TKR12" s="181"/>
      <c r="TKS12" s="181"/>
      <c r="TKT12" s="181"/>
      <c r="TKU12" s="181"/>
      <c r="TKV12" s="181"/>
      <c r="TKW12" s="181"/>
      <c r="TKX12" s="181"/>
      <c r="TKY12" s="181"/>
      <c r="TKZ12" s="181"/>
      <c r="TLA12" s="181"/>
      <c r="TLB12" s="181"/>
      <c r="TLC12" s="181"/>
      <c r="TLD12" s="181"/>
      <c r="TLE12" s="181"/>
      <c r="TLF12" s="181"/>
      <c r="TLG12" s="181"/>
      <c r="TLH12" s="181"/>
      <c r="TLI12" s="181"/>
      <c r="TLJ12" s="181"/>
      <c r="TLK12" s="181"/>
      <c r="TLL12" s="181"/>
      <c r="TLM12" s="181"/>
      <c r="TLN12" s="181"/>
      <c r="TLO12" s="181"/>
      <c r="TLP12" s="181"/>
      <c r="TLQ12" s="181"/>
      <c r="TLR12" s="181"/>
      <c r="TLS12" s="181"/>
      <c r="TLT12" s="181"/>
      <c r="TLU12" s="181"/>
      <c r="TLV12" s="181"/>
      <c r="TLW12" s="181"/>
      <c r="TLX12" s="181"/>
      <c r="TLY12" s="181"/>
      <c r="TLZ12" s="181"/>
      <c r="TMA12" s="181"/>
      <c r="TMB12" s="181"/>
      <c r="TMC12" s="181"/>
      <c r="TMD12" s="181"/>
      <c r="TME12" s="181"/>
      <c r="TMF12" s="181"/>
      <c r="TMG12" s="181"/>
      <c r="TMH12" s="181"/>
      <c r="TMI12" s="181"/>
      <c r="TMJ12" s="181"/>
      <c r="TMK12" s="181"/>
      <c r="TML12" s="181"/>
      <c r="TMM12" s="181"/>
      <c r="TMN12" s="181"/>
      <c r="TMO12" s="181"/>
      <c r="TMP12" s="181"/>
      <c r="TMQ12" s="181"/>
      <c r="TMR12" s="181"/>
      <c r="TMS12" s="181"/>
      <c r="TMT12" s="181"/>
      <c r="TMU12" s="181"/>
      <c r="TMV12" s="181"/>
      <c r="TMW12" s="181"/>
      <c r="TMX12" s="181"/>
      <c r="TMY12" s="181"/>
      <c r="TMZ12" s="181"/>
      <c r="TNA12" s="181"/>
      <c r="TNB12" s="181"/>
      <c r="TNC12" s="181"/>
      <c r="TND12" s="181"/>
      <c r="TNE12" s="181"/>
      <c r="TNF12" s="181"/>
      <c r="TNG12" s="181"/>
      <c r="TNH12" s="181"/>
      <c r="TNI12" s="181"/>
      <c r="TNJ12" s="181"/>
      <c r="TNK12" s="181"/>
      <c r="TNL12" s="181"/>
      <c r="TNM12" s="181"/>
      <c r="TNN12" s="181"/>
      <c r="TNO12" s="181"/>
      <c r="TNP12" s="181"/>
      <c r="TNQ12" s="181"/>
      <c r="TNR12" s="181"/>
      <c r="TNS12" s="181"/>
      <c r="TNT12" s="181"/>
      <c r="TNU12" s="181"/>
      <c r="TNV12" s="181"/>
      <c r="TNW12" s="181"/>
      <c r="TNX12" s="181"/>
      <c r="TNY12" s="181"/>
      <c r="TNZ12" s="181"/>
      <c r="TOA12" s="181"/>
      <c r="TOB12" s="181"/>
      <c r="TOC12" s="181"/>
      <c r="TOD12" s="181"/>
      <c r="TOE12" s="181"/>
      <c r="TOF12" s="181"/>
      <c r="TOG12" s="181"/>
      <c r="TOH12" s="181"/>
      <c r="TOI12" s="181"/>
      <c r="TOJ12" s="181"/>
      <c r="TOK12" s="181"/>
      <c r="TOL12" s="181"/>
      <c r="TOM12" s="181"/>
      <c r="TON12" s="181"/>
      <c r="TOO12" s="181"/>
      <c r="TOP12" s="181"/>
      <c r="TOQ12" s="181"/>
      <c r="TOR12" s="181"/>
      <c r="TOS12" s="181"/>
      <c r="TOT12" s="181"/>
      <c r="TOU12" s="181"/>
      <c r="TOV12" s="181"/>
      <c r="TOW12" s="181"/>
      <c r="TOX12" s="181"/>
      <c r="TOY12" s="181"/>
      <c r="TOZ12" s="181"/>
      <c r="TPA12" s="181"/>
      <c r="TPB12" s="181"/>
      <c r="TPC12" s="181"/>
      <c r="TPD12" s="181"/>
      <c r="TPE12" s="181"/>
      <c r="TPF12" s="181"/>
      <c r="TPG12" s="181"/>
      <c r="TPH12" s="181"/>
      <c r="TPI12" s="181"/>
      <c r="TPJ12" s="181"/>
      <c r="TPK12" s="181"/>
      <c r="TPL12" s="181"/>
      <c r="TPM12" s="181"/>
      <c r="TPN12" s="181"/>
      <c r="TPO12" s="181"/>
      <c r="TPP12" s="181"/>
      <c r="TPQ12" s="181"/>
      <c r="TPR12" s="181"/>
      <c r="TPS12" s="181"/>
      <c r="TPT12" s="181"/>
      <c r="TPU12" s="181"/>
      <c r="TPV12" s="181"/>
      <c r="TPW12" s="181"/>
      <c r="TPX12" s="181"/>
      <c r="TPY12" s="181"/>
      <c r="TPZ12" s="181"/>
      <c r="TQA12" s="181"/>
      <c r="TQB12" s="181"/>
      <c r="TQC12" s="181"/>
      <c r="TQD12" s="181"/>
      <c r="TQE12" s="181"/>
      <c r="TQF12" s="181"/>
      <c r="TQG12" s="181"/>
      <c r="TQH12" s="181"/>
      <c r="TQI12" s="181"/>
      <c r="TQJ12" s="181"/>
      <c r="TQK12" s="181"/>
      <c r="TQL12" s="181"/>
      <c r="TQM12" s="181"/>
      <c r="TQN12" s="181"/>
      <c r="TQO12" s="181"/>
      <c r="TQP12" s="181"/>
      <c r="TQQ12" s="181"/>
      <c r="TQR12" s="181"/>
      <c r="TQS12" s="181"/>
      <c r="TQT12" s="181"/>
      <c r="TQU12" s="181"/>
      <c r="TQV12" s="181"/>
      <c r="TQW12" s="181"/>
      <c r="TQX12" s="181"/>
      <c r="TQY12" s="181"/>
      <c r="TQZ12" s="181"/>
      <c r="TRA12" s="181"/>
      <c r="TRB12" s="181"/>
      <c r="TRC12" s="181"/>
      <c r="TRD12" s="181"/>
      <c r="TRE12" s="181"/>
      <c r="TRF12" s="181"/>
      <c r="TRG12" s="181"/>
      <c r="TRH12" s="181"/>
      <c r="TRI12" s="181"/>
      <c r="TRJ12" s="181"/>
      <c r="TRK12" s="181"/>
      <c r="TRL12" s="181"/>
      <c r="TRM12" s="181"/>
      <c r="TRN12" s="181"/>
      <c r="TRO12" s="181"/>
      <c r="TRP12" s="181"/>
      <c r="TRQ12" s="181"/>
      <c r="TRR12" s="181"/>
      <c r="TRS12" s="181"/>
      <c r="TRT12" s="181"/>
      <c r="TRU12" s="181"/>
      <c r="TRV12" s="181"/>
      <c r="TRW12" s="181"/>
      <c r="TRX12" s="181"/>
      <c r="TRY12" s="181"/>
      <c r="TRZ12" s="181"/>
      <c r="TSA12" s="181"/>
      <c r="TSB12" s="181"/>
      <c r="TSC12" s="181"/>
      <c r="TSD12" s="181"/>
      <c r="TSE12" s="181"/>
      <c r="TSF12" s="181"/>
      <c r="TSG12" s="181"/>
      <c r="TSH12" s="181"/>
      <c r="TSI12" s="181"/>
      <c r="TSJ12" s="181"/>
      <c r="TSK12" s="181"/>
      <c r="TSL12" s="181"/>
      <c r="TSM12" s="181"/>
      <c r="TSN12" s="181"/>
      <c r="TSO12" s="181"/>
      <c r="TSP12" s="181"/>
      <c r="TSQ12" s="181"/>
      <c r="TSR12" s="181"/>
      <c r="TSS12" s="181"/>
      <c r="TST12" s="181"/>
      <c r="TSU12" s="181"/>
      <c r="TSV12" s="181"/>
      <c r="TSW12" s="181"/>
      <c r="TSX12" s="181"/>
      <c r="TSY12" s="181"/>
      <c r="TSZ12" s="181"/>
      <c r="TTA12" s="181"/>
      <c r="TTB12" s="181"/>
      <c r="TTC12" s="181"/>
      <c r="TTD12" s="181"/>
      <c r="TTE12" s="181"/>
      <c r="TTF12" s="181"/>
      <c r="TTG12" s="181"/>
      <c r="TTH12" s="181"/>
      <c r="TTI12" s="181"/>
      <c r="TTJ12" s="181"/>
      <c r="TTK12" s="181"/>
      <c r="TTL12" s="181"/>
      <c r="TTM12" s="181"/>
      <c r="TTN12" s="181"/>
      <c r="TTO12" s="181"/>
      <c r="TTP12" s="181"/>
      <c r="TTQ12" s="181"/>
      <c r="TTR12" s="181"/>
      <c r="TTS12" s="181"/>
      <c r="TTT12" s="181"/>
      <c r="TTU12" s="181"/>
      <c r="TTV12" s="181"/>
      <c r="TTW12" s="181"/>
      <c r="TTX12" s="181"/>
      <c r="TTY12" s="181"/>
      <c r="TTZ12" s="181"/>
      <c r="TUA12" s="181"/>
      <c r="TUB12" s="181"/>
      <c r="TUC12" s="181"/>
      <c r="TUD12" s="181"/>
      <c r="TUE12" s="181"/>
      <c r="TUF12" s="181"/>
      <c r="TUG12" s="181"/>
      <c r="TUH12" s="181"/>
      <c r="TUI12" s="181"/>
      <c r="TUJ12" s="181"/>
      <c r="TUK12" s="181"/>
      <c r="TUL12" s="181"/>
      <c r="TUM12" s="181"/>
      <c r="TUN12" s="181"/>
      <c r="TUO12" s="181"/>
      <c r="TUP12" s="181"/>
      <c r="TUQ12" s="181"/>
      <c r="TUR12" s="181"/>
      <c r="TUS12" s="181"/>
      <c r="TUT12" s="181"/>
      <c r="TUU12" s="181"/>
      <c r="TUV12" s="181"/>
      <c r="TUW12" s="181"/>
      <c r="TUX12" s="181"/>
      <c r="TUY12" s="181"/>
      <c r="TUZ12" s="181"/>
      <c r="TVA12" s="181"/>
      <c r="TVB12" s="181"/>
      <c r="TVC12" s="181"/>
      <c r="TVD12" s="181"/>
      <c r="TVE12" s="181"/>
      <c r="TVF12" s="181"/>
      <c r="TVG12" s="181"/>
      <c r="TVH12" s="181"/>
      <c r="TVI12" s="181"/>
      <c r="TVJ12" s="181"/>
      <c r="TVK12" s="181"/>
      <c r="TVL12" s="181"/>
      <c r="TVM12" s="181"/>
      <c r="TVN12" s="181"/>
      <c r="TVO12" s="181"/>
      <c r="TVP12" s="181"/>
      <c r="TVQ12" s="181"/>
      <c r="TVR12" s="181"/>
      <c r="TVS12" s="181"/>
      <c r="TVT12" s="181"/>
      <c r="TVU12" s="181"/>
      <c r="TVV12" s="181"/>
      <c r="TVW12" s="181"/>
      <c r="TVX12" s="181"/>
      <c r="TVY12" s="181"/>
      <c r="TVZ12" s="181"/>
      <c r="TWA12" s="181"/>
      <c r="TWB12" s="181"/>
      <c r="TWC12" s="181"/>
      <c r="TWD12" s="181"/>
      <c r="TWE12" s="181"/>
      <c r="TWF12" s="181"/>
      <c r="TWG12" s="181"/>
      <c r="TWH12" s="181"/>
      <c r="TWI12" s="181"/>
      <c r="TWJ12" s="181"/>
      <c r="TWK12" s="181"/>
      <c r="TWL12" s="181"/>
      <c r="TWM12" s="181"/>
      <c r="TWN12" s="181"/>
      <c r="TWO12" s="181"/>
      <c r="TWP12" s="181"/>
      <c r="TWQ12" s="181"/>
      <c r="TWR12" s="181"/>
      <c r="TWS12" s="181"/>
      <c r="TWT12" s="181"/>
      <c r="TWU12" s="181"/>
      <c r="TWV12" s="181"/>
      <c r="TWW12" s="181"/>
      <c r="TWX12" s="181"/>
      <c r="TWY12" s="181"/>
      <c r="TWZ12" s="181"/>
      <c r="TXA12" s="181"/>
      <c r="TXB12" s="181"/>
      <c r="TXC12" s="181"/>
      <c r="TXD12" s="181"/>
      <c r="TXE12" s="181"/>
      <c r="TXF12" s="181"/>
      <c r="TXG12" s="181"/>
      <c r="TXH12" s="181"/>
      <c r="TXI12" s="181"/>
      <c r="TXJ12" s="181"/>
      <c r="TXK12" s="181"/>
      <c r="TXL12" s="181"/>
      <c r="TXM12" s="181"/>
      <c r="TXN12" s="181"/>
      <c r="TXO12" s="181"/>
      <c r="TXP12" s="181"/>
      <c r="TXQ12" s="181"/>
      <c r="TXR12" s="181"/>
      <c r="TXS12" s="181"/>
      <c r="TXT12" s="181"/>
      <c r="TXU12" s="181"/>
      <c r="TXV12" s="181"/>
      <c r="TXW12" s="181"/>
      <c r="TXX12" s="181"/>
      <c r="TXY12" s="181"/>
      <c r="TXZ12" s="181"/>
      <c r="TYA12" s="181"/>
      <c r="TYB12" s="181"/>
      <c r="TYC12" s="181"/>
      <c r="TYD12" s="181"/>
      <c r="TYE12" s="181"/>
      <c r="TYF12" s="181"/>
      <c r="TYG12" s="181"/>
      <c r="TYH12" s="181"/>
      <c r="TYI12" s="181"/>
      <c r="TYJ12" s="181"/>
      <c r="TYK12" s="181"/>
      <c r="TYL12" s="181"/>
      <c r="TYM12" s="181"/>
      <c r="TYN12" s="181"/>
      <c r="TYO12" s="181"/>
      <c r="TYP12" s="181"/>
      <c r="TYQ12" s="181"/>
      <c r="TYR12" s="181"/>
      <c r="TYS12" s="181"/>
      <c r="TYT12" s="181"/>
      <c r="TYU12" s="181"/>
      <c r="TYV12" s="181"/>
      <c r="TYW12" s="181"/>
      <c r="TYX12" s="181"/>
      <c r="TYY12" s="181"/>
      <c r="TYZ12" s="181"/>
      <c r="TZA12" s="181"/>
      <c r="TZB12" s="181"/>
      <c r="TZC12" s="181"/>
      <c r="TZD12" s="181"/>
      <c r="TZE12" s="181"/>
      <c r="TZF12" s="181"/>
      <c r="TZG12" s="181"/>
      <c r="TZH12" s="181"/>
      <c r="TZI12" s="181"/>
      <c r="TZJ12" s="181"/>
      <c r="TZK12" s="181"/>
      <c r="TZL12" s="181"/>
      <c r="TZM12" s="181"/>
      <c r="TZN12" s="181"/>
      <c r="TZO12" s="181"/>
      <c r="TZP12" s="181"/>
      <c r="TZQ12" s="181"/>
      <c r="TZR12" s="181"/>
      <c r="TZS12" s="181"/>
      <c r="TZT12" s="181"/>
      <c r="TZU12" s="181"/>
      <c r="TZV12" s="181"/>
      <c r="TZW12" s="181"/>
      <c r="TZX12" s="181"/>
      <c r="TZY12" s="181"/>
      <c r="TZZ12" s="181"/>
      <c r="UAA12" s="181"/>
      <c r="UAB12" s="181"/>
      <c r="UAC12" s="181"/>
      <c r="UAD12" s="181"/>
      <c r="UAE12" s="181"/>
      <c r="UAF12" s="181"/>
      <c r="UAG12" s="181"/>
      <c r="UAH12" s="181"/>
      <c r="UAI12" s="181"/>
      <c r="UAJ12" s="181"/>
      <c r="UAK12" s="181"/>
      <c r="UAL12" s="181"/>
      <c r="UAM12" s="181"/>
      <c r="UAN12" s="181"/>
      <c r="UAO12" s="181"/>
      <c r="UAP12" s="181"/>
      <c r="UAQ12" s="181"/>
      <c r="UAR12" s="181"/>
      <c r="UAS12" s="181"/>
      <c r="UAT12" s="181"/>
      <c r="UAU12" s="181"/>
      <c r="UAV12" s="181"/>
      <c r="UAW12" s="181"/>
      <c r="UAX12" s="181"/>
      <c r="UAY12" s="181"/>
      <c r="UAZ12" s="181"/>
      <c r="UBA12" s="181"/>
      <c r="UBB12" s="181"/>
      <c r="UBC12" s="181"/>
      <c r="UBD12" s="181"/>
      <c r="UBE12" s="181"/>
      <c r="UBF12" s="181"/>
      <c r="UBG12" s="181"/>
      <c r="UBH12" s="181"/>
      <c r="UBI12" s="181"/>
      <c r="UBJ12" s="181"/>
      <c r="UBK12" s="181"/>
      <c r="UBL12" s="181"/>
      <c r="UBM12" s="181"/>
      <c r="UBN12" s="181"/>
      <c r="UBO12" s="181"/>
      <c r="UBP12" s="181"/>
      <c r="UBQ12" s="181"/>
      <c r="UBR12" s="181"/>
      <c r="UBS12" s="181"/>
      <c r="UBT12" s="181"/>
      <c r="UBU12" s="181"/>
      <c r="UBV12" s="181"/>
      <c r="UBW12" s="181"/>
      <c r="UBX12" s="181"/>
      <c r="UBY12" s="181"/>
      <c r="UBZ12" s="181"/>
      <c r="UCA12" s="181"/>
      <c r="UCB12" s="181"/>
      <c r="UCC12" s="181"/>
      <c r="UCD12" s="181"/>
      <c r="UCE12" s="181"/>
      <c r="UCF12" s="181"/>
      <c r="UCG12" s="181"/>
      <c r="UCH12" s="181"/>
      <c r="UCI12" s="181"/>
      <c r="UCJ12" s="181"/>
      <c r="UCK12" s="181"/>
      <c r="UCL12" s="181"/>
      <c r="UCM12" s="181"/>
      <c r="UCN12" s="181"/>
      <c r="UCO12" s="181"/>
      <c r="UCP12" s="181"/>
      <c r="UCQ12" s="181"/>
      <c r="UCR12" s="181"/>
      <c r="UCS12" s="181"/>
      <c r="UCT12" s="181"/>
      <c r="UCU12" s="181"/>
      <c r="UCV12" s="181"/>
      <c r="UCW12" s="181"/>
      <c r="UCX12" s="181"/>
      <c r="UCY12" s="181"/>
      <c r="UCZ12" s="181"/>
      <c r="UDA12" s="181"/>
      <c r="UDB12" s="181"/>
      <c r="UDC12" s="181"/>
      <c r="UDD12" s="181"/>
      <c r="UDE12" s="181"/>
      <c r="UDF12" s="181"/>
      <c r="UDG12" s="181"/>
      <c r="UDH12" s="181"/>
      <c r="UDI12" s="181"/>
      <c r="UDJ12" s="181"/>
      <c r="UDK12" s="181"/>
      <c r="UDL12" s="181"/>
      <c r="UDM12" s="181"/>
      <c r="UDN12" s="181"/>
      <c r="UDO12" s="181"/>
      <c r="UDP12" s="181"/>
      <c r="UDQ12" s="181"/>
      <c r="UDR12" s="181"/>
      <c r="UDS12" s="181"/>
      <c r="UDT12" s="181"/>
      <c r="UDU12" s="181"/>
      <c r="UDV12" s="181"/>
      <c r="UDW12" s="181"/>
      <c r="UDX12" s="181"/>
      <c r="UDY12" s="181"/>
      <c r="UDZ12" s="181"/>
      <c r="UEA12" s="181"/>
      <c r="UEB12" s="181"/>
      <c r="UEC12" s="181"/>
      <c r="UED12" s="181"/>
      <c r="UEE12" s="181"/>
      <c r="UEF12" s="181"/>
      <c r="UEG12" s="181"/>
      <c r="UEH12" s="181"/>
      <c r="UEI12" s="181"/>
      <c r="UEJ12" s="181"/>
      <c r="UEK12" s="181"/>
      <c r="UEL12" s="181"/>
      <c r="UEM12" s="181"/>
      <c r="UEN12" s="181"/>
      <c r="UEO12" s="181"/>
      <c r="UEP12" s="181"/>
      <c r="UEQ12" s="181"/>
      <c r="UER12" s="181"/>
      <c r="UES12" s="181"/>
      <c r="UET12" s="181"/>
      <c r="UEU12" s="181"/>
      <c r="UEV12" s="181"/>
      <c r="UEW12" s="181"/>
      <c r="UEX12" s="181"/>
      <c r="UEY12" s="181"/>
      <c r="UEZ12" s="181"/>
      <c r="UFA12" s="181"/>
      <c r="UFB12" s="181"/>
      <c r="UFC12" s="181"/>
      <c r="UFD12" s="181"/>
      <c r="UFE12" s="181"/>
      <c r="UFF12" s="181"/>
      <c r="UFG12" s="181"/>
      <c r="UFH12" s="181"/>
      <c r="UFI12" s="181"/>
      <c r="UFJ12" s="181"/>
      <c r="UFK12" s="181"/>
      <c r="UFL12" s="181"/>
      <c r="UFM12" s="181"/>
      <c r="UFN12" s="181"/>
      <c r="UFO12" s="181"/>
      <c r="UFP12" s="181"/>
      <c r="UFQ12" s="181"/>
      <c r="UFR12" s="181"/>
      <c r="UFS12" s="181"/>
      <c r="UFT12" s="181"/>
      <c r="UFU12" s="181"/>
      <c r="UFV12" s="181"/>
      <c r="UFW12" s="181"/>
      <c r="UFX12" s="181"/>
      <c r="UFY12" s="181"/>
      <c r="UFZ12" s="181"/>
      <c r="UGA12" s="181"/>
      <c r="UGB12" s="181"/>
      <c r="UGC12" s="181"/>
      <c r="UGD12" s="181"/>
      <c r="UGE12" s="181"/>
      <c r="UGF12" s="181"/>
      <c r="UGG12" s="181"/>
      <c r="UGH12" s="181"/>
      <c r="UGI12" s="181"/>
      <c r="UGJ12" s="181"/>
      <c r="UGK12" s="181"/>
      <c r="UGL12" s="181"/>
      <c r="UGM12" s="181"/>
      <c r="UGN12" s="181"/>
      <c r="UGO12" s="181"/>
      <c r="UGP12" s="181"/>
      <c r="UGQ12" s="181"/>
      <c r="UGR12" s="181"/>
      <c r="UGS12" s="181"/>
      <c r="UGT12" s="181"/>
      <c r="UGU12" s="181"/>
      <c r="UGV12" s="181"/>
      <c r="UGW12" s="181"/>
      <c r="UGX12" s="181"/>
      <c r="UGY12" s="181"/>
      <c r="UGZ12" s="181"/>
      <c r="UHA12" s="181"/>
      <c r="UHB12" s="181"/>
      <c r="UHC12" s="181"/>
      <c r="UHD12" s="181"/>
      <c r="UHE12" s="181"/>
      <c r="UHF12" s="181"/>
      <c r="UHG12" s="181"/>
      <c r="UHH12" s="181"/>
      <c r="UHI12" s="181"/>
      <c r="UHJ12" s="181"/>
      <c r="UHK12" s="181"/>
      <c r="UHL12" s="181"/>
      <c r="UHM12" s="181"/>
      <c r="UHN12" s="181"/>
      <c r="UHO12" s="181"/>
      <c r="UHP12" s="181"/>
      <c r="UHQ12" s="181"/>
      <c r="UHR12" s="181"/>
      <c r="UHS12" s="181"/>
      <c r="UHT12" s="181"/>
      <c r="UHU12" s="181"/>
      <c r="UHV12" s="181"/>
      <c r="UHW12" s="181"/>
      <c r="UHX12" s="181"/>
      <c r="UHY12" s="181"/>
      <c r="UHZ12" s="181"/>
      <c r="UIA12" s="181"/>
      <c r="UIB12" s="181"/>
      <c r="UIC12" s="181"/>
      <c r="UID12" s="181"/>
      <c r="UIE12" s="181"/>
      <c r="UIF12" s="181"/>
      <c r="UIG12" s="181"/>
      <c r="UIH12" s="181"/>
      <c r="UII12" s="181"/>
      <c r="UIJ12" s="181"/>
      <c r="UIK12" s="181"/>
      <c r="UIL12" s="181"/>
      <c r="UIM12" s="181"/>
      <c r="UIN12" s="181"/>
      <c r="UIO12" s="181"/>
      <c r="UIP12" s="181"/>
      <c r="UIQ12" s="181"/>
      <c r="UIR12" s="181"/>
      <c r="UIS12" s="181"/>
      <c r="UIT12" s="181"/>
      <c r="UIU12" s="181"/>
      <c r="UIV12" s="181"/>
      <c r="UIW12" s="181"/>
      <c r="UIX12" s="181"/>
      <c r="UIY12" s="181"/>
      <c r="UIZ12" s="181"/>
      <c r="UJA12" s="181"/>
      <c r="UJB12" s="181"/>
      <c r="UJC12" s="181"/>
      <c r="UJD12" s="181"/>
      <c r="UJE12" s="181"/>
      <c r="UJF12" s="181"/>
      <c r="UJG12" s="181"/>
      <c r="UJH12" s="181"/>
      <c r="UJI12" s="181"/>
      <c r="UJJ12" s="181"/>
      <c r="UJK12" s="181"/>
      <c r="UJL12" s="181"/>
      <c r="UJM12" s="181"/>
      <c r="UJN12" s="181"/>
      <c r="UJO12" s="181"/>
      <c r="UJP12" s="181"/>
      <c r="UJQ12" s="181"/>
      <c r="UJR12" s="181"/>
      <c r="UJS12" s="181"/>
      <c r="UJT12" s="181"/>
      <c r="UJU12" s="181"/>
      <c r="UJV12" s="181"/>
      <c r="UJW12" s="181"/>
      <c r="UJX12" s="181"/>
      <c r="UJY12" s="181"/>
      <c r="UJZ12" s="181"/>
      <c r="UKA12" s="181"/>
      <c r="UKB12" s="181"/>
      <c r="UKC12" s="181"/>
      <c r="UKD12" s="181"/>
      <c r="UKE12" s="181"/>
      <c r="UKF12" s="181"/>
      <c r="UKG12" s="181"/>
      <c r="UKH12" s="181"/>
      <c r="UKI12" s="181"/>
      <c r="UKJ12" s="181"/>
      <c r="UKK12" s="181"/>
      <c r="UKL12" s="181"/>
      <c r="UKM12" s="181"/>
      <c r="UKN12" s="181"/>
      <c r="UKO12" s="181"/>
      <c r="UKP12" s="181"/>
      <c r="UKQ12" s="181"/>
      <c r="UKR12" s="181"/>
      <c r="UKS12" s="181"/>
      <c r="UKT12" s="181"/>
      <c r="UKU12" s="181"/>
      <c r="UKV12" s="181"/>
      <c r="UKW12" s="181"/>
      <c r="UKX12" s="181"/>
      <c r="UKY12" s="181"/>
      <c r="UKZ12" s="181"/>
      <c r="ULA12" s="181"/>
      <c r="ULB12" s="181"/>
      <c r="ULC12" s="181"/>
      <c r="ULD12" s="181"/>
      <c r="ULE12" s="181"/>
      <c r="ULF12" s="181"/>
      <c r="ULG12" s="181"/>
      <c r="ULH12" s="181"/>
      <c r="ULI12" s="181"/>
      <c r="ULJ12" s="181"/>
      <c r="ULK12" s="181"/>
      <c r="ULL12" s="181"/>
      <c r="ULM12" s="181"/>
      <c r="ULN12" s="181"/>
      <c r="ULO12" s="181"/>
      <c r="ULP12" s="181"/>
      <c r="ULQ12" s="181"/>
      <c r="ULR12" s="181"/>
      <c r="ULS12" s="181"/>
      <c r="ULT12" s="181"/>
      <c r="ULU12" s="181"/>
      <c r="ULV12" s="181"/>
      <c r="ULW12" s="181"/>
      <c r="ULX12" s="181"/>
      <c r="ULY12" s="181"/>
      <c r="ULZ12" s="181"/>
      <c r="UMA12" s="181"/>
      <c r="UMB12" s="181"/>
      <c r="UMC12" s="181"/>
      <c r="UMD12" s="181"/>
      <c r="UME12" s="181"/>
      <c r="UMF12" s="181"/>
      <c r="UMG12" s="181"/>
      <c r="UMH12" s="181"/>
      <c r="UMI12" s="181"/>
      <c r="UMJ12" s="181"/>
      <c r="UMK12" s="181"/>
      <c r="UML12" s="181"/>
      <c r="UMM12" s="181"/>
      <c r="UMN12" s="181"/>
      <c r="UMO12" s="181"/>
      <c r="UMP12" s="181"/>
      <c r="UMQ12" s="181"/>
      <c r="UMR12" s="181"/>
      <c r="UMS12" s="181"/>
      <c r="UMT12" s="181"/>
      <c r="UMU12" s="181"/>
      <c r="UMV12" s="181"/>
      <c r="UMW12" s="181"/>
      <c r="UMX12" s="181"/>
      <c r="UMY12" s="181"/>
      <c r="UMZ12" s="181"/>
      <c r="UNA12" s="181"/>
      <c r="UNB12" s="181"/>
      <c r="UNC12" s="181"/>
      <c r="UND12" s="181"/>
      <c r="UNE12" s="181"/>
      <c r="UNF12" s="181"/>
      <c r="UNG12" s="181"/>
      <c r="UNH12" s="181"/>
      <c r="UNI12" s="181"/>
      <c r="UNJ12" s="181"/>
      <c r="UNK12" s="181"/>
      <c r="UNL12" s="181"/>
      <c r="UNM12" s="181"/>
      <c r="UNN12" s="181"/>
      <c r="UNO12" s="181"/>
      <c r="UNP12" s="181"/>
      <c r="UNQ12" s="181"/>
      <c r="UNR12" s="181"/>
      <c r="UNS12" s="181"/>
      <c r="UNT12" s="181"/>
      <c r="UNU12" s="181"/>
      <c r="UNV12" s="181"/>
      <c r="UNW12" s="181"/>
      <c r="UNX12" s="181"/>
      <c r="UNY12" s="181"/>
      <c r="UNZ12" s="181"/>
      <c r="UOA12" s="181"/>
      <c r="UOB12" s="181"/>
      <c r="UOC12" s="181"/>
      <c r="UOD12" s="181"/>
      <c r="UOE12" s="181"/>
      <c r="UOF12" s="181"/>
      <c r="UOG12" s="181"/>
      <c r="UOH12" s="181"/>
      <c r="UOI12" s="181"/>
      <c r="UOJ12" s="181"/>
      <c r="UOK12" s="181"/>
      <c r="UOL12" s="181"/>
      <c r="UOM12" s="181"/>
      <c r="UON12" s="181"/>
      <c r="UOO12" s="181"/>
      <c r="UOP12" s="181"/>
      <c r="UOQ12" s="181"/>
      <c r="UOR12" s="181"/>
      <c r="UOS12" s="181"/>
      <c r="UOT12" s="181"/>
      <c r="UOU12" s="181"/>
      <c r="UOV12" s="181"/>
      <c r="UOW12" s="181"/>
      <c r="UOX12" s="181"/>
      <c r="UOY12" s="181"/>
      <c r="UOZ12" s="181"/>
      <c r="UPA12" s="181"/>
      <c r="UPB12" s="181"/>
      <c r="UPC12" s="181"/>
      <c r="UPD12" s="181"/>
      <c r="UPE12" s="181"/>
      <c r="UPF12" s="181"/>
      <c r="UPG12" s="181"/>
      <c r="UPH12" s="181"/>
      <c r="UPI12" s="181"/>
      <c r="UPJ12" s="181"/>
      <c r="UPK12" s="181"/>
      <c r="UPL12" s="181"/>
      <c r="UPM12" s="181"/>
      <c r="UPN12" s="181"/>
      <c r="UPO12" s="181"/>
      <c r="UPP12" s="181"/>
      <c r="UPQ12" s="181"/>
      <c r="UPR12" s="181"/>
      <c r="UPS12" s="181"/>
      <c r="UPT12" s="181"/>
      <c r="UPU12" s="181"/>
      <c r="UPV12" s="181"/>
      <c r="UPW12" s="181"/>
      <c r="UPX12" s="181"/>
      <c r="UPY12" s="181"/>
      <c r="UPZ12" s="181"/>
      <c r="UQA12" s="181"/>
      <c r="UQB12" s="181"/>
      <c r="UQC12" s="181"/>
      <c r="UQD12" s="181"/>
      <c r="UQE12" s="181"/>
      <c r="UQF12" s="181"/>
      <c r="UQG12" s="181"/>
      <c r="UQH12" s="181"/>
      <c r="UQI12" s="181"/>
      <c r="UQJ12" s="181"/>
      <c r="UQK12" s="181"/>
      <c r="UQL12" s="181"/>
      <c r="UQM12" s="181"/>
      <c r="UQN12" s="181"/>
      <c r="UQO12" s="181"/>
      <c r="UQP12" s="181"/>
      <c r="UQQ12" s="181"/>
      <c r="UQR12" s="181"/>
      <c r="UQS12" s="181"/>
      <c r="UQT12" s="181"/>
      <c r="UQU12" s="181"/>
      <c r="UQV12" s="181"/>
      <c r="UQW12" s="181"/>
      <c r="UQX12" s="181"/>
      <c r="UQY12" s="181"/>
      <c r="UQZ12" s="181"/>
      <c r="URA12" s="181"/>
      <c r="URB12" s="181"/>
      <c r="URC12" s="181"/>
      <c r="URD12" s="181"/>
      <c r="URE12" s="181"/>
      <c r="URF12" s="181"/>
      <c r="URG12" s="181"/>
      <c r="URH12" s="181"/>
      <c r="URI12" s="181"/>
      <c r="URJ12" s="181"/>
      <c r="URK12" s="181"/>
      <c r="URL12" s="181"/>
      <c r="URM12" s="181"/>
      <c r="URN12" s="181"/>
      <c r="URO12" s="181"/>
      <c r="URP12" s="181"/>
      <c r="URQ12" s="181"/>
      <c r="URR12" s="181"/>
      <c r="URS12" s="181"/>
      <c r="URT12" s="181"/>
      <c r="URU12" s="181"/>
      <c r="URV12" s="181"/>
      <c r="URW12" s="181"/>
      <c r="URX12" s="181"/>
      <c r="URY12" s="181"/>
      <c r="URZ12" s="181"/>
      <c r="USA12" s="181"/>
      <c r="USB12" s="181"/>
      <c r="USC12" s="181"/>
      <c r="USD12" s="181"/>
      <c r="USE12" s="181"/>
      <c r="USF12" s="181"/>
      <c r="USG12" s="181"/>
      <c r="USH12" s="181"/>
      <c r="USI12" s="181"/>
      <c r="USJ12" s="181"/>
      <c r="USK12" s="181"/>
      <c r="USL12" s="181"/>
      <c r="USM12" s="181"/>
      <c r="USN12" s="181"/>
      <c r="USO12" s="181"/>
      <c r="USP12" s="181"/>
      <c r="USQ12" s="181"/>
      <c r="USR12" s="181"/>
      <c r="USS12" s="181"/>
      <c r="UST12" s="181"/>
      <c r="USU12" s="181"/>
      <c r="USV12" s="181"/>
      <c r="USW12" s="181"/>
      <c r="USX12" s="181"/>
      <c r="USY12" s="181"/>
      <c r="USZ12" s="181"/>
      <c r="UTA12" s="181"/>
      <c r="UTB12" s="181"/>
      <c r="UTC12" s="181"/>
      <c r="UTD12" s="181"/>
      <c r="UTE12" s="181"/>
      <c r="UTF12" s="181"/>
      <c r="UTG12" s="181"/>
      <c r="UTH12" s="181"/>
      <c r="UTI12" s="181"/>
      <c r="UTJ12" s="181"/>
      <c r="UTK12" s="181"/>
      <c r="UTL12" s="181"/>
      <c r="UTM12" s="181"/>
      <c r="UTN12" s="181"/>
      <c r="UTO12" s="181"/>
      <c r="UTP12" s="181"/>
      <c r="UTQ12" s="181"/>
      <c r="UTR12" s="181"/>
      <c r="UTS12" s="181"/>
      <c r="UTT12" s="181"/>
      <c r="UTU12" s="181"/>
      <c r="UTV12" s="181"/>
      <c r="UTW12" s="181"/>
      <c r="UTX12" s="181"/>
      <c r="UTY12" s="181"/>
      <c r="UTZ12" s="181"/>
      <c r="UUA12" s="181"/>
      <c r="UUB12" s="181"/>
      <c r="UUC12" s="181"/>
      <c r="UUD12" s="181"/>
      <c r="UUE12" s="181"/>
      <c r="UUF12" s="181"/>
      <c r="UUG12" s="181"/>
      <c r="UUH12" s="181"/>
      <c r="UUI12" s="181"/>
      <c r="UUJ12" s="181"/>
      <c r="UUK12" s="181"/>
      <c r="UUL12" s="181"/>
      <c r="UUM12" s="181"/>
      <c r="UUN12" s="181"/>
      <c r="UUO12" s="181"/>
      <c r="UUP12" s="181"/>
      <c r="UUQ12" s="181"/>
      <c r="UUR12" s="181"/>
      <c r="UUS12" s="181"/>
      <c r="UUT12" s="181"/>
      <c r="UUU12" s="181"/>
      <c r="UUV12" s="181"/>
      <c r="UUW12" s="181"/>
      <c r="UUX12" s="181"/>
      <c r="UUY12" s="181"/>
      <c r="UUZ12" s="181"/>
      <c r="UVA12" s="181"/>
      <c r="UVB12" s="181"/>
      <c r="UVC12" s="181"/>
      <c r="UVD12" s="181"/>
      <c r="UVE12" s="181"/>
      <c r="UVF12" s="181"/>
      <c r="UVG12" s="181"/>
      <c r="UVH12" s="181"/>
      <c r="UVI12" s="181"/>
      <c r="UVJ12" s="181"/>
      <c r="UVK12" s="181"/>
      <c r="UVL12" s="181"/>
      <c r="UVM12" s="181"/>
      <c r="UVN12" s="181"/>
      <c r="UVO12" s="181"/>
      <c r="UVP12" s="181"/>
      <c r="UVQ12" s="181"/>
      <c r="UVR12" s="181"/>
      <c r="UVS12" s="181"/>
      <c r="UVT12" s="181"/>
      <c r="UVU12" s="181"/>
      <c r="UVV12" s="181"/>
      <c r="UVW12" s="181"/>
      <c r="UVX12" s="181"/>
      <c r="UVY12" s="181"/>
      <c r="UVZ12" s="181"/>
      <c r="UWA12" s="181"/>
      <c r="UWB12" s="181"/>
      <c r="UWC12" s="181"/>
      <c r="UWD12" s="181"/>
      <c r="UWE12" s="181"/>
      <c r="UWF12" s="181"/>
      <c r="UWG12" s="181"/>
      <c r="UWH12" s="181"/>
      <c r="UWI12" s="181"/>
      <c r="UWJ12" s="181"/>
      <c r="UWK12" s="181"/>
      <c r="UWL12" s="181"/>
      <c r="UWM12" s="181"/>
      <c r="UWN12" s="181"/>
      <c r="UWO12" s="181"/>
      <c r="UWP12" s="181"/>
      <c r="UWQ12" s="181"/>
      <c r="UWR12" s="181"/>
      <c r="UWS12" s="181"/>
      <c r="UWT12" s="181"/>
      <c r="UWU12" s="181"/>
      <c r="UWV12" s="181"/>
      <c r="UWW12" s="181"/>
      <c r="UWX12" s="181"/>
      <c r="UWY12" s="181"/>
      <c r="UWZ12" s="181"/>
      <c r="UXA12" s="181"/>
      <c r="UXB12" s="181"/>
      <c r="UXC12" s="181"/>
      <c r="UXD12" s="181"/>
      <c r="UXE12" s="181"/>
      <c r="UXF12" s="181"/>
      <c r="UXG12" s="181"/>
      <c r="UXH12" s="181"/>
      <c r="UXI12" s="181"/>
      <c r="UXJ12" s="181"/>
      <c r="UXK12" s="181"/>
      <c r="UXL12" s="181"/>
      <c r="UXM12" s="181"/>
      <c r="UXN12" s="181"/>
      <c r="UXO12" s="181"/>
      <c r="UXP12" s="181"/>
      <c r="UXQ12" s="181"/>
      <c r="UXR12" s="181"/>
      <c r="UXS12" s="181"/>
      <c r="UXT12" s="181"/>
      <c r="UXU12" s="181"/>
      <c r="UXV12" s="181"/>
      <c r="UXW12" s="181"/>
      <c r="UXX12" s="181"/>
      <c r="UXY12" s="181"/>
      <c r="UXZ12" s="181"/>
      <c r="UYA12" s="181"/>
      <c r="UYB12" s="181"/>
      <c r="UYC12" s="181"/>
      <c r="UYD12" s="181"/>
      <c r="UYE12" s="181"/>
      <c r="UYF12" s="181"/>
      <c r="UYG12" s="181"/>
      <c r="UYH12" s="181"/>
      <c r="UYI12" s="181"/>
      <c r="UYJ12" s="181"/>
      <c r="UYK12" s="181"/>
      <c r="UYL12" s="181"/>
      <c r="UYM12" s="181"/>
      <c r="UYN12" s="181"/>
      <c r="UYO12" s="181"/>
      <c r="UYP12" s="181"/>
      <c r="UYQ12" s="181"/>
      <c r="UYR12" s="181"/>
      <c r="UYS12" s="181"/>
      <c r="UYT12" s="181"/>
      <c r="UYU12" s="181"/>
      <c r="UYV12" s="181"/>
      <c r="UYW12" s="181"/>
      <c r="UYX12" s="181"/>
      <c r="UYY12" s="181"/>
      <c r="UYZ12" s="181"/>
      <c r="UZA12" s="181"/>
      <c r="UZB12" s="181"/>
      <c r="UZC12" s="181"/>
      <c r="UZD12" s="181"/>
      <c r="UZE12" s="181"/>
      <c r="UZF12" s="181"/>
      <c r="UZG12" s="181"/>
      <c r="UZH12" s="181"/>
      <c r="UZI12" s="181"/>
      <c r="UZJ12" s="181"/>
      <c r="UZK12" s="181"/>
      <c r="UZL12" s="181"/>
      <c r="UZM12" s="181"/>
      <c r="UZN12" s="181"/>
      <c r="UZO12" s="181"/>
      <c r="UZP12" s="181"/>
      <c r="UZQ12" s="181"/>
      <c r="UZR12" s="181"/>
      <c r="UZS12" s="181"/>
      <c r="UZT12" s="181"/>
      <c r="UZU12" s="181"/>
      <c r="UZV12" s="181"/>
      <c r="UZW12" s="181"/>
      <c r="UZX12" s="181"/>
      <c r="UZY12" s="181"/>
      <c r="UZZ12" s="181"/>
      <c r="VAA12" s="181"/>
      <c r="VAB12" s="181"/>
      <c r="VAC12" s="181"/>
      <c r="VAD12" s="181"/>
      <c r="VAE12" s="181"/>
      <c r="VAF12" s="181"/>
      <c r="VAG12" s="181"/>
      <c r="VAH12" s="181"/>
      <c r="VAI12" s="181"/>
      <c r="VAJ12" s="181"/>
      <c r="VAK12" s="181"/>
      <c r="VAL12" s="181"/>
      <c r="VAM12" s="181"/>
      <c r="VAN12" s="181"/>
      <c r="VAO12" s="181"/>
      <c r="VAP12" s="181"/>
      <c r="VAQ12" s="181"/>
      <c r="VAR12" s="181"/>
      <c r="VAS12" s="181"/>
      <c r="VAT12" s="181"/>
      <c r="VAU12" s="181"/>
      <c r="VAV12" s="181"/>
      <c r="VAW12" s="181"/>
      <c r="VAX12" s="181"/>
      <c r="VAY12" s="181"/>
      <c r="VAZ12" s="181"/>
      <c r="VBA12" s="181"/>
      <c r="VBB12" s="181"/>
      <c r="VBC12" s="181"/>
      <c r="VBD12" s="181"/>
      <c r="VBE12" s="181"/>
      <c r="VBF12" s="181"/>
      <c r="VBG12" s="181"/>
      <c r="VBH12" s="181"/>
      <c r="VBI12" s="181"/>
      <c r="VBJ12" s="181"/>
      <c r="VBK12" s="181"/>
      <c r="VBL12" s="181"/>
      <c r="VBM12" s="181"/>
      <c r="VBN12" s="181"/>
      <c r="VBO12" s="181"/>
      <c r="VBP12" s="181"/>
      <c r="VBQ12" s="181"/>
      <c r="VBR12" s="181"/>
      <c r="VBS12" s="181"/>
      <c r="VBT12" s="181"/>
      <c r="VBU12" s="181"/>
      <c r="VBV12" s="181"/>
      <c r="VBW12" s="181"/>
      <c r="VBX12" s="181"/>
      <c r="VBY12" s="181"/>
      <c r="VBZ12" s="181"/>
      <c r="VCA12" s="181"/>
      <c r="VCB12" s="181"/>
      <c r="VCC12" s="181"/>
      <c r="VCD12" s="181"/>
      <c r="VCE12" s="181"/>
      <c r="VCF12" s="181"/>
      <c r="VCG12" s="181"/>
      <c r="VCH12" s="181"/>
      <c r="VCI12" s="181"/>
      <c r="VCJ12" s="181"/>
      <c r="VCK12" s="181"/>
      <c r="VCL12" s="181"/>
      <c r="VCM12" s="181"/>
      <c r="VCN12" s="181"/>
      <c r="VCO12" s="181"/>
      <c r="VCP12" s="181"/>
      <c r="VCQ12" s="181"/>
      <c r="VCR12" s="181"/>
      <c r="VCS12" s="181"/>
      <c r="VCT12" s="181"/>
      <c r="VCU12" s="181"/>
      <c r="VCV12" s="181"/>
      <c r="VCW12" s="181"/>
      <c r="VCX12" s="181"/>
      <c r="VCY12" s="181"/>
      <c r="VCZ12" s="181"/>
      <c r="VDA12" s="181"/>
      <c r="VDB12" s="181"/>
      <c r="VDC12" s="181"/>
      <c r="VDD12" s="181"/>
      <c r="VDE12" s="181"/>
      <c r="VDF12" s="181"/>
      <c r="VDG12" s="181"/>
      <c r="VDH12" s="181"/>
      <c r="VDI12" s="181"/>
      <c r="VDJ12" s="181"/>
      <c r="VDK12" s="181"/>
      <c r="VDL12" s="181"/>
      <c r="VDM12" s="181"/>
      <c r="VDN12" s="181"/>
      <c r="VDO12" s="181"/>
      <c r="VDP12" s="181"/>
      <c r="VDQ12" s="181"/>
      <c r="VDR12" s="181"/>
      <c r="VDS12" s="181"/>
      <c r="VDT12" s="181"/>
      <c r="VDU12" s="181"/>
      <c r="VDV12" s="181"/>
      <c r="VDW12" s="181"/>
      <c r="VDX12" s="181"/>
      <c r="VDY12" s="181"/>
      <c r="VDZ12" s="181"/>
      <c r="VEA12" s="181"/>
      <c r="VEB12" s="181"/>
      <c r="VEC12" s="181"/>
      <c r="VED12" s="181"/>
      <c r="VEE12" s="181"/>
      <c r="VEF12" s="181"/>
      <c r="VEG12" s="181"/>
      <c r="VEH12" s="181"/>
      <c r="VEI12" s="181"/>
      <c r="VEJ12" s="181"/>
      <c r="VEK12" s="181"/>
      <c r="VEL12" s="181"/>
      <c r="VEM12" s="181"/>
      <c r="VEN12" s="181"/>
      <c r="VEO12" s="181"/>
      <c r="VEP12" s="181"/>
      <c r="VEQ12" s="181"/>
      <c r="VER12" s="181"/>
      <c r="VES12" s="181"/>
      <c r="VET12" s="181"/>
      <c r="VEU12" s="181"/>
      <c r="VEV12" s="181"/>
      <c r="VEW12" s="181"/>
      <c r="VEX12" s="181"/>
      <c r="VEY12" s="181"/>
      <c r="VEZ12" s="181"/>
      <c r="VFA12" s="181"/>
      <c r="VFB12" s="181"/>
      <c r="VFC12" s="181"/>
      <c r="VFD12" s="181"/>
      <c r="VFE12" s="181"/>
      <c r="VFF12" s="181"/>
      <c r="VFG12" s="181"/>
      <c r="VFH12" s="181"/>
      <c r="VFI12" s="181"/>
      <c r="VFJ12" s="181"/>
      <c r="VFK12" s="181"/>
      <c r="VFL12" s="181"/>
      <c r="VFM12" s="181"/>
      <c r="VFN12" s="181"/>
      <c r="VFO12" s="181"/>
      <c r="VFP12" s="181"/>
      <c r="VFQ12" s="181"/>
      <c r="VFR12" s="181"/>
      <c r="VFS12" s="181"/>
      <c r="VFT12" s="181"/>
      <c r="VFU12" s="181"/>
      <c r="VFV12" s="181"/>
      <c r="VFW12" s="181"/>
      <c r="VFX12" s="181"/>
      <c r="VFY12" s="181"/>
      <c r="VFZ12" s="181"/>
      <c r="VGA12" s="181"/>
      <c r="VGB12" s="181"/>
      <c r="VGC12" s="181"/>
      <c r="VGD12" s="181"/>
      <c r="VGE12" s="181"/>
      <c r="VGF12" s="181"/>
      <c r="VGG12" s="181"/>
      <c r="VGH12" s="181"/>
      <c r="VGI12" s="181"/>
      <c r="VGJ12" s="181"/>
      <c r="VGK12" s="181"/>
      <c r="VGL12" s="181"/>
      <c r="VGM12" s="181"/>
      <c r="VGN12" s="181"/>
      <c r="VGO12" s="181"/>
      <c r="VGP12" s="181"/>
      <c r="VGQ12" s="181"/>
      <c r="VGR12" s="181"/>
      <c r="VGS12" s="181"/>
      <c r="VGT12" s="181"/>
      <c r="VGU12" s="181"/>
      <c r="VGV12" s="181"/>
      <c r="VGW12" s="181"/>
      <c r="VGX12" s="181"/>
      <c r="VGY12" s="181"/>
      <c r="VGZ12" s="181"/>
      <c r="VHA12" s="181"/>
      <c r="VHB12" s="181"/>
      <c r="VHC12" s="181"/>
      <c r="VHD12" s="181"/>
      <c r="VHE12" s="181"/>
      <c r="VHF12" s="181"/>
      <c r="VHG12" s="181"/>
      <c r="VHH12" s="181"/>
      <c r="VHI12" s="181"/>
      <c r="VHJ12" s="181"/>
      <c r="VHK12" s="181"/>
      <c r="VHL12" s="181"/>
      <c r="VHM12" s="181"/>
      <c r="VHN12" s="181"/>
      <c r="VHO12" s="181"/>
      <c r="VHP12" s="181"/>
      <c r="VHQ12" s="181"/>
      <c r="VHR12" s="181"/>
      <c r="VHS12" s="181"/>
      <c r="VHT12" s="181"/>
      <c r="VHU12" s="181"/>
      <c r="VHV12" s="181"/>
      <c r="VHW12" s="181"/>
      <c r="VHX12" s="181"/>
      <c r="VHY12" s="181"/>
      <c r="VHZ12" s="181"/>
      <c r="VIA12" s="181"/>
      <c r="VIB12" s="181"/>
      <c r="VIC12" s="181"/>
      <c r="VID12" s="181"/>
      <c r="VIE12" s="181"/>
      <c r="VIF12" s="181"/>
      <c r="VIG12" s="181"/>
      <c r="VIH12" s="181"/>
      <c r="VII12" s="181"/>
      <c r="VIJ12" s="181"/>
      <c r="VIK12" s="181"/>
      <c r="VIL12" s="181"/>
      <c r="VIM12" s="181"/>
      <c r="VIN12" s="181"/>
      <c r="VIO12" s="181"/>
      <c r="VIP12" s="181"/>
      <c r="VIQ12" s="181"/>
      <c r="VIR12" s="181"/>
      <c r="VIS12" s="181"/>
      <c r="VIT12" s="181"/>
      <c r="VIU12" s="181"/>
      <c r="VIV12" s="181"/>
      <c r="VIW12" s="181"/>
      <c r="VIX12" s="181"/>
      <c r="VIY12" s="181"/>
      <c r="VIZ12" s="181"/>
      <c r="VJA12" s="181"/>
      <c r="VJB12" s="181"/>
      <c r="VJC12" s="181"/>
      <c r="VJD12" s="181"/>
      <c r="VJE12" s="181"/>
      <c r="VJF12" s="181"/>
      <c r="VJG12" s="181"/>
      <c r="VJH12" s="181"/>
      <c r="VJI12" s="181"/>
      <c r="VJJ12" s="181"/>
      <c r="VJK12" s="181"/>
      <c r="VJL12" s="181"/>
      <c r="VJM12" s="181"/>
      <c r="VJN12" s="181"/>
      <c r="VJO12" s="181"/>
      <c r="VJP12" s="181"/>
      <c r="VJQ12" s="181"/>
      <c r="VJR12" s="181"/>
      <c r="VJS12" s="181"/>
      <c r="VJT12" s="181"/>
      <c r="VJU12" s="181"/>
      <c r="VJV12" s="181"/>
      <c r="VJW12" s="181"/>
      <c r="VJX12" s="181"/>
      <c r="VJY12" s="181"/>
      <c r="VJZ12" s="181"/>
      <c r="VKA12" s="181"/>
      <c r="VKB12" s="181"/>
      <c r="VKC12" s="181"/>
      <c r="VKD12" s="181"/>
      <c r="VKE12" s="181"/>
      <c r="VKF12" s="181"/>
      <c r="VKG12" s="181"/>
      <c r="VKH12" s="181"/>
      <c r="VKI12" s="181"/>
      <c r="VKJ12" s="181"/>
      <c r="VKK12" s="181"/>
      <c r="VKL12" s="181"/>
      <c r="VKM12" s="181"/>
      <c r="VKN12" s="181"/>
      <c r="VKO12" s="181"/>
      <c r="VKP12" s="181"/>
      <c r="VKQ12" s="181"/>
      <c r="VKR12" s="181"/>
      <c r="VKS12" s="181"/>
      <c r="VKT12" s="181"/>
      <c r="VKU12" s="181"/>
      <c r="VKV12" s="181"/>
      <c r="VKW12" s="181"/>
      <c r="VKX12" s="181"/>
      <c r="VKY12" s="181"/>
      <c r="VKZ12" s="181"/>
      <c r="VLA12" s="181"/>
      <c r="VLB12" s="181"/>
      <c r="VLC12" s="181"/>
      <c r="VLD12" s="181"/>
      <c r="VLE12" s="181"/>
      <c r="VLF12" s="181"/>
      <c r="VLG12" s="181"/>
      <c r="VLH12" s="181"/>
      <c r="VLI12" s="181"/>
      <c r="VLJ12" s="181"/>
      <c r="VLK12" s="181"/>
      <c r="VLL12" s="181"/>
      <c r="VLM12" s="181"/>
      <c r="VLN12" s="181"/>
      <c r="VLO12" s="181"/>
      <c r="VLP12" s="181"/>
      <c r="VLQ12" s="181"/>
      <c r="VLR12" s="181"/>
      <c r="VLS12" s="181"/>
      <c r="VLT12" s="181"/>
      <c r="VLU12" s="181"/>
      <c r="VLV12" s="181"/>
      <c r="VLW12" s="181"/>
      <c r="VLX12" s="181"/>
      <c r="VLY12" s="181"/>
      <c r="VLZ12" s="181"/>
      <c r="VMA12" s="181"/>
      <c r="VMB12" s="181"/>
      <c r="VMC12" s="181"/>
      <c r="VMD12" s="181"/>
      <c r="VME12" s="181"/>
      <c r="VMF12" s="181"/>
      <c r="VMG12" s="181"/>
      <c r="VMH12" s="181"/>
      <c r="VMI12" s="181"/>
      <c r="VMJ12" s="181"/>
      <c r="VMK12" s="181"/>
      <c r="VML12" s="181"/>
      <c r="VMM12" s="181"/>
      <c r="VMN12" s="181"/>
      <c r="VMO12" s="181"/>
      <c r="VMP12" s="181"/>
      <c r="VMQ12" s="181"/>
      <c r="VMR12" s="181"/>
      <c r="VMS12" s="181"/>
      <c r="VMT12" s="181"/>
      <c r="VMU12" s="181"/>
      <c r="VMV12" s="181"/>
      <c r="VMW12" s="181"/>
      <c r="VMX12" s="181"/>
      <c r="VMY12" s="181"/>
      <c r="VMZ12" s="181"/>
      <c r="VNA12" s="181"/>
      <c r="VNB12" s="181"/>
      <c r="VNC12" s="181"/>
      <c r="VND12" s="181"/>
      <c r="VNE12" s="181"/>
      <c r="VNF12" s="181"/>
      <c r="VNG12" s="181"/>
      <c r="VNH12" s="181"/>
      <c r="VNI12" s="181"/>
      <c r="VNJ12" s="181"/>
      <c r="VNK12" s="181"/>
      <c r="VNL12" s="181"/>
      <c r="VNM12" s="181"/>
      <c r="VNN12" s="181"/>
      <c r="VNO12" s="181"/>
      <c r="VNP12" s="181"/>
      <c r="VNQ12" s="181"/>
      <c r="VNR12" s="181"/>
      <c r="VNS12" s="181"/>
      <c r="VNT12" s="181"/>
      <c r="VNU12" s="181"/>
      <c r="VNV12" s="181"/>
      <c r="VNW12" s="181"/>
      <c r="VNX12" s="181"/>
      <c r="VNY12" s="181"/>
      <c r="VNZ12" s="181"/>
      <c r="VOA12" s="181"/>
      <c r="VOB12" s="181"/>
      <c r="VOC12" s="181"/>
      <c r="VOD12" s="181"/>
      <c r="VOE12" s="181"/>
      <c r="VOF12" s="181"/>
      <c r="VOG12" s="181"/>
      <c r="VOH12" s="181"/>
      <c r="VOI12" s="181"/>
      <c r="VOJ12" s="181"/>
      <c r="VOK12" s="181"/>
      <c r="VOL12" s="181"/>
      <c r="VOM12" s="181"/>
      <c r="VON12" s="181"/>
      <c r="VOO12" s="181"/>
      <c r="VOP12" s="181"/>
      <c r="VOQ12" s="181"/>
      <c r="VOR12" s="181"/>
      <c r="VOS12" s="181"/>
      <c r="VOT12" s="181"/>
      <c r="VOU12" s="181"/>
      <c r="VOV12" s="181"/>
      <c r="VOW12" s="181"/>
      <c r="VOX12" s="181"/>
      <c r="VOY12" s="181"/>
      <c r="VOZ12" s="181"/>
      <c r="VPA12" s="181"/>
      <c r="VPB12" s="181"/>
      <c r="VPC12" s="181"/>
      <c r="VPD12" s="181"/>
      <c r="VPE12" s="181"/>
      <c r="VPF12" s="181"/>
      <c r="VPG12" s="181"/>
      <c r="VPH12" s="181"/>
      <c r="VPI12" s="181"/>
      <c r="VPJ12" s="181"/>
      <c r="VPK12" s="181"/>
      <c r="VPL12" s="181"/>
      <c r="VPM12" s="181"/>
      <c r="VPN12" s="181"/>
      <c r="VPO12" s="181"/>
      <c r="VPP12" s="181"/>
      <c r="VPQ12" s="181"/>
      <c r="VPR12" s="181"/>
      <c r="VPS12" s="181"/>
      <c r="VPT12" s="181"/>
      <c r="VPU12" s="181"/>
      <c r="VPV12" s="181"/>
      <c r="VPW12" s="181"/>
      <c r="VPX12" s="181"/>
      <c r="VPY12" s="181"/>
      <c r="VPZ12" s="181"/>
      <c r="VQA12" s="181"/>
      <c r="VQB12" s="181"/>
      <c r="VQC12" s="181"/>
      <c r="VQD12" s="181"/>
      <c r="VQE12" s="181"/>
      <c r="VQF12" s="181"/>
      <c r="VQG12" s="181"/>
      <c r="VQH12" s="181"/>
      <c r="VQI12" s="181"/>
      <c r="VQJ12" s="181"/>
      <c r="VQK12" s="181"/>
      <c r="VQL12" s="181"/>
      <c r="VQM12" s="181"/>
      <c r="VQN12" s="181"/>
      <c r="VQO12" s="181"/>
      <c r="VQP12" s="181"/>
      <c r="VQQ12" s="181"/>
      <c r="VQR12" s="181"/>
      <c r="VQS12" s="181"/>
      <c r="VQT12" s="181"/>
      <c r="VQU12" s="181"/>
      <c r="VQV12" s="181"/>
      <c r="VQW12" s="181"/>
      <c r="VQX12" s="181"/>
      <c r="VQY12" s="181"/>
      <c r="VQZ12" s="181"/>
      <c r="VRA12" s="181"/>
      <c r="VRB12" s="181"/>
      <c r="VRC12" s="181"/>
      <c r="VRD12" s="181"/>
      <c r="VRE12" s="181"/>
      <c r="VRF12" s="181"/>
      <c r="VRG12" s="181"/>
      <c r="VRH12" s="181"/>
      <c r="VRI12" s="181"/>
      <c r="VRJ12" s="181"/>
      <c r="VRK12" s="181"/>
      <c r="VRL12" s="181"/>
      <c r="VRM12" s="181"/>
      <c r="VRN12" s="181"/>
      <c r="VRO12" s="181"/>
      <c r="VRP12" s="181"/>
      <c r="VRQ12" s="181"/>
      <c r="VRR12" s="181"/>
      <c r="VRS12" s="181"/>
      <c r="VRT12" s="181"/>
      <c r="VRU12" s="181"/>
      <c r="VRV12" s="181"/>
      <c r="VRW12" s="181"/>
      <c r="VRX12" s="181"/>
      <c r="VRY12" s="181"/>
      <c r="VRZ12" s="181"/>
      <c r="VSA12" s="181"/>
      <c r="VSB12" s="181"/>
      <c r="VSC12" s="181"/>
      <c r="VSD12" s="181"/>
      <c r="VSE12" s="181"/>
      <c r="VSF12" s="181"/>
      <c r="VSG12" s="181"/>
      <c r="VSH12" s="181"/>
      <c r="VSI12" s="181"/>
      <c r="VSJ12" s="181"/>
      <c r="VSK12" s="181"/>
      <c r="VSL12" s="181"/>
      <c r="VSM12" s="181"/>
      <c r="VSN12" s="181"/>
      <c r="VSO12" s="181"/>
      <c r="VSP12" s="181"/>
      <c r="VSQ12" s="181"/>
      <c r="VSR12" s="181"/>
      <c r="VSS12" s="181"/>
      <c r="VST12" s="181"/>
      <c r="VSU12" s="181"/>
      <c r="VSV12" s="181"/>
      <c r="VSW12" s="181"/>
      <c r="VSX12" s="181"/>
      <c r="VSY12" s="181"/>
      <c r="VSZ12" s="181"/>
      <c r="VTA12" s="181"/>
      <c r="VTB12" s="181"/>
      <c r="VTC12" s="181"/>
      <c r="VTD12" s="181"/>
      <c r="VTE12" s="181"/>
      <c r="VTF12" s="181"/>
      <c r="VTG12" s="181"/>
      <c r="VTH12" s="181"/>
      <c r="VTI12" s="181"/>
      <c r="VTJ12" s="181"/>
      <c r="VTK12" s="181"/>
      <c r="VTL12" s="181"/>
      <c r="VTM12" s="181"/>
      <c r="VTN12" s="181"/>
      <c r="VTO12" s="181"/>
      <c r="VTP12" s="181"/>
      <c r="VTQ12" s="181"/>
      <c r="VTR12" s="181"/>
      <c r="VTS12" s="181"/>
      <c r="VTT12" s="181"/>
      <c r="VTU12" s="181"/>
      <c r="VTV12" s="181"/>
      <c r="VTW12" s="181"/>
      <c r="VTX12" s="181"/>
      <c r="VTY12" s="181"/>
      <c r="VTZ12" s="181"/>
      <c r="VUA12" s="181"/>
      <c r="VUB12" s="181"/>
      <c r="VUC12" s="181"/>
      <c r="VUD12" s="181"/>
      <c r="VUE12" s="181"/>
      <c r="VUF12" s="181"/>
      <c r="VUG12" s="181"/>
      <c r="VUH12" s="181"/>
      <c r="VUI12" s="181"/>
      <c r="VUJ12" s="181"/>
      <c r="VUK12" s="181"/>
      <c r="VUL12" s="181"/>
      <c r="VUM12" s="181"/>
      <c r="VUN12" s="181"/>
      <c r="VUO12" s="181"/>
      <c r="VUP12" s="181"/>
      <c r="VUQ12" s="181"/>
      <c r="VUR12" s="181"/>
      <c r="VUS12" s="181"/>
      <c r="VUT12" s="181"/>
      <c r="VUU12" s="181"/>
      <c r="VUV12" s="181"/>
      <c r="VUW12" s="181"/>
      <c r="VUX12" s="181"/>
      <c r="VUY12" s="181"/>
      <c r="VUZ12" s="181"/>
      <c r="VVA12" s="181"/>
      <c r="VVB12" s="181"/>
      <c r="VVC12" s="181"/>
      <c r="VVD12" s="181"/>
      <c r="VVE12" s="181"/>
      <c r="VVF12" s="181"/>
      <c r="VVG12" s="181"/>
      <c r="VVH12" s="181"/>
      <c r="VVI12" s="181"/>
      <c r="VVJ12" s="181"/>
      <c r="VVK12" s="181"/>
      <c r="VVL12" s="181"/>
      <c r="VVM12" s="181"/>
      <c r="VVN12" s="181"/>
      <c r="VVO12" s="181"/>
      <c r="VVP12" s="181"/>
      <c r="VVQ12" s="181"/>
      <c r="VVR12" s="181"/>
      <c r="VVS12" s="181"/>
      <c r="VVT12" s="181"/>
      <c r="VVU12" s="181"/>
      <c r="VVV12" s="181"/>
      <c r="VVW12" s="181"/>
      <c r="VVX12" s="181"/>
      <c r="VVY12" s="181"/>
      <c r="VVZ12" s="181"/>
      <c r="VWA12" s="181"/>
      <c r="VWB12" s="181"/>
      <c r="VWC12" s="181"/>
      <c r="VWD12" s="181"/>
      <c r="VWE12" s="181"/>
      <c r="VWF12" s="181"/>
      <c r="VWG12" s="181"/>
      <c r="VWH12" s="181"/>
      <c r="VWI12" s="181"/>
      <c r="VWJ12" s="181"/>
      <c r="VWK12" s="181"/>
      <c r="VWL12" s="181"/>
      <c r="VWM12" s="181"/>
      <c r="VWN12" s="181"/>
      <c r="VWO12" s="181"/>
      <c r="VWP12" s="181"/>
      <c r="VWQ12" s="181"/>
      <c r="VWR12" s="181"/>
      <c r="VWS12" s="181"/>
      <c r="VWT12" s="181"/>
      <c r="VWU12" s="181"/>
      <c r="VWV12" s="181"/>
      <c r="VWW12" s="181"/>
      <c r="VWX12" s="181"/>
      <c r="VWY12" s="181"/>
      <c r="VWZ12" s="181"/>
      <c r="VXA12" s="181"/>
      <c r="VXB12" s="181"/>
      <c r="VXC12" s="181"/>
      <c r="VXD12" s="181"/>
      <c r="VXE12" s="181"/>
      <c r="VXF12" s="181"/>
      <c r="VXG12" s="181"/>
      <c r="VXH12" s="181"/>
      <c r="VXI12" s="181"/>
      <c r="VXJ12" s="181"/>
      <c r="VXK12" s="181"/>
      <c r="VXL12" s="181"/>
      <c r="VXM12" s="181"/>
      <c r="VXN12" s="181"/>
      <c r="VXO12" s="181"/>
      <c r="VXP12" s="181"/>
      <c r="VXQ12" s="181"/>
      <c r="VXR12" s="181"/>
      <c r="VXS12" s="181"/>
      <c r="VXT12" s="181"/>
      <c r="VXU12" s="181"/>
      <c r="VXV12" s="181"/>
      <c r="VXW12" s="181"/>
      <c r="VXX12" s="181"/>
      <c r="VXY12" s="181"/>
      <c r="VXZ12" s="181"/>
      <c r="VYA12" s="181"/>
      <c r="VYB12" s="181"/>
      <c r="VYC12" s="181"/>
      <c r="VYD12" s="181"/>
      <c r="VYE12" s="181"/>
      <c r="VYF12" s="181"/>
      <c r="VYG12" s="181"/>
      <c r="VYH12" s="181"/>
      <c r="VYI12" s="181"/>
      <c r="VYJ12" s="181"/>
      <c r="VYK12" s="181"/>
      <c r="VYL12" s="181"/>
      <c r="VYM12" s="181"/>
      <c r="VYN12" s="181"/>
      <c r="VYO12" s="181"/>
      <c r="VYP12" s="181"/>
      <c r="VYQ12" s="181"/>
      <c r="VYR12" s="181"/>
      <c r="VYS12" s="181"/>
      <c r="VYT12" s="181"/>
      <c r="VYU12" s="181"/>
      <c r="VYV12" s="181"/>
      <c r="VYW12" s="181"/>
      <c r="VYX12" s="181"/>
      <c r="VYY12" s="181"/>
      <c r="VYZ12" s="181"/>
      <c r="VZA12" s="181"/>
      <c r="VZB12" s="181"/>
      <c r="VZC12" s="181"/>
      <c r="VZD12" s="181"/>
      <c r="VZE12" s="181"/>
      <c r="VZF12" s="181"/>
      <c r="VZG12" s="181"/>
      <c r="VZH12" s="181"/>
      <c r="VZI12" s="181"/>
      <c r="VZJ12" s="181"/>
      <c r="VZK12" s="181"/>
      <c r="VZL12" s="181"/>
      <c r="VZM12" s="181"/>
      <c r="VZN12" s="181"/>
      <c r="VZO12" s="181"/>
      <c r="VZP12" s="181"/>
      <c r="VZQ12" s="181"/>
      <c r="VZR12" s="181"/>
      <c r="VZS12" s="181"/>
      <c r="VZT12" s="181"/>
      <c r="VZU12" s="181"/>
      <c r="VZV12" s="181"/>
      <c r="VZW12" s="181"/>
      <c r="VZX12" s="181"/>
      <c r="VZY12" s="181"/>
      <c r="VZZ12" s="181"/>
      <c r="WAA12" s="181"/>
      <c r="WAB12" s="181"/>
      <c r="WAC12" s="181"/>
      <c r="WAD12" s="181"/>
      <c r="WAE12" s="181"/>
      <c r="WAF12" s="181"/>
      <c r="WAG12" s="181"/>
      <c r="WAH12" s="181"/>
      <c r="WAI12" s="181"/>
      <c r="WAJ12" s="181"/>
      <c r="WAK12" s="181"/>
      <c r="WAL12" s="181"/>
      <c r="WAM12" s="181"/>
      <c r="WAN12" s="181"/>
      <c r="WAO12" s="181"/>
      <c r="WAP12" s="181"/>
      <c r="WAQ12" s="181"/>
      <c r="WAR12" s="181"/>
      <c r="WAS12" s="181"/>
      <c r="WAT12" s="181"/>
      <c r="WAU12" s="181"/>
      <c r="WAV12" s="181"/>
      <c r="WAW12" s="181"/>
      <c r="WAX12" s="181"/>
      <c r="WAY12" s="181"/>
      <c r="WAZ12" s="181"/>
      <c r="WBA12" s="181"/>
      <c r="WBB12" s="181"/>
      <c r="WBC12" s="181"/>
      <c r="WBD12" s="181"/>
      <c r="WBE12" s="181"/>
      <c r="WBF12" s="181"/>
      <c r="WBG12" s="181"/>
      <c r="WBH12" s="181"/>
      <c r="WBI12" s="181"/>
      <c r="WBJ12" s="181"/>
      <c r="WBK12" s="181"/>
      <c r="WBL12" s="181"/>
      <c r="WBM12" s="181"/>
      <c r="WBN12" s="181"/>
      <c r="WBO12" s="181"/>
      <c r="WBP12" s="181"/>
      <c r="WBQ12" s="181"/>
      <c r="WBR12" s="181"/>
      <c r="WBS12" s="181"/>
      <c r="WBT12" s="181"/>
      <c r="WBU12" s="181"/>
      <c r="WBV12" s="181"/>
      <c r="WBW12" s="181"/>
      <c r="WBX12" s="181"/>
      <c r="WBY12" s="181"/>
      <c r="WBZ12" s="181"/>
      <c r="WCA12" s="181"/>
      <c r="WCB12" s="181"/>
      <c r="WCC12" s="181"/>
      <c r="WCD12" s="181"/>
      <c r="WCE12" s="181"/>
      <c r="WCF12" s="181"/>
      <c r="WCG12" s="181"/>
      <c r="WCH12" s="181"/>
      <c r="WCI12" s="181"/>
      <c r="WCJ12" s="181"/>
      <c r="WCK12" s="181"/>
      <c r="WCL12" s="181"/>
      <c r="WCM12" s="181"/>
      <c r="WCN12" s="181"/>
      <c r="WCO12" s="181"/>
      <c r="WCP12" s="181"/>
      <c r="WCQ12" s="181"/>
      <c r="WCR12" s="181"/>
      <c r="WCS12" s="181"/>
      <c r="WCT12" s="181"/>
      <c r="WCU12" s="181"/>
      <c r="WCV12" s="181"/>
      <c r="WCW12" s="181"/>
      <c r="WCX12" s="181"/>
      <c r="WCY12" s="181"/>
      <c r="WCZ12" s="181"/>
      <c r="WDA12" s="181"/>
      <c r="WDB12" s="181"/>
      <c r="WDC12" s="181"/>
      <c r="WDD12" s="181"/>
      <c r="WDE12" s="181"/>
      <c r="WDF12" s="181"/>
      <c r="WDG12" s="181"/>
      <c r="WDH12" s="181"/>
      <c r="WDI12" s="181"/>
      <c r="WDJ12" s="181"/>
      <c r="WDK12" s="181"/>
      <c r="WDL12" s="181"/>
      <c r="WDM12" s="181"/>
      <c r="WDN12" s="181"/>
      <c r="WDO12" s="181"/>
      <c r="WDP12" s="181"/>
      <c r="WDQ12" s="181"/>
      <c r="WDR12" s="181"/>
      <c r="WDS12" s="181"/>
      <c r="WDT12" s="181"/>
      <c r="WDU12" s="181"/>
      <c r="WDV12" s="181"/>
      <c r="WDW12" s="181"/>
      <c r="WDX12" s="181"/>
      <c r="WDY12" s="181"/>
      <c r="WDZ12" s="181"/>
      <c r="WEA12" s="181"/>
      <c r="WEB12" s="181"/>
      <c r="WEC12" s="181"/>
      <c r="WED12" s="181"/>
      <c r="WEE12" s="181"/>
      <c r="WEF12" s="181"/>
      <c r="WEG12" s="181"/>
      <c r="WEH12" s="181"/>
      <c r="WEI12" s="181"/>
      <c r="WEJ12" s="181"/>
      <c r="WEK12" s="181"/>
      <c r="WEL12" s="181"/>
      <c r="WEM12" s="181"/>
      <c r="WEN12" s="181"/>
      <c r="WEO12" s="181"/>
      <c r="WEP12" s="181"/>
      <c r="WEQ12" s="181"/>
      <c r="WER12" s="181"/>
      <c r="WES12" s="181"/>
      <c r="WET12" s="181"/>
      <c r="WEU12" s="181"/>
      <c r="WEV12" s="181"/>
      <c r="WEW12" s="181"/>
      <c r="WEX12" s="181"/>
      <c r="WEY12" s="181"/>
      <c r="WEZ12" s="181"/>
      <c r="WFA12" s="181"/>
      <c r="WFB12" s="181"/>
      <c r="WFC12" s="181"/>
      <c r="WFD12" s="181"/>
      <c r="WFE12" s="181"/>
      <c r="WFF12" s="181"/>
      <c r="WFG12" s="181"/>
      <c r="WFH12" s="181"/>
      <c r="WFI12" s="181"/>
      <c r="WFJ12" s="181"/>
      <c r="WFK12" s="181"/>
      <c r="WFL12" s="181"/>
      <c r="WFM12" s="181"/>
      <c r="WFN12" s="181"/>
      <c r="WFO12" s="181"/>
      <c r="WFP12" s="181"/>
      <c r="WFQ12" s="181"/>
      <c r="WFR12" s="181"/>
      <c r="WFS12" s="181"/>
      <c r="WFT12" s="181"/>
      <c r="WFU12" s="181"/>
      <c r="WFV12" s="181"/>
      <c r="WFW12" s="181"/>
      <c r="WFX12" s="181"/>
      <c r="WFY12" s="181"/>
      <c r="WFZ12" s="181"/>
      <c r="WGA12" s="181"/>
      <c r="WGB12" s="181"/>
      <c r="WGC12" s="181"/>
      <c r="WGD12" s="181"/>
      <c r="WGE12" s="181"/>
      <c r="WGF12" s="181"/>
      <c r="WGG12" s="181"/>
      <c r="WGH12" s="181"/>
      <c r="WGI12" s="181"/>
      <c r="WGJ12" s="181"/>
      <c r="WGK12" s="181"/>
      <c r="WGL12" s="181"/>
      <c r="WGM12" s="181"/>
      <c r="WGN12" s="181"/>
      <c r="WGO12" s="181"/>
      <c r="WGP12" s="181"/>
      <c r="WGQ12" s="181"/>
      <c r="WGR12" s="181"/>
      <c r="WGS12" s="181"/>
      <c r="WGT12" s="181"/>
      <c r="WGU12" s="181"/>
      <c r="WGV12" s="181"/>
      <c r="WGW12" s="181"/>
      <c r="WGX12" s="181"/>
      <c r="WGY12" s="181"/>
      <c r="WGZ12" s="181"/>
      <c r="WHA12" s="181"/>
      <c r="WHB12" s="181"/>
      <c r="WHC12" s="181"/>
      <c r="WHD12" s="181"/>
      <c r="WHE12" s="181"/>
      <c r="WHF12" s="181"/>
      <c r="WHG12" s="181"/>
      <c r="WHH12" s="181"/>
      <c r="WHI12" s="181"/>
      <c r="WHJ12" s="181"/>
      <c r="WHK12" s="181"/>
      <c r="WHL12" s="181"/>
      <c r="WHM12" s="181"/>
      <c r="WHN12" s="181"/>
      <c r="WHO12" s="181"/>
      <c r="WHP12" s="181"/>
      <c r="WHQ12" s="181"/>
      <c r="WHR12" s="181"/>
      <c r="WHS12" s="181"/>
      <c r="WHT12" s="181"/>
      <c r="WHU12" s="181"/>
      <c r="WHV12" s="181"/>
      <c r="WHW12" s="181"/>
      <c r="WHX12" s="181"/>
      <c r="WHY12" s="181"/>
      <c r="WHZ12" s="181"/>
      <c r="WIA12" s="181"/>
      <c r="WIB12" s="181"/>
      <c r="WIC12" s="181"/>
      <c r="WID12" s="181"/>
      <c r="WIE12" s="181"/>
      <c r="WIF12" s="181"/>
      <c r="WIG12" s="181"/>
      <c r="WIH12" s="181"/>
      <c r="WII12" s="181"/>
      <c r="WIJ12" s="181"/>
      <c r="WIK12" s="181"/>
      <c r="WIL12" s="181"/>
      <c r="WIM12" s="181"/>
      <c r="WIN12" s="181"/>
      <c r="WIO12" s="181"/>
      <c r="WIP12" s="181"/>
      <c r="WIQ12" s="181"/>
      <c r="WIR12" s="181"/>
      <c r="WIS12" s="181"/>
      <c r="WIT12" s="181"/>
      <c r="WIU12" s="181"/>
      <c r="WIV12" s="181"/>
      <c r="WIW12" s="181"/>
      <c r="WIX12" s="181"/>
      <c r="WIY12" s="181"/>
      <c r="WIZ12" s="181"/>
      <c r="WJA12" s="181"/>
      <c r="WJB12" s="181"/>
      <c r="WJC12" s="181"/>
      <c r="WJD12" s="181"/>
      <c r="WJE12" s="181"/>
      <c r="WJF12" s="181"/>
      <c r="WJG12" s="181"/>
      <c r="WJH12" s="181"/>
      <c r="WJI12" s="181"/>
      <c r="WJJ12" s="181"/>
      <c r="WJK12" s="181"/>
      <c r="WJL12" s="181"/>
      <c r="WJM12" s="181"/>
      <c r="WJN12" s="181"/>
      <c r="WJO12" s="181"/>
      <c r="WJP12" s="181"/>
      <c r="WJQ12" s="181"/>
      <c r="WJR12" s="181"/>
      <c r="WJS12" s="181"/>
      <c r="WJT12" s="181"/>
      <c r="WJU12" s="181"/>
      <c r="WJV12" s="181"/>
      <c r="WJW12" s="181"/>
      <c r="WJX12" s="181"/>
      <c r="WJY12" s="181"/>
      <c r="WJZ12" s="181"/>
      <c r="WKA12" s="181"/>
      <c r="WKB12" s="181"/>
      <c r="WKC12" s="181"/>
      <c r="WKD12" s="181"/>
      <c r="WKE12" s="181"/>
      <c r="WKF12" s="181"/>
      <c r="WKG12" s="181"/>
      <c r="WKH12" s="181"/>
      <c r="WKI12" s="181"/>
      <c r="WKJ12" s="181"/>
      <c r="WKK12" s="181"/>
      <c r="WKL12" s="181"/>
      <c r="WKM12" s="181"/>
      <c r="WKN12" s="181"/>
      <c r="WKO12" s="181"/>
      <c r="WKP12" s="181"/>
      <c r="WKQ12" s="181"/>
      <c r="WKR12" s="181"/>
      <c r="WKS12" s="181"/>
      <c r="WKT12" s="181"/>
      <c r="WKU12" s="181"/>
      <c r="WKV12" s="181"/>
      <c r="WKW12" s="181"/>
      <c r="WKX12" s="181"/>
      <c r="WKY12" s="181"/>
      <c r="WKZ12" s="181"/>
      <c r="WLA12" s="181"/>
      <c r="WLB12" s="181"/>
      <c r="WLC12" s="181"/>
      <c r="WLD12" s="181"/>
      <c r="WLE12" s="181"/>
      <c r="WLF12" s="181"/>
      <c r="WLG12" s="181"/>
      <c r="WLH12" s="181"/>
      <c r="WLI12" s="181"/>
      <c r="WLJ12" s="181"/>
      <c r="WLK12" s="181"/>
      <c r="WLL12" s="181"/>
      <c r="WLM12" s="181"/>
      <c r="WLN12" s="181"/>
      <c r="WLO12" s="181"/>
      <c r="WLP12" s="181"/>
      <c r="WLQ12" s="181"/>
      <c r="WLR12" s="181"/>
      <c r="WLS12" s="181"/>
      <c r="WLT12" s="181"/>
      <c r="WLU12" s="181"/>
      <c r="WLV12" s="181"/>
      <c r="WLW12" s="181"/>
      <c r="WLX12" s="181"/>
      <c r="WLY12" s="181"/>
      <c r="WLZ12" s="181"/>
      <c r="WMA12" s="181"/>
      <c r="WMB12" s="181"/>
      <c r="WMC12" s="181"/>
      <c r="WMD12" s="181"/>
      <c r="WME12" s="181"/>
      <c r="WMF12" s="181"/>
      <c r="WMG12" s="181"/>
      <c r="WMH12" s="181"/>
      <c r="WMI12" s="181"/>
      <c r="WMJ12" s="181"/>
      <c r="WMK12" s="181"/>
      <c r="WML12" s="181"/>
      <c r="WMM12" s="181"/>
      <c r="WMN12" s="181"/>
      <c r="WMO12" s="181"/>
      <c r="WMP12" s="181"/>
      <c r="WMQ12" s="181"/>
      <c r="WMR12" s="181"/>
      <c r="WMS12" s="181"/>
      <c r="WMT12" s="181"/>
      <c r="WMU12" s="181"/>
      <c r="WMV12" s="181"/>
      <c r="WMW12" s="181"/>
      <c r="WMX12" s="181"/>
      <c r="WMY12" s="181"/>
      <c r="WMZ12" s="181"/>
      <c r="WNA12" s="181"/>
      <c r="WNB12" s="181"/>
      <c r="WNC12" s="181"/>
      <c r="WND12" s="181"/>
      <c r="WNE12" s="181"/>
      <c r="WNF12" s="181"/>
      <c r="WNG12" s="181"/>
      <c r="WNH12" s="181"/>
      <c r="WNI12" s="181"/>
      <c r="WNJ12" s="181"/>
      <c r="WNK12" s="181"/>
      <c r="WNL12" s="181"/>
      <c r="WNM12" s="181"/>
      <c r="WNN12" s="181"/>
      <c r="WNO12" s="181"/>
      <c r="WNP12" s="181"/>
      <c r="WNQ12" s="181"/>
      <c r="WNR12" s="181"/>
      <c r="WNS12" s="181"/>
      <c r="WNT12" s="181"/>
      <c r="WNU12" s="181"/>
      <c r="WNV12" s="181"/>
      <c r="WNW12" s="181"/>
      <c r="WNX12" s="181"/>
      <c r="WNY12" s="181"/>
      <c r="WNZ12" s="181"/>
      <c r="WOA12" s="181"/>
      <c r="WOB12" s="181"/>
      <c r="WOC12" s="181"/>
      <c r="WOD12" s="181"/>
      <c r="WOE12" s="181"/>
      <c r="WOF12" s="181"/>
      <c r="WOG12" s="181"/>
      <c r="WOH12" s="181"/>
      <c r="WOI12" s="181"/>
      <c r="WOJ12" s="181"/>
      <c r="WOK12" s="181"/>
      <c r="WOL12" s="181"/>
      <c r="WOM12" s="181"/>
      <c r="WON12" s="181"/>
      <c r="WOO12" s="181"/>
      <c r="WOP12" s="181"/>
      <c r="WOQ12" s="181"/>
      <c r="WOR12" s="181"/>
      <c r="WOS12" s="181"/>
      <c r="WOT12" s="181"/>
      <c r="WOU12" s="181"/>
      <c r="WOV12" s="181"/>
      <c r="WOW12" s="181"/>
      <c r="WOX12" s="181"/>
      <c r="WOY12" s="181"/>
      <c r="WOZ12" s="181"/>
      <c r="WPA12" s="181"/>
      <c r="WPB12" s="181"/>
      <c r="WPC12" s="181"/>
      <c r="WPD12" s="181"/>
      <c r="WPE12" s="181"/>
      <c r="WPF12" s="181"/>
      <c r="WPG12" s="181"/>
      <c r="WPH12" s="181"/>
      <c r="WPI12" s="181"/>
      <c r="WPJ12" s="181"/>
      <c r="WPK12" s="181"/>
      <c r="WPL12" s="181"/>
      <c r="WPM12" s="181"/>
      <c r="WPN12" s="181"/>
      <c r="WPO12" s="181"/>
      <c r="WPP12" s="181"/>
      <c r="WPQ12" s="181"/>
      <c r="WPR12" s="181"/>
      <c r="WPS12" s="181"/>
      <c r="WPT12" s="181"/>
      <c r="WPU12" s="181"/>
      <c r="WPV12" s="181"/>
      <c r="WPW12" s="181"/>
      <c r="WPX12" s="181"/>
      <c r="WPY12" s="181"/>
      <c r="WPZ12" s="181"/>
      <c r="WQA12" s="181"/>
      <c r="WQB12" s="181"/>
      <c r="WQC12" s="181"/>
      <c r="WQD12" s="181"/>
      <c r="WQE12" s="181"/>
      <c r="WQF12" s="181"/>
      <c r="WQG12" s="181"/>
      <c r="WQH12" s="181"/>
      <c r="WQI12" s="181"/>
      <c r="WQJ12" s="181"/>
      <c r="WQK12" s="181"/>
      <c r="WQL12" s="181"/>
      <c r="WQM12" s="181"/>
      <c r="WQN12" s="181"/>
      <c r="WQO12" s="181"/>
      <c r="WQP12" s="181"/>
      <c r="WQQ12" s="181"/>
      <c r="WQR12" s="181"/>
      <c r="WQS12" s="181"/>
      <c r="WQT12" s="181"/>
      <c r="WQU12" s="181"/>
      <c r="WQV12" s="181"/>
      <c r="WQW12" s="181"/>
      <c r="WQX12" s="181"/>
      <c r="WQY12" s="181"/>
      <c r="WQZ12" s="181"/>
      <c r="WRA12" s="181"/>
      <c r="WRB12" s="181"/>
      <c r="WRC12" s="181"/>
      <c r="WRD12" s="181"/>
      <c r="WRE12" s="181"/>
      <c r="WRF12" s="181"/>
      <c r="WRG12" s="181"/>
      <c r="WRH12" s="181"/>
      <c r="WRI12" s="181"/>
      <c r="WRJ12" s="181"/>
      <c r="WRK12" s="181"/>
      <c r="WRL12" s="181"/>
      <c r="WRM12" s="181"/>
      <c r="WRN12" s="181"/>
      <c r="WRO12" s="181"/>
      <c r="WRP12" s="181"/>
      <c r="WRQ12" s="181"/>
      <c r="WRR12" s="181"/>
      <c r="WRS12" s="181"/>
      <c r="WRT12" s="181"/>
      <c r="WRU12" s="181"/>
      <c r="WRV12" s="181"/>
      <c r="WRW12" s="181"/>
      <c r="WRX12" s="181"/>
      <c r="WRY12" s="181"/>
      <c r="WRZ12" s="181"/>
      <c r="WSA12" s="181"/>
      <c r="WSB12" s="181"/>
      <c r="WSC12" s="181"/>
      <c r="WSD12" s="181"/>
      <c r="WSE12" s="181"/>
      <c r="WSF12" s="181"/>
      <c r="WSG12" s="181"/>
      <c r="WSH12" s="181"/>
      <c r="WSI12" s="181"/>
      <c r="WSJ12" s="181"/>
      <c r="WSK12" s="181"/>
      <c r="WSL12" s="181"/>
      <c r="WSM12" s="181"/>
      <c r="WSN12" s="181"/>
      <c r="WSO12" s="181"/>
      <c r="WSP12" s="181"/>
      <c r="WSQ12" s="181"/>
      <c r="WSR12" s="181"/>
      <c r="WSS12" s="181"/>
      <c r="WST12" s="181"/>
      <c r="WSU12" s="181"/>
      <c r="WSV12" s="181"/>
      <c r="WSW12" s="181"/>
      <c r="WSX12" s="181"/>
      <c r="WSY12" s="181"/>
      <c r="WSZ12" s="181"/>
      <c r="WTA12" s="181"/>
      <c r="WTB12" s="181"/>
      <c r="WTC12" s="181"/>
      <c r="WTD12" s="181"/>
      <c r="WTE12" s="181"/>
      <c r="WTF12" s="181"/>
      <c r="WTG12" s="181"/>
      <c r="WTH12" s="181"/>
      <c r="WTI12" s="181"/>
      <c r="WTJ12" s="181"/>
      <c r="WTK12" s="181"/>
      <c r="WTL12" s="181"/>
      <c r="WTM12" s="181"/>
      <c r="WTN12" s="181"/>
      <c r="WTO12" s="181"/>
      <c r="WTP12" s="181"/>
      <c r="WTQ12" s="181"/>
      <c r="WTR12" s="181"/>
      <c r="WTS12" s="181"/>
      <c r="WTT12" s="181"/>
      <c r="WTU12" s="181"/>
      <c r="WTV12" s="181"/>
      <c r="WTW12" s="181"/>
      <c r="WTX12" s="181"/>
      <c r="WTY12" s="181"/>
      <c r="WTZ12" s="181"/>
      <c r="WUA12" s="181"/>
      <c r="WUB12" s="181"/>
      <c r="WUC12" s="181"/>
      <c r="WUD12" s="181"/>
      <c r="WUE12" s="181"/>
      <c r="WUF12" s="181"/>
      <c r="WUG12" s="181"/>
      <c r="WUH12" s="181"/>
      <c r="WUI12" s="181"/>
      <c r="WUJ12" s="181"/>
      <c r="WUK12" s="181"/>
      <c r="WUL12" s="181"/>
      <c r="WUM12" s="181"/>
      <c r="WUN12" s="181"/>
      <c r="WUO12" s="181"/>
      <c r="WUP12" s="181"/>
      <c r="WUQ12" s="181"/>
      <c r="WUR12" s="181"/>
      <c r="WUS12" s="181"/>
      <c r="WUT12" s="181"/>
      <c r="WUU12" s="181"/>
      <c r="WUV12" s="181"/>
      <c r="WUW12" s="181"/>
      <c r="WUX12" s="181"/>
      <c r="WUY12" s="181"/>
      <c r="WUZ12" s="181"/>
      <c r="WVA12" s="181"/>
      <c r="WVB12" s="181"/>
      <c r="WVC12" s="181"/>
      <c r="WVD12" s="181"/>
      <c r="WVE12" s="181"/>
      <c r="WVF12" s="181"/>
      <c r="WVG12" s="181"/>
      <c r="WVH12" s="181"/>
      <c r="WVI12" s="181"/>
      <c r="WVJ12" s="181"/>
      <c r="WVK12" s="181"/>
      <c r="WVL12" s="181"/>
      <c r="WVM12" s="181"/>
      <c r="WVN12" s="181"/>
      <c r="WVO12" s="181"/>
      <c r="WVP12" s="181"/>
      <c r="WVQ12" s="181"/>
      <c r="WVR12" s="181"/>
      <c r="WVS12" s="181"/>
      <c r="WVT12" s="181"/>
      <c r="WVU12" s="181"/>
      <c r="WVV12" s="181"/>
      <c r="WVW12" s="181"/>
      <c r="WVX12" s="181"/>
      <c r="WVY12" s="181"/>
      <c r="WVZ12" s="181"/>
      <c r="WWA12" s="181"/>
      <c r="WWB12" s="181"/>
      <c r="WWC12" s="181"/>
      <c r="WWD12" s="181"/>
      <c r="WWE12" s="181"/>
      <c r="WWF12" s="181"/>
      <c r="WWG12" s="181"/>
      <c r="WWH12" s="181"/>
      <c r="WWI12" s="181"/>
      <c r="WWJ12" s="181"/>
      <c r="WWK12" s="181"/>
      <c r="WWL12" s="181"/>
      <c r="WWM12" s="181"/>
      <c r="WWN12" s="181"/>
      <c r="WWO12" s="181"/>
      <c r="WWP12" s="181"/>
      <c r="WWQ12" s="181"/>
      <c r="WWR12" s="181"/>
      <c r="WWS12" s="181"/>
      <c r="WWT12" s="181"/>
      <c r="WWU12" s="181"/>
      <c r="WWV12" s="181"/>
      <c r="WWW12" s="181"/>
      <c r="WWX12" s="181"/>
      <c r="WWY12" s="181"/>
      <c r="WWZ12" s="181"/>
      <c r="WXA12" s="181"/>
      <c r="WXB12" s="181"/>
      <c r="WXC12" s="181"/>
      <c r="WXD12" s="181"/>
      <c r="WXE12" s="181"/>
      <c r="WXF12" s="181"/>
      <c r="WXG12" s="181"/>
      <c r="WXH12" s="181"/>
      <c r="WXI12" s="181"/>
      <c r="WXJ12" s="181"/>
      <c r="WXK12" s="181"/>
      <c r="WXL12" s="181"/>
      <c r="WXM12" s="181"/>
      <c r="WXN12" s="181"/>
      <c r="WXO12" s="181"/>
      <c r="WXP12" s="181"/>
      <c r="WXQ12" s="181"/>
      <c r="WXR12" s="181"/>
      <c r="WXS12" s="181"/>
      <c r="WXT12" s="181"/>
      <c r="WXU12" s="181"/>
      <c r="WXV12" s="181"/>
      <c r="WXW12" s="181"/>
      <c r="WXX12" s="181"/>
      <c r="WXY12" s="181"/>
      <c r="WXZ12" s="181"/>
      <c r="WYA12" s="181"/>
      <c r="WYB12" s="181"/>
      <c r="WYC12" s="181"/>
      <c r="WYD12" s="181"/>
      <c r="WYE12" s="181"/>
      <c r="WYF12" s="181"/>
      <c r="WYG12" s="181"/>
      <c r="WYH12" s="181"/>
      <c r="WYI12" s="181"/>
      <c r="WYJ12" s="181"/>
      <c r="WYK12" s="181"/>
      <c r="WYL12" s="181"/>
      <c r="WYM12" s="181"/>
      <c r="WYN12" s="181"/>
      <c r="WYO12" s="181"/>
      <c r="WYP12" s="181"/>
      <c r="WYQ12" s="181"/>
      <c r="WYR12" s="181"/>
      <c r="WYS12" s="181"/>
      <c r="WYT12" s="181"/>
      <c r="WYU12" s="181"/>
      <c r="WYV12" s="181"/>
      <c r="WYW12" s="181"/>
      <c r="WYX12" s="181"/>
      <c r="WYY12" s="181"/>
      <c r="WYZ12" s="181"/>
      <c r="WZA12" s="181"/>
      <c r="WZB12" s="181"/>
      <c r="WZC12" s="181"/>
      <c r="WZD12" s="181"/>
      <c r="WZE12" s="181"/>
      <c r="WZF12" s="181"/>
      <c r="WZG12" s="181"/>
      <c r="WZH12" s="181"/>
      <c r="WZI12" s="181"/>
      <c r="WZJ12" s="181"/>
      <c r="WZK12" s="181"/>
      <c r="WZL12" s="181"/>
      <c r="WZM12" s="181"/>
      <c r="WZN12" s="181"/>
      <c r="WZO12" s="181"/>
      <c r="WZP12" s="181"/>
      <c r="WZQ12" s="181"/>
      <c r="WZR12" s="181"/>
      <c r="WZS12" s="181"/>
      <c r="WZT12" s="181"/>
      <c r="WZU12" s="181"/>
      <c r="WZV12" s="181"/>
      <c r="WZW12" s="181"/>
      <c r="WZX12" s="181"/>
      <c r="WZY12" s="181"/>
      <c r="WZZ12" s="181"/>
      <c r="XAA12" s="181"/>
      <c r="XAB12" s="181"/>
      <c r="XAC12" s="181"/>
      <c r="XAD12" s="181"/>
      <c r="XAE12" s="181"/>
      <c r="XAF12" s="181"/>
      <c r="XAG12" s="181"/>
      <c r="XAH12" s="181"/>
      <c r="XAI12" s="181"/>
      <c r="XAJ12" s="181"/>
      <c r="XAK12" s="181"/>
      <c r="XAL12" s="181"/>
      <c r="XAM12" s="181"/>
      <c r="XAN12" s="181"/>
      <c r="XAO12" s="181"/>
      <c r="XAP12" s="181"/>
      <c r="XAQ12" s="181"/>
      <c r="XAR12" s="181"/>
      <c r="XAS12" s="181"/>
      <c r="XAT12" s="181"/>
      <c r="XAU12" s="181"/>
      <c r="XAV12" s="181"/>
      <c r="XAW12" s="181"/>
      <c r="XAX12" s="181"/>
      <c r="XAY12" s="181"/>
      <c r="XAZ12" s="181"/>
      <c r="XBA12" s="181"/>
      <c r="XBB12" s="181"/>
      <c r="XBC12" s="181"/>
      <c r="XBD12" s="181"/>
      <c r="XBE12" s="181"/>
      <c r="XBF12" s="181"/>
      <c r="XBG12" s="181"/>
      <c r="XBH12" s="181"/>
      <c r="XBI12" s="181"/>
      <c r="XBJ12" s="181"/>
      <c r="XBK12" s="181"/>
      <c r="XBL12" s="181"/>
      <c r="XBM12" s="181"/>
      <c r="XBN12" s="181"/>
      <c r="XBO12" s="181"/>
      <c r="XBP12" s="181"/>
      <c r="XBQ12" s="181"/>
      <c r="XBR12" s="181"/>
      <c r="XBS12" s="181"/>
      <c r="XBT12" s="181"/>
      <c r="XBU12" s="181"/>
      <c r="XBV12" s="181"/>
      <c r="XBW12" s="181"/>
      <c r="XBX12" s="181"/>
      <c r="XBY12" s="181"/>
      <c r="XBZ12" s="181"/>
      <c r="XCA12" s="181"/>
      <c r="XCB12" s="181"/>
      <c r="XCC12" s="181"/>
      <c r="XCD12" s="181"/>
      <c r="XCE12" s="181"/>
      <c r="XCF12" s="181"/>
      <c r="XCG12" s="181"/>
      <c r="XCH12" s="181"/>
      <c r="XCI12" s="181"/>
      <c r="XCJ12" s="181"/>
      <c r="XCK12" s="181"/>
      <c r="XCL12" s="181"/>
      <c r="XCM12" s="181"/>
      <c r="XCN12" s="181"/>
      <c r="XCO12" s="181"/>
      <c r="XCP12" s="181"/>
      <c r="XCQ12" s="181"/>
      <c r="XCR12" s="181"/>
      <c r="XCS12" s="181"/>
      <c r="XCT12" s="181"/>
      <c r="XCU12" s="181"/>
      <c r="XCV12" s="181"/>
      <c r="XCW12" s="181"/>
      <c r="XCX12" s="181"/>
      <c r="XCY12" s="181"/>
      <c r="XCZ12" s="181"/>
      <c r="XDA12" s="181"/>
      <c r="XDB12" s="181"/>
      <c r="XDC12" s="181"/>
      <c r="XDD12" s="181"/>
      <c r="XDE12" s="181"/>
      <c r="XDF12" s="181"/>
      <c r="XDG12" s="181"/>
      <c r="XDH12" s="181"/>
      <c r="XDI12" s="181"/>
      <c r="XDJ12" s="181"/>
      <c r="XDK12" s="181"/>
      <c r="XDL12" s="181"/>
      <c r="XDM12" s="181"/>
      <c r="XDN12" s="181"/>
      <c r="XDO12" s="181"/>
      <c r="XDP12" s="181"/>
      <c r="XDQ12" s="181"/>
      <c r="XDR12" s="181"/>
      <c r="XDS12" s="181"/>
      <c r="XDT12" s="181"/>
      <c r="XDU12" s="181"/>
      <c r="XDV12" s="181"/>
      <c r="XDW12" s="181"/>
      <c r="XDX12" s="181"/>
      <c r="XDY12" s="181"/>
      <c r="XDZ12" s="181"/>
      <c r="XEA12" s="181"/>
      <c r="XEB12" s="181"/>
      <c r="XEC12" s="181"/>
      <c r="XED12" s="181"/>
      <c r="XEE12" s="181"/>
      <c r="XEF12" s="181"/>
      <c r="XEG12" s="181"/>
      <c r="XEH12" s="181"/>
      <c r="XEI12" s="181"/>
      <c r="XEJ12" s="181"/>
      <c r="XEK12" s="181"/>
      <c r="XEL12" s="181"/>
      <c r="XEM12" s="181"/>
      <c r="XEN12" s="181"/>
      <c r="XEO12" s="181"/>
      <c r="XEP12" s="181"/>
      <c r="XEQ12" s="181"/>
      <c r="XER12" s="181"/>
      <c r="XES12" s="181"/>
      <c r="XET12" s="181"/>
      <c r="XEU12" s="181"/>
      <c r="XEV12" s="181"/>
      <c r="XEW12" s="181"/>
      <c r="XEX12" s="181"/>
      <c r="XEY12" s="181"/>
      <c r="XEZ12" s="181"/>
      <c r="XFA12" s="181"/>
      <c r="XFB12" s="181"/>
      <c r="XFC12" s="181"/>
      <c r="XFD12" s="181"/>
    </row>
    <row r="13" spans="1:16384" s="220" customFormat="1" ht="13">
      <c r="A13" s="138" t="s">
        <v>33</v>
      </c>
      <c r="B13" s="175"/>
      <c r="C13" s="175"/>
      <c r="D13" s="178"/>
      <c r="E13" s="181"/>
      <c r="F13" s="181"/>
      <c r="G13" s="181"/>
      <c r="H13" s="181"/>
      <c r="I13" s="181"/>
      <c r="J13" s="181"/>
      <c r="K13" s="181"/>
      <c r="L13" s="181"/>
      <c r="M13" s="181"/>
      <c r="N13" s="181"/>
      <c r="O13" s="181"/>
      <c r="P13" s="181"/>
      <c r="Q13" s="181"/>
      <c r="R13" s="181"/>
      <c r="S13" s="181"/>
      <c r="T13" s="181"/>
      <c r="U13" s="181"/>
      <c r="V13" s="181"/>
      <c r="W13" s="181"/>
      <c r="X13" s="181"/>
      <c r="Y13" s="181"/>
      <c r="Z13" s="181"/>
      <c r="AA13" s="181"/>
      <c r="AB13" s="181"/>
      <c r="AC13" s="181"/>
      <c r="AD13" s="181"/>
      <c r="AE13" s="181"/>
      <c r="AF13" s="181"/>
      <c r="AG13" s="181"/>
      <c r="AH13" s="181"/>
      <c r="AI13" s="181"/>
      <c r="AJ13" s="181"/>
      <c r="AK13" s="181"/>
      <c r="AL13" s="181"/>
      <c r="AM13" s="181"/>
      <c r="AN13" s="181"/>
      <c r="AO13" s="181"/>
      <c r="AP13" s="181"/>
      <c r="AQ13" s="181"/>
      <c r="AR13" s="181"/>
      <c r="AS13" s="181"/>
      <c r="AT13" s="181"/>
      <c r="AU13" s="181"/>
      <c r="AV13" s="181"/>
      <c r="AW13" s="181"/>
      <c r="AX13" s="181"/>
      <c r="AY13" s="181"/>
      <c r="AZ13" s="181"/>
      <c r="BA13" s="181"/>
      <c r="BB13" s="181"/>
      <c r="BC13" s="181"/>
      <c r="BD13" s="181"/>
      <c r="BE13" s="181"/>
      <c r="BF13" s="181"/>
      <c r="BG13" s="181"/>
      <c r="BH13" s="181"/>
      <c r="BI13" s="181"/>
      <c r="BJ13" s="181"/>
      <c r="BK13" s="181"/>
      <c r="BL13" s="181"/>
      <c r="BM13" s="181"/>
      <c r="BN13" s="181"/>
      <c r="BO13" s="181"/>
      <c r="BP13" s="181"/>
      <c r="BQ13" s="181"/>
      <c r="BR13" s="181"/>
      <c r="BS13" s="181"/>
      <c r="BT13" s="181"/>
      <c r="BU13" s="181"/>
      <c r="BV13" s="181"/>
      <c r="BW13" s="181"/>
      <c r="BX13" s="181"/>
      <c r="BY13" s="181"/>
      <c r="BZ13" s="181"/>
      <c r="CA13" s="181"/>
      <c r="CB13" s="181"/>
      <c r="CC13" s="181"/>
      <c r="CD13" s="181"/>
      <c r="CE13" s="181"/>
      <c r="CF13" s="181"/>
      <c r="CG13" s="181"/>
      <c r="CH13" s="181"/>
      <c r="CI13" s="181"/>
      <c r="CJ13" s="181"/>
      <c r="CK13" s="181"/>
      <c r="CL13" s="181"/>
      <c r="CM13" s="181"/>
      <c r="CN13" s="181"/>
      <c r="CO13" s="181"/>
      <c r="CP13" s="181"/>
      <c r="CQ13" s="181"/>
      <c r="CR13" s="181"/>
      <c r="CS13" s="181"/>
      <c r="CT13" s="181"/>
      <c r="CU13" s="181"/>
      <c r="CV13" s="181"/>
      <c r="CW13" s="181"/>
      <c r="CX13" s="181"/>
      <c r="CY13" s="181"/>
      <c r="CZ13" s="181"/>
      <c r="DA13" s="181"/>
      <c r="DB13" s="181"/>
      <c r="DC13" s="181"/>
      <c r="DD13" s="181"/>
      <c r="DE13" s="181"/>
      <c r="DF13" s="181"/>
      <c r="DG13" s="181"/>
      <c r="DH13" s="181"/>
      <c r="DI13" s="181"/>
      <c r="DJ13" s="181"/>
      <c r="DK13" s="181"/>
      <c r="DL13" s="181"/>
      <c r="DM13" s="181"/>
      <c r="DN13" s="181"/>
      <c r="DO13" s="181"/>
      <c r="DP13" s="181"/>
      <c r="DQ13" s="181"/>
      <c r="DR13" s="181"/>
      <c r="DS13" s="181"/>
      <c r="DT13" s="181"/>
      <c r="DU13" s="181"/>
      <c r="DV13" s="181"/>
      <c r="DW13" s="181"/>
      <c r="DX13" s="181"/>
      <c r="DY13" s="181"/>
      <c r="DZ13" s="181"/>
      <c r="EA13" s="181"/>
      <c r="EB13" s="181"/>
      <c r="EC13" s="181"/>
      <c r="ED13" s="181"/>
      <c r="EE13" s="181"/>
      <c r="EF13" s="181"/>
      <c r="EG13" s="181"/>
      <c r="EH13" s="181"/>
      <c r="EI13" s="181"/>
      <c r="EJ13" s="181"/>
      <c r="EK13" s="181"/>
      <c r="EL13" s="181"/>
      <c r="EM13" s="181"/>
      <c r="EN13" s="181"/>
      <c r="EO13" s="181"/>
      <c r="EP13" s="181"/>
      <c r="EQ13" s="181"/>
      <c r="ER13" s="181"/>
      <c r="ES13" s="181"/>
      <c r="ET13" s="181"/>
      <c r="EU13" s="181"/>
      <c r="EV13" s="181"/>
      <c r="EW13" s="181"/>
      <c r="EX13" s="181"/>
      <c r="EY13" s="181"/>
      <c r="EZ13" s="181"/>
      <c r="FA13" s="181"/>
      <c r="FB13" s="181"/>
      <c r="FC13" s="181"/>
      <c r="FD13" s="181"/>
      <c r="FE13" s="181"/>
      <c r="FF13" s="181"/>
      <c r="FG13" s="181"/>
      <c r="FH13" s="181"/>
      <c r="FI13" s="181"/>
      <c r="FJ13" s="181"/>
      <c r="FK13" s="181"/>
      <c r="FL13" s="181"/>
      <c r="FM13" s="181"/>
      <c r="FN13" s="181"/>
      <c r="FO13" s="181"/>
      <c r="FP13" s="181"/>
      <c r="FQ13" s="181"/>
      <c r="FR13" s="181"/>
      <c r="FS13" s="181"/>
      <c r="FT13" s="181"/>
      <c r="FU13" s="181"/>
      <c r="FV13" s="181"/>
      <c r="FW13" s="181"/>
      <c r="FX13" s="181"/>
      <c r="FY13" s="181"/>
      <c r="FZ13" s="181"/>
      <c r="GA13" s="181"/>
      <c r="GB13" s="181"/>
      <c r="GC13" s="181"/>
      <c r="GD13" s="181"/>
      <c r="GE13" s="181"/>
      <c r="GF13" s="181"/>
      <c r="GG13" s="181"/>
      <c r="GH13" s="181"/>
      <c r="GI13" s="181"/>
      <c r="GJ13" s="181"/>
      <c r="GK13" s="181"/>
      <c r="GL13" s="181"/>
      <c r="GM13" s="181"/>
      <c r="GN13" s="181"/>
      <c r="GO13" s="181"/>
      <c r="GP13" s="181"/>
      <c r="GQ13" s="181"/>
      <c r="GR13" s="181"/>
      <c r="GS13" s="181"/>
      <c r="GT13" s="181"/>
      <c r="GU13" s="181"/>
      <c r="GV13" s="181"/>
      <c r="GW13" s="181"/>
      <c r="GX13" s="181"/>
      <c r="GY13" s="181"/>
      <c r="GZ13" s="181"/>
      <c r="HA13" s="181"/>
      <c r="HB13" s="181"/>
      <c r="HC13" s="181"/>
      <c r="HD13" s="181"/>
      <c r="HE13" s="181"/>
      <c r="HF13" s="181"/>
      <c r="HG13" s="181"/>
      <c r="HH13" s="181"/>
      <c r="HI13" s="181"/>
      <c r="HJ13" s="181"/>
      <c r="HK13" s="181"/>
      <c r="HL13" s="181"/>
      <c r="HM13" s="181"/>
      <c r="HN13" s="181"/>
      <c r="HO13" s="181"/>
      <c r="HP13" s="181"/>
      <c r="HQ13" s="181"/>
      <c r="HR13" s="181"/>
      <c r="HS13" s="181"/>
      <c r="HT13" s="181"/>
      <c r="HU13" s="181"/>
      <c r="HV13" s="181"/>
      <c r="HW13" s="181"/>
      <c r="HX13" s="181"/>
      <c r="HY13" s="181"/>
      <c r="HZ13" s="181"/>
      <c r="IA13" s="181"/>
      <c r="IB13" s="181"/>
      <c r="IC13" s="181"/>
      <c r="ID13" s="181"/>
      <c r="IE13" s="181"/>
      <c r="IF13" s="181"/>
      <c r="IG13" s="181"/>
      <c r="IH13" s="181"/>
      <c r="II13" s="181"/>
      <c r="IJ13" s="181"/>
      <c r="IK13" s="181"/>
      <c r="IL13" s="181"/>
      <c r="IM13" s="181"/>
      <c r="IN13" s="181"/>
      <c r="IO13" s="181"/>
      <c r="IP13" s="181"/>
      <c r="IQ13" s="181"/>
      <c r="IR13" s="181"/>
      <c r="IS13" s="181"/>
      <c r="IT13" s="181"/>
      <c r="IU13" s="181"/>
      <c r="IV13" s="181"/>
      <c r="IW13" s="181"/>
      <c r="IX13" s="181"/>
      <c r="IY13" s="181"/>
      <c r="IZ13" s="181"/>
      <c r="JA13" s="181"/>
      <c r="JB13" s="181"/>
      <c r="JC13" s="181"/>
      <c r="JD13" s="181"/>
      <c r="JE13" s="181"/>
      <c r="JF13" s="181"/>
      <c r="JG13" s="181"/>
      <c r="JH13" s="181"/>
      <c r="JI13" s="181"/>
      <c r="JJ13" s="181"/>
      <c r="JK13" s="181"/>
      <c r="JL13" s="181"/>
      <c r="JM13" s="181"/>
      <c r="JN13" s="181"/>
      <c r="JO13" s="181"/>
      <c r="JP13" s="181"/>
      <c r="JQ13" s="181"/>
      <c r="JR13" s="181"/>
      <c r="JS13" s="181"/>
      <c r="JT13" s="181"/>
      <c r="JU13" s="181"/>
      <c r="JV13" s="181"/>
      <c r="JW13" s="181"/>
      <c r="JX13" s="181"/>
      <c r="JY13" s="181"/>
      <c r="JZ13" s="181"/>
      <c r="KA13" s="181"/>
      <c r="KB13" s="181"/>
      <c r="KC13" s="181"/>
      <c r="KD13" s="181"/>
      <c r="KE13" s="181"/>
      <c r="KF13" s="181"/>
      <c r="KG13" s="181"/>
      <c r="KH13" s="181"/>
      <c r="KI13" s="181"/>
      <c r="KJ13" s="181"/>
      <c r="KK13" s="181"/>
      <c r="KL13" s="181"/>
      <c r="KM13" s="181"/>
      <c r="KN13" s="181"/>
      <c r="KO13" s="181"/>
      <c r="KP13" s="181"/>
      <c r="KQ13" s="181"/>
      <c r="KR13" s="181"/>
      <c r="KS13" s="181"/>
      <c r="KT13" s="181"/>
      <c r="KU13" s="181"/>
      <c r="KV13" s="181"/>
      <c r="KW13" s="181"/>
      <c r="KX13" s="181"/>
      <c r="KY13" s="181"/>
      <c r="KZ13" s="181"/>
      <c r="LA13" s="181"/>
      <c r="LB13" s="181"/>
      <c r="LC13" s="181"/>
      <c r="LD13" s="181"/>
      <c r="LE13" s="181"/>
      <c r="LF13" s="181"/>
      <c r="LG13" s="181"/>
      <c r="LH13" s="181"/>
      <c r="LI13" s="181"/>
      <c r="LJ13" s="181"/>
      <c r="LK13" s="181"/>
      <c r="LL13" s="181"/>
      <c r="LM13" s="181"/>
      <c r="LN13" s="181"/>
      <c r="LO13" s="181"/>
      <c r="LP13" s="181"/>
      <c r="LQ13" s="181"/>
      <c r="LR13" s="181"/>
      <c r="LS13" s="181"/>
      <c r="LT13" s="181"/>
      <c r="LU13" s="181"/>
      <c r="LV13" s="181"/>
      <c r="LW13" s="181"/>
      <c r="LX13" s="181"/>
      <c r="LY13" s="181"/>
      <c r="LZ13" s="181"/>
      <c r="MA13" s="181"/>
      <c r="MB13" s="181"/>
      <c r="MC13" s="181"/>
      <c r="MD13" s="181"/>
      <c r="ME13" s="181"/>
      <c r="MF13" s="181"/>
      <c r="MG13" s="181"/>
      <c r="MH13" s="181"/>
      <c r="MI13" s="181"/>
      <c r="MJ13" s="181"/>
      <c r="MK13" s="181"/>
      <c r="ML13" s="181"/>
      <c r="MM13" s="181"/>
      <c r="MN13" s="181"/>
      <c r="MO13" s="181"/>
      <c r="MP13" s="181"/>
      <c r="MQ13" s="181"/>
      <c r="MR13" s="181"/>
      <c r="MS13" s="181"/>
      <c r="MT13" s="181"/>
      <c r="MU13" s="181"/>
      <c r="MV13" s="181"/>
      <c r="MW13" s="181"/>
      <c r="MX13" s="181"/>
      <c r="MY13" s="181"/>
      <c r="MZ13" s="181"/>
      <c r="NA13" s="181"/>
      <c r="NB13" s="181"/>
      <c r="NC13" s="181"/>
      <c r="ND13" s="181"/>
      <c r="NE13" s="181"/>
      <c r="NF13" s="181"/>
      <c r="NG13" s="181"/>
      <c r="NH13" s="181"/>
      <c r="NI13" s="181"/>
      <c r="NJ13" s="181"/>
      <c r="NK13" s="181"/>
      <c r="NL13" s="181"/>
      <c r="NM13" s="181"/>
      <c r="NN13" s="181"/>
      <c r="NO13" s="181"/>
      <c r="NP13" s="181"/>
      <c r="NQ13" s="181"/>
      <c r="NR13" s="181"/>
      <c r="NS13" s="181"/>
      <c r="NT13" s="181"/>
      <c r="NU13" s="181"/>
      <c r="NV13" s="181"/>
      <c r="NW13" s="181"/>
      <c r="NX13" s="181"/>
      <c r="NY13" s="181"/>
      <c r="NZ13" s="181"/>
      <c r="OA13" s="181"/>
      <c r="OB13" s="181"/>
      <c r="OC13" s="181"/>
      <c r="OD13" s="181"/>
      <c r="OE13" s="181"/>
      <c r="OF13" s="181"/>
      <c r="OG13" s="181"/>
      <c r="OH13" s="181"/>
      <c r="OI13" s="181"/>
      <c r="OJ13" s="181"/>
      <c r="OK13" s="181"/>
      <c r="OL13" s="181"/>
      <c r="OM13" s="181"/>
      <c r="ON13" s="181"/>
      <c r="OO13" s="181"/>
      <c r="OP13" s="181"/>
      <c r="OQ13" s="181"/>
      <c r="OR13" s="181"/>
      <c r="OS13" s="181"/>
      <c r="OT13" s="181"/>
      <c r="OU13" s="181"/>
      <c r="OV13" s="181"/>
      <c r="OW13" s="181"/>
      <c r="OX13" s="181"/>
      <c r="OY13" s="181"/>
      <c r="OZ13" s="181"/>
      <c r="PA13" s="181"/>
      <c r="PB13" s="181"/>
      <c r="PC13" s="181"/>
      <c r="PD13" s="181"/>
      <c r="PE13" s="181"/>
      <c r="PF13" s="181"/>
      <c r="PG13" s="181"/>
      <c r="PH13" s="181"/>
      <c r="PI13" s="181"/>
      <c r="PJ13" s="181"/>
      <c r="PK13" s="181"/>
      <c r="PL13" s="181"/>
      <c r="PM13" s="181"/>
      <c r="PN13" s="181"/>
      <c r="PO13" s="181"/>
      <c r="PP13" s="181"/>
      <c r="PQ13" s="181"/>
      <c r="PR13" s="181"/>
      <c r="PS13" s="181"/>
      <c r="PT13" s="181"/>
      <c r="PU13" s="181"/>
      <c r="PV13" s="181"/>
      <c r="PW13" s="181"/>
      <c r="PX13" s="181"/>
      <c r="PY13" s="181"/>
      <c r="PZ13" s="181"/>
      <c r="QA13" s="181"/>
      <c r="QB13" s="181"/>
      <c r="QC13" s="181"/>
      <c r="QD13" s="181"/>
      <c r="QE13" s="181"/>
      <c r="QF13" s="181"/>
      <c r="QG13" s="181"/>
      <c r="QH13" s="181"/>
      <c r="QI13" s="181"/>
      <c r="QJ13" s="181"/>
      <c r="QK13" s="181"/>
      <c r="QL13" s="181"/>
      <c r="QM13" s="181"/>
      <c r="QN13" s="181"/>
      <c r="QO13" s="181"/>
      <c r="QP13" s="181"/>
      <c r="QQ13" s="181"/>
      <c r="QR13" s="181"/>
      <c r="QS13" s="181"/>
      <c r="QT13" s="181"/>
      <c r="QU13" s="181"/>
      <c r="QV13" s="181"/>
      <c r="QW13" s="181"/>
      <c r="QX13" s="181"/>
      <c r="QY13" s="181"/>
      <c r="QZ13" s="181"/>
      <c r="RA13" s="181"/>
      <c r="RB13" s="181"/>
      <c r="RC13" s="181"/>
      <c r="RD13" s="181"/>
      <c r="RE13" s="181"/>
      <c r="RF13" s="181"/>
      <c r="RG13" s="181"/>
      <c r="RH13" s="181"/>
      <c r="RI13" s="181"/>
      <c r="RJ13" s="181"/>
      <c r="RK13" s="181"/>
      <c r="RL13" s="181"/>
      <c r="RM13" s="181"/>
      <c r="RN13" s="181"/>
      <c r="RO13" s="181"/>
      <c r="RP13" s="181"/>
      <c r="RQ13" s="181"/>
      <c r="RR13" s="181"/>
      <c r="RS13" s="181"/>
      <c r="RT13" s="181"/>
      <c r="RU13" s="181"/>
      <c r="RV13" s="181"/>
      <c r="RW13" s="181"/>
      <c r="RX13" s="181"/>
      <c r="RY13" s="181"/>
      <c r="RZ13" s="181"/>
      <c r="SA13" s="181"/>
      <c r="SB13" s="181"/>
      <c r="SC13" s="181"/>
      <c r="SD13" s="181"/>
      <c r="SE13" s="181"/>
      <c r="SF13" s="181"/>
      <c r="SG13" s="181"/>
      <c r="SH13" s="181"/>
      <c r="SI13" s="181"/>
      <c r="SJ13" s="181"/>
      <c r="SK13" s="181"/>
      <c r="SL13" s="181"/>
      <c r="SM13" s="181"/>
      <c r="SN13" s="181"/>
      <c r="SO13" s="181"/>
      <c r="SP13" s="181"/>
      <c r="SQ13" s="181"/>
      <c r="SR13" s="181"/>
      <c r="SS13" s="181"/>
      <c r="ST13" s="181"/>
      <c r="SU13" s="181"/>
      <c r="SV13" s="181"/>
      <c r="SW13" s="181"/>
      <c r="SX13" s="181"/>
      <c r="SY13" s="181"/>
      <c r="SZ13" s="181"/>
      <c r="TA13" s="181"/>
      <c r="TB13" s="181"/>
      <c r="TC13" s="181"/>
      <c r="TD13" s="181"/>
      <c r="TE13" s="181"/>
      <c r="TF13" s="181"/>
      <c r="TG13" s="181"/>
      <c r="TH13" s="181"/>
      <c r="TI13" s="181"/>
      <c r="TJ13" s="181"/>
      <c r="TK13" s="181"/>
      <c r="TL13" s="181"/>
      <c r="TM13" s="181"/>
      <c r="TN13" s="181"/>
      <c r="TO13" s="181"/>
      <c r="TP13" s="181"/>
      <c r="TQ13" s="181"/>
      <c r="TR13" s="181"/>
      <c r="TS13" s="181"/>
      <c r="TT13" s="181"/>
      <c r="TU13" s="181"/>
      <c r="TV13" s="181"/>
      <c r="TW13" s="181"/>
      <c r="TX13" s="181"/>
      <c r="TY13" s="181"/>
      <c r="TZ13" s="181"/>
      <c r="UA13" s="181"/>
      <c r="UB13" s="181"/>
      <c r="UC13" s="181"/>
      <c r="UD13" s="181"/>
      <c r="UE13" s="181"/>
      <c r="UF13" s="181"/>
      <c r="UG13" s="181"/>
      <c r="UH13" s="181"/>
      <c r="UI13" s="181"/>
      <c r="UJ13" s="181"/>
      <c r="UK13" s="181"/>
      <c r="UL13" s="181"/>
      <c r="UM13" s="181"/>
      <c r="UN13" s="181"/>
      <c r="UO13" s="181"/>
      <c r="UP13" s="181"/>
      <c r="UQ13" s="181"/>
      <c r="UR13" s="181"/>
      <c r="US13" s="181"/>
      <c r="UT13" s="181"/>
      <c r="UU13" s="181"/>
      <c r="UV13" s="181"/>
      <c r="UW13" s="181"/>
      <c r="UX13" s="181"/>
      <c r="UY13" s="181"/>
      <c r="UZ13" s="181"/>
      <c r="VA13" s="181"/>
      <c r="VB13" s="181"/>
      <c r="VC13" s="181"/>
      <c r="VD13" s="181"/>
      <c r="VE13" s="181"/>
      <c r="VF13" s="181"/>
      <c r="VG13" s="181"/>
      <c r="VH13" s="181"/>
      <c r="VI13" s="181"/>
      <c r="VJ13" s="181"/>
      <c r="VK13" s="181"/>
      <c r="VL13" s="181"/>
      <c r="VM13" s="181"/>
      <c r="VN13" s="181"/>
      <c r="VO13" s="181"/>
      <c r="VP13" s="181"/>
      <c r="VQ13" s="181"/>
      <c r="VR13" s="181"/>
      <c r="VS13" s="181"/>
      <c r="VT13" s="181"/>
      <c r="VU13" s="181"/>
      <c r="VV13" s="181"/>
      <c r="VW13" s="181"/>
      <c r="VX13" s="181"/>
      <c r="VY13" s="181"/>
      <c r="VZ13" s="181"/>
      <c r="WA13" s="181"/>
      <c r="WB13" s="181"/>
      <c r="WC13" s="181"/>
      <c r="WD13" s="181"/>
      <c r="WE13" s="181"/>
      <c r="WF13" s="181"/>
      <c r="WG13" s="181"/>
      <c r="WH13" s="181"/>
      <c r="WI13" s="181"/>
      <c r="WJ13" s="181"/>
      <c r="WK13" s="181"/>
      <c r="WL13" s="181"/>
      <c r="WM13" s="181"/>
      <c r="WN13" s="181"/>
      <c r="WO13" s="181"/>
      <c r="WP13" s="181"/>
      <c r="WQ13" s="181"/>
      <c r="WR13" s="181"/>
      <c r="WS13" s="181"/>
      <c r="WT13" s="181"/>
      <c r="WU13" s="181"/>
      <c r="WV13" s="181"/>
      <c r="WW13" s="181"/>
      <c r="WX13" s="181"/>
      <c r="WY13" s="181"/>
      <c r="WZ13" s="181"/>
      <c r="XA13" s="181"/>
      <c r="XB13" s="181"/>
      <c r="XC13" s="181"/>
      <c r="XD13" s="181"/>
      <c r="XE13" s="181"/>
      <c r="XF13" s="181"/>
      <c r="XG13" s="181"/>
      <c r="XH13" s="181"/>
      <c r="XI13" s="181"/>
      <c r="XJ13" s="181"/>
      <c r="XK13" s="181"/>
      <c r="XL13" s="181"/>
      <c r="XM13" s="181"/>
      <c r="XN13" s="181"/>
      <c r="XO13" s="181"/>
      <c r="XP13" s="181"/>
      <c r="XQ13" s="181"/>
      <c r="XR13" s="181"/>
      <c r="XS13" s="181"/>
      <c r="XT13" s="181"/>
      <c r="XU13" s="181"/>
      <c r="XV13" s="181"/>
      <c r="XW13" s="181"/>
      <c r="XX13" s="181"/>
      <c r="XY13" s="181"/>
      <c r="XZ13" s="181"/>
      <c r="YA13" s="181"/>
      <c r="YB13" s="181"/>
      <c r="YC13" s="181"/>
      <c r="YD13" s="181"/>
      <c r="YE13" s="181"/>
      <c r="YF13" s="181"/>
      <c r="YG13" s="181"/>
      <c r="YH13" s="181"/>
      <c r="YI13" s="181"/>
      <c r="YJ13" s="181"/>
      <c r="YK13" s="181"/>
      <c r="YL13" s="181"/>
      <c r="YM13" s="181"/>
      <c r="YN13" s="181"/>
      <c r="YO13" s="181"/>
      <c r="YP13" s="181"/>
      <c r="YQ13" s="181"/>
      <c r="YR13" s="181"/>
      <c r="YS13" s="181"/>
      <c r="YT13" s="181"/>
      <c r="YU13" s="181"/>
      <c r="YV13" s="181"/>
      <c r="YW13" s="181"/>
      <c r="YX13" s="181"/>
      <c r="YY13" s="181"/>
      <c r="YZ13" s="181"/>
      <c r="ZA13" s="181"/>
      <c r="ZB13" s="181"/>
      <c r="ZC13" s="181"/>
      <c r="ZD13" s="181"/>
      <c r="ZE13" s="181"/>
      <c r="ZF13" s="181"/>
      <c r="ZG13" s="181"/>
      <c r="ZH13" s="181"/>
      <c r="ZI13" s="181"/>
      <c r="ZJ13" s="181"/>
      <c r="ZK13" s="181"/>
      <c r="ZL13" s="181"/>
      <c r="ZM13" s="181"/>
      <c r="ZN13" s="181"/>
      <c r="ZO13" s="181"/>
      <c r="ZP13" s="181"/>
      <c r="ZQ13" s="181"/>
      <c r="ZR13" s="181"/>
      <c r="ZS13" s="181"/>
      <c r="ZT13" s="181"/>
      <c r="ZU13" s="181"/>
      <c r="ZV13" s="181"/>
      <c r="ZW13" s="181"/>
      <c r="ZX13" s="181"/>
      <c r="ZY13" s="181"/>
      <c r="ZZ13" s="181"/>
      <c r="AAA13" s="181"/>
      <c r="AAB13" s="181"/>
      <c r="AAC13" s="181"/>
      <c r="AAD13" s="181"/>
      <c r="AAE13" s="181"/>
      <c r="AAF13" s="181"/>
      <c r="AAG13" s="181"/>
      <c r="AAH13" s="181"/>
      <c r="AAI13" s="181"/>
      <c r="AAJ13" s="181"/>
      <c r="AAK13" s="181"/>
      <c r="AAL13" s="181"/>
      <c r="AAM13" s="181"/>
      <c r="AAN13" s="181"/>
      <c r="AAO13" s="181"/>
      <c r="AAP13" s="181"/>
      <c r="AAQ13" s="181"/>
      <c r="AAR13" s="181"/>
      <c r="AAS13" s="181"/>
      <c r="AAT13" s="181"/>
      <c r="AAU13" s="181"/>
      <c r="AAV13" s="181"/>
      <c r="AAW13" s="181"/>
      <c r="AAX13" s="181"/>
      <c r="AAY13" s="181"/>
      <c r="AAZ13" s="181"/>
      <c r="ABA13" s="181"/>
      <c r="ABB13" s="181"/>
      <c r="ABC13" s="181"/>
      <c r="ABD13" s="181"/>
      <c r="ABE13" s="181"/>
      <c r="ABF13" s="181"/>
      <c r="ABG13" s="181"/>
      <c r="ABH13" s="181"/>
      <c r="ABI13" s="181"/>
      <c r="ABJ13" s="181"/>
      <c r="ABK13" s="181"/>
      <c r="ABL13" s="181"/>
      <c r="ABM13" s="181"/>
      <c r="ABN13" s="181"/>
      <c r="ABO13" s="181"/>
      <c r="ABP13" s="181"/>
      <c r="ABQ13" s="181"/>
      <c r="ABR13" s="181"/>
      <c r="ABS13" s="181"/>
      <c r="ABT13" s="181"/>
      <c r="ABU13" s="181"/>
      <c r="ABV13" s="181"/>
      <c r="ABW13" s="181"/>
      <c r="ABX13" s="181"/>
      <c r="ABY13" s="181"/>
      <c r="ABZ13" s="181"/>
      <c r="ACA13" s="181"/>
      <c r="ACB13" s="181"/>
      <c r="ACC13" s="181"/>
      <c r="ACD13" s="181"/>
      <c r="ACE13" s="181"/>
      <c r="ACF13" s="181"/>
      <c r="ACG13" s="181"/>
      <c r="ACH13" s="181"/>
      <c r="ACI13" s="181"/>
      <c r="ACJ13" s="181"/>
      <c r="ACK13" s="181"/>
      <c r="ACL13" s="181"/>
      <c r="ACM13" s="181"/>
      <c r="ACN13" s="181"/>
      <c r="ACO13" s="181"/>
      <c r="ACP13" s="181"/>
      <c r="ACQ13" s="181"/>
      <c r="ACR13" s="181"/>
      <c r="ACS13" s="181"/>
      <c r="ACT13" s="181"/>
      <c r="ACU13" s="181"/>
      <c r="ACV13" s="181"/>
      <c r="ACW13" s="181"/>
      <c r="ACX13" s="181"/>
      <c r="ACY13" s="181"/>
      <c r="ACZ13" s="181"/>
      <c r="ADA13" s="181"/>
      <c r="ADB13" s="181"/>
      <c r="ADC13" s="181"/>
      <c r="ADD13" s="181"/>
      <c r="ADE13" s="181"/>
      <c r="ADF13" s="181"/>
      <c r="ADG13" s="181"/>
      <c r="ADH13" s="181"/>
      <c r="ADI13" s="181"/>
      <c r="ADJ13" s="181"/>
      <c r="ADK13" s="181"/>
      <c r="ADL13" s="181"/>
      <c r="ADM13" s="181"/>
      <c r="ADN13" s="181"/>
      <c r="ADO13" s="181"/>
      <c r="ADP13" s="181"/>
      <c r="ADQ13" s="181"/>
      <c r="ADR13" s="181"/>
      <c r="ADS13" s="181"/>
      <c r="ADT13" s="181"/>
      <c r="ADU13" s="181"/>
      <c r="ADV13" s="181"/>
      <c r="ADW13" s="181"/>
      <c r="ADX13" s="181"/>
      <c r="ADY13" s="181"/>
      <c r="ADZ13" s="181"/>
      <c r="AEA13" s="181"/>
      <c r="AEB13" s="181"/>
      <c r="AEC13" s="181"/>
      <c r="AED13" s="181"/>
      <c r="AEE13" s="181"/>
      <c r="AEF13" s="181"/>
      <c r="AEG13" s="181"/>
      <c r="AEH13" s="181"/>
      <c r="AEI13" s="181"/>
      <c r="AEJ13" s="181"/>
      <c r="AEK13" s="181"/>
      <c r="AEL13" s="181"/>
      <c r="AEM13" s="181"/>
      <c r="AEN13" s="181"/>
      <c r="AEO13" s="181"/>
      <c r="AEP13" s="181"/>
      <c r="AEQ13" s="181"/>
      <c r="AER13" s="181"/>
      <c r="AES13" s="181"/>
      <c r="AET13" s="181"/>
      <c r="AEU13" s="181"/>
      <c r="AEV13" s="181"/>
      <c r="AEW13" s="181"/>
      <c r="AEX13" s="181"/>
      <c r="AEY13" s="181"/>
      <c r="AEZ13" s="181"/>
      <c r="AFA13" s="181"/>
      <c r="AFB13" s="181"/>
      <c r="AFC13" s="181"/>
      <c r="AFD13" s="181"/>
      <c r="AFE13" s="181"/>
      <c r="AFF13" s="181"/>
      <c r="AFG13" s="181"/>
      <c r="AFH13" s="181"/>
      <c r="AFI13" s="181"/>
      <c r="AFJ13" s="181"/>
      <c r="AFK13" s="181"/>
      <c r="AFL13" s="181"/>
      <c r="AFM13" s="181"/>
      <c r="AFN13" s="181"/>
      <c r="AFO13" s="181"/>
      <c r="AFP13" s="181"/>
      <c r="AFQ13" s="181"/>
      <c r="AFR13" s="181"/>
      <c r="AFS13" s="181"/>
      <c r="AFT13" s="181"/>
      <c r="AFU13" s="181"/>
      <c r="AFV13" s="181"/>
      <c r="AFW13" s="181"/>
      <c r="AFX13" s="181"/>
      <c r="AFY13" s="181"/>
      <c r="AFZ13" s="181"/>
      <c r="AGA13" s="181"/>
      <c r="AGB13" s="181"/>
      <c r="AGC13" s="181"/>
      <c r="AGD13" s="181"/>
      <c r="AGE13" s="181"/>
      <c r="AGF13" s="181"/>
      <c r="AGG13" s="181"/>
      <c r="AGH13" s="181"/>
      <c r="AGI13" s="181"/>
      <c r="AGJ13" s="181"/>
      <c r="AGK13" s="181"/>
      <c r="AGL13" s="181"/>
      <c r="AGM13" s="181"/>
      <c r="AGN13" s="181"/>
      <c r="AGO13" s="181"/>
      <c r="AGP13" s="181"/>
      <c r="AGQ13" s="181"/>
      <c r="AGR13" s="181"/>
      <c r="AGS13" s="181"/>
      <c r="AGT13" s="181"/>
      <c r="AGU13" s="181"/>
      <c r="AGV13" s="181"/>
      <c r="AGW13" s="181"/>
      <c r="AGX13" s="181"/>
      <c r="AGY13" s="181"/>
      <c r="AGZ13" s="181"/>
      <c r="AHA13" s="181"/>
      <c r="AHB13" s="181"/>
      <c r="AHC13" s="181"/>
      <c r="AHD13" s="181"/>
      <c r="AHE13" s="181"/>
      <c r="AHF13" s="181"/>
      <c r="AHG13" s="181"/>
      <c r="AHH13" s="181"/>
      <c r="AHI13" s="181"/>
      <c r="AHJ13" s="181"/>
      <c r="AHK13" s="181"/>
      <c r="AHL13" s="181"/>
      <c r="AHM13" s="181"/>
      <c r="AHN13" s="181"/>
      <c r="AHO13" s="181"/>
      <c r="AHP13" s="181"/>
      <c r="AHQ13" s="181"/>
      <c r="AHR13" s="181"/>
      <c r="AHS13" s="181"/>
      <c r="AHT13" s="181"/>
      <c r="AHU13" s="181"/>
      <c r="AHV13" s="181"/>
      <c r="AHW13" s="181"/>
      <c r="AHX13" s="181"/>
      <c r="AHY13" s="181"/>
      <c r="AHZ13" s="181"/>
      <c r="AIA13" s="181"/>
      <c r="AIB13" s="181"/>
      <c r="AIC13" s="181"/>
      <c r="AID13" s="181"/>
      <c r="AIE13" s="181"/>
      <c r="AIF13" s="181"/>
      <c r="AIG13" s="181"/>
      <c r="AIH13" s="181"/>
      <c r="AII13" s="181"/>
      <c r="AIJ13" s="181"/>
      <c r="AIK13" s="181"/>
      <c r="AIL13" s="181"/>
      <c r="AIM13" s="181"/>
      <c r="AIN13" s="181"/>
      <c r="AIO13" s="181"/>
      <c r="AIP13" s="181"/>
      <c r="AIQ13" s="181"/>
      <c r="AIR13" s="181"/>
      <c r="AIS13" s="181"/>
      <c r="AIT13" s="181"/>
      <c r="AIU13" s="181"/>
      <c r="AIV13" s="181"/>
      <c r="AIW13" s="181"/>
      <c r="AIX13" s="181"/>
      <c r="AIY13" s="181"/>
      <c r="AIZ13" s="181"/>
      <c r="AJA13" s="181"/>
      <c r="AJB13" s="181"/>
      <c r="AJC13" s="181"/>
      <c r="AJD13" s="181"/>
      <c r="AJE13" s="181"/>
      <c r="AJF13" s="181"/>
      <c r="AJG13" s="181"/>
      <c r="AJH13" s="181"/>
      <c r="AJI13" s="181"/>
      <c r="AJJ13" s="181"/>
      <c r="AJK13" s="181"/>
      <c r="AJL13" s="181"/>
      <c r="AJM13" s="181"/>
      <c r="AJN13" s="181"/>
      <c r="AJO13" s="181"/>
      <c r="AJP13" s="181"/>
      <c r="AJQ13" s="181"/>
      <c r="AJR13" s="181"/>
      <c r="AJS13" s="181"/>
      <c r="AJT13" s="181"/>
      <c r="AJU13" s="181"/>
      <c r="AJV13" s="181"/>
      <c r="AJW13" s="181"/>
      <c r="AJX13" s="181"/>
      <c r="AJY13" s="181"/>
      <c r="AJZ13" s="181"/>
      <c r="AKA13" s="181"/>
      <c r="AKB13" s="181"/>
      <c r="AKC13" s="181"/>
      <c r="AKD13" s="181"/>
      <c r="AKE13" s="181"/>
      <c r="AKF13" s="181"/>
      <c r="AKG13" s="181"/>
      <c r="AKH13" s="181"/>
      <c r="AKI13" s="181"/>
      <c r="AKJ13" s="181"/>
      <c r="AKK13" s="181"/>
      <c r="AKL13" s="181"/>
      <c r="AKM13" s="181"/>
      <c r="AKN13" s="181"/>
      <c r="AKO13" s="181"/>
      <c r="AKP13" s="181"/>
      <c r="AKQ13" s="181"/>
      <c r="AKR13" s="181"/>
      <c r="AKS13" s="181"/>
      <c r="AKT13" s="181"/>
      <c r="AKU13" s="181"/>
      <c r="AKV13" s="181"/>
      <c r="AKW13" s="181"/>
      <c r="AKX13" s="181"/>
      <c r="AKY13" s="181"/>
      <c r="AKZ13" s="181"/>
      <c r="ALA13" s="181"/>
      <c r="ALB13" s="181"/>
      <c r="ALC13" s="181"/>
      <c r="ALD13" s="181"/>
      <c r="ALE13" s="181"/>
      <c r="ALF13" s="181"/>
      <c r="ALG13" s="181"/>
      <c r="ALH13" s="181"/>
      <c r="ALI13" s="181"/>
      <c r="ALJ13" s="181"/>
      <c r="ALK13" s="181"/>
      <c r="ALL13" s="181"/>
      <c r="ALM13" s="181"/>
      <c r="ALN13" s="181"/>
      <c r="ALO13" s="181"/>
      <c r="ALP13" s="181"/>
      <c r="ALQ13" s="181"/>
      <c r="ALR13" s="181"/>
      <c r="ALS13" s="181"/>
      <c r="ALT13" s="181"/>
      <c r="ALU13" s="181"/>
      <c r="ALV13" s="181"/>
      <c r="ALW13" s="181"/>
      <c r="ALX13" s="181"/>
      <c r="ALY13" s="181"/>
      <c r="ALZ13" s="181"/>
      <c r="AMA13" s="181"/>
      <c r="AMB13" s="181"/>
      <c r="AMC13" s="181"/>
      <c r="AMD13" s="181"/>
      <c r="AME13" s="181"/>
      <c r="AMF13" s="181"/>
      <c r="AMG13" s="181"/>
      <c r="AMH13" s="181"/>
      <c r="AMI13" s="181"/>
      <c r="AMJ13" s="181"/>
      <c r="AMK13" s="181"/>
      <c r="AML13" s="181"/>
      <c r="AMM13" s="181"/>
      <c r="AMN13" s="181"/>
      <c r="AMO13" s="181"/>
      <c r="AMP13" s="181"/>
      <c r="AMQ13" s="181"/>
      <c r="AMR13" s="181"/>
      <c r="AMS13" s="181"/>
      <c r="AMT13" s="181"/>
      <c r="AMU13" s="181"/>
      <c r="AMV13" s="181"/>
      <c r="AMW13" s="181"/>
      <c r="AMX13" s="181"/>
      <c r="AMY13" s="181"/>
      <c r="AMZ13" s="181"/>
      <c r="ANA13" s="181"/>
      <c r="ANB13" s="181"/>
      <c r="ANC13" s="181"/>
      <c r="AND13" s="181"/>
      <c r="ANE13" s="181"/>
      <c r="ANF13" s="181"/>
      <c r="ANG13" s="181"/>
      <c r="ANH13" s="181"/>
      <c r="ANI13" s="181"/>
      <c r="ANJ13" s="181"/>
      <c r="ANK13" s="181"/>
      <c r="ANL13" s="181"/>
      <c r="ANM13" s="181"/>
      <c r="ANN13" s="181"/>
      <c r="ANO13" s="181"/>
      <c r="ANP13" s="181"/>
      <c r="ANQ13" s="181"/>
      <c r="ANR13" s="181"/>
      <c r="ANS13" s="181"/>
      <c r="ANT13" s="181"/>
      <c r="ANU13" s="181"/>
      <c r="ANV13" s="181"/>
      <c r="ANW13" s="181"/>
      <c r="ANX13" s="181"/>
      <c r="ANY13" s="181"/>
      <c r="ANZ13" s="181"/>
      <c r="AOA13" s="181"/>
      <c r="AOB13" s="181"/>
      <c r="AOC13" s="181"/>
      <c r="AOD13" s="181"/>
      <c r="AOE13" s="181"/>
      <c r="AOF13" s="181"/>
      <c r="AOG13" s="181"/>
      <c r="AOH13" s="181"/>
      <c r="AOI13" s="181"/>
      <c r="AOJ13" s="181"/>
      <c r="AOK13" s="181"/>
      <c r="AOL13" s="181"/>
      <c r="AOM13" s="181"/>
      <c r="AON13" s="181"/>
      <c r="AOO13" s="181"/>
      <c r="AOP13" s="181"/>
      <c r="AOQ13" s="181"/>
      <c r="AOR13" s="181"/>
      <c r="AOS13" s="181"/>
      <c r="AOT13" s="181"/>
      <c r="AOU13" s="181"/>
      <c r="AOV13" s="181"/>
      <c r="AOW13" s="181"/>
      <c r="AOX13" s="181"/>
      <c r="AOY13" s="181"/>
      <c r="AOZ13" s="181"/>
      <c r="APA13" s="181"/>
      <c r="APB13" s="181"/>
      <c r="APC13" s="181"/>
      <c r="APD13" s="181"/>
      <c r="APE13" s="181"/>
      <c r="APF13" s="181"/>
      <c r="APG13" s="181"/>
      <c r="APH13" s="181"/>
      <c r="API13" s="181"/>
      <c r="APJ13" s="181"/>
      <c r="APK13" s="181"/>
      <c r="APL13" s="181"/>
      <c r="APM13" s="181"/>
      <c r="APN13" s="181"/>
      <c r="APO13" s="181"/>
      <c r="APP13" s="181"/>
      <c r="APQ13" s="181"/>
      <c r="APR13" s="181"/>
      <c r="APS13" s="181"/>
      <c r="APT13" s="181"/>
      <c r="APU13" s="181"/>
      <c r="APV13" s="181"/>
      <c r="APW13" s="181"/>
      <c r="APX13" s="181"/>
      <c r="APY13" s="181"/>
      <c r="APZ13" s="181"/>
      <c r="AQA13" s="181"/>
      <c r="AQB13" s="181"/>
      <c r="AQC13" s="181"/>
      <c r="AQD13" s="181"/>
      <c r="AQE13" s="181"/>
      <c r="AQF13" s="181"/>
      <c r="AQG13" s="181"/>
      <c r="AQH13" s="181"/>
      <c r="AQI13" s="181"/>
      <c r="AQJ13" s="181"/>
      <c r="AQK13" s="181"/>
      <c r="AQL13" s="181"/>
      <c r="AQM13" s="181"/>
      <c r="AQN13" s="181"/>
      <c r="AQO13" s="181"/>
      <c r="AQP13" s="181"/>
      <c r="AQQ13" s="181"/>
      <c r="AQR13" s="181"/>
      <c r="AQS13" s="181"/>
      <c r="AQT13" s="181"/>
      <c r="AQU13" s="181"/>
      <c r="AQV13" s="181"/>
      <c r="AQW13" s="181"/>
      <c r="AQX13" s="181"/>
      <c r="AQY13" s="181"/>
      <c r="AQZ13" s="181"/>
      <c r="ARA13" s="181"/>
      <c r="ARB13" s="181"/>
      <c r="ARC13" s="181"/>
      <c r="ARD13" s="181"/>
      <c r="ARE13" s="181"/>
      <c r="ARF13" s="181"/>
      <c r="ARG13" s="181"/>
      <c r="ARH13" s="181"/>
      <c r="ARI13" s="181"/>
      <c r="ARJ13" s="181"/>
      <c r="ARK13" s="181"/>
      <c r="ARL13" s="181"/>
      <c r="ARM13" s="181"/>
      <c r="ARN13" s="181"/>
      <c r="ARO13" s="181"/>
      <c r="ARP13" s="181"/>
      <c r="ARQ13" s="181"/>
      <c r="ARR13" s="181"/>
      <c r="ARS13" s="181"/>
      <c r="ART13" s="181"/>
      <c r="ARU13" s="181"/>
      <c r="ARV13" s="181"/>
      <c r="ARW13" s="181"/>
      <c r="ARX13" s="181"/>
      <c r="ARY13" s="181"/>
      <c r="ARZ13" s="181"/>
      <c r="ASA13" s="181"/>
      <c r="ASB13" s="181"/>
      <c r="ASC13" s="181"/>
      <c r="ASD13" s="181"/>
      <c r="ASE13" s="181"/>
      <c r="ASF13" s="181"/>
      <c r="ASG13" s="181"/>
      <c r="ASH13" s="181"/>
      <c r="ASI13" s="181"/>
      <c r="ASJ13" s="181"/>
      <c r="ASK13" s="181"/>
      <c r="ASL13" s="181"/>
      <c r="ASM13" s="181"/>
      <c r="ASN13" s="181"/>
      <c r="ASO13" s="181"/>
      <c r="ASP13" s="181"/>
      <c r="ASQ13" s="181"/>
      <c r="ASR13" s="181"/>
      <c r="ASS13" s="181"/>
      <c r="AST13" s="181"/>
      <c r="ASU13" s="181"/>
      <c r="ASV13" s="181"/>
      <c r="ASW13" s="181"/>
      <c r="ASX13" s="181"/>
      <c r="ASY13" s="181"/>
      <c r="ASZ13" s="181"/>
      <c r="ATA13" s="181"/>
      <c r="ATB13" s="181"/>
      <c r="ATC13" s="181"/>
      <c r="ATD13" s="181"/>
      <c r="ATE13" s="181"/>
      <c r="ATF13" s="181"/>
      <c r="ATG13" s="181"/>
      <c r="ATH13" s="181"/>
      <c r="ATI13" s="181"/>
      <c r="ATJ13" s="181"/>
      <c r="ATK13" s="181"/>
      <c r="ATL13" s="181"/>
      <c r="ATM13" s="181"/>
      <c r="ATN13" s="181"/>
      <c r="ATO13" s="181"/>
      <c r="ATP13" s="181"/>
      <c r="ATQ13" s="181"/>
      <c r="ATR13" s="181"/>
      <c r="ATS13" s="181"/>
      <c r="ATT13" s="181"/>
      <c r="ATU13" s="181"/>
      <c r="ATV13" s="181"/>
      <c r="ATW13" s="181"/>
      <c r="ATX13" s="181"/>
      <c r="ATY13" s="181"/>
      <c r="ATZ13" s="181"/>
      <c r="AUA13" s="181"/>
      <c r="AUB13" s="181"/>
      <c r="AUC13" s="181"/>
      <c r="AUD13" s="181"/>
      <c r="AUE13" s="181"/>
      <c r="AUF13" s="181"/>
      <c r="AUG13" s="181"/>
      <c r="AUH13" s="181"/>
      <c r="AUI13" s="181"/>
      <c r="AUJ13" s="181"/>
      <c r="AUK13" s="181"/>
      <c r="AUL13" s="181"/>
      <c r="AUM13" s="181"/>
      <c r="AUN13" s="181"/>
      <c r="AUO13" s="181"/>
      <c r="AUP13" s="181"/>
      <c r="AUQ13" s="181"/>
      <c r="AUR13" s="181"/>
      <c r="AUS13" s="181"/>
      <c r="AUT13" s="181"/>
      <c r="AUU13" s="181"/>
      <c r="AUV13" s="181"/>
      <c r="AUW13" s="181"/>
      <c r="AUX13" s="181"/>
      <c r="AUY13" s="181"/>
      <c r="AUZ13" s="181"/>
      <c r="AVA13" s="181"/>
      <c r="AVB13" s="181"/>
      <c r="AVC13" s="181"/>
      <c r="AVD13" s="181"/>
      <c r="AVE13" s="181"/>
      <c r="AVF13" s="181"/>
      <c r="AVG13" s="181"/>
      <c r="AVH13" s="181"/>
      <c r="AVI13" s="181"/>
      <c r="AVJ13" s="181"/>
      <c r="AVK13" s="181"/>
      <c r="AVL13" s="181"/>
      <c r="AVM13" s="181"/>
      <c r="AVN13" s="181"/>
      <c r="AVO13" s="181"/>
      <c r="AVP13" s="181"/>
      <c r="AVQ13" s="181"/>
      <c r="AVR13" s="181"/>
      <c r="AVS13" s="181"/>
      <c r="AVT13" s="181"/>
      <c r="AVU13" s="181"/>
      <c r="AVV13" s="181"/>
      <c r="AVW13" s="181"/>
      <c r="AVX13" s="181"/>
      <c r="AVY13" s="181"/>
      <c r="AVZ13" s="181"/>
      <c r="AWA13" s="181"/>
      <c r="AWB13" s="181"/>
      <c r="AWC13" s="181"/>
      <c r="AWD13" s="181"/>
      <c r="AWE13" s="181"/>
      <c r="AWF13" s="181"/>
      <c r="AWG13" s="181"/>
      <c r="AWH13" s="181"/>
      <c r="AWI13" s="181"/>
      <c r="AWJ13" s="181"/>
      <c r="AWK13" s="181"/>
      <c r="AWL13" s="181"/>
      <c r="AWM13" s="181"/>
      <c r="AWN13" s="181"/>
      <c r="AWO13" s="181"/>
      <c r="AWP13" s="181"/>
      <c r="AWQ13" s="181"/>
      <c r="AWR13" s="181"/>
      <c r="AWS13" s="181"/>
      <c r="AWT13" s="181"/>
      <c r="AWU13" s="181"/>
      <c r="AWV13" s="181"/>
      <c r="AWW13" s="181"/>
      <c r="AWX13" s="181"/>
      <c r="AWY13" s="181"/>
      <c r="AWZ13" s="181"/>
      <c r="AXA13" s="181"/>
      <c r="AXB13" s="181"/>
      <c r="AXC13" s="181"/>
      <c r="AXD13" s="181"/>
      <c r="AXE13" s="181"/>
      <c r="AXF13" s="181"/>
      <c r="AXG13" s="181"/>
      <c r="AXH13" s="181"/>
      <c r="AXI13" s="181"/>
      <c r="AXJ13" s="181"/>
      <c r="AXK13" s="181"/>
      <c r="AXL13" s="181"/>
      <c r="AXM13" s="181"/>
      <c r="AXN13" s="181"/>
      <c r="AXO13" s="181"/>
      <c r="AXP13" s="181"/>
      <c r="AXQ13" s="181"/>
      <c r="AXR13" s="181"/>
      <c r="AXS13" s="181"/>
      <c r="AXT13" s="181"/>
      <c r="AXU13" s="181"/>
      <c r="AXV13" s="181"/>
      <c r="AXW13" s="181"/>
      <c r="AXX13" s="181"/>
      <c r="AXY13" s="181"/>
      <c r="AXZ13" s="181"/>
      <c r="AYA13" s="181"/>
      <c r="AYB13" s="181"/>
      <c r="AYC13" s="181"/>
      <c r="AYD13" s="181"/>
      <c r="AYE13" s="181"/>
      <c r="AYF13" s="181"/>
      <c r="AYG13" s="181"/>
      <c r="AYH13" s="181"/>
      <c r="AYI13" s="181"/>
      <c r="AYJ13" s="181"/>
      <c r="AYK13" s="181"/>
      <c r="AYL13" s="181"/>
      <c r="AYM13" s="181"/>
      <c r="AYN13" s="181"/>
      <c r="AYO13" s="181"/>
      <c r="AYP13" s="181"/>
      <c r="AYQ13" s="181"/>
      <c r="AYR13" s="181"/>
      <c r="AYS13" s="181"/>
      <c r="AYT13" s="181"/>
      <c r="AYU13" s="181"/>
      <c r="AYV13" s="181"/>
      <c r="AYW13" s="181"/>
      <c r="AYX13" s="181"/>
      <c r="AYY13" s="181"/>
      <c r="AYZ13" s="181"/>
      <c r="AZA13" s="181"/>
      <c r="AZB13" s="181"/>
      <c r="AZC13" s="181"/>
      <c r="AZD13" s="181"/>
      <c r="AZE13" s="181"/>
      <c r="AZF13" s="181"/>
      <c r="AZG13" s="181"/>
      <c r="AZH13" s="181"/>
      <c r="AZI13" s="181"/>
      <c r="AZJ13" s="181"/>
      <c r="AZK13" s="181"/>
      <c r="AZL13" s="181"/>
      <c r="AZM13" s="181"/>
      <c r="AZN13" s="181"/>
      <c r="AZO13" s="181"/>
      <c r="AZP13" s="181"/>
      <c r="AZQ13" s="181"/>
      <c r="AZR13" s="181"/>
      <c r="AZS13" s="181"/>
      <c r="AZT13" s="181"/>
      <c r="AZU13" s="181"/>
      <c r="AZV13" s="181"/>
      <c r="AZW13" s="181"/>
      <c r="AZX13" s="181"/>
      <c r="AZY13" s="181"/>
      <c r="AZZ13" s="181"/>
      <c r="BAA13" s="181"/>
      <c r="BAB13" s="181"/>
      <c r="BAC13" s="181"/>
      <c r="BAD13" s="181"/>
      <c r="BAE13" s="181"/>
      <c r="BAF13" s="181"/>
      <c r="BAG13" s="181"/>
      <c r="BAH13" s="181"/>
      <c r="BAI13" s="181"/>
      <c r="BAJ13" s="181"/>
      <c r="BAK13" s="181"/>
      <c r="BAL13" s="181"/>
      <c r="BAM13" s="181"/>
      <c r="BAN13" s="181"/>
      <c r="BAO13" s="181"/>
      <c r="BAP13" s="181"/>
      <c r="BAQ13" s="181"/>
      <c r="BAR13" s="181"/>
      <c r="BAS13" s="181"/>
      <c r="BAT13" s="181"/>
      <c r="BAU13" s="181"/>
      <c r="BAV13" s="181"/>
      <c r="BAW13" s="181"/>
      <c r="BAX13" s="181"/>
      <c r="BAY13" s="181"/>
      <c r="BAZ13" s="181"/>
      <c r="BBA13" s="181"/>
      <c r="BBB13" s="181"/>
      <c r="BBC13" s="181"/>
      <c r="BBD13" s="181"/>
      <c r="BBE13" s="181"/>
      <c r="BBF13" s="181"/>
      <c r="BBG13" s="181"/>
      <c r="BBH13" s="181"/>
      <c r="BBI13" s="181"/>
      <c r="BBJ13" s="181"/>
      <c r="BBK13" s="181"/>
      <c r="BBL13" s="181"/>
      <c r="BBM13" s="181"/>
      <c r="BBN13" s="181"/>
      <c r="BBO13" s="181"/>
      <c r="BBP13" s="181"/>
      <c r="BBQ13" s="181"/>
      <c r="BBR13" s="181"/>
      <c r="BBS13" s="181"/>
      <c r="BBT13" s="181"/>
      <c r="BBU13" s="181"/>
      <c r="BBV13" s="181"/>
      <c r="BBW13" s="181"/>
      <c r="BBX13" s="181"/>
      <c r="BBY13" s="181"/>
      <c r="BBZ13" s="181"/>
      <c r="BCA13" s="181"/>
      <c r="BCB13" s="181"/>
      <c r="BCC13" s="181"/>
      <c r="BCD13" s="181"/>
      <c r="BCE13" s="181"/>
      <c r="BCF13" s="181"/>
      <c r="BCG13" s="181"/>
      <c r="BCH13" s="181"/>
      <c r="BCI13" s="181"/>
      <c r="BCJ13" s="181"/>
      <c r="BCK13" s="181"/>
      <c r="BCL13" s="181"/>
      <c r="BCM13" s="181"/>
      <c r="BCN13" s="181"/>
      <c r="BCO13" s="181"/>
      <c r="BCP13" s="181"/>
      <c r="BCQ13" s="181"/>
      <c r="BCR13" s="181"/>
      <c r="BCS13" s="181"/>
      <c r="BCT13" s="181"/>
      <c r="BCU13" s="181"/>
      <c r="BCV13" s="181"/>
      <c r="BCW13" s="181"/>
      <c r="BCX13" s="181"/>
      <c r="BCY13" s="181"/>
      <c r="BCZ13" s="181"/>
      <c r="BDA13" s="181"/>
      <c r="BDB13" s="181"/>
      <c r="BDC13" s="181"/>
      <c r="BDD13" s="181"/>
      <c r="BDE13" s="181"/>
      <c r="BDF13" s="181"/>
      <c r="BDG13" s="181"/>
      <c r="BDH13" s="181"/>
      <c r="BDI13" s="181"/>
      <c r="BDJ13" s="181"/>
      <c r="BDK13" s="181"/>
      <c r="BDL13" s="181"/>
      <c r="BDM13" s="181"/>
      <c r="BDN13" s="181"/>
      <c r="BDO13" s="181"/>
      <c r="BDP13" s="181"/>
      <c r="BDQ13" s="181"/>
      <c r="BDR13" s="181"/>
      <c r="BDS13" s="181"/>
      <c r="BDT13" s="181"/>
      <c r="BDU13" s="181"/>
      <c r="BDV13" s="181"/>
      <c r="BDW13" s="181"/>
      <c r="BDX13" s="181"/>
      <c r="BDY13" s="181"/>
      <c r="BDZ13" s="181"/>
      <c r="BEA13" s="181"/>
      <c r="BEB13" s="181"/>
      <c r="BEC13" s="181"/>
      <c r="BED13" s="181"/>
      <c r="BEE13" s="181"/>
      <c r="BEF13" s="181"/>
      <c r="BEG13" s="181"/>
      <c r="BEH13" s="181"/>
      <c r="BEI13" s="181"/>
      <c r="BEJ13" s="181"/>
      <c r="BEK13" s="181"/>
      <c r="BEL13" s="181"/>
      <c r="BEM13" s="181"/>
      <c r="BEN13" s="181"/>
      <c r="BEO13" s="181"/>
      <c r="BEP13" s="181"/>
      <c r="BEQ13" s="181"/>
      <c r="BER13" s="181"/>
      <c r="BES13" s="181"/>
      <c r="BET13" s="181"/>
      <c r="BEU13" s="181"/>
      <c r="BEV13" s="181"/>
      <c r="BEW13" s="181"/>
      <c r="BEX13" s="181"/>
      <c r="BEY13" s="181"/>
      <c r="BEZ13" s="181"/>
      <c r="BFA13" s="181"/>
      <c r="BFB13" s="181"/>
      <c r="BFC13" s="181"/>
      <c r="BFD13" s="181"/>
      <c r="BFE13" s="181"/>
      <c r="BFF13" s="181"/>
      <c r="BFG13" s="181"/>
      <c r="BFH13" s="181"/>
      <c r="BFI13" s="181"/>
      <c r="BFJ13" s="181"/>
      <c r="BFK13" s="181"/>
      <c r="BFL13" s="181"/>
      <c r="BFM13" s="181"/>
      <c r="BFN13" s="181"/>
      <c r="BFO13" s="181"/>
      <c r="BFP13" s="181"/>
      <c r="BFQ13" s="181"/>
      <c r="BFR13" s="181"/>
      <c r="BFS13" s="181"/>
      <c r="BFT13" s="181"/>
      <c r="BFU13" s="181"/>
      <c r="BFV13" s="181"/>
      <c r="BFW13" s="181"/>
      <c r="BFX13" s="181"/>
      <c r="BFY13" s="181"/>
      <c r="BFZ13" s="181"/>
      <c r="BGA13" s="181"/>
      <c r="BGB13" s="181"/>
      <c r="BGC13" s="181"/>
      <c r="BGD13" s="181"/>
      <c r="BGE13" s="181"/>
      <c r="BGF13" s="181"/>
      <c r="BGG13" s="181"/>
      <c r="BGH13" s="181"/>
      <c r="BGI13" s="181"/>
      <c r="BGJ13" s="181"/>
      <c r="BGK13" s="181"/>
      <c r="BGL13" s="181"/>
      <c r="BGM13" s="181"/>
      <c r="BGN13" s="181"/>
      <c r="BGO13" s="181"/>
      <c r="BGP13" s="181"/>
      <c r="BGQ13" s="181"/>
      <c r="BGR13" s="181"/>
      <c r="BGS13" s="181"/>
      <c r="BGT13" s="181"/>
      <c r="BGU13" s="181"/>
      <c r="BGV13" s="181"/>
      <c r="BGW13" s="181"/>
      <c r="BGX13" s="181"/>
      <c r="BGY13" s="181"/>
      <c r="BGZ13" s="181"/>
      <c r="BHA13" s="181"/>
      <c r="BHB13" s="181"/>
      <c r="BHC13" s="181"/>
      <c r="BHD13" s="181"/>
      <c r="BHE13" s="181"/>
      <c r="BHF13" s="181"/>
      <c r="BHG13" s="181"/>
      <c r="BHH13" s="181"/>
      <c r="BHI13" s="181"/>
      <c r="BHJ13" s="181"/>
      <c r="BHK13" s="181"/>
      <c r="BHL13" s="181"/>
      <c r="BHM13" s="181"/>
      <c r="BHN13" s="181"/>
      <c r="BHO13" s="181"/>
      <c r="BHP13" s="181"/>
      <c r="BHQ13" s="181"/>
      <c r="BHR13" s="181"/>
      <c r="BHS13" s="181"/>
      <c r="BHT13" s="181"/>
      <c r="BHU13" s="181"/>
      <c r="BHV13" s="181"/>
      <c r="BHW13" s="181"/>
      <c r="BHX13" s="181"/>
      <c r="BHY13" s="181"/>
      <c r="BHZ13" s="181"/>
      <c r="BIA13" s="181"/>
      <c r="BIB13" s="181"/>
      <c r="BIC13" s="181"/>
      <c r="BID13" s="181"/>
      <c r="BIE13" s="181"/>
      <c r="BIF13" s="181"/>
      <c r="BIG13" s="181"/>
      <c r="BIH13" s="181"/>
      <c r="BII13" s="181"/>
      <c r="BIJ13" s="181"/>
      <c r="BIK13" s="181"/>
      <c r="BIL13" s="181"/>
      <c r="BIM13" s="181"/>
      <c r="BIN13" s="181"/>
      <c r="BIO13" s="181"/>
      <c r="BIP13" s="181"/>
      <c r="BIQ13" s="181"/>
      <c r="BIR13" s="181"/>
      <c r="BIS13" s="181"/>
      <c r="BIT13" s="181"/>
      <c r="BIU13" s="181"/>
      <c r="BIV13" s="181"/>
      <c r="BIW13" s="181"/>
      <c r="BIX13" s="181"/>
      <c r="BIY13" s="181"/>
      <c r="BIZ13" s="181"/>
      <c r="BJA13" s="181"/>
      <c r="BJB13" s="181"/>
      <c r="BJC13" s="181"/>
      <c r="BJD13" s="181"/>
      <c r="BJE13" s="181"/>
      <c r="BJF13" s="181"/>
      <c r="BJG13" s="181"/>
      <c r="BJH13" s="181"/>
      <c r="BJI13" s="181"/>
      <c r="BJJ13" s="181"/>
      <c r="BJK13" s="181"/>
      <c r="BJL13" s="181"/>
      <c r="BJM13" s="181"/>
      <c r="BJN13" s="181"/>
      <c r="BJO13" s="181"/>
      <c r="BJP13" s="181"/>
      <c r="BJQ13" s="181"/>
      <c r="BJR13" s="181"/>
      <c r="BJS13" s="181"/>
      <c r="BJT13" s="181"/>
      <c r="BJU13" s="181"/>
      <c r="BJV13" s="181"/>
      <c r="BJW13" s="181"/>
      <c r="BJX13" s="181"/>
      <c r="BJY13" s="181"/>
      <c r="BJZ13" s="181"/>
      <c r="BKA13" s="181"/>
      <c r="BKB13" s="181"/>
      <c r="BKC13" s="181"/>
      <c r="BKD13" s="181"/>
      <c r="BKE13" s="181"/>
      <c r="BKF13" s="181"/>
      <c r="BKG13" s="181"/>
      <c r="BKH13" s="181"/>
      <c r="BKI13" s="181"/>
      <c r="BKJ13" s="181"/>
      <c r="BKK13" s="181"/>
      <c r="BKL13" s="181"/>
      <c r="BKM13" s="181"/>
      <c r="BKN13" s="181"/>
      <c r="BKO13" s="181"/>
      <c r="BKP13" s="181"/>
      <c r="BKQ13" s="181"/>
      <c r="BKR13" s="181"/>
      <c r="BKS13" s="181"/>
      <c r="BKT13" s="181"/>
      <c r="BKU13" s="181"/>
      <c r="BKV13" s="181"/>
      <c r="BKW13" s="181"/>
      <c r="BKX13" s="181"/>
      <c r="BKY13" s="181"/>
      <c r="BKZ13" s="181"/>
      <c r="BLA13" s="181"/>
      <c r="BLB13" s="181"/>
      <c r="BLC13" s="181"/>
      <c r="BLD13" s="181"/>
      <c r="BLE13" s="181"/>
      <c r="BLF13" s="181"/>
      <c r="BLG13" s="181"/>
      <c r="BLH13" s="181"/>
      <c r="BLI13" s="181"/>
      <c r="BLJ13" s="181"/>
      <c r="BLK13" s="181"/>
      <c r="BLL13" s="181"/>
      <c r="BLM13" s="181"/>
      <c r="BLN13" s="181"/>
      <c r="BLO13" s="181"/>
      <c r="BLP13" s="181"/>
      <c r="BLQ13" s="181"/>
      <c r="BLR13" s="181"/>
      <c r="BLS13" s="181"/>
      <c r="BLT13" s="181"/>
      <c r="BLU13" s="181"/>
      <c r="BLV13" s="181"/>
      <c r="BLW13" s="181"/>
      <c r="BLX13" s="181"/>
      <c r="BLY13" s="181"/>
      <c r="BLZ13" s="181"/>
      <c r="BMA13" s="181"/>
      <c r="BMB13" s="181"/>
      <c r="BMC13" s="181"/>
      <c r="BMD13" s="181"/>
      <c r="BME13" s="181"/>
      <c r="BMF13" s="181"/>
      <c r="BMG13" s="181"/>
      <c r="BMH13" s="181"/>
      <c r="BMI13" s="181"/>
      <c r="BMJ13" s="181"/>
      <c r="BMK13" s="181"/>
      <c r="BML13" s="181"/>
      <c r="BMM13" s="181"/>
      <c r="BMN13" s="181"/>
      <c r="BMO13" s="181"/>
      <c r="BMP13" s="181"/>
      <c r="BMQ13" s="181"/>
      <c r="BMR13" s="181"/>
      <c r="BMS13" s="181"/>
      <c r="BMT13" s="181"/>
      <c r="BMU13" s="181"/>
      <c r="BMV13" s="181"/>
      <c r="BMW13" s="181"/>
      <c r="BMX13" s="181"/>
      <c r="BMY13" s="181"/>
      <c r="BMZ13" s="181"/>
      <c r="BNA13" s="181"/>
      <c r="BNB13" s="181"/>
      <c r="BNC13" s="181"/>
      <c r="BND13" s="181"/>
      <c r="BNE13" s="181"/>
      <c r="BNF13" s="181"/>
      <c r="BNG13" s="181"/>
      <c r="BNH13" s="181"/>
      <c r="BNI13" s="181"/>
      <c r="BNJ13" s="181"/>
      <c r="BNK13" s="181"/>
      <c r="BNL13" s="181"/>
      <c r="BNM13" s="181"/>
      <c r="BNN13" s="181"/>
      <c r="BNO13" s="181"/>
      <c r="BNP13" s="181"/>
      <c r="BNQ13" s="181"/>
      <c r="BNR13" s="181"/>
      <c r="BNS13" s="181"/>
      <c r="BNT13" s="181"/>
      <c r="BNU13" s="181"/>
      <c r="BNV13" s="181"/>
      <c r="BNW13" s="181"/>
      <c r="BNX13" s="181"/>
      <c r="BNY13" s="181"/>
      <c r="BNZ13" s="181"/>
      <c r="BOA13" s="181"/>
      <c r="BOB13" s="181"/>
      <c r="BOC13" s="181"/>
      <c r="BOD13" s="181"/>
      <c r="BOE13" s="181"/>
      <c r="BOF13" s="181"/>
      <c r="BOG13" s="181"/>
      <c r="BOH13" s="181"/>
      <c r="BOI13" s="181"/>
      <c r="BOJ13" s="181"/>
      <c r="BOK13" s="181"/>
      <c r="BOL13" s="181"/>
      <c r="BOM13" s="181"/>
      <c r="BON13" s="181"/>
      <c r="BOO13" s="181"/>
      <c r="BOP13" s="181"/>
      <c r="BOQ13" s="181"/>
      <c r="BOR13" s="181"/>
      <c r="BOS13" s="181"/>
      <c r="BOT13" s="181"/>
      <c r="BOU13" s="181"/>
      <c r="BOV13" s="181"/>
      <c r="BOW13" s="181"/>
      <c r="BOX13" s="181"/>
      <c r="BOY13" s="181"/>
      <c r="BOZ13" s="181"/>
      <c r="BPA13" s="181"/>
      <c r="BPB13" s="181"/>
      <c r="BPC13" s="181"/>
      <c r="BPD13" s="181"/>
      <c r="BPE13" s="181"/>
      <c r="BPF13" s="181"/>
      <c r="BPG13" s="181"/>
      <c r="BPH13" s="181"/>
      <c r="BPI13" s="181"/>
      <c r="BPJ13" s="181"/>
      <c r="BPK13" s="181"/>
      <c r="BPL13" s="181"/>
      <c r="BPM13" s="181"/>
      <c r="BPN13" s="181"/>
      <c r="BPO13" s="181"/>
      <c r="BPP13" s="181"/>
      <c r="BPQ13" s="181"/>
      <c r="BPR13" s="181"/>
      <c r="BPS13" s="181"/>
      <c r="BPT13" s="181"/>
      <c r="BPU13" s="181"/>
      <c r="BPV13" s="181"/>
      <c r="BPW13" s="181"/>
      <c r="BPX13" s="181"/>
      <c r="BPY13" s="181"/>
      <c r="BPZ13" s="181"/>
      <c r="BQA13" s="181"/>
      <c r="BQB13" s="181"/>
      <c r="BQC13" s="181"/>
      <c r="BQD13" s="181"/>
      <c r="BQE13" s="181"/>
      <c r="BQF13" s="181"/>
      <c r="BQG13" s="181"/>
      <c r="BQH13" s="181"/>
      <c r="BQI13" s="181"/>
      <c r="BQJ13" s="181"/>
      <c r="BQK13" s="181"/>
      <c r="BQL13" s="181"/>
      <c r="BQM13" s="181"/>
      <c r="BQN13" s="181"/>
      <c r="BQO13" s="181"/>
      <c r="BQP13" s="181"/>
      <c r="BQQ13" s="181"/>
      <c r="BQR13" s="181"/>
      <c r="BQS13" s="181"/>
      <c r="BQT13" s="181"/>
      <c r="BQU13" s="181"/>
      <c r="BQV13" s="181"/>
      <c r="BQW13" s="181"/>
      <c r="BQX13" s="181"/>
      <c r="BQY13" s="181"/>
      <c r="BQZ13" s="181"/>
      <c r="BRA13" s="181"/>
      <c r="BRB13" s="181"/>
      <c r="BRC13" s="181"/>
      <c r="BRD13" s="181"/>
      <c r="BRE13" s="181"/>
      <c r="BRF13" s="181"/>
      <c r="BRG13" s="181"/>
      <c r="BRH13" s="181"/>
      <c r="BRI13" s="181"/>
      <c r="BRJ13" s="181"/>
      <c r="BRK13" s="181"/>
      <c r="BRL13" s="181"/>
      <c r="BRM13" s="181"/>
      <c r="BRN13" s="181"/>
      <c r="BRO13" s="181"/>
      <c r="BRP13" s="181"/>
      <c r="BRQ13" s="181"/>
      <c r="BRR13" s="181"/>
      <c r="BRS13" s="181"/>
      <c r="BRT13" s="181"/>
      <c r="BRU13" s="181"/>
      <c r="BRV13" s="181"/>
      <c r="BRW13" s="181"/>
      <c r="BRX13" s="181"/>
      <c r="BRY13" s="181"/>
      <c r="BRZ13" s="181"/>
      <c r="BSA13" s="181"/>
      <c r="BSB13" s="181"/>
      <c r="BSC13" s="181"/>
      <c r="BSD13" s="181"/>
      <c r="BSE13" s="181"/>
      <c r="BSF13" s="181"/>
      <c r="BSG13" s="181"/>
      <c r="BSH13" s="181"/>
      <c r="BSI13" s="181"/>
      <c r="BSJ13" s="181"/>
      <c r="BSK13" s="181"/>
      <c r="BSL13" s="181"/>
      <c r="BSM13" s="181"/>
      <c r="BSN13" s="181"/>
      <c r="BSO13" s="181"/>
      <c r="BSP13" s="181"/>
      <c r="BSQ13" s="181"/>
      <c r="BSR13" s="181"/>
      <c r="BSS13" s="181"/>
      <c r="BST13" s="181"/>
      <c r="BSU13" s="181"/>
      <c r="BSV13" s="181"/>
      <c r="BSW13" s="181"/>
      <c r="BSX13" s="181"/>
      <c r="BSY13" s="181"/>
      <c r="BSZ13" s="181"/>
      <c r="BTA13" s="181"/>
      <c r="BTB13" s="181"/>
      <c r="BTC13" s="181"/>
      <c r="BTD13" s="181"/>
      <c r="BTE13" s="181"/>
      <c r="BTF13" s="181"/>
      <c r="BTG13" s="181"/>
      <c r="BTH13" s="181"/>
      <c r="BTI13" s="181"/>
      <c r="BTJ13" s="181"/>
      <c r="BTK13" s="181"/>
      <c r="BTL13" s="181"/>
      <c r="BTM13" s="181"/>
      <c r="BTN13" s="181"/>
      <c r="BTO13" s="181"/>
      <c r="BTP13" s="181"/>
      <c r="BTQ13" s="181"/>
      <c r="BTR13" s="181"/>
      <c r="BTS13" s="181"/>
      <c r="BTT13" s="181"/>
      <c r="BTU13" s="181"/>
      <c r="BTV13" s="181"/>
      <c r="BTW13" s="181"/>
      <c r="BTX13" s="181"/>
      <c r="BTY13" s="181"/>
      <c r="BTZ13" s="181"/>
      <c r="BUA13" s="181"/>
      <c r="BUB13" s="181"/>
      <c r="BUC13" s="181"/>
      <c r="BUD13" s="181"/>
      <c r="BUE13" s="181"/>
      <c r="BUF13" s="181"/>
      <c r="BUG13" s="181"/>
      <c r="BUH13" s="181"/>
      <c r="BUI13" s="181"/>
      <c r="BUJ13" s="181"/>
      <c r="BUK13" s="181"/>
      <c r="BUL13" s="181"/>
      <c r="BUM13" s="181"/>
      <c r="BUN13" s="181"/>
      <c r="BUO13" s="181"/>
      <c r="BUP13" s="181"/>
      <c r="BUQ13" s="181"/>
      <c r="BUR13" s="181"/>
      <c r="BUS13" s="181"/>
      <c r="BUT13" s="181"/>
      <c r="BUU13" s="181"/>
      <c r="BUV13" s="181"/>
      <c r="BUW13" s="181"/>
      <c r="BUX13" s="181"/>
      <c r="BUY13" s="181"/>
      <c r="BUZ13" s="181"/>
      <c r="BVA13" s="181"/>
      <c r="BVB13" s="181"/>
      <c r="BVC13" s="181"/>
      <c r="BVD13" s="181"/>
      <c r="BVE13" s="181"/>
      <c r="BVF13" s="181"/>
      <c r="BVG13" s="181"/>
      <c r="BVH13" s="181"/>
      <c r="BVI13" s="181"/>
      <c r="BVJ13" s="181"/>
      <c r="BVK13" s="181"/>
      <c r="BVL13" s="181"/>
      <c r="BVM13" s="181"/>
      <c r="BVN13" s="181"/>
      <c r="BVO13" s="181"/>
      <c r="BVP13" s="181"/>
      <c r="BVQ13" s="181"/>
      <c r="BVR13" s="181"/>
      <c r="BVS13" s="181"/>
      <c r="BVT13" s="181"/>
      <c r="BVU13" s="181"/>
      <c r="BVV13" s="181"/>
      <c r="BVW13" s="181"/>
      <c r="BVX13" s="181"/>
      <c r="BVY13" s="181"/>
      <c r="BVZ13" s="181"/>
      <c r="BWA13" s="181"/>
      <c r="BWB13" s="181"/>
      <c r="BWC13" s="181"/>
      <c r="BWD13" s="181"/>
      <c r="BWE13" s="181"/>
      <c r="BWF13" s="181"/>
      <c r="BWG13" s="181"/>
      <c r="BWH13" s="181"/>
      <c r="BWI13" s="181"/>
      <c r="BWJ13" s="181"/>
      <c r="BWK13" s="181"/>
      <c r="BWL13" s="181"/>
      <c r="BWM13" s="181"/>
      <c r="BWN13" s="181"/>
      <c r="BWO13" s="181"/>
      <c r="BWP13" s="181"/>
      <c r="BWQ13" s="181"/>
      <c r="BWR13" s="181"/>
      <c r="BWS13" s="181"/>
      <c r="BWT13" s="181"/>
      <c r="BWU13" s="181"/>
      <c r="BWV13" s="181"/>
      <c r="BWW13" s="181"/>
      <c r="BWX13" s="181"/>
      <c r="BWY13" s="181"/>
      <c r="BWZ13" s="181"/>
      <c r="BXA13" s="181"/>
      <c r="BXB13" s="181"/>
      <c r="BXC13" s="181"/>
      <c r="BXD13" s="181"/>
      <c r="BXE13" s="181"/>
      <c r="BXF13" s="181"/>
      <c r="BXG13" s="181"/>
      <c r="BXH13" s="181"/>
      <c r="BXI13" s="181"/>
      <c r="BXJ13" s="181"/>
      <c r="BXK13" s="181"/>
      <c r="BXL13" s="181"/>
      <c r="BXM13" s="181"/>
      <c r="BXN13" s="181"/>
      <c r="BXO13" s="181"/>
      <c r="BXP13" s="181"/>
      <c r="BXQ13" s="181"/>
      <c r="BXR13" s="181"/>
      <c r="BXS13" s="181"/>
      <c r="BXT13" s="181"/>
      <c r="BXU13" s="181"/>
      <c r="BXV13" s="181"/>
      <c r="BXW13" s="181"/>
      <c r="BXX13" s="181"/>
      <c r="BXY13" s="181"/>
      <c r="BXZ13" s="181"/>
      <c r="BYA13" s="181"/>
      <c r="BYB13" s="181"/>
      <c r="BYC13" s="181"/>
      <c r="BYD13" s="181"/>
      <c r="BYE13" s="181"/>
      <c r="BYF13" s="181"/>
      <c r="BYG13" s="181"/>
      <c r="BYH13" s="181"/>
      <c r="BYI13" s="181"/>
      <c r="BYJ13" s="181"/>
      <c r="BYK13" s="181"/>
      <c r="BYL13" s="181"/>
      <c r="BYM13" s="181"/>
      <c r="BYN13" s="181"/>
      <c r="BYO13" s="181"/>
      <c r="BYP13" s="181"/>
      <c r="BYQ13" s="181"/>
      <c r="BYR13" s="181"/>
      <c r="BYS13" s="181"/>
      <c r="BYT13" s="181"/>
      <c r="BYU13" s="181"/>
      <c r="BYV13" s="181"/>
      <c r="BYW13" s="181"/>
      <c r="BYX13" s="181"/>
      <c r="BYY13" s="181"/>
      <c r="BYZ13" s="181"/>
      <c r="BZA13" s="181"/>
      <c r="BZB13" s="181"/>
      <c r="BZC13" s="181"/>
      <c r="BZD13" s="181"/>
      <c r="BZE13" s="181"/>
      <c r="BZF13" s="181"/>
      <c r="BZG13" s="181"/>
      <c r="BZH13" s="181"/>
      <c r="BZI13" s="181"/>
      <c r="BZJ13" s="181"/>
      <c r="BZK13" s="181"/>
      <c r="BZL13" s="181"/>
      <c r="BZM13" s="181"/>
      <c r="BZN13" s="181"/>
      <c r="BZO13" s="181"/>
      <c r="BZP13" s="181"/>
      <c r="BZQ13" s="181"/>
      <c r="BZR13" s="181"/>
      <c r="BZS13" s="181"/>
      <c r="BZT13" s="181"/>
      <c r="BZU13" s="181"/>
      <c r="BZV13" s="181"/>
      <c r="BZW13" s="181"/>
      <c r="BZX13" s="181"/>
      <c r="BZY13" s="181"/>
      <c r="BZZ13" s="181"/>
      <c r="CAA13" s="181"/>
      <c r="CAB13" s="181"/>
      <c r="CAC13" s="181"/>
      <c r="CAD13" s="181"/>
      <c r="CAE13" s="181"/>
      <c r="CAF13" s="181"/>
      <c r="CAG13" s="181"/>
      <c r="CAH13" s="181"/>
      <c r="CAI13" s="181"/>
      <c r="CAJ13" s="181"/>
      <c r="CAK13" s="181"/>
      <c r="CAL13" s="181"/>
      <c r="CAM13" s="181"/>
      <c r="CAN13" s="181"/>
      <c r="CAO13" s="181"/>
      <c r="CAP13" s="181"/>
      <c r="CAQ13" s="181"/>
      <c r="CAR13" s="181"/>
      <c r="CAS13" s="181"/>
      <c r="CAT13" s="181"/>
      <c r="CAU13" s="181"/>
      <c r="CAV13" s="181"/>
      <c r="CAW13" s="181"/>
      <c r="CAX13" s="181"/>
      <c r="CAY13" s="181"/>
      <c r="CAZ13" s="181"/>
      <c r="CBA13" s="181"/>
      <c r="CBB13" s="181"/>
      <c r="CBC13" s="181"/>
      <c r="CBD13" s="181"/>
      <c r="CBE13" s="181"/>
      <c r="CBF13" s="181"/>
      <c r="CBG13" s="181"/>
      <c r="CBH13" s="181"/>
      <c r="CBI13" s="181"/>
      <c r="CBJ13" s="181"/>
      <c r="CBK13" s="181"/>
      <c r="CBL13" s="181"/>
      <c r="CBM13" s="181"/>
      <c r="CBN13" s="181"/>
      <c r="CBO13" s="181"/>
      <c r="CBP13" s="181"/>
      <c r="CBQ13" s="181"/>
      <c r="CBR13" s="181"/>
      <c r="CBS13" s="181"/>
      <c r="CBT13" s="181"/>
      <c r="CBU13" s="181"/>
      <c r="CBV13" s="181"/>
      <c r="CBW13" s="181"/>
      <c r="CBX13" s="181"/>
      <c r="CBY13" s="181"/>
      <c r="CBZ13" s="181"/>
      <c r="CCA13" s="181"/>
      <c r="CCB13" s="181"/>
      <c r="CCC13" s="181"/>
      <c r="CCD13" s="181"/>
      <c r="CCE13" s="181"/>
      <c r="CCF13" s="181"/>
      <c r="CCG13" s="181"/>
      <c r="CCH13" s="181"/>
      <c r="CCI13" s="181"/>
      <c r="CCJ13" s="181"/>
      <c r="CCK13" s="181"/>
      <c r="CCL13" s="181"/>
      <c r="CCM13" s="181"/>
      <c r="CCN13" s="181"/>
      <c r="CCO13" s="181"/>
      <c r="CCP13" s="181"/>
      <c r="CCQ13" s="181"/>
      <c r="CCR13" s="181"/>
      <c r="CCS13" s="181"/>
      <c r="CCT13" s="181"/>
      <c r="CCU13" s="181"/>
      <c r="CCV13" s="181"/>
      <c r="CCW13" s="181"/>
      <c r="CCX13" s="181"/>
      <c r="CCY13" s="181"/>
      <c r="CCZ13" s="181"/>
      <c r="CDA13" s="181"/>
      <c r="CDB13" s="181"/>
      <c r="CDC13" s="181"/>
      <c r="CDD13" s="181"/>
      <c r="CDE13" s="181"/>
      <c r="CDF13" s="181"/>
      <c r="CDG13" s="181"/>
      <c r="CDH13" s="181"/>
      <c r="CDI13" s="181"/>
      <c r="CDJ13" s="181"/>
      <c r="CDK13" s="181"/>
      <c r="CDL13" s="181"/>
      <c r="CDM13" s="181"/>
      <c r="CDN13" s="181"/>
      <c r="CDO13" s="181"/>
      <c r="CDP13" s="181"/>
      <c r="CDQ13" s="181"/>
      <c r="CDR13" s="181"/>
      <c r="CDS13" s="181"/>
      <c r="CDT13" s="181"/>
      <c r="CDU13" s="181"/>
      <c r="CDV13" s="181"/>
      <c r="CDW13" s="181"/>
      <c r="CDX13" s="181"/>
      <c r="CDY13" s="181"/>
      <c r="CDZ13" s="181"/>
      <c r="CEA13" s="181"/>
      <c r="CEB13" s="181"/>
      <c r="CEC13" s="181"/>
      <c r="CED13" s="181"/>
      <c r="CEE13" s="181"/>
      <c r="CEF13" s="181"/>
      <c r="CEG13" s="181"/>
      <c r="CEH13" s="181"/>
      <c r="CEI13" s="181"/>
      <c r="CEJ13" s="181"/>
      <c r="CEK13" s="181"/>
      <c r="CEL13" s="181"/>
      <c r="CEM13" s="181"/>
      <c r="CEN13" s="181"/>
      <c r="CEO13" s="181"/>
      <c r="CEP13" s="181"/>
      <c r="CEQ13" s="181"/>
      <c r="CER13" s="181"/>
      <c r="CES13" s="181"/>
      <c r="CET13" s="181"/>
      <c r="CEU13" s="181"/>
      <c r="CEV13" s="181"/>
      <c r="CEW13" s="181"/>
      <c r="CEX13" s="181"/>
      <c r="CEY13" s="181"/>
      <c r="CEZ13" s="181"/>
      <c r="CFA13" s="181"/>
      <c r="CFB13" s="181"/>
      <c r="CFC13" s="181"/>
      <c r="CFD13" s="181"/>
      <c r="CFE13" s="181"/>
      <c r="CFF13" s="181"/>
      <c r="CFG13" s="181"/>
      <c r="CFH13" s="181"/>
      <c r="CFI13" s="181"/>
      <c r="CFJ13" s="181"/>
      <c r="CFK13" s="181"/>
      <c r="CFL13" s="181"/>
      <c r="CFM13" s="181"/>
      <c r="CFN13" s="181"/>
      <c r="CFO13" s="181"/>
      <c r="CFP13" s="181"/>
      <c r="CFQ13" s="181"/>
      <c r="CFR13" s="181"/>
      <c r="CFS13" s="181"/>
      <c r="CFT13" s="181"/>
      <c r="CFU13" s="181"/>
      <c r="CFV13" s="181"/>
      <c r="CFW13" s="181"/>
      <c r="CFX13" s="181"/>
      <c r="CFY13" s="181"/>
      <c r="CFZ13" s="181"/>
      <c r="CGA13" s="181"/>
      <c r="CGB13" s="181"/>
      <c r="CGC13" s="181"/>
      <c r="CGD13" s="181"/>
      <c r="CGE13" s="181"/>
      <c r="CGF13" s="181"/>
      <c r="CGG13" s="181"/>
      <c r="CGH13" s="181"/>
      <c r="CGI13" s="181"/>
      <c r="CGJ13" s="181"/>
      <c r="CGK13" s="181"/>
      <c r="CGL13" s="181"/>
      <c r="CGM13" s="181"/>
      <c r="CGN13" s="181"/>
      <c r="CGO13" s="181"/>
      <c r="CGP13" s="181"/>
      <c r="CGQ13" s="181"/>
      <c r="CGR13" s="181"/>
      <c r="CGS13" s="181"/>
      <c r="CGT13" s="181"/>
      <c r="CGU13" s="181"/>
      <c r="CGV13" s="181"/>
      <c r="CGW13" s="181"/>
      <c r="CGX13" s="181"/>
      <c r="CGY13" s="181"/>
      <c r="CGZ13" s="181"/>
      <c r="CHA13" s="181"/>
      <c r="CHB13" s="181"/>
      <c r="CHC13" s="181"/>
      <c r="CHD13" s="181"/>
      <c r="CHE13" s="181"/>
      <c r="CHF13" s="181"/>
      <c r="CHG13" s="181"/>
      <c r="CHH13" s="181"/>
      <c r="CHI13" s="181"/>
      <c r="CHJ13" s="181"/>
      <c r="CHK13" s="181"/>
      <c r="CHL13" s="181"/>
      <c r="CHM13" s="181"/>
      <c r="CHN13" s="181"/>
      <c r="CHO13" s="181"/>
      <c r="CHP13" s="181"/>
      <c r="CHQ13" s="181"/>
      <c r="CHR13" s="181"/>
      <c r="CHS13" s="181"/>
      <c r="CHT13" s="181"/>
      <c r="CHU13" s="181"/>
      <c r="CHV13" s="181"/>
      <c r="CHW13" s="181"/>
      <c r="CHX13" s="181"/>
      <c r="CHY13" s="181"/>
      <c r="CHZ13" s="181"/>
      <c r="CIA13" s="181"/>
      <c r="CIB13" s="181"/>
      <c r="CIC13" s="181"/>
      <c r="CID13" s="181"/>
      <c r="CIE13" s="181"/>
      <c r="CIF13" s="181"/>
      <c r="CIG13" s="181"/>
      <c r="CIH13" s="181"/>
      <c r="CII13" s="181"/>
      <c r="CIJ13" s="181"/>
      <c r="CIK13" s="181"/>
      <c r="CIL13" s="181"/>
      <c r="CIM13" s="181"/>
      <c r="CIN13" s="181"/>
      <c r="CIO13" s="181"/>
      <c r="CIP13" s="181"/>
      <c r="CIQ13" s="181"/>
      <c r="CIR13" s="181"/>
      <c r="CIS13" s="181"/>
      <c r="CIT13" s="181"/>
      <c r="CIU13" s="181"/>
      <c r="CIV13" s="181"/>
      <c r="CIW13" s="181"/>
      <c r="CIX13" s="181"/>
      <c r="CIY13" s="181"/>
      <c r="CIZ13" s="181"/>
      <c r="CJA13" s="181"/>
      <c r="CJB13" s="181"/>
      <c r="CJC13" s="181"/>
      <c r="CJD13" s="181"/>
      <c r="CJE13" s="181"/>
      <c r="CJF13" s="181"/>
      <c r="CJG13" s="181"/>
      <c r="CJH13" s="181"/>
      <c r="CJI13" s="181"/>
      <c r="CJJ13" s="181"/>
      <c r="CJK13" s="181"/>
      <c r="CJL13" s="181"/>
      <c r="CJM13" s="181"/>
      <c r="CJN13" s="181"/>
      <c r="CJO13" s="181"/>
      <c r="CJP13" s="181"/>
      <c r="CJQ13" s="181"/>
      <c r="CJR13" s="181"/>
      <c r="CJS13" s="181"/>
      <c r="CJT13" s="181"/>
      <c r="CJU13" s="181"/>
      <c r="CJV13" s="181"/>
      <c r="CJW13" s="181"/>
      <c r="CJX13" s="181"/>
      <c r="CJY13" s="181"/>
      <c r="CJZ13" s="181"/>
      <c r="CKA13" s="181"/>
      <c r="CKB13" s="181"/>
      <c r="CKC13" s="181"/>
      <c r="CKD13" s="181"/>
      <c r="CKE13" s="181"/>
      <c r="CKF13" s="181"/>
      <c r="CKG13" s="181"/>
      <c r="CKH13" s="181"/>
      <c r="CKI13" s="181"/>
      <c r="CKJ13" s="181"/>
      <c r="CKK13" s="181"/>
      <c r="CKL13" s="181"/>
      <c r="CKM13" s="181"/>
      <c r="CKN13" s="181"/>
      <c r="CKO13" s="181"/>
      <c r="CKP13" s="181"/>
      <c r="CKQ13" s="181"/>
      <c r="CKR13" s="181"/>
      <c r="CKS13" s="181"/>
      <c r="CKT13" s="181"/>
      <c r="CKU13" s="181"/>
      <c r="CKV13" s="181"/>
      <c r="CKW13" s="181"/>
      <c r="CKX13" s="181"/>
      <c r="CKY13" s="181"/>
      <c r="CKZ13" s="181"/>
      <c r="CLA13" s="181"/>
      <c r="CLB13" s="181"/>
      <c r="CLC13" s="181"/>
      <c r="CLD13" s="181"/>
      <c r="CLE13" s="181"/>
      <c r="CLF13" s="181"/>
      <c r="CLG13" s="181"/>
      <c r="CLH13" s="181"/>
      <c r="CLI13" s="181"/>
      <c r="CLJ13" s="181"/>
      <c r="CLK13" s="181"/>
      <c r="CLL13" s="181"/>
      <c r="CLM13" s="181"/>
      <c r="CLN13" s="181"/>
      <c r="CLO13" s="181"/>
      <c r="CLP13" s="181"/>
      <c r="CLQ13" s="181"/>
      <c r="CLR13" s="181"/>
      <c r="CLS13" s="181"/>
      <c r="CLT13" s="181"/>
      <c r="CLU13" s="181"/>
      <c r="CLV13" s="181"/>
      <c r="CLW13" s="181"/>
      <c r="CLX13" s="181"/>
      <c r="CLY13" s="181"/>
      <c r="CLZ13" s="181"/>
      <c r="CMA13" s="181"/>
      <c r="CMB13" s="181"/>
      <c r="CMC13" s="181"/>
      <c r="CMD13" s="181"/>
      <c r="CME13" s="181"/>
      <c r="CMF13" s="181"/>
      <c r="CMG13" s="181"/>
      <c r="CMH13" s="181"/>
      <c r="CMI13" s="181"/>
      <c r="CMJ13" s="181"/>
      <c r="CMK13" s="181"/>
      <c r="CML13" s="181"/>
      <c r="CMM13" s="181"/>
      <c r="CMN13" s="181"/>
      <c r="CMO13" s="181"/>
      <c r="CMP13" s="181"/>
      <c r="CMQ13" s="181"/>
      <c r="CMR13" s="181"/>
      <c r="CMS13" s="181"/>
      <c r="CMT13" s="181"/>
      <c r="CMU13" s="181"/>
      <c r="CMV13" s="181"/>
      <c r="CMW13" s="181"/>
      <c r="CMX13" s="181"/>
      <c r="CMY13" s="181"/>
      <c r="CMZ13" s="181"/>
      <c r="CNA13" s="181"/>
      <c r="CNB13" s="181"/>
      <c r="CNC13" s="181"/>
      <c r="CND13" s="181"/>
      <c r="CNE13" s="181"/>
      <c r="CNF13" s="181"/>
      <c r="CNG13" s="181"/>
      <c r="CNH13" s="181"/>
      <c r="CNI13" s="181"/>
      <c r="CNJ13" s="181"/>
      <c r="CNK13" s="181"/>
      <c r="CNL13" s="181"/>
      <c r="CNM13" s="181"/>
      <c r="CNN13" s="181"/>
      <c r="CNO13" s="181"/>
      <c r="CNP13" s="181"/>
      <c r="CNQ13" s="181"/>
      <c r="CNR13" s="181"/>
      <c r="CNS13" s="181"/>
      <c r="CNT13" s="181"/>
      <c r="CNU13" s="181"/>
      <c r="CNV13" s="181"/>
      <c r="CNW13" s="181"/>
      <c r="CNX13" s="181"/>
      <c r="CNY13" s="181"/>
      <c r="CNZ13" s="181"/>
      <c r="COA13" s="181"/>
      <c r="COB13" s="181"/>
      <c r="COC13" s="181"/>
      <c r="COD13" s="181"/>
      <c r="COE13" s="181"/>
      <c r="COF13" s="181"/>
      <c r="COG13" s="181"/>
      <c r="COH13" s="181"/>
      <c r="COI13" s="181"/>
      <c r="COJ13" s="181"/>
      <c r="COK13" s="181"/>
      <c r="COL13" s="181"/>
      <c r="COM13" s="181"/>
      <c r="CON13" s="181"/>
      <c r="COO13" s="181"/>
      <c r="COP13" s="181"/>
      <c r="COQ13" s="181"/>
      <c r="COR13" s="181"/>
      <c r="COS13" s="181"/>
      <c r="COT13" s="181"/>
      <c r="COU13" s="181"/>
      <c r="COV13" s="181"/>
      <c r="COW13" s="181"/>
      <c r="COX13" s="181"/>
      <c r="COY13" s="181"/>
      <c r="COZ13" s="181"/>
      <c r="CPA13" s="181"/>
      <c r="CPB13" s="181"/>
      <c r="CPC13" s="181"/>
      <c r="CPD13" s="181"/>
      <c r="CPE13" s="181"/>
      <c r="CPF13" s="181"/>
      <c r="CPG13" s="181"/>
      <c r="CPH13" s="181"/>
      <c r="CPI13" s="181"/>
      <c r="CPJ13" s="181"/>
      <c r="CPK13" s="181"/>
      <c r="CPL13" s="181"/>
      <c r="CPM13" s="181"/>
      <c r="CPN13" s="181"/>
      <c r="CPO13" s="181"/>
      <c r="CPP13" s="181"/>
      <c r="CPQ13" s="181"/>
      <c r="CPR13" s="181"/>
      <c r="CPS13" s="181"/>
      <c r="CPT13" s="181"/>
      <c r="CPU13" s="181"/>
      <c r="CPV13" s="181"/>
      <c r="CPW13" s="181"/>
      <c r="CPX13" s="181"/>
      <c r="CPY13" s="181"/>
      <c r="CPZ13" s="181"/>
      <c r="CQA13" s="181"/>
      <c r="CQB13" s="181"/>
      <c r="CQC13" s="181"/>
      <c r="CQD13" s="181"/>
      <c r="CQE13" s="181"/>
      <c r="CQF13" s="181"/>
      <c r="CQG13" s="181"/>
      <c r="CQH13" s="181"/>
      <c r="CQI13" s="181"/>
      <c r="CQJ13" s="181"/>
      <c r="CQK13" s="181"/>
      <c r="CQL13" s="181"/>
      <c r="CQM13" s="181"/>
      <c r="CQN13" s="181"/>
      <c r="CQO13" s="181"/>
      <c r="CQP13" s="181"/>
      <c r="CQQ13" s="181"/>
      <c r="CQR13" s="181"/>
      <c r="CQS13" s="181"/>
      <c r="CQT13" s="181"/>
      <c r="CQU13" s="181"/>
      <c r="CQV13" s="181"/>
      <c r="CQW13" s="181"/>
      <c r="CQX13" s="181"/>
      <c r="CQY13" s="181"/>
      <c r="CQZ13" s="181"/>
      <c r="CRA13" s="181"/>
      <c r="CRB13" s="181"/>
      <c r="CRC13" s="181"/>
      <c r="CRD13" s="181"/>
      <c r="CRE13" s="181"/>
      <c r="CRF13" s="181"/>
      <c r="CRG13" s="181"/>
      <c r="CRH13" s="181"/>
      <c r="CRI13" s="181"/>
      <c r="CRJ13" s="181"/>
      <c r="CRK13" s="181"/>
      <c r="CRL13" s="181"/>
      <c r="CRM13" s="181"/>
      <c r="CRN13" s="181"/>
      <c r="CRO13" s="181"/>
      <c r="CRP13" s="181"/>
      <c r="CRQ13" s="181"/>
      <c r="CRR13" s="181"/>
      <c r="CRS13" s="181"/>
      <c r="CRT13" s="181"/>
      <c r="CRU13" s="181"/>
      <c r="CRV13" s="181"/>
      <c r="CRW13" s="181"/>
      <c r="CRX13" s="181"/>
      <c r="CRY13" s="181"/>
      <c r="CRZ13" s="181"/>
      <c r="CSA13" s="181"/>
      <c r="CSB13" s="181"/>
      <c r="CSC13" s="181"/>
      <c r="CSD13" s="181"/>
      <c r="CSE13" s="181"/>
      <c r="CSF13" s="181"/>
      <c r="CSG13" s="181"/>
      <c r="CSH13" s="181"/>
      <c r="CSI13" s="181"/>
      <c r="CSJ13" s="181"/>
      <c r="CSK13" s="181"/>
      <c r="CSL13" s="181"/>
      <c r="CSM13" s="181"/>
      <c r="CSN13" s="181"/>
      <c r="CSO13" s="181"/>
      <c r="CSP13" s="181"/>
      <c r="CSQ13" s="181"/>
      <c r="CSR13" s="181"/>
      <c r="CSS13" s="181"/>
      <c r="CST13" s="181"/>
      <c r="CSU13" s="181"/>
      <c r="CSV13" s="181"/>
      <c r="CSW13" s="181"/>
      <c r="CSX13" s="181"/>
      <c r="CSY13" s="181"/>
      <c r="CSZ13" s="181"/>
      <c r="CTA13" s="181"/>
      <c r="CTB13" s="181"/>
      <c r="CTC13" s="181"/>
      <c r="CTD13" s="181"/>
      <c r="CTE13" s="181"/>
      <c r="CTF13" s="181"/>
      <c r="CTG13" s="181"/>
      <c r="CTH13" s="181"/>
      <c r="CTI13" s="181"/>
      <c r="CTJ13" s="181"/>
      <c r="CTK13" s="181"/>
      <c r="CTL13" s="181"/>
      <c r="CTM13" s="181"/>
      <c r="CTN13" s="181"/>
      <c r="CTO13" s="181"/>
      <c r="CTP13" s="181"/>
      <c r="CTQ13" s="181"/>
      <c r="CTR13" s="181"/>
      <c r="CTS13" s="181"/>
      <c r="CTT13" s="181"/>
      <c r="CTU13" s="181"/>
      <c r="CTV13" s="181"/>
      <c r="CTW13" s="181"/>
      <c r="CTX13" s="181"/>
      <c r="CTY13" s="181"/>
      <c r="CTZ13" s="181"/>
      <c r="CUA13" s="181"/>
      <c r="CUB13" s="181"/>
      <c r="CUC13" s="181"/>
      <c r="CUD13" s="181"/>
      <c r="CUE13" s="181"/>
      <c r="CUF13" s="181"/>
      <c r="CUG13" s="181"/>
      <c r="CUH13" s="181"/>
      <c r="CUI13" s="181"/>
      <c r="CUJ13" s="181"/>
      <c r="CUK13" s="181"/>
      <c r="CUL13" s="181"/>
      <c r="CUM13" s="181"/>
      <c r="CUN13" s="181"/>
      <c r="CUO13" s="181"/>
      <c r="CUP13" s="181"/>
      <c r="CUQ13" s="181"/>
      <c r="CUR13" s="181"/>
      <c r="CUS13" s="181"/>
      <c r="CUT13" s="181"/>
      <c r="CUU13" s="181"/>
      <c r="CUV13" s="181"/>
      <c r="CUW13" s="181"/>
      <c r="CUX13" s="181"/>
      <c r="CUY13" s="181"/>
      <c r="CUZ13" s="181"/>
      <c r="CVA13" s="181"/>
      <c r="CVB13" s="181"/>
      <c r="CVC13" s="181"/>
      <c r="CVD13" s="181"/>
      <c r="CVE13" s="181"/>
      <c r="CVF13" s="181"/>
      <c r="CVG13" s="181"/>
      <c r="CVH13" s="181"/>
      <c r="CVI13" s="181"/>
      <c r="CVJ13" s="181"/>
      <c r="CVK13" s="181"/>
      <c r="CVL13" s="181"/>
      <c r="CVM13" s="181"/>
      <c r="CVN13" s="181"/>
      <c r="CVO13" s="181"/>
      <c r="CVP13" s="181"/>
      <c r="CVQ13" s="181"/>
      <c r="CVR13" s="181"/>
      <c r="CVS13" s="181"/>
      <c r="CVT13" s="181"/>
      <c r="CVU13" s="181"/>
      <c r="CVV13" s="181"/>
      <c r="CVW13" s="181"/>
      <c r="CVX13" s="181"/>
      <c r="CVY13" s="181"/>
      <c r="CVZ13" s="181"/>
      <c r="CWA13" s="181"/>
      <c r="CWB13" s="181"/>
      <c r="CWC13" s="181"/>
      <c r="CWD13" s="181"/>
      <c r="CWE13" s="181"/>
      <c r="CWF13" s="181"/>
      <c r="CWG13" s="181"/>
      <c r="CWH13" s="181"/>
      <c r="CWI13" s="181"/>
      <c r="CWJ13" s="181"/>
      <c r="CWK13" s="181"/>
      <c r="CWL13" s="181"/>
      <c r="CWM13" s="181"/>
      <c r="CWN13" s="181"/>
      <c r="CWO13" s="181"/>
      <c r="CWP13" s="181"/>
      <c r="CWQ13" s="181"/>
      <c r="CWR13" s="181"/>
      <c r="CWS13" s="181"/>
      <c r="CWT13" s="181"/>
      <c r="CWU13" s="181"/>
      <c r="CWV13" s="181"/>
      <c r="CWW13" s="181"/>
      <c r="CWX13" s="181"/>
      <c r="CWY13" s="181"/>
      <c r="CWZ13" s="181"/>
      <c r="CXA13" s="181"/>
      <c r="CXB13" s="181"/>
      <c r="CXC13" s="181"/>
      <c r="CXD13" s="181"/>
      <c r="CXE13" s="181"/>
      <c r="CXF13" s="181"/>
      <c r="CXG13" s="181"/>
      <c r="CXH13" s="181"/>
      <c r="CXI13" s="181"/>
      <c r="CXJ13" s="181"/>
      <c r="CXK13" s="181"/>
      <c r="CXL13" s="181"/>
      <c r="CXM13" s="181"/>
      <c r="CXN13" s="181"/>
      <c r="CXO13" s="181"/>
      <c r="CXP13" s="181"/>
      <c r="CXQ13" s="181"/>
      <c r="CXR13" s="181"/>
      <c r="CXS13" s="181"/>
      <c r="CXT13" s="181"/>
      <c r="CXU13" s="181"/>
      <c r="CXV13" s="181"/>
      <c r="CXW13" s="181"/>
      <c r="CXX13" s="181"/>
      <c r="CXY13" s="181"/>
      <c r="CXZ13" s="181"/>
      <c r="CYA13" s="181"/>
      <c r="CYB13" s="181"/>
      <c r="CYC13" s="181"/>
      <c r="CYD13" s="181"/>
      <c r="CYE13" s="181"/>
      <c r="CYF13" s="181"/>
      <c r="CYG13" s="181"/>
      <c r="CYH13" s="181"/>
      <c r="CYI13" s="181"/>
      <c r="CYJ13" s="181"/>
      <c r="CYK13" s="181"/>
      <c r="CYL13" s="181"/>
      <c r="CYM13" s="181"/>
      <c r="CYN13" s="181"/>
      <c r="CYO13" s="181"/>
      <c r="CYP13" s="181"/>
      <c r="CYQ13" s="181"/>
      <c r="CYR13" s="181"/>
      <c r="CYS13" s="181"/>
      <c r="CYT13" s="181"/>
      <c r="CYU13" s="181"/>
      <c r="CYV13" s="181"/>
      <c r="CYW13" s="181"/>
      <c r="CYX13" s="181"/>
      <c r="CYY13" s="181"/>
      <c r="CYZ13" s="181"/>
      <c r="CZA13" s="181"/>
      <c r="CZB13" s="181"/>
      <c r="CZC13" s="181"/>
      <c r="CZD13" s="181"/>
      <c r="CZE13" s="181"/>
      <c r="CZF13" s="181"/>
      <c r="CZG13" s="181"/>
      <c r="CZH13" s="181"/>
      <c r="CZI13" s="181"/>
      <c r="CZJ13" s="181"/>
      <c r="CZK13" s="181"/>
      <c r="CZL13" s="181"/>
      <c r="CZM13" s="181"/>
      <c r="CZN13" s="181"/>
      <c r="CZO13" s="181"/>
      <c r="CZP13" s="181"/>
      <c r="CZQ13" s="181"/>
      <c r="CZR13" s="181"/>
      <c r="CZS13" s="181"/>
      <c r="CZT13" s="181"/>
      <c r="CZU13" s="181"/>
      <c r="CZV13" s="181"/>
      <c r="CZW13" s="181"/>
      <c r="CZX13" s="181"/>
      <c r="CZY13" s="181"/>
      <c r="CZZ13" s="181"/>
      <c r="DAA13" s="181"/>
      <c r="DAB13" s="181"/>
      <c r="DAC13" s="181"/>
      <c r="DAD13" s="181"/>
      <c r="DAE13" s="181"/>
      <c r="DAF13" s="181"/>
      <c r="DAG13" s="181"/>
      <c r="DAH13" s="181"/>
      <c r="DAI13" s="181"/>
      <c r="DAJ13" s="181"/>
      <c r="DAK13" s="181"/>
      <c r="DAL13" s="181"/>
      <c r="DAM13" s="181"/>
      <c r="DAN13" s="181"/>
      <c r="DAO13" s="181"/>
      <c r="DAP13" s="181"/>
      <c r="DAQ13" s="181"/>
      <c r="DAR13" s="181"/>
      <c r="DAS13" s="181"/>
      <c r="DAT13" s="181"/>
      <c r="DAU13" s="181"/>
      <c r="DAV13" s="181"/>
      <c r="DAW13" s="181"/>
      <c r="DAX13" s="181"/>
      <c r="DAY13" s="181"/>
      <c r="DAZ13" s="181"/>
      <c r="DBA13" s="181"/>
      <c r="DBB13" s="181"/>
      <c r="DBC13" s="181"/>
      <c r="DBD13" s="181"/>
      <c r="DBE13" s="181"/>
      <c r="DBF13" s="181"/>
      <c r="DBG13" s="181"/>
      <c r="DBH13" s="181"/>
      <c r="DBI13" s="181"/>
      <c r="DBJ13" s="181"/>
      <c r="DBK13" s="181"/>
      <c r="DBL13" s="181"/>
      <c r="DBM13" s="181"/>
      <c r="DBN13" s="181"/>
      <c r="DBO13" s="181"/>
      <c r="DBP13" s="181"/>
      <c r="DBQ13" s="181"/>
      <c r="DBR13" s="181"/>
      <c r="DBS13" s="181"/>
      <c r="DBT13" s="181"/>
      <c r="DBU13" s="181"/>
      <c r="DBV13" s="181"/>
      <c r="DBW13" s="181"/>
      <c r="DBX13" s="181"/>
      <c r="DBY13" s="181"/>
      <c r="DBZ13" s="181"/>
      <c r="DCA13" s="181"/>
      <c r="DCB13" s="181"/>
      <c r="DCC13" s="181"/>
      <c r="DCD13" s="181"/>
      <c r="DCE13" s="181"/>
      <c r="DCF13" s="181"/>
      <c r="DCG13" s="181"/>
      <c r="DCH13" s="181"/>
      <c r="DCI13" s="181"/>
      <c r="DCJ13" s="181"/>
      <c r="DCK13" s="181"/>
      <c r="DCL13" s="181"/>
      <c r="DCM13" s="181"/>
      <c r="DCN13" s="181"/>
      <c r="DCO13" s="181"/>
      <c r="DCP13" s="181"/>
      <c r="DCQ13" s="181"/>
      <c r="DCR13" s="181"/>
      <c r="DCS13" s="181"/>
      <c r="DCT13" s="181"/>
      <c r="DCU13" s="181"/>
      <c r="DCV13" s="181"/>
      <c r="DCW13" s="181"/>
      <c r="DCX13" s="181"/>
      <c r="DCY13" s="181"/>
      <c r="DCZ13" s="181"/>
      <c r="DDA13" s="181"/>
      <c r="DDB13" s="181"/>
      <c r="DDC13" s="181"/>
      <c r="DDD13" s="181"/>
      <c r="DDE13" s="181"/>
      <c r="DDF13" s="181"/>
      <c r="DDG13" s="181"/>
      <c r="DDH13" s="181"/>
      <c r="DDI13" s="181"/>
      <c r="DDJ13" s="181"/>
      <c r="DDK13" s="181"/>
      <c r="DDL13" s="181"/>
      <c r="DDM13" s="181"/>
      <c r="DDN13" s="181"/>
      <c r="DDO13" s="181"/>
      <c r="DDP13" s="181"/>
      <c r="DDQ13" s="181"/>
      <c r="DDR13" s="181"/>
      <c r="DDS13" s="181"/>
      <c r="DDT13" s="181"/>
      <c r="DDU13" s="181"/>
      <c r="DDV13" s="181"/>
      <c r="DDW13" s="181"/>
      <c r="DDX13" s="181"/>
      <c r="DDY13" s="181"/>
      <c r="DDZ13" s="181"/>
      <c r="DEA13" s="181"/>
      <c r="DEB13" s="181"/>
      <c r="DEC13" s="181"/>
      <c r="DED13" s="181"/>
      <c r="DEE13" s="181"/>
      <c r="DEF13" s="181"/>
      <c r="DEG13" s="181"/>
      <c r="DEH13" s="181"/>
      <c r="DEI13" s="181"/>
      <c r="DEJ13" s="181"/>
      <c r="DEK13" s="181"/>
      <c r="DEL13" s="181"/>
      <c r="DEM13" s="181"/>
      <c r="DEN13" s="181"/>
      <c r="DEO13" s="181"/>
      <c r="DEP13" s="181"/>
      <c r="DEQ13" s="181"/>
      <c r="DER13" s="181"/>
      <c r="DES13" s="181"/>
      <c r="DET13" s="181"/>
      <c r="DEU13" s="181"/>
      <c r="DEV13" s="181"/>
      <c r="DEW13" s="181"/>
      <c r="DEX13" s="181"/>
      <c r="DEY13" s="181"/>
      <c r="DEZ13" s="181"/>
      <c r="DFA13" s="181"/>
      <c r="DFB13" s="181"/>
      <c r="DFC13" s="181"/>
      <c r="DFD13" s="181"/>
      <c r="DFE13" s="181"/>
      <c r="DFF13" s="181"/>
      <c r="DFG13" s="181"/>
      <c r="DFH13" s="181"/>
      <c r="DFI13" s="181"/>
      <c r="DFJ13" s="181"/>
      <c r="DFK13" s="181"/>
      <c r="DFL13" s="181"/>
      <c r="DFM13" s="181"/>
      <c r="DFN13" s="181"/>
      <c r="DFO13" s="181"/>
      <c r="DFP13" s="181"/>
      <c r="DFQ13" s="181"/>
      <c r="DFR13" s="181"/>
      <c r="DFS13" s="181"/>
      <c r="DFT13" s="181"/>
      <c r="DFU13" s="181"/>
      <c r="DFV13" s="181"/>
      <c r="DFW13" s="181"/>
      <c r="DFX13" s="181"/>
      <c r="DFY13" s="181"/>
      <c r="DFZ13" s="181"/>
      <c r="DGA13" s="181"/>
      <c r="DGB13" s="181"/>
      <c r="DGC13" s="181"/>
      <c r="DGD13" s="181"/>
      <c r="DGE13" s="181"/>
      <c r="DGF13" s="181"/>
      <c r="DGG13" s="181"/>
      <c r="DGH13" s="181"/>
      <c r="DGI13" s="181"/>
      <c r="DGJ13" s="181"/>
      <c r="DGK13" s="181"/>
      <c r="DGL13" s="181"/>
      <c r="DGM13" s="181"/>
      <c r="DGN13" s="181"/>
      <c r="DGO13" s="181"/>
      <c r="DGP13" s="181"/>
      <c r="DGQ13" s="181"/>
      <c r="DGR13" s="181"/>
      <c r="DGS13" s="181"/>
      <c r="DGT13" s="181"/>
      <c r="DGU13" s="181"/>
      <c r="DGV13" s="181"/>
      <c r="DGW13" s="181"/>
      <c r="DGX13" s="181"/>
      <c r="DGY13" s="181"/>
      <c r="DGZ13" s="181"/>
      <c r="DHA13" s="181"/>
      <c r="DHB13" s="181"/>
      <c r="DHC13" s="181"/>
      <c r="DHD13" s="181"/>
      <c r="DHE13" s="181"/>
      <c r="DHF13" s="181"/>
      <c r="DHG13" s="181"/>
      <c r="DHH13" s="181"/>
      <c r="DHI13" s="181"/>
      <c r="DHJ13" s="181"/>
      <c r="DHK13" s="181"/>
      <c r="DHL13" s="181"/>
      <c r="DHM13" s="181"/>
      <c r="DHN13" s="181"/>
      <c r="DHO13" s="181"/>
      <c r="DHP13" s="181"/>
      <c r="DHQ13" s="181"/>
      <c r="DHR13" s="181"/>
      <c r="DHS13" s="181"/>
      <c r="DHT13" s="181"/>
      <c r="DHU13" s="181"/>
      <c r="DHV13" s="181"/>
      <c r="DHW13" s="181"/>
      <c r="DHX13" s="181"/>
      <c r="DHY13" s="181"/>
      <c r="DHZ13" s="181"/>
      <c r="DIA13" s="181"/>
      <c r="DIB13" s="181"/>
      <c r="DIC13" s="181"/>
      <c r="DID13" s="181"/>
      <c r="DIE13" s="181"/>
      <c r="DIF13" s="181"/>
      <c r="DIG13" s="181"/>
      <c r="DIH13" s="181"/>
      <c r="DII13" s="181"/>
      <c r="DIJ13" s="181"/>
      <c r="DIK13" s="181"/>
      <c r="DIL13" s="181"/>
      <c r="DIM13" s="181"/>
      <c r="DIN13" s="181"/>
      <c r="DIO13" s="181"/>
      <c r="DIP13" s="181"/>
      <c r="DIQ13" s="181"/>
      <c r="DIR13" s="181"/>
      <c r="DIS13" s="181"/>
      <c r="DIT13" s="181"/>
      <c r="DIU13" s="181"/>
      <c r="DIV13" s="181"/>
      <c r="DIW13" s="181"/>
      <c r="DIX13" s="181"/>
      <c r="DIY13" s="181"/>
      <c r="DIZ13" s="181"/>
      <c r="DJA13" s="181"/>
      <c r="DJB13" s="181"/>
      <c r="DJC13" s="181"/>
      <c r="DJD13" s="181"/>
      <c r="DJE13" s="181"/>
      <c r="DJF13" s="181"/>
      <c r="DJG13" s="181"/>
      <c r="DJH13" s="181"/>
      <c r="DJI13" s="181"/>
      <c r="DJJ13" s="181"/>
      <c r="DJK13" s="181"/>
      <c r="DJL13" s="181"/>
      <c r="DJM13" s="181"/>
      <c r="DJN13" s="181"/>
      <c r="DJO13" s="181"/>
      <c r="DJP13" s="181"/>
      <c r="DJQ13" s="181"/>
      <c r="DJR13" s="181"/>
      <c r="DJS13" s="181"/>
      <c r="DJT13" s="181"/>
      <c r="DJU13" s="181"/>
      <c r="DJV13" s="181"/>
      <c r="DJW13" s="181"/>
      <c r="DJX13" s="181"/>
      <c r="DJY13" s="181"/>
      <c r="DJZ13" s="181"/>
      <c r="DKA13" s="181"/>
      <c r="DKB13" s="181"/>
      <c r="DKC13" s="181"/>
      <c r="DKD13" s="181"/>
      <c r="DKE13" s="181"/>
      <c r="DKF13" s="181"/>
      <c r="DKG13" s="181"/>
      <c r="DKH13" s="181"/>
      <c r="DKI13" s="181"/>
      <c r="DKJ13" s="181"/>
      <c r="DKK13" s="181"/>
      <c r="DKL13" s="181"/>
      <c r="DKM13" s="181"/>
      <c r="DKN13" s="181"/>
      <c r="DKO13" s="181"/>
      <c r="DKP13" s="181"/>
      <c r="DKQ13" s="181"/>
      <c r="DKR13" s="181"/>
      <c r="DKS13" s="181"/>
      <c r="DKT13" s="181"/>
      <c r="DKU13" s="181"/>
      <c r="DKV13" s="181"/>
      <c r="DKW13" s="181"/>
      <c r="DKX13" s="181"/>
      <c r="DKY13" s="181"/>
      <c r="DKZ13" s="181"/>
      <c r="DLA13" s="181"/>
      <c r="DLB13" s="181"/>
      <c r="DLC13" s="181"/>
      <c r="DLD13" s="181"/>
      <c r="DLE13" s="181"/>
      <c r="DLF13" s="181"/>
      <c r="DLG13" s="181"/>
      <c r="DLH13" s="181"/>
      <c r="DLI13" s="181"/>
      <c r="DLJ13" s="181"/>
      <c r="DLK13" s="181"/>
      <c r="DLL13" s="181"/>
      <c r="DLM13" s="181"/>
      <c r="DLN13" s="181"/>
      <c r="DLO13" s="181"/>
      <c r="DLP13" s="181"/>
      <c r="DLQ13" s="181"/>
      <c r="DLR13" s="181"/>
      <c r="DLS13" s="181"/>
      <c r="DLT13" s="181"/>
      <c r="DLU13" s="181"/>
      <c r="DLV13" s="181"/>
      <c r="DLW13" s="181"/>
      <c r="DLX13" s="181"/>
      <c r="DLY13" s="181"/>
      <c r="DLZ13" s="181"/>
      <c r="DMA13" s="181"/>
      <c r="DMB13" s="181"/>
      <c r="DMC13" s="181"/>
      <c r="DMD13" s="181"/>
      <c r="DME13" s="181"/>
      <c r="DMF13" s="181"/>
      <c r="DMG13" s="181"/>
      <c r="DMH13" s="181"/>
      <c r="DMI13" s="181"/>
      <c r="DMJ13" s="181"/>
      <c r="DMK13" s="181"/>
      <c r="DML13" s="181"/>
      <c r="DMM13" s="181"/>
      <c r="DMN13" s="181"/>
      <c r="DMO13" s="181"/>
      <c r="DMP13" s="181"/>
      <c r="DMQ13" s="181"/>
      <c r="DMR13" s="181"/>
      <c r="DMS13" s="181"/>
      <c r="DMT13" s="181"/>
      <c r="DMU13" s="181"/>
      <c r="DMV13" s="181"/>
      <c r="DMW13" s="181"/>
      <c r="DMX13" s="181"/>
      <c r="DMY13" s="181"/>
      <c r="DMZ13" s="181"/>
      <c r="DNA13" s="181"/>
      <c r="DNB13" s="181"/>
      <c r="DNC13" s="181"/>
      <c r="DND13" s="181"/>
      <c r="DNE13" s="181"/>
      <c r="DNF13" s="181"/>
      <c r="DNG13" s="181"/>
      <c r="DNH13" s="181"/>
      <c r="DNI13" s="181"/>
      <c r="DNJ13" s="181"/>
      <c r="DNK13" s="181"/>
      <c r="DNL13" s="181"/>
      <c r="DNM13" s="181"/>
      <c r="DNN13" s="181"/>
      <c r="DNO13" s="181"/>
      <c r="DNP13" s="181"/>
      <c r="DNQ13" s="181"/>
      <c r="DNR13" s="181"/>
      <c r="DNS13" s="181"/>
      <c r="DNT13" s="181"/>
      <c r="DNU13" s="181"/>
      <c r="DNV13" s="181"/>
      <c r="DNW13" s="181"/>
      <c r="DNX13" s="181"/>
      <c r="DNY13" s="181"/>
      <c r="DNZ13" s="181"/>
      <c r="DOA13" s="181"/>
      <c r="DOB13" s="181"/>
      <c r="DOC13" s="181"/>
      <c r="DOD13" s="181"/>
      <c r="DOE13" s="181"/>
      <c r="DOF13" s="181"/>
      <c r="DOG13" s="181"/>
      <c r="DOH13" s="181"/>
      <c r="DOI13" s="181"/>
      <c r="DOJ13" s="181"/>
      <c r="DOK13" s="181"/>
      <c r="DOL13" s="181"/>
      <c r="DOM13" s="181"/>
      <c r="DON13" s="181"/>
      <c r="DOO13" s="181"/>
      <c r="DOP13" s="181"/>
      <c r="DOQ13" s="181"/>
      <c r="DOR13" s="181"/>
      <c r="DOS13" s="181"/>
      <c r="DOT13" s="181"/>
      <c r="DOU13" s="181"/>
      <c r="DOV13" s="181"/>
      <c r="DOW13" s="181"/>
      <c r="DOX13" s="181"/>
      <c r="DOY13" s="181"/>
      <c r="DOZ13" s="181"/>
      <c r="DPA13" s="181"/>
      <c r="DPB13" s="181"/>
      <c r="DPC13" s="181"/>
      <c r="DPD13" s="181"/>
      <c r="DPE13" s="181"/>
      <c r="DPF13" s="181"/>
      <c r="DPG13" s="181"/>
      <c r="DPH13" s="181"/>
      <c r="DPI13" s="181"/>
      <c r="DPJ13" s="181"/>
      <c r="DPK13" s="181"/>
      <c r="DPL13" s="181"/>
      <c r="DPM13" s="181"/>
      <c r="DPN13" s="181"/>
      <c r="DPO13" s="181"/>
      <c r="DPP13" s="181"/>
      <c r="DPQ13" s="181"/>
      <c r="DPR13" s="181"/>
      <c r="DPS13" s="181"/>
      <c r="DPT13" s="181"/>
      <c r="DPU13" s="181"/>
      <c r="DPV13" s="181"/>
      <c r="DPW13" s="181"/>
      <c r="DPX13" s="181"/>
      <c r="DPY13" s="181"/>
      <c r="DPZ13" s="181"/>
      <c r="DQA13" s="181"/>
      <c r="DQB13" s="181"/>
      <c r="DQC13" s="181"/>
      <c r="DQD13" s="181"/>
      <c r="DQE13" s="181"/>
      <c r="DQF13" s="181"/>
      <c r="DQG13" s="181"/>
      <c r="DQH13" s="181"/>
      <c r="DQI13" s="181"/>
      <c r="DQJ13" s="181"/>
      <c r="DQK13" s="181"/>
      <c r="DQL13" s="181"/>
      <c r="DQM13" s="181"/>
      <c r="DQN13" s="181"/>
      <c r="DQO13" s="181"/>
      <c r="DQP13" s="181"/>
      <c r="DQQ13" s="181"/>
      <c r="DQR13" s="181"/>
      <c r="DQS13" s="181"/>
      <c r="DQT13" s="181"/>
      <c r="DQU13" s="181"/>
      <c r="DQV13" s="181"/>
      <c r="DQW13" s="181"/>
      <c r="DQX13" s="181"/>
      <c r="DQY13" s="181"/>
      <c r="DQZ13" s="181"/>
      <c r="DRA13" s="181"/>
      <c r="DRB13" s="181"/>
      <c r="DRC13" s="181"/>
      <c r="DRD13" s="181"/>
      <c r="DRE13" s="181"/>
      <c r="DRF13" s="181"/>
      <c r="DRG13" s="181"/>
      <c r="DRH13" s="181"/>
      <c r="DRI13" s="181"/>
      <c r="DRJ13" s="181"/>
      <c r="DRK13" s="181"/>
      <c r="DRL13" s="181"/>
      <c r="DRM13" s="181"/>
      <c r="DRN13" s="181"/>
      <c r="DRO13" s="181"/>
      <c r="DRP13" s="181"/>
      <c r="DRQ13" s="181"/>
      <c r="DRR13" s="181"/>
      <c r="DRS13" s="181"/>
      <c r="DRT13" s="181"/>
      <c r="DRU13" s="181"/>
      <c r="DRV13" s="181"/>
      <c r="DRW13" s="181"/>
      <c r="DRX13" s="181"/>
      <c r="DRY13" s="181"/>
      <c r="DRZ13" s="181"/>
      <c r="DSA13" s="181"/>
      <c r="DSB13" s="181"/>
      <c r="DSC13" s="181"/>
      <c r="DSD13" s="181"/>
      <c r="DSE13" s="181"/>
      <c r="DSF13" s="181"/>
      <c r="DSG13" s="181"/>
      <c r="DSH13" s="181"/>
      <c r="DSI13" s="181"/>
      <c r="DSJ13" s="181"/>
      <c r="DSK13" s="181"/>
      <c r="DSL13" s="181"/>
      <c r="DSM13" s="181"/>
      <c r="DSN13" s="181"/>
      <c r="DSO13" s="181"/>
      <c r="DSP13" s="181"/>
      <c r="DSQ13" s="181"/>
      <c r="DSR13" s="181"/>
      <c r="DSS13" s="181"/>
      <c r="DST13" s="181"/>
      <c r="DSU13" s="181"/>
      <c r="DSV13" s="181"/>
      <c r="DSW13" s="181"/>
      <c r="DSX13" s="181"/>
      <c r="DSY13" s="181"/>
      <c r="DSZ13" s="181"/>
      <c r="DTA13" s="181"/>
      <c r="DTB13" s="181"/>
      <c r="DTC13" s="181"/>
      <c r="DTD13" s="181"/>
      <c r="DTE13" s="181"/>
      <c r="DTF13" s="181"/>
      <c r="DTG13" s="181"/>
      <c r="DTH13" s="181"/>
      <c r="DTI13" s="181"/>
      <c r="DTJ13" s="181"/>
      <c r="DTK13" s="181"/>
      <c r="DTL13" s="181"/>
      <c r="DTM13" s="181"/>
      <c r="DTN13" s="181"/>
      <c r="DTO13" s="181"/>
      <c r="DTP13" s="181"/>
      <c r="DTQ13" s="181"/>
      <c r="DTR13" s="181"/>
      <c r="DTS13" s="181"/>
      <c r="DTT13" s="181"/>
      <c r="DTU13" s="181"/>
      <c r="DTV13" s="181"/>
      <c r="DTW13" s="181"/>
      <c r="DTX13" s="181"/>
      <c r="DTY13" s="181"/>
      <c r="DTZ13" s="181"/>
      <c r="DUA13" s="181"/>
      <c r="DUB13" s="181"/>
      <c r="DUC13" s="181"/>
      <c r="DUD13" s="181"/>
      <c r="DUE13" s="181"/>
      <c r="DUF13" s="181"/>
      <c r="DUG13" s="181"/>
      <c r="DUH13" s="181"/>
      <c r="DUI13" s="181"/>
      <c r="DUJ13" s="181"/>
      <c r="DUK13" s="181"/>
      <c r="DUL13" s="181"/>
      <c r="DUM13" s="181"/>
      <c r="DUN13" s="181"/>
      <c r="DUO13" s="181"/>
      <c r="DUP13" s="181"/>
      <c r="DUQ13" s="181"/>
      <c r="DUR13" s="181"/>
      <c r="DUS13" s="181"/>
      <c r="DUT13" s="181"/>
      <c r="DUU13" s="181"/>
      <c r="DUV13" s="181"/>
      <c r="DUW13" s="181"/>
      <c r="DUX13" s="181"/>
      <c r="DUY13" s="181"/>
      <c r="DUZ13" s="181"/>
      <c r="DVA13" s="181"/>
      <c r="DVB13" s="181"/>
      <c r="DVC13" s="181"/>
      <c r="DVD13" s="181"/>
      <c r="DVE13" s="181"/>
      <c r="DVF13" s="181"/>
      <c r="DVG13" s="181"/>
      <c r="DVH13" s="181"/>
      <c r="DVI13" s="181"/>
      <c r="DVJ13" s="181"/>
      <c r="DVK13" s="181"/>
      <c r="DVL13" s="181"/>
      <c r="DVM13" s="181"/>
      <c r="DVN13" s="181"/>
      <c r="DVO13" s="181"/>
      <c r="DVP13" s="181"/>
      <c r="DVQ13" s="181"/>
      <c r="DVR13" s="181"/>
      <c r="DVS13" s="181"/>
      <c r="DVT13" s="181"/>
      <c r="DVU13" s="181"/>
      <c r="DVV13" s="181"/>
      <c r="DVW13" s="181"/>
      <c r="DVX13" s="181"/>
      <c r="DVY13" s="181"/>
      <c r="DVZ13" s="181"/>
      <c r="DWA13" s="181"/>
      <c r="DWB13" s="181"/>
      <c r="DWC13" s="181"/>
      <c r="DWD13" s="181"/>
      <c r="DWE13" s="181"/>
      <c r="DWF13" s="181"/>
      <c r="DWG13" s="181"/>
      <c r="DWH13" s="181"/>
      <c r="DWI13" s="181"/>
      <c r="DWJ13" s="181"/>
      <c r="DWK13" s="181"/>
      <c r="DWL13" s="181"/>
      <c r="DWM13" s="181"/>
      <c r="DWN13" s="181"/>
      <c r="DWO13" s="181"/>
      <c r="DWP13" s="181"/>
      <c r="DWQ13" s="181"/>
      <c r="DWR13" s="181"/>
      <c r="DWS13" s="181"/>
      <c r="DWT13" s="181"/>
      <c r="DWU13" s="181"/>
      <c r="DWV13" s="181"/>
      <c r="DWW13" s="181"/>
      <c r="DWX13" s="181"/>
      <c r="DWY13" s="181"/>
      <c r="DWZ13" s="181"/>
      <c r="DXA13" s="181"/>
      <c r="DXB13" s="181"/>
      <c r="DXC13" s="181"/>
      <c r="DXD13" s="181"/>
      <c r="DXE13" s="181"/>
      <c r="DXF13" s="181"/>
      <c r="DXG13" s="181"/>
      <c r="DXH13" s="181"/>
      <c r="DXI13" s="181"/>
      <c r="DXJ13" s="181"/>
      <c r="DXK13" s="181"/>
      <c r="DXL13" s="181"/>
      <c r="DXM13" s="181"/>
      <c r="DXN13" s="181"/>
      <c r="DXO13" s="181"/>
      <c r="DXP13" s="181"/>
      <c r="DXQ13" s="181"/>
      <c r="DXR13" s="181"/>
      <c r="DXS13" s="181"/>
      <c r="DXT13" s="181"/>
      <c r="DXU13" s="181"/>
      <c r="DXV13" s="181"/>
      <c r="DXW13" s="181"/>
      <c r="DXX13" s="181"/>
      <c r="DXY13" s="181"/>
      <c r="DXZ13" s="181"/>
      <c r="DYA13" s="181"/>
      <c r="DYB13" s="181"/>
      <c r="DYC13" s="181"/>
      <c r="DYD13" s="181"/>
      <c r="DYE13" s="181"/>
      <c r="DYF13" s="181"/>
      <c r="DYG13" s="181"/>
      <c r="DYH13" s="181"/>
      <c r="DYI13" s="181"/>
      <c r="DYJ13" s="181"/>
      <c r="DYK13" s="181"/>
      <c r="DYL13" s="181"/>
      <c r="DYM13" s="181"/>
      <c r="DYN13" s="181"/>
      <c r="DYO13" s="181"/>
      <c r="DYP13" s="181"/>
      <c r="DYQ13" s="181"/>
      <c r="DYR13" s="181"/>
      <c r="DYS13" s="181"/>
      <c r="DYT13" s="181"/>
      <c r="DYU13" s="181"/>
      <c r="DYV13" s="181"/>
      <c r="DYW13" s="181"/>
      <c r="DYX13" s="181"/>
      <c r="DYY13" s="181"/>
      <c r="DYZ13" s="181"/>
      <c r="DZA13" s="181"/>
      <c r="DZB13" s="181"/>
      <c r="DZC13" s="181"/>
      <c r="DZD13" s="181"/>
      <c r="DZE13" s="181"/>
      <c r="DZF13" s="181"/>
      <c r="DZG13" s="181"/>
      <c r="DZH13" s="181"/>
      <c r="DZI13" s="181"/>
      <c r="DZJ13" s="181"/>
      <c r="DZK13" s="181"/>
      <c r="DZL13" s="181"/>
      <c r="DZM13" s="181"/>
      <c r="DZN13" s="181"/>
      <c r="DZO13" s="181"/>
      <c r="DZP13" s="181"/>
      <c r="DZQ13" s="181"/>
      <c r="DZR13" s="181"/>
      <c r="DZS13" s="181"/>
      <c r="DZT13" s="181"/>
      <c r="DZU13" s="181"/>
      <c r="DZV13" s="181"/>
      <c r="DZW13" s="181"/>
      <c r="DZX13" s="181"/>
      <c r="DZY13" s="181"/>
      <c r="DZZ13" s="181"/>
      <c r="EAA13" s="181"/>
      <c r="EAB13" s="181"/>
      <c r="EAC13" s="181"/>
      <c r="EAD13" s="181"/>
      <c r="EAE13" s="181"/>
      <c r="EAF13" s="181"/>
      <c r="EAG13" s="181"/>
      <c r="EAH13" s="181"/>
      <c r="EAI13" s="181"/>
      <c r="EAJ13" s="181"/>
      <c r="EAK13" s="181"/>
      <c r="EAL13" s="181"/>
      <c r="EAM13" s="181"/>
      <c r="EAN13" s="181"/>
      <c r="EAO13" s="181"/>
      <c r="EAP13" s="181"/>
      <c r="EAQ13" s="181"/>
      <c r="EAR13" s="181"/>
      <c r="EAS13" s="181"/>
      <c r="EAT13" s="181"/>
      <c r="EAU13" s="181"/>
      <c r="EAV13" s="181"/>
      <c r="EAW13" s="181"/>
      <c r="EAX13" s="181"/>
      <c r="EAY13" s="181"/>
      <c r="EAZ13" s="181"/>
      <c r="EBA13" s="181"/>
      <c r="EBB13" s="181"/>
      <c r="EBC13" s="181"/>
      <c r="EBD13" s="181"/>
      <c r="EBE13" s="181"/>
      <c r="EBF13" s="181"/>
      <c r="EBG13" s="181"/>
      <c r="EBH13" s="181"/>
      <c r="EBI13" s="181"/>
      <c r="EBJ13" s="181"/>
      <c r="EBK13" s="181"/>
      <c r="EBL13" s="181"/>
      <c r="EBM13" s="181"/>
      <c r="EBN13" s="181"/>
      <c r="EBO13" s="181"/>
      <c r="EBP13" s="181"/>
      <c r="EBQ13" s="181"/>
      <c r="EBR13" s="181"/>
      <c r="EBS13" s="181"/>
      <c r="EBT13" s="181"/>
      <c r="EBU13" s="181"/>
      <c r="EBV13" s="181"/>
      <c r="EBW13" s="181"/>
      <c r="EBX13" s="181"/>
      <c r="EBY13" s="181"/>
      <c r="EBZ13" s="181"/>
      <c r="ECA13" s="181"/>
      <c r="ECB13" s="181"/>
      <c r="ECC13" s="181"/>
      <c r="ECD13" s="181"/>
      <c r="ECE13" s="181"/>
      <c r="ECF13" s="181"/>
      <c r="ECG13" s="181"/>
      <c r="ECH13" s="181"/>
      <c r="ECI13" s="181"/>
      <c r="ECJ13" s="181"/>
      <c r="ECK13" s="181"/>
      <c r="ECL13" s="181"/>
      <c r="ECM13" s="181"/>
      <c r="ECN13" s="181"/>
      <c r="ECO13" s="181"/>
      <c r="ECP13" s="181"/>
      <c r="ECQ13" s="181"/>
      <c r="ECR13" s="181"/>
      <c r="ECS13" s="181"/>
      <c r="ECT13" s="181"/>
      <c r="ECU13" s="181"/>
      <c r="ECV13" s="181"/>
      <c r="ECW13" s="181"/>
      <c r="ECX13" s="181"/>
      <c r="ECY13" s="181"/>
      <c r="ECZ13" s="181"/>
      <c r="EDA13" s="181"/>
      <c r="EDB13" s="181"/>
      <c r="EDC13" s="181"/>
      <c r="EDD13" s="181"/>
      <c r="EDE13" s="181"/>
      <c r="EDF13" s="181"/>
      <c r="EDG13" s="181"/>
      <c r="EDH13" s="181"/>
      <c r="EDI13" s="181"/>
      <c r="EDJ13" s="181"/>
      <c r="EDK13" s="181"/>
      <c r="EDL13" s="181"/>
      <c r="EDM13" s="181"/>
      <c r="EDN13" s="181"/>
      <c r="EDO13" s="181"/>
      <c r="EDP13" s="181"/>
      <c r="EDQ13" s="181"/>
      <c r="EDR13" s="181"/>
      <c r="EDS13" s="181"/>
      <c r="EDT13" s="181"/>
      <c r="EDU13" s="181"/>
      <c r="EDV13" s="181"/>
      <c r="EDW13" s="181"/>
      <c r="EDX13" s="181"/>
      <c r="EDY13" s="181"/>
      <c r="EDZ13" s="181"/>
      <c r="EEA13" s="181"/>
      <c r="EEB13" s="181"/>
      <c r="EEC13" s="181"/>
      <c r="EED13" s="181"/>
      <c r="EEE13" s="181"/>
      <c r="EEF13" s="181"/>
      <c r="EEG13" s="181"/>
      <c r="EEH13" s="181"/>
      <c r="EEI13" s="181"/>
      <c r="EEJ13" s="181"/>
      <c r="EEK13" s="181"/>
      <c r="EEL13" s="181"/>
      <c r="EEM13" s="181"/>
      <c r="EEN13" s="181"/>
      <c r="EEO13" s="181"/>
      <c r="EEP13" s="181"/>
      <c r="EEQ13" s="181"/>
      <c r="EER13" s="181"/>
      <c r="EES13" s="181"/>
      <c r="EET13" s="181"/>
      <c r="EEU13" s="181"/>
      <c r="EEV13" s="181"/>
      <c r="EEW13" s="181"/>
      <c r="EEX13" s="181"/>
      <c r="EEY13" s="181"/>
      <c r="EEZ13" s="181"/>
      <c r="EFA13" s="181"/>
      <c r="EFB13" s="181"/>
      <c r="EFC13" s="181"/>
      <c r="EFD13" s="181"/>
      <c r="EFE13" s="181"/>
      <c r="EFF13" s="181"/>
      <c r="EFG13" s="181"/>
      <c r="EFH13" s="181"/>
      <c r="EFI13" s="181"/>
      <c r="EFJ13" s="181"/>
      <c r="EFK13" s="181"/>
      <c r="EFL13" s="181"/>
      <c r="EFM13" s="181"/>
      <c r="EFN13" s="181"/>
      <c r="EFO13" s="181"/>
      <c r="EFP13" s="181"/>
      <c r="EFQ13" s="181"/>
      <c r="EFR13" s="181"/>
      <c r="EFS13" s="181"/>
      <c r="EFT13" s="181"/>
      <c r="EFU13" s="181"/>
      <c r="EFV13" s="181"/>
      <c r="EFW13" s="181"/>
      <c r="EFX13" s="181"/>
      <c r="EFY13" s="181"/>
      <c r="EFZ13" s="181"/>
      <c r="EGA13" s="181"/>
      <c r="EGB13" s="181"/>
      <c r="EGC13" s="181"/>
      <c r="EGD13" s="181"/>
      <c r="EGE13" s="181"/>
      <c r="EGF13" s="181"/>
      <c r="EGG13" s="181"/>
      <c r="EGH13" s="181"/>
      <c r="EGI13" s="181"/>
      <c r="EGJ13" s="181"/>
      <c r="EGK13" s="181"/>
      <c r="EGL13" s="181"/>
      <c r="EGM13" s="181"/>
      <c r="EGN13" s="181"/>
      <c r="EGO13" s="181"/>
      <c r="EGP13" s="181"/>
      <c r="EGQ13" s="181"/>
      <c r="EGR13" s="181"/>
      <c r="EGS13" s="181"/>
      <c r="EGT13" s="181"/>
      <c r="EGU13" s="181"/>
      <c r="EGV13" s="181"/>
      <c r="EGW13" s="181"/>
      <c r="EGX13" s="181"/>
      <c r="EGY13" s="181"/>
      <c r="EGZ13" s="181"/>
      <c r="EHA13" s="181"/>
      <c r="EHB13" s="181"/>
      <c r="EHC13" s="181"/>
      <c r="EHD13" s="181"/>
      <c r="EHE13" s="181"/>
      <c r="EHF13" s="181"/>
      <c r="EHG13" s="181"/>
      <c r="EHH13" s="181"/>
      <c r="EHI13" s="181"/>
      <c r="EHJ13" s="181"/>
      <c r="EHK13" s="181"/>
      <c r="EHL13" s="181"/>
      <c r="EHM13" s="181"/>
      <c r="EHN13" s="181"/>
      <c r="EHO13" s="181"/>
      <c r="EHP13" s="181"/>
      <c r="EHQ13" s="181"/>
      <c r="EHR13" s="181"/>
      <c r="EHS13" s="181"/>
      <c r="EHT13" s="181"/>
      <c r="EHU13" s="181"/>
      <c r="EHV13" s="181"/>
      <c r="EHW13" s="181"/>
      <c r="EHX13" s="181"/>
      <c r="EHY13" s="181"/>
      <c r="EHZ13" s="181"/>
      <c r="EIA13" s="181"/>
      <c r="EIB13" s="181"/>
      <c r="EIC13" s="181"/>
      <c r="EID13" s="181"/>
      <c r="EIE13" s="181"/>
      <c r="EIF13" s="181"/>
      <c r="EIG13" s="181"/>
      <c r="EIH13" s="181"/>
      <c r="EII13" s="181"/>
      <c r="EIJ13" s="181"/>
      <c r="EIK13" s="181"/>
      <c r="EIL13" s="181"/>
      <c r="EIM13" s="181"/>
      <c r="EIN13" s="181"/>
      <c r="EIO13" s="181"/>
      <c r="EIP13" s="181"/>
      <c r="EIQ13" s="181"/>
      <c r="EIR13" s="181"/>
      <c r="EIS13" s="181"/>
      <c r="EIT13" s="181"/>
      <c r="EIU13" s="181"/>
      <c r="EIV13" s="181"/>
      <c r="EIW13" s="181"/>
      <c r="EIX13" s="181"/>
      <c r="EIY13" s="181"/>
      <c r="EIZ13" s="181"/>
      <c r="EJA13" s="181"/>
      <c r="EJB13" s="181"/>
      <c r="EJC13" s="181"/>
      <c r="EJD13" s="181"/>
      <c r="EJE13" s="181"/>
      <c r="EJF13" s="181"/>
      <c r="EJG13" s="181"/>
      <c r="EJH13" s="181"/>
      <c r="EJI13" s="181"/>
      <c r="EJJ13" s="181"/>
      <c r="EJK13" s="181"/>
      <c r="EJL13" s="181"/>
      <c r="EJM13" s="181"/>
      <c r="EJN13" s="181"/>
      <c r="EJO13" s="181"/>
      <c r="EJP13" s="181"/>
      <c r="EJQ13" s="181"/>
      <c r="EJR13" s="181"/>
      <c r="EJS13" s="181"/>
      <c r="EJT13" s="181"/>
      <c r="EJU13" s="181"/>
      <c r="EJV13" s="181"/>
      <c r="EJW13" s="181"/>
      <c r="EJX13" s="181"/>
      <c r="EJY13" s="181"/>
      <c r="EJZ13" s="181"/>
      <c r="EKA13" s="181"/>
      <c r="EKB13" s="181"/>
      <c r="EKC13" s="181"/>
      <c r="EKD13" s="181"/>
      <c r="EKE13" s="181"/>
      <c r="EKF13" s="181"/>
      <c r="EKG13" s="181"/>
      <c r="EKH13" s="181"/>
      <c r="EKI13" s="181"/>
      <c r="EKJ13" s="181"/>
      <c r="EKK13" s="181"/>
      <c r="EKL13" s="181"/>
      <c r="EKM13" s="181"/>
      <c r="EKN13" s="181"/>
      <c r="EKO13" s="181"/>
      <c r="EKP13" s="181"/>
      <c r="EKQ13" s="181"/>
      <c r="EKR13" s="181"/>
      <c r="EKS13" s="181"/>
      <c r="EKT13" s="181"/>
      <c r="EKU13" s="181"/>
      <c r="EKV13" s="181"/>
      <c r="EKW13" s="181"/>
      <c r="EKX13" s="181"/>
      <c r="EKY13" s="181"/>
      <c r="EKZ13" s="181"/>
      <c r="ELA13" s="181"/>
      <c r="ELB13" s="181"/>
      <c r="ELC13" s="181"/>
      <c r="ELD13" s="181"/>
      <c r="ELE13" s="181"/>
      <c r="ELF13" s="181"/>
      <c r="ELG13" s="181"/>
      <c r="ELH13" s="181"/>
      <c r="ELI13" s="181"/>
      <c r="ELJ13" s="181"/>
      <c r="ELK13" s="181"/>
      <c r="ELL13" s="181"/>
      <c r="ELM13" s="181"/>
      <c r="ELN13" s="181"/>
      <c r="ELO13" s="181"/>
      <c r="ELP13" s="181"/>
      <c r="ELQ13" s="181"/>
      <c r="ELR13" s="181"/>
      <c r="ELS13" s="181"/>
      <c r="ELT13" s="181"/>
      <c r="ELU13" s="181"/>
      <c r="ELV13" s="181"/>
      <c r="ELW13" s="181"/>
      <c r="ELX13" s="181"/>
      <c r="ELY13" s="181"/>
      <c r="ELZ13" s="181"/>
      <c r="EMA13" s="181"/>
      <c r="EMB13" s="181"/>
      <c r="EMC13" s="181"/>
      <c r="EMD13" s="181"/>
      <c r="EME13" s="181"/>
      <c r="EMF13" s="181"/>
      <c r="EMG13" s="181"/>
      <c r="EMH13" s="181"/>
      <c r="EMI13" s="181"/>
      <c r="EMJ13" s="181"/>
      <c r="EMK13" s="181"/>
      <c r="EML13" s="181"/>
      <c r="EMM13" s="181"/>
      <c r="EMN13" s="181"/>
      <c r="EMO13" s="181"/>
      <c r="EMP13" s="181"/>
      <c r="EMQ13" s="181"/>
      <c r="EMR13" s="181"/>
      <c r="EMS13" s="181"/>
      <c r="EMT13" s="181"/>
      <c r="EMU13" s="181"/>
      <c r="EMV13" s="181"/>
      <c r="EMW13" s="181"/>
      <c r="EMX13" s="181"/>
      <c r="EMY13" s="181"/>
      <c r="EMZ13" s="181"/>
      <c r="ENA13" s="181"/>
      <c r="ENB13" s="181"/>
      <c r="ENC13" s="181"/>
      <c r="END13" s="181"/>
      <c r="ENE13" s="181"/>
      <c r="ENF13" s="181"/>
      <c r="ENG13" s="181"/>
      <c r="ENH13" s="181"/>
      <c r="ENI13" s="181"/>
      <c r="ENJ13" s="181"/>
      <c r="ENK13" s="181"/>
      <c r="ENL13" s="181"/>
      <c r="ENM13" s="181"/>
      <c r="ENN13" s="181"/>
      <c r="ENO13" s="181"/>
      <c r="ENP13" s="181"/>
      <c r="ENQ13" s="181"/>
      <c r="ENR13" s="181"/>
      <c r="ENS13" s="181"/>
      <c r="ENT13" s="181"/>
      <c r="ENU13" s="181"/>
      <c r="ENV13" s="181"/>
      <c r="ENW13" s="181"/>
      <c r="ENX13" s="181"/>
      <c r="ENY13" s="181"/>
      <c r="ENZ13" s="181"/>
      <c r="EOA13" s="181"/>
      <c r="EOB13" s="181"/>
      <c r="EOC13" s="181"/>
      <c r="EOD13" s="181"/>
      <c r="EOE13" s="181"/>
      <c r="EOF13" s="181"/>
      <c r="EOG13" s="181"/>
      <c r="EOH13" s="181"/>
      <c r="EOI13" s="181"/>
      <c r="EOJ13" s="181"/>
      <c r="EOK13" s="181"/>
      <c r="EOL13" s="181"/>
      <c r="EOM13" s="181"/>
      <c r="EON13" s="181"/>
      <c r="EOO13" s="181"/>
      <c r="EOP13" s="181"/>
      <c r="EOQ13" s="181"/>
      <c r="EOR13" s="181"/>
      <c r="EOS13" s="181"/>
      <c r="EOT13" s="181"/>
      <c r="EOU13" s="181"/>
      <c r="EOV13" s="181"/>
      <c r="EOW13" s="181"/>
      <c r="EOX13" s="181"/>
      <c r="EOY13" s="181"/>
      <c r="EOZ13" s="181"/>
      <c r="EPA13" s="181"/>
      <c r="EPB13" s="181"/>
      <c r="EPC13" s="181"/>
      <c r="EPD13" s="181"/>
      <c r="EPE13" s="181"/>
      <c r="EPF13" s="181"/>
      <c r="EPG13" s="181"/>
      <c r="EPH13" s="181"/>
      <c r="EPI13" s="181"/>
      <c r="EPJ13" s="181"/>
      <c r="EPK13" s="181"/>
      <c r="EPL13" s="181"/>
      <c r="EPM13" s="181"/>
      <c r="EPN13" s="181"/>
      <c r="EPO13" s="181"/>
      <c r="EPP13" s="181"/>
      <c r="EPQ13" s="181"/>
      <c r="EPR13" s="181"/>
      <c r="EPS13" s="181"/>
      <c r="EPT13" s="181"/>
      <c r="EPU13" s="181"/>
      <c r="EPV13" s="181"/>
      <c r="EPW13" s="181"/>
      <c r="EPX13" s="181"/>
      <c r="EPY13" s="181"/>
      <c r="EPZ13" s="181"/>
      <c r="EQA13" s="181"/>
      <c r="EQB13" s="181"/>
      <c r="EQC13" s="181"/>
      <c r="EQD13" s="181"/>
      <c r="EQE13" s="181"/>
      <c r="EQF13" s="181"/>
      <c r="EQG13" s="181"/>
      <c r="EQH13" s="181"/>
      <c r="EQI13" s="181"/>
      <c r="EQJ13" s="181"/>
      <c r="EQK13" s="181"/>
      <c r="EQL13" s="181"/>
      <c r="EQM13" s="181"/>
      <c r="EQN13" s="181"/>
      <c r="EQO13" s="181"/>
      <c r="EQP13" s="181"/>
      <c r="EQQ13" s="181"/>
      <c r="EQR13" s="181"/>
      <c r="EQS13" s="181"/>
      <c r="EQT13" s="181"/>
      <c r="EQU13" s="181"/>
      <c r="EQV13" s="181"/>
      <c r="EQW13" s="181"/>
      <c r="EQX13" s="181"/>
      <c r="EQY13" s="181"/>
      <c r="EQZ13" s="181"/>
      <c r="ERA13" s="181"/>
      <c r="ERB13" s="181"/>
      <c r="ERC13" s="181"/>
      <c r="ERD13" s="181"/>
      <c r="ERE13" s="181"/>
      <c r="ERF13" s="181"/>
      <c r="ERG13" s="181"/>
      <c r="ERH13" s="181"/>
      <c r="ERI13" s="181"/>
      <c r="ERJ13" s="181"/>
      <c r="ERK13" s="181"/>
      <c r="ERL13" s="181"/>
      <c r="ERM13" s="181"/>
      <c r="ERN13" s="181"/>
      <c r="ERO13" s="181"/>
      <c r="ERP13" s="181"/>
      <c r="ERQ13" s="181"/>
      <c r="ERR13" s="181"/>
      <c r="ERS13" s="181"/>
      <c r="ERT13" s="181"/>
      <c r="ERU13" s="181"/>
      <c r="ERV13" s="181"/>
      <c r="ERW13" s="181"/>
      <c r="ERX13" s="181"/>
      <c r="ERY13" s="181"/>
      <c r="ERZ13" s="181"/>
      <c r="ESA13" s="181"/>
      <c r="ESB13" s="181"/>
      <c r="ESC13" s="181"/>
      <c r="ESD13" s="181"/>
      <c r="ESE13" s="181"/>
      <c r="ESF13" s="181"/>
      <c r="ESG13" s="181"/>
      <c r="ESH13" s="181"/>
      <c r="ESI13" s="181"/>
      <c r="ESJ13" s="181"/>
      <c r="ESK13" s="181"/>
      <c r="ESL13" s="181"/>
      <c r="ESM13" s="181"/>
      <c r="ESN13" s="181"/>
      <c r="ESO13" s="181"/>
      <c r="ESP13" s="181"/>
      <c r="ESQ13" s="181"/>
      <c r="ESR13" s="181"/>
      <c r="ESS13" s="181"/>
      <c r="EST13" s="181"/>
      <c r="ESU13" s="181"/>
      <c r="ESV13" s="181"/>
      <c r="ESW13" s="181"/>
      <c r="ESX13" s="181"/>
      <c r="ESY13" s="181"/>
      <c r="ESZ13" s="181"/>
      <c r="ETA13" s="181"/>
      <c r="ETB13" s="181"/>
      <c r="ETC13" s="181"/>
      <c r="ETD13" s="181"/>
      <c r="ETE13" s="181"/>
      <c r="ETF13" s="181"/>
      <c r="ETG13" s="181"/>
      <c r="ETH13" s="181"/>
      <c r="ETI13" s="181"/>
      <c r="ETJ13" s="181"/>
      <c r="ETK13" s="181"/>
      <c r="ETL13" s="181"/>
      <c r="ETM13" s="181"/>
      <c r="ETN13" s="181"/>
      <c r="ETO13" s="181"/>
      <c r="ETP13" s="181"/>
      <c r="ETQ13" s="181"/>
      <c r="ETR13" s="181"/>
      <c r="ETS13" s="181"/>
      <c r="ETT13" s="181"/>
      <c r="ETU13" s="181"/>
      <c r="ETV13" s="181"/>
      <c r="ETW13" s="181"/>
      <c r="ETX13" s="181"/>
      <c r="ETY13" s="181"/>
      <c r="ETZ13" s="181"/>
      <c r="EUA13" s="181"/>
      <c r="EUB13" s="181"/>
      <c r="EUC13" s="181"/>
      <c r="EUD13" s="181"/>
      <c r="EUE13" s="181"/>
      <c r="EUF13" s="181"/>
      <c r="EUG13" s="181"/>
      <c r="EUH13" s="181"/>
      <c r="EUI13" s="181"/>
      <c r="EUJ13" s="181"/>
      <c r="EUK13" s="181"/>
      <c r="EUL13" s="181"/>
      <c r="EUM13" s="181"/>
      <c r="EUN13" s="181"/>
      <c r="EUO13" s="181"/>
      <c r="EUP13" s="181"/>
      <c r="EUQ13" s="181"/>
      <c r="EUR13" s="181"/>
      <c r="EUS13" s="181"/>
      <c r="EUT13" s="181"/>
      <c r="EUU13" s="181"/>
      <c r="EUV13" s="181"/>
      <c r="EUW13" s="181"/>
      <c r="EUX13" s="181"/>
      <c r="EUY13" s="181"/>
      <c r="EUZ13" s="181"/>
      <c r="EVA13" s="181"/>
      <c r="EVB13" s="181"/>
      <c r="EVC13" s="181"/>
      <c r="EVD13" s="181"/>
      <c r="EVE13" s="181"/>
      <c r="EVF13" s="181"/>
      <c r="EVG13" s="181"/>
      <c r="EVH13" s="181"/>
      <c r="EVI13" s="181"/>
      <c r="EVJ13" s="181"/>
      <c r="EVK13" s="181"/>
      <c r="EVL13" s="181"/>
      <c r="EVM13" s="181"/>
      <c r="EVN13" s="181"/>
      <c r="EVO13" s="181"/>
      <c r="EVP13" s="181"/>
      <c r="EVQ13" s="181"/>
      <c r="EVR13" s="181"/>
      <c r="EVS13" s="181"/>
      <c r="EVT13" s="181"/>
      <c r="EVU13" s="181"/>
      <c r="EVV13" s="181"/>
      <c r="EVW13" s="181"/>
      <c r="EVX13" s="181"/>
      <c r="EVY13" s="181"/>
      <c r="EVZ13" s="181"/>
      <c r="EWA13" s="181"/>
      <c r="EWB13" s="181"/>
      <c r="EWC13" s="181"/>
      <c r="EWD13" s="181"/>
      <c r="EWE13" s="181"/>
      <c r="EWF13" s="181"/>
      <c r="EWG13" s="181"/>
      <c r="EWH13" s="181"/>
      <c r="EWI13" s="181"/>
      <c r="EWJ13" s="181"/>
      <c r="EWK13" s="181"/>
      <c r="EWL13" s="181"/>
      <c r="EWM13" s="181"/>
      <c r="EWN13" s="181"/>
      <c r="EWO13" s="181"/>
      <c r="EWP13" s="181"/>
      <c r="EWQ13" s="181"/>
      <c r="EWR13" s="181"/>
      <c r="EWS13" s="181"/>
      <c r="EWT13" s="181"/>
      <c r="EWU13" s="181"/>
      <c r="EWV13" s="181"/>
      <c r="EWW13" s="181"/>
      <c r="EWX13" s="181"/>
      <c r="EWY13" s="181"/>
      <c r="EWZ13" s="181"/>
      <c r="EXA13" s="181"/>
      <c r="EXB13" s="181"/>
      <c r="EXC13" s="181"/>
      <c r="EXD13" s="181"/>
      <c r="EXE13" s="181"/>
      <c r="EXF13" s="181"/>
      <c r="EXG13" s="181"/>
      <c r="EXH13" s="181"/>
      <c r="EXI13" s="181"/>
      <c r="EXJ13" s="181"/>
      <c r="EXK13" s="181"/>
      <c r="EXL13" s="181"/>
      <c r="EXM13" s="181"/>
      <c r="EXN13" s="181"/>
      <c r="EXO13" s="181"/>
      <c r="EXP13" s="181"/>
      <c r="EXQ13" s="181"/>
      <c r="EXR13" s="181"/>
      <c r="EXS13" s="181"/>
      <c r="EXT13" s="181"/>
      <c r="EXU13" s="181"/>
      <c r="EXV13" s="181"/>
      <c r="EXW13" s="181"/>
      <c r="EXX13" s="181"/>
      <c r="EXY13" s="181"/>
      <c r="EXZ13" s="181"/>
      <c r="EYA13" s="181"/>
      <c r="EYB13" s="181"/>
      <c r="EYC13" s="181"/>
      <c r="EYD13" s="181"/>
      <c r="EYE13" s="181"/>
      <c r="EYF13" s="181"/>
      <c r="EYG13" s="181"/>
      <c r="EYH13" s="181"/>
      <c r="EYI13" s="181"/>
      <c r="EYJ13" s="181"/>
      <c r="EYK13" s="181"/>
      <c r="EYL13" s="181"/>
      <c r="EYM13" s="181"/>
      <c r="EYN13" s="181"/>
      <c r="EYO13" s="181"/>
      <c r="EYP13" s="181"/>
      <c r="EYQ13" s="181"/>
      <c r="EYR13" s="181"/>
      <c r="EYS13" s="181"/>
      <c r="EYT13" s="181"/>
      <c r="EYU13" s="181"/>
      <c r="EYV13" s="181"/>
      <c r="EYW13" s="181"/>
      <c r="EYX13" s="181"/>
      <c r="EYY13" s="181"/>
      <c r="EYZ13" s="181"/>
      <c r="EZA13" s="181"/>
      <c r="EZB13" s="181"/>
      <c r="EZC13" s="181"/>
      <c r="EZD13" s="181"/>
      <c r="EZE13" s="181"/>
      <c r="EZF13" s="181"/>
      <c r="EZG13" s="181"/>
      <c r="EZH13" s="181"/>
      <c r="EZI13" s="181"/>
      <c r="EZJ13" s="181"/>
      <c r="EZK13" s="181"/>
      <c r="EZL13" s="181"/>
      <c r="EZM13" s="181"/>
      <c r="EZN13" s="181"/>
      <c r="EZO13" s="181"/>
      <c r="EZP13" s="181"/>
      <c r="EZQ13" s="181"/>
      <c r="EZR13" s="181"/>
      <c r="EZS13" s="181"/>
      <c r="EZT13" s="181"/>
      <c r="EZU13" s="181"/>
      <c r="EZV13" s="181"/>
      <c r="EZW13" s="181"/>
      <c r="EZX13" s="181"/>
      <c r="EZY13" s="181"/>
      <c r="EZZ13" s="181"/>
      <c r="FAA13" s="181"/>
      <c r="FAB13" s="181"/>
      <c r="FAC13" s="181"/>
      <c r="FAD13" s="181"/>
      <c r="FAE13" s="181"/>
      <c r="FAF13" s="181"/>
      <c r="FAG13" s="181"/>
      <c r="FAH13" s="181"/>
      <c r="FAI13" s="181"/>
      <c r="FAJ13" s="181"/>
      <c r="FAK13" s="181"/>
      <c r="FAL13" s="181"/>
      <c r="FAM13" s="181"/>
      <c r="FAN13" s="181"/>
      <c r="FAO13" s="181"/>
      <c r="FAP13" s="181"/>
      <c r="FAQ13" s="181"/>
      <c r="FAR13" s="181"/>
      <c r="FAS13" s="181"/>
      <c r="FAT13" s="181"/>
      <c r="FAU13" s="181"/>
      <c r="FAV13" s="181"/>
      <c r="FAW13" s="181"/>
      <c r="FAX13" s="181"/>
      <c r="FAY13" s="181"/>
      <c r="FAZ13" s="181"/>
      <c r="FBA13" s="181"/>
      <c r="FBB13" s="181"/>
      <c r="FBC13" s="181"/>
      <c r="FBD13" s="181"/>
      <c r="FBE13" s="181"/>
      <c r="FBF13" s="181"/>
      <c r="FBG13" s="181"/>
      <c r="FBH13" s="181"/>
      <c r="FBI13" s="181"/>
      <c r="FBJ13" s="181"/>
      <c r="FBK13" s="181"/>
      <c r="FBL13" s="181"/>
      <c r="FBM13" s="181"/>
      <c r="FBN13" s="181"/>
      <c r="FBO13" s="181"/>
      <c r="FBP13" s="181"/>
      <c r="FBQ13" s="181"/>
      <c r="FBR13" s="181"/>
      <c r="FBS13" s="181"/>
      <c r="FBT13" s="181"/>
      <c r="FBU13" s="181"/>
      <c r="FBV13" s="181"/>
      <c r="FBW13" s="181"/>
      <c r="FBX13" s="181"/>
      <c r="FBY13" s="181"/>
      <c r="FBZ13" s="181"/>
      <c r="FCA13" s="181"/>
      <c r="FCB13" s="181"/>
      <c r="FCC13" s="181"/>
      <c r="FCD13" s="181"/>
      <c r="FCE13" s="181"/>
      <c r="FCF13" s="181"/>
      <c r="FCG13" s="181"/>
      <c r="FCH13" s="181"/>
      <c r="FCI13" s="181"/>
      <c r="FCJ13" s="181"/>
      <c r="FCK13" s="181"/>
      <c r="FCL13" s="181"/>
      <c r="FCM13" s="181"/>
      <c r="FCN13" s="181"/>
      <c r="FCO13" s="181"/>
      <c r="FCP13" s="181"/>
      <c r="FCQ13" s="181"/>
      <c r="FCR13" s="181"/>
      <c r="FCS13" s="181"/>
      <c r="FCT13" s="181"/>
      <c r="FCU13" s="181"/>
      <c r="FCV13" s="181"/>
      <c r="FCW13" s="181"/>
      <c r="FCX13" s="181"/>
      <c r="FCY13" s="181"/>
      <c r="FCZ13" s="181"/>
      <c r="FDA13" s="181"/>
      <c r="FDB13" s="181"/>
      <c r="FDC13" s="181"/>
      <c r="FDD13" s="181"/>
      <c r="FDE13" s="181"/>
      <c r="FDF13" s="181"/>
      <c r="FDG13" s="181"/>
      <c r="FDH13" s="181"/>
      <c r="FDI13" s="181"/>
      <c r="FDJ13" s="181"/>
      <c r="FDK13" s="181"/>
      <c r="FDL13" s="181"/>
      <c r="FDM13" s="181"/>
      <c r="FDN13" s="181"/>
      <c r="FDO13" s="181"/>
      <c r="FDP13" s="181"/>
      <c r="FDQ13" s="181"/>
      <c r="FDR13" s="181"/>
      <c r="FDS13" s="181"/>
      <c r="FDT13" s="181"/>
      <c r="FDU13" s="181"/>
      <c r="FDV13" s="181"/>
      <c r="FDW13" s="181"/>
      <c r="FDX13" s="181"/>
      <c r="FDY13" s="181"/>
      <c r="FDZ13" s="181"/>
      <c r="FEA13" s="181"/>
      <c r="FEB13" s="181"/>
      <c r="FEC13" s="181"/>
      <c r="FED13" s="181"/>
      <c r="FEE13" s="181"/>
      <c r="FEF13" s="181"/>
      <c r="FEG13" s="181"/>
      <c r="FEH13" s="181"/>
      <c r="FEI13" s="181"/>
      <c r="FEJ13" s="181"/>
      <c r="FEK13" s="181"/>
      <c r="FEL13" s="181"/>
      <c r="FEM13" s="181"/>
      <c r="FEN13" s="181"/>
      <c r="FEO13" s="181"/>
      <c r="FEP13" s="181"/>
      <c r="FEQ13" s="181"/>
      <c r="FER13" s="181"/>
      <c r="FES13" s="181"/>
      <c r="FET13" s="181"/>
      <c r="FEU13" s="181"/>
      <c r="FEV13" s="181"/>
      <c r="FEW13" s="181"/>
      <c r="FEX13" s="181"/>
      <c r="FEY13" s="181"/>
      <c r="FEZ13" s="181"/>
      <c r="FFA13" s="181"/>
      <c r="FFB13" s="181"/>
      <c r="FFC13" s="181"/>
      <c r="FFD13" s="181"/>
      <c r="FFE13" s="181"/>
      <c r="FFF13" s="181"/>
      <c r="FFG13" s="181"/>
      <c r="FFH13" s="181"/>
      <c r="FFI13" s="181"/>
      <c r="FFJ13" s="181"/>
      <c r="FFK13" s="181"/>
      <c r="FFL13" s="181"/>
      <c r="FFM13" s="181"/>
      <c r="FFN13" s="181"/>
      <c r="FFO13" s="181"/>
      <c r="FFP13" s="181"/>
      <c r="FFQ13" s="181"/>
      <c r="FFR13" s="181"/>
      <c r="FFS13" s="181"/>
      <c r="FFT13" s="181"/>
      <c r="FFU13" s="181"/>
      <c r="FFV13" s="181"/>
      <c r="FFW13" s="181"/>
      <c r="FFX13" s="181"/>
      <c r="FFY13" s="181"/>
      <c r="FFZ13" s="181"/>
      <c r="FGA13" s="181"/>
      <c r="FGB13" s="181"/>
      <c r="FGC13" s="181"/>
      <c r="FGD13" s="181"/>
      <c r="FGE13" s="181"/>
      <c r="FGF13" s="181"/>
      <c r="FGG13" s="181"/>
      <c r="FGH13" s="181"/>
      <c r="FGI13" s="181"/>
      <c r="FGJ13" s="181"/>
      <c r="FGK13" s="181"/>
      <c r="FGL13" s="181"/>
      <c r="FGM13" s="181"/>
      <c r="FGN13" s="181"/>
      <c r="FGO13" s="181"/>
      <c r="FGP13" s="181"/>
      <c r="FGQ13" s="181"/>
      <c r="FGR13" s="181"/>
      <c r="FGS13" s="181"/>
      <c r="FGT13" s="181"/>
      <c r="FGU13" s="181"/>
      <c r="FGV13" s="181"/>
      <c r="FGW13" s="181"/>
      <c r="FGX13" s="181"/>
      <c r="FGY13" s="181"/>
      <c r="FGZ13" s="181"/>
      <c r="FHA13" s="181"/>
      <c r="FHB13" s="181"/>
      <c r="FHC13" s="181"/>
      <c r="FHD13" s="181"/>
      <c r="FHE13" s="181"/>
      <c r="FHF13" s="181"/>
      <c r="FHG13" s="181"/>
      <c r="FHH13" s="181"/>
      <c r="FHI13" s="181"/>
      <c r="FHJ13" s="181"/>
      <c r="FHK13" s="181"/>
      <c r="FHL13" s="181"/>
      <c r="FHM13" s="181"/>
      <c r="FHN13" s="181"/>
      <c r="FHO13" s="181"/>
      <c r="FHP13" s="181"/>
      <c r="FHQ13" s="181"/>
      <c r="FHR13" s="181"/>
      <c r="FHS13" s="181"/>
      <c r="FHT13" s="181"/>
      <c r="FHU13" s="181"/>
      <c r="FHV13" s="181"/>
      <c r="FHW13" s="181"/>
      <c r="FHX13" s="181"/>
      <c r="FHY13" s="181"/>
      <c r="FHZ13" s="181"/>
      <c r="FIA13" s="181"/>
      <c r="FIB13" s="181"/>
      <c r="FIC13" s="181"/>
      <c r="FID13" s="181"/>
      <c r="FIE13" s="181"/>
      <c r="FIF13" s="181"/>
      <c r="FIG13" s="181"/>
      <c r="FIH13" s="181"/>
      <c r="FII13" s="181"/>
      <c r="FIJ13" s="181"/>
      <c r="FIK13" s="181"/>
      <c r="FIL13" s="181"/>
      <c r="FIM13" s="181"/>
      <c r="FIN13" s="181"/>
      <c r="FIO13" s="181"/>
      <c r="FIP13" s="181"/>
      <c r="FIQ13" s="181"/>
      <c r="FIR13" s="181"/>
      <c r="FIS13" s="181"/>
      <c r="FIT13" s="181"/>
      <c r="FIU13" s="181"/>
      <c r="FIV13" s="181"/>
      <c r="FIW13" s="181"/>
      <c r="FIX13" s="181"/>
      <c r="FIY13" s="181"/>
      <c r="FIZ13" s="181"/>
      <c r="FJA13" s="181"/>
      <c r="FJB13" s="181"/>
      <c r="FJC13" s="181"/>
      <c r="FJD13" s="181"/>
      <c r="FJE13" s="181"/>
      <c r="FJF13" s="181"/>
      <c r="FJG13" s="181"/>
      <c r="FJH13" s="181"/>
      <c r="FJI13" s="181"/>
      <c r="FJJ13" s="181"/>
      <c r="FJK13" s="181"/>
      <c r="FJL13" s="181"/>
      <c r="FJM13" s="181"/>
      <c r="FJN13" s="181"/>
      <c r="FJO13" s="181"/>
      <c r="FJP13" s="181"/>
      <c r="FJQ13" s="181"/>
      <c r="FJR13" s="181"/>
      <c r="FJS13" s="181"/>
      <c r="FJT13" s="181"/>
      <c r="FJU13" s="181"/>
      <c r="FJV13" s="181"/>
      <c r="FJW13" s="181"/>
      <c r="FJX13" s="181"/>
      <c r="FJY13" s="181"/>
      <c r="FJZ13" s="181"/>
      <c r="FKA13" s="181"/>
      <c r="FKB13" s="181"/>
      <c r="FKC13" s="181"/>
      <c r="FKD13" s="181"/>
      <c r="FKE13" s="181"/>
      <c r="FKF13" s="181"/>
      <c r="FKG13" s="181"/>
      <c r="FKH13" s="181"/>
      <c r="FKI13" s="181"/>
      <c r="FKJ13" s="181"/>
      <c r="FKK13" s="181"/>
      <c r="FKL13" s="181"/>
      <c r="FKM13" s="181"/>
      <c r="FKN13" s="181"/>
      <c r="FKO13" s="181"/>
      <c r="FKP13" s="181"/>
      <c r="FKQ13" s="181"/>
      <c r="FKR13" s="181"/>
      <c r="FKS13" s="181"/>
      <c r="FKT13" s="181"/>
      <c r="FKU13" s="181"/>
      <c r="FKV13" s="181"/>
      <c r="FKW13" s="181"/>
      <c r="FKX13" s="181"/>
      <c r="FKY13" s="181"/>
      <c r="FKZ13" s="181"/>
      <c r="FLA13" s="181"/>
      <c r="FLB13" s="181"/>
      <c r="FLC13" s="181"/>
      <c r="FLD13" s="181"/>
      <c r="FLE13" s="181"/>
      <c r="FLF13" s="181"/>
      <c r="FLG13" s="181"/>
      <c r="FLH13" s="181"/>
      <c r="FLI13" s="181"/>
      <c r="FLJ13" s="181"/>
      <c r="FLK13" s="181"/>
      <c r="FLL13" s="181"/>
      <c r="FLM13" s="181"/>
      <c r="FLN13" s="181"/>
      <c r="FLO13" s="181"/>
      <c r="FLP13" s="181"/>
      <c r="FLQ13" s="181"/>
      <c r="FLR13" s="181"/>
      <c r="FLS13" s="181"/>
      <c r="FLT13" s="181"/>
      <c r="FLU13" s="181"/>
      <c r="FLV13" s="181"/>
      <c r="FLW13" s="181"/>
      <c r="FLX13" s="181"/>
      <c r="FLY13" s="181"/>
      <c r="FLZ13" s="181"/>
      <c r="FMA13" s="181"/>
      <c r="FMB13" s="181"/>
      <c r="FMC13" s="181"/>
      <c r="FMD13" s="181"/>
      <c r="FME13" s="181"/>
      <c r="FMF13" s="181"/>
      <c r="FMG13" s="181"/>
      <c r="FMH13" s="181"/>
      <c r="FMI13" s="181"/>
      <c r="FMJ13" s="181"/>
      <c r="FMK13" s="181"/>
      <c r="FML13" s="181"/>
      <c r="FMM13" s="181"/>
      <c r="FMN13" s="181"/>
      <c r="FMO13" s="181"/>
      <c r="FMP13" s="181"/>
      <c r="FMQ13" s="181"/>
      <c r="FMR13" s="181"/>
      <c r="FMS13" s="181"/>
      <c r="FMT13" s="181"/>
      <c r="FMU13" s="181"/>
      <c r="FMV13" s="181"/>
      <c r="FMW13" s="181"/>
      <c r="FMX13" s="181"/>
      <c r="FMY13" s="181"/>
      <c r="FMZ13" s="181"/>
      <c r="FNA13" s="181"/>
      <c r="FNB13" s="181"/>
      <c r="FNC13" s="181"/>
      <c r="FND13" s="181"/>
      <c r="FNE13" s="181"/>
      <c r="FNF13" s="181"/>
      <c r="FNG13" s="181"/>
      <c r="FNH13" s="181"/>
      <c r="FNI13" s="181"/>
      <c r="FNJ13" s="181"/>
      <c r="FNK13" s="181"/>
      <c r="FNL13" s="181"/>
      <c r="FNM13" s="181"/>
      <c r="FNN13" s="181"/>
      <c r="FNO13" s="181"/>
      <c r="FNP13" s="181"/>
      <c r="FNQ13" s="181"/>
      <c r="FNR13" s="181"/>
      <c r="FNS13" s="181"/>
      <c r="FNT13" s="181"/>
      <c r="FNU13" s="181"/>
      <c r="FNV13" s="181"/>
      <c r="FNW13" s="181"/>
      <c r="FNX13" s="181"/>
      <c r="FNY13" s="181"/>
      <c r="FNZ13" s="181"/>
      <c r="FOA13" s="181"/>
      <c r="FOB13" s="181"/>
      <c r="FOC13" s="181"/>
      <c r="FOD13" s="181"/>
      <c r="FOE13" s="181"/>
      <c r="FOF13" s="181"/>
      <c r="FOG13" s="181"/>
      <c r="FOH13" s="181"/>
      <c r="FOI13" s="181"/>
      <c r="FOJ13" s="181"/>
      <c r="FOK13" s="181"/>
      <c r="FOL13" s="181"/>
      <c r="FOM13" s="181"/>
      <c r="FON13" s="181"/>
      <c r="FOO13" s="181"/>
      <c r="FOP13" s="181"/>
      <c r="FOQ13" s="181"/>
      <c r="FOR13" s="181"/>
      <c r="FOS13" s="181"/>
      <c r="FOT13" s="181"/>
      <c r="FOU13" s="181"/>
      <c r="FOV13" s="181"/>
      <c r="FOW13" s="181"/>
      <c r="FOX13" s="181"/>
      <c r="FOY13" s="181"/>
      <c r="FOZ13" s="181"/>
      <c r="FPA13" s="181"/>
      <c r="FPB13" s="181"/>
      <c r="FPC13" s="181"/>
      <c r="FPD13" s="181"/>
      <c r="FPE13" s="181"/>
      <c r="FPF13" s="181"/>
      <c r="FPG13" s="181"/>
      <c r="FPH13" s="181"/>
      <c r="FPI13" s="181"/>
      <c r="FPJ13" s="181"/>
      <c r="FPK13" s="181"/>
      <c r="FPL13" s="181"/>
      <c r="FPM13" s="181"/>
      <c r="FPN13" s="181"/>
      <c r="FPO13" s="181"/>
      <c r="FPP13" s="181"/>
      <c r="FPQ13" s="181"/>
      <c r="FPR13" s="181"/>
      <c r="FPS13" s="181"/>
      <c r="FPT13" s="181"/>
      <c r="FPU13" s="181"/>
      <c r="FPV13" s="181"/>
      <c r="FPW13" s="181"/>
      <c r="FPX13" s="181"/>
      <c r="FPY13" s="181"/>
      <c r="FPZ13" s="181"/>
      <c r="FQA13" s="181"/>
      <c r="FQB13" s="181"/>
      <c r="FQC13" s="181"/>
      <c r="FQD13" s="181"/>
      <c r="FQE13" s="181"/>
      <c r="FQF13" s="181"/>
      <c r="FQG13" s="181"/>
      <c r="FQH13" s="181"/>
      <c r="FQI13" s="181"/>
      <c r="FQJ13" s="181"/>
      <c r="FQK13" s="181"/>
      <c r="FQL13" s="181"/>
      <c r="FQM13" s="181"/>
      <c r="FQN13" s="181"/>
      <c r="FQO13" s="181"/>
      <c r="FQP13" s="181"/>
      <c r="FQQ13" s="181"/>
      <c r="FQR13" s="181"/>
      <c r="FQS13" s="181"/>
      <c r="FQT13" s="181"/>
      <c r="FQU13" s="181"/>
      <c r="FQV13" s="181"/>
      <c r="FQW13" s="181"/>
      <c r="FQX13" s="181"/>
      <c r="FQY13" s="181"/>
      <c r="FQZ13" s="181"/>
      <c r="FRA13" s="181"/>
      <c r="FRB13" s="181"/>
      <c r="FRC13" s="181"/>
      <c r="FRD13" s="181"/>
      <c r="FRE13" s="181"/>
      <c r="FRF13" s="181"/>
      <c r="FRG13" s="181"/>
      <c r="FRH13" s="181"/>
      <c r="FRI13" s="181"/>
      <c r="FRJ13" s="181"/>
      <c r="FRK13" s="181"/>
      <c r="FRL13" s="181"/>
      <c r="FRM13" s="181"/>
      <c r="FRN13" s="181"/>
      <c r="FRO13" s="181"/>
      <c r="FRP13" s="181"/>
      <c r="FRQ13" s="181"/>
      <c r="FRR13" s="181"/>
      <c r="FRS13" s="181"/>
      <c r="FRT13" s="181"/>
      <c r="FRU13" s="181"/>
      <c r="FRV13" s="181"/>
      <c r="FRW13" s="181"/>
      <c r="FRX13" s="181"/>
      <c r="FRY13" s="181"/>
      <c r="FRZ13" s="181"/>
      <c r="FSA13" s="181"/>
      <c r="FSB13" s="181"/>
      <c r="FSC13" s="181"/>
      <c r="FSD13" s="181"/>
      <c r="FSE13" s="181"/>
      <c r="FSF13" s="181"/>
      <c r="FSG13" s="181"/>
      <c r="FSH13" s="181"/>
      <c r="FSI13" s="181"/>
      <c r="FSJ13" s="181"/>
      <c r="FSK13" s="181"/>
      <c r="FSL13" s="181"/>
      <c r="FSM13" s="181"/>
      <c r="FSN13" s="181"/>
      <c r="FSO13" s="181"/>
      <c r="FSP13" s="181"/>
      <c r="FSQ13" s="181"/>
      <c r="FSR13" s="181"/>
      <c r="FSS13" s="181"/>
      <c r="FST13" s="181"/>
      <c r="FSU13" s="181"/>
      <c r="FSV13" s="181"/>
      <c r="FSW13" s="181"/>
      <c r="FSX13" s="181"/>
      <c r="FSY13" s="181"/>
      <c r="FSZ13" s="181"/>
      <c r="FTA13" s="181"/>
      <c r="FTB13" s="181"/>
      <c r="FTC13" s="181"/>
      <c r="FTD13" s="181"/>
      <c r="FTE13" s="181"/>
      <c r="FTF13" s="181"/>
      <c r="FTG13" s="181"/>
      <c r="FTH13" s="181"/>
      <c r="FTI13" s="181"/>
      <c r="FTJ13" s="181"/>
      <c r="FTK13" s="181"/>
      <c r="FTL13" s="181"/>
      <c r="FTM13" s="181"/>
      <c r="FTN13" s="181"/>
      <c r="FTO13" s="181"/>
      <c r="FTP13" s="181"/>
      <c r="FTQ13" s="181"/>
      <c r="FTR13" s="181"/>
      <c r="FTS13" s="181"/>
      <c r="FTT13" s="181"/>
      <c r="FTU13" s="181"/>
      <c r="FTV13" s="181"/>
      <c r="FTW13" s="181"/>
      <c r="FTX13" s="181"/>
      <c r="FTY13" s="181"/>
      <c r="FTZ13" s="181"/>
      <c r="FUA13" s="181"/>
      <c r="FUB13" s="181"/>
      <c r="FUC13" s="181"/>
      <c r="FUD13" s="181"/>
      <c r="FUE13" s="181"/>
      <c r="FUF13" s="181"/>
      <c r="FUG13" s="181"/>
      <c r="FUH13" s="181"/>
      <c r="FUI13" s="181"/>
      <c r="FUJ13" s="181"/>
      <c r="FUK13" s="181"/>
      <c r="FUL13" s="181"/>
      <c r="FUM13" s="181"/>
      <c r="FUN13" s="181"/>
      <c r="FUO13" s="181"/>
      <c r="FUP13" s="181"/>
      <c r="FUQ13" s="181"/>
      <c r="FUR13" s="181"/>
      <c r="FUS13" s="181"/>
      <c r="FUT13" s="181"/>
      <c r="FUU13" s="181"/>
      <c r="FUV13" s="181"/>
      <c r="FUW13" s="181"/>
      <c r="FUX13" s="181"/>
      <c r="FUY13" s="181"/>
      <c r="FUZ13" s="181"/>
      <c r="FVA13" s="181"/>
      <c r="FVB13" s="181"/>
      <c r="FVC13" s="181"/>
      <c r="FVD13" s="181"/>
      <c r="FVE13" s="181"/>
      <c r="FVF13" s="181"/>
      <c r="FVG13" s="181"/>
      <c r="FVH13" s="181"/>
      <c r="FVI13" s="181"/>
      <c r="FVJ13" s="181"/>
      <c r="FVK13" s="181"/>
      <c r="FVL13" s="181"/>
      <c r="FVM13" s="181"/>
      <c r="FVN13" s="181"/>
      <c r="FVO13" s="181"/>
      <c r="FVP13" s="181"/>
      <c r="FVQ13" s="181"/>
      <c r="FVR13" s="181"/>
      <c r="FVS13" s="181"/>
      <c r="FVT13" s="181"/>
      <c r="FVU13" s="181"/>
      <c r="FVV13" s="181"/>
      <c r="FVW13" s="181"/>
      <c r="FVX13" s="181"/>
      <c r="FVY13" s="181"/>
      <c r="FVZ13" s="181"/>
      <c r="FWA13" s="181"/>
      <c r="FWB13" s="181"/>
      <c r="FWC13" s="181"/>
      <c r="FWD13" s="181"/>
      <c r="FWE13" s="181"/>
      <c r="FWF13" s="181"/>
      <c r="FWG13" s="181"/>
      <c r="FWH13" s="181"/>
      <c r="FWI13" s="181"/>
      <c r="FWJ13" s="181"/>
      <c r="FWK13" s="181"/>
      <c r="FWL13" s="181"/>
      <c r="FWM13" s="181"/>
      <c r="FWN13" s="181"/>
      <c r="FWO13" s="181"/>
      <c r="FWP13" s="181"/>
      <c r="FWQ13" s="181"/>
      <c r="FWR13" s="181"/>
      <c r="FWS13" s="181"/>
      <c r="FWT13" s="181"/>
      <c r="FWU13" s="181"/>
      <c r="FWV13" s="181"/>
      <c r="FWW13" s="181"/>
      <c r="FWX13" s="181"/>
      <c r="FWY13" s="181"/>
      <c r="FWZ13" s="181"/>
      <c r="FXA13" s="181"/>
      <c r="FXB13" s="181"/>
      <c r="FXC13" s="181"/>
      <c r="FXD13" s="181"/>
      <c r="FXE13" s="181"/>
      <c r="FXF13" s="181"/>
      <c r="FXG13" s="181"/>
      <c r="FXH13" s="181"/>
      <c r="FXI13" s="181"/>
      <c r="FXJ13" s="181"/>
      <c r="FXK13" s="181"/>
      <c r="FXL13" s="181"/>
      <c r="FXM13" s="181"/>
      <c r="FXN13" s="181"/>
      <c r="FXO13" s="181"/>
      <c r="FXP13" s="181"/>
      <c r="FXQ13" s="181"/>
      <c r="FXR13" s="181"/>
      <c r="FXS13" s="181"/>
      <c r="FXT13" s="181"/>
      <c r="FXU13" s="181"/>
      <c r="FXV13" s="181"/>
      <c r="FXW13" s="181"/>
      <c r="FXX13" s="181"/>
      <c r="FXY13" s="181"/>
      <c r="FXZ13" s="181"/>
      <c r="FYA13" s="181"/>
      <c r="FYB13" s="181"/>
      <c r="FYC13" s="181"/>
      <c r="FYD13" s="181"/>
      <c r="FYE13" s="181"/>
      <c r="FYF13" s="181"/>
      <c r="FYG13" s="181"/>
      <c r="FYH13" s="181"/>
      <c r="FYI13" s="181"/>
      <c r="FYJ13" s="181"/>
      <c r="FYK13" s="181"/>
      <c r="FYL13" s="181"/>
      <c r="FYM13" s="181"/>
      <c r="FYN13" s="181"/>
      <c r="FYO13" s="181"/>
      <c r="FYP13" s="181"/>
      <c r="FYQ13" s="181"/>
      <c r="FYR13" s="181"/>
      <c r="FYS13" s="181"/>
      <c r="FYT13" s="181"/>
      <c r="FYU13" s="181"/>
      <c r="FYV13" s="181"/>
      <c r="FYW13" s="181"/>
      <c r="FYX13" s="181"/>
      <c r="FYY13" s="181"/>
      <c r="FYZ13" s="181"/>
      <c r="FZA13" s="181"/>
      <c r="FZB13" s="181"/>
      <c r="FZC13" s="181"/>
      <c r="FZD13" s="181"/>
      <c r="FZE13" s="181"/>
      <c r="FZF13" s="181"/>
      <c r="FZG13" s="181"/>
      <c r="FZH13" s="181"/>
      <c r="FZI13" s="181"/>
      <c r="FZJ13" s="181"/>
      <c r="FZK13" s="181"/>
      <c r="FZL13" s="181"/>
      <c r="FZM13" s="181"/>
      <c r="FZN13" s="181"/>
      <c r="FZO13" s="181"/>
      <c r="FZP13" s="181"/>
      <c r="FZQ13" s="181"/>
      <c r="FZR13" s="181"/>
      <c r="FZS13" s="181"/>
      <c r="FZT13" s="181"/>
      <c r="FZU13" s="181"/>
      <c r="FZV13" s="181"/>
      <c r="FZW13" s="181"/>
      <c r="FZX13" s="181"/>
      <c r="FZY13" s="181"/>
      <c r="FZZ13" s="181"/>
      <c r="GAA13" s="181"/>
      <c r="GAB13" s="181"/>
      <c r="GAC13" s="181"/>
      <c r="GAD13" s="181"/>
      <c r="GAE13" s="181"/>
      <c r="GAF13" s="181"/>
      <c r="GAG13" s="181"/>
      <c r="GAH13" s="181"/>
      <c r="GAI13" s="181"/>
      <c r="GAJ13" s="181"/>
      <c r="GAK13" s="181"/>
      <c r="GAL13" s="181"/>
      <c r="GAM13" s="181"/>
      <c r="GAN13" s="181"/>
      <c r="GAO13" s="181"/>
      <c r="GAP13" s="181"/>
      <c r="GAQ13" s="181"/>
      <c r="GAR13" s="181"/>
      <c r="GAS13" s="181"/>
      <c r="GAT13" s="181"/>
      <c r="GAU13" s="181"/>
      <c r="GAV13" s="181"/>
      <c r="GAW13" s="181"/>
      <c r="GAX13" s="181"/>
      <c r="GAY13" s="181"/>
      <c r="GAZ13" s="181"/>
      <c r="GBA13" s="181"/>
      <c r="GBB13" s="181"/>
      <c r="GBC13" s="181"/>
      <c r="GBD13" s="181"/>
      <c r="GBE13" s="181"/>
      <c r="GBF13" s="181"/>
      <c r="GBG13" s="181"/>
      <c r="GBH13" s="181"/>
      <c r="GBI13" s="181"/>
      <c r="GBJ13" s="181"/>
      <c r="GBK13" s="181"/>
      <c r="GBL13" s="181"/>
      <c r="GBM13" s="181"/>
      <c r="GBN13" s="181"/>
      <c r="GBO13" s="181"/>
      <c r="GBP13" s="181"/>
      <c r="GBQ13" s="181"/>
      <c r="GBR13" s="181"/>
      <c r="GBS13" s="181"/>
      <c r="GBT13" s="181"/>
      <c r="GBU13" s="181"/>
      <c r="GBV13" s="181"/>
      <c r="GBW13" s="181"/>
      <c r="GBX13" s="181"/>
      <c r="GBY13" s="181"/>
      <c r="GBZ13" s="181"/>
      <c r="GCA13" s="181"/>
      <c r="GCB13" s="181"/>
      <c r="GCC13" s="181"/>
      <c r="GCD13" s="181"/>
      <c r="GCE13" s="181"/>
      <c r="GCF13" s="181"/>
      <c r="GCG13" s="181"/>
      <c r="GCH13" s="181"/>
      <c r="GCI13" s="181"/>
      <c r="GCJ13" s="181"/>
      <c r="GCK13" s="181"/>
      <c r="GCL13" s="181"/>
      <c r="GCM13" s="181"/>
      <c r="GCN13" s="181"/>
      <c r="GCO13" s="181"/>
      <c r="GCP13" s="181"/>
      <c r="GCQ13" s="181"/>
      <c r="GCR13" s="181"/>
      <c r="GCS13" s="181"/>
      <c r="GCT13" s="181"/>
      <c r="GCU13" s="181"/>
      <c r="GCV13" s="181"/>
      <c r="GCW13" s="181"/>
      <c r="GCX13" s="181"/>
      <c r="GCY13" s="181"/>
      <c r="GCZ13" s="181"/>
      <c r="GDA13" s="181"/>
      <c r="GDB13" s="181"/>
      <c r="GDC13" s="181"/>
      <c r="GDD13" s="181"/>
      <c r="GDE13" s="181"/>
      <c r="GDF13" s="181"/>
      <c r="GDG13" s="181"/>
      <c r="GDH13" s="181"/>
      <c r="GDI13" s="181"/>
      <c r="GDJ13" s="181"/>
      <c r="GDK13" s="181"/>
      <c r="GDL13" s="181"/>
      <c r="GDM13" s="181"/>
      <c r="GDN13" s="181"/>
      <c r="GDO13" s="181"/>
      <c r="GDP13" s="181"/>
      <c r="GDQ13" s="181"/>
      <c r="GDR13" s="181"/>
      <c r="GDS13" s="181"/>
      <c r="GDT13" s="181"/>
      <c r="GDU13" s="181"/>
      <c r="GDV13" s="181"/>
      <c r="GDW13" s="181"/>
      <c r="GDX13" s="181"/>
      <c r="GDY13" s="181"/>
      <c r="GDZ13" s="181"/>
      <c r="GEA13" s="181"/>
      <c r="GEB13" s="181"/>
      <c r="GEC13" s="181"/>
      <c r="GED13" s="181"/>
      <c r="GEE13" s="181"/>
      <c r="GEF13" s="181"/>
      <c r="GEG13" s="181"/>
      <c r="GEH13" s="181"/>
      <c r="GEI13" s="181"/>
      <c r="GEJ13" s="181"/>
      <c r="GEK13" s="181"/>
      <c r="GEL13" s="181"/>
      <c r="GEM13" s="181"/>
      <c r="GEN13" s="181"/>
      <c r="GEO13" s="181"/>
      <c r="GEP13" s="181"/>
      <c r="GEQ13" s="181"/>
      <c r="GER13" s="181"/>
      <c r="GES13" s="181"/>
      <c r="GET13" s="181"/>
      <c r="GEU13" s="181"/>
      <c r="GEV13" s="181"/>
      <c r="GEW13" s="181"/>
      <c r="GEX13" s="181"/>
      <c r="GEY13" s="181"/>
      <c r="GEZ13" s="181"/>
      <c r="GFA13" s="181"/>
      <c r="GFB13" s="181"/>
      <c r="GFC13" s="181"/>
      <c r="GFD13" s="181"/>
      <c r="GFE13" s="181"/>
      <c r="GFF13" s="181"/>
      <c r="GFG13" s="181"/>
      <c r="GFH13" s="181"/>
      <c r="GFI13" s="181"/>
      <c r="GFJ13" s="181"/>
      <c r="GFK13" s="181"/>
      <c r="GFL13" s="181"/>
      <c r="GFM13" s="181"/>
      <c r="GFN13" s="181"/>
      <c r="GFO13" s="181"/>
      <c r="GFP13" s="181"/>
      <c r="GFQ13" s="181"/>
      <c r="GFR13" s="181"/>
      <c r="GFS13" s="181"/>
      <c r="GFT13" s="181"/>
      <c r="GFU13" s="181"/>
      <c r="GFV13" s="181"/>
      <c r="GFW13" s="181"/>
      <c r="GFX13" s="181"/>
      <c r="GFY13" s="181"/>
      <c r="GFZ13" s="181"/>
      <c r="GGA13" s="181"/>
      <c r="GGB13" s="181"/>
      <c r="GGC13" s="181"/>
      <c r="GGD13" s="181"/>
      <c r="GGE13" s="181"/>
      <c r="GGF13" s="181"/>
      <c r="GGG13" s="181"/>
      <c r="GGH13" s="181"/>
      <c r="GGI13" s="181"/>
      <c r="GGJ13" s="181"/>
      <c r="GGK13" s="181"/>
      <c r="GGL13" s="181"/>
      <c r="GGM13" s="181"/>
      <c r="GGN13" s="181"/>
      <c r="GGO13" s="181"/>
      <c r="GGP13" s="181"/>
      <c r="GGQ13" s="181"/>
      <c r="GGR13" s="181"/>
      <c r="GGS13" s="181"/>
      <c r="GGT13" s="181"/>
      <c r="GGU13" s="181"/>
      <c r="GGV13" s="181"/>
      <c r="GGW13" s="181"/>
      <c r="GGX13" s="181"/>
      <c r="GGY13" s="181"/>
      <c r="GGZ13" s="181"/>
      <c r="GHA13" s="181"/>
      <c r="GHB13" s="181"/>
      <c r="GHC13" s="181"/>
      <c r="GHD13" s="181"/>
      <c r="GHE13" s="181"/>
      <c r="GHF13" s="181"/>
      <c r="GHG13" s="181"/>
      <c r="GHH13" s="181"/>
      <c r="GHI13" s="181"/>
      <c r="GHJ13" s="181"/>
      <c r="GHK13" s="181"/>
      <c r="GHL13" s="181"/>
      <c r="GHM13" s="181"/>
      <c r="GHN13" s="181"/>
      <c r="GHO13" s="181"/>
      <c r="GHP13" s="181"/>
      <c r="GHQ13" s="181"/>
      <c r="GHR13" s="181"/>
      <c r="GHS13" s="181"/>
      <c r="GHT13" s="181"/>
      <c r="GHU13" s="181"/>
      <c r="GHV13" s="181"/>
      <c r="GHW13" s="181"/>
      <c r="GHX13" s="181"/>
      <c r="GHY13" s="181"/>
      <c r="GHZ13" s="181"/>
      <c r="GIA13" s="181"/>
      <c r="GIB13" s="181"/>
      <c r="GIC13" s="181"/>
      <c r="GID13" s="181"/>
      <c r="GIE13" s="181"/>
      <c r="GIF13" s="181"/>
      <c r="GIG13" s="181"/>
      <c r="GIH13" s="181"/>
      <c r="GII13" s="181"/>
      <c r="GIJ13" s="181"/>
      <c r="GIK13" s="181"/>
      <c r="GIL13" s="181"/>
      <c r="GIM13" s="181"/>
      <c r="GIN13" s="181"/>
      <c r="GIO13" s="181"/>
      <c r="GIP13" s="181"/>
      <c r="GIQ13" s="181"/>
      <c r="GIR13" s="181"/>
      <c r="GIS13" s="181"/>
      <c r="GIT13" s="181"/>
      <c r="GIU13" s="181"/>
      <c r="GIV13" s="181"/>
      <c r="GIW13" s="181"/>
      <c r="GIX13" s="181"/>
      <c r="GIY13" s="181"/>
      <c r="GIZ13" s="181"/>
      <c r="GJA13" s="181"/>
      <c r="GJB13" s="181"/>
      <c r="GJC13" s="181"/>
      <c r="GJD13" s="181"/>
      <c r="GJE13" s="181"/>
      <c r="GJF13" s="181"/>
      <c r="GJG13" s="181"/>
      <c r="GJH13" s="181"/>
      <c r="GJI13" s="181"/>
      <c r="GJJ13" s="181"/>
      <c r="GJK13" s="181"/>
      <c r="GJL13" s="181"/>
      <c r="GJM13" s="181"/>
      <c r="GJN13" s="181"/>
      <c r="GJO13" s="181"/>
      <c r="GJP13" s="181"/>
      <c r="GJQ13" s="181"/>
      <c r="GJR13" s="181"/>
      <c r="GJS13" s="181"/>
      <c r="GJT13" s="181"/>
      <c r="GJU13" s="181"/>
      <c r="GJV13" s="181"/>
      <c r="GJW13" s="181"/>
      <c r="GJX13" s="181"/>
      <c r="GJY13" s="181"/>
      <c r="GJZ13" s="181"/>
      <c r="GKA13" s="181"/>
      <c r="GKB13" s="181"/>
      <c r="GKC13" s="181"/>
      <c r="GKD13" s="181"/>
      <c r="GKE13" s="181"/>
      <c r="GKF13" s="181"/>
      <c r="GKG13" s="181"/>
      <c r="GKH13" s="181"/>
      <c r="GKI13" s="181"/>
      <c r="GKJ13" s="181"/>
      <c r="GKK13" s="181"/>
      <c r="GKL13" s="181"/>
      <c r="GKM13" s="181"/>
      <c r="GKN13" s="181"/>
      <c r="GKO13" s="181"/>
      <c r="GKP13" s="181"/>
      <c r="GKQ13" s="181"/>
      <c r="GKR13" s="181"/>
      <c r="GKS13" s="181"/>
      <c r="GKT13" s="181"/>
      <c r="GKU13" s="181"/>
      <c r="GKV13" s="181"/>
      <c r="GKW13" s="181"/>
      <c r="GKX13" s="181"/>
      <c r="GKY13" s="181"/>
      <c r="GKZ13" s="181"/>
      <c r="GLA13" s="181"/>
      <c r="GLB13" s="181"/>
      <c r="GLC13" s="181"/>
      <c r="GLD13" s="181"/>
      <c r="GLE13" s="181"/>
      <c r="GLF13" s="181"/>
      <c r="GLG13" s="181"/>
      <c r="GLH13" s="181"/>
      <c r="GLI13" s="181"/>
      <c r="GLJ13" s="181"/>
      <c r="GLK13" s="181"/>
      <c r="GLL13" s="181"/>
      <c r="GLM13" s="181"/>
      <c r="GLN13" s="181"/>
      <c r="GLO13" s="181"/>
      <c r="GLP13" s="181"/>
      <c r="GLQ13" s="181"/>
      <c r="GLR13" s="181"/>
      <c r="GLS13" s="181"/>
      <c r="GLT13" s="181"/>
      <c r="GLU13" s="181"/>
      <c r="GLV13" s="181"/>
      <c r="GLW13" s="181"/>
      <c r="GLX13" s="181"/>
      <c r="GLY13" s="181"/>
      <c r="GLZ13" s="181"/>
      <c r="GMA13" s="181"/>
      <c r="GMB13" s="181"/>
      <c r="GMC13" s="181"/>
      <c r="GMD13" s="181"/>
      <c r="GME13" s="181"/>
      <c r="GMF13" s="181"/>
      <c r="GMG13" s="181"/>
      <c r="GMH13" s="181"/>
      <c r="GMI13" s="181"/>
      <c r="GMJ13" s="181"/>
      <c r="GMK13" s="181"/>
      <c r="GML13" s="181"/>
      <c r="GMM13" s="181"/>
      <c r="GMN13" s="181"/>
      <c r="GMO13" s="181"/>
      <c r="GMP13" s="181"/>
      <c r="GMQ13" s="181"/>
      <c r="GMR13" s="181"/>
      <c r="GMS13" s="181"/>
      <c r="GMT13" s="181"/>
      <c r="GMU13" s="181"/>
      <c r="GMV13" s="181"/>
      <c r="GMW13" s="181"/>
      <c r="GMX13" s="181"/>
      <c r="GMY13" s="181"/>
      <c r="GMZ13" s="181"/>
      <c r="GNA13" s="181"/>
      <c r="GNB13" s="181"/>
      <c r="GNC13" s="181"/>
      <c r="GND13" s="181"/>
      <c r="GNE13" s="181"/>
      <c r="GNF13" s="181"/>
      <c r="GNG13" s="181"/>
      <c r="GNH13" s="181"/>
      <c r="GNI13" s="181"/>
      <c r="GNJ13" s="181"/>
      <c r="GNK13" s="181"/>
      <c r="GNL13" s="181"/>
      <c r="GNM13" s="181"/>
      <c r="GNN13" s="181"/>
      <c r="GNO13" s="181"/>
      <c r="GNP13" s="181"/>
      <c r="GNQ13" s="181"/>
      <c r="GNR13" s="181"/>
      <c r="GNS13" s="181"/>
      <c r="GNT13" s="181"/>
      <c r="GNU13" s="181"/>
      <c r="GNV13" s="181"/>
      <c r="GNW13" s="181"/>
      <c r="GNX13" s="181"/>
      <c r="GNY13" s="181"/>
      <c r="GNZ13" s="181"/>
      <c r="GOA13" s="181"/>
      <c r="GOB13" s="181"/>
      <c r="GOC13" s="181"/>
      <c r="GOD13" s="181"/>
      <c r="GOE13" s="181"/>
      <c r="GOF13" s="181"/>
      <c r="GOG13" s="181"/>
      <c r="GOH13" s="181"/>
      <c r="GOI13" s="181"/>
      <c r="GOJ13" s="181"/>
      <c r="GOK13" s="181"/>
      <c r="GOL13" s="181"/>
      <c r="GOM13" s="181"/>
      <c r="GON13" s="181"/>
      <c r="GOO13" s="181"/>
      <c r="GOP13" s="181"/>
      <c r="GOQ13" s="181"/>
      <c r="GOR13" s="181"/>
      <c r="GOS13" s="181"/>
      <c r="GOT13" s="181"/>
      <c r="GOU13" s="181"/>
      <c r="GOV13" s="181"/>
      <c r="GOW13" s="181"/>
      <c r="GOX13" s="181"/>
      <c r="GOY13" s="181"/>
      <c r="GOZ13" s="181"/>
      <c r="GPA13" s="181"/>
      <c r="GPB13" s="181"/>
      <c r="GPC13" s="181"/>
      <c r="GPD13" s="181"/>
      <c r="GPE13" s="181"/>
      <c r="GPF13" s="181"/>
      <c r="GPG13" s="181"/>
      <c r="GPH13" s="181"/>
      <c r="GPI13" s="181"/>
      <c r="GPJ13" s="181"/>
      <c r="GPK13" s="181"/>
      <c r="GPL13" s="181"/>
      <c r="GPM13" s="181"/>
      <c r="GPN13" s="181"/>
      <c r="GPO13" s="181"/>
      <c r="GPP13" s="181"/>
      <c r="GPQ13" s="181"/>
      <c r="GPR13" s="181"/>
      <c r="GPS13" s="181"/>
      <c r="GPT13" s="181"/>
      <c r="GPU13" s="181"/>
      <c r="GPV13" s="181"/>
      <c r="GPW13" s="181"/>
      <c r="GPX13" s="181"/>
      <c r="GPY13" s="181"/>
      <c r="GPZ13" s="181"/>
      <c r="GQA13" s="181"/>
      <c r="GQB13" s="181"/>
      <c r="GQC13" s="181"/>
      <c r="GQD13" s="181"/>
      <c r="GQE13" s="181"/>
      <c r="GQF13" s="181"/>
      <c r="GQG13" s="181"/>
      <c r="GQH13" s="181"/>
      <c r="GQI13" s="181"/>
      <c r="GQJ13" s="181"/>
      <c r="GQK13" s="181"/>
      <c r="GQL13" s="181"/>
      <c r="GQM13" s="181"/>
      <c r="GQN13" s="181"/>
      <c r="GQO13" s="181"/>
      <c r="GQP13" s="181"/>
      <c r="GQQ13" s="181"/>
      <c r="GQR13" s="181"/>
      <c r="GQS13" s="181"/>
      <c r="GQT13" s="181"/>
      <c r="GQU13" s="181"/>
      <c r="GQV13" s="181"/>
      <c r="GQW13" s="181"/>
      <c r="GQX13" s="181"/>
      <c r="GQY13" s="181"/>
      <c r="GQZ13" s="181"/>
      <c r="GRA13" s="181"/>
      <c r="GRB13" s="181"/>
      <c r="GRC13" s="181"/>
      <c r="GRD13" s="181"/>
      <c r="GRE13" s="181"/>
      <c r="GRF13" s="181"/>
      <c r="GRG13" s="181"/>
      <c r="GRH13" s="181"/>
      <c r="GRI13" s="181"/>
      <c r="GRJ13" s="181"/>
      <c r="GRK13" s="181"/>
      <c r="GRL13" s="181"/>
      <c r="GRM13" s="181"/>
      <c r="GRN13" s="181"/>
      <c r="GRO13" s="181"/>
      <c r="GRP13" s="181"/>
      <c r="GRQ13" s="181"/>
      <c r="GRR13" s="181"/>
      <c r="GRS13" s="181"/>
      <c r="GRT13" s="181"/>
      <c r="GRU13" s="181"/>
      <c r="GRV13" s="181"/>
      <c r="GRW13" s="181"/>
      <c r="GRX13" s="181"/>
      <c r="GRY13" s="181"/>
      <c r="GRZ13" s="181"/>
      <c r="GSA13" s="181"/>
      <c r="GSB13" s="181"/>
      <c r="GSC13" s="181"/>
      <c r="GSD13" s="181"/>
      <c r="GSE13" s="181"/>
      <c r="GSF13" s="181"/>
      <c r="GSG13" s="181"/>
      <c r="GSH13" s="181"/>
      <c r="GSI13" s="181"/>
      <c r="GSJ13" s="181"/>
      <c r="GSK13" s="181"/>
      <c r="GSL13" s="181"/>
      <c r="GSM13" s="181"/>
      <c r="GSN13" s="181"/>
      <c r="GSO13" s="181"/>
      <c r="GSP13" s="181"/>
      <c r="GSQ13" s="181"/>
      <c r="GSR13" s="181"/>
      <c r="GSS13" s="181"/>
      <c r="GST13" s="181"/>
      <c r="GSU13" s="181"/>
      <c r="GSV13" s="181"/>
      <c r="GSW13" s="181"/>
      <c r="GSX13" s="181"/>
      <c r="GSY13" s="181"/>
      <c r="GSZ13" s="181"/>
      <c r="GTA13" s="181"/>
      <c r="GTB13" s="181"/>
      <c r="GTC13" s="181"/>
      <c r="GTD13" s="181"/>
      <c r="GTE13" s="181"/>
      <c r="GTF13" s="181"/>
      <c r="GTG13" s="181"/>
      <c r="GTH13" s="181"/>
      <c r="GTI13" s="181"/>
      <c r="GTJ13" s="181"/>
      <c r="GTK13" s="181"/>
      <c r="GTL13" s="181"/>
      <c r="GTM13" s="181"/>
      <c r="GTN13" s="181"/>
      <c r="GTO13" s="181"/>
      <c r="GTP13" s="181"/>
      <c r="GTQ13" s="181"/>
      <c r="GTR13" s="181"/>
      <c r="GTS13" s="181"/>
      <c r="GTT13" s="181"/>
      <c r="GTU13" s="181"/>
      <c r="GTV13" s="181"/>
      <c r="GTW13" s="181"/>
      <c r="GTX13" s="181"/>
      <c r="GTY13" s="181"/>
      <c r="GTZ13" s="181"/>
      <c r="GUA13" s="181"/>
      <c r="GUB13" s="181"/>
      <c r="GUC13" s="181"/>
      <c r="GUD13" s="181"/>
      <c r="GUE13" s="181"/>
      <c r="GUF13" s="181"/>
      <c r="GUG13" s="181"/>
      <c r="GUH13" s="181"/>
      <c r="GUI13" s="181"/>
      <c r="GUJ13" s="181"/>
      <c r="GUK13" s="181"/>
      <c r="GUL13" s="181"/>
      <c r="GUM13" s="181"/>
      <c r="GUN13" s="181"/>
      <c r="GUO13" s="181"/>
      <c r="GUP13" s="181"/>
      <c r="GUQ13" s="181"/>
      <c r="GUR13" s="181"/>
      <c r="GUS13" s="181"/>
      <c r="GUT13" s="181"/>
      <c r="GUU13" s="181"/>
      <c r="GUV13" s="181"/>
      <c r="GUW13" s="181"/>
      <c r="GUX13" s="181"/>
      <c r="GUY13" s="181"/>
      <c r="GUZ13" s="181"/>
      <c r="GVA13" s="181"/>
      <c r="GVB13" s="181"/>
      <c r="GVC13" s="181"/>
      <c r="GVD13" s="181"/>
      <c r="GVE13" s="181"/>
      <c r="GVF13" s="181"/>
      <c r="GVG13" s="181"/>
      <c r="GVH13" s="181"/>
      <c r="GVI13" s="181"/>
      <c r="GVJ13" s="181"/>
      <c r="GVK13" s="181"/>
      <c r="GVL13" s="181"/>
      <c r="GVM13" s="181"/>
      <c r="GVN13" s="181"/>
      <c r="GVO13" s="181"/>
      <c r="GVP13" s="181"/>
      <c r="GVQ13" s="181"/>
      <c r="GVR13" s="181"/>
      <c r="GVS13" s="181"/>
      <c r="GVT13" s="181"/>
      <c r="GVU13" s="181"/>
      <c r="GVV13" s="181"/>
      <c r="GVW13" s="181"/>
      <c r="GVX13" s="181"/>
      <c r="GVY13" s="181"/>
      <c r="GVZ13" s="181"/>
      <c r="GWA13" s="181"/>
      <c r="GWB13" s="181"/>
      <c r="GWC13" s="181"/>
      <c r="GWD13" s="181"/>
      <c r="GWE13" s="181"/>
      <c r="GWF13" s="181"/>
      <c r="GWG13" s="181"/>
      <c r="GWH13" s="181"/>
      <c r="GWI13" s="181"/>
      <c r="GWJ13" s="181"/>
      <c r="GWK13" s="181"/>
      <c r="GWL13" s="181"/>
      <c r="GWM13" s="181"/>
      <c r="GWN13" s="181"/>
      <c r="GWO13" s="181"/>
      <c r="GWP13" s="181"/>
      <c r="GWQ13" s="181"/>
      <c r="GWR13" s="181"/>
      <c r="GWS13" s="181"/>
      <c r="GWT13" s="181"/>
      <c r="GWU13" s="181"/>
      <c r="GWV13" s="181"/>
      <c r="GWW13" s="181"/>
      <c r="GWX13" s="181"/>
      <c r="GWY13" s="181"/>
      <c r="GWZ13" s="181"/>
      <c r="GXA13" s="181"/>
      <c r="GXB13" s="181"/>
      <c r="GXC13" s="181"/>
      <c r="GXD13" s="181"/>
      <c r="GXE13" s="181"/>
      <c r="GXF13" s="181"/>
      <c r="GXG13" s="181"/>
      <c r="GXH13" s="181"/>
      <c r="GXI13" s="181"/>
      <c r="GXJ13" s="181"/>
      <c r="GXK13" s="181"/>
      <c r="GXL13" s="181"/>
      <c r="GXM13" s="181"/>
      <c r="GXN13" s="181"/>
      <c r="GXO13" s="181"/>
      <c r="GXP13" s="181"/>
      <c r="GXQ13" s="181"/>
      <c r="GXR13" s="181"/>
      <c r="GXS13" s="181"/>
      <c r="GXT13" s="181"/>
      <c r="GXU13" s="181"/>
      <c r="GXV13" s="181"/>
      <c r="GXW13" s="181"/>
      <c r="GXX13" s="181"/>
      <c r="GXY13" s="181"/>
      <c r="GXZ13" s="181"/>
      <c r="GYA13" s="181"/>
      <c r="GYB13" s="181"/>
      <c r="GYC13" s="181"/>
      <c r="GYD13" s="181"/>
      <c r="GYE13" s="181"/>
      <c r="GYF13" s="181"/>
      <c r="GYG13" s="181"/>
      <c r="GYH13" s="181"/>
      <c r="GYI13" s="181"/>
      <c r="GYJ13" s="181"/>
      <c r="GYK13" s="181"/>
      <c r="GYL13" s="181"/>
      <c r="GYM13" s="181"/>
      <c r="GYN13" s="181"/>
      <c r="GYO13" s="181"/>
      <c r="GYP13" s="181"/>
      <c r="GYQ13" s="181"/>
      <c r="GYR13" s="181"/>
      <c r="GYS13" s="181"/>
      <c r="GYT13" s="181"/>
      <c r="GYU13" s="181"/>
      <c r="GYV13" s="181"/>
      <c r="GYW13" s="181"/>
      <c r="GYX13" s="181"/>
      <c r="GYY13" s="181"/>
      <c r="GYZ13" s="181"/>
      <c r="GZA13" s="181"/>
      <c r="GZB13" s="181"/>
      <c r="GZC13" s="181"/>
      <c r="GZD13" s="181"/>
      <c r="GZE13" s="181"/>
      <c r="GZF13" s="181"/>
      <c r="GZG13" s="181"/>
      <c r="GZH13" s="181"/>
      <c r="GZI13" s="181"/>
      <c r="GZJ13" s="181"/>
      <c r="GZK13" s="181"/>
      <c r="GZL13" s="181"/>
      <c r="GZM13" s="181"/>
      <c r="GZN13" s="181"/>
      <c r="GZO13" s="181"/>
      <c r="GZP13" s="181"/>
      <c r="GZQ13" s="181"/>
      <c r="GZR13" s="181"/>
      <c r="GZS13" s="181"/>
      <c r="GZT13" s="181"/>
      <c r="GZU13" s="181"/>
      <c r="GZV13" s="181"/>
      <c r="GZW13" s="181"/>
      <c r="GZX13" s="181"/>
      <c r="GZY13" s="181"/>
      <c r="GZZ13" s="181"/>
      <c r="HAA13" s="181"/>
      <c r="HAB13" s="181"/>
      <c r="HAC13" s="181"/>
      <c r="HAD13" s="181"/>
      <c r="HAE13" s="181"/>
      <c r="HAF13" s="181"/>
      <c r="HAG13" s="181"/>
      <c r="HAH13" s="181"/>
      <c r="HAI13" s="181"/>
      <c r="HAJ13" s="181"/>
      <c r="HAK13" s="181"/>
      <c r="HAL13" s="181"/>
      <c r="HAM13" s="181"/>
      <c r="HAN13" s="181"/>
      <c r="HAO13" s="181"/>
      <c r="HAP13" s="181"/>
      <c r="HAQ13" s="181"/>
      <c r="HAR13" s="181"/>
      <c r="HAS13" s="181"/>
      <c r="HAT13" s="181"/>
      <c r="HAU13" s="181"/>
      <c r="HAV13" s="181"/>
      <c r="HAW13" s="181"/>
      <c r="HAX13" s="181"/>
      <c r="HAY13" s="181"/>
      <c r="HAZ13" s="181"/>
      <c r="HBA13" s="181"/>
      <c r="HBB13" s="181"/>
      <c r="HBC13" s="181"/>
      <c r="HBD13" s="181"/>
      <c r="HBE13" s="181"/>
      <c r="HBF13" s="181"/>
      <c r="HBG13" s="181"/>
      <c r="HBH13" s="181"/>
      <c r="HBI13" s="181"/>
      <c r="HBJ13" s="181"/>
      <c r="HBK13" s="181"/>
      <c r="HBL13" s="181"/>
      <c r="HBM13" s="181"/>
      <c r="HBN13" s="181"/>
      <c r="HBO13" s="181"/>
      <c r="HBP13" s="181"/>
      <c r="HBQ13" s="181"/>
      <c r="HBR13" s="181"/>
      <c r="HBS13" s="181"/>
      <c r="HBT13" s="181"/>
      <c r="HBU13" s="181"/>
      <c r="HBV13" s="181"/>
      <c r="HBW13" s="181"/>
      <c r="HBX13" s="181"/>
      <c r="HBY13" s="181"/>
      <c r="HBZ13" s="181"/>
      <c r="HCA13" s="181"/>
      <c r="HCB13" s="181"/>
      <c r="HCC13" s="181"/>
      <c r="HCD13" s="181"/>
      <c r="HCE13" s="181"/>
      <c r="HCF13" s="181"/>
      <c r="HCG13" s="181"/>
      <c r="HCH13" s="181"/>
      <c r="HCI13" s="181"/>
      <c r="HCJ13" s="181"/>
      <c r="HCK13" s="181"/>
      <c r="HCL13" s="181"/>
      <c r="HCM13" s="181"/>
      <c r="HCN13" s="181"/>
      <c r="HCO13" s="181"/>
      <c r="HCP13" s="181"/>
      <c r="HCQ13" s="181"/>
      <c r="HCR13" s="181"/>
      <c r="HCS13" s="181"/>
      <c r="HCT13" s="181"/>
      <c r="HCU13" s="181"/>
      <c r="HCV13" s="181"/>
      <c r="HCW13" s="181"/>
      <c r="HCX13" s="181"/>
      <c r="HCY13" s="181"/>
      <c r="HCZ13" s="181"/>
      <c r="HDA13" s="181"/>
      <c r="HDB13" s="181"/>
      <c r="HDC13" s="181"/>
      <c r="HDD13" s="181"/>
      <c r="HDE13" s="181"/>
      <c r="HDF13" s="181"/>
      <c r="HDG13" s="181"/>
      <c r="HDH13" s="181"/>
      <c r="HDI13" s="181"/>
      <c r="HDJ13" s="181"/>
      <c r="HDK13" s="181"/>
      <c r="HDL13" s="181"/>
      <c r="HDM13" s="181"/>
      <c r="HDN13" s="181"/>
      <c r="HDO13" s="181"/>
      <c r="HDP13" s="181"/>
      <c r="HDQ13" s="181"/>
      <c r="HDR13" s="181"/>
      <c r="HDS13" s="181"/>
      <c r="HDT13" s="181"/>
      <c r="HDU13" s="181"/>
      <c r="HDV13" s="181"/>
      <c r="HDW13" s="181"/>
      <c r="HDX13" s="181"/>
      <c r="HDY13" s="181"/>
      <c r="HDZ13" s="181"/>
      <c r="HEA13" s="181"/>
      <c r="HEB13" s="181"/>
      <c r="HEC13" s="181"/>
      <c r="HED13" s="181"/>
      <c r="HEE13" s="181"/>
      <c r="HEF13" s="181"/>
      <c r="HEG13" s="181"/>
      <c r="HEH13" s="181"/>
      <c r="HEI13" s="181"/>
      <c r="HEJ13" s="181"/>
      <c r="HEK13" s="181"/>
      <c r="HEL13" s="181"/>
      <c r="HEM13" s="181"/>
      <c r="HEN13" s="181"/>
      <c r="HEO13" s="181"/>
      <c r="HEP13" s="181"/>
      <c r="HEQ13" s="181"/>
      <c r="HER13" s="181"/>
      <c r="HES13" s="181"/>
      <c r="HET13" s="181"/>
      <c r="HEU13" s="181"/>
      <c r="HEV13" s="181"/>
      <c r="HEW13" s="181"/>
      <c r="HEX13" s="181"/>
      <c r="HEY13" s="181"/>
      <c r="HEZ13" s="181"/>
      <c r="HFA13" s="181"/>
      <c r="HFB13" s="181"/>
      <c r="HFC13" s="181"/>
      <c r="HFD13" s="181"/>
      <c r="HFE13" s="181"/>
      <c r="HFF13" s="181"/>
      <c r="HFG13" s="181"/>
      <c r="HFH13" s="181"/>
      <c r="HFI13" s="181"/>
      <c r="HFJ13" s="181"/>
      <c r="HFK13" s="181"/>
      <c r="HFL13" s="181"/>
      <c r="HFM13" s="181"/>
      <c r="HFN13" s="181"/>
      <c r="HFO13" s="181"/>
      <c r="HFP13" s="181"/>
      <c r="HFQ13" s="181"/>
      <c r="HFR13" s="181"/>
      <c r="HFS13" s="181"/>
      <c r="HFT13" s="181"/>
      <c r="HFU13" s="181"/>
      <c r="HFV13" s="181"/>
      <c r="HFW13" s="181"/>
      <c r="HFX13" s="181"/>
      <c r="HFY13" s="181"/>
      <c r="HFZ13" s="181"/>
      <c r="HGA13" s="181"/>
      <c r="HGB13" s="181"/>
      <c r="HGC13" s="181"/>
      <c r="HGD13" s="181"/>
      <c r="HGE13" s="181"/>
      <c r="HGF13" s="181"/>
      <c r="HGG13" s="181"/>
      <c r="HGH13" s="181"/>
      <c r="HGI13" s="181"/>
      <c r="HGJ13" s="181"/>
      <c r="HGK13" s="181"/>
      <c r="HGL13" s="181"/>
      <c r="HGM13" s="181"/>
      <c r="HGN13" s="181"/>
      <c r="HGO13" s="181"/>
      <c r="HGP13" s="181"/>
      <c r="HGQ13" s="181"/>
      <c r="HGR13" s="181"/>
      <c r="HGS13" s="181"/>
      <c r="HGT13" s="181"/>
      <c r="HGU13" s="181"/>
      <c r="HGV13" s="181"/>
      <c r="HGW13" s="181"/>
      <c r="HGX13" s="181"/>
      <c r="HGY13" s="181"/>
      <c r="HGZ13" s="181"/>
      <c r="HHA13" s="181"/>
      <c r="HHB13" s="181"/>
      <c r="HHC13" s="181"/>
      <c r="HHD13" s="181"/>
      <c r="HHE13" s="181"/>
      <c r="HHF13" s="181"/>
      <c r="HHG13" s="181"/>
      <c r="HHH13" s="181"/>
      <c r="HHI13" s="181"/>
      <c r="HHJ13" s="181"/>
      <c r="HHK13" s="181"/>
      <c r="HHL13" s="181"/>
      <c r="HHM13" s="181"/>
      <c r="HHN13" s="181"/>
      <c r="HHO13" s="181"/>
      <c r="HHP13" s="181"/>
      <c r="HHQ13" s="181"/>
      <c r="HHR13" s="181"/>
      <c r="HHS13" s="181"/>
      <c r="HHT13" s="181"/>
      <c r="HHU13" s="181"/>
      <c r="HHV13" s="181"/>
      <c r="HHW13" s="181"/>
      <c r="HHX13" s="181"/>
      <c r="HHY13" s="181"/>
      <c r="HHZ13" s="181"/>
      <c r="HIA13" s="181"/>
      <c r="HIB13" s="181"/>
      <c r="HIC13" s="181"/>
      <c r="HID13" s="181"/>
      <c r="HIE13" s="181"/>
      <c r="HIF13" s="181"/>
      <c r="HIG13" s="181"/>
      <c r="HIH13" s="181"/>
      <c r="HII13" s="181"/>
      <c r="HIJ13" s="181"/>
      <c r="HIK13" s="181"/>
      <c r="HIL13" s="181"/>
      <c r="HIM13" s="181"/>
      <c r="HIN13" s="181"/>
      <c r="HIO13" s="181"/>
      <c r="HIP13" s="181"/>
      <c r="HIQ13" s="181"/>
      <c r="HIR13" s="181"/>
      <c r="HIS13" s="181"/>
      <c r="HIT13" s="181"/>
      <c r="HIU13" s="181"/>
      <c r="HIV13" s="181"/>
      <c r="HIW13" s="181"/>
      <c r="HIX13" s="181"/>
      <c r="HIY13" s="181"/>
      <c r="HIZ13" s="181"/>
      <c r="HJA13" s="181"/>
      <c r="HJB13" s="181"/>
      <c r="HJC13" s="181"/>
      <c r="HJD13" s="181"/>
      <c r="HJE13" s="181"/>
      <c r="HJF13" s="181"/>
      <c r="HJG13" s="181"/>
      <c r="HJH13" s="181"/>
      <c r="HJI13" s="181"/>
      <c r="HJJ13" s="181"/>
      <c r="HJK13" s="181"/>
      <c r="HJL13" s="181"/>
      <c r="HJM13" s="181"/>
      <c r="HJN13" s="181"/>
      <c r="HJO13" s="181"/>
      <c r="HJP13" s="181"/>
      <c r="HJQ13" s="181"/>
      <c r="HJR13" s="181"/>
      <c r="HJS13" s="181"/>
      <c r="HJT13" s="181"/>
      <c r="HJU13" s="181"/>
      <c r="HJV13" s="181"/>
      <c r="HJW13" s="181"/>
      <c r="HJX13" s="181"/>
      <c r="HJY13" s="181"/>
      <c r="HJZ13" s="181"/>
      <c r="HKA13" s="181"/>
      <c r="HKB13" s="181"/>
      <c r="HKC13" s="181"/>
      <c r="HKD13" s="181"/>
      <c r="HKE13" s="181"/>
      <c r="HKF13" s="181"/>
      <c r="HKG13" s="181"/>
      <c r="HKH13" s="181"/>
      <c r="HKI13" s="181"/>
      <c r="HKJ13" s="181"/>
      <c r="HKK13" s="181"/>
      <c r="HKL13" s="181"/>
      <c r="HKM13" s="181"/>
      <c r="HKN13" s="181"/>
      <c r="HKO13" s="181"/>
      <c r="HKP13" s="181"/>
      <c r="HKQ13" s="181"/>
      <c r="HKR13" s="181"/>
      <c r="HKS13" s="181"/>
      <c r="HKT13" s="181"/>
      <c r="HKU13" s="181"/>
      <c r="HKV13" s="181"/>
      <c r="HKW13" s="181"/>
      <c r="HKX13" s="181"/>
      <c r="HKY13" s="181"/>
      <c r="HKZ13" s="181"/>
      <c r="HLA13" s="181"/>
      <c r="HLB13" s="181"/>
      <c r="HLC13" s="181"/>
      <c r="HLD13" s="181"/>
      <c r="HLE13" s="181"/>
      <c r="HLF13" s="181"/>
      <c r="HLG13" s="181"/>
      <c r="HLH13" s="181"/>
      <c r="HLI13" s="181"/>
      <c r="HLJ13" s="181"/>
      <c r="HLK13" s="181"/>
      <c r="HLL13" s="181"/>
      <c r="HLM13" s="181"/>
      <c r="HLN13" s="181"/>
      <c r="HLO13" s="181"/>
      <c r="HLP13" s="181"/>
      <c r="HLQ13" s="181"/>
      <c r="HLR13" s="181"/>
      <c r="HLS13" s="181"/>
      <c r="HLT13" s="181"/>
      <c r="HLU13" s="181"/>
      <c r="HLV13" s="181"/>
      <c r="HLW13" s="181"/>
      <c r="HLX13" s="181"/>
      <c r="HLY13" s="181"/>
      <c r="HLZ13" s="181"/>
      <c r="HMA13" s="181"/>
      <c r="HMB13" s="181"/>
      <c r="HMC13" s="181"/>
      <c r="HMD13" s="181"/>
      <c r="HME13" s="181"/>
      <c r="HMF13" s="181"/>
      <c r="HMG13" s="181"/>
      <c r="HMH13" s="181"/>
      <c r="HMI13" s="181"/>
      <c r="HMJ13" s="181"/>
      <c r="HMK13" s="181"/>
      <c r="HML13" s="181"/>
      <c r="HMM13" s="181"/>
      <c r="HMN13" s="181"/>
      <c r="HMO13" s="181"/>
      <c r="HMP13" s="181"/>
      <c r="HMQ13" s="181"/>
      <c r="HMR13" s="181"/>
      <c r="HMS13" s="181"/>
      <c r="HMT13" s="181"/>
      <c r="HMU13" s="181"/>
      <c r="HMV13" s="181"/>
      <c r="HMW13" s="181"/>
      <c r="HMX13" s="181"/>
      <c r="HMY13" s="181"/>
      <c r="HMZ13" s="181"/>
      <c r="HNA13" s="181"/>
      <c r="HNB13" s="181"/>
      <c r="HNC13" s="181"/>
      <c r="HND13" s="181"/>
      <c r="HNE13" s="181"/>
      <c r="HNF13" s="181"/>
      <c r="HNG13" s="181"/>
      <c r="HNH13" s="181"/>
      <c r="HNI13" s="181"/>
      <c r="HNJ13" s="181"/>
      <c r="HNK13" s="181"/>
      <c r="HNL13" s="181"/>
      <c r="HNM13" s="181"/>
      <c r="HNN13" s="181"/>
      <c r="HNO13" s="181"/>
      <c r="HNP13" s="181"/>
      <c r="HNQ13" s="181"/>
      <c r="HNR13" s="181"/>
      <c r="HNS13" s="181"/>
      <c r="HNT13" s="181"/>
      <c r="HNU13" s="181"/>
      <c r="HNV13" s="181"/>
      <c r="HNW13" s="181"/>
      <c r="HNX13" s="181"/>
      <c r="HNY13" s="181"/>
      <c r="HNZ13" s="181"/>
      <c r="HOA13" s="181"/>
      <c r="HOB13" s="181"/>
      <c r="HOC13" s="181"/>
      <c r="HOD13" s="181"/>
      <c r="HOE13" s="181"/>
      <c r="HOF13" s="181"/>
      <c r="HOG13" s="181"/>
      <c r="HOH13" s="181"/>
      <c r="HOI13" s="181"/>
      <c r="HOJ13" s="181"/>
      <c r="HOK13" s="181"/>
      <c r="HOL13" s="181"/>
      <c r="HOM13" s="181"/>
      <c r="HON13" s="181"/>
      <c r="HOO13" s="181"/>
      <c r="HOP13" s="181"/>
      <c r="HOQ13" s="181"/>
      <c r="HOR13" s="181"/>
      <c r="HOS13" s="181"/>
      <c r="HOT13" s="181"/>
      <c r="HOU13" s="181"/>
      <c r="HOV13" s="181"/>
      <c r="HOW13" s="181"/>
      <c r="HOX13" s="181"/>
      <c r="HOY13" s="181"/>
      <c r="HOZ13" s="181"/>
      <c r="HPA13" s="181"/>
      <c r="HPB13" s="181"/>
      <c r="HPC13" s="181"/>
      <c r="HPD13" s="181"/>
      <c r="HPE13" s="181"/>
      <c r="HPF13" s="181"/>
      <c r="HPG13" s="181"/>
      <c r="HPH13" s="181"/>
      <c r="HPI13" s="181"/>
      <c r="HPJ13" s="181"/>
      <c r="HPK13" s="181"/>
      <c r="HPL13" s="181"/>
      <c r="HPM13" s="181"/>
      <c r="HPN13" s="181"/>
      <c r="HPO13" s="181"/>
      <c r="HPP13" s="181"/>
      <c r="HPQ13" s="181"/>
      <c r="HPR13" s="181"/>
      <c r="HPS13" s="181"/>
      <c r="HPT13" s="181"/>
      <c r="HPU13" s="181"/>
      <c r="HPV13" s="181"/>
      <c r="HPW13" s="181"/>
      <c r="HPX13" s="181"/>
      <c r="HPY13" s="181"/>
      <c r="HPZ13" s="181"/>
      <c r="HQA13" s="181"/>
      <c r="HQB13" s="181"/>
      <c r="HQC13" s="181"/>
      <c r="HQD13" s="181"/>
      <c r="HQE13" s="181"/>
      <c r="HQF13" s="181"/>
      <c r="HQG13" s="181"/>
      <c r="HQH13" s="181"/>
      <c r="HQI13" s="181"/>
      <c r="HQJ13" s="181"/>
      <c r="HQK13" s="181"/>
      <c r="HQL13" s="181"/>
      <c r="HQM13" s="181"/>
      <c r="HQN13" s="181"/>
      <c r="HQO13" s="181"/>
      <c r="HQP13" s="181"/>
      <c r="HQQ13" s="181"/>
      <c r="HQR13" s="181"/>
      <c r="HQS13" s="181"/>
      <c r="HQT13" s="181"/>
      <c r="HQU13" s="181"/>
      <c r="HQV13" s="181"/>
      <c r="HQW13" s="181"/>
      <c r="HQX13" s="181"/>
      <c r="HQY13" s="181"/>
      <c r="HQZ13" s="181"/>
      <c r="HRA13" s="181"/>
      <c r="HRB13" s="181"/>
      <c r="HRC13" s="181"/>
      <c r="HRD13" s="181"/>
      <c r="HRE13" s="181"/>
      <c r="HRF13" s="181"/>
      <c r="HRG13" s="181"/>
      <c r="HRH13" s="181"/>
      <c r="HRI13" s="181"/>
      <c r="HRJ13" s="181"/>
      <c r="HRK13" s="181"/>
      <c r="HRL13" s="181"/>
      <c r="HRM13" s="181"/>
      <c r="HRN13" s="181"/>
      <c r="HRO13" s="181"/>
      <c r="HRP13" s="181"/>
      <c r="HRQ13" s="181"/>
      <c r="HRR13" s="181"/>
      <c r="HRS13" s="181"/>
      <c r="HRT13" s="181"/>
      <c r="HRU13" s="181"/>
      <c r="HRV13" s="181"/>
      <c r="HRW13" s="181"/>
      <c r="HRX13" s="181"/>
      <c r="HRY13" s="181"/>
      <c r="HRZ13" s="181"/>
      <c r="HSA13" s="181"/>
      <c r="HSB13" s="181"/>
      <c r="HSC13" s="181"/>
      <c r="HSD13" s="181"/>
      <c r="HSE13" s="181"/>
      <c r="HSF13" s="181"/>
      <c r="HSG13" s="181"/>
      <c r="HSH13" s="181"/>
      <c r="HSI13" s="181"/>
      <c r="HSJ13" s="181"/>
      <c r="HSK13" s="181"/>
      <c r="HSL13" s="181"/>
      <c r="HSM13" s="181"/>
      <c r="HSN13" s="181"/>
      <c r="HSO13" s="181"/>
      <c r="HSP13" s="181"/>
      <c r="HSQ13" s="181"/>
      <c r="HSR13" s="181"/>
      <c r="HSS13" s="181"/>
      <c r="HST13" s="181"/>
      <c r="HSU13" s="181"/>
      <c r="HSV13" s="181"/>
      <c r="HSW13" s="181"/>
      <c r="HSX13" s="181"/>
      <c r="HSY13" s="181"/>
      <c r="HSZ13" s="181"/>
      <c r="HTA13" s="181"/>
      <c r="HTB13" s="181"/>
      <c r="HTC13" s="181"/>
      <c r="HTD13" s="181"/>
      <c r="HTE13" s="181"/>
      <c r="HTF13" s="181"/>
      <c r="HTG13" s="181"/>
      <c r="HTH13" s="181"/>
      <c r="HTI13" s="181"/>
      <c r="HTJ13" s="181"/>
      <c r="HTK13" s="181"/>
      <c r="HTL13" s="181"/>
      <c r="HTM13" s="181"/>
      <c r="HTN13" s="181"/>
      <c r="HTO13" s="181"/>
      <c r="HTP13" s="181"/>
      <c r="HTQ13" s="181"/>
      <c r="HTR13" s="181"/>
      <c r="HTS13" s="181"/>
      <c r="HTT13" s="181"/>
      <c r="HTU13" s="181"/>
      <c r="HTV13" s="181"/>
      <c r="HTW13" s="181"/>
      <c r="HTX13" s="181"/>
      <c r="HTY13" s="181"/>
      <c r="HTZ13" s="181"/>
      <c r="HUA13" s="181"/>
      <c r="HUB13" s="181"/>
      <c r="HUC13" s="181"/>
      <c r="HUD13" s="181"/>
      <c r="HUE13" s="181"/>
      <c r="HUF13" s="181"/>
      <c r="HUG13" s="181"/>
      <c r="HUH13" s="181"/>
      <c r="HUI13" s="181"/>
      <c r="HUJ13" s="181"/>
      <c r="HUK13" s="181"/>
      <c r="HUL13" s="181"/>
      <c r="HUM13" s="181"/>
      <c r="HUN13" s="181"/>
      <c r="HUO13" s="181"/>
      <c r="HUP13" s="181"/>
      <c r="HUQ13" s="181"/>
      <c r="HUR13" s="181"/>
      <c r="HUS13" s="181"/>
      <c r="HUT13" s="181"/>
      <c r="HUU13" s="181"/>
      <c r="HUV13" s="181"/>
      <c r="HUW13" s="181"/>
      <c r="HUX13" s="181"/>
      <c r="HUY13" s="181"/>
      <c r="HUZ13" s="181"/>
      <c r="HVA13" s="181"/>
      <c r="HVB13" s="181"/>
      <c r="HVC13" s="181"/>
      <c r="HVD13" s="181"/>
      <c r="HVE13" s="181"/>
      <c r="HVF13" s="181"/>
      <c r="HVG13" s="181"/>
      <c r="HVH13" s="181"/>
      <c r="HVI13" s="181"/>
      <c r="HVJ13" s="181"/>
      <c r="HVK13" s="181"/>
      <c r="HVL13" s="181"/>
      <c r="HVM13" s="181"/>
      <c r="HVN13" s="181"/>
      <c r="HVO13" s="181"/>
      <c r="HVP13" s="181"/>
      <c r="HVQ13" s="181"/>
      <c r="HVR13" s="181"/>
      <c r="HVS13" s="181"/>
      <c r="HVT13" s="181"/>
      <c r="HVU13" s="181"/>
      <c r="HVV13" s="181"/>
      <c r="HVW13" s="181"/>
      <c r="HVX13" s="181"/>
      <c r="HVY13" s="181"/>
      <c r="HVZ13" s="181"/>
      <c r="HWA13" s="181"/>
      <c r="HWB13" s="181"/>
      <c r="HWC13" s="181"/>
      <c r="HWD13" s="181"/>
      <c r="HWE13" s="181"/>
      <c r="HWF13" s="181"/>
      <c r="HWG13" s="181"/>
      <c r="HWH13" s="181"/>
      <c r="HWI13" s="181"/>
      <c r="HWJ13" s="181"/>
      <c r="HWK13" s="181"/>
      <c r="HWL13" s="181"/>
      <c r="HWM13" s="181"/>
      <c r="HWN13" s="181"/>
      <c r="HWO13" s="181"/>
      <c r="HWP13" s="181"/>
      <c r="HWQ13" s="181"/>
      <c r="HWR13" s="181"/>
      <c r="HWS13" s="181"/>
      <c r="HWT13" s="181"/>
      <c r="HWU13" s="181"/>
      <c r="HWV13" s="181"/>
      <c r="HWW13" s="181"/>
      <c r="HWX13" s="181"/>
      <c r="HWY13" s="181"/>
      <c r="HWZ13" s="181"/>
      <c r="HXA13" s="181"/>
      <c r="HXB13" s="181"/>
      <c r="HXC13" s="181"/>
      <c r="HXD13" s="181"/>
      <c r="HXE13" s="181"/>
      <c r="HXF13" s="181"/>
      <c r="HXG13" s="181"/>
      <c r="HXH13" s="181"/>
      <c r="HXI13" s="181"/>
      <c r="HXJ13" s="181"/>
      <c r="HXK13" s="181"/>
      <c r="HXL13" s="181"/>
      <c r="HXM13" s="181"/>
      <c r="HXN13" s="181"/>
      <c r="HXO13" s="181"/>
      <c r="HXP13" s="181"/>
      <c r="HXQ13" s="181"/>
      <c r="HXR13" s="181"/>
      <c r="HXS13" s="181"/>
      <c r="HXT13" s="181"/>
      <c r="HXU13" s="181"/>
      <c r="HXV13" s="181"/>
      <c r="HXW13" s="181"/>
      <c r="HXX13" s="181"/>
      <c r="HXY13" s="181"/>
      <c r="HXZ13" s="181"/>
      <c r="HYA13" s="181"/>
      <c r="HYB13" s="181"/>
      <c r="HYC13" s="181"/>
      <c r="HYD13" s="181"/>
      <c r="HYE13" s="181"/>
      <c r="HYF13" s="181"/>
      <c r="HYG13" s="181"/>
      <c r="HYH13" s="181"/>
      <c r="HYI13" s="181"/>
      <c r="HYJ13" s="181"/>
      <c r="HYK13" s="181"/>
      <c r="HYL13" s="181"/>
      <c r="HYM13" s="181"/>
      <c r="HYN13" s="181"/>
      <c r="HYO13" s="181"/>
      <c r="HYP13" s="181"/>
      <c r="HYQ13" s="181"/>
      <c r="HYR13" s="181"/>
      <c r="HYS13" s="181"/>
      <c r="HYT13" s="181"/>
      <c r="HYU13" s="181"/>
      <c r="HYV13" s="181"/>
      <c r="HYW13" s="181"/>
      <c r="HYX13" s="181"/>
      <c r="HYY13" s="181"/>
      <c r="HYZ13" s="181"/>
      <c r="HZA13" s="181"/>
      <c r="HZB13" s="181"/>
      <c r="HZC13" s="181"/>
      <c r="HZD13" s="181"/>
      <c r="HZE13" s="181"/>
      <c r="HZF13" s="181"/>
      <c r="HZG13" s="181"/>
      <c r="HZH13" s="181"/>
      <c r="HZI13" s="181"/>
      <c r="HZJ13" s="181"/>
      <c r="HZK13" s="181"/>
      <c r="HZL13" s="181"/>
      <c r="HZM13" s="181"/>
      <c r="HZN13" s="181"/>
      <c r="HZO13" s="181"/>
      <c r="HZP13" s="181"/>
      <c r="HZQ13" s="181"/>
      <c r="HZR13" s="181"/>
      <c r="HZS13" s="181"/>
      <c r="HZT13" s="181"/>
      <c r="HZU13" s="181"/>
      <c r="HZV13" s="181"/>
      <c r="HZW13" s="181"/>
      <c r="HZX13" s="181"/>
      <c r="HZY13" s="181"/>
      <c r="HZZ13" s="181"/>
      <c r="IAA13" s="181"/>
      <c r="IAB13" s="181"/>
      <c r="IAC13" s="181"/>
      <c r="IAD13" s="181"/>
      <c r="IAE13" s="181"/>
      <c r="IAF13" s="181"/>
      <c r="IAG13" s="181"/>
      <c r="IAH13" s="181"/>
      <c r="IAI13" s="181"/>
      <c r="IAJ13" s="181"/>
      <c r="IAK13" s="181"/>
      <c r="IAL13" s="181"/>
      <c r="IAM13" s="181"/>
      <c r="IAN13" s="181"/>
      <c r="IAO13" s="181"/>
      <c r="IAP13" s="181"/>
      <c r="IAQ13" s="181"/>
      <c r="IAR13" s="181"/>
      <c r="IAS13" s="181"/>
      <c r="IAT13" s="181"/>
      <c r="IAU13" s="181"/>
      <c r="IAV13" s="181"/>
      <c r="IAW13" s="181"/>
      <c r="IAX13" s="181"/>
      <c r="IAY13" s="181"/>
      <c r="IAZ13" s="181"/>
      <c r="IBA13" s="181"/>
      <c r="IBB13" s="181"/>
      <c r="IBC13" s="181"/>
      <c r="IBD13" s="181"/>
      <c r="IBE13" s="181"/>
      <c r="IBF13" s="181"/>
      <c r="IBG13" s="181"/>
      <c r="IBH13" s="181"/>
      <c r="IBI13" s="181"/>
      <c r="IBJ13" s="181"/>
      <c r="IBK13" s="181"/>
      <c r="IBL13" s="181"/>
      <c r="IBM13" s="181"/>
      <c r="IBN13" s="181"/>
      <c r="IBO13" s="181"/>
      <c r="IBP13" s="181"/>
      <c r="IBQ13" s="181"/>
      <c r="IBR13" s="181"/>
      <c r="IBS13" s="181"/>
      <c r="IBT13" s="181"/>
      <c r="IBU13" s="181"/>
      <c r="IBV13" s="181"/>
      <c r="IBW13" s="181"/>
      <c r="IBX13" s="181"/>
      <c r="IBY13" s="181"/>
      <c r="IBZ13" s="181"/>
      <c r="ICA13" s="181"/>
      <c r="ICB13" s="181"/>
      <c r="ICC13" s="181"/>
      <c r="ICD13" s="181"/>
      <c r="ICE13" s="181"/>
      <c r="ICF13" s="181"/>
      <c r="ICG13" s="181"/>
      <c r="ICH13" s="181"/>
      <c r="ICI13" s="181"/>
      <c r="ICJ13" s="181"/>
      <c r="ICK13" s="181"/>
      <c r="ICL13" s="181"/>
      <c r="ICM13" s="181"/>
      <c r="ICN13" s="181"/>
      <c r="ICO13" s="181"/>
      <c r="ICP13" s="181"/>
      <c r="ICQ13" s="181"/>
      <c r="ICR13" s="181"/>
      <c r="ICS13" s="181"/>
      <c r="ICT13" s="181"/>
      <c r="ICU13" s="181"/>
      <c r="ICV13" s="181"/>
      <c r="ICW13" s="181"/>
      <c r="ICX13" s="181"/>
      <c r="ICY13" s="181"/>
      <c r="ICZ13" s="181"/>
      <c r="IDA13" s="181"/>
      <c r="IDB13" s="181"/>
      <c r="IDC13" s="181"/>
      <c r="IDD13" s="181"/>
      <c r="IDE13" s="181"/>
      <c r="IDF13" s="181"/>
      <c r="IDG13" s="181"/>
      <c r="IDH13" s="181"/>
      <c r="IDI13" s="181"/>
      <c r="IDJ13" s="181"/>
      <c r="IDK13" s="181"/>
      <c r="IDL13" s="181"/>
      <c r="IDM13" s="181"/>
      <c r="IDN13" s="181"/>
      <c r="IDO13" s="181"/>
      <c r="IDP13" s="181"/>
      <c r="IDQ13" s="181"/>
      <c r="IDR13" s="181"/>
      <c r="IDS13" s="181"/>
      <c r="IDT13" s="181"/>
      <c r="IDU13" s="181"/>
      <c r="IDV13" s="181"/>
      <c r="IDW13" s="181"/>
      <c r="IDX13" s="181"/>
      <c r="IDY13" s="181"/>
      <c r="IDZ13" s="181"/>
      <c r="IEA13" s="181"/>
      <c r="IEB13" s="181"/>
      <c r="IEC13" s="181"/>
      <c r="IED13" s="181"/>
      <c r="IEE13" s="181"/>
      <c r="IEF13" s="181"/>
      <c r="IEG13" s="181"/>
      <c r="IEH13" s="181"/>
      <c r="IEI13" s="181"/>
      <c r="IEJ13" s="181"/>
      <c r="IEK13" s="181"/>
      <c r="IEL13" s="181"/>
      <c r="IEM13" s="181"/>
      <c r="IEN13" s="181"/>
      <c r="IEO13" s="181"/>
      <c r="IEP13" s="181"/>
      <c r="IEQ13" s="181"/>
      <c r="IER13" s="181"/>
      <c r="IES13" s="181"/>
      <c r="IET13" s="181"/>
      <c r="IEU13" s="181"/>
      <c r="IEV13" s="181"/>
      <c r="IEW13" s="181"/>
      <c r="IEX13" s="181"/>
      <c r="IEY13" s="181"/>
      <c r="IEZ13" s="181"/>
      <c r="IFA13" s="181"/>
      <c r="IFB13" s="181"/>
      <c r="IFC13" s="181"/>
      <c r="IFD13" s="181"/>
      <c r="IFE13" s="181"/>
      <c r="IFF13" s="181"/>
      <c r="IFG13" s="181"/>
      <c r="IFH13" s="181"/>
      <c r="IFI13" s="181"/>
      <c r="IFJ13" s="181"/>
      <c r="IFK13" s="181"/>
      <c r="IFL13" s="181"/>
      <c r="IFM13" s="181"/>
      <c r="IFN13" s="181"/>
      <c r="IFO13" s="181"/>
      <c r="IFP13" s="181"/>
      <c r="IFQ13" s="181"/>
      <c r="IFR13" s="181"/>
      <c r="IFS13" s="181"/>
      <c r="IFT13" s="181"/>
      <c r="IFU13" s="181"/>
      <c r="IFV13" s="181"/>
      <c r="IFW13" s="181"/>
      <c r="IFX13" s="181"/>
      <c r="IFY13" s="181"/>
      <c r="IFZ13" s="181"/>
      <c r="IGA13" s="181"/>
      <c r="IGB13" s="181"/>
      <c r="IGC13" s="181"/>
      <c r="IGD13" s="181"/>
      <c r="IGE13" s="181"/>
      <c r="IGF13" s="181"/>
      <c r="IGG13" s="181"/>
      <c r="IGH13" s="181"/>
      <c r="IGI13" s="181"/>
      <c r="IGJ13" s="181"/>
      <c r="IGK13" s="181"/>
      <c r="IGL13" s="181"/>
      <c r="IGM13" s="181"/>
      <c r="IGN13" s="181"/>
      <c r="IGO13" s="181"/>
      <c r="IGP13" s="181"/>
      <c r="IGQ13" s="181"/>
      <c r="IGR13" s="181"/>
      <c r="IGS13" s="181"/>
      <c r="IGT13" s="181"/>
      <c r="IGU13" s="181"/>
      <c r="IGV13" s="181"/>
      <c r="IGW13" s="181"/>
      <c r="IGX13" s="181"/>
      <c r="IGY13" s="181"/>
      <c r="IGZ13" s="181"/>
      <c r="IHA13" s="181"/>
      <c r="IHB13" s="181"/>
      <c r="IHC13" s="181"/>
      <c r="IHD13" s="181"/>
      <c r="IHE13" s="181"/>
      <c r="IHF13" s="181"/>
      <c r="IHG13" s="181"/>
      <c r="IHH13" s="181"/>
      <c r="IHI13" s="181"/>
      <c r="IHJ13" s="181"/>
      <c r="IHK13" s="181"/>
      <c r="IHL13" s="181"/>
      <c r="IHM13" s="181"/>
      <c r="IHN13" s="181"/>
      <c r="IHO13" s="181"/>
      <c r="IHP13" s="181"/>
      <c r="IHQ13" s="181"/>
      <c r="IHR13" s="181"/>
      <c r="IHS13" s="181"/>
      <c r="IHT13" s="181"/>
      <c r="IHU13" s="181"/>
      <c r="IHV13" s="181"/>
      <c r="IHW13" s="181"/>
      <c r="IHX13" s="181"/>
      <c r="IHY13" s="181"/>
      <c r="IHZ13" s="181"/>
      <c r="IIA13" s="181"/>
      <c r="IIB13" s="181"/>
      <c r="IIC13" s="181"/>
      <c r="IID13" s="181"/>
      <c r="IIE13" s="181"/>
      <c r="IIF13" s="181"/>
      <c r="IIG13" s="181"/>
      <c r="IIH13" s="181"/>
      <c r="III13" s="181"/>
      <c r="IIJ13" s="181"/>
      <c r="IIK13" s="181"/>
      <c r="IIL13" s="181"/>
      <c r="IIM13" s="181"/>
      <c r="IIN13" s="181"/>
      <c r="IIO13" s="181"/>
      <c r="IIP13" s="181"/>
      <c r="IIQ13" s="181"/>
      <c r="IIR13" s="181"/>
      <c r="IIS13" s="181"/>
      <c r="IIT13" s="181"/>
      <c r="IIU13" s="181"/>
      <c r="IIV13" s="181"/>
      <c r="IIW13" s="181"/>
      <c r="IIX13" s="181"/>
      <c r="IIY13" s="181"/>
      <c r="IIZ13" s="181"/>
      <c r="IJA13" s="181"/>
      <c r="IJB13" s="181"/>
      <c r="IJC13" s="181"/>
      <c r="IJD13" s="181"/>
      <c r="IJE13" s="181"/>
      <c r="IJF13" s="181"/>
      <c r="IJG13" s="181"/>
      <c r="IJH13" s="181"/>
      <c r="IJI13" s="181"/>
      <c r="IJJ13" s="181"/>
      <c r="IJK13" s="181"/>
      <c r="IJL13" s="181"/>
      <c r="IJM13" s="181"/>
      <c r="IJN13" s="181"/>
      <c r="IJO13" s="181"/>
      <c r="IJP13" s="181"/>
      <c r="IJQ13" s="181"/>
      <c r="IJR13" s="181"/>
      <c r="IJS13" s="181"/>
      <c r="IJT13" s="181"/>
      <c r="IJU13" s="181"/>
      <c r="IJV13" s="181"/>
      <c r="IJW13" s="181"/>
      <c r="IJX13" s="181"/>
      <c r="IJY13" s="181"/>
      <c r="IJZ13" s="181"/>
      <c r="IKA13" s="181"/>
      <c r="IKB13" s="181"/>
      <c r="IKC13" s="181"/>
      <c r="IKD13" s="181"/>
      <c r="IKE13" s="181"/>
      <c r="IKF13" s="181"/>
      <c r="IKG13" s="181"/>
      <c r="IKH13" s="181"/>
      <c r="IKI13" s="181"/>
      <c r="IKJ13" s="181"/>
      <c r="IKK13" s="181"/>
      <c r="IKL13" s="181"/>
      <c r="IKM13" s="181"/>
      <c r="IKN13" s="181"/>
      <c r="IKO13" s="181"/>
      <c r="IKP13" s="181"/>
      <c r="IKQ13" s="181"/>
      <c r="IKR13" s="181"/>
      <c r="IKS13" s="181"/>
      <c r="IKT13" s="181"/>
      <c r="IKU13" s="181"/>
      <c r="IKV13" s="181"/>
      <c r="IKW13" s="181"/>
      <c r="IKX13" s="181"/>
      <c r="IKY13" s="181"/>
      <c r="IKZ13" s="181"/>
      <c r="ILA13" s="181"/>
      <c r="ILB13" s="181"/>
      <c r="ILC13" s="181"/>
      <c r="ILD13" s="181"/>
      <c r="ILE13" s="181"/>
      <c r="ILF13" s="181"/>
      <c r="ILG13" s="181"/>
      <c r="ILH13" s="181"/>
      <c r="ILI13" s="181"/>
      <c r="ILJ13" s="181"/>
      <c r="ILK13" s="181"/>
      <c r="ILL13" s="181"/>
      <c r="ILM13" s="181"/>
      <c r="ILN13" s="181"/>
      <c r="ILO13" s="181"/>
      <c r="ILP13" s="181"/>
      <c r="ILQ13" s="181"/>
      <c r="ILR13" s="181"/>
      <c r="ILS13" s="181"/>
      <c r="ILT13" s="181"/>
      <c r="ILU13" s="181"/>
      <c r="ILV13" s="181"/>
      <c r="ILW13" s="181"/>
      <c r="ILX13" s="181"/>
      <c r="ILY13" s="181"/>
      <c r="ILZ13" s="181"/>
      <c r="IMA13" s="181"/>
      <c r="IMB13" s="181"/>
      <c r="IMC13" s="181"/>
      <c r="IMD13" s="181"/>
      <c r="IME13" s="181"/>
      <c r="IMF13" s="181"/>
      <c r="IMG13" s="181"/>
      <c r="IMH13" s="181"/>
      <c r="IMI13" s="181"/>
      <c r="IMJ13" s="181"/>
      <c r="IMK13" s="181"/>
      <c r="IML13" s="181"/>
      <c r="IMM13" s="181"/>
      <c r="IMN13" s="181"/>
      <c r="IMO13" s="181"/>
      <c r="IMP13" s="181"/>
      <c r="IMQ13" s="181"/>
      <c r="IMR13" s="181"/>
      <c r="IMS13" s="181"/>
      <c r="IMT13" s="181"/>
      <c r="IMU13" s="181"/>
      <c r="IMV13" s="181"/>
      <c r="IMW13" s="181"/>
      <c r="IMX13" s="181"/>
      <c r="IMY13" s="181"/>
      <c r="IMZ13" s="181"/>
      <c r="INA13" s="181"/>
      <c r="INB13" s="181"/>
      <c r="INC13" s="181"/>
      <c r="IND13" s="181"/>
      <c r="INE13" s="181"/>
      <c r="INF13" s="181"/>
      <c r="ING13" s="181"/>
      <c r="INH13" s="181"/>
      <c r="INI13" s="181"/>
      <c r="INJ13" s="181"/>
      <c r="INK13" s="181"/>
      <c r="INL13" s="181"/>
      <c r="INM13" s="181"/>
      <c r="INN13" s="181"/>
      <c r="INO13" s="181"/>
      <c r="INP13" s="181"/>
      <c r="INQ13" s="181"/>
      <c r="INR13" s="181"/>
      <c r="INS13" s="181"/>
      <c r="INT13" s="181"/>
      <c r="INU13" s="181"/>
      <c r="INV13" s="181"/>
      <c r="INW13" s="181"/>
      <c r="INX13" s="181"/>
      <c r="INY13" s="181"/>
      <c r="INZ13" s="181"/>
      <c r="IOA13" s="181"/>
      <c r="IOB13" s="181"/>
      <c r="IOC13" s="181"/>
      <c r="IOD13" s="181"/>
      <c r="IOE13" s="181"/>
      <c r="IOF13" s="181"/>
      <c r="IOG13" s="181"/>
      <c r="IOH13" s="181"/>
      <c r="IOI13" s="181"/>
      <c r="IOJ13" s="181"/>
      <c r="IOK13" s="181"/>
      <c r="IOL13" s="181"/>
      <c r="IOM13" s="181"/>
      <c r="ION13" s="181"/>
      <c r="IOO13" s="181"/>
      <c r="IOP13" s="181"/>
      <c r="IOQ13" s="181"/>
      <c r="IOR13" s="181"/>
      <c r="IOS13" s="181"/>
      <c r="IOT13" s="181"/>
      <c r="IOU13" s="181"/>
      <c r="IOV13" s="181"/>
      <c r="IOW13" s="181"/>
      <c r="IOX13" s="181"/>
      <c r="IOY13" s="181"/>
      <c r="IOZ13" s="181"/>
      <c r="IPA13" s="181"/>
      <c r="IPB13" s="181"/>
      <c r="IPC13" s="181"/>
      <c r="IPD13" s="181"/>
      <c r="IPE13" s="181"/>
      <c r="IPF13" s="181"/>
      <c r="IPG13" s="181"/>
      <c r="IPH13" s="181"/>
      <c r="IPI13" s="181"/>
      <c r="IPJ13" s="181"/>
      <c r="IPK13" s="181"/>
      <c r="IPL13" s="181"/>
      <c r="IPM13" s="181"/>
      <c r="IPN13" s="181"/>
      <c r="IPO13" s="181"/>
      <c r="IPP13" s="181"/>
      <c r="IPQ13" s="181"/>
      <c r="IPR13" s="181"/>
      <c r="IPS13" s="181"/>
      <c r="IPT13" s="181"/>
      <c r="IPU13" s="181"/>
      <c r="IPV13" s="181"/>
      <c r="IPW13" s="181"/>
      <c r="IPX13" s="181"/>
      <c r="IPY13" s="181"/>
      <c r="IPZ13" s="181"/>
      <c r="IQA13" s="181"/>
      <c r="IQB13" s="181"/>
      <c r="IQC13" s="181"/>
      <c r="IQD13" s="181"/>
      <c r="IQE13" s="181"/>
      <c r="IQF13" s="181"/>
      <c r="IQG13" s="181"/>
      <c r="IQH13" s="181"/>
      <c r="IQI13" s="181"/>
      <c r="IQJ13" s="181"/>
      <c r="IQK13" s="181"/>
      <c r="IQL13" s="181"/>
      <c r="IQM13" s="181"/>
      <c r="IQN13" s="181"/>
      <c r="IQO13" s="181"/>
      <c r="IQP13" s="181"/>
      <c r="IQQ13" s="181"/>
      <c r="IQR13" s="181"/>
      <c r="IQS13" s="181"/>
      <c r="IQT13" s="181"/>
      <c r="IQU13" s="181"/>
      <c r="IQV13" s="181"/>
      <c r="IQW13" s="181"/>
      <c r="IQX13" s="181"/>
      <c r="IQY13" s="181"/>
      <c r="IQZ13" s="181"/>
      <c r="IRA13" s="181"/>
      <c r="IRB13" s="181"/>
      <c r="IRC13" s="181"/>
      <c r="IRD13" s="181"/>
      <c r="IRE13" s="181"/>
      <c r="IRF13" s="181"/>
      <c r="IRG13" s="181"/>
      <c r="IRH13" s="181"/>
      <c r="IRI13" s="181"/>
      <c r="IRJ13" s="181"/>
      <c r="IRK13" s="181"/>
      <c r="IRL13" s="181"/>
      <c r="IRM13" s="181"/>
      <c r="IRN13" s="181"/>
      <c r="IRO13" s="181"/>
      <c r="IRP13" s="181"/>
      <c r="IRQ13" s="181"/>
      <c r="IRR13" s="181"/>
      <c r="IRS13" s="181"/>
      <c r="IRT13" s="181"/>
      <c r="IRU13" s="181"/>
      <c r="IRV13" s="181"/>
      <c r="IRW13" s="181"/>
      <c r="IRX13" s="181"/>
      <c r="IRY13" s="181"/>
      <c r="IRZ13" s="181"/>
      <c r="ISA13" s="181"/>
      <c r="ISB13" s="181"/>
      <c r="ISC13" s="181"/>
      <c r="ISD13" s="181"/>
      <c r="ISE13" s="181"/>
      <c r="ISF13" s="181"/>
      <c r="ISG13" s="181"/>
      <c r="ISH13" s="181"/>
      <c r="ISI13" s="181"/>
      <c r="ISJ13" s="181"/>
      <c r="ISK13" s="181"/>
      <c r="ISL13" s="181"/>
      <c r="ISM13" s="181"/>
      <c r="ISN13" s="181"/>
      <c r="ISO13" s="181"/>
      <c r="ISP13" s="181"/>
      <c r="ISQ13" s="181"/>
      <c r="ISR13" s="181"/>
      <c r="ISS13" s="181"/>
      <c r="IST13" s="181"/>
      <c r="ISU13" s="181"/>
      <c r="ISV13" s="181"/>
      <c r="ISW13" s="181"/>
      <c r="ISX13" s="181"/>
      <c r="ISY13" s="181"/>
      <c r="ISZ13" s="181"/>
      <c r="ITA13" s="181"/>
      <c r="ITB13" s="181"/>
      <c r="ITC13" s="181"/>
      <c r="ITD13" s="181"/>
      <c r="ITE13" s="181"/>
      <c r="ITF13" s="181"/>
      <c r="ITG13" s="181"/>
      <c r="ITH13" s="181"/>
      <c r="ITI13" s="181"/>
      <c r="ITJ13" s="181"/>
      <c r="ITK13" s="181"/>
      <c r="ITL13" s="181"/>
      <c r="ITM13" s="181"/>
      <c r="ITN13" s="181"/>
      <c r="ITO13" s="181"/>
      <c r="ITP13" s="181"/>
      <c r="ITQ13" s="181"/>
      <c r="ITR13" s="181"/>
      <c r="ITS13" s="181"/>
      <c r="ITT13" s="181"/>
      <c r="ITU13" s="181"/>
      <c r="ITV13" s="181"/>
      <c r="ITW13" s="181"/>
      <c r="ITX13" s="181"/>
      <c r="ITY13" s="181"/>
      <c r="ITZ13" s="181"/>
      <c r="IUA13" s="181"/>
      <c r="IUB13" s="181"/>
      <c r="IUC13" s="181"/>
      <c r="IUD13" s="181"/>
      <c r="IUE13" s="181"/>
      <c r="IUF13" s="181"/>
      <c r="IUG13" s="181"/>
      <c r="IUH13" s="181"/>
      <c r="IUI13" s="181"/>
      <c r="IUJ13" s="181"/>
      <c r="IUK13" s="181"/>
      <c r="IUL13" s="181"/>
      <c r="IUM13" s="181"/>
      <c r="IUN13" s="181"/>
      <c r="IUO13" s="181"/>
      <c r="IUP13" s="181"/>
      <c r="IUQ13" s="181"/>
      <c r="IUR13" s="181"/>
      <c r="IUS13" s="181"/>
      <c r="IUT13" s="181"/>
      <c r="IUU13" s="181"/>
      <c r="IUV13" s="181"/>
      <c r="IUW13" s="181"/>
      <c r="IUX13" s="181"/>
      <c r="IUY13" s="181"/>
      <c r="IUZ13" s="181"/>
      <c r="IVA13" s="181"/>
      <c r="IVB13" s="181"/>
      <c r="IVC13" s="181"/>
      <c r="IVD13" s="181"/>
      <c r="IVE13" s="181"/>
      <c r="IVF13" s="181"/>
      <c r="IVG13" s="181"/>
      <c r="IVH13" s="181"/>
      <c r="IVI13" s="181"/>
      <c r="IVJ13" s="181"/>
      <c r="IVK13" s="181"/>
      <c r="IVL13" s="181"/>
      <c r="IVM13" s="181"/>
      <c r="IVN13" s="181"/>
      <c r="IVO13" s="181"/>
      <c r="IVP13" s="181"/>
      <c r="IVQ13" s="181"/>
      <c r="IVR13" s="181"/>
      <c r="IVS13" s="181"/>
      <c r="IVT13" s="181"/>
      <c r="IVU13" s="181"/>
      <c r="IVV13" s="181"/>
      <c r="IVW13" s="181"/>
      <c r="IVX13" s="181"/>
      <c r="IVY13" s="181"/>
      <c r="IVZ13" s="181"/>
      <c r="IWA13" s="181"/>
      <c r="IWB13" s="181"/>
      <c r="IWC13" s="181"/>
      <c r="IWD13" s="181"/>
      <c r="IWE13" s="181"/>
      <c r="IWF13" s="181"/>
      <c r="IWG13" s="181"/>
      <c r="IWH13" s="181"/>
      <c r="IWI13" s="181"/>
      <c r="IWJ13" s="181"/>
      <c r="IWK13" s="181"/>
      <c r="IWL13" s="181"/>
      <c r="IWM13" s="181"/>
      <c r="IWN13" s="181"/>
      <c r="IWO13" s="181"/>
      <c r="IWP13" s="181"/>
      <c r="IWQ13" s="181"/>
      <c r="IWR13" s="181"/>
      <c r="IWS13" s="181"/>
      <c r="IWT13" s="181"/>
      <c r="IWU13" s="181"/>
      <c r="IWV13" s="181"/>
      <c r="IWW13" s="181"/>
      <c r="IWX13" s="181"/>
      <c r="IWY13" s="181"/>
      <c r="IWZ13" s="181"/>
      <c r="IXA13" s="181"/>
      <c r="IXB13" s="181"/>
      <c r="IXC13" s="181"/>
      <c r="IXD13" s="181"/>
      <c r="IXE13" s="181"/>
      <c r="IXF13" s="181"/>
      <c r="IXG13" s="181"/>
      <c r="IXH13" s="181"/>
      <c r="IXI13" s="181"/>
      <c r="IXJ13" s="181"/>
      <c r="IXK13" s="181"/>
      <c r="IXL13" s="181"/>
      <c r="IXM13" s="181"/>
      <c r="IXN13" s="181"/>
      <c r="IXO13" s="181"/>
      <c r="IXP13" s="181"/>
      <c r="IXQ13" s="181"/>
      <c r="IXR13" s="181"/>
      <c r="IXS13" s="181"/>
      <c r="IXT13" s="181"/>
      <c r="IXU13" s="181"/>
      <c r="IXV13" s="181"/>
      <c r="IXW13" s="181"/>
      <c r="IXX13" s="181"/>
      <c r="IXY13" s="181"/>
      <c r="IXZ13" s="181"/>
      <c r="IYA13" s="181"/>
      <c r="IYB13" s="181"/>
      <c r="IYC13" s="181"/>
      <c r="IYD13" s="181"/>
      <c r="IYE13" s="181"/>
      <c r="IYF13" s="181"/>
      <c r="IYG13" s="181"/>
      <c r="IYH13" s="181"/>
      <c r="IYI13" s="181"/>
      <c r="IYJ13" s="181"/>
      <c r="IYK13" s="181"/>
      <c r="IYL13" s="181"/>
      <c r="IYM13" s="181"/>
      <c r="IYN13" s="181"/>
      <c r="IYO13" s="181"/>
      <c r="IYP13" s="181"/>
      <c r="IYQ13" s="181"/>
      <c r="IYR13" s="181"/>
      <c r="IYS13" s="181"/>
      <c r="IYT13" s="181"/>
      <c r="IYU13" s="181"/>
      <c r="IYV13" s="181"/>
      <c r="IYW13" s="181"/>
      <c r="IYX13" s="181"/>
      <c r="IYY13" s="181"/>
      <c r="IYZ13" s="181"/>
      <c r="IZA13" s="181"/>
      <c r="IZB13" s="181"/>
      <c r="IZC13" s="181"/>
      <c r="IZD13" s="181"/>
      <c r="IZE13" s="181"/>
      <c r="IZF13" s="181"/>
      <c r="IZG13" s="181"/>
      <c r="IZH13" s="181"/>
      <c r="IZI13" s="181"/>
      <c r="IZJ13" s="181"/>
      <c r="IZK13" s="181"/>
      <c r="IZL13" s="181"/>
      <c r="IZM13" s="181"/>
      <c r="IZN13" s="181"/>
      <c r="IZO13" s="181"/>
      <c r="IZP13" s="181"/>
      <c r="IZQ13" s="181"/>
      <c r="IZR13" s="181"/>
      <c r="IZS13" s="181"/>
      <c r="IZT13" s="181"/>
      <c r="IZU13" s="181"/>
      <c r="IZV13" s="181"/>
      <c r="IZW13" s="181"/>
      <c r="IZX13" s="181"/>
      <c r="IZY13" s="181"/>
      <c r="IZZ13" s="181"/>
      <c r="JAA13" s="181"/>
      <c r="JAB13" s="181"/>
      <c r="JAC13" s="181"/>
      <c r="JAD13" s="181"/>
      <c r="JAE13" s="181"/>
      <c r="JAF13" s="181"/>
      <c r="JAG13" s="181"/>
      <c r="JAH13" s="181"/>
      <c r="JAI13" s="181"/>
      <c r="JAJ13" s="181"/>
      <c r="JAK13" s="181"/>
      <c r="JAL13" s="181"/>
      <c r="JAM13" s="181"/>
      <c r="JAN13" s="181"/>
      <c r="JAO13" s="181"/>
      <c r="JAP13" s="181"/>
      <c r="JAQ13" s="181"/>
      <c r="JAR13" s="181"/>
      <c r="JAS13" s="181"/>
      <c r="JAT13" s="181"/>
      <c r="JAU13" s="181"/>
      <c r="JAV13" s="181"/>
      <c r="JAW13" s="181"/>
      <c r="JAX13" s="181"/>
      <c r="JAY13" s="181"/>
      <c r="JAZ13" s="181"/>
      <c r="JBA13" s="181"/>
      <c r="JBB13" s="181"/>
      <c r="JBC13" s="181"/>
      <c r="JBD13" s="181"/>
      <c r="JBE13" s="181"/>
      <c r="JBF13" s="181"/>
      <c r="JBG13" s="181"/>
      <c r="JBH13" s="181"/>
      <c r="JBI13" s="181"/>
      <c r="JBJ13" s="181"/>
      <c r="JBK13" s="181"/>
      <c r="JBL13" s="181"/>
      <c r="JBM13" s="181"/>
      <c r="JBN13" s="181"/>
      <c r="JBO13" s="181"/>
      <c r="JBP13" s="181"/>
      <c r="JBQ13" s="181"/>
      <c r="JBR13" s="181"/>
      <c r="JBS13" s="181"/>
      <c r="JBT13" s="181"/>
      <c r="JBU13" s="181"/>
      <c r="JBV13" s="181"/>
      <c r="JBW13" s="181"/>
      <c r="JBX13" s="181"/>
      <c r="JBY13" s="181"/>
      <c r="JBZ13" s="181"/>
      <c r="JCA13" s="181"/>
      <c r="JCB13" s="181"/>
      <c r="JCC13" s="181"/>
      <c r="JCD13" s="181"/>
      <c r="JCE13" s="181"/>
      <c r="JCF13" s="181"/>
      <c r="JCG13" s="181"/>
      <c r="JCH13" s="181"/>
      <c r="JCI13" s="181"/>
      <c r="JCJ13" s="181"/>
      <c r="JCK13" s="181"/>
      <c r="JCL13" s="181"/>
      <c r="JCM13" s="181"/>
      <c r="JCN13" s="181"/>
      <c r="JCO13" s="181"/>
      <c r="JCP13" s="181"/>
      <c r="JCQ13" s="181"/>
      <c r="JCR13" s="181"/>
      <c r="JCS13" s="181"/>
      <c r="JCT13" s="181"/>
      <c r="JCU13" s="181"/>
      <c r="JCV13" s="181"/>
      <c r="JCW13" s="181"/>
      <c r="JCX13" s="181"/>
      <c r="JCY13" s="181"/>
      <c r="JCZ13" s="181"/>
      <c r="JDA13" s="181"/>
      <c r="JDB13" s="181"/>
      <c r="JDC13" s="181"/>
      <c r="JDD13" s="181"/>
      <c r="JDE13" s="181"/>
      <c r="JDF13" s="181"/>
      <c r="JDG13" s="181"/>
      <c r="JDH13" s="181"/>
      <c r="JDI13" s="181"/>
      <c r="JDJ13" s="181"/>
      <c r="JDK13" s="181"/>
      <c r="JDL13" s="181"/>
      <c r="JDM13" s="181"/>
      <c r="JDN13" s="181"/>
      <c r="JDO13" s="181"/>
      <c r="JDP13" s="181"/>
      <c r="JDQ13" s="181"/>
      <c r="JDR13" s="181"/>
      <c r="JDS13" s="181"/>
      <c r="JDT13" s="181"/>
      <c r="JDU13" s="181"/>
      <c r="JDV13" s="181"/>
      <c r="JDW13" s="181"/>
      <c r="JDX13" s="181"/>
      <c r="JDY13" s="181"/>
      <c r="JDZ13" s="181"/>
      <c r="JEA13" s="181"/>
      <c r="JEB13" s="181"/>
      <c r="JEC13" s="181"/>
      <c r="JED13" s="181"/>
      <c r="JEE13" s="181"/>
      <c r="JEF13" s="181"/>
      <c r="JEG13" s="181"/>
      <c r="JEH13" s="181"/>
      <c r="JEI13" s="181"/>
      <c r="JEJ13" s="181"/>
      <c r="JEK13" s="181"/>
      <c r="JEL13" s="181"/>
      <c r="JEM13" s="181"/>
      <c r="JEN13" s="181"/>
      <c r="JEO13" s="181"/>
      <c r="JEP13" s="181"/>
      <c r="JEQ13" s="181"/>
      <c r="JER13" s="181"/>
      <c r="JES13" s="181"/>
      <c r="JET13" s="181"/>
      <c r="JEU13" s="181"/>
      <c r="JEV13" s="181"/>
      <c r="JEW13" s="181"/>
      <c r="JEX13" s="181"/>
      <c r="JEY13" s="181"/>
      <c r="JEZ13" s="181"/>
      <c r="JFA13" s="181"/>
      <c r="JFB13" s="181"/>
      <c r="JFC13" s="181"/>
      <c r="JFD13" s="181"/>
      <c r="JFE13" s="181"/>
      <c r="JFF13" s="181"/>
      <c r="JFG13" s="181"/>
      <c r="JFH13" s="181"/>
      <c r="JFI13" s="181"/>
      <c r="JFJ13" s="181"/>
      <c r="JFK13" s="181"/>
      <c r="JFL13" s="181"/>
      <c r="JFM13" s="181"/>
      <c r="JFN13" s="181"/>
      <c r="JFO13" s="181"/>
      <c r="JFP13" s="181"/>
      <c r="JFQ13" s="181"/>
      <c r="JFR13" s="181"/>
      <c r="JFS13" s="181"/>
      <c r="JFT13" s="181"/>
      <c r="JFU13" s="181"/>
      <c r="JFV13" s="181"/>
      <c r="JFW13" s="181"/>
      <c r="JFX13" s="181"/>
      <c r="JFY13" s="181"/>
      <c r="JFZ13" s="181"/>
      <c r="JGA13" s="181"/>
      <c r="JGB13" s="181"/>
      <c r="JGC13" s="181"/>
      <c r="JGD13" s="181"/>
      <c r="JGE13" s="181"/>
      <c r="JGF13" s="181"/>
      <c r="JGG13" s="181"/>
      <c r="JGH13" s="181"/>
      <c r="JGI13" s="181"/>
      <c r="JGJ13" s="181"/>
      <c r="JGK13" s="181"/>
      <c r="JGL13" s="181"/>
      <c r="JGM13" s="181"/>
      <c r="JGN13" s="181"/>
      <c r="JGO13" s="181"/>
      <c r="JGP13" s="181"/>
      <c r="JGQ13" s="181"/>
      <c r="JGR13" s="181"/>
      <c r="JGS13" s="181"/>
      <c r="JGT13" s="181"/>
      <c r="JGU13" s="181"/>
      <c r="JGV13" s="181"/>
      <c r="JGW13" s="181"/>
      <c r="JGX13" s="181"/>
      <c r="JGY13" s="181"/>
      <c r="JGZ13" s="181"/>
      <c r="JHA13" s="181"/>
      <c r="JHB13" s="181"/>
      <c r="JHC13" s="181"/>
      <c r="JHD13" s="181"/>
      <c r="JHE13" s="181"/>
      <c r="JHF13" s="181"/>
      <c r="JHG13" s="181"/>
      <c r="JHH13" s="181"/>
      <c r="JHI13" s="181"/>
      <c r="JHJ13" s="181"/>
      <c r="JHK13" s="181"/>
      <c r="JHL13" s="181"/>
      <c r="JHM13" s="181"/>
      <c r="JHN13" s="181"/>
      <c r="JHO13" s="181"/>
      <c r="JHP13" s="181"/>
      <c r="JHQ13" s="181"/>
      <c r="JHR13" s="181"/>
      <c r="JHS13" s="181"/>
      <c r="JHT13" s="181"/>
      <c r="JHU13" s="181"/>
      <c r="JHV13" s="181"/>
      <c r="JHW13" s="181"/>
      <c r="JHX13" s="181"/>
      <c r="JHY13" s="181"/>
      <c r="JHZ13" s="181"/>
      <c r="JIA13" s="181"/>
      <c r="JIB13" s="181"/>
      <c r="JIC13" s="181"/>
      <c r="JID13" s="181"/>
      <c r="JIE13" s="181"/>
      <c r="JIF13" s="181"/>
      <c r="JIG13" s="181"/>
      <c r="JIH13" s="181"/>
      <c r="JII13" s="181"/>
      <c r="JIJ13" s="181"/>
      <c r="JIK13" s="181"/>
      <c r="JIL13" s="181"/>
      <c r="JIM13" s="181"/>
      <c r="JIN13" s="181"/>
      <c r="JIO13" s="181"/>
      <c r="JIP13" s="181"/>
      <c r="JIQ13" s="181"/>
      <c r="JIR13" s="181"/>
      <c r="JIS13" s="181"/>
      <c r="JIT13" s="181"/>
      <c r="JIU13" s="181"/>
      <c r="JIV13" s="181"/>
      <c r="JIW13" s="181"/>
      <c r="JIX13" s="181"/>
      <c r="JIY13" s="181"/>
      <c r="JIZ13" s="181"/>
      <c r="JJA13" s="181"/>
      <c r="JJB13" s="181"/>
      <c r="JJC13" s="181"/>
      <c r="JJD13" s="181"/>
      <c r="JJE13" s="181"/>
      <c r="JJF13" s="181"/>
      <c r="JJG13" s="181"/>
      <c r="JJH13" s="181"/>
      <c r="JJI13" s="181"/>
      <c r="JJJ13" s="181"/>
      <c r="JJK13" s="181"/>
      <c r="JJL13" s="181"/>
      <c r="JJM13" s="181"/>
      <c r="JJN13" s="181"/>
      <c r="JJO13" s="181"/>
      <c r="JJP13" s="181"/>
      <c r="JJQ13" s="181"/>
      <c r="JJR13" s="181"/>
      <c r="JJS13" s="181"/>
      <c r="JJT13" s="181"/>
      <c r="JJU13" s="181"/>
      <c r="JJV13" s="181"/>
      <c r="JJW13" s="181"/>
      <c r="JJX13" s="181"/>
      <c r="JJY13" s="181"/>
      <c r="JJZ13" s="181"/>
      <c r="JKA13" s="181"/>
      <c r="JKB13" s="181"/>
      <c r="JKC13" s="181"/>
      <c r="JKD13" s="181"/>
      <c r="JKE13" s="181"/>
      <c r="JKF13" s="181"/>
      <c r="JKG13" s="181"/>
      <c r="JKH13" s="181"/>
      <c r="JKI13" s="181"/>
      <c r="JKJ13" s="181"/>
      <c r="JKK13" s="181"/>
      <c r="JKL13" s="181"/>
      <c r="JKM13" s="181"/>
      <c r="JKN13" s="181"/>
      <c r="JKO13" s="181"/>
      <c r="JKP13" s="181"/>
      <c r="JKQ13" s="181"/>
      <c r="JKR13" s="181"/>
      <c r="JKS13" s="181"/>
      <c r="JKT13" s="181"/>
      <c r="JKU13" s="181"/>
      <c r="JKV13" s="181"/>
      <c r="JKW13" s="181"/>
      <c r="JKX13" s="181"/>
      <c r="JKY13" s="181"/>
      <c r="JKZ13" s="181"/>
      <c r="JLA13" s="181"/>
      <c r="JLB13" s="181"/>
      <c r="JLC13" s="181"/>
      <c r="JLD13" s="181"/>
      <c r="JLE13" s="181"/>
      <c r="JLF13" s="181"/>
      <c r="JLG13" s="181"/>
      <c r="JLH13" s="181"/>
      <c r="JLI13" s="181"/>
      <c r="JLJ13" s="181"/>
      <c r="JLK13" s="181"/>
      <c r="JLL13" s="181"/>
      <c r="JLM13" s="181"/>
      <c r="JLN13" s="181"/>
      <c r="JLO13" s="181"/>
      <c r="JLP13" s="181"/>
      <c r="JLQ13" s="181"/>
      <c r="JLR13" s="181"/>
      <c r="JLS13" s="181"/>
      <c r="JLT13" s="181"/>
      <c r="JLU13" s="181"/>
      <c r="JLV13" s="181"/>
      <c r="JLW13" s="181"/>
      <c r="JLX13" s="181"/>
      <c r="JLY13" s="181"/>
      <c r="JLZ13" s="181"/>
      <c r="JMA13" s="181"/>
      <c r="JMB13" s="181"/>
      <c r="JMC13" s="181"/>
      <c r="JMD13" s="181"/>
      <c r="JME13" s="181"/>
      <c r="JMF13" s="181"/>
      <c r="JMG13" s="181"/>
      <c r="JMH13" s="181"/>
      <c r="JMI13" s="181"/>
      <c r="JMJ13" s="181"/>
      <c r="JMK13" s="181"/>
      <c r="JML13" s="181"/>
      <c r="JMM13" s="181"/>
      <c r="JMN13" s="181"/>
      <c r="JMO13" s="181"/>
      <c r="JMP13" s="181"/>
      <c r="JMQ13" s="181"/>
      <c r="JMR13" s="181"/>
      <c r="JMS13" s="181"/>
      <c r="JMT13" s="181"/>
      <c r="JMU13" s="181"/>
      <c r="JMV13" s="181"/>
      <c r="JMW13" s="181"/>
      <c r="JMX13" s="181"/>
      <c r="JMY13" s="181"/>
      <c r="JMZ13" s="181"/>
      <c r="JNA13" s="181"/>
      <c r="JNB13" s="181"/>
      <c r="JNC13" s="181"/>
      <c r="JND13" s="181"/>
      <c r="JNE13" s="181"/>
      <c r="JNF13" s="181"/>
      <c r="JNG13" s="181"/>
      <c r="JNH13" s="181"/>
      <c r="JNI13" s="181"/>
      <c r="JNJ13" s="181"/>
      <c r="JNK13" s="181"/>
      <c r="JNL13" s="181"/>
      <c r="JNM13" s="181"/>
      <c r="JNN13" s="181"/>
      <c r="JNO13" s="181"/>
      <c r="JNP13" s="181"/>
      <c r="JNQ13" s="181"/>
      <c r="JNR13" s="181"/>
      <c r="JNS13" s="181"/>
      <c r="JNT13" s="181"/>
      <c r="JNU13" s="181"/>
      <c r="JNV13" s="181"/>
      <c r="JNW13" s="181"/>
      <c r="JNX13" s="181"/>
      <c r="JNY13" s="181"/>
      <c r="JNZ13" s="181"/>
      <c r="JOA13" s="181"/>
      <c r="JOB13" s="181"/>
      <c r="JOC13" s="181"/>
      <c r="JOD13" s="181"/>
      <c r="JOE13" s="181"/>
      <c r="JOF13" s="181"/>
      <c r="JOG13" s="181"/>
      <c r="JOH13" s="181"/>
      <c r="JOI13" s="181"/>
      <c r="JOJ13" s="181"/>
      <c r="JOK13" s="181"/>
      <c r="JOL13" s="181"/>
      <c r="JOM13" s="181"/>
      <c r="JON13" s="181"/>
      <c r="JOO13" s="181"/>
      <c r="JOP13" s="181"/>
      <c r="JOQ13" s="181"/>
      <c r="JOR13" s="181"/>
      <c r="JOS13" s="181"/>
      <c r="JOT13" s="181"/>
      <c r="JOU13" s="181"/>
      <c r="JOV13" s="181"/>
      <c r="JOW13" s="181"/>
      <c r="JOX13" s="181"/>
      <c r="JOY13" s="181"/>
      <c r="JOZ13" s="181"/>
      <c r="JPA13" s="181"/>
      <c r="JPB13" s="181"/>
      <c r="JPC13" s="181"/>
      <c r="JPD13" s="181"/>
      <c r="JPE13" s="181"/>
      <c r="JPF13" s="181"/>
      <c r="JPG13" s="181"/>
      <c r="JPH13" s="181"/>
      <c r="JPI13" s="181"/>
      <c r="JPJ13" s="181"/>
      <c r="JPK13" s="181"/>
      <c r="JPL13" s="181"/>
      <c r="JPM13" s="181"/>
      <c r="JPN13" s="181"/>
      <c r="JPO13" s="181"/>
      <c r="JPP13" s="181"/>
      <c r="JPQ13" s="181"/>
      <c r="JPR13" s="181"/>
      <c r="JPS13" s="181"/>
      <c r="JPT13" s="181"/>
      <c r="JPU13" s="181"/>
      <c r="JPV13" s="181"/>
      <c r="JPW13" s="181"/>
      <c r="JPX13" s="181"/>
      <c r="JPY13" s="181"/>
      <c r="JPZ13" s="181"/>
      <c r="JQA13" s="181"/>
      <c r="JQB13" s="181"/>
      <c r="JQC13" s="181"/>
      <c r="JQD13" s="181"/>
      <c r="JQE13" s="181"/>
      <c r="JQF13" s="181"/>
      <c r="JQG13" s="181"/>
      <c r="JQH13" s="181"/>
      <c r="JQI13" s="181"/>
      <c r="JQJ13" s="181"/>
      <c r="JQK13" s="181"/>
      <c r="JQL13" s="181"/>
      <c r="JQM13" s="181"/>
      <c r="JQN13" s="181"/>
      <c r="JQO13" s="181"/>
      <c r="JQP13" s="181"/>
      <c r="JQQ13" s="181"/>
      <c r="JQR13" s="181"/>
      <c r="JQS13" s="181"/>
      <c r="JQT13" s="181"/>
      <c r="JQU13" s="181"/>
      <c r="JQV13" s="181"/>
      <c r="JQW13" s="181"/>
      <c r="JQX13" s="181"/>
      <c r="JQY13" s="181"/>
      <c r="JQZ13" s="181"/>
      <c r="JRA13" s="181"/>
      <c r="JRB13" s="181"/>
      <c r="JRC13" s="181"/>
      <c r="JRD13" s="181"/>
      <c r="JRE13" s="181"/>
      <c r="JRF13" s="181"/>
      <c r="JRG13" s="181"/>
      <c r="JRH13" s="181"/>
      <c r="JRI13" s="181"/>
      <c r="JRJ13" s="181"/>
      <c r="JRK13" s="181"/>
      <c r="JRL13" s="181"/>
      <c r="JRM13" s="181"/>
      <c r="JRN13" s="181"/>
      <c r="JRO13" s="181"/>
      <c r="JRP13" s="181"/>
      <c r="JRQ13" s="181"/>
      <c r="JRR13" s="181"/>
      <c r="JRS13" s="181"/>
      <c r="JRT13" s="181"/>
      <c r="JRU13" s="181"/>
      <c r="JRV13" s="181"/>
      <c r="JRW13" s="181"/>
      <c r="JRX13" s="181"/>
      <c r="JRY13" s="181"/>
      <c r="JRZ13" s="181"/>
      <c r="JSA13" s="181"/>
      <c r="JSB13" s="181"/>
      <c r="JSC13" s="181"/>
      <c r="JSD13" s="181"/>
      <c r="JSE13" s="181"/>
      <c r="JSF13" s="181"/>
      <c r="JSG13" s="181"/>
      <c r="JSH13" s="181"/>
      <c r="JSI13" s="181"/>
      <c r="JSJ13" s="181"/>
      <c r="JSK13" s="181"/>
      <c r="JSL13" s="181"/>
      <c r="JSM13" s="181"/>
      <c r="JSN13" s="181"/>
      <c r="JSO13" s="181"/>
      <c r="JSP13" s="181"/>
      <c r="JSQ13" s="181"/>
      <c r="JSR13" s="181"/>
      <c r="JSS13" s="181"/>
      <c r="JST13" s="181"/>
      <c r="JSU13" s="181"/>
      <c r="JSV13" s="181"/>
      <c r="JSW13" s="181"/>
      <c r="JSX13" s="181"/>
      <c r="JSY13" s="181"/>
      <c r="JSZ13" s="181"/>
      <c r="JTA13" s="181"/>
      <c r="JTB13" s="181"/>
      <c r="JTC13" s="181"/>
      <c r="JTD13" s="181"/>
      <c r="JTE13" s="181"/>
      <c r="JTF13" s="181"/>
      <c r="JTG13" s="181"/>
      <c r="JTH13" s="181"/>
      <c r="JTI13" s="181"/>
      <c r="JTJ13" s="181"/>
      <c r="JTK13" s="181"/>
      <c r="JTL13" s="181"/>
      <c r="JTM13" s="181"/>
      <c r="JTN13" s="181"/>
      <c r="JTO13" s="181"/>
      <c r="JTP13" s="181"/>
      <c r="JTQ13" s="181"/>
      <c r="JTR13" s="181"/>
      <c r="JTS13" s="181"/>
      <c r="JTT13" s="181"/>
      <c r="JTU13" s="181"/>
      <c r="JTV13" s="181"/>
      <c r="JTW13" s="181"/>
      <c r="JTX13" s="181"/>
      <c r="JTY13" s="181"/>
      <c r="JTZ13" s="181"/>
      <c r="JUA13" s="181"/>
      <c r="JUB13" s="181"/>
      <c r="JUC13" s="181"/>
      <c r="JUD13" s="181"/>
      <c r="JUE13" s="181"/>
      <c r="JUF13" s="181"/>
      <c r="JUG13" s="181"/>
      <c r="JUH13" s="181"/>
      <c r="JUI13" s="181"/>
      <c r="JUJ13" s="181"/>
      <c r="JUK13" s="181"/>
      <c r="JUL13" s="181"/>
      <c r="JUM13" s="181"/>
      <c r="JUN13" s="181"/>
      <c r="JUO13" s="181"/>
      <c r="JUP13" s="181"/>
      <c r="JUQ13" s="181"/>
      <c r="JUR13" s="181"/>
      <c r="JUS13" s="181"/>
      <c r="JUT13" s="181"/>
      <c r="JUU13" s="181"/>
      <c r="JUV13" s="181"/>
      <c r="JUW13" s="181"/>
      <c r="JUX13" s="181"/>
      <c r="JUY13" s="181"/>
      <c r="JUZ13" s="181"/>
      <c r="JVA13" s="181"/>
      <c r="JVB13" s="181"/>
      <c r="JVC13" s="181"/>
      <c r="JVD13" s="181"/>
      <c r="JVE13" s="181"/>
      <c r="JVF13" s="181"/>
      <c r="JVG13" s="181"/>
      <c r="JVH13" s="181"/>
      <c r="JVI13" s="181"/>
      <c r="JVJ13" s="181"/>
      <c r="JVK13" s="181"/>
      <c r="JVL13" s="181"/>
      <c r="JVM13" s="181"/>
      <c r="JVN13" s="181"/>
      <c r="JVO13" s="181"/>
      <c r="JVP13" s="181"/>
      <c r="JVQ13" s="181"/>
      <c r="JVR13" s="181"/>
      <c r="JVS13" s="181"/>
      <c r="JVT13" s="181"/>
      <c r="JVU13" s="181"/>
      <c r="JVV13" s="181"/>
      <c r="JVW13" s="181"/>
      <c r="JVX13" s="181"/>
      <c r="JVY13" s="181"/>
      <c r="JVZ13" s="181"/>
      <c r="JWA13" s="181"/>
      <c r="JWB13" s="181"/>
      <c r="JWC13" s="181"/>
      <c r="JWD13" s="181"/>
      <c r="JWE13" s="181"/>
      <c r="JWF13" s="181"/>
      <c r="JWG13" s="181"/>
      <c r="JWH13" s="181"/>
      <c r="JWI13" s="181"/>
      <c r="JWJ13" s="181"/>
      <c r="JWK13" s="181"/>
      <c r="JWL13" s="181"/>
      <c r="JWM13" s="181"/>
      <c r="JWN13" s="181"/>
      <c r="JWO13" s="181"/>
      <c r="JWP13" s="181"/>
      <c r="JWQ13" s="181"/>
      <c r="JWR13" s="181"/>
      <c r="JWS13" s="181"/>
      <c r="JWT13" s="181"/>
      <c r="JWU13" s="181"/>
      <c r="JWV13" s="181"/>
      <c r="JWW13" s="181"/>
      <c r="JWX13" s="181"/>
      <c r="JWY13" s="181"/>
      <c r="JWZ13" s="181"/>
      <c r="JXA13" s="181"/>
      <c r="JXB13" s="181"/>
      <c r="JXC13" s="181"/>
      <c r="JXD13" s="181"/>
      <c r="JXE13" s="181"/>
      <c r="JXF13" s="181"/>
      <c r="JXG13" s="181"/>
      <c r="JXH13" s="181"/>
      <c r="JXI13" s="181"/>
      <c r="JXJ13" s="181"/>
      <c r="JXK13" s="181"/>
      <c r="JXL13" s="181"/>
      <c r="JXM13" s="181"/>
      <c r="JXN13" s="181"/>
      <c r="JXO13" s="181"/>
      <c r="JXP13" s="181"/>
      <c r="JXQ13" s="181"/>
      <c r="JXR13" s="181"/>
      <c r="JXS13" s="181"/>
      <c r="JXT13" s="181"/>
      <c r="JXU13" s="181"/>
      <c r="JXV13" s="181"/>
      <c r="JXW13" s="181"/>
      <c r="JXX13" s="181"/>
      <c r="JXY13" s="181"/>
      <c r="JXZ13" s="181"/>
      <c r="JYA13" s="181"/>
      <c r="JYB13" s="181"/>
      <c r="JYC13" s="181"/>
      <c r="JYD13" s="181"/>
      <c r="JYE13" s="181"/>
      <c r="JYF13" s="181"/>
      <c r="JYG13" s="181"/>
      <c r="JYH13" s="181"/>
      <c r="JYI13" s="181"/>
      <c r="JYJ13" s="181"/>
      <c r="JYK13" s="181"/>
      <c r="JYL13" s="181"/>
      <c r="JYM13" s="181"/>
      <c r="JYN13" s="181"/>
      <c r="JYO13" s="181"/>
      <c r="JYP13" s="181"/>
      <c r="JYQ13" s="181"/>
      <c r="JYR13" s="181"/>
      <c r="JYS13" s="181"/>
      <c r="JYT13" s="181"/>
      <c r="JYU13" s="181"/>
      <c r="JYV13" s="181"/>
      <c r="JYW13" s="181"/>
      <c r="JYX13" s="181"/>
      <c r="JYY13" s="181"/>
      <c r="JYZ13" s="181"/>
      <c r="JZA13" s="181"/>
      <c r="JZB13" s="181"/>
      <c r="JZC13" s="181"/>
      <c r="JZD13" s="181"/>
      <c r="JZE13" s="181"/>
      <c r="JZF13" s="181"/>
      <c r="JZG13" s="181"/>
      <c r="JZH13" s="181"/>
      <c r="JZI13" s="181"/>
      <c r="JZJ13" s="181"/>
      <c r="JZK13" s="181"/>
      <c r="JZL13" s="181"/>
      <c r="JZM13" s="181"/>
      <c r="JZN13" s="181"/>
      <c r="JZO13" s="181"/>
      <c r="JZP13" s="181"/>
      <c r="JZQ13" s="181"/>
      <c r="JZR13" s="181"/>
      <c r="JZS13" s="181"/>
      <c r="JZT13" s="181"/>
      <c r="JZU13" s="181"/>
      <c r="JZV13" s="181"/>
      <c r="JZW13" s="181"/>
      <c r="JZX13" s="181"/>
      <c r="JZY13" s="181"/>
      <c r="JZZ13" s="181"/>
      <c r="KAA13" s="181"/>
      <c r="KAB13" s="181"/>
      <c r="KAC13" s="181"/>
      <c r="KAD13" s="181"/>
      <c r="KAE13" s="181"/>
      <c r="KAF13" s="181"/>
      <c r="KAG13" s="181"/>
      <c r="KAH13" s="181"/>
      <c r="KAI13" s="181"/>
      <c r="KAJ13" s="181"/>
      <c r="KAK13" s="181"/>
      <c r="KAL13" s="181"/>
      <c r="KAM13" s="181"/>
      <c r="KAN13" s="181"/>
      <c r="KAO13" s="181"/>
      <c r="KAP13" s="181"/>
      <c r="KAQ13" s="181"/>
      <c r="KAR13" s="181"/>
      <c r="KAS13" s="181"/>
      <c r="KAT13" s="181"/>
      <c r="KAU13" s="181"/>
      <c r="KAV13" s="181"/>
      <c r="KAW13" s="181"/>
      <c r="KAX13" s="181"/>
      <c r="KAY13" s="181"/>
      <c r="KAZ13" s="181"/>
      <c r="KBA13" s="181"/>
      <c r="KBB13" s="181"/>
      <c r="KBC13" s="181"/>
      <c r="KBD13" s="181"/>
      <c r="KBE13" s="181"/>
      <c r="KBF13" s="181"/>
      <c r="KBG13" s="181"/>
      <c r="KBH13" s="181"/>
      <c r="KBI13" s="181"/>
      <c r="KBJ13" s="181"/>
      <c r="KBK13" s="181"/>
      <c r="KBL13" s="181"/>
      <c r="KBM13" s="181"/>
      <c r="KBN13" s="181"/>
      <c r="KBO13" s="181"/>
      <c r="KBP13" s="181"/>
      <c r="KBQ13" s="181"/>
      <c r="KBR13" s="181"/>
      <c r="KBS13" s="181"/>
      <c r="KBT13" s="181"/>
      <c r="KBU13" s="181"/>
      <c r="KBV13" s="181"/>
      <c r="KBW13" s="181"/>
      <c r="KBX13" s="181"/>
      <c r="KBY13" s="181"/>
      <c r="KBZ13" s="181"/>
      <c r="KCA13" s="181"/>
      <c r="KCB13" s="181"/>
      <c r="KCC13" s="181"/>
      <c r="KCD13" s="181"/>
      <c r="KCE13" s="181"/>
      <c r="KCF13" s="181"/>
      <c r="KCG13" s="181"/>
      <c r="KCH13" s="181"/>
      <c r="KCI13" s="181"/>
      <c r="KCJ13" s="181"/>
      <c r="KCK13" s="181"/>
      <c r="KCL13" s="181"/>
      <c r="KCM13" s="181"/>
      <c r="KCN13" s="181"/>
      <c r="KCO13" s="181"/>
      <c r="KCP13" s="181"/>
      <c r="KCQ13" s="181"/>
      <c r="KCR13" s="181"/>
      <c r="KCS13" s="181"/>
      <c r="KCT13" s="181"/>
      <c r="KCU13" s="181"/>
      <c r="KCV13" s="181"/>
      <c r="KCW13" s="181"/>
      <c r="KCX13" s="181"/>
      <c r="KCY13" s="181"/>
      <c r="KCZ13" s="181"/>
      <c r="KDA13" s="181"/>
      <c r="KDB13" s="181"/>
      <c r="KDC13" s="181"/>
      <c r="KDD13" s="181"/>
      <c r="KDE13" s="181"/>
      <c r="KDF13" s="181"/>
      <c r="KDG13" s="181"/>
      <c r="KDH13" s="181"/>
      <c r="KDI13" s="181"/>
      <c r="KDJ13" s="181"/>
      <c r="KDK13" s="181"/>
      <c r="KDL13" s="181"/>
      <c r="KDM13" s="181"/>
      <c r="KDN13" s="181"/>
      <c r="KDO13" s="181"/>
      <c r="KDP13" s="181"/>
      <c r="KDQ13" s="181"/>
      <c r="KDR13" s="181"/>
      <c r="KDS13" s="181"/>
      <c r="KDT13" s="181"/>
      <c r="KDU13" s="181"/>
      <c r="KDV13" s="181"/>
      <c r="KDW13" s="181"/>
      <c r="KDX13" s="181"/>
      <c r="KDY13" s="181"/>
      <c r="KDZ13" s="181"/>
      <c r="KEA13" s="181"/>
      <c r="KEB13" s="181"/>
      <c r="KEC13" s="181"/>
      <c r="KED13" s="181"/>
      <c r="KEE13" s="181"/>
      <c r="KEF13" s="181"/>
      <c r="KEG13" s="181"/>
      <c r="KEH13" s="181"/>
      <c r="KEI13" s="181"/>
      <c r="KEJ13" s="181"/>
      <c r="KEK13" s="181"/>
      <c r="KEL13" s="181"/>
      <c r="KEM13" s="181"/>
      <c r="KEN13" s="181"/>
      <c r="KEO13" s="181"/>
      <c r="KEP13" s="181"/>
      <c r="KEQ13" s="181"/>
      <c r="KER13" s="181"/>
      <c r="KES13" s="181"/>
      <c r="KET13" s="181"/>
      <c r="KEU13" s="181"/>
      <c r="KEV13" s="181"/>
      <c r="KEW13" s="181"/>
      <c r="KEX13" s="181"/>
      <c r="KEY13" s="181"/>
      <c r="KEZ13" s="181"/>
      <c r="KFA13" s="181"/>
      <c r="KFB13" s="181"/>
      <c r="KFC13" s="181"/>
      <c r="KFD13" s="181"/>
      <c r="KFE13" s="181"/>
      <c r="KFF13" s="181"/>
      <c r="KFG13" s="181"/>
      <c r="KFH13" s="181"/>
      <c r="KFI13" s="181"/>
      <c r="KFJ13" s="181"/>
      <c r="KFK13" s="181"/>
      <c r="KFL13" s="181"/>
      <c r="KFM13" s="181"/>
      <c r="KFN13" s="181"/>
      <c r="KFO13" s="181"/>
      <c r="KFP13" s="181"/>
      <c r="KFQ13" s="181"/>
      <c r="KFR13" s="181"/>
      <c r="KFS13" s="181"/>
      <c r="KFT13" s="181"/>
      <c r="KFU13" s="181"/>
      <c r="KFV13" s="181"/>
      <c r="KFW13" s="181"/>
      <c r="KFX13" s="181"/>
      <c r="KFY13" s="181"/>
      <c r="KFZ13" s="181"/>
      <c r="KGA13" s="181"/>
      <c r="KGB13" s="181"/>
      <c r="KGC13" s="181"/>
      <c r="KGD13" s="181"/>
      <c r="KGE13" s="181"/>
      <c r="KGF13" s="181"/>
      <c r="KGG13" s="181"/>
      <c r="KGH13" s="181"/>
      <c r="KGI13" s="181"/>
      <c r="KGJ13" s="181"/>
      <c r="KGK13" s="181"/>
      <c r="KGL13" s="181"/>
      <c r="KGM13" s="181"/>
      <c r="KGN13" s="181"/>
      <c r="KGO13" s="181"/>
      <c r="KGP13" s="181"/>
      <c r="KGQ13" s="181"/>
      <c r="KGR13" s="181"/>
      <c r="KGS13" s="181"/>
      <c r="KGT13" s="181"/>
      <c r="KGU13" s="181"/>
      <c r="KGV13" s="181"/>
      <c r="KGW13" s="181"/>
      <c r="KGX13" s="181"/>
      <c r="KGY13" s="181"/>
      <c r="KGZ13" s="181"/>
      <c r="KHA13" s="181"/>
      <c r="KHB13" s="181"/>
      <c r="KHC13" s="181"/>
      <c r="KHD13" s="181"/>
      <c r="KHE13" s="181"/>
      <c r="KHF13" s="181"/>
      <c r="KHG13" s="181"/>
      <c r="KHH13" s="181"/>
      <c r="KHI13" s="181"/>
      <c r="KHJ13" s="181"/>
      <c r="KHK13" s="181"/>
      <c r="KHL13" s="181"/>
      <c r="KHM13" s="181"/>
      <c r="KHN13" s="181"/>
      <c r="KHO13" s="181"/>
      <c r="KHP13" s="181"/>
      <c r="KHQ13" s="181"/>
      <c r="KHR13" s="181"/>
      <c r="KHS13" s="181"/>
      <c r="KHT13" s="181"/>
      <c r="KHU13" s="181"/>
      <c r="KHV13" s="181"/>
      <c r="KHW13" s="181"/>
      <c r="KHX13" s="181"/>
      <c r="KHY13" s="181"/>
      <c r="KHZ13" s="181"/>
      <c r="KIA13" s="181"/>
      <c r="KIB13" s="181"/>
      <c r="KIC13" s="181"/>
      <c r="KID13" s="181"/>
      <c r="KIE13" s="181"/>
      <c r="KIF13" s="181"/>
      <c r="KIG13" s="181"/>
      <c r="KIH13" s="181"/>
      <c r="KII13" s="181"/>
      <c r="KIJ13" s="181"/>
      <c r="KIK13" s="181"/>
      <c r="KIL13" s="181"/>
      <c r="KIM13" s="181"/>
      <c r="KIN13" s="181"/>
      <c r="KIO13" s="181"/>
      <c r="KIP13" s="181"/>
      <c r="KIQ13" s="181"/>
      <c r="KIR13" s="181"/>
      <c r="KIS13" s="181"/>
      <c r="KIT13" s="181"/>
      <c r="KIU13" s="181"/>
      <c r="KIV13" s="181"/>
      <c r="KIW13" s="181"/>
      <c r="KIX13" s="181"/>
      <c r="KIY13" s="181"/>
      <c r="KIZ13" s="181"/>
      <c r="KJA13" s="181"/>
      <c r="KJB13" s="181"/>
      <c r="KJC13" s="181"/>
      <c r="KJD13" s="181"/>
      <c r="KJE13" s="181"/>
      <c r="KJF13" s="181"/>
      <c r="KJG13" s="181"/>
      <c r="KJH13" s="181"/>
      <c r="KJI13" s="181"/>
      <c r="KJJ13" s="181"/>
      <c r="KJK13" s="181"/>
      <c r="KJL13" s="181"/>
      <c r="KJM13" s="181"/>
      <c r="KJN13" s="181"/>
      <c r="KJO13" s="181"/>
      <c r="KJP13" s="181"/>
      <c r="KJQ13" s="181"/>
      <c r="KJR13" s="181"/>
      <c r="KJS13" s="181"/>
      <c r="KJT13" s="181"/>
      <c r="KJU13" s="181"/>
      <c r="KJV13" s="181"/>
      <c r="KJW13" s="181"/>
      <c r="KJX13" s="181"/>
      <c r="KJY13" s="181"/>
      <c r="KJZ13" s="181"/>
      <c r="KKA13" s="181"/>
      <c r="KKB13" s="181"/>
      <c r="KKC13" s="181"/>
      <c r="KKD13" s="181"/>
      <c r="KKE13" s="181"/>
      <c r="KKF13" s="181"/>
      <c r="KKG13" s="181"/>
      <c r="KKH13" s="181"/>
      <c r="KKI13" s="181"/>
      <c r="KKJ13" s="181"/>
      <c r="KKK13" s="181"/>
      <c r="KKL13" s="181"/>
      <c r="KKM13" s="181"/>
      <c r="KKN13" s="181"/>
      <c r="KKO13" s="181"/>
      <c r="KKP13" s="181"/>
      <c r="KKQ13" s="181"/>
      <c r="KKR13" s="181"/>
      <c r="KKS13" s="181"/>
      <c r="KKT13" s="181"/>
      <c r="KKU13" s="181"/>
      <c r="KKV13" s="181"/>
      <c r="KKW13" s="181"/>
      <c r="KKX13" s="181"/>
      <c r="KKY13" s="181"/>
      <c r="KKZ13" s="181"/>
      <c r="KLA13" s="181"/>
      <c r="KLB13" s="181"/>
      <c r="KLC13" s="181"/>
      <c r="KLD13" s="181"/>
      <c r="KLE13" s="181"/>
      <c r="KLF13" s="181"/>
      <c r="KLG13" s="181"/>
      <c r="KLH13" s="181"/>
      <c r="KLI13" s="181"/>
      <c r="KLJ13" s="181"/>
      <c r="KLK13" s="181"/>
      <c r="KLL13" s="181"/>
      <c r="KLM13" s="181"/>
      <c r="KLN13" s="181"/>
      <c r="KLO13" s="181"/>
      <c r="KLP13" s="181"/>
      <c r="KLQ13" s="181"/>
      <c r="KLR13" s="181"/>
      <c r="KLS13" s="181"/>
      <c r="KLT13" s="181"/>
      <c r="KLU13" s="181"/>
      <c r="KLV13" s="181"/>
      <c r="KLW13" s="181"/>
      <c r="KLX13" s="181"/>
      <c r="KLY13" s="181"/>
      <c r="KLZ13" s="181"/>
      <c r="KMA13" s="181"/>
      <c r="KMB13" s="181"/>
      <c r="KMC13" s="181"/>
      <c r="KMD13" s="181"/>
      <c r="KME13" s="181"/>
      <c r="KMF13" s="181"/>
      <c r="KMG13" s="181"/>
      <c r="KMH13" s="181"/>
      <c r="KMI13" s="181"/>
      <c r="KMJ13" s="181"/>
      <c r="KMK13" s="181"/>
      <c r="KML13" s="181"/>
      <c r="KMM13" s="181"/>
      <c r="KMN13" s="181"/>
      <c r="KMO13" s="181"/>
      <c r="KMP13" s="181"/>
      <c r="KMQ13" s="181"/>
      <c r="KMR13" s="181"/>
      <c r="KMS13" s="181"/>
      <c r="KMT13" s="181"/>
      <c r="KMU13" s="181"/>
      <c r="KMV13" s="181"/>
      <c r="KMW13" s="181"/>
      <c r="KMX13" s="181"/>
      <c r="KMY13" s="181"/>
      <c r="KMZ13" s="181"/>
      <c r="KNA13" s="181"/>
      <c r="KNB13" s="181"/>
      <c r="KNC13" s="181"/>
      <c r="KND13" s="181"/>
      <c r="KNE13" s="181"/>
      <c r="KNF13" s="181"/>
      <c r="KNG13" s="181"/>
      <c r="KNH13" s="181"/>
      <c r="KNI13" s="181"/>
      <c r="KNJ13" s="181"/>
      <c r="KNK13" s="181"/>
      <c r="KNL13" s="181"/>
      <c r="KNM13" s="181"/>
      <c r="KNN13" s="181"/>
      <c r="KNO13" s="181"/>
      <c r="KNP13" s="181"/>
      <c r="KNQ13" s="181"/>
      <c r="KNR13" s="181"/>
      <c r="KNS13" s="181"/>
      <c r="KNT13" s="181"/>
      <c r="KNU13" s="181"/>
      <c r="KNV13" s="181"/>
      <c r="KNW13" s="181"/>
      <c r="KNX13" s="181"/>
      <c r="KNY13" s="181"/>
      <c r="KNZ13" s="181"/>
      <c r="KOA13" s="181"/>
      <c r="KOB13" s="181"/>
      <c r="KOC13" s="181"/>
      <c r="KOD13" s="181"/>
      <c r="KOE13" s="181"/>
      <c r="KOF13" s="181"/>
      <c r="KOG13" s="181"/>
      <c r="KOH13" s="181"/>
      <c r="KOI13" s="181"/>
      <c r="KOJ13" s="181"/>
      <c r="KOK13" s="181"/>
      <c r="KOL13" s="181"/>
      <c r="KOM13" s="181"/>
      <c r="KON13" s="181"/>
      <c r="KOO13" s="181"/>
      <c r="KOP13" s="181"/>
      <c r="KOQ13" s="181"/>
      <c r="KOR13" s="181"/>
      <c r="KOS13" s="181"/>
      <c r="KOT13" s="181"/>
      <c r="KOU13" s="181"/>
      <c r="KOV13" s="181"/>
      <c r="KOW13" s="181"/>
      <c r="KOX13" s="181"/>
      <c r="KOY13" s="181"/>
      <c r="KOZ13" s="181"/>
      <c r="KPA13" s="181"/>
      <c r="KPB13" s="181"/>
      <c r="KPC13" s="181"/>
      <c r="KPD13" s="181"/>
      <c r="KPE13" s="181"/>
      <c r="KPF13" s="181"/>
      <c r="KPG13" s="181"/>
      <c r="KPH13" s="181"/>
      <c r="KPI13" s="181"/>
      <c r="KPJ13" s="181"/>
      <c r="KPK13" s="181"/>
      <c r="KPL13" s="181"/>
      <c r="KPM13" s="181"/>
      <c r="KPN13" s="181"/>
      <c r="KPO13" s="181"/>
      <c r="KPP13" s="181"/>
      <c r="KPQ13" s="181"/>
      <c r="KPR13" s="181"/>
      <c r="KPS13" s="181"/>
      <c r="KPT13" s="181"/>
      <c r="KPU13" s="181"/>
      <c r="KPV13" s="181"/>
      <c r="KPW13" s="181"/>
      <c r="KPX13" s="181"/>
      <c r="KPY13" s="181"/>
      <c r="KPZ13" s="181"/>
      <c r="KQA13" s="181"/>
      <c r="KQB13" s="181"/>
      <c r="KQC13" s="181"/>
      <c r="KQD13" s="181"/>
      <c r="KQE13" s="181"/>
      <c r="KQF13" s="181"/>
      <c r="KQG13" s="181"/>
      <c r="KQH13" s="181"/>
      <c r="KQI13" s="181"/>
      <c r="KQJ13" s="181"/>
      <c r="KQK13" s="181"/>
      <c r="KQL13" s="181"/>
      <c r="KQM13" s="181"/>
      <c r="KQN13" s="181"/>
      <c r="KQO13" s="181"/>
      <c r="KQP13" s="181"/>
      <c r="KQQ13" s="181"/>
      <c r="KQR13" s="181"/>
      <c r="KQS13" s="181"/>
      <c r="KQT13" s="181"/>
      <c r="KQU13" s="181"/>
      <c r="KQV13" s="181"/>
      <c r="KQW13" s="181"/>
      <c r="KQX13" s="181"/>
      <c r="KQY13" s="181"/>
      <c r="KQZ13" s="181"/>
      <c r="KRA13" s="181"/>
      <c r="KRB13" s="181"/>
      <c r="KRC13" s="181"/>
      <c r="KRD13" s="181"/>
      <c r="KRE13" s="181"/>
      <c r="KRF13" s="181"/>
      <c r="KRG13" s="181"/>
      <c r="KRH13" s="181"/>
      <c r="KRI13" s="181"/>
      <c r="KRJ13" s="181"/>
      <c r="KRK13" s="181"/>
      <c r="KRL13" s="181"/>
      <c r="KRM13" s="181"/>
      <c r="KRN13" s="181"/>
      <c r="KRO13" s="181"/>
      <c r="KRP13" s="181"/>
      <c r="KRQ13" s="181"/>
      <c r="KRR13" s="181"/>
      <c r="KRS13" s="181"/>
      <c r="KRT13" s="181"/>
      <c r="KRU13" s="181"/>
      <c r="KRV13" s="181"/>
      <c r="KRW13" s="181"/>
      <c r="KRX13" s="181"/>
      <c r="KRY13" s="181"/>
      <c r="KRZ13" s="181"/>
      <c r="KSA13" s="181"/>
      <c r="KSB13" s="181"/>
      <c r="KSC13" s="181"/>
      <c r="KSD13" s="181"/>
      <c r="KSE13" s="181"/>
      <c r="KSF13" s="181"/>
      <c r="KSG13" s="181"/>
      <c r="KSH13" s="181"/>
      <c r="KSI13" s="181"/>
      <c r="KSJ13" s="181"/>
      <c r="KSK13" s="181"/>
      <c r="KSL13" s="181"/>
      <c r="KSM13" s="181"/>
      <c r="KSN13" s="181"/>
      <c r="KSO13" s="181"/>
      <c r="KSP13" s="181"/>
      <c r="KSQ13" s="181"/>
      <c r="KSR13" s="181"/>
      <c r="KSS13" s="181"/>
      <c r="KST13" s="181"/>
      <c r="KSU13" s="181"/>
      <c r="KSV13" s="181"/>
      <c r="KSW13" s="181"/>
      <c r="KSX13" s="181"/>
      <c r="KSY13" s="181"/>
      <c r="KSZ13" s="181"/>
      <c r="KTA13" s="181"/>
      <c r="KTB13" s="181"/>
      <c r="KTC13" s="181"/>
      <c r="KTD13" s="181"/>
      <c r="KTE13" s="181"/>
      <c r="KTF13" s="181"/>
      <c r="KTG13" s="181"/>
      <c r="KTH13" s="181"/>
      <c r="KTI13" s="181"/>
      <c r="KTJ13" s="181"/>
      <c r="KTK13" s="181"/>
      <c r="KTL13" s="181"/>
      <c r="KTM13" s="181"/>
      <c r="KTN13" s="181"/>
      <c r="KTO13" s="181"/>
      <c r="KTP13" s="181"/>
      <c r="KTQ13" s="181"/>
      <c r="KTR13" s="181"/>
      <c r="KTS13" s="181"/>
      <c r="KTT13" s="181"/>
      <c r="KTU13" s="181"/>
      <c r="KTV13" s="181"/>
      <c r="KTW13" s="181"/>
      <c r="KTX13" s="181"/>
      <c r="KTY13" s="181"/>
      <c r="KTZ13" s="181"/>
      <c r="KUA13" s="181"/>
      <c r="KUB13" s="181"/>
      <c r="KUC13" s="181"/>
      <c r="KUD13" s="181"/>
      <c r="KUE13" s="181"/>
      <c r="KUF13" s="181"/>
      <c r="KUG13" s="181"/>
      <c r="KUH13" s="181"/>
      <c r="KUI13" s="181"/>
      <c r="KUJ13" s="181"/>
      <c r="KUK13" s="181"/>
      <c r="KUL13" s="181"/>
      <c r="KUM13" s="181"/>
      <c r="KUN13" s="181"/>
      <c r="KUO13" s="181"/>
      <c r="KUP13" s="181"/>
      <c r="KUQ13" s="181"/>
      <c r="KUR13" s="181"/>
      <c r="KUS13" s="181"/>
      <c r="KUT13" s="181"/>
      <c r="KUU13" s="181"/>
      <c r="KUV13" s="181"/>
      <c r="KUW13" s="181"/>
      <c r="KUX13" s="181"/>
      <c r="KUY13" s="181"/>
      <c r="KUZ13" s="181"/>
      <c r="KVA13" s="181"/>
      <c r="KVB13" s="181"/>
      <c r="KVC13" s="181"/>
      <c r="KVD13" s="181"/>
      <c r="KVE13" s="181"/>
      <c r="KVF13" s="181"/>
      <c r="KVG13" s="181"/>
      <c r="KVH13" s="181"/>
      <c r="KVI13" s="181"/>
      <c r="KVJ13" s="181"/>
      <c r="KVK13" s="181"/>
      <c r="KVL13" s="181"/>
      <c r="KVM13" s="181"/>
      <c r="KVN13" s="181"/>
      <c r="KVO13" s="181"/>
      <c r="KVP13" s="181"/>
      <c r="KVQ13" s="181"/>
      <c r="KVR13" s="181"/>
      <c r="KVS13" s="181"/>
      <c r="KVT13" s="181"/>
      <c r="KVU13" s="181"/>
      <c r="KVV13" s="181"/>
      <c r="KVW13" s="181"/>
      <c r="KVX13" s="181"/>
      <c r="KVY13" s="181"/>
      <c r="KVZ13" s="181"/>
      <c r="KWA13" s="181"/>
      <c r="KWB13" s="181"/>
      <c r="KWC13" s="181"/>
      <c r="KWD13" s="181"/>
      <c r="KWE13" s="181"/>
      <c r="KWF13" s="181"/>
      <c r="KWG13" s="181"/>
      <c r="KWH13" s="181"/>
      <c r="KWI13" s="181"/>
      <c r="KWJ13" s="181"/>
      <c r="KWK13" s="181"/>
      <c r="KWL13" s="181"/>
      <c r="KWM13" s="181"/>
      <c r="KWN13" s="181"/>
      <c r="KWO13" s="181"/>
      <c r="KWP13" s="181"/>
      <c r="KWQ13" s="181"/>
      <c r="KWR13" s="181"/>
      <c r="KWS13" s="181"/>
      <c r="KWT13" s="181"/>
      <c r="KWU13" s="181"/>
      <c r="KWV13" s="181"/>
      <c r="KWW13" s="181"/>
      <c r="KWX13" s="181"/>
      <c r="KWY13" s="181"/>
      <c r="KWZ13" s="181"/>
      <c r="KXA13" s="181"/>
      <c r="KXB13" s="181"/>
      <c r="KXC13" s="181"/>
      <c r="KXD13" s="181"/>
      <c r="KXE13" s="181"/>
      <c r="KXF13" s="181"/>
      <c r="KXG13" s="181"/>
      <c r="KXH13" s="181"/>
      <c r="KXI13" s="181"/>
      <c r="KXJ13" s="181"/>
      <c r="KXK13" s="181"/>
      <c r="KXL13" s="181"/>
      <c r="KXM13" s="181"/>
      <c r="KXN13" s="181"/>
      <c r="KXO13" s="181"/>
      <c r="KXP13" s="181"/>
      <c r="KXQ13" s="181"/>
      <c r="KXR13" s="181"/>
      <c r="KXS13" s="181"/>
      <c r="KXT13" s="181"/>
      <c r="KXU13" s="181"/>
      <c r="KXV13" s="181"/>
      <c r="KXW13" s="181"/>
      <c r="KXX13" s="181"/>
      <c r="KXY13" s="181"/>
      <c r="KXZ13" s="181"/>
      <c r="KYA13" s="181"/>
      <c r="KYB13" s="181"/>
      <c r="KYC13" s="181"/>
      <c r="KYD13" s="181"/>
      <c r="KYE13" s="181"/>
      <c r="KYF13" s="181"/>
      <c r="KYG13" s="181"/>
      <c r="KYH13" s="181"/>
      <c r="KYI13" s="181"/>
      <c r="KYJ13" s="181"/>
      <c r="KYK13" s="181"/>
      <c r="KYL13" s="181"/>
      <c r="KYM13" s="181"/>
      <c r="KYN13" s="181"/>
      <c r="KYO13" s="181"/>
      <c r="KYP13" s="181"/>
      <c r="KYQ13" s="181"/>
      <c r="KYR13" s="181"/>
      <c r="KYS13" s="181"/>
      <c r="KYT13" s="181"/>
      <c r="KYU13" s="181"/>
      <c r="KYV13" s="181"/>
      <c r="KYW13" s="181"/>
      <c r="KYX13" s="181"/>
      <c r="KYY13" s="181"/>
      <c r="KYZ13" s="181"/>
      <c r="KZA13" s="181"/>
      <c r="KZB13" s="181"/>
      <c r="KZC13" s="181"/>
      <c r="KZD13" s="181"/>
      <c r="KZE13" s="181"/>
      <c r="KZF13" s="181"/>
      <c r="KZG13" s="181"/>
      <c r="KZH13" s="181"/>
      <c r="KZI13" s="181"/>
      <c r="KZJ13" s="181"/>
      <c r="KZK13" s="181"/>
      <c r="KZL13" s="181"/>
      <c r="KZM13" s="181"/>
      <c r="KZN13" s="181"/>
      <c r="KZO13" s="181"/>
      <c r="KZP13" s="181"/>
      <c r="KZQ13" s="181"/>
      <c r="KZR13" s="181"/>
      <c r="KZS13" s="181"/>
      <c r="KZT13" s="181"/>
      <c r="KZU13" s="181"/>
      <c r="KZV13" s="181"/>
      <c r="KZW13" s="181"/>
      <c r="KZX13" s="181"/>
      <c r="KZY13" s="181"/>
      <c r="KZZ13" s="181"/>
      <c r="LAA13" s="181"/>
      <c r="LAB13" s="181"/>
      <c r="LAC13" s="181"/>
      <c r="LAD13" s="181"/>
      <c r="LAE13" s="181"/>
      <c r="LAF13" s="181"/>
      <c r="LAG13" s="181"/>
      <c r="LAH13" s="181"/>
      <c r="LAI13" s="181"/>
      <c r="LAJ13" s="181"/>
      <c r="LAK13" s="181"/>
      <c r="LAL13" s="181"/>
      <c r="LAM13" s="181"/>
      <c r="LAN13" s="181"/>
      <c r="LAO13" s="181"/>
      <c r="LAP13" s="181"/>
      <c r="LAQ13" s="181"/>
      <c r="LAR13" s="181"/>
      <c r="LAS13" s="181"/>
      <c r="LAT13" s="181"/>
      <c r="LAU13" s="181"/>
      <c r="LAV13" s="181"/>
      <c r="LAW13" s="181"/>
      <c r="LAX13" s="181"/>
      <c r="LAY13" s="181"/>
      <c r="LAZ13" s="181"/>
      <c r="LBA13" s="181"/>
      <c r="LBB13" s="181"/>
      <c r="LBC13" s="181"/>
      <c r="LBD13" s="181"/>
      <c r="LBE13" s="181"/>
      <c r="LBF13" s="181"/>
      <c r="LBG13" s="181"/>
      <c r="LBH13" s="181"/>
      <c r="LBI13" s="181"/>
      <c r="LBJ13" s="181"/>
      <c r="LBK13" s="181"/>
      <c r="LBL13" s="181"/>
      <c r="LBM13" s="181"/>
      <c r="LBN13" s="181"/>
      <c r="LBO13" s="181"/>
      <c r="LBP13" s="181"/>
      <c r="LBQ13" s="181"/>
      <c r="LBR13" s="181"/>
      <c r="LBS13" s="181"/>
      <c r="LBT13" s="181"/>
      <c r="LBU13" s="181"/>
      <c r="LBV13" s="181"/>
      <c r="LBW13" s="181"/>
      <c r="LBX13" s="181"/>
      <c r="LBY13" s="181"/>
      <c r="LBZ13" s="181"/>
      <c r="LCA13" s="181"/>
      <c r="LCB13" s="181"/>
      <c r="LCC13" s="181"/>
      <c r="LCD13" s="181"/>
      <c r="LCE13" s="181"/>
      <c r="LCF13" s="181"/>
      <c r="LCG13" s="181"/>
      <c r="LCH13" s="181"/>
      <c r="LCI13" s="181"/>
      <c r="LCJ13" s="181"/>
      <c r="LCK13" s="181"/>
      <c r="LCL13" s="181"/>
      <c r="LCM13" s="181"/>
      <c r="LCN13" s="181"/>
      <c r="LCO13" s="181"/>
      <c r="LCP13" s="181"/>
      <c r="LCQ13" s="181"/>
      <c r="LCR13" s="181"/>
      <c r="LCS13" s="181"/>
      <c r="LCT13" s="181"/>
      <c r="LCU13" s="181"/>
      <c r="LCV13" s="181"/>
      <c r="LCW13" s="181"/>
      <c r="LCX13" s="181"/>
      <c r="LCY13" s="181"/>
      <c r="LCZ13" s="181"/>
      <c r="LDA13" s="181"/>
      <c r="LDB13" s="181"/>
      <c r="LDC13" s="181"/>
      <c r="LDD13" s="181"/>
      <c r="LDE13" s="181"/>
      <c r="LDF13" s="181"/>
      <c r="LDG13" s="181"/>
      <c r="LDH13" s="181"/>
      <c r="LDI13" s="181"/>
      <c r="LDJ13" s="181"/>
      <c r="LDK13" s="181"/>
      <c r="LDL13" s="181"/>
      <c r="LDM13" s="181"/>
      <c r="LDN13" s="181"/>
      <c r="LDO13" s="181"/>
      <c r="LDP13" s="181"/>
      <c r="LDQ13" s="181"/>
      <c r="LDR13" s="181"/>
      <c r="LDS13" s="181"/>
      <c r="LDT13" s="181"/>
      <c r="LDU13" s="181"/>
      <c r="LDV13" s="181"/>
      <c r="LDW13" s="181"/>
      <c r="LDX13" s="181"/>
      <c r="LDY13" s="181"/>
      <c r="LDZ13" s="181"/>
      <c r="LEA13" s="181"/>
      <c r="LEB13" s="181"/>
      <c r="LEC13" s="181"/>
      <c r="LED13" s="181"/>
      <c r="LEE13" s="181"/>
      <c r="LEF13" s="181"/>
      <c r="LEG13" s="181"/>
      <c r="LEH13" s="181"/>
      <c r="LEI13" s="181"/>
      <c r="LEJ13" s="181"/>
      <c r="LEK13" s="181"/>
      <c r="LEL13" s="181"/>
      <c r="LEM13" s="181"/>
      <c r="LEN13" s="181"/>
      <c r="LEO13" s="181"/>
      <c r="LEP13" s="181"/>
      <c r="LEQ13" s="181"/>
      <c r="LER13" s="181"/>
      <c r="LES13" s="181"/>
      <c r="LET13" s="181"/>
      <c r="LEU13" s="181"/>
      <c r="LEV13" s="181"/>
      <c r="LEW13" s="181"/>
      <c r="LEX13" s="181"/>
      <c r="LEY13" s="181"/>
      <c r="LEZ13" s="181"/>
      <c r="LFA13" s="181"/>
      <c r="LFB13" s="181"/>
      <c r="LFC13" s="181"/>
      <c r="LFD13" s="181"/>
      <c r="LFE13" s="181"/>
      <c r="LFF13" s="181"/>
      <c r="LFG13" s="181"/>
      <c r="LFH13" s="181"/>
      <c r="LFI13" s="181"/>
      <c r="LFJ13" s="181"/>
      <c r="LFK13" s="181"/>
      <c r="LFL13" s="181"/>
      <c r="LFM13" s="181"/>
      <c r="LFN13" s="181"/>
      <c r="LFO13" s="181"/>
      <c r="LFP13" s="181"/>
      <c r="LFQ13" s="181"/>
      <c r="LFR13" s="181"/>
      <c r="LFS13" s="181"/>
      <c r="LFT13" s="181"/>
      <c r="LFU13" s="181"/>
      <c r="LFV13" s="181"/>
      <c r="LFW13" s="181"/>
      <c r="LFX13" s="181"/>
      <c r="LFY13" s="181"/>
      <c r="LFZ13" s="181"/>
      <c r="LGA13" s="181"/>
      <c r="LGB13" s="181"/>
      <c r="LGC13" s="181"/>
      <c r="LGD13" s="181"/>
      <c r="LGE13" s="181"/>
      <c r="LGF13" s="181"/>
      <c r="LGG13" s="181"/>
      <c r="LGH13" s="181"/>
      <c r="LGI13" s="181"/>
      <c r="LGJ13" s="181"/>
      <c r="LGK13" s="181"/>
      <c r="LGL13" s="181"/>
      <c r="LGM13" s="181"/>
      <c r="LGN13" s="181"/>
      <c r="LGO13" s="181"/>
      <c r="LGP13" s="181"/>
      <c r="LGQ13" s="181"/>
      <c r="LGR13" s="181"/>
      <c r="LGS13" s="181"/>
      <c r="LGT13" s="181"/>
      <c r="LGU13" s="181"/>
      <c r="LGV13" s="181"/>
      <c r="LGW13" s="181"/>
      <c r="LGX13" s="181"/>
      <c r="LGY13" s="181"/>
      <c r="LGZ13" s="181"/>
      <c r="LHA13" s="181"/>
      <c r="LHB13" s="181"/>
      <c r="LHC13" s="181"/>
      <c r="LHD13" s="181"/>
      <c r="LHE13" s="181"/>
      <c r="LHF13" s="181"/>
      <c r="LHG13" s="181"/>
      <c r="LHH13" s="181"/>
      <c r="LHI13" s="181"/>
      <c r="LHJ13" s="181"/>
      <c r="LHK13" s="181"/>
      <c r="LHL13" s="181"/>
      <c r="LHM13" s="181"/>
      <c r="LHN13" s="181"/>
      <c r="LHO13" s="181"/>
      <c r="LHP13" s="181"/>
      <c r="LHQ13" s="181"/>
      <c r="LHR13" s="181"/>
      <c r="LHS13" s="181"/>
      <c r="LHT13" s="181"/>
      <c r="LHU13" s="181"/>
      <c r="LHV13" s="181"/>
      <c r="LHW13" s="181"/>
      <c r="LHX13" s="181"/>
      <c r="LHY13" s="181"/>
      <c r="LHZ13" s="181"/>
      <c r="LIA13" s="181"/>
      <c r="LIB13" s="181"/>
      <c r="LIC13" s="181"/>
      <c r="LID13" s="181"/>
      <c r="LIE13" s="181"/>
      <c r="LIF13" s="181"/>
      <c r="LIG13" s="181"/>
      <c r="LIH13" s="181"/>
      <c r="LII13" s="181"/>
      <c r="LIJ13" s="181"/>
      <c r="LIK13" s="181"/>
      <c r="LIL13" s="181"/>
      <c r="LIM13" s="181"/>
      <c r="LIN13" s="181"/>
      <c r="LIO13" s="181"/>
      <c r="LIP13" s="181"/>
      <c r="LIQ13" s="181"/>
      <c r="LIR13" s="181"/>
      <c r="LIS13" s="181"/>
      <c r="LIT13" s="181"/>
      <c r="LIU13" s="181"/>
      <c r="LIV13" s="181"/>
      <c r="LIW13" s="181"/>
      <c r="LIX13" s="181"/>
      <c r="LIY13" s="181"/>
      <c r="LIZ13" s="181"/>
      <c r="LJA13" s="181"/>
      <c r="LJB13" s="181"/>
      <c r="LJC13" s="181"/>
      <c r="LJD13" s="181"/>
      <c r="LJE13" s="181"/>
      <c r="LJF13" s="181"/>
      <c r="LJG13" s="181"/>
      <c r="LJH13" s="181"/>
      <c r="LJI13" s="181"/>
      <c r="LJJ13" s="181"/>
      <c r="LJK13" s="181"/>
      <c r="LJL13" s="181"/>
      <c r="LJM13" s="181"/>
      <c r="LJN13" s="181"/>
      <c r="LJO13" s="181"/>
      <c r="LJP13" s="181"/>
      <c r="LJQ13" s="181"/>
      <c r="LJR13" s="181"/>
      <c r="LJS13" s="181"/>
      <c r="LJT13" s="181"/>
      <c r="LJU13" s="181"/>
      <c r="LJV13" s="181"/>
      <c r="LJW13" s="181"/>
      <c r="LJX13" s="181"/>
      <c r="LJY13" s="181"/>
      <c r="LJZ13" s="181"/>
      <c r="LKA13" s="181"/>
      <c r="LKB13" s="181"/>
      <c r="LKC13" s="181"/>
      <c r="LKD13" s="181"/>
      <c r="LKE13" s="181"/>
      <c r="LKF13" s="181"/>
      <c r="LKG13" s="181"/>
      <c r="LKH13" s="181"/>
      <c r="LKI13" s="181"/>
      <c r="LKJ13" s="181"/>
      <c r="LKK13" s="181"/>
      <c r="LKL13" s="181"/>
      <c r="LKM13" s="181"/>
      <c r="LKN13" s="181"/>
      <c r="LKO13" s="181"/>
      <c r="LKP13" s="181"/>
      <c r="LKQ13" s="181"/>
      <c r="LKR13" s="181"/>
      <c r="LKS13" s="181"/>
      <c r="LKT13" s="181"/>
      <c r="LKU13" s="181"/>
      <c r="LKV13" s="181"/>
      <c r="LKW13" s="181"/>
      <c r="LKX13" s="181"/>
      <c r="LKY13" s="181"/>
      <c r="LKZ13" s="181"/>
      <c r="LLA13" s="181"/>
      <c r="LLB13" s="181"/>
      <c r="LLC13" s="181"/>
      <c r="LLD13" s="181"/>
      <c r="LLE13" s="181"/>
      <c r="LLF13" s="181"/>
      <c r="LLG13" s="181"/>
      <c r="LLH13" s="181"/>
      <c r="LLI13" s="181"/>
      <c r="LLJ13" s="181"/>
      <c r="LLK13" s="181"/>
      <c r="LLL13" s="181"/>
      <c r="LLM13" s="181"/>
      <c r="LLN13" s="181"/>
      <c r="LLO13" s="181"/>
      <c r="LLP13" s="181"/>
      <c r="LLQ13" s="181"/>
      <c r="LLR13" s="181"/>
      <c r="LLS13" s="181"/>
      <c r="LLT13" s="181"/>
      <c r="LLU13" s="181"/>
      <c r="LLV13" s="181"/>
      <c r="LLW13" s="181"/>
      <c r="LLX13" s="181"/>
      <c r="LLY13" s="181"/>
      <c r="LLZ13" s="181"/>
      <c r="LMA13" s="181"/>
      <c r="LMB13" s="181"/>
      <c r="LMC13" s="181"/>
      <c r="LMD13" s="181"/>
      <c r="LME13" s="181"/>
      <c r="LMF13" s="181"/>
      <c r="LMG13" s="181"/>
      <c r="LMH13" s="181"/>
      <c r="LMI13" s="181"/>
      <c r="LMJ13" s="181"/>
      <c r="LMK13" s="181"/>
      <c r="LML13" s="181"/>
      <c r="LMM13" s="181"/>
      <c r="LMN13" s="181"/>
      <c r="LMO13" s="181"/>
      <c r="LMP13" s="181"/>
      <c r="LMQ13" s="181"/>
      <c r="LMR13" s="181"/>
      <c r="LMS13" s="181"/>
      <c r="LMT13" s="181"/>
      <c r="LMU13" s="181"/>
      <c r="LMV13" s="181"/>
      <c r="LMW13" s="181"/>
      <c r="LMX13" s="181"/>
      <c r="LMY13" s="181"/>
      <c r="LMZ13" s="181"/>
      <c r="LNA13" s="181"/>
      <c r="LNB13" s="181"/>
      <c r="LNC13" s="181"/>
      <c r="LND13" s="181"/>
      <c r="LNE13" s="181"/>
      <c r="LNF13" s="181"/>
      <c r="LNG13" s="181"/>
      <c r="LNH13" s="181"/>
      <c r="LNI13" s="181"/>
      <c r="LNJ13" s="181"/>
      <c r="LNK13" s="181"/>
      <c r="LNL13" s="181"/>
      <c r="LNM13" s="181"/>
      <c r="LNN13" s="181"/>
      <c r="LNO13" s="181"/>
      <c r="LNP13" s="181"/>
      <c r="LNQ13" s="181"/>
      <c r="LNR13" s="181"/>
      <c r="LNS13" s="181"/>
      <c r="LNT13" s="181"/>
      <c r="LNU13" s="181"/>
      <c r="LNV13" s="181"/>
      <c r="LNW13" s="181"/>
      <c r="LNX13" s="181"/>
      <c r="LNY13" s="181"/>
      <c r="LNZ13" s="181"/>
      <c r="LOA13" s="181"/>
      <c r="LOB13" s="181"/>
      <c r="LOC13" s="181"/>
      <c r="LOD13" s="181"/>
      <c r="LOE13" s="181"/>
      <c r="LOF13" s="181"/>
      <c r="LOG13" s="181"/>
      <c r="LOH13" s="181"/>
      <c r="LOI13" s="181"/>
      <c r="LOJ13" s="181"/>
      <c r="LOK13" s="181"/>
      <c r="LOL13" s="181"/>
      <c r="LOM13" s="181"/>
      <c r="LON13" s="181"/>
      <c r="LOO13" s="181"/>
      <c r="LOP13" s="181"/>
      <c r="LOQ13" s="181"/>
      <c r="LOR13" s="181"/>
      <c r="LOS13" s="181"/>
      <c r="LOT13" s="181"/>
      <c r="LOU13" s="181"/>
      <c r="LOV13" s="181"/>
      <c r="LOW13" s="181"/>
      <c r="LOX13" s="181"/>
      <c r="LOY13" s="181"/>
      <c r="LOZ13" s="181"/>
      <c r="LPA13" s="181"/>
      <c r="LPB13" s="181"/>
      <c r="LPC13" s="181"/>
      <c r="LPD13" s="181"/>
      <c r="LPE13" s="181"/>
      <c r="LPF13" s="181"/>
      <c r="LPG13" s="181"/>
      <c r="LPH13" s="181"/>
      <c r="LPI13" s="181"/>
      <c r="LPJ13" s="181"/>
      <c r="LPK13" s="181"/>
      <c r="LPL13" s="181"/>
      <c r="LPM13" s="181"/>
      <c r="LPN13" s="181"/>
      <c r="LPO13" s="181"/>
      <c r="LPP13" s="181"/>
      <c r="LPQ13" s="181"/>
      <c r="LPR13" s="181"/>
      <c r="LPS13" s="181"/>
      <c r="LPT13" s="181"/>
      <c r="LPU13" s="181"/>
      <c r="LPV13" s="181"/>
      <c r="LPW13" s="181"/>
      <c r="LPX13" s="181"/>
      <c r="LPY13" s="181"/>
      <c r="LPZ13" s="181"/>
      <c r="LQA13" s="181"/>
      <c r="LQB13" s="181"/>
      <c r="LQC13" s="181"/>
      <c r="LQD13" s="181"/>
      <c r="LQE13" s="181"/>
      <c r="LQF13" s="181"/>
      <c r="LQG13" s="181"/>
      <c r="LQH13" s="181"/>
      <c r="LQI13" s="181"/>
      <c r="LQJ13" s="181"/>
      <c r="LQK13" s="181"/>
      <c r="LQL13" s="181"/>
      <c r="LQM13" s="181"/>
      <c r="LQN13" s="181"/>
      <c r="LQO13" s="181"/>
      <c r="LQP13" s="181"/>
      <c r="LQQ13" s="181"/>
      <c r="LQR13" s="181"/>
      <c r="LQS13" s="181"/>
      <c r="LQT13" s="181"/>
      <c r="LQU13" s="181"/>
      <c r="LQV13" s="181"/>
      <c r="LQW13" s="181"/>
      <c r="LQX13" s="181"/>
      <c r="LQY13" s="181"/>
      <c r="LQZ13" s="181"/>
      <c r="LRA13" s="181"/>
      <c r="LRB13" s="181"/>
      <c r="LRC13" s="181"/>
      <c r="LRD13" s="181"/>
      <c r="LRE13" s="181"/>
      <c r="LRF13" s="181"/>
      <c r="LRG13" s="181"/>
      <c r="LRH13" s="181"/>
      <c r="LRI13" s="181"/>
      <c r="LRJ13" s="181"/>
      <c r="LRK13" s="181"/>
      <c r="LRL13" s="181"/>
      <c r="LRM13" s="181"/>
      <c r="LRN13" s="181"/>
      <c r="LRO13" s="181"/>
      <c r="LRP13" s="181"/>
      <c r="LRQ13" s="181"/>
      <c r="LRR13" s="181"/>
      <c r="LRS13" s="181"/>
      <c r="LRT13" s="181"/>
      <c r="LRU13" s="181"/>
      <c r="LRV13" s="181"/>
      <c r="LRW13" s="181"/>
      <c r="LRX13" s="181"/>
      <c r="LRY13" s="181"/>
      <c r="LRZ13" s="181"/>
      <c r="LSA13" s="181"/>
      <c r="LSB13" s="181"/>
      <c r="LSC13" s="181"/>
      <c r="LSD13" s="181"/>
      <c r="LSE13" s="181"/>
      <c r="LSF13" s="181"/>
      <c r="LSG13" s="181"/>
      <c r="LSH13" s="181"/>
      <c r="LSI13" s="181"/>
      <c r="LSJ13" s="181"/>
      <c r="LSK13" s="181"/>
      <c r="LSL13" s="181"/>
      <c r="LSM13" s="181"/>
      <c r="LSN13" s="181"/>
      <c r="LSO13" s="181"/>
      <c r="LSP13" s="181"/>
      <c r="LSQ13" s="181"/>
      <c r="LSR13" s="181"/>
      <c r="LSS13" s="181"/>
      <c r="LST13" s="181"/>
      <c r="LSU13" s="181"/>
      <c r="LSV13" s="181"/>
      <c r="LSW13" s="181"/>
      <c r="LSX13" s="181"/>
      <c r="LSY13" s="181"/>
      <c r="LSZ13" s="181"/>
      <c r="LTA13" s="181"/>
      <c r="LTB13" s="181"/>
      <c r="LTC13" s="181"/>
      <c r="LTD13" s="181"/>
      <c r="LTE13" s="181"/>
      <c r="LTF13" s="181"/>
      <c r="LTG13" s="181"/>
      <c r="LTH13" s="181"/>
      <c r="LTI13" s="181"/>
      <c r="LTJ13" s="181"/>
      <c r="LTK13" s="181"/>
      <c r="LTL13" s="181"/>
      <c r="LTM13" s="181"/>
      <c r="LTN13" s="181"/>
      <c r="LTO13" s="181"/>
      <c r="LTP13" s="181"/>
      <c r="LTQ13" s="181"/>
      <c r="LTR13" s="181"/>
      <c r="LTS13" s="181"/>
      <c r="LTT13" s="181"/>
      <c r="LTU13" s="181"/>
      <c r="LTV13" s="181"/>
      <c r="LTW13" s="181"/>
      <c r="LTX13" s="181"/>
      <c r="LTY13" s="181"/>
      <c r="LTZ13" s="181"/>
      <c r="LUA13" s="181"/>
      <c r="LUB13" s="181"/>
      <c r="LUC13" s="181"/>
      <c r="LUD13" s="181"/>
      <c r="LUE13" s="181"/>
      <c r="LUF13" s="181"/>
      <c r="LUG13" s="181"/>
      <c r="LUH13" s="181"/>
      <c r="LUI13" s="181"/>
      <c r="LUJ13" s="181"/>
      <c r="LUK13" s="181"/>
      <c r="LUL13" s="181"/>
      <c r="LUM13" s="181"/>
      <c r="LUN13" s="181"/>
      <c r="LUO13" s="181"/>
      <c r="LUP13" s="181"/>
      <c r="LUQ13" s="181"/>
      <c r="LUR13" s="181"/>
      <c r="LUS13" s="181"/>
      <c r="LUT13" s="181"/>
      <c r="LUU13" s="181"/>
      <c r="LUV13" s="181"/>
      <c r="LUW13" s="181"/>
      <c r="LUX13" s="181"/>
      <c r="LUY13" s="181"/>
      <c r="LUZ13" s="181"/>
      <c r="LVA13" s="181"/>
      <c r="LVB13" s="181"/>
      <c r="LVC13" s="181"/>
      <c r="LVD13" s="181"/>
      <c r="LVE13" s="181"/>
      <c r="LVF13" s="181"/>
      <c r="LVG13" s="181"/>
      <c r="LVH13" s="181"/>
      <c r="LVI13" s="181"/>
      <c r="LVJ13" s="181"/>
      <c r="LVK13" s="181"/>
      <c r="LVL13" s="181"/>
      <c r="LVM13" s="181"/>
      <c r="LVN13" s="181"/>
      <c r="LVO13" s="181"/>
      <c r="LVP13" s="181"/>
      <c r="LVQ13" s="181"/>
      <c r="LVR13" s="181"/>
      <c r="LVS13" s="181"/>
      <c r="LVT13" s="181"/>
      <c r="LVU13" s="181"/>
      <c r="LVV13" s="181"/>
      <c r="LVW13" s="181"/>
      <c r="LVX13" s="181"/>
      <c r="LVY13" s="181"/>
      <c r="LVZ13" s="181"/>
      <c r="LWA13" s="181"/>
      <c r="LWB13" s="181"/>
      <c r="LWC13" s="181"/>
      <c r="LWD13" s="181"/>
      <c r="LWE13" s="181"/>
      <c r="LWF13" s="181"/>
      <c r="LWG13" s="181"/>
      <c r="LWH13" s="181"/>
      <c r="LWI13" s="181"/>
      <c r="LWJ13" s="181"/>
      <c r="LWK13" s="181"/>
      <c r="LWL13" s="181"/>
      <c r="LWM13" s="181"/>
      <c r="LWN13" s="181"/>
      <c r="LWO13" s="181"/>
      <c r="LWP13" s="181"/>
      <c r="LWQ13" s="181"/>
      <c r="LWR13" s="181"/>
      <c r="LWS13" s="181"/>
      <c r="LWT13" s="181"/>
      <c r="LWU13" s="181"/>
      <c r="LWV13" s="181"/>
      <c r="LWW13" s="181"/>
      <c r="LWX13" s="181"/>
      <c r="LWY13" s="181"/>
      <c r="LWZ13" s="181"/>
      <c r="LXA13" s="181"/>
      <c r="LXB13" s="181"/>
      <c r="LXC13" s="181"/>
      <c r="LXD13" s="181"/>
      <c r="LXE13" s="181"/>
      <c r="LXF13" s="181"/>
      <c r="LXG13" s="181"/>
      <c r="LXH13" s="181"/>
      <c r="LXI13" s="181"/>
      <c r="LXJ13" s="181"/>
      <c r="LXK13" s="181"/>
      <c r="LXL13" s="181"/>
      <c r="LXM13" s="181"/>
      <c r="LXN13" s="181"/>
      <c r="LXO13" s="181"/>
      <c r="LXP13" s="181"/>
      <c r="LXQ13" s="181"/>
      <c r="LXR13" s="181"/>
      <c r="LXS13" s="181"/>
      <c r="LXT13" s="181"/>
      <c r="LXU13" s="181"/>
      <c r="LXV13" s="181"/>
      <c r="LXW13" s="181"/>
      <c r="LXX13" s="181"/>
      <c r="LXY13" s="181"/>
      <c r="LXZ13" s="181"/>
      <c r="LYA13" s="181"/>
      <c r="LYB13" s="181"/>
      <c r="LYC13" s="181"/>
      <c r="LYD13" s="181"/>
      <c r="LYE13" s="181"/>
      <c r="LYF13" s="181"/>
      <c r="LYG13" s="181"/>
      <c r="LYH13" s="181"/>
      <c r="LYI13" s="181"/>
      <c r="LYJ13" s="181"/>
      <c r="LYK13" s="181"/>
      <c r="LYL13" s="181"/>
      <c r="LYM13" s="181"/>
      <c r="LYN13" s="181"/>
      <c r="LYO13" s="181"/>
      <c r="LYP13" s="181"/>
      <c r="LYQ13" s="181"/>
      <c r="LYR13" s="181"/>
      <c r="LYS13" s="181"/>
      <c r="LYT13" s="181"/>
      <c r="LYU13" s="181"/>
      <c r="LYV13" s="181"/>
      <c r="LYW13" s="181"/>
      <c r="LYX13" s="181"/>
      <c r="LYY13" s="181"/>
      <c r="LYZ13" s="181"/>
      <c r="LZA13" s="181"/>
      <c r="LZB13" s="181"/>
      <c r="LZC13" s="181"/>
      <c r="LZD13" s="181"/>
      <c r="LZE13" s="181"/>
      <c r="LZF13" s="181"/>
      <c r="LZG13" s="181"/>
      <c r="LZH13" s="181"/>
      <c r="LZI13" s="181"/>
      <c r="LZJ13" s="181"/>
      <c r="LZK13" s="181"/>
      <c r="LZL13" s="181"/>
      <c r="LZM13" s="181"/>
      <c r="LZN13" s="181"/>
      <c r="LZO13" s="181"/>
      <c r="LZP13" s="181"/>
      <c r="LZQ13" s="181"/>
      <c r="LZR13" s="181"/>
      <c r="LZS13" s="181"/>
      <c r="LZT13" s="181"/>
      <c r="LZU13" s="181"/>
      <c r="LZV13" s="181"/>
      <c r="LZW13" s="181"/>
      <c r="LZX13" s="181"/>
      <c r="LZY13" s="181"/>
      <c r="LZZ13" s="181"/>
      <c r="MAA13" s="181"/>
      <c r="MAB13" s="181"/>
      <c r="MAC13" s="181"/>
      <c r="MAD13" s="181"/>
      <c r="MAE13" s="181"/>
      <c r="MAF13" s="181"/>
      <c r="MAG13" s="181"/>
      <c r="MAH13" s="181"/>
      <c r="MAI13" s="181"/>
      <c r="MAJ13" s="181"/>
      <c r="MAK13" s="181"/>
      <c r="MAL13" s="181"/>
      <c r="MAM13" s="181"/>
      <c r="MAN13" s="181"/>
      <c r="MAO13" s="181"/>
      <c r="MAP13" s="181"/>
      <c r="MAQ13" s="181"/>
      <c r="MAR13" s="181"/>
      <c r="MAS13" s="181"/>
      <c r="MAT13" s="181"/>
      <c r="MAU13" s="181"/>
      <c r="MAV13" s="181"/>
      <c r="MAW13" s="181"/>
      <c r="MAX13" s="181"/>
      <c r="MAY13" s="181"/>
      <c r="MAZ13" s="181"/>
      <c r="MBA13" s="181"/>
      <c r="MBB13" s="181"/>
      <c r="MBC13" s="181"/>
      <c r="MBD13" s="181"/>
      <c r="MBE13" s="181"/>
      <c r="MBF13" s="181"/>
      <c r="MBG13" s="181"/>
      <c r="MBH13" s="181"/>
      <c r="MBI13" s="181"/>
      <c r="MBJ13" s="181"/>
      <c r="MBK13" s="181"/>
      <c r="MBL13" s="181"/>
      <c r="MBM13" s="181"/>
      <c r="MBN13" s="181"/>
      <c r="MBO13" s="181"/>
      <c r="MBP13" s="181"/>
      <c r="MBQ13" s="181"/>
      <c r="MBR13" s="181"/>
      <c r="MBS13" s="181"/>
      <c r="MBT13" s="181"/>
      <c r="MBU13" s="181"/>
      <c r="MBV13" s="181"/>
      <c r="MBW13" s="181"/>
      <c r="MBX13" s="181"/>
      <c r="MBY13" s="181"/>
      <c r="MBZ13" s="181"/>
      <c r="MCA13" s="181"/>
      <c r="MCB13" s="181"/>
      <c r="MCC13" s="181"/>
      <c r="MCD13" s="181"/>
      <c r="MCE13" s="181"/>
      <c r="MCF13" s="181"/>
      <c r="MCG13" s="181"/>
      <c r="MCH13" s="181"/>
      <c r="MCI13" s="181"/>
      <c r="MCJ13" s="181"/>
      <c r="MCK13" s="181"/>
      <c r="MCL13" s="181"/>
      <c r="MCM13" s="181"/>
      <c r="MCN13" s="181"/>
      <c r="MCO13" s="181"/>
      <c r="MCP13" s="181"/>
      <c r="MCQ13" s="181"/>
      <c r="MCR13" s="181"/>
      <c r="MCS13" s="181"/>
      <c r="MCT13" s="181"/>
      <c r="MCU13" s="181"/>
      <c r="MCV13" s="181"/>
      <c r="MCW13" s="181"/>
      <c r="MCX13" s="181"/>
      <c r="MCY13" s="181"/>
      <c r="MCZ13" s="181"/>
      <c r="MDA13" s="181"/>
      <c r="MDB13" s="181"/>
      <c r="MDC13" s="181"/>
      <c r="MDD13" s="181"/>
      <c r="MDE13" s="181"/>
      <c r="MDF13" s="181"/>
      <c r="MDG13" s="181"/>
      <c r="MDH13" s="181"/>
      <c r="MDI13" s="181"/>
      <c r="MDJ13" s="181"/>
      <c r="MDK13" s="181"/>
      <c r="MDL13" s="181"/>
      <c r="MDM13" s="181"/>
      <c r="MDN13" s="181"/>
      <c r="MDO13" s="181"/>
      <c r="MDP13" s="181"/>
      <c r="MDQ13" s="181"/>
      <c r="MDR13" s="181"/>
      <c r="MDS13" s="181"/>
      <c r="MDT13" s="181"/>
      <c r="MDU13" s="181"/>
      <c r="MDV13" s="181"/>
      <c r="MDW13" s="181"/>
      <c r="MDX13" s="181"/>
      <c r="MDY13" s="181"/>
      <c r="MDZ13" s="181"/>
      <c r="MEA13" s="181"/>
      <c r="MEB13" s="181"/>
      <c r="MEC13" s="181"/>
      <c r="MED13" s="181"/>
      <c r="MEE13" s="181"/>
      <c r="MEF13" s="181"/>
      <c r="MEG13" s="181"/>
      <c r="MEH13" s="181"/>
      <c r="MEI13" s="181"/>
      <c r="MEJ13" s="181"/>
      <c r="MEK13" s="181"/>
      <c r="MEL13" s="181"/>
      <c r="MEM13" s="181"/>
      <c r="MEN13" s="181"/>
      <c r="MEO13" s="181"/>
      <c r="MEP13" s="181"/>
      <c r="MEQ13" s="181"/>
      <c r="MER13" s="181"/>
      <c r="MES13" s="181"/>
      <c r="MET13" s="181"/>
      <c r="MEU13" s="181"/>
      <c r="MEV13" s="181"/>
      <c r="MEW13" s="181"/>
      <c r="MEX13" s="181"/>
      <c r="MEY13" s="181"/>
      <c r="MEZ13" s="181"/>
      <c r="MFA13" s="181"/>
      <c r="MFB13" s="181"/>
      <c r="MFC13" s="181"/>
      <c r="MFD13" s="181"/>
      <c r="MFE13" s="181"/>
      <c r="MFF13" s="181"/>
      <c r="MFG13" s="181"/>
      <c r="MFH13" s="181"/>
      <c r="MFI13" s="181"/>
      <c r="MFJ13" s="181"/>
      <c r="MFK13" s="181"/>
      <c r="MFL13" s="181"/>
      <c r="MFM13" s="181"/>
      <c r="MFN13" s="181"/>
      <c r="MFO13" s="181"/>
      <c r="MFP13" s="181"/>
      <c r="MFQ13" s="181"/>
      <c r="MFR13" s="181"/>
      <c r="MFS13" s="181"/>
      <c r="MFT13" s="181"/>
      <c r="MFU13" s="181"/>
      <c r="MFV13" s="181"/>
      <c r="MFW13" s="181"/>
      <c r="MFX13" s="181"/>
      <c r="MFY13" s="181"/>
      <c r="MFZ13" s="181"/>
      <c r="MGA13" s="181"/>
      <c r="MGB13" s="181"/>
      <c r="MGC13" s="181"/>
      <c r="MGD13" s="181"/>
      <c r="MGE13" s="181"/>
      <c r="MGF13" s="181"/>
      <c r="MGG13" s="181"/>
      <c r="MGH13" s="181"/>
      <c r="MGI13" s="181"/>
      <c r="MGJ13" s="181"/>
      <c r="MGK13" s="181"/>
      <c r="MGL13" s="181"/>
      <c r="MGM13" s="181"/>
      <c r="MGN13" s="181"/>
      <c r="MGO13" s="181"/>
      <c r="MGP13" s="181"/>
      <c r="MGQ13" s="181"/>
      <c r="MGR13" s="181"/>
      <c r="MGS13" s="181"/>
      <c r="MGT13" s="181"/>
      <c r="MGU13" s="181"/>
      <c r="MGV13" s="181"/>
      <c r="MGW13" s="181"/>
      <c r="MGX13" s="181"/>
      <c r="MGY13" s="181"/>
      <c r="MGZ13" s="181"/>
      <c r="MHA13" s="181"/>
      <c r="MHB13" s="181"/>
      <c r="MHC13" s="181"/>
      <c r="MHD13" s="181"/>
      <c r="MHE13" s="181"/>
      <c r="MHF13" s="181"/>
      <c r="MHG13" s="181"/>
      <c r="MHH13" s="181"/>
      <c r="MHI13" s="181"/>
      <c r="MHJ13" s="181"/>
      <c r="MHK13" s="181"/>
      <c r="MHL13" s="181"/>
      <c r="MHM13" s="181"/>
      <c r="MHN13" s="181"/>
      <c r="MHO13" s="181"/>
      <c r="MHP13" s="181"/>
      <c r="MHQ13" s="181"/>
      <c r="MHR13" s="181"/>
      <c r="MHS13" s="181"/>
      <c r="MHT13" s="181"/>
      <c r="MHU13" s="181"/>
      <c r="MHV13" s="181"/>
      <c r="MHW13" s="181"/>
      <c r="MHX13" s="181"/>
      <c r="MHY13" s="181"/>
      <c r="MHZ13" s="181"/>
      <c r="MIA13" s="181"/>
      <c r="MIB13" s="181"/>
      <c r="MIC13" s="181"/>
      <c r="MID13" s="181"/>
      <c r="MIE13" s="181"/>
      <c r="MIF13" s="181"/>
      <c r="MIG13" s="181"/>
      <c r="MIH13" s="181"/>
      <c r="MII13" s="181"/>
      <c r="MIJ13" s="181"/>
      <c r="MIK13" s="181"/>
      <c r="MIL13" s="181"/>
      <c r="MIM13" s="181"/>
      <c r="MIN13" s="181"/>
      <c r="MIO13" s="181"/>
      <c r="MIP13" s="181"/>
      <c r="MIQ13" s="181"/>
      <c r="MIR13" s="181"/>
      <c r="MIS13" s="181"/>
      <c r="MIT13" s="181"/>
      <c r="MIU13" s="181"/>
      <c r="MIV13" s="181"/>
      <c r="MIW13" s="181"/>
      <c r="MIX13" s="181"/>
      <c r="MIY13" s="181"/>
      <c r="MIZ13" s="181"/>
      <c r="MJA13" s="181"/>
      <c r="MJB13" s="181"/>
      <c r="MJC13" s="181"/>
      <c r="MJD13" s="181"/>
      <c r="MJE13" s="181"/>
      <c r="MJF13" s="181"/>
      <c r="MJG13" s="181"/>
      <c r="MJH13" s="181"/>
      <c r="MJI13" s="181"/>
      <c r="MJJ13" s="181"/>
      <c r="MJK13" s="181"/>
      <c r="MJL13" s="181"/>
      <c r="MJM13" s="181"/>
      <c r="MJN13" s="181"/>
      <c r="MJO13" s="181"/>
      <c r="MJP13" s="181"/>
      <c r="MJQ13" s="181"/>
      <c r="MJR13" s="181"/>
      <c r="MJS13" s="181"/>
      <c r="MJT13" s="181"/>
      <c r="MJU13" s="181"/>
      <c r="MJV13" s="181"/>
      <c r="MJW13" s="181"/>
      <c r="MJX13" s="181"/>
      <c r="MJY13" s="181"/>
      <c r="MJZ13" s="181"/>
      <c r="MKA13" s="181"/>
      <c r="MKB13" s="181"/>
      <c r="MKC13" s="181"/>
      <c r="MKD13" s="181"/>
      <c r="MKE13" s="181"/>
      <c r="MKF13" s="181"/>
      <c r="MKG13" s="181"/>
      <c r="MKH13" s="181"/>
      <c r="MKI13" s="181"/>
      <c r="MKJ13" s="181"/>
      <c r="MKK13" s="181"/>
      <c r="MKL13" s="181"/>
      <c r="MKM13" s="181"/>
      <c r="MKN13" s="181"/>
      <c r="MKO13" s="181"/>
      <c r="MKP13" s="181"/>
      <c r="MKQ13" s="181"/>
      <c r="MKR13" s="181"/>
      <c r="MKS13" s="181"/>
      <c r="MKT13" s="181"/>
      <c r="MKU13" s="181"/>
      <c r="MKV13" s="181"/>
      <c r="MKW13" s="181"/>
      <c r="MKX13" s="181"/>
      <c r="MKY13" s="181"/>
      <c r="MKZ13" s="181"/>
      <c r="MLA13" s="181"/>
      <c r="MLB13" s="181"/>
      <c r="MLC13" s="181"/>
      <c r="MLD13" s="181"/>
      <c r="MLE13" s="181"/>
      <c r="MLF13" s="181"/>
      <c r="MLG13" s="181"/>
      <c r="MLH13" s="181"/>
      <c r="MLI13" s="181"/>
      <c r="MLJ13" s="181"/>
      <c r="MLK13" s="181"/>
      <c r="MLL13" s="181"/>
      <c r="MLM13" s="181"/>
      <c r="MLN13" s="181"/>
      <c r="MLO13" s="181"/>
      <c r="MLP13" s="181"/>
      <c r="MLQ13" s="181"/>
      <c r="MLR13" s="181"/>
      <c r="MLS13" s="181"/>
      <c r="MLT13" s="181"/>
      <c r="MLU13" s="181"/>
      <c r="MLV13" s="181"/>
      <c r="MLW13" s="181"/>
      <c r="MLX13" s="181"/>
      <c r="MLY13" s="181"/>
      <c r="MLZ13" s="181"/>
      <c r="MMA13" s="181"/>
      <c r="MMB13" s="181"/>
      <c r="MMC13" s="181"/>
      <c r="MMD13" s="181"/>
      <c r="MME13" s="181"/>
      <c r="MMF13" s="181"/>
      <c r="MMG13" s="181"/>
      <c r="MMH13" s="181"/>
      <c r="MMI13" s="181"/>
      <c r="MMJ13" s="181"/>
      <c r="MMK13" s="181"/>
      <c r="MML13" s="181"/>
      <c r="MMM13" s="181"/>
      <c r="MMN13" s="181"/>
      <c r="MMO13" s="181"/>
      <c r="MMP13" s="181"/>
      <c r="MMQ13" s="181"/>
      <c r="MMR13" s="181"/>
      <c r="MMS13" s="181"/>
      <c r="MMT13" s="181"/>
      <c r="MMU13" s="181"/>
      <c r="MMV13" s="181"/>
      <c r="MMW13" s="181"/>
      <c r="MMX13" s="181"/>
      <c r="MMY13" s="181"/>
      <c r="MMZ13" s="181"/>
      <c r="MNA13" s="181"/>
      <c r="MNB13" s="181"/>
      <c r="MNC13" s="181"/>
      <c r="MND13" s="181"/>
      <c r="MNE13" s="181"/>
      <c r="MNF13" s="181"/>
      <c r="MNG13" s="181"/>
      <c r="MNH13" s="181"/>
      <c r="MNI13" s="181"/>
      <c r="MNJ13" s="181"/>
      <c r="MNK13" s="181"/>
      <c r="MNL13" s="181"/>
      <c r="MNM13" s="181"/>
      <c r="MNN13" s="181"/>
      <c r="MNO13" s="181"/>
      <c r="MNP13" s="181"/>
      <c r="MNQ13" s="181"/>
      <c r="MNR13" s="181"/>
      <c r="MNS13" s="181"/>
      <c r="MNT13" s="181"/>
      <c r="MNU13" s="181"/>
      <c r="MNV13" s="181"/>
      <c r="MNW13" s="181"/>
      <c r="MNX13" s="181"/>
      <c r="MNY13" s="181"/>
      <c r="MNZ13" s="181"/>
      <c r="MOA13" s="181"/>
      <c r="MOB13" s="181"/>
      <c r="MOC13" s="181"/>
      <c r="MOD13" s="181"/>
      <c r="MOE13" s="181"/>
      <c r="MOF13" s="181"/>
      <c r="MOG13" s="181"/>
      <c r="MOH13" s="181"/>
      <c r="MOI13" s="181"/>
      <c r="MOJ13" s="181"/>
      <c r="MOK13" s="181"/>
      <c r="MOL13" s="181"/>
      <c r="MOM13" s="181"/>
      <c r="MON13" s="181"/>
      <c r="MOO13" s="181"/>
      <c r="MOP13" s="181"/>
      <c r="MOQ13" s="181"/>
      <c r="MOR13" s="181"/>
      <c r="MOS13" s="181"/>
      <c r="MOT13" s="181"/>
      <c r="MOU13" s="181"/>
      <c r="MOV13" s="181"/>
      <c r="MOW13" s="181"/>
      <c r="MOX13" s="181"/>
      <c r="MOY13" s="181"/>
      <c r="MOZ13" s="181"/>
      <c r="MPA13" s="181"/>
      <c r="MPB13" s="181"/>
      <c r="MPC13" s="181"/>
      <c r="MPD13" s="181"/>
      <c r="MPE13" s="181"/>
      <c r="MPF13" s="181"/>
      <c r="MPG13" s="181"/>
      <c r="MPH13" s="181"/>
      <c r="MPI13" s="181"/>
      <c r="MPJ13" s="181"/>
      <c r="MPK13" s="181"/>
      <c r="MPL13" s="181"/>
      <c r="MPM13" s="181"/>
      <c r="MPN13" s="181"/>
      <c r="MPO13" s="181"/>
      <c r="MPP13" s="181"/>
      <c r="MPQ13" s="181"/>
      <c r="MPR13" s="181"/>
      <c r="MPS13" s="181"/>
      <c r="MPT13" s="181"/>
      <c r="MPU13" s="181"/>
      <c r="MPV13" s="181"/>
      <c r="MPW13" s="181"/>
      <c r="MPX13" s="181"/>
      <c r="MPY13" s="181"/>
      <c r="MPZ13" s="181"/>
      <c r="MQA13" s="181"/>
      <c r="MQB13" s="181"/>
      <c r="MQC13" s="181"/>
      <c r="MQD13" s="181"/>
      <c r="MQE13" s="181"/>
      <c r="MQF13" s="181"/>
      <c r="MQG13" s="181"/>
      <c r="MQH13" s="181"/>
      <c r="MQI13" s="181"/>
      <c r="MQJ13" s="181"/>
      <c r="MQK13" s="181"/>
      <c r="MQL13" s="181"/>
      <c r="MQM13" s="181"/>
      <c r="MQN13" s="181"/>
      <c r="MQO13" s="181"/>
      <c r="MQP13" s="181"/>
      <c r="MQQ13" s="181"/>
      <c r="MQR13" s="181"/>
      <c r="MQS13" s="181"/>
      <c r="MQT13" s="181"/>
      <c r="MQU13" s="181"/>
      <c r="MQV13" s="181"/>
      <c r="MQW13" s="181"/>
      <c r="MQX13" s="181"/>
      <c r="MQY13" s="181"/>
      <c r="MQZ13" s="181"/>
      <c r="MRA13" s="181"/>
      <c r="MRB13" s="181"/>
      <c r="MRC13" s="181"/>
      <c r="MRD13" s="181"/>
      <c r="MRE13" s="181"/>
      <c r="MRF13" s="181"/>
      <c r="MRG13" s="181"/>
      <c r="MRH13" s="181"/>
      <c r="MRI13" s="181"/>
      <c r="MRJ13" s="181"/>
      <c r="MRK13" s="181"/>
      <c r="MRL13" s="181"/>
      <c r="MRM13" s="181"/>
      <c r="MRN13" s="181"/>
      <c r="MRO13" s="181"/>
      <c r="MRP13" s="181"/>
      <c r="MRQ13" s="181"/>
      <c r="MRR13" s="181"/>
      <c r="MRS13" s="181"/>
      <c r="MRT13" s="181"/>
      <c r="MRU13" s="181"/>
      <c r="MRV13" s="181"/>
      <c r="MRW13" s="181"/>
      <c r="MRX13" s="181"/>
      <c r="MRY13" s="181"/>
      <c r="MRZ13" s="181"/>
      <c r="MSA13" s="181"/>
      <c r="MSB13" s="181"/>
      <c r="MSC13" s="181"/>
      <c r="MSD13" s="181"/>
      <c r="MSE13" s="181"/>
      <c r="MSF13" s="181"/>
      <c r="MSG13" s="181"/>
      <c r="MSH13" s="181"/>
      <c r="MSI13" s="181"/>
      <c r="MSJ13" s="181"/>
      <c r="MSK13" s="181"/>
      <c r="MSL13" s="181"/>
      <c r="MSM13" s="181"/>
      <c r="MSN13" s="181"/>
      <c r="MSO13" s="181"/>
      <c r="MSP13" s="181"/>
      <c r="MSQ13" s="181"/>
      <c r="MSR13" s="181"/>
      <c r="MSS13" s="181"/>
      <c r="MST13" s="181"/>
      <c r="MSU13" s="181"/>
      <c r="MSV13" s="181"/>
      <c r="MSW13" s="181"/>
      <c r="MSX13" s="181"/>
      <c r="MSY13" s="181"/>
      <c r="MSZ13" s="181"/>
      <c r="MTA13" s="181"/>
      <c r="MTB13" s="181"/>
      <c r="MTC13" s="181"/>
      <c r="MTD13" s="181"/>
      <c r="MTE13" s="181"/>
      <c r="MTF13" s="181"/>
      <c r="MTG13" s="181"/>
      <c r="MTH13" s="181"/>
      <c r="MTI13" s="181"/>
      <c r="MTJ13" s="181"/>
      <c r="MTK13" s="181"/>
      <c r="MTL13" s="181"/>
      <c r="MTM13" s="181"/>
      <c r="MTN13" s="181"/>
      <c r="MTO13" s="181"/>
      <c r="MTP13" s="181"/>
      <c r="MTQ13" s="181"/>
      <c r="MTR13" s="181"/>
      <c r="MTS13" s="181"/>
      <c r="MTT13" s="181"/>
      <c r="MTU13" s="181"/>
      <c r="MTV13" s="181"/>
      <c r="MTW13" s="181"/>
      <c r="MTX13" s="181"/>
      <c r="MTY13" s="181"/>
      <c r="MTZ13" s="181"/>
      <c r="MUA13" s="181"/>
      <c r="MUB13" s="181"/>
      <c r="MUC13" s="181"/>
      <c r="MUD13" s="181"/>
      <c r="MUE13" s="181"/>
      <c r="MUF13" s="181"/>
      <c r="MUG13" s="181"/>
      <c r="MUH13" s="181"/>
      <c r="MUI13" s="181"/>
      <c r="MUJ13" s="181"/>
      <c r="MUK13" s="181"/>
      <c r="MUL13" s="181"/>
      <c r="MUM13" s="181"/>
      <c r="MUN13" s="181"/>
      <c r="MUO13" s="181"/>
      <c r="MUP13" s="181"/>
      <c r="MUQ13" s="181"/>
      <c r="MUR13" s="181"/>
      <c r="MUS13" s="181"/>
      <c r="MUT13" s="181"/>
      <c r="MUU13" s="181"/>
      <c r="MUV13" s="181"/>
      <c r="MUW13" s="181"/>
      <c r="MUX13" s="181"/>
      <c r="MUY13" s="181"/>
      <c r="MUZ13" s="181"/>
      <c r="MVA13" s="181"/>
      <c r="MVB13" s="181"/>
      <c r="MVC13" s="181"/>
      <c r="MVD13" s="181"/>
      <c r="MVE13" s="181"/>
      <c r="MVF13" s="181"/>
      <c r="MVG13" s="181"/>
      <c r="MVH13" s="181"/>
      <c r="MVI13" s="181"/>
      <c r="MVJ13" s="181"/>
      <c r="MVK13" s="181"/>
      <c r="MVL13" s="181"/>
      <c r="MVM13" s="181"/>
      <c r="MVN13" s="181"/>
      <c r="MVO13" s="181"/>
      <c r="MVP13" s="181"/>
      <c r="MVQ13" s="181"/>
      <c r="MVR13" s="181"/>
      <c r="MVS13" s="181"/>
      <c r="MVT13" s="181"/>
      <c r="MVU13" s="181"/>
      <c r="MVV13" s="181"/>
      <c r="MVW13" s="181"/>
      <c r="MVX13" s="181"/>
      <c r="MVY13" s="181"/>
      <c r="MVZ13" s="181"/>
      <c r="MWA13" s="181"/>
      <c r="MWB13" s="181"/>
      <c r="MWC13" s="181"/>
      <c r="MWD13" s="181"/>
      <c r="MWE13" s="181"/>
      <c r="MWF13" s="181"/>
      <c r="MWG13" s="181"/>
      <c r="MWH13" s="181"/>
      <c r="MWI13" s="181"/>
      <c r="MWJ13" s="181"/>
      <c r="MWK13" s="181"/>
      <c r="MWL13" s="181"/>
      <c r="MWM13" s="181"/>
      <c r="MWN13" s="181"/>
      <c r="MWO13" s="181"/>
      <c r="MWP13" s="181"/>
      <c r="MWQ13" s="181"/>
      <c r="MWR13" s="181"/>
      <c r="MWS13" s="181"/>
      <c r="MWT13" s="181"/>
      <c r="MWU13" s="181"/>
      <c r="MWV13" s="181"/>
      <c r="MWW13" s="181"/>
      <c r="MWX13" s="181"/>
      <c r="MWY13" s="181"/>
      <c r="MWZ13" s="181"/>
      <c r="MXA13" s="181"/>
      <c r="MXB13" s="181"/>
      <c r="MXC13" s="181"/>
      <c r="MXD13" s="181"/>
      <c r="MXE13" s="181"/>
      <c r="MXF13" s="181"/>
      <c r="MXG13" s="181"/>
      <c r="MXH13" s="181"/>
      <c r="MXI13" s="181"/>
      <c r="MXJ13" s="181"/>
      <c r="MXK13" s="181"/>
      <c r="MXL13" s="181"/>
      <c r="MXM13" s="181"/>
      <c r="MXN13" s="181"/>
      <c r="MXO13" s="181"/>
      <c r="MXP13" s="181"/>
      <c r="MXQ13" s="181"/>
      <c r="MXR13" s="181"/>
      <c r="MXS13" s="181"/>
      <c r="MXT13" s="181"/>
      <c r="MXU13" s="181"/>
      <c r="MXV13" s="181"/>
      <c r="MXW13" s="181"/>
      <c r="MXX13" s="181"/>
      <c r="MXY13" s="181"/>
      <c r="MXZ13" s="181"/>
      <c r="MYA13" s="181"/>
      <c r="MYB13" s="181"/>
      <c r="MYC13" s="181"/>
      <c r="MYD13" s="181"/>
      <c r="MYE13" s="181"/>
      <c r="MYF13" s="181"/>
      <c r="MYG13" s="181"/>
      <c r="MYH13" s="181"/>
      <c r="MYI13" s="181"/>
      <c r="MYJ13" s="181"/>
      <c r="MYK13" s="181"/>
      <c r="MYL13" s="181"/>
      <c r="MYM13" s="181"/>
      <c r="MYN13" s="181"/>
      <c r="MYO13" s="181"/>
      <c r="MYP13" s="181"/>
      <c r="MYQ13" s="181"/>
      <c r="MYR13" s="181"/>
      <c r="MYS13" s="181"/>
      <c r="MYT13" s="181"/>
      <c r="MYU13" s="181"/>
      <c r="MYV13" s="181"/>
      <c r="MYW13" s="181"/>
      <c r="MYX13" s="181"/>
      <c r="MYY13" s="181"/>
      <c r="MYZ13" s="181"/>
      <c r="MZA13" s="181"/>
      <c r="MZB13" s="181"/>
      <c r="MZC13" s="181"/>
      <c r="MZD13" s="181"/>
      <c r="MZE13" s="181"/>
      <c r="MZF13" s="181"/>
      <c r="MZG13" s="181"/>
      <c r="MZH13" s="181"/>
      <c r="MZI13" s="181"/>
      <c r="MZJ13" s="181"/>
      <c r="MZK13" s="181"/>
      <c r="MZL13" s="181"/>
      <c r="MZM13" s="181"/>
      <c r="MZN13" s="181"/>
      <c r="MZO13" s="181"/>
      <c r="MZP13" s="181"/>
      <c r="MZQ13" s="181"/>
      <c r="MZR13" s="181"/>
      <c r="MZS13" s="181"/>
      <c r="MZT13" s="181"/>
      <c r="MZU13" s="181"/>
      <c r="MZV13" s="181"/>
      <c r="MZW13" s="181"/>
      <c r="MZX13" s="181"/>
      <c r="MZY13" s="181"/>
      <c r="MZZ13" s="181"/>
      <c r="NAA13" s="181"/>
      <c r="NAB13" s="181"/>
      <c r="NAC13" s="181"/>
      <c r="NAD13" s="181"/>
      <c r="NAE13" s="181"/>
      <c r="NAF13" s="181"/>
      <c r="NAG13" s="181"/>
      <c r="NAH13" s="181"/>
      <c r="NAI13" s="181"/>
      <c r="NAJ13" s="181"/>
      <c r="NAK13" s="181"/>
      <c r="NAL13" s="181"/>
      <c r="NAM13" s="181"/>
      <c r="NAN13" s="181"/>
      <c r="NAO13" s="181"/>
      <c r="NAP13" s="181"/>
      <c r="NAQ13" s="181"/>
      <c r="NAR13" s="181"/>
      <c r="NAS13" s="181"/>
      <c r="NAT13" s="181"/>
      <c r="NAU13" s="181"/>
      <c r="NAV13" s="181"/>
      <c r="NAW13" s="181"/>
      <c r="NAX13" s="181"/>
      <c r="NAY13" s="181"/>
      <c r="NAZ13" s="181"/>
      <c r="NBA13" s="181"/>
      <c r="NBB13" s="181"/>
      <c r="NBC13" s="181"/>
      <c r="NBD13" s="181"/>
      <c r="NBE13" s="181"/>
      <c r="NBF13" s="181"/>
      <c r="NBG13" s="181"/>
      <c r="NBH13" s="181"/>
      <c r="NBI13" s="181"/>
      <c r="NBJ13" s="181"/>
      <c r="NBK13" s="181"/>
      <c r="NBL13" s="181"/>
      <c r="NBM13" s="181"/>
      <c r="NBN13" s="181"/>
      <c r="NBO13" s="181"/>
      <c r="NBP13" s="181"/>
      <c r="NBQ13" s="181"/>
      <c r="NBR13" s="181"/>
      <c r="NBS13" s="181"/>
      <c r="NBT13" s="181"/>
      <c r="NBU13" s="181"/>
      <c r="NBV13" s="181"/>
      <c r="NBW13" s="181"/>
      <c r="NBX13" s="181"/>
      <c r="NBY13" s="181"/>
      <c r="NBZ13" s="181"/>
      <c r="NCA13" s="181"/>
      <c r="NCB13" s="181"/>
      <c r="NCC13" s="181"/>
      <c r="NCD13" s="181"/>
      <c r="NCE13" s="181"/>
      <c r="NCF13" s="181"/>
      <c r="NCG13" s="181"/>
      <c r="NCH13" s="181"/>
      <c r="NCI13" s="181"/>
      <c r="NCJ13" s="181"/>
      <c r="NCK13" s="181"/>
      <c r="NCL13" s="181"/>
      <c r="NCM13" s="181"/>
      <c r="NCN13" s="181"/>
      <c r="NCO13" s="181"/>
      <c r="NCP13" s="181"/>
      <c r="NCQ13" s="181"/>
      <c r="NCR13" s="181"/>
      <c r="NCS13" s="181"/>
      <c r="NCT13" s="181"/>
      <c r="NCU13" s="181"/>
      <c r="NCV13" s="181"/>
      <c r="NCW13" s="181"/>
      <c r="NCX13" s="181"/>
      <c r="NCY13" s="181"/>
      <c r="NCZ13" s="181"/>
      <c r="NDA13" s="181"/>
      <c r="NDB13" s="181"/>
      <c r="NDC13" s="181"/>
      <c r="NDD13" s="181"/>
      <c r="NDE13" s="181"/>
      <c r="NDF13" s="181"/>
      <c r="NDG13" s="181"/>
      <c r="NDH13" s="181"/>
      <c r="NDI13" s="181"/>
      <c r="NDJ13" s="181"/>
      <c r="NDK13" s="181"/>
      <c r="NDL13" s="181"/>
      <c r="NDM13" s="181"/>
      <c r="NDN13" s="181"/>
      <c r="NDO13" s="181"/>
      <c r="NDP13" s="181"/>
      <c r="NDQ13" s="181"/>
      <c r="NDR13" s="181"/>
      <c r="NDS13" s="181"/>
      <c r="NDT13" s="181"/>
      <c r="NDU13" s="181"/>
      <c r="NDV13" s="181"/>
      <c r="NDW13" s="181"/>
      <c r="NDX13" s="181"/>
      <c r="NDY13" s="181"/>
      <c r="NDZ13" s="181"/>
      <c r="NEA13" s="181"/>
      <c r="NEB13" s="181"/>
      <c r="NEC13" s="181"/>
      <c r="NED13" s="181"/>
      <c r="NEE13" s="181"/>
      <c r="NEF13" s="181"/>
      <c r="NEG13" s="181"/>
      <c r="NEH13" s="181"/>
      <c r="NEI13" s="181"/>
      <c r="NEJ13" s="181"/>
      <c r="NEK13" s="181"/>
      <c r="NEL13" s="181"/>
      <c r="NEM13" s="181"/>
      <c r="NEN13" s="181"/>
      <c r="NEO13" s="181"/>
      <c r="NEP13" s="181"/>
      <c r="NEQ13" s="181"/>
      <c r="NER13" s="181"/>
      <c r="NES13" s="181"/>
      <c r="NET13" s="181"/>
      <c r="NEU13" s="181"/>
      <c r="NEV13" s="181"/>
      <c r="NEW13" s="181"/>
      <c r="NEX13" s="181"/>
      <c r="NEY13" s="181"/>
      <c r="NEZ13" s="181"/>
      <c r="NFA13" s="181"/>
      <c r="NFB13" s="181"/>
      <c r="NFC13" s="181"/>
      <c r="NFD13" s="181"/>
      <c r="NFE13" s="181"/>
      <c r="NFF13" s="181"/>
      <c r="NFG13" s="181"/>
      <c r="NFH13" s="181"/>
      <c r="NFI13" s="181"/>
      <c r="NFJ13" s="181"/>
      <c r="NFK13" s="181"/>
      <c r="NFL13" s="181"/>
      <c r="NFM13" s="181"/>
      <c r="NFN13" s="181"/>
      <c r="NFO13" s="181"/>
      <c r="NFP13" s="181"/>
      <c r="NFQ13" s="181"/>
      <c r="NFR13" s="181"/>
      <c r="NFS13" s="181"/>
      <c r="NFT13" s="181"/>
      <c r="NFU13" s="181"/>
      <c r="NFV13" s="181"/>
      <c r="NFW13" s="181"/>
      <c r="NFX13" s="181"/>
      <c r="NFY13" s="181"/>
      <c r="NFZ13" s="181"/>
      <c r="NGA13" s="181"/>
      <c r="NGB13" s="181"/>
      <c r="NGC13" s="181"/>
      <c r="NGD13" s="181"/>
      <c r="NGE13" s="181"/>
      <c r="NGF13" s="181"/>
      <c r="NGG13" s="181"/>
      <c r="NGH13" s="181"/>
      <c r="NGI13" s="181"/>
      <c r="NGJ13" s="181"/>
      <c r="NGK13" s="181"/>
      <c r="NGL13" s="181"/>
      <c r="NGM13" s="181"/>
      <c r="NGN13" s="181"/>
      <c r="NGO13" s="181"/>
      <c r="NGP13" s="181"/>
      <c r="NGQ13" s="181"/>
      <c r="NGR13" s="181"/>
      <c r="NGS13" s="181"/>
      <c r="NGT13" s="181"/>
      <c r="NGU13" s="181"/>
      <c r="NGV13" s="181"/>
      <c r="NGW13" s="181"/>
      <c r="NGX13" s="181"/>
      <c r="NGY13" s="181"/>
      <c r="NGZ13" s="181"/>
      <c r="NHA13" s="181"/>
      <c r="NHB13" s="181"/>
      <c r="NHC13" s="181"/>
      <c r="NHD13" s="181"/>
      <c r="NHE13" s="181"/>
      <c r="NHF13" s="181"/>
      <c r="NHG13" s="181"/>
      <c r="NHH13" s="181"/>
      <c r="NHI13" s="181"/>
      <c r="NHJ13" s="181"/>
      <c r="NHK13" s="181"/>
      <c r="NHL13" s="181"/>
      <c r="NHM13" s="181"/>
      <c r="NHN13" s="181"/>
      <c r="NHO13" s="181"/>
      <c r="NHP13" s="181"/>
      <c r="NHQ13" s="181"/>
      <c r="NHR13" s="181"/>
      <c r="NHS13" s="181"/>
      <c r="NHT13" s="181"/>
      <c r="NHU13" s="181"/>
      <c r="NHV13" s="181"/>
      <c r="NHW13" s="181"/>
      <c r="NHX13" s="181"/>
      <c r="NHY13" s="181"/>
      <c r="NHZ13" s="181"/>
      <c r="NIA13" s="181"/>
      <c r="NIB13" s="181"/>
      <c r="NIC13" s="181"/>
      <c r="NID13" s="181"/>
      <c r="NIE13" s="181"/>
      <c r="NIF13" s="181"/>
      <c r="NIG13" s="181"/>
      <c r="NIH13" s="181"/>
      <c r="NII13" s="181"/>
      <c r="NIJ13" s="181"/>
      <c r="NIK13" s="181"/>
      <c r="NIL13" s="181"/>
      <c r="NIM13" s="181"/>
      <c r="NIN13" s="181"/>
      <c r="NIO13" s="181"/>
      <c r="NIP13" s="181"/>
      <c r="NIQ13" s="181"/>
      <c r="NIR13" s="181"/>
      <c r="NIS13" s="181"/>
      <c r="NIT13" s="181"/>
      <c r="NIU13" s="181"/>
      <c r="NIV13" s="181"/>
      <c r="NIW13" s="181"/>
      <c r="NIX13" s="181"/>
      <c r="NIY13" s="181"/>
      <c r="NIZ13" s="181"/>
      <c r="NJA13" s="181"/>
      <c r="NJB13" s="181"/>
      <c r="NJC13" s="181"/>
      <c r="NJD13" s="181"/>
      <c r="NJE13" s="181"/>
      <c r="NJF13" s="181"/>
      <c r="NJG13" s="181"/>
      <c r="NJH13" s="181"/>
      <c r="NJI13" s="181"/>
      <c r="NJJ13" s="181"/>
      <c r="NJK13" s="181"/>
      <c r="NJL13" s="181"/>
      <c r="NJM13" s="181"/>
      <c r="NJN13" s="181"/>
      <c r="NJO13" s="181"/>
      <c r="NJP13" s="181"/>
      <c r="NJQ13" s="181"/>
      <c r="NJR13" s="181"/>
      <c r="NJS13" s="181"/>
      <c r="NJT13" s="181"/>
      <c r="NJU13" s="181"/>
      <c r="NJV13" s="181"/>
      <c r="NJW13" s="181"/>
      <c r="NJX13" s="181"/>
      <c r="NJY13" s="181"/>
      <c r="NJZ13" s="181"/>
      <c r="NKA13" s="181"/>
      <c r="NKB13" s="181"/>
      <c r="NKC13" s="181"/>
      <c r="NKD13" s="181"/>
      <c r="NKE13" s="181"/>
      <c r="NKF13" s="181"/>
      <c r="NKG13" s="181"/>
      <c r="NKH13" s="181"/>
      <c r="NKI13" s="181"/>
      <c r="NKJ13" s="181"/>
      <c r="NKK13" s="181"/>
      <c r="NKL13" s="181"/>
      <c r="NKM13" s="181"/>
      <c r="NKN13" s="181"/>
      <c r="NKO13" s="181"/>
      <c r="NKP13" s="181"/>
      <c r="NKQ13" s="181"/>
      <c r="NKR13" s="181"/>
      <c r="NKS13" s="181"/>
      <c r="NKT13" s="181"/>
      <c r="NKU13" s="181"/>
      <c r="NKV13" s="181"/>
      <c r="NKW13" s="181"/>
      <c r="NKX13" s="181"/>
      <c r="NKY13" s="181"/>
      <c r="NKZ13" s="181"/>
      <c r="NLA13" s="181"/>
      <c r="NLB13" s="181"/>
      <c r="NLC13" s="181"/>
      <c r="NLD13" s="181"/>
      <c r="NLE13" s="181"/>
      <c r="NLF13" s="181"/>
      <c r="NLG13" s="181"/>
      <c r="NLH13" s="181"/>
      <c r="NLI13" s="181"/>
      <c r="NLJ13" s="181"/>
      <c r="NLK13" s="181"/>
      <c r="NLL13" s="181"/>
      <c r="NLM13" s="181"/>
      <c r="NLN13" s="181"/>
      <c r="NLO13" s="181"/>
      <c r="NLP13" s="181"/>
      <c r="NLQ13" s="181"/>
      <c r="NLR13" s="181"/>
      <c r="NLS13" s="181"/>
      <c r="NLT13" s="181"/>
      <c r="NLU13" s="181"/>
      <c r="NLV13" s="181"/>
      <c r="NLW13" s="181"/>
      <c r="NLX13" s="181"/>
      <c r="NLY13" s="181"/>
      <c r="NLZ13" s="181"/>
      <c r="NMA13" s="181"/>
      <c r="NMB13" s="181"/>
      <c r="NMC13" s="181"/>
      <c r="NMD13" s="181"/>
      <c r="NME13" s="181"/>
      <c r="NMF13" s="181"/>
      <c r="NMG13" s="181"/>
      <c r="NMH13" s="181"/>
      <c r="NMI13" s="181"/>
      <c r="NMJ13" s="181"/>
      <c r="NMK13" s="181"/>
      <c r="NML13" s="181"/>
      <c r="NMM13" s="181"/>
      <c r="NMN13" s="181"/>
      <c r="NMO13" s="181"/>
      <c r="NMP13" s="181"/>
      <c r="NMQ13" s="181"/>
      <c r="NMR13" s="181"/>
      <c r="NMS13" s="181"/>
      <c r="NMT13" s="181"/>
      <c r="NMU13" s="181"/>
      <c r="NMV13" s="181"/>
      <c r="NMW13" s="181"/>
      <c r="NMX13" s="181"/>
      <c r="NMY13" s="181"/>
      <c r="NMZ13" s="181"/>
      <c r="NNA13" s="181"/>
      <c r="NNB13" s="181"/>
      <c r="NNC13" s="181"/>
      <c r="NND13" s="181"/>
      <c r="NNE13" s="181"/>
      <c r="NNF13" s="181"/>
      <c r="NNG13" s="181"/>
      <c r="NNH13" s="181"/>
      <c r="NNI13" s="181"/>
      <c r="NNJ13" s="181"/>
      <c r="NNK13" s="181"/>
      <c r="NNL13" s="181"/>
      <c r="NNM13" s="181"/>
      <c r="NNN13" s="181"/>
      <c r="NNO13" s="181"/>
      <c r="NNP13" s="181"/>
      <c r="NNQ13" s="181"/>
      <c r="NNR13" s="181"/>
      <c r="NNS13" s="181"/>
      <c r="NNT13" s="181"/>
      <c r="NNU13" s="181"/>
      <c r="NNV13" s="181"/>
      <c r="NNW13" s="181"/>
      <c r="NNX13" s="181"/>
      <c r="NNY13" s="181"/>
      <c r="NNZ13" s="181"/>
      <c r="NOA13" s="181"/>
      <c r="NOB13" s="181"/>
      <c r="NOC13" s="181"/>
      <c r="NOD13" s="181"/>
      <c r="NOE13" s="181"/>
      <c r="NOF13" s="181"/>
      <c r="NOG13" s="181"/>
      <c r="NOH13" s="181"/>
      <c r="NOI13" s="181"/>
      <c r="NOJ13" s="181"/>
      <c r="NOK13" s="181"/>
      <c r="NOL13" s="181"/>
      <c r="NOM13" s="181"/>
      <c r="NON13" s="181"/>
      <c r="NOO13" s="181"/>
      <c r="NOP13" s="181"/>
      <c r="NOQ13" s="181"/>
      <c r="NOR13" s="181"/>
      <c r="NOS13" s="181"/>
      <c r="NOT13" s="181"/>
      <c r="NOU13" s="181"/>
      <c r="NOV13" s="181"/>
      <c r="NOW13" s="181"/>
      <c r="NOX13" s="181"/>
      <c r="NOY13" s="181"/>
      <c r="NOZ13" s="181"/>
      <c r="NPA13" s="181"/>
      <c r="NPB13" s="181"/>
      <c r="NPC13" s="181"/>
      <c r="NPD13" s="181"/>
      <c r="NPE13" s="181"/>
      <c r="NPF13" s="181"/>
      <c r="NPG13" s="181"/>
      <c r="NPH13" s="181"/>
      <c r="NPI13" s="181"/>
      <c r="NPJ13" s="181"/>
      <c r="NPK13" s="181"/>
      <c r="NPL13" s="181"/>
      <c r="NPM13" s="181"/>
      <c r="NPN13" s="181"/>
      <c r="NPO13" s="181"/>
      <c r="NPP13" s="181"/>
      <c r="NPQ13" s="181"/>
      <c r="NPR13" s="181"/>
      <c r="NPS13" s="181"/>
      <c r="NPT13" s="181"/>
      <c r="NPU13" s="181"/>
      <c r="NPV13" s="181"/>
      <c r="NPW13" s="181"/>
      <c r="NPX13" s="181"/>
      <c r="NPY13" s="181"/>
      <c r="NPZ13" s="181"/>
      <c r="NQA13" s="181"/>
      <c r="NQB13" s="181"/>
      <c r="NQC13" s="181"/>
      <c r="NQD13" s="181"/>
      <c r="NQE13" s="181"/>
      <c r="NQF13" s="181"/>
      <c r="NQG13" s="181"/>
      <c r="NQH13" s="181"/>
      <c r="NQI13" s="181"/>
      <c r="NQJ13" s="181"/>
      <c r="NQK13" s="181"/>
      <c r="NQL13" s="181"/>
      <c r="NQM13" s="181"/>
      <c r="NQN13" s="181"/>
      <c r="NQO13" s="181"/>
      <c r="NQP13" s="181"/>
      <c r="NQQ13" s="181"/>
      <c r="NQR13" s="181"/>
      <c r="NQS13" s="181"/>
      <c r="NQT13" s="181"/>
      <c r="NQU13" s="181"/>
      <c r="NQV13" s="181"/>
      <c r="NQW13" s="181"/>
      <c r="NQX13" s="181"/>
      <c r="NQY13" s="181"/>
      <c r="NQZ13" s="181"/>
      <c r="NRA13" s="181"/>
      <c r="NRB13" s="181"/>
      <c r="NRC13" s="181"/>
      <c r="NRD13" s="181"/>
      <c r="NRE13" s="181"/>
      <c r="NRF13" s="181"/>
      <c r="NRG13" s="181"/>
      <c r="NRH13" s="181"/>
      <c r="NRI13" s="181"/>
      <c r="NRJ13" s="181"/>
      <c r="NRK13" s="181"/>
      <c r="NRL13" s="181"/>
      <c r="NRM13" s="181"/>
      <c r="NRN13" s="181"/>
      <c r="NRO13" s="181"/>
      <c r="NRP13" s="181"/>
      <c r="NRQ13" s="181"/>
      <c r="NRR13" s="181"/>
      <c r="NRS13" s="181"/>
      <c r="NRT13" s="181"/>
      <c r="NRU13" s="181"/>
      <c r="NRV13" s="181"/>
      <c r="NRW13" s="181"/>
      <c r="NRX13" s="181"/>
      <c r="NRY13" s="181"/>
      <c r="NRZ13" s="181"/>
      <c r="NSA13" s="181"/>
      <c r="NSB13" s="181"/>
      <c r="NSC13" s="181"/>
      <c r="NSD13" s="181"/>
      <c r="NSE13" s="181"/>
      <c r="NSF13" s="181"/>
      <c r="NSG13" s="181"/>
      <c r="NSH13" s="181"/>
      <c r="NSI13" s="181"/>
      <c r="NSJ13" s="181"/>
      <c r="NSK13" s="181"/>
      <c r="NSL13" s="181"/>
      <c r="NSM13" s="181"/>
      <c r="NSN13" s="181"/>
      <c r="NSO13" s="181"/>
      <c r="NSP13" s="181"/>
      <c r="NSQ13" s="181"/>
      <c r="NSR13" s="181"/>
      <c r="NSS13" s="181"/>
      <c r="NST13" s="181"/>
      <c r="NSU13" s="181"/>
      <c r="NSV13" s="181"/>
      <c r="NSW13" s="181"/>
      <c r="NSX13" s="181"/>
      <c r="NSY13" s="181"/>
      <c r="NSZ13" s="181"/>
      <c r="NTA13" s="181"/>
      <c r="NTB13" s="181"/>
      <c r="NTC13" s="181"/>
      <c r="NTD13" s="181"/>
      <c r="NTE13" s="181"/>
      <c r="NTF13" s="181"/>
      <c r="NTG13" s="181"/>
      <c r="NTH13" s="181"/>
      <c r="NTI13" s="181"/>
      <c r="NTJ13" s="181"/>
      <c r="NTK13" s="181"/>
      <c r="NTL13" s="181"/>
      <c r="NTM13" s="181"/>
      <c r="NTN13" s="181"/>
      <c r="NTO13" s="181"/>
      <c r="NTP13" s="181"/>
      <c r="NTQ13" s="181"/>
      <c r="NTR13" s="181"/>
      <c r="NTS13" s="181"/>
      <c r="NTT13" s="181"/>
      <c r="NTU13" s="181"/>
      <c r="NTV13" s="181"/>
      <c r="NTW13" s="181"/>
      <c r="NTX13" s="181"/>
      <c r="NTY13" s="181"/>
      <c r="NTZ13" s="181"/>
      <c r="NUA13" s="181"/>
      <c r="NUB13" s="181"/>
      <c r="NUC13" s="181"/>
      <c r="NUD13" s="181"/>
      <c r="NUE13" s="181"/>
      <c r="NUF13" s="181"/>
      <c r="NUG13" s="181"/>
      <c r="NUH13" s="181"/>
      <c r="NUI13" s="181"/>
      <c r="NUJ13" s="181"/>
      <c r="NUK13" s="181"/>
      <c r="NUL13" s="181"/>
      <c r="NUM13" s="181"/>
      <c r="NUN13" s="181"/>
      <c r="NUO13" s="181"/>
      <c r="NUP13" s="181"/>
      <c r="NUQ13" s="181"/>
      <c r="NUR13" s="181"/>
      <c r="NUS13" s="181"/>
      <c r="NUT13" s="181"/>
      <c r="NUU13" s="181"/>
      <c r="NUV13" s="181"/>
      <c r="NUW13" s="181"/>
      <c r="NUX13" s="181"/>
      <c r="NUY13" s="181"/>
      <c r="NUZ13" s="181"/>
      <c r="NVA13" s="181"/>
      <c r="NVB13" s="181"/>
      <c r="NVC13" s="181"/>
      <c r="NVD13" s="181"/>
      <c r="NVE13" s="181"/>
      <c r="NVF13" s="181"/>
      <c r="NVG13" s="181"/>
      <c r="NVH13" s="181"/>
      <c r="NVI13" s="181"/>
      <c r="NVJ13" s="181"/>
      <c r="NVK13" s="181"/>
      <c r="NVL13" s="181"/>
      <c r="NVM13" s="181"/>
      <c r="NVN13" s="181"/>
      <c r="NVO13" s="181"/>
      <c r="NVP13" s="181"/>
      <c r="NVQ13" s="181"/>
      <c r="NVR13" s="181"/>
      <c r="NVS13" s="181"/>
      <c r="NVT13" s="181"/>
      <c r="NVU13" s="181"/>
      <c r="NVV13" s="181"/>
      <c r="NVW13" s="181"/>
      <c r="NVX13" s="181"/>
      <c r="NVY13" s="181"/>
      <c r="NVZ13" s="181"/>
      <c r="NWA13" s="181"/>
      <c r="NWB13" s="181"/>
      <c r="NWC13" s="181"/>
      <c r="NWD13" s="181"/>
      <c r="NWE13" s="181"/>
      <c r="NWF13" s="181"/>
      <c r="NWG13" s="181"/>
      <c r="NWH13" s="181"/>
      <c r="NWI13" s="181"/>
      <c r="NWJ13" s="181"/>
      <c r="NWK13" s="181"/>
      <c r="NWL13" s="181"/>
      <c r="NWM13" s="181"/>
      <c r="NWN13" s="181"/>
      <c r="NWO13" s="181"/>
      <c r="NWP13" s="181"/>
      <c r="NWQ13" s="181"/>
      <c r="NWR13" s="181"/>
      <c r="NWS13" s="181"/>
      <c r="NWT13" s="181"/>
      <c r="NWU13" s="181"/>
      <c r="NWV13" s="181"/>
      <c r="NWW13" s="181"/>
      <c r="NWX13" s="181"/>
      <c r="NWY13" s="181"/>
      <c r="NWZ13" s="181"/>
      <c r="NXA13" s="181"/>
      <c r="NXB13" s="181"/>
      <c r="NXC13" s="181"/>
      <c r="NXD13" s="181"/>
      <c r="NXE13" s="181"/>
      <c r="NXF13" s="181"/>
      <c r="NXG13" s="181"/>
      <c r="NXH13" s="181"/>
      <c r="NXI13" s="181"/>
      <c r="NXJ13" s="181"/>
      <c r="NXK13" s="181"/>
      <c r="NXL13" s="181"/>
      <c r="NXM13" s="181"/>
      <c r="NXN13" s="181"/>
      <c r="NXO13" s="181"/>
      <c r="NXP13" s="181"/>
      <c r="NXQ13" s="181"/>
      <c r="NXR13" s="181"/>
      <c r="NXS13" s="181"/>
      <c r="NXT13" s="181"/>
      <c r="NXU13" s="181"/>
      <c r="NXV13" s="181"/>
      <c r="NXW13" s="181"/>
      <c r="NXX13" s="181"/>
      <c r="NXY13" s="181"/>
      <c r="NXZ13" s="181"/>
      <c r="NYA13" s="181"/>
      <c r="NYB13" s="181"/>
      <c r="NYC13" s="181"/>
      <c r="NYD13" s="181"/>
      <c r="NYE13" s="181"/>
      <c r="NYF13" s="181"/>
      <c r="NYG13" s="181"/>
      <c r="NYH13" s="181"/>
      <c r="NYI13" s="181"/>
      <c r="NYJ13" s="181"/>
      <c r="NYK13" s="181"/>
      <c r="NYL13" s="181"/>
      <c r="NYM13" s="181"/>
      <c r="NYN13" s="181"/>
      <c r="NYO13" s="181"/>
      <c r="NYP13" s="181"/>
      <c r="NYQ13" s="181"/>
      <c r="NYR13" s="181"/>
      <c r="NYS13" s="181"/>
      <c r="NYT13" s="181"/>
      <c r="NYU13" s="181"/>
      <c r="NYV13" s="181"/>
      <c r="NYW13" s="181"/>
      <c r="NYX13" s="181"/>
      <c r="NYY13" s="181"/>
      <c r="NYZ13" s="181"/>
      <c r="NZA13" s="181"/>
      <c r="NZB13" s="181"/>
      <c r="NZC13" s="181"/>
      <c r="NZD13" s="181"/>
      <c r="NZE13" s="181"/>
      <c r="NZF13" s="181"/>
      <c r="NZG13" s="181"/>
      <c r="NZH13" s="181"/>
      <c r="NZI13" s="181"/>
      <c r="NZJ13" s="181"/>
      <c r="NZK13" s="181"/>
      <c r="NZL13" s="181"/>
      <c r="NZM13" s="181"/>
      <c r="NZN13" s="181"/>
      <c r="NZO13" s="181"/>
      <c r="NZP13" s="181"/>
      <c r="NZQ13" s="181"/>
      <c r="NZR13" s="181"/>
      <c r="NZS13" s="181"/>
      <c r="NZT13" s="181"/>
      <c r="NZU13" s="181"/>
      <c r="NZV13" s="181"/>
      <c r="NZW13" s="181"/>
      <c r="NZX13" s="181"/>
      <c r="NZY13" s="181"/>
      <c r="NZZ13" s="181"/>
      <c r="OAA13" s="181"/>
      <c r="OAB13" s="181"/>
      <c r="OAC13" s="181"/>
      <c r="OAD13" s="181"/>
      <c r="OAE13" s="181"/>
      <c r="OAF13" s="181"/>
      <c r="OAG13" s="181"/>
      <c r="OAH13" s="181"/>
      <c r="OAI13" s="181"/>
      <c r="OAJ13" s="181"/>
      <c r="OAK13" s="181"/>
      <c r="OAL13" s="181"/>
      <c r="OAM13" s="181"/>
      <c r="OAN13" s="181"/>
      <c r="OAO13" s="181"/>
      <c r="OAP13" s="181"/>
      <c r="OAQ13" s="181"/>
      <c r="OAR13" s="181"/>
      <c r="OAS13" s="181"/>
      <c r="OAT13" s="181"/>
      <c r="OAU13" s="181"/>
      <c r="OAV13" s="181"/>
      <c r="OAW13" s="181"/>
      <c r="OAX13" s="181"/>
      <c r="OAY13" s="181"/>
      <c r="OAZ13" s="181"/>
      <c r="OBA13" s="181"/>
      <c r="OBB13" s="181"/>
      <c r="OBC13" s="181"/>
      <c r="OBD13" s="181"/>
      <c r="OBE13" s="181"/>
      <c r="OBF13" s="181"/>
      <c r="OBG13" s="181"/>
      <c r="OBH13" s="181"/>
      <c r="OBI13" s="181"/>
      <c r="OBJ13" s="181"/>
      <c r="OBK13" s="181"/>
      <c r="OBL13" s="181"/>
      <c r="OBM13" s="181"/>
      <c r="OBN13" s="181"/>
      <c r="OBO13" s="181"/>
      <c r="OBP13" s="181"/>
      <c r="OBQ13" s="181"/>
      <c r="OBR13" s="181"/>
      <c r="OBS13" s="181"/>
      <c r="OBT13" s="181"/>
      <c r="OBU13" s="181"/>
      <c r="OBV13" s="181"/>
      <c r="OBW13" s="181"/>
      <c r="OBX13" s="181"/>
      <c r="OBY13" s="181"/>
      <c r="OBZ13" s="181"/>
      <c r="OCA13" s="181"/>
      <c r="OCB13" s="181"/>
      <c r="OCC13" s="181"/>
      <c r="OCD13" s="181"/>
      <c r="OCE13" s="181"/>
      <c r="OCF13" s="181"/>
      <c r="OCG13" s="181"/>
      <c r="OCH13" s="181"/>
      <c r="OCI13" s="181"/>
      <c r="OCJ13" s="181"/>
      <c r="OCK13" s="181"/>
      <c r="OCL13" s="181"/>
      <c r="OCM13" s="181"/>
      <c r="OCN13" s="181"/>
      <c r="OCO13" s="181"/>
      <c r="OCP13" s="181"/>
      <c r="OCQ13" s="181"/>
      <c r="OCR13" s="181"/>
      <c r="OCS13" s="181"/>
      <c r="OCT13" s="181"/>
      <c r="OCU13" s="181"/>
      <c r="OCV13" s="181"/>
      <c r="OCW13" s="181"/>
      <c r="OCX13" s="181"/>
      <c r="OCY13" s="181"/>
      <c r="OCZ13" s="181"/>
      <c r="ODA13" s="181"/>
      <c r="ODB13" s="181"/>
      <c r="ODC13" s="181"/>
      <c r="ODD13" s="181"/>
      <c r="ODE13" s="181"/>
      <c r="ODF13" s="181"/>
      <c r="ODG13" s="181"/>
      <c r="ODH13" s="181"/>
      <c r="ODI13" s="181"/>
      <c r="ODJ13" s="181"/>
      <c r="ODK13" s="181"/>
      <c r="ODL13" s="181"/>
      <c r="ODM13" s="181"/>
      <c r="ODN13" s="181"/>
      <c r="ODO13" s="181"/>
      <c r="ODP13" s="181"/>
      <c r="ODQ13" s="181"/>
      <c r="ODR13" s="181"/>
      <c r="ODS13" s="181"/>
      <c r="ODT13" s="181"/>
      <c r="ODU13" s="181"/>
      <c r="ODV13" s="181"/>
      <c r="ODW13" s="181"/>
      <c r="ODX13" s="181"/>
      <c r="ODY13" s="181"/>
      <c r="ODZ13" s="181"/>
      <c r="OEA13" s="181"/>
      <c r="OEB13" s="181"/>
      <c r="OEC13" s="181"/>
      <c r="OED13" s="181"/>
      <c r="OEE13" s="181"/>
      <c r="OEF13" s="181"/>
      <c r="OEG13" s="181"/>
      <c r="OEH13" s="181"/>
      <c r="OEI13" s="181"/>
      <c r="OEJ13" s="181"/>
      <c r="OEK13" s="181"/>
      <c r="OEL13" s="181"/>
      <c r="OEM13" s="181"/>
      <c r="OEN13" s="181"/>
      <c r="OEO13" s="181"/>
      <c r="OEP13" s="181"/>
      <c r="OEQ13" s="181"/>
      <c r="OER13" s="181"/>
      <c r="OES13" s="181"/>
      <c r="OET13" s="181"/>
      <c r="OEU13" s="181"/>
      <c r="OEV13" s="181"/>
      <c r="OEW13" s="181"/>
      <c r="OEX13" s="181"/>
      <c r="OEY13" s="181"/>
      <c r="OEZ13" s="181"/>
      <c r="OFA13" s="181"/>
      <c r="OFB13" s="181"/>
      <c r="OFC13" s="181"/>
      <c r="OFD13" s="181"/>
      <c r="OFE13" s="181"/>
      <c r="OFF13" s="181"/>
      <c r="OFG13" s="181"/>
      <c r="OFH13" s="181"/>
      <c r="OFI13" s="181"/>
      <c r="OFJ13" s="181"/>
      <c r="OFK13" s="181"/>
      <c r="OFL13" s="181"/>
      <c r="OFM13" s="181"/>
      <c r="OFN13" s="181"/>
      <c r="OFO13" s="181"/>
      <c r="OFP13" s="181"/>
      <c r="OFQ13" s="181"/>
      <c r="OFR13" s="181"/>
      <c r="OFS13" s="181"/>
      <c r="OFT13" s="181"/>
      <c r="OFU13" s="181"/>
      <c r="OFV13" s="181"/>
      <c r="OFW13" s="181"/>
      <c r="OFX13" s="181"/>
      <c r="OFY13" s="181"/>
      <c r="OFZ13" s="181"/>
      <c r="OGA13" s="181"/>
      <c r="OGB13" s="181"/>
      <c r="OGC13" s="181"/>
      <c r="OGD13" s="181"/>
      <c r="OGE13" s="181"/>
      <c r="OGF13" s="181"/>
      <c r="OGG13" s="181"/>
      <c r="OGH13" s="181"/>
      <c r="OGI13" s="181"/>
      <c r="OGJ13" s="181"/>
      <c r="OGK13" s="181"/>
      <c r="OGL13" s="181"/>
      <c r="OGM13" s="181"/>
      <c r="OGN13" s="181"/>
      <c r="OGO13" s="181"/>
      <c r="OGP13" s="181"/>
      <c r="OGQ13" s="181"/>
      <c r="OGR13" s="181"/>
      <c r="OGS13" s="181"/>
      <c r="OGT13" s="181"/>
      <c r="OGU13" s="181"/>
      <c r="OGV13" s="181"/>
      <c r="OGW13" s="181"/>
      <c r="OGX13" s="181"/>
      <c r="OGY13" s="181"/>
      <c r="OGZ13" s="181"/>
      <c r="OHA13" s="181"/>
      <c r="OHB13" s="181"/>
      <c r="OHC13" s="181"/>
      <c r="OHD13" s="181"/>
      <c r="OHE13" s="181"/>
      <c r="OHF13" s="181"/>
      <c r="OHG13" s="181"/>
      <c r="OHH13" s="181"/>
      <c r="OHI13" s="181"/>
      <c r="OHJ13" s="181"/>
      <c r="OHK13" s="181"/>
      <c r="OHL13" s="181"/>
      <c r="OHM13" s="181"/>
      <c r="OHN13" s="181"/>
      <c r="OHO13" s="181"/>
      <c r="OHP13" s="181"/>
      <c r="OHQ13" s="181"/>
      <c r="OHR13" s="181"/>
      <c r="OHS13" s="181"/>
      <c r="OHT13" s="181"/>
      <c r="OHU13" s="181"/>
      <c r="OHV13" s="181"/>
      <c r="OHW13" s="181"/>
      <c r="OHX13" s="181"/>
      <c r="OHY13" s="181"/>
      <c r="OHZ13" s="181"/>
      <c r="OIA13" s="181"/>
      <c r="OIB13" s="181"/>
      <c r="OIC13" s="181"/>
      <c r="OID13" s="181"/>
      <c r="OIE13" s="181"/>
      <c r="OIF13" s="181"/>
      <c r="OIG13" s="181"/>
      <c r="OIH13" s="181"/>
      <c r="OII13" s="181"/>
      <c r="OIJ13" s="181"/>
      <c r="OIK13" s="181"/>
      <c r="OIL13" s="181"/>
      <c r="OIM13" s="181"/>
      <c r="OIN13" s="181"/>
      <c r="OIO13" s="181"/>
      <c r="OIP13" s="181"/>
      <c r="OIQ13" s="181"/>
      <c r="OIR13" s="181"/>
      <c r="OIS13" s="181"/>
      <c r="OIT13" s="181"/>
      <c r="OIU13" s="181"/>
      <c r="OIV13" s="181"/>
      <c r="OIW13" s="181"/>
      <c r="OIX13" s="181"/>
      <c r="OIY13" s="181"/>
      <c r="OIZ13" s="181"/>
      <c r="OJA13" s="181"/>
      <c r="OJB13" s="181"/>
      <c r="OJC13" s="181"/>
      <c r="OJD13" s="181"/>
      <c r="OJE13" s="181"/>
      <c r="OJF13" s="181"/>
      <c r="OJG13" s="181"/>
      <c r="OJH13" s="181"/>
      <c r="OJI13" s="181"/>
      <c r="OJJ13" s="181"/>
      <c r="OJK13" s="181"/>
      <c r="OJL13" s="181"/>
      <c r="OJM13" s="181"/>
      <c r="OJN13" s="181"/>
      <c r="OJO13" s="181"/>
      <c r="OJP13" s="181"/>
      <c r="OJQ13" s="181"/>
      <c r="OJR13" s="181"/>
      <c r="OJS13" s="181"/>
      <c r="OJT13" s="181"/>
      <c r="OJU13" s="181"/>
      <c r="OJV13" s="181"/>
      <c r="OJW13" s="181"/>
      <c r="OJX13" s="181"/>
      <c r="OJY13" s="181"/>
      <c r="OJZ13" s="181"/>
      <c r="OKA13" s="181"/>
      <c r="OKB13" s="181"/>
      <c r="OKC13" s="181"/>
      <c r="OKD13" s="181"/>
      <c r="OKE13" s="181"/>
      <c r="OKF13" s="181"/>
      <c r="OKG13" s="181"/>
      <c r="OKH13" s="181"/>
      <c r="OKI13" s="181"/>
      <c r="OKJ13" s="181"/>
      <c r="OKK13" s="181"/>
      <c r="OKL13" s="181"/>
      <c r="OKM13" s="181"/>
      <c r="OKN13" s="181"/>
      <c r="OKO13" s="181"/>
      <c r="OKP13" s="181"/>
      <c r="OKQ13" s="181"/>
      <c r="OKR13" s="181"/>
      <c r="OKS13" s="181"/>
      <c r="OKT13" s="181"/>
      <c r="OKU13" s="181"/>
      <c r="OKV13" s="181"/>
      <c r="OKW13" s="181"/>
      <c r="OKX13" s="181"/>
      <c r="OKY13" s="181"/>
      <c r="OKZ13" s="181"/>
      <c r="OLA13" s="181"/>
      <c r="OLB13" s="181"/>
      <c r="OLC13" s="181"/>
      <c r="OLD13" s="181"/>
      <c r="OLE13" s="181"/>
      <c r="OLF13" s="181"/>
      <c r="OLG13" s="181"/>
      <c r="OLH13" s="181"/>
      <c r="OLI13" s="181"/>
      <c r="OLJ13" s="181"/>
      <c r="OLK13" s="181"/>
      <c r="OLL13" s="181"/>
      <c r="OLM13" s="181"/>
      <c r="OLN13" s="181"/>
      <c r="OLO13" s="181"/>
      <c r="OLP13" s="181"/>
      <c r="OLQ13" s="181"/>
      <c r="OLR13" s="181"/>
      <c r="OLS13" s="181"/>
      <c r="OLT13" s="181"/>
      <c r="OLU13" s="181"/>
      <c r="OLV13" s="181"/>
      <c r="OLW13" s="181"/>
      <c r="OLX13" s="181"/>
      <c r="OLY13" s="181"/>
      <c r="OLZ13" s="181"/>
      <c r="OMA13" s="181"/>
      <c r="OMB13" s="181"/>
      <c r="OMC13" s="181"/>
      <c r="OMD13" s="181"/>
      <c r="OME13" s="181"/>
      <c r="OMF13" s="181"/>
      <c r="OMG13" s="181"/>
      <c r="OMH13" s="181"/>
      <c r="OMI13" s="181"/>
      <c r="OMJ13" s="181"/>
      <c r="OMK13" s="181"/>
      <c r="OML13" s="181"/>
      <c r="OMM13" s="181"/>
      <c r="OMN13" s="181"/>
      <c r="OMO13" s="181"/>
      <c r="OMP13" s="181"/>
      <c r="OMQ13" s="181"/>
      <c r="OMR13" s="181"/>
      <c r="OMS13" s="181"/>
      <c r="OMT13" s="181"/>
      <c r="OMU13" s="181"/>
      <c r="OMV13" s="181"/>
      <c r="OMW13" s="181"/>
      <c r="OMX13" s="181"/>
      <c r="OMY13" s="181"/>
      <c r="OMZ13" s="181"/>
      <c r="ONA13" s="181"/>
      <c r="ONB13" s="181"/>
      <c r="ONC13" s="181"/>
      <c r="OND13" s="181"/>
      <c r="ONE13" s="181"/>
      <c r="ONF13" s="181"/>
      <c r="ONG13" s="181"/>
      <c r="ONH13" s="181"/>
      <c r="ONI13" s="181"/>
      <c r="ONJ13" s="181"/>
      <c r="ONK13" s="181"/>
      <c r="ONL13" s="181"/>
      <c r="ONM13" s="181"/>
      <c r="ONN13" s="181"/>
      <c r="ONO13" s="181"/>
      <c r="ONP13" s="181"/>
      <c r="ONQ13" s="181"/>
      <c r="ONR13" s="181"/>
      <c r="ONS13" s="181"/>
      <c r="ONT13" s="181"/>
      <c r="ONU13" s="181"/>
      <c r="ONV13" s="181"/>
      <c r="ONW13" s="181"/>
      <c r="ONX13" s="181"/>
      <c r="ONY13" s="181"/>
      <c r="ONZ13" s="181"/>
      <c r="OOA13" s="181"/>
      <c r="OOB13" s="181"/>
      <c r="OOC13" s="181"/>
      <c r="OOD13" s="181"/>
      <c r="OOE13" s="181"/>
      <c r="OOF13" s="181"/>
      <c r="OOG13" s="181"/>
      <c r="OOH13" s="181"/>
      <c r="OOI13" s="181"/>
      <c r="OOJ13" s="181"/>
      <c r="OOK13" s="181"/>
      <c r="OOL13" s="181"/>
      <c r="OOM13" s="181"/>
      <c r="OON13" s="181"/>
      <c r="OOO13" s="181"/>
      <c r="OOP13" s="181"/>
      <c r="OOQ13" s="181"/>
      <c r="OOR13" s="181"/>
      <c r="OOS13" s="181"/>
      <c r="OOT13" s="181"/>
      <c r="OOU13" s="181"/>
      <c r="OOV13" s="181"/>
      <c r="OOW13" s="181"/>
      <c r="OOX13" s="181"/>
      <c r="OOY13" s="181"/>
      <c r="OOZ13" s="181"/>
      <c r="OPA13" s="181"/>
      <c r="OPB13" s="181"/>
      <c r="OPC13" s="181"/>
      <c r="OPD13" s="181"/>
      <c r="OPE13" s="181"/>
      <c r="OPF13" s="181"/>
      <c r="OPG13" s="181"/>
      <c r="OPH13" s="181"/>
      <c r="OPI13" s="181"/>
      <c r="OPJ13" s="181"/>
      <c r="OPK13" s="181"/>
      <c r="OPL13" s="181"/>
      <c r="OPM13" s="181"/>
      <c r="OPN13" s="181"/>
      <c r="OPO13" s="181"/>
      <c r="OPP13" s="181"/>
      <c r="OPQ13" s="181"/>
      <c r="OPR13" s="181"/>
      <c r="OPS13" s="181"/>
      <c r="OPT13" s="181"/>
      <c r="OPU13" s="181"/>
      <c r="OPV13" s="181"/>
      <c r="OPW13" s="181"/>
      <c r="OPX13" s="181"/>
      <c r="OPY13" s="181"/>
      <c r="OPZ13" s="181"/>
      <c r="OQA13" s="181"/>
      <c r="OQB13" s="181"/>
      <c r="OQC13" s="181"/>
      <c r="OQD13" s="181"/>
      <c r="OQE13" s="181"/>
      <c r="OQF13" s="181"/>
      <c r="OQG13" s="181"/>
      <c r="OQH13" s="181"/>
      <c r="OQI13" s="181"/>
      <c r="OQJ13" s="181"/>
      <c r="OQK13" s="181"/>
      <c r="OQL13" s="181"/>
      <c r="OQM13" s="181"/>
      <c r="OQN13" s="181"/>
      <c r="OQO13" s="181"/>
      <c r="OQP13" s="181"/>
      <c r="OQQ13" s="181"/>
      <c r="OQR13" s="181"/>
      <c r="OQS13" s="181"/>
      <c r="OQT13" s="181"/>
      <c r="OQU13" s="181"/>
      <c r="OQV13" s="181"/>
      <c r="OQW13" s="181"/>
      <c r="OQX13" s="181"/>
      <c r="OQY13" s="181"/>
      <c r="OQZ13" s="181"/>
      <c r="ORA13" s="181"/>
      <c r="ORB13" s="181"/>
      <c r="ORC13" s="181"/>
      <c r="ORD13" s="181"/>
      <c r="ORE13" s="181"/>
      <c r="ORF13" s="181"/>
      <c r="ORG13" s="181"/>
      <c r="ORH13" s="181"/>
      <c r="ORI13" s="181"/>
      <c r="ORJ13" s="181"/>
      <c r="ORK13" s="181"/>
      <c r="ORL13" s="181"/>
      <c r="ORM13" s="181"/>
      <c r="ORN13" s="181"/>
      <c r="ORO13" s="181"/>
      <c r="ORP13" s="181"/>
      <c r="ORQ13" s="181"/>
      <c r="ORR13" s="181"/>
      <c r="ORS13" s="181"/>
      <c r="ORT13" s="181"/>
      <c r="ORU13" s="181"/>
      <c r="ORV13" s="181"/>
      <c r="ORW13" s="181"/>
      <c r="ORX13" s="181"/>
      <c r="ORY13" s="181"/>
      <c r="ORZ13" s="181"/>
      <c r="OSA13" s="181"/>
      <c r="OSB13" s="181"/>
      <c r="OSC13" s="181"/>
      <c r="OSD13" s="181"/>
      <c r="OSE13" s="181"/>
      <c r="OSF13" s="181"/>
      <c r="OSG13" s="181"/>
      <c r="OSH13" s="181"/>
      <c r="OSI13" s="181"/>
      <c r="OSJ13" s="181"/>
      <c r="OSK13" s="181"/>
      <c r="OSL13" s="181"/>
      <c r="OSM13" s="181"/>
      <c r="OSN13" s="181"/>
      <c r="OSO13" s="181"/>
      <c r="OSP13" s="181"/>
      <c r="OSQ13" s="181"/>
      <c r="OSR13" s="181"/>
      <c r="OSS13" s="181"/>
      <c r="OST13" s="181"/>
      <c r="OSU13" s="181"/>
      <c r="OSV13" s="181"/>
      <c r="OSW13" s="181"/>
      <c r="OSX13" s="181"/>
      <c r="OSY13" s="181"/>
      <c r="OSZ13" s="181"/>
      <c r="OTA13" s="181"/>
      <c r="OTB13" s="181"/>
      <c r="OTC13" s="181"/>
      <c r="OTD13" s="181"/>
      <c r="OTE13" s="181"/>
      <c r="OTF13" s="181"/>
      <c r="OTG13" s="181"/>
      <c r="OTH13" s="181"/>
      <c r="OTI13" s="181"/>
      <c r="OTJ13" s="181"/>
      <c r="OTK13" s="181"/>
      <c r="OTL13" s="181"/>
      <c r="OTM13" s="181"/>
      <c r="OTN13" s="181"/>
      <c r="OTO13" s="181"/>
      <c r="OTP13" s="181"/>
      <c r="OTQ13" s="181"/>
      <c r="OTR13" s="181"/>
      <c r="OTS13" s="181"/>
      <c r="OTT13" s="181"/>
      <c r="OTU13" s="181"/>
      <c r="OTV13" s="181"/>
      <c r="OTW13" s="181"/>
      <c r="OTX13" s="181"/>
      <c r="OTY13" s="181"/>
      <c r="OTZ13" s="181"/>
      <c r="OUA13" s="181"/>
      <c r="OUB13" s="181"/>
      <c r="OUC13" s="181"/>
      <c r="OUD13" s="181"/>
      <c r="OUE13" s="181"/>
      <c r="OUF13" s="181"/>
      <c r="OUG13" s="181"/>
      <c r="OUH13" s="181"/>
      <c r="OUI13" s="181"/>
      <c r="OUJ13" s="181"/>
      <c r="OUK13" s="181"/>
      <c r="OUL13" s="181"/>
      <c r="OUM13" s="181"/>
      <c r="OUN13" s="181"/>
      <c r="OUO13" s="181"/>
      <c r="OUP13" s="181"/>
      <c r="OUQ13" s="181"/>
      <c r="OUR13" s="181"/>
      <c r="OUS13" s="181"/>
      <c r="OUT13" s="181"/>
      <c r="OUU13" s="181"/>
      <c r="OUV13" s="181"/>
      <c r="OUW13" s="181"/>
      <c r="OUX13" s="181"/>
      <c r="OUY13" s="181"/>
      <c r="OUZ13" s="181"/>
      <c r="OVA13" s="181"/>
      <c r="OVB13" s="181"/>
      <c r="OVC13" s="181"/>
      <c r="OVD13" s="181"/>
      <c r="OVE13" s="181"/>
      <c r="OVF13" s="181"/>
      <c r="OVG13" s="181"/>
      <c r="OVH13" s="181"/>
      <c r="OVI13" s="181"/>
      <c r="OVJ13" s="181"/>
      <c r="OVK13" s="181"/>
      <c r="OVL13" s="181"/>
      <c r="OVM13" s="181"/>
      <c r="OVN13" s="181"/>
      <c r="OVO13" s="181"/>
      <c r="OVP13" s="181"/>
      <c r="OVQ13" s="181"/>
      <c r="OVR13" s="181"/>
      <c r="OVS13" s="181"/>
      <c r="OVT13" s="181"/>
      <c r="OVU13" s="181"/>
      <c r="OVV13" s="181"/>
      <c r="OVW13" s="181"/>
      <c r="OVX13" s="181"/>
      <c r="OVY13" s="181"/>
      <c r="OVZ13" s="181"/>
      <c r="OWA13" s="181"/>
      <c r="OWB13" s="181"/>
      <c r="OWC13" s="181"/>
      <c r="OWD13" s="181"/>
      <c r="OWE13" s="181"/>
      <c r="OWF13" s="181"/>
      <c r="OWG13" s="181"/>
      <c r="OWH13" s="181"/>
      <c r="OWI13" s="181"/>
      <c r="OWJ13" s="181"/>
      <c r="OWK13" s="181"/>
      <c r="OWL13" s="181"/>
      <c r="OWM13" s="181"/>
      <c r="OWN13" s="181"/>
      <c r="OWO13" s="181"/>
      <c r="OWP13" s="181"/>
      <c r="OWQ13" s="181"/>
      <c r="OWR13" s="181"/>
      <c r="OWS13" s="181"/>
      <c r="OWT13" s="181"/>
      <c r="OWU13" s="181"/>
      <c r="OWV13" s="181"/>
      <c r="OWW13" s="181"/>
      <c r="OWX13" s="181"/>
      <c r="OWY13" s="181"/>
      <c r="OWZ13" s="181"/>
      <c r="OXA13" s="181"/>
      <c r="OXB13" s="181"/>
      <c r="OXC13" s="181"/>
      <c r="OXD13" s="181"/>
      <c r="OXE13" s="181"/>
      <c r="OXF13" s="181"/>
      <c r="OXG13" s="181"/>
      <c r="OXH13" s="181"/>
      <c r="OXI13" s="181"/>
      <c r="OXJ13" s="181"/>
      <c r="OXK13" s="181"/>
      <c r="OXL13" s="181"/>
      <c r="OXM13" s="181"/>
      <c r="OXN13" s="181"/>
      <c r="OXO13" s="181"/>
      <c r="OXP13" s="181"/>
      <c r="OXQ13" s="181"/>
      <c r="OXR13" s="181"/>
      <c r="OXS13" s="181"/>
      <c r="OXT13" s="181"/>
      <c r="OXU13" s="181"/>
      <c r="OXV13" s="181"/>
      <c r="OXW13" s="181"/>
      <c r="OXX13" s="181"/>
      <c r="OXY13" s="181"/>
      <c r="OXZ13" s="181"/>
      <c r="OYA13" s="181"/>
      <c r="OYB13" s="181"/>
      <c r="OYC13" s="181"/>
      <c r="OYD13" s="181"/>
      <c r="OYE13" s="181"/>
      <c r="OYF13" s="181"/>
      <c r="OYG13" s="181"/>
      <c r="OYH13" s="181"/>
      <c r="OYI13" s="181"/>
      <c r="OYJ13" s="181"/>
      <c r="OYK13" s="181"/>
      <c r="OYL13" s="181"/>
      <c r="OYM13" s="181"/>
      <c r="OYN13" s="181"/>
      <c r="OYO13" s="181"/>
      <c r="OYP13" s="181"/>
      <c r="OYQ13" s="181"/>
      <c r="OYR13" s="181"/>
      <c r="OYS13" s="181"/>
      <c r="OYT13" s="181"/>
      <c r="OYU13" s="181"/>
      <c r="OYV13" s="181"/>
      <c r="OYW13" s="181"/>
      <c r="OYX13" s="181"/>
      <c r="OYY13" s="181"/>
      <c r="OYZ13" s="181"/>
      <c r="OZA13" s="181"/>
      <c r="OZB13" s="181"/>
      <c r="OZC13" s="181"/>
      <c r="OZD13" s="181"/>
      <c r="OZE13" s="181"/>
      <c r="OZF13" s="181"/>
      <c r="OZG13" s="181"/>
      <c r="OZH13" s="181"/>
      <c r="OZI13" s="181"/>
      <c r="OZJ13" s="181"/>
      <c r="OZK13" s="181"/>
      <c r="OZL13" s="181"/>
      <c r="OZM13" s="181"/>
      <c r="OZN13" s="181"/>
      <c r="OZO13" s="181"/>
      <c r="OZP13" s="181"/>
      <c r="OZQ13" s="181"/>
      <c r="OZR13" s="181"/>
      <c r="OZS13" s="181"/>
      <c r="OZT13" s="181"/>
      <c r="OZU13" s="181"/>
      <c r="OZV13" s="181"/>
      <c r="OZW13" s="181"/>
      <c r="OZX13" s="181"/>
      <c r="OZY13" s="181"/>
      <c r="OZZ13" s="181"/>
      <c r="PAA13" s="181"/>
      <c r="PAB13" s="181"/>
      <c r="PAC13" s="181"/>
      <c r="PAD13" s="181"/>
      <c r="PAE13" s="181"/>
      <c r="PAF13" s="181"/>
      <c r="PAG13" s="181"/>
      <c r="PAH13" s="181"/>
      <c r="PAI13" s="181"/>
      <c r="PAJ13" s="181"/>
      <c r="PAK13" s="181"/>
      <c r="PAL13" s="181"/>
      <c r="PAM13" s="181"/>
      <c r="PAN13" s="181"/>
      <c r="PAO13" s="181"/>
      <c r="PAP13" s="181"/>
      <c r="PAQ13" s="181"/>
      <c r="PAR13" s="181"/>
      <c r="PAS13" s="181"/>
      <c r="PAT13" s="181"/>
      <c r="PAU13" s="181"/>
      <c r="PAV13" s="181"/>
      <c r="PAW13" s="181"/>
      <c r="PAX13" s="181"/>
      <c r="PAY13" s="181"/>
      <c r="PAZ13" s="181"/>
      <c r="PBA13" s="181"/>
      <c r="PBB13" s="181"/>
      <c r="PBC13" s="181"/>
      <c r="PBD13" s="181"/>
      <c r="PBE13" s="181"/>
      <c r="PBF13" s="181"/>
      <c r="PBG13" s="181"/>
      <c r="PBH13" s="181"/>
      <c r="PBI13" s="181"/>
      <c r="PBJ13" s="181"/>
      <c r="PBK13" s="181"/>
      <c r="PBL13" s="181"/>
      <c r="PBM13" s="181"/>
      <c r="PBN13" s="181"/>
      <c r="PBO13" s="181"/>
      <c r="PBP13" s="181"/>
      <c r="PBQ13" s="181"/>
      <c r="PBR13" s="181"/>
      <c r="PBS13" s="181"/>
      <c r="PBT13" s="181"/>
      <c r="PBU13" s="181"/>
      <c r="PBV13" s="181"/>
      <c r="PBW13" s="181"/>
      <c r="PBX13" s="181"/>
      <c r="PBY13" s="181"/>
      <c r="PBZ13" s="181"/>
      <c r="PCA13" s="181"/>
      <c r="PCB13" s="181"/>
      <c r="PCC13" s="181"/>
      <c r="PCD13" s="181"/>
      <c r="PCE13" s="181"/>
      <c r="PCF13" s="181"/>
      <c r="PCG13" s="181"/>
      <c r="PCH13" s="181"/>
      <c r="PCI13" s="181"/>
      <c r="PCJ13" s="181"/>
      <c r="PCK13" s="181"/>
      <c r="PCL13" s="181"/>
      <c r="PCM13" s="181"/>
      <c r="PCN13" s="181"/>
      <c r="PCO13" s="181"/>
      <c r="PCP13" s="181"/>
      <c r="PCQ13" s="181"/>
      <c r="PCR13" s="181"/>
      <c r="PCS13" s="181"/>
      <c r="PCT13" s="181"/>
      <c r="PCU13" s="181"/>
      <c r="PCV13" s="181"/>
      <c r="PCW13" s="181"/>
      <c r="PCX13" s="181"/>
      <c r="PCY13" s="181"/>
      <c r="PCZ13" s="181"/>
      <c r="PDA13" s="181"/>
      <c r="PDB13" s="181"/>
      <c r="PDC13" s="181"/>
      <c r="PDD13" s="181"/>
      <c r="PDE13" s="181"/>
      <c r="PDF13" s="181"/>
      <c r="PDG13" s="181"/>
      <c r="PDH13" s="181"/>
      <c r="PDI13" s="181"/>
      <c r="PDJ13" s="181"/>
      <c r="PDK13" s="181"/>
      <c r="PDL13" s="181"/>
      <c r="PDM13" s="181"/>
      <c r="PDN13" s="181"/>
      <c r="PDO13" s="181"/>
      <c r="PDP13" s="181"/>
      <c r="PDQ13" s="181"/>
      <c r="PDR13" s="181"/>
      <c r="PDS13" s="181"/>
      <c r="PDT13" s="181"/>
      <c r="PDU13" s="181"/>
      <c r="PDV13" s="181"/>
      <c r="PDW13" s="181"/>
      <c r="PDX13" s="181"/>
      <c r="PDY13" s="181"/>
      <c r="PDZ13" s="181"/>
      <c r="PEA13" s="181"/>
      <c r="PEB13" s="181"/>
      <c r="PEC13" s="181"/>
      <c r="PED13" s="181"/>
      <c r="PEE13" s="181"/>
      <c r="PEF13" s="181"/>
      <c r="PEG13" s="181"/>
      <c r="PEH13" s="181"/>
      <c r="PEI13" s="181"/>
      <c r="PEJ13" s="181"/>
      <c r="PEK13" s="181"/>
      <c r="PEL13" s="181"/>
      <c r="PEM13" s="181"/>
      <c r="PEN13" s="181"/>
      <c r="PEO13" s="181"/>
      <c r="PEP13" s="181"/>
      <c r="PEQ13" s="181"/>
      <c r="PER13" s="181"/>
      <c r="PES13" s="181"/>
      <c r="PET13" s="181"/>
      <c r="PEU13" s="181"/>
      <c r="PEV13" s="181"/>
      <c r="PEW13" s="181"/>
      <c r="PEX13" s="181"/>
      <c r="PEY13" s="181"/>
      <c r="PEZ13" s="181"/>
      <c r="PFA13" s="181"/>
      <c r="PFB13" s="181"/>
      <c r="PFC13" s="181"/>
      <c r="PFD13" s="181"/>
      <c r="PFE13" s="181"/>
      <c r="PFF13" s="181"/>
      <c r="PFG13" s="181"/>
      <c r="PFH13" s="181"/>
      <c r="PFI13" s="181"/>
      <c r="PFJ13" s="181"/>
      <c r="PFK13" s="181"/>
      <c r="PFL13" s="181"/>
      <c r="PFM13" s="181"/>
      <c r="PFN13" s="181"/>
      <c r="PFO13" s="181"/>
      <c r="PFP13" s="181"/>
      <c r="PFQ13" s="181"/>
      <c r="PFR13" s="181"/>
      <c r="PFS13" s="181"/>
      <c r="PFT13" s="181"/>
      <c r="PFU13" s="181"/>
      <c r="PFV13" s="181"/>
      <c r="PFW13" s="181"/>
      <c r="PFX13" s="181"/>
      <c r="PFY13" s="181"/>
      <c r="PFZ13" s="181"/>
      <c r="PGA13" s="181"/>
      <c r="PGB13" s="181"/>
      <c r="PGC13" s="181"/>
      <c r="PGD13" s="181"/>
      <c r="PGE13" s="181"/>
      <c r="PGF13" s="181"/>
      <c r="PGG13" s="181"/>
      <c r="PGH13" s="181"/>
      <c r="PGI13" s="181"/>
      <c r="PGJ13" s="181"/>
      <c r="PGK13" s="181"/>
      <c r="PGL13" s="181"/>
      <c r="PGM13" s="181"/>
      <c r="PGN13" s="181"/>
      <c r="PGO13" s="181"/>
      <c r="PGP13" s="181"/>
      <c r="PGQ13" s="181"/>
      <c r="PGR13" s="181"/>
      <c r="PGS13" s="181"/>
      <c r="PGT13" s="181"/>
      <c r="PGU13" s="181"/>
      <c r="PGV13" s="181"/>
      <c r="PGW13" s="181"/>
      <c r="PGX13" s="181"/>
      <c r="PGY13" s="181"/>
      <c r="PGZ13" s="181"/>
      <c r="PHA13" s="181"/>
      <c r="PHB13" s="181"/>
      <c r="PHC13" s="181"/>
      <c r="PHD13" s="181"/>
      <c r="PHE13" s="181"/>
      <c r="PHF13" s="181"/>
      <c r="PHG13" s="181"/>
      <c r="PHH13" s="181"/>
      <c r="PHI13" s="181"/>
      <c r="PHJ13" s="181"/>
      <c r="PHK13" s="181"/>
      <c r="PHL13" s="181"/>
      <c r="PHM13" s="181"/>
      <c r="PHN13" s="181"/>
      <c r="PHO13" s="181"/>
      <c r="PHP13" s="181"/>
      <c r="PHQ13" s="181"/>
      <c r="PHR13" s="181"/>
      <c r="PHS13" s="181"/>
      <c r="PHT13" s="181"/>
      <c r="PHU13" s="181"/>
      <c r="PHV13" s="181"/>
      <c r="PHW13" s="181"/>
      <c r="PHX13" s="181"/>
      <c r="PHY13" s="181"/>
      <c r="PHZ13" s="181"/>
      <c r="PIA13" s="181"/>
      <c r="PIB13" s="181"/>
      <c r="PIC13" s="181"/>
      <c r="PID13" s="181"/>
      <c r="PIE13" s="181"/>
      <c r="PIF13" s="181"/>
      <c r="PIG13" s="181"/>
      <c r="PIH13" s="181"/>
      <c r="PII13" s="181"/>
      <c r="PIJ13" s="181"/>
      <c r="PIK13" s="181"/>
      <c r="PIL13" s="181"/>
      <c r="PIM13" s="181"/>
      <c r="PIN13" s="181"/>
      <c r="PIO13" s="181"/>
      <c r="PIP13" s="181"/>
      <c r="PIQ13" s="181"/>
      <c r="PIR13" s="181"/>
      <c r="PIS13" s="181"/>
      <c r="PIT13" s="181"/>
      <c r="PIU13" s="181"/>
      <c r="PIV13" s="181"/>
      <c r="PIW13" s="181"/>
      <c r="PIX13" s="181"/>
      <c r="PIY13" s="181"/>
      <c r="PIZ13" s="181"/>
      <c r="PJA13" s="181"/>
      <c r="PJB13" s="181"/>
      <c r="PJC13" s="181"/>
      <c r="PJD13" s="181"/>
      <c r="PJE13" s="181"/>
      <c r="PJF13" s="181"/>
      <c r="PJG13" s="181"/>
      <c r="PJH13" s="181"/>
      <c r="PJI13" s="181"/>
      <c r="PJJ13" s="181"/>
      <c r="PJK13" s="181"/>
      <c r="PJL13" s="181"/>
      <c r="PJM13" s="181"/>
      <c r="PJN13" s="181"/>
      <c r="PJO13" s="181"/>
      <c r="PJP13" s="181"/>
      <c r="PJQ13" s="181"/>
      <c r="PJR13" s="181"/>
      <c r="PJS13" s="181"/>
      <c r="PJT13" s="181"/>
      <c r="PJU13" s="181"/>
      <c r="PJV13" s="181"/>
      <c r="PJW13" s="181"/>
      <c r="PJX13" s="181"/>
      <c r="PJY13" s="181"/>
      <c r="PJZ13" s="181"/>
      <c r="PKA13" s="181"/>
      <c r="PKB13" s="181"/>
      <c r="PKC13" s="181"/>
      <c r="PKD13" s="181"/>
      <c r="PKE13" s="181"/>
      <c r="PKF13" s="181"/>
      <c r="PKG13" s="181"/>
      <c r="PKH13" s="181"/>
      <c r="PKI13" s="181"/>
      <c r="PKJ13" s="181"/>
      <c r="PKK13" s="181"/>
      <c r="PKL13" s="181"/>
      <c r="PKM13" s="181"/>
      <c r="PKN13" s="181"/>
      <c r="PKO13" s="181"/>
      <c r="PKP13" s="181"/>
      <c r="PKQ13" s="181"/>
      <c r="PKR13" s="181"/>
      <c r="PKS13" s="181"/>
      <c r="PKT13" s="181"/>
      <c r="PKU13" s="181"/>
      <c r="PKV13" s="181"/>
      <c r="PKW13" s="181"/>
      <c r="PKX13" s="181"/>
      <c r="PKY13" s="181"/>
      <c r="PKZ13" s="181"/>
      <c r="PLA13" s="181"/>
      <c r="PLB13" s="181"/>
      <c r="PLC13" s="181"/>
      <c r="PLD13" s="181"/>
      <c r="PLE13" s="181"/>
      <c r="PLF13" s="181"/>
      <c r="PLG13" s="181"/>
      <c r="PLH13" s="181"/>
      <c r="PLI13" s="181"/>
      <c r="PLJ13" s="181"/>
      <c r="PLK13" s="181"/>
      <c r="PLL13" s="181"/>
      <c r="PLM13" s="181"/>
      <c r="PLN13" s="181"/>
      <c r="PLO13" s="181"/>
      <c r="PLP13" s="181"/>
      <c r="PLQ13" s="181"/>
      <c r="PLR13" s="181"/>
      <c r="PLS13" s="181"/>
      <c r="PLT13" s="181"/>
      <c r="PLU13" s="181"/>
      <c r="PLV13" s="181"/>
      <c r="PLW13" s="181"/>
      <c r="PLX13" s="181"/>
      <c r="PLY13" s="181"/>
      <c r="PLZ13" s="181"/>
      <c r="PMA13" s="181"/>
      <c r="PMB13" s="181"/>
      <c r="PMC13" s="181"/>
      <c r="PMD13" s="181"/>
      <c r="PME13" s="181"/>
      <c r="PMF13" s="181"/>
      <c r="PMG13" s="181"/>
      <c r="PMH13" s="181"/>
      <c r="PMI13" s="181"/>
      <c r="PMJ13" s="181"/>
      <c r="PMK13" s="181"/>
      <c r="PML13" s="181"/>
      <c r="PMM13" s="181"/>
      <c r="PMN13" s="181"/>
      <c r="PMO13" s="181"/>
      <c r="PMP13" s="181"/>
      <c r="PMQ13" s="181"/>
      <c r="PMR13" s="181"/>
      <c r="PMS13" s="181"/>
      <c r="PMT13" s="181"/>
      <c r="PMU13" s="181"/>
      <c r="PMV13" s="181"/>
      <c r="PMW13" s="181"/>
      <c r="PMX13" s="181"/>
      <c r="PMY13" s="181"/>
      <c r="PMZ13" s="181"/>
      <c r="PNA13" s="181"/>
      <c r="PNB13" s="181"/>
      <c r="PNC13" s="181"/>
      <c r="PND13" s="181"/>
      <c r="PNE13" s="181"/>
      <c r="PNF13" s="181"/>
      <c r="PNG13" s="181"/>
      <c r="PNH13" s="181"/>
      <c r="PNI13" s="181"/>
      <c r="PNJ13" s="181"/>
      <c r="PNK13" s="181"/>
      <c r="PNL13" s="181"/>
      <c r="PNM13" s="181"/>
      <c r="PNN13" s="181"/>
      <c r="PNO13" s="181"/>
      <c r="PNP13" s="181"/>
      <c r="PNQ13" s="181"/>
      <c r="PNR13" s="181"/>
      <c r="PNS13" s="181"/>
      <c r="PNT13" s="181"/>
      <c r="PNU13" s="181"/>
      <c r="PNV13" s="181"/>
      <c r="PNW13" s="181"/>
      <c r="PNX13" s="181"/>
      <c r="PNY13" s="181"/>
      <c r="PNZ13" s="181"/>
      <c r="POA13" s="181"/>
      <c r="POB13" s="181"/>
      <c r="POC13" s="181"/>
      <c r="POD13" s="181"/>
      <c r="POE13" s="181"/>
      <c r="POF13" s="181"/>
      <c r="POG13" s="181"/>
      <c r="POH13" s="181"/>
      <c r="POI13" s="181"/>
      <c r="POJ13" s="181"/>
      <c r="POK13" s="181"/>
      <c r="POL13" s="181"/>
      <c r="POM13" s="181"/>
      <c r="PON13" s="181"/>
      <c r="POO13" s="181"/>
      <c r="POP13" s="181"/>
      <c r="POQ13" s="181"/>
      <c r="POR13" s="181"/>
      <c r="POS13" s="181"/>
      <c r="POT13" s="181"/>
      <c r="POU13" s="181"/>
      <c r="POV13" s="181"/>
      <c r="POW13" s="181"/>
      <c r="POX13" s="181"/>
      <c r="POY13" s="181"/>
      <c r="POZ13" s="181"/>
      <c r="PPA13" s="181"/>
      <c r="PPB13" s="181"/>
      <c r="PPC13" s="181"/>
      <c r="PPD13" s="181"/>
      <c r="PPE13" s="181"/>
      <c r="PPF13" s="181"/>
      <c r="PPG13" s="181"/>
      <c r="PPH13" s="181"/>
      <c r="PPI13" s="181"/>
      <c r="PPJ13" s="181"/>
      <c r="PPK13" s="181"/>
      <c r="PPL13" s="181"/>
      <c r="PPM13" s="181"/>
      <c r="PPN13" s="181"/>
      <c r="PPO13" s="181"/>
      <c r="PPP13" s="181"/>
      <c r="PPQ13" s="181"/>
      <c r="PPR13" s="181"/>
      <c r="PPS13" s="181"/>
      <c r="PPT13" s="181"/>
      <c r="PPU13" s="181"/>
      <c r="PPV13" s="181"/>
      <c r="PPW13" s="181"/>
      <c r="PPX13" s="181"/>
      <c r="PPY13" s="181"/>
      <c r="PPZ13" s="181"/>
      <c r="PQA13" s="181"/>
      <c r="PQB13" s="181"/>
      <c r="PQC13" s="181"/>
      <c r="PQD13" s="181"/>
      <c r="PQE13" s="181"/>
      <c r="PQF13" s="181"/>
      <c r="PQG13" s="181"/>
      <c r="PQH13" s="181"/>
      <c r="PQI13" s="181"/>
      <c r="PQJ13" s="181"/>
      <c r="PQK13" s="181"/>
      <c r="PQL13" s="181"/>
      <c r="PQM13" s="181"/>
      <c r="PQN13" s="181"/>
      <c r="PQO13" s="181"/>
      <c r="PQP13" s="181"/>
      <c r="PQQ13" s="181"/>
      <c r="PQR13" s="181"/>
      <c r="PQS13" s="181"/>
      <c r="PQT13" s="181"/>
      <c r="PQU13" s="181"/>
      <c r="PQV13" s="181"/>
      <c r="PQW13" s="181"/>
      <c r="PQX13" s="181"/>
      <c r="PQY13" s="181"/>
      <c r="PQZ13" s="181"/>
      <c r="PRA13" s="181"/>
      <c r="PRB13" s="181"/>
      <c r="PRC13" s="181"/>
      <c r="PRD13" s="181"/>
      <c r="PRE13" s="181"/>
      <c r="PRF13" s="181"/>
      <c r="PRG13" s="181"/>
      <c r="PRH13" s="181"/>
      <c r="PRI13" s="181"/>
      <c r="PRJ13" s="181"/>
      <c r="PRK13" s="181"/>
      <c r="PRL13" s="181"/>
      <c r="PRM13" s="181"/>
      <c r="PRN13" s="181"/>
      <c r="PRO13" s="181"/>
      <c r="PRP13" s="181"/>
      <c r="PRQ13" s="181"/>
      <c r="PRR13" s="181"/>
      <c r="PRS13" s="181"/>
      <c r="PRT13" s="181"/>
      <c r="PRU13" s="181"/>
      <c r="PRV13" s="181"/>
      <c r="PRW13" s="181"/>
      <c r="PRX13" s="181"/>
      <c r="PRY13" s="181"/>
      <c r="PRZ13" s="181"/>
      <c r="PSA13" s="181"/>
      <c r="PSB13" s="181"/>
      <c r="PSC13" s="181"/>
      <c r="PSD13" s="181"/>
      <c r="PSE13" s="181"/>
      <c r="PSF13" s="181"/>
      <c r="PSG13" s="181"/>
      <c r="PSH13" s="181"/>
      <c r="PSI13" s="181"/>
      <c r="PSJ13" s="181"/>
      <c r="PSK13" s="181"/>
      <c r="PSL13" s="181"/>
      <c r="PSM13" s="181"/>
      <c r="PSN13" s="181"/>
      <c r="PSO13" s="181"/>
      <c r="PSP13" s="181"/>
      <c r="PSQ13" s="181"/>
      <c r="PSR13" s="181"/>
      <c r="PSS13" s="181"/>
      <c r="PST13" s="181"/>
      <c r="PSU13" s="181"/>
      <c r="PSV13" s="181"/>
      <c r="PSW13" s="181"/>
      <c r="PSX13" s="181"/>
      <c r="PSY13" s="181"/>
      <c r="PSZ13" s="181"/>
      <c r="PTA13" s="181"/>
      <c r="PTB13" s="181"/>
      <c r="PTC13" s="181"/>
      <c r="PTD13" s="181"/>
      <c r="PTE13" s="181"/>
      <c r="PTF13" s="181"/>
      <c r="PTG13" s="181"/>
      <c r="PTH13" s="181"/>
      <c r="PTI13" s="181"/>
      <c r="PTJ13" s="181"/>
      <c r="PTK13" s="181"/>
      <c r="PTL13" s="181"/>
      <c r="PTM13" s="181"/>
      <c r="PTN13" s="181"/>
      <c r="PTO13" s="181"/>
      <c r="PTP13" s="181"/>
      <c r="PTQ13" s="181"/>
      <c r="PTR13" s="181"/>
      <c r="PTS13" s="181"/>
      <c r="PTT13" s="181"/>
      <c r="PTU13" s="181"/>
      <c r="PTV13" s="181"/>
      <c r="PTW13" s="181"/>
      <c r="PTX13" s="181"/>
      <c r="PTY13" s="181"/>
      <c r="PTZ13" s="181"/>
      <c r="PUA13" s="181"/>
      <c r="PUB13" s="181"/>
      <c r="PUC13" s="181"/>
      <c r="PUD13" s="181"/>
      <c r="PUE13" s="181"/>
      <c r="PUF13" s="181"/>
      <c r="PUG13" s="181"/>
      <c r="PUH13" s="181"/>
      <c r="PUI13" s="181"/>
      <c r="PUJ13" s="181"/>
      <c r="PUK13" s="181"/>
      <c r="PUL13" s="181"/>
      <c r="PUM13" s="181"/>
      <c r="PUN13" s="181"/>
      <c r="PUO13" s="181"/>
      <c r="PUP13" s="181"/>
      <c r="PUQ13" s="181"/>
      <c r="PUR13" s="181"/>
      <c r="PUS13" s="181"/>
      <c r="PUT13" s="181"/>
      <c r="PUU13" s="181"/>
      <c r="PUV13" s="181"/>
      <c r="PUW13" s="181"/>
      <c r="PUX13" s="181"/>
      <c r="PUY13" s="181"/>
      <c r="PUZ13" s="181"/>
      <c r="PVA13" s="181"/>
      <c r="PVB13" s="181"/>
      <c r="PVC13" s="181"/>
      <c r="PVD13" s="181"/>
      <c r="PVE13" s="181"/>
      <c r="PVF13" s="181"/>
      <c r="PVG13" s="181"/>
      <c r="PVH13" s="181"/>
      <c r="PVI13" s="181"/>
      <c r="PVJ13" s="181"/>
      <c r="PVK13" s="181"/>
      <c r="PVL13" s="181"/>
      <c r="PVM13" s="181"/>
      <c r="PVN13" s="181"/>
      <c r="PVO13" s="181"/>
      <c r="PVP13" s="181"/>
      <c r="PVQ13" s="181"/>
      <c r="PVR13" s="181"/>
      <c r="PVS13" s="181"/>
      <c r="PVT13" s="181"/>
      <c r="PVU13" s="181"/>
      <c r="PVV13" s="181"/>
      <c r="PVW13" s="181"/>
      <c r="PVX13" s="181"/>
      <c r="PVY13" s="181"/>
      <c r="PVZ13" s="181"/>
      <c r="PWA13" s="181"/>
      <c r="PWB13" s="181"/>
      <c r="PWC13" s="181"/>
      <c r="PWD13" s="181"/>
      <c r="PWE13" s="181"/>
      <c r="PWF13" s="181"/>
      <c r="PWG13" s="181"/>
      <c r="PWH13" s="181"/>
      <c r="PWI13" s="181"/>
      <c r="PWJ13" s="181"/>
      <c r="PWK13" s="181"/>
      <c r="PWL13" s="181"/>
      <c r="PWM13" s="181"/>
      <c r="PWN13" s="181"/>
      <c r="PWO13" s="181"/>
      <c r="PWP13" s="181"/>
      <c r="PWQ13" s="181"/>
      <c r="PWR13" s="181"/>
      <c r="PWS13" s="181"/>
      <c r="PWT13" s="181"/>
      <c r="PWU13" s="181"/>
      <c r="PWV13" s="181"/>
      <c r="PWW13" s="181"/>
      <c r="PWX13" s="181"/>
      <c r="PWY13" s="181"/>
      <c r="PWZ13" s="181"/>
      <c r="PXA13" s="181"/>
      <c r="PXB13" s="181"/>
      <c r="PXC13" s="181"/>
      <c r="PXD13" s="181"/>
      <c r="PXE13" s="181"/>
      <c r="PXF13" s="181"/>
      <c r="PXG13" s="181"/>
      <c r="PXH13" s="181"/>
      <c r="PXI13" s="181"/>
      <c r="PXJ13" s="181"/>
      <c r="PXK13" s="181"/>
      <c r="PXL13" s="181"/>
      <c r="PXM13" s="181"/>
      <c r="PXN13" s="181"/>
      <c r="PXO13" s="181"/>
      <c r="PXP13" s="181"/>
      <c r="PXQ13" s="181"/>
      <c r="PXR13" s="181"/>
      <c r="PXS13" s="181"/>
      <c r="PXT13" s="181"/>
      <c r="PXU13" s="181"/>
      <c r="PXV13" s="181"/>
      <c r="PXW13" s="181"/>
      <c r="PXX13" s="181"/>
      <c r="PXY13" s="181"/>
      <c r="PXZ13" s="181"/>
      <c r="PYA13" s="181"/>
      <c r="PYB13" s="181"/>
      <c r="PYC13" s="181"/>
      <c r="PYD13" s="181"/>
      <c r="PYE13" s="181"/>
      <c r="PYF13" s="181"/>
      <c r="PYG13" s="181"/>
      <c r="PYH13" s="181"/>
      <c r="PYI13" s="181"/>
      <c r="PYJ13" s="181"/>
      <c r="PYK13" s="181"/>
      <c r="PYL13" s="181"/>
      <c r="PYM13" s="181"/>
      <c r="PYN13" s="181"/>
      <c r="PYO13" s="181"/>
      <c r="PYP13" s="181"/>
      <c r="PYQ13" s="181"/>
      <c r="PYR13" s="181"/>
      <c r="PYS13" s="181"/>
      <c r="PYT13" s="181"/>
      <c r="PYU13" s="181"/>
      <c r="PYV13" s="181"/>
      <c r="PYW13" s="181"/>
      <c r="PYX13" s="181"/>
      <c r="PYY13" s="181"/>
      <c r="PYZ13" s="181"/>
      <c r="PZA13" s="181"/>
      <c r="PZB13" s="181"/>
      <c r="PZC13" s="181"/>
      <c r="PZD13" s="181"/>
      <c r="PZE13" s="181"/>
      <c r="PZF13" s="181"/>
      <c r="PZG13" s="181"/>
      <c r="PZH13" s="181"/>
      <c r="PZI13" s="181"/>
      <c r="PZJ13" s="181"/>
      <c r="PZK13" s="181"/>
      <c r="PZL13" s="181"/>
      <c r="PZM13" s="181"/>
      <c r="PZN13" s="181"/>
      <c r="PZO13" s="181"/>
      <c r="PZP13" s="181"/>
      <c r="PZQ13" s="181"/>
      <c r="PZR13" s="181"/>
      <c r="PZS13" s="181"/>
      <c r="PZT13" s="181"/>
      <c r="PZU13" s="181"/>
      <c r="PZV13" s="181"/>
      <c r="PZW13" s="181"/>
      <c r="PZX13" s="181"/>
      <c r="PZY13" s="181"/>
      <c r="PZZ13" s="181"/>
      <c r="QAA13" s="181"/>
      <c r="QAB13" s="181"/>
      <c r="QAC13" s="181"/>
      <c r="QAD13" s="181"/>
      <c r="QAE13" s="181"/>
      <c r="QAF13" s="181"/>
      <c r="QAG13" s="181"/>
      <c r="QAH13" s="181"/>
      <c r="QAI13" s="181"/>
      <c r="QAJ13" s="181"/>
      <c r="QAK13" s="181"/>
      <c r="QAL13" s="181"/>
      <c r="QAM13" s="181"/>
      <c r="QAN13" s="181"/>
      <c r="QAO13" s="181"/>
      <c r="QAP13" s="181"/>
      <c r="QAQ13" s="181"/>
      <c r="QAR13" s="181"/>
      <c r="QAS13" s="181"/>
      <c r="QAT13" s="181"/>
      <c r="QAU13" s="181"/>
      <c r="QAV13" s="181"/>
      <c r="QAW13" s="181"/>
      <c r="QAX13" s="181"/>
      <c r="QAY13" s="181"/>
      <c r="QAZ13" s="181"/>
      <c r="QBA13" s="181"/>
      <c r="QBB13" s="181"/>
      <c r="QBC13" s="181"/>
      <c r="QBD13" s="181"/>
      <c r="QBE13" s="181"/>
      <c r="QBF13" s="181"/>
      <c r="QBG13" s="181"/>
      <c r="QBH13" s="181"/>
      <c r="QBI13" s="181"/>
      <c r="QBJ13" s="181"/>
      <c r="QBK13" s="181"/>
      <c r="QBL13" s="181"/>
      <c r="QBM13" s="181"/>
      <c r="QBN13" s="181"/>
      <c r="QBO13" s="181"/>
      <c r="QBP13" s="181"/>
      <c r="QBQ13" s="181"/>
      <c r="QBR13" s="181"/>
      <c r="QBS13" s="181"/>
      <c r="QBT13" s="181"/>
      <c r="QBU13" s="181"/>
      <c r="QBV13" s="181"/>
      <c r="QBW13" s="181"/>
      <c r="QBX13" s="181"/>
      <c r="QBY13" s="181"/>
      <c r="QBZ13" s="181"/>
      <c r="QCA13" s="181"/>
      <c r="QCB13" s="181"/>
      <c r="QCC13" s="181"/>
      <c r="QCD13" s="181"/>
      <c r="QCE13" s="181"/>
      <c r="QCF13" s="181"/>
      <c r="QCG13" s="181"/>
      <c r="QCH13" s="181"/>
      <c r="QCI13" s="181"/>
      <c r="QCJ13" s="181"/>
      <c r="QCK13" s="181"/>
      <c r="QCL13" s="181"/>
      <c r="QCM13" s="181"/>
      <c r="QCN13" s="181"/>
      <c r="QCO13" s="181"/>
      <c r="QCP13" s="181"/>
      <c r="QCQ13" s="181"/>
      <c r="QCR13" s="181"/>
      <c r="QCS13" s="181"/>
      <c r="QCT13" s="181"/>
      <c r="QCU13" s="181"/>
      <c r="QCV13" s="181"/>
      <c r="QCW13" s="181"/>
      <c r="QCX13" s="181"/>
      <c r="QCY13" s="181"/>
      <c r="QCZ13" s="181"/>
      <c r="QDA13" s="181"/>
      <c r="QDB13" s="181"/>
      <c r="QDC13" s="181"/>
      <c r="QDD13" s="181"/>
      <c r="QDE13" s="181"/>
      <c r="QDF13" s="181"/>
      <c r="QDG13" s="181"/>
      <c r="QDH13" s="181"/>
      <c r="QDI13" s="181"/>
      <c r="QDJ13" s="181"/>
      <c r="QDK13" s="181"/>
      <c r="QDL13" s="181"/>
      <c r="QDM13" s="181"/>
      <c r="QDN13" s="181"/>
      <c r="QDO13" s="181"/>
      <c r="QDP13" s="181"/>
      <c r="QDQ13" s="181"/>
      <c r="QDR13" s="181"/>
      <c r="QDS13" s="181"/>
      <c r="QDT13" s="181"/>
      <c r="QDU13" s="181"/>
      <c r="QDV13" s="181"/>
      <c r="QDW13" s="181"/>
      <c r="QDX13" s="181"/>
      <c r="QDY13" s="181"/>
      <c r="QDZ13" s="181"/>
      <c r="QEA13" s="181"/>
      <c r="QEB13" s="181"/>
      <c r="QEC13" s="181"/>
      <c r="QED13" s="181"/>
      <c r="QEE13" s="181"/>
      <c r="QEF13" s="181"/>
      <c r="QEG13" s="181"/>
      <c r="QEH13" s="181"/>
      <c r="QEI13" s="181"/>
      <c r="QEJ13" s="181"/>
      <c r="QEK13" s="181"/>
      <c r="QEL13" s="181"/>
      <c r="QEM13" s="181"/>
      <c r="QEN13" s="181"/>
      <c r="QEO13" s="181"/>
      <c r="QEP13" s="181"/>
      <c r="QEQ13" s="181"/>
      <c r="QER13" s="181"/>
      <c r="QES13" s="181"/>
      <c r="QET13" s="181"/>
      <c r="QEU13" s="181"/>
      <c r="QEV13" s="181"/>
      <c r="QEW13" s="181"/>
      <c r="QEX13" s="181"/>
      <c r="QEY13" s="181"/>
      <c r="QEZ13" s="181"/>
      <c r="QFA13" s="181"/>
      <c r="QFB13" s="181"/>
      <c r="QFC13" s="181"/>
      <c r="QFD13" s="181"/>
      <c r="QFE13" s="181"/>
      <c r="QFF13" s="181"/>
      <c r="QFG13" s="181"/>
      <c r="QFH13" s="181"/>
      <c r="QFI13" s="181"/>
      <c r="QFJ13" s="181"/>
      <c r="QFK13" s="181"/>
      <c r="QFL13" s="181"/>
      <c r="QFM13" s="181"/>
      <c r="QFN13" s="181"/>
      <c r="QFO13" s="181"/>
      <c r="QFP13" s="181"/>
      <c r="QFQ13" s="181"/>
      <c r="QFR13" s="181"/>
      <c r="QFS13" s="181"/>
      <c r="QFT13" s="181"/>
      <c r="QFU13" s="181"/>
      <c r="QFV13" s="181"/>
      <c r="QFW13" s="181"/>
      <c r="QFX13" s="181"/>
      <c r="QFY13" s="181"/>
      <c r="QFZ13" s="181"/>
      <c r="QGA13" s="181"/>
      <c r="QGB13" s="181"/>
      <c r="QGC13" s="181"/>
      <c r="QGD13" s="181"/>
      <c r="QGE13" s="181"/>
      <c r="QGF13" s="181"/>
      <c r="QGG13" s="181"/>
      <c r="QGH13" s="181"/>
      <c r="QGI13" s="181"/>
      <c r="QGJ13" s="181"/>
      <c r="QGK13" s="181"/>
      <c r="QGL13" s="181"/>
      <c r="QGM13" s="181"/>
      <c r="QGN13" s="181"/>
      <c r="QGO13" s="181"/>
      <c r="QGP13" s="181"/>
      <c r="QGQ13" s="181"/>
      <c r="QGR13" s="181"/>
      <c r="QGS13" s="181"/>
      <c r="QGT13" s="181"/>
      <c r="QGU13" s="181"/>
      <c r="QGV13" s="181"/>
      <c r="QGW13" s="181"/>
      <c r="QGX13" s="181"/>
      <c r="QGY13" s="181"/>
      <c r="QGZ13" s="181"/>
      <c r="QHA13" s="181"/>
      <c r="QHB13" s="181"/>
      <c r="QHC13" s="181"/>
      <c r="QHD13" s="181"/>
      <c r="QHE13" s="181"/>
      <c r="QHF13" s="181"/>
      <c r="QHG13" s="181"/>
      <c r="QHH13" s="181"/>
      <c r="QHI13" s="181"/>
      <c r="QHJ13" s="181"/>
      <c r="QHK13" s="181"/>
      <c r="QHL13" s="181"/>
      <c r="QHM13" s="181"/>
      <c r="QHN13" s="181"/>
      <c r="QHO13" s="181"/>
      <c r="QHP13" s="181"/>
      <c r="QHQ13" s="181"/>
      <c r="QHR13" s="181"/>
      <c r="QHS13" s="181"/>
      <c r="QHT13" s="181"/>
      <c r="QHU13" s="181"/>
      <c r="QHV13" s="181"/>
      <c r="QHW13" s="181"/>
      <c r="QHX13" s="181"/>
      <c r="QHY13" s="181"/>
      <c r="QHZ13" s="181"/>
      <c r="QIA13" s="181"/>
      <c r="QIB13" s="181"/>
      <c r="QIC13" s="181"/>
      <c r="QID13" s="181"/>
      <c r="QIE13" s="181"/>
      <c r="QIF13" s="181"/>
      <c r="QIG13" s="181"/>
      <c r="QIH13" s="181"/>
      <c r="QII13" s="181"/>
      <c r="QIJ13" s="181"/>
      <c r="QIK13" s="181"/>
      <c r="QIL13" s="181"/>
      <c r="QIM13" s="181"/>
      <c r="QIN13" s="181"/>
      <c r="QIO13" s="181"/>
      <c r="QIP13" s="181"/>
      <c r="QIQ13" s="181"/>
      <c r="QIR13" s="181"/>
      <c r="QIS13" s="181"/>
      <c r="QIT13" s="181"/>
      <c r="QIU13" s="181"/>
      <c r="QIV13" s="181"/>
      <c r="QIW13" s="181"/>
      <c r="QIX13" s="181"/>
      <c r="QIY13" s="181"/>
      <c r="QIZ13" s="181"/>
      <c r="QJA13" s="181"/>
      <c r="QJB13" s="181"/>
      <c r="QJC13" s="181"/>
      <c r="QJD13" s="181"/>
      <c r="QJE13" s="181"/>
      <c r="QJF13" s="181"/>
      <c r="QJG13" s="181"/>
      <c r="QJH13" s="181"/>
      <c r="QJI13" s="181"/>
      <c r="QJJ13" s="181"/>
      <c r="QJK13" s="181"/>
      <c r="QJL13" s="181"/>
      <c r="QJM13" s="181"/>
      <c r="QJN13" s="181"/>
      <c r="QJO13" s="181"/>
      <c r="QJP13" s="181"/>
      <c r="QJQ13" s="181"/>
      <c r="QJR13" s="181"/>
      <c r="QJS13" s="181"/>
      <c r="QJT13" s="181"/>
      <c r="QJU13" s="181"/>
      <c r="QJV13" s="181"/>
      <c r="QJW13" s="181"/>
      <c r="QJX13" s="181"/>
      <c r="QJY13" s="181"/>
      <c r="QJZ13" s="181"/>
      <c r="QKA13" s="181"/>
      <c r="QKB13" s="181"/>
      <c r="QKC13" s="181"/>
      <c r="QKD13" s="181"/>
      <c r="QKE13" s="181"/>
      <c r="QKF13" s="181"/>
      <c r="QKG13" s="181"/>
      <c r="QKH13" s="181"/>
      <c r="QKI13" s="181"/>
      <c r="QKJ13" s="181"/>
      <c r="QKK13" s="181"/>
      <c r="QKL13" s="181"/>
      <c r="QKM13" s="181"/>
      <c r="QKN13" s="181"/>
      <c r="QKO13" s="181"/>
      <c r="QKP13" s="181"/>
      <c r="QKQ13" s="181"/>
      <c r="QKR13" s="181"/>
      <c r="QKS13" s="181"/>
      <c r="QKT13" s="181"/>
      <c r="QKU13" s="181"/>
      <c r="QKV13" s="181"/>
      <c r="QKW13" s="181"/>
      <c r="QKX13" s="181"/>
      <c r="QKY13" s="181"/>
      <c r="QKZ13" s="181"/>
      <c r="QLA13" s="181"/>
      <c r="QLB13" s="181"/>
      <c r="QLC13" s="181"/>
      <c r="QLD13" s="181"/>
      <c r="QLE13" s="181"/>
      <c r="QLF13" s="181"/>
      <c r="QLG13" s="181"/>
      <c r="QLH13" s="181"/>
      <c r="QLI13" s="181"/>
      <c r="QLJ13" s="181"/>
      <c r="QLK13" s="181"/>
      <c r="QLL13" s="181"/>
      <c r="QLM13" s="181"/>
      <c r="QLN13" s="181"/>
      <c r="QLO13" s="181"/>
      <c r="QLP13" s="181"/>
      <c r="QLQ13" s="181"/>
      <c r="QLR13" s="181"/>
      <c r="QLS13" s="181"/>
      <c r="QLT13" s="181"/>
      <c r="QLU13" s="181"/>
      <c r="QLV13" s="181"/>
      <c r="QLW13" s="181"/>
      <c r="QLX13" s="181"/>
      <c r="QLY13" s="181"/>
      <c r="QLZ13" s="181"/>
      <c r="QMA13" s="181"/>
      <c r="QMB13" s="181"/>
      <c r="QMC13" s="181"/>
      <c r="QMD13" s="181"/>
      <c r="QME13" s="181"/>
      <c r="QMF13" s="181"/>
      <c r="QMG13" s="181"/>
      <c r="QMH13" s="181"/>
      <c r="QMI13" s="181"/>
      <c r="QMJ13" s="181"/>
      <c r="QMK13" s="181"/>
      <c r="QML13" s="181"/>
      <c r="QMM13" s="181"/>
      <c r="QMN13" s="181"/>
      <c r="QMO13" s="181"/>
      <c r="QMP13" s="181"/>
      <c r="QMQ13" s="181"/>
      <c r="QMR13" s="181"/>
      <c r="QMS13" s="181"/>
      <c r="QMT13" s="181"/>
      <c r="QMU13" s="181"/>
      <c r="QMV13" s="181"/>
      <c r="QMW13" s="181"/>
      <c r="QMX13" s="181"/>
      <c r="QMY13" s="181"/>
      <c r="QMZ13" s="181"/>
      <c r="QNA13" s="181"/>
      <c r="QNB13" s="181"/>
      <c r="QNC13" s="181"/>
      <c r="QND13" s="181"/>
      <c r="QNE13" s="181"/>
      <c r="QNF13" s="181"/>
      <c r="QNG13" s="181"/>
      <c r="QNH13" s="181"/>
      <c r="QNI13" s="181"/>
      <c r="QNJ13" s="181"/>
      <c r="QNK13" s="181"/>
      <c r="QNL13" s="181"/>
      <c r="QNM13" s="181"/>
      <c r="QNN13" s="181"/>
      <c r="QNO13" s="181"/>
      <c r="QNP13" s="181"/>
      <c r="QNQ13" s="181"/>
      <c r="QNR13" s="181"/>
      <c r="QNS13" s="181"/>
      <c r="QNT13" s="181"/>
      <c r="QNU13" s="181"/>
      <c r="QNV13" s="181"/>
      <c r="QNW13" s="181"/>
      <c r="QNX13" s="181"/>
      <c r="QNY13" s="181"/>
      <c r="QNZ13" s="181"/>
      <c r="QOA13" s="181"/>
      <c r="QOB13" s="181"/>
      <c r="QOC13" s="181"/>
      <c r="QOD13" s="181"/>
      <c r="QOE13" s="181"/>
      <c r="QOF13" s="181"/>
      <c r="QOG13" s="181"/>
      <c r="QOH13" s="181"/>
      <c r="QOI13" s="181"/>
      <c r="QOJ13" s="181"/>
      <c r="QOK13" s="181"/>
      <c r="QOL13" s="181"/>
      <c r="QOM13" s="181"/>
      <c r="QON13" s="181"/>
      <c r="QOO13" s="181"/>
      <c r="QOP13" s="181"/>
      <c r="QOQ13" s="181"/>
      <c r="QOR13" s="181"/>
      <c r="QOS13" s="181"/>
      <c r="QOT13" s="181"/>
      <c r="QOU13" s="181"/>
      <c r="QOV13" s="181"/>
      <c r="QOW13" s="181"/>
      <c r="QOX13" s="181"/>
      <c r="QOY13" s="181"/>
      <c r="QOZ13" s="181"/>
      <c r="QPA13" s="181"/>
      <c r="QPB13" s="181"/>
      <c r="QPC13" s="181"/>
      <c r="QPD13" s="181"/>
      <c r="QPE13" s="181"/>
      <c r="QPF13" s="181"/>
      <c r="QPG13" s="181"/>
      <c r="QPH13" s="181"/>
      <c r="QPI13" s="181"/>
      <c r="QPJ13" s="181"/>
      <c r="QPK13" s="181"/>
      <c r="QPL13" s="181"/>
      <c r="QPM13" s="181"/>
      <c r="QPN13" s="181"/>
      <c r="QPO13" s="181"/>
      <c r="QPP13" s="181"/>
      <c r="QPQ13" s="181"/>
      <c r="QPR13" s="181"/>
      <c r="QPS13" s="181"/>
      <c r="QPT13" s="181"/>
      <c r="QPU13" s="181"/>
      <c r="QPV13" s="181"/>
      <c r="QPW13" s="181"/>
      <c r="QPX13" s="181"/>
      <c r="QPY13" s="181"/>
      <c r="QPZ13" s="181"/>
      <c r="QQA13" s="181"/>
      <c r="QQB13" s="181"/>
      <c r="QQC13" s="181"/>
      <c r="QQD13" s="181"/>
      <c r="QQE13" s="181"/>
      <c r="QQF13" s="181"/>
      <c r="QQG13" s="181"/>
      <c r="QQH13" s="181"/>
      <c r="QQI13" s="181"/>
      <c r="QQJ13" s="181"/>
      <c r="QQK13" s="181"/>
      <c r="QQL13" s="181"/>
      <c r="QQM13" s="181"/>
      <c r="QQN13" s="181"/>
      <c r="QQO13" s="181"/>
      <c r="QQP13" s="181"/>
      <c r="QQQ13" s="181"/>
      <c r="QQR13" s="181"/>
      <c r="QQS13" s="181"/>
      <c r="QQT13" s="181"/>
      <c r="QQU13" s="181"/>
      <c r="QQV13" s="181"/>
      <c r="QQW13" s="181"/>
      <c r="QQX13" s="181"/>
      <c r="QQY13" s="181"/>
      <c r="QQZ13" s="181"/>
      <c r="QRA13" s="181"/>
      <c r="QRB13" s="181"/>
      <c r="QRC13" s="181"/>
      <c r="QRD13" s="181"/>
      <c r="QRE13" s="181"/>
      <c r="QRF13" s="181"/>
      <c r="QRG13" s="181"/>
      <c r="QRH13" s="181"/>
      <c r="QRI13" s="181"/>
      <c r="QRJ13" s="181"/>
      <c r="QRK13" s="181"/>
      <c r="QRL13" s="181"/>
      <c r="QRM13" s="181"/>
      <c r="QRN13" s="181"/>
      <c r="QRO13" s="181"/>
      <c r="QRP13" s="181"/>
      <c r="QRQ13" s="181"/>
      <c r="QRR13" s="181"/>
      <c r="QRS13" s="181"/>
      <c r="QRT13" s="181"/>
      <c r="QRU13" s="181"/>
      <c r="QRV13" s="181"/>
      <c r="QRW13" s="181"/>
      <c r="QRX13" s="181"/>
      <c r="QRY13" s="181"/>
      <c r="QRZ13" s="181"/>
      <c r="QSA13" s="181"/>
      <c r="QSB13" s="181"/>
      <c r="QSC13" s="181"/>
      <c r="QSD13" s="181"/>
      <c r="QSE13" s="181"/>
      <c r="QSF13" s="181"/>
      <c r="QSG13" s="181"/>
      <c r="QSH13" s="181"/>
      <c r="QSI13" s="181"/>
      <c r="QSJ13" s="181"/>
      <c r="QSK13" s="181"/>
      <c r="QSL13" s="181"/>
      <c r="QSM13" s="181"/>
      <c r="QSN13" s="181"/>
      <c r="QSO13" s="181"/>
      <c r="QSP13" s="181"/>
      <c r="QSQ13" s="181"/>
      <c r="QSR13" s="181"/>
      <c r="QSS13" s="181"/>
      <c r="QST13" s="181"/>
      <c r="QSU13" s="181"/>
      <c r="QSV13" s="181"/>
      <c r="QSW13" s="181"/>
      <c r="QSX13" s="181"/>
      <c r="QSY13" s="181"/>
      <c r="QSZ13" s="181"/>
      <c r="QTA13" s="181"/>
      <c r="QTB13" s="181"/>
      <c r="QTC13" s="181"/>
      <c r="QTD13" s="181"/>
      <c r="QTE13" s="181"/>
      <c r="QTF13" s="181"/>
      <c r="QTG13" s="181"/>
      <c r="QTH13" s="181"/>
      <c r="QTI13" s="181"/>
      <c r="QTJ13" s="181"/>
      <c r="QTK13" s="181"/>
      <c r="QTL13" s="181"/>
      <c r="QTM13" s="181"/>
      <c r="QTN13" s="181"/>
      <c r="QTO13" s="181"/>
      <c r="QTP13" s="181"/>
      <c r="QTQ13" s="181"/>
      <c r="QTR13" s="181"/>
      <c r="QTS13" s="181"/>
      <c r="QTT13" s="181"/>
      <c r="QTU13" s="181"/>
      <c r="QTV13" s="181"/>
      <c r="QTW13" s="181"/>
      <c r="QTX13" s="181"/>
      <c r="QTY13" s="181"/>
      <c r="QTZ13" s="181"/>
      <c r="QUA13" s="181"/>
      <c r="QUB13" s="181"/>
      <c r="QUC13" s="181"/>
      <c r="QUD13" s="181"/>
      <c r="QUE13" s="181"/>
      <c r="QUF13" s="181"/>
      <c r="QUG13" s="181"/>
      <c r="QUH13" s="181"/>
      <c r="QUI13" s="181"/>
      <c r="QUJ13" s="181"/>
      <c r="QUK13" s="181"/>
      <c r="QUL13" s="181"/>
      <c r="QUM13" s="181"/>
      <c r="QUN13" s="181"/>
      <c r="QUO13" s="181"/>
      <c r="QUP13" s="181"/>
      <c r="QUQ13" s="181"/>
      <c r="QUR13" s="181"/>
      <c r="QUS13" s="181"/>
      <c r="QUT13" s="181"/>
      <c r="QUU13" s="181"/>
      <c r="QUV13" s="181"/>
      <c r="QUW13" s="181"/>
      <c r="QUX13" s="181"/>
      <c r="QUY13" s="181"/>
      <c r="QUZ13" s="181"/>
      <c r="QVA13" s="181"/>
      <c r="QVB13" s="181"/>
      <c r="QVC13" s="181"/>
      <c r="QVD13" s="181"/>
      <c r="QVE13" s="181"/>
      <c r="QVF13" s="181"/>
      <c r="QVG13" s="181"/>
      <c r="QVH13" s="181"/>
      <c r="QVI13" s="181"/>
      <c r="QVJ13" s="181"/>
      <c r="QVK13" s="181"/>
      <c r="QVL13" s="181"/>
      <c r="QVM13" s="181"/>
      <c r="QVN13" s="181"/>
      <c r="QVO13" s="181"/>
      <c r="QVP13" s="181"/>
      <c r="QVQ13" s="181"/>
      <c r="QVR13" s="181"/>
      <c r="QVS13" s="181"/>
      <c r="QVT13" s="181"/>
      <c r="QVU13" s="181"/>
      <c r="QVV13" s="181"/>
      <c r="QVW13" s="181"/>
      <c r="QVX13" s="181"/>
      <c r="QVY13" s="181"/>
      <c r="QVZ13" s="181"/>
      <c r="QWA13" s="181"/>
      <c r="QWB13" s="181"/>
      <c r="QWC13" s="181"/>
      <c r="QWD13" s="181"/>
      <c r="QWE13" s="181"/>
      <c r="QWF13" s="181"/>
      <c r="QWG13" s="181"/>
      <c r="QWH13" s="181"/>
      <c r="QWI13" s="181"/>
      <c r="QWJ13" s="181"/>
      <c r="QWK13" s="181"/>
      <c r="QWL13" s="181"/>
      <c r="QWM13" s="181"/>
      <c r="QWN13" s="181"/>
      <c r="QWO13" s="181"/>
      <c r="QWP13" s="181"/>
      <c r="QWQ13" s="181"/>
      <c r="QWR13" s="181"/>
      <c r="QWS13" s="181"/>
      <c r="QWT13" s="181"/>
      <c r="QWU13" s="181"/>
      <c r="QWV13" s="181"/>
      <c r="QWW13" s="181"/>
      <c r="QWX13" s="181"/>
      <c r="QWY13" s="181"/>
      <c r="QWZ13" s="181"/>
      <c r="QXA13" s="181"/>
      <c r="QXB13" s="181"/>
      <c r="QXC13" s="181"/>
      <c r="QXD13" s="181"/>
      <c r="QXE13" s="181"/>
      <c r="QXF13" s="181"/>
      <c r="QXG13" s="181"/>
      <c r="QXH13" s="181"/>
      <c r="QXI13" s="181"/>
      <c r="QXJ13" s="181"/>
      <c r="QXK13" s="181"/>
      <c r="QXL13" s="181"/>
      <c r="QXM13" s="181"/>
      <c r="QXN13" s="181"/>
      <c r="QXO13" s="181"/>
      <c r="QXP13" s="181"/>
      <c r="QXQ13" s="181"/>
      <c r="QXR13" s="181"/>
      <c r="QXS13" s="181"/>
      <c r="QXT13" s="181"/>
      <c r="QXU13" s="181"/>
      <c r="QXV13" s="181"/>
      <c r="QXW13" s="181"/>
      <c r="QXX13" s="181"/>
      <c r="QXY13" s="181"/>
      <c r="QXZ13" s="181"/>
      <c r="QYA13" s="181"/>
      <c r="QYB13" s="181"/>
      <c r="QYC13" s="181"/>
      <c r="QYD13" s="181"/>
      <c r="QYE13" s="181"/>
      <c r="QYF13" s="181"/>
      <c r="QYG13" s="181"/>
      <c r="QYH13" s="181"/>
      <c r="QYI13" s="181"/>
      <c r="QYJ13" s="181"/>
      <c r="QYK13" s="181"/>
      <c r="QYL13" s="181"/>
      <c r="QYM13" s="181"/>
      <c r="QYN13" s="181"/>
      <c r="QYO13" s="181"/>
      <c r="QYP13" s="181"/>
      <c r="QYQ13" s="181"/>
      <c r="QYR13" s="181"/>
      <c r="QYS13" s="181"/>
      <c r="QYT13" s="181"/>
      <c r="QYU13" s="181"/>
      <c r="QYV13" s="181"/>
      <c r="QYW13" s="181"/>
      <c r="QYX13" s="181"/>
      <c r="QYY13" s="181"/>
      <c r="QYZ13" s="181"/>
      <c r="QZA13" s="181"/>
      <c r="QZB13" s="181"/>
      <c r="QZC13" s="181"/>
      <c r="QZD13" s="181"/>
      <c r="QZE13" s="181"/>
      <c r="QZF13" s="181"/>
      <c r="QZG13" s="181"/>
      <c r="QZH13" s="181"/>
      <c r="QZI13" s="181"/>
      <c r="QZJ13" s="181"/>
      <c r="QZK13" s="181"/>
      <c r="QZL13" s="181"/>
      <c r="QZM13" s="181"/>
      <c r="QZN13" s="181"/>
      <c r="QZO13" s="181"/>
      <c r="QZP13" s="181"/>
      <c r="QZQ13" s="181"/>
      <c r="QZR13" s="181"/>
      <c r="QZS13" s="181"/>
      <c r="QZT13" s="181"/>
      <c r="QZU13" s="181"/>
      <c r="QZV13" s="181"/>
      <c r="QZW13" s="181"/>
      <c r="QZX13" s="181"/>
      <c r="QZY13" s="181"/>
      <c r="QZZ13" s="181"/>
      <c r="RAA13" s="181"/>
      <c r="RAB13" s="181"/>
      <c r="RAC13" s="181"/>
      <c r="RAD13" s="181"/>
      <c r="RAE13" s="181"/>
      <c r="RAF13" s="181"/>
      <c r="RAG13" s="181"/>
      <c r="RAH13" s="181"/>
      <c r="RAI13" s="181"/>
      <c r="RAJ13" s="181"/>
      <c r="RAK13" s="181"/>
      <c r="RAL13" s="181"/>
      <c r="RAM13" s="181"/>
      <c r="RAN13" s="181"/>
      <c r="RAO13" s="181"/>
      <c r="RAP13" s="181"/>
      <c r="RAQ13" s="181"/>
      <c r="RAR13" s="181"/>
      <c r="RAS13" s="181"/>
      <c r="RAT13" s="181"/>
      <c r="RAU13" s="181"/>
      <c r="RAV13" s="181"/>
      <c r="RAW13" s="181"/>
      <c r="RAX13" s="181"/>
      <c r="RAY13" s="181"/>
      <c r="RAZ13" s="181"/>
      <c r="RBA13" s="181"/>
      <c r="RBB13" s="181"/>
      <c r="RBC13" s="181"/>
      <c r="RBD13" s="181"/>
      <c r="RBE13" s="181"/>
      <c r="RBF13" s="181"/>
      <c r="RBG13" s="181"/>
      <c r="RBH13" s="181"/>
      <c r="RBI13" s="181"/>
      <c r="RBJ13" s="181"/>
      <c r="RBK13" s="181"/>
      <c r="RBL13" s="181"/>
      <c r="RBM13" s="181"/>
      <c r="RBN13" s="181"/>
      <c r="RBO13" s="181"/>
      <c r="RBP13" s="181"/>
      <c r="RBQ13" s="181"/>
      <c r="RBR13" s="181"/>
      <c r="RBS13" s="181"/>
      <c r="RBT13" s="181"/>
      <c r="RBU13" s="181"/>
      <c r="RBV13" s="181"/>
      <c r="RBW13" s="181"/>
      <c r="RBX13" s="181"/>
      <c r="RBY13" s="181"/>
      <c r="RBZ13" s="181"/>
      <c r="RCA13" s="181"/>
      <c r="RCB13" s="181"/>
      <c r="RCC13" s="181"/>
      <c r="RCD13" s="181"/>
      <c r="RCE13" s="181"/>
      <c r="RCF13" s="181"/>
      <c r="RCG13" s="181"/>
      <c r="RCH13" s="181"/>
      <c r="RCI13" s="181"/>
      <c r="RCJ13" s="181"/>
      <c r="RCK13" s="181"/>
      <c r="RCL13" s="181"/>
      <c r="RCM13" s="181"/>
      <c r="RCN13" s="181"/>
      <c r="RCO13" s="181"/>
      <c r="RCP13" s="181"/>
      <c r="RCQ13" s="181"/>
      <c r="RCR13" s="181"/>
      <c r="RCS13" s="181"/>
      <c r="RCT13" s="181"/>
      <c r="RCU13" s="181"/>
      <c r="RCV13" s="181"/>
      <c r="RCW13" s="181"/>
      <c r="RCX13" s="181"/>
      <c r="RCY13" s="181"/>
      <c r="RCZ13" s="181"/>
      <c r="RDA13" s="181"/>
      <c r="RDB13" s="181"/>
      <c r="RDC13" s="181"/>
      <c r="RDD13" s="181"/>
      <c r="RDE13" s="181"/>
      <c r="RDF13" s="181"/>
      <c r="RDG13" s="181"/>
      <c r="RDH13" s="181"/>
      <c r="RDI13" s="181"/>
      <c r="RDJ13" s="181"/>
      <c r="RDK13" s="181"/>
      <c r="RDL13" s="181"/>
      <c r="RDM13" s="181"/>
      <c r="RDN13" s="181"/>
      <c r="RDO13" s="181"/>
      <c r="RDP13" s="181"/>
      <c r="RDQ13" s="181"/>
      <c r="RDR13" s="181"/>
      <c r="RDS13" s="181"/>
      <c r="RDT13" s="181"/>
      <c r="RDU13" s="181"/>
      <c r="RDV13" s="181"/>
      <c r="RDW13" s="181"/>
      <c r="RDX13" s="181"/>
      <c r="RDY13" s="181"/>
      <c r="RDZ13" s="181"/>
      <c r="REA13" s="181"/>
      <c r="REB13" s="181"/>
      <c r="REC13" s="181"/>
      <c r="RED13" s="181"/>
      <c r="REE13" s="181"/>
      <c r="REF13" s="181"/>
      <c r="REG13" s="181"/>
      <c r="REH13" s="181"/>
      <c r="REI13" s="181"/>
      <c r="REJ13" s="181"/>
      <c r="REK13" s="181"/>
      <c r="REL13" s="181"/>
      <c r="REM13" s="181"/>
      <c r="REN13" s="181"/>
      <c r="REO13" s="181"/>
      <c r="REP13" s="181"/>
      <c r="REQ13" s="181"/>
      <c r="RER13" s="181"/>
      <c r="RES13" s="181"/>
      <c r="RET13" s="181"/>
      <c r="REU13" s="181"/>
      <c r="REV13" s="181"/>
      <c r="REW13" s="181"/>
      <c r="REX13" s="181"/>
      <c r="REY13" s="181"/>
      <c r="REZ13" s="181"/>
      <c r="RFA13" s="181"/>
      <c r="RFB13" s="181"/>
      <c r="RFC13" s="181"/>
      <c r="RFD13" s="181"/>
      <c r="RFE13" s="181"/>
      <c r="RFF13" s="181"/>
      <c r="RFG13" s="181"/>
      <c r="RFH13" s="181"/>
      <c r="RFI13" s="181"/>
      <c r="RFJ13" s="181"/>
      <c r="RFK13" s="181"/>
      <c r="RFL13" s="181"/>
      <c r="RFM13" s="181"/>
      <c r="RFN13" s="181"/>
      <c r="RFO13" s="181"/>
      <c r="RFP13" s="181"/>
      <c r="RFQ13" s="181"/>
      <c r="RFR13" s="181"/>
      <c r="RFS13" s="181"/>
      <c r="RFT13" s="181"/>
      <c r="RFU13" s="181"/>
      <c r="RFV13" s="181"/>
      <c r="RFW13" s="181"/>
      <c r="RFX13" s="181"/>
      <c r="RFY13" s="181"/>
      <c r="RFZ13" s="181"/>
      <c r="RGA13" s="181"/>
      <c r="RGB13" s="181"/>
      <c r="RGC13" s="181"/>
      <c r="RGD13" s="181"/>
      <c r="RGE13" s="181"/>
      <c r="RGF13" s="181"/>
      <c r="RGG13" s="181"/>
      <c r="RGH13" s="181"/>
      <c r="RGI13" s="181"/>
      <c r="RGJ13" s="181"/>
      <c r="RGK13" s="181"/>
      <c r="RGL13" s="181"/>
      <c r="RGM13" s="181"/>
      <c r="RGN13" s="181"/>
      <c r="RGO13" s="181"/>
      <c r="RGP13" s="181"/>
      <c r="RGQ13" s="181"/>
      <c r="RGR13" s="181"/>
      <c r="RGS13" s="181"/>
      <c r="RGT13" s="181"/>
      <c r="RGU13" s="181"/>
      <c r="RGV13" s="181"/>
      <c r="RGW13" s="181"/>
      <c r="RGX13" s="181"/>
      <c r="RGY13" s="181"/>
      <c r="RGZ13" s="181"/>
      <c r="RHA13" s="181"/>
      <c r="RHB13" s="181"/>
      <c r="RHC13" s="181"/>
      <c r="RHD13" s="181"/>
      <c r="RHE13" s="181"/>
      <c r="RHF13" s="181"/>
      <c r="RHG13" s="181"/>
      <c r="RHH13" s="181"/>
      <c r="RHI13" s="181"/>
      <c r="RHJ13" s="181"/>
      <c r="RHK13" s="181"/>
      <c r="RHL13" s="181"/>
      <c r="RHM13" s="181"/>
      <c r="RHN13" s="181"/>
      <c r="RHO13" s="181"/>
      <c r="RHP13" s="181"/>
      <c r="RHQ13" s="181"/>
      <c r="RHR13" s="181"/>
      <c r="RHS13" s="181"/>
      <c r="RHT13" s="181"/>
      <c r="RHU13" s="181"/>
      <c r="RHV13" s="181"/>
      <c r="RHW13" s="181"/>
      <c r="RHX13" s="181"/>
      <c r="RHY13" s="181"/>
      <c r="RHZ13" s="181"/>
      <c r="RIA13" s="181"/>
      <c r="RIB13" s="181"/>
      <c r="RIC13" s="181"/>
      <c r="RID13" s="181"/>
      <c r="RIE13" s="181"/>
      <c r="RIF13" s="181"/>
      <c r="RIG13" s="181"/>
      <c r="RIH13" s="181"/>
      <c r="RII13" s="181"/>
      <c r="RIJ13" s="181"/>
      <c r="RIK13" s="181"/>
      <c r="RIL13" s="181"/>
      <c r="RIM13" s="181"/>
      <c r="RIN13" s="181"/>
      <c r="RIO13" s="181"/>
      <c r="RIP13" s="181"/>
      <c r="RIQ13" s="181"/>
      <c r="RIR13" s="181"/>
      <c r="RIS13" s="181"/>
      <c r="RIT13" s="181"/>
      <c r="RIU13" s="181"/>
      <c r="RIV13" s="181"/>
      <c r="RIW13" s="181"/>
      <c r="RIX13" s="181"/>
      <c r="RIY13" s="181"/>
      <c r="RIZ13" s="181"/>
      <c r="RJA13" s="181"/>
      <c r="RJB13" s="181"/>
      <c r="RJC13" s="181"/>
      <c r="RJD13" s="181"/>
      <c r="RJE13" s="181"/>
      <c r="RJF13" s="181"/>
      <c r="RJG13" s="181"/>
      <c r="RJH13" s="181"/>
      <c r="RJI13" s="181"/>
      <c r="RJJ13" s="181"/>
      <c r="RJK13" s="181"/>
      <c r="RJL13" s="181"/>
      <c r="RJM13" s="181"/>
      <c r="RJN13" s="181"/>
      <c r="RJO13" s="181"/>
      <c r="RJP13" s="181"/>
      <c r="RJQ13" s="181"/>
      <c r="RJR13" s="181"/>
      <c r="RJS13" s="181"/>
      <c r="RJT13" s="181"/>
      <c r="RJU13" s="181"/>
      <c r="RJV13" s="181"/>
      <c r="RJW13" s="181"/>
      <c r="RJX13" s="181"/>
      <c r="RJY13" s="181"/>
      <c r="RJZ13" s="181"/>
      <c r="RKA13" s="181"/>
      <c r="RKB13" s="181"/>
      <c r="RKC13" s="181"/>
      <c r="RKD13" s="181"/>
      <c r="RKE13" s="181"/>
      <c r="RKF13" s="181"/>
      <c r="RKG13" s="181"/>
      <c r="RKH13" s="181"/>
      <c r="RKI13" s="181"/>
      <c r="RKJ13" s="181"/>
      <c r="RKK13" s="181"/>
      <c r="RKL13" s="181"/>
      <c r="RKM13" s="181"/>
      <c r="RKN13" s="181"/>
      <c r="RKO13" s="181"/>
      <c r="RKP13" s="181"/>
      <c r="RKQ13" s="181"/>
      <c r="RKR13" s="181"/>
      <c r="RKS13" s="181"/>
      <c r="RKT13" s="181"/>
      <c r="RKU13" s="181"/>
      <c r="RKV13" s="181"/>
      <c r="RKW13" s="181"/>
      <c r="RKX13" s="181"/>
      <c r="RKY13" s="181"/>
      <c r="RKZ13" s="181"/>
      <c r="RLA13" s="181"/>
      <c r="RLB13" s="181"/>
      <c r="RLC13" s="181"/>
      <c r="RLD13" s="181"/>
      <c r="RLE13" s="181"/>
      <c r="RLF13" s="181"/>
      <c r="RLG13" s="181"/>
      <c r="RLH13" s="181"/>
      <c r="RLI13" s="181"/>
      <c r="RLJ13" s="181"/>
      <c r="RLK13" s="181"/>
      <c r="RLL13" s="181"/>
      <c r="RLM13" s="181"/>
      <c r="RLN13" s="181"/>
      <c r="RLO13" s="181"/>
      <c r="RLP13" s="181"/>
      <c r="RLQ13" s="181"/>
      <c r="RLR13" s="181"/>
      <c r="RLS13" s="181"/>
      <c r="RLT13" s="181"/>
      <c r="RLU13" s="181"/>
      <c r="RLV13" s="181"/>
      <c r="RLW13" s="181"/>
      <c r="RLX13" s="181"/>
      <c r="RLY13" s="181"/>
      <c r="RLZ13" s="181"/>
      <c r="RMA13" s="181"/>
      <c r="RMB13" s="181"/>
      <c r="RMC13" s="181"/>
      <c r="RMD13" s="181"/>
      <c r="RME13" s="181"/>
      <c r="RMF13" s="181"/>
      <c r="RMG13" s="181"/>
      <c r="RMH13" s="181"/>
      <c r="RMI13" s="181"/>
      <c r="RMJ13" s="181"/>
      <c r="RMK13" s="181"/>
      <c r="RML13" s="181"/>
      <c r="RMM13" s="181"/>
      <c r="RMN13" s="181"/>
      <c r="RMO13" s="181"/>
      <c r="RMP13" s="181"/>
      <c r="RMQ13" s="181"/>
      <c r="RMR13" s="181"/>
      <c r="RMS13" s="181"/>
      <c r="RMT13" s="181"/>
      <c r="RMU13" s="181"/>
      <c r="RMV13" s="181"/>
      <c r="RMW13" s="181"/>
      <c r="RMX13" s="181"/>
      <c r="RMY13" s="181"/>
      <c r="RMZ13" s="181"/>
      <c r="RNA13" s="181"/>
      <c r="RNB13" s="181"/>
      <c r="RNC13" s="181"/>
      <c r="RND13" s="181"/>
      <c r="RNE13" s="181"/>
      <c r="RNF13" s="181"/>
      <c r="RNG13" s="181"/>
      <c r="RNH13" s="181"/>
      <c r="RNI13" s="181"/>
      <c r="RNJ13" s="181"/>
      <c r="RNK13" s="181"/>
      <c r="RNL13" s="181"/>
      <c r="RNM13" s="181"/>
      <c r="RNN13" s="181"/>
      <c r="RNO13" s="181"/>
      <c r="RNP13" s="181"/>
      <c r="RNQ13" s="181"/>
      <c r="RNR13" s="181"/>
      <c r="RNS13" s="181"/>
      <c r="RNT13" s="181"/>
      <c r="RNU13" s="181"/>
      <c r="RNV13" s="181"/>
      <c r="RNW13" s="181"/>
      <c r="RNX13" s="181"/>
      <c r="RNY13" s="181"/>
      <c r="RNZ13" s="181"/>
      <c r="ROA13" s="181"/>
      <c r="ROB13" s="181"/>
      <c r="ROC13" s="181"/>
      <c r="ROD13" s="181"/>
      <c r="ROE13" s="181"/>
      <c r="ROF13" s="181"/>
      <c r="ROG13" s="181"/>
      <c r="ROH13" s="181"/>
      <c r="ROI13" s="181"/>
      <c r="ROJ13" s="181"/>
      <c r="ROK13" s="181"/>
      <c r="ROL13" s="181"/>
      <c r="ROM13" s="181"/>
      <c r="RON13" s="181"/>
      <c r="ROO13" s="181"/>
      <c r="ROP13" s="181"/>
      <c r="ROQ13" s="181"/>
      <c r="ROR13" s="181"/>
      <c r="ROS13" s="181"/>
      <c r="ROT13" s="181"/>
      <c r="ROU13" s="181"/>
      <c r="ROV13" s="181"/>
      <c r="ROW13" s="181"/>
      <c r="ROX13" s="181"/>
      <c r="ROY13" s="181"/>
      <c r="ROZ13" s="181"/>
      <c r="RPA13" s="181"/>
      <c r="RPB13" s="181"/>
      <c r="RPC13" s="181"/>
      <c r="RPD13" s="181"/>
      <c r="RPE13" s="181"/>
      <c r="RPF13" s="181"/>
      <c r="RPG13" s="181"/>
      <c r="RPH13" s="181"/>
      <c r="RPI13" s="181"/>
      <c r="RPJ13" s="181"/>
      <c r="RPK13" s="181"/>
      <c r="RPL13" s="181"/>
      <c r="RPM13" s="181"/>
      <c r="RPN13" s="181"/>
      <c r="RPO13" s="181"/>
      <c r="RPP13" s="181"/>
      <c r="RPQ13" s="181"/>
      <c r="RPR13" s="181"/>
      <c r="RPS13" s="181"/>
      <c r="RPT13" s="181"/>
      <c r="RPU13" s="181"/>
      <c r="RPV13" s="181"/>
      <c r="RPW13" s="181"/>
      <c r="RPX13" s="181"/>
      <c r="RPY13" s="181"/>
      <c r="RPZ13" s="181"/>
      <c r="RQA13" s="181"/>
      <c r="RQB13" s="181"/>
      <c r="RQC13" s="181"/>
      <c r="RQD13" s="181"/>
      <c r="RQE13" s="181"/>
      <c r="RQF13" s="181"/>
      <c r="RQG13" s="181"/>
      <c r="RQH13" s="181"/>
      <c r="RQI13" s="181"/>
      <c r="RQJ13" s="181"/>
      <c r="RQK13" s="181"/>
      <c r="RQL13" s="181"/>
      <c r="RQM13" s="181"/>
      <c r="RQN13" s="181"/>
      <c r="RQO13" s="181"/>
      <c r="RQP13" s="181"/>
      <c r="RQQ13" s="181"/>
      <c r="RQR13" s="181"/>
      <c r="RQS13" s="181"/>
      <c r="RQT13" s="181"/>
      <c r="RQU13" s="181"/>
      <c r="RQV13" s="181"/>
      <c r="RQW13" s="181"/>
      <c r="RQX13" s="181"/>
      <c r="RQY13" s="181"/>
      <c r="RQZ13" s="181"/>
      <c r="RRA13" s="181"/>
      <c r="RRB13" s="181"/>
      <c r="RRC13" s="181"/>
      <c r="RRD13" s="181"/>
      <c r="RRE13" s="181"/>
      <c r="RRF13" s="181"/>
      <c r="RRG13" s="181"/>
      <c r="RRH13" s="181"/>
      <c r="RRI13" s="181"/>
      <c r="RRJ13" s="181"/>
      <c r="RRK13" s="181"/>
      <c r="RRL13" s="181"/>
      <c r="RRM13" s="181"/>
      <c r="RRN13" s="181"/>
      <c r="RRO13" s="181"/>
      <c r="RRP13" s="181"/>
      <c r="RRQ13" s="181"/>
      <c r="RRR13" s="181"/>
      <c r="RRS13" s="181"/>
      <c r="RRT13" s="181"/>
      <c r="RRU13" s="181"/>
      <c r="RRV13" s="181"/>
      <c r="RRW13" s="181"/>
      <c r="RRX13" s="181"/>
      <c r="RRY13" s="181"/>
      <c r="RRZ13" s="181"/>
      <c r="RSA13" s="181"/>
      <c r="RSB13" s="181"/>
      <c r="RSC13" s="181"/>
      <c r="RSD13" s="181"/>
      <c r="RSE13" s="181"/>
      <c r="RSF13" s="181"/>
      <c r="RSG13" s="181"/>
      <c r="RSH13" s="181"/>
      <c r="RSI13" s="181"/>
      <c r="RSJ13" s="181"/>
      <c r="RSK13" s="181"/>
      <c r="RSL13" s="181"/>
      <c r="RSM13" s="181"/>
      <c r="RSN13" s="181"/>
      <c r="RSO13" s="181"/>
      <c r="RSP13" s="181"/>
      <c r="RSQ13" s="181"/>
      <c r="RSR13" s="181"/>
      <c r="RSS13" s="181"/>
      <c r="RST13" s="181"/>
      <c r="RSU13" s="181"/>
      <c r="RSV13" s="181"/>
      <c r="RSW13" s="181"/>
      <c r="RSX13" s="181"/>
      <c r="RSY13" s="181"/>
      <c r="RSZ13" s="181"/>
      <c r="RTA13" s="181"/>
      <c r="RTB13" s="181"/>
      <c r="RTC13" s="181"/>
      <c r="RTD13" s="181"/>
      <c r="RTE13" s="181"/>
      <c r="RTF13" s="181"/>
      <c r="RTG13" s="181"/>
      <c r="RTH13" s="181"/>
      <c r="RTI13" s="181"/>
      <c r="RTJ13" s="181"/>
      <c r="RTK13" s="181"/>
      <c r="RTL13" s="181"/>
      <c r="RTM13" s="181"/>
      <c r="RTN13" s="181"/>
      <c r="RTO13" s="181"/>
      <c r="RTP13" s="181"/>
      <c r="RTQ13" s="181"/>
      <c r="RTR13" s="181"/>
      <c r="RTS13" s="181"/>
      <c r="RTT13" s="181"/>
      <c r="RTU13" s="181"/>
      <c r="RTV13" s="181"/>
      <c r="RTW13" s="181"/>
      <c r="RTX13" s="181"/>
      <c r="RTY13" s="181"/>
      <c r="RTZ13" s="181"/>
      <c r="RUA13" s="181"/>
      <c r="RUB13" s="181"/>
      <c r="RUC13" s="181"/>
      <c r="RUD13" s="181"/>
      <c r="RUE13" s="181"/>
      <c r="RUF13" s="181"/>
      <c r="RUG13" s="181"/>
      <c r="RUH13" s="181"/>
      <c r="RUI13" s="181"/>
      <c r="RUJ13" s="181"/>
      <c r="RUK13" s="181"/>
      <c r="RUL13" s="181"/>
      <c r="RUM13" s="181"/>
      <c r="RUN13" s="181"/>
      <c r="RUO13" s="181"/>
      <c r="RUP13" s="181"/>
      <c r="RUQ13" s="181"/>
      <c r="RUR13" s="181"/>
      <c r="RUS13" s="181"/>
      <c r="RUT13" s="181"/>
      <c r="RUU13" s="181"/>
      <c r="RUV13" s="181"/>
      <c r="RUW13" s="181"/>
      <c r="RUX13" s="181"/>
      <c r="RUY13" s="181"/>
      <c r="RUZ13" s="181"/>
      <c r="RVA13" s="181"/>
      <c r="RVB13" s="181"/>
      <c r="RVC13" s="181"/>
      <c r="RVD13" s="181"/>
      <c r="RVE13" s="181"/>
      <c r="RVF13" s="181"/>
      <c r="RVG13" s="181"/>
      <c r="RVH13" s="181"/>
      <c r="RVI13" s="181"/>
      <c r="RVJ13" s="181"/>
      <c r="RVK13" s="181"/>
      <c r="RVL13" s="181"/>
      <c r="RVM13" s="181"/>
      <c r="RVN13" s="181"/>
      <c r="RVO13" s="181"/>
      <c r="RVP13" s="181"/>
      <c r="RVQ13" s="181"/>
      <c r="RVR13" s="181"/>
      <c r="RVS13" s="181"/>
      <c r="RVT13" s="181"/>
      <c r="RVU13" s="181"/>
      <c r="RVV13" s="181"/>
      <c r="RVW13" s="181"/>
      <c r="RVX13" s="181"/>
      <c r="RVY13" s="181"/>
      <c r="RVZ13" s="181"/>
      <c r="RWA13" s="181"/>
      <c r="RWB13" s="181"/>
      <c r="RWC13" s="181"/>
      <c r="RWD13" s="181"/>
      <c r="RWE13" s="181"/>
      <c r="RWF13" s="181"/>
      <c r="RWG13" s="181"/>
      <c r="RWH13" s="181"/>
      <c r="RWI13" s="181"/>
      <c r="RWJ13" s="181"/>
      <c r="RWK13" s="181"/>
      <c r="RWL13" s="181"/>
      <c r="RWM13" s="181"/>
      <c r="RWN13" s="181"/>
      <c r="RWO13" s="181"/>
      <c r="RWP13" s="181"/>
      <c r="RWQ13" s="181"/>
      <c r="RWR13" s="181"/>
      <c r="RWS13" s="181"/>
      <c r="RWT13" s="181"/>
      <c r="RWU13" s="181"/>
      <c r="RWV13" s="181"/>
      <c r="RWW13" s="181"/>
      <c r="RWX13" s="181"/>
      <c r="RWY13" s="181"/>
      <c r="RWZ13" s="181"/>
      <c r="RXA13" s="181"/>
      <c r="RXB13" s="181"/>
      <c r="RXC13" s="181"/>
      <c r="RXD13" s="181"/>
      <c r="RXE13" s="181"/>
      <c r="RXF13" s="181"/>
      <c r="RXG13" s="181"/>
      <c r="RXH13" s="181"/>
      <c r="RXI13" s="181"/>
      <c r="RXJ13" s="181"/>
      <c r="RXK13" s="181"/>
      <c r="RXL13" s="181"/>
      <c r="RXM13" s="181"/>
      <c r="RXN13" s="181"/>
      <c r="RXO13" s="181"/>
      <c r="RXP13" s="181"/>
      <c r="RXQ13" s="181"/>
      <c r="RXR13" s="181"/>
      <c r="RXS13" s="181"/>
      <c r="RXT13" s="181"/>
      <c r="RXU13" s="181"/>
      <c r="RXV13" s="181"/>
      <c r="RXW13" s="181"/>
      <c r="RXX13" s="181"/>
      <c r="RXY13" s="181"/>
      <c r="RXZ13" s="181"/>
      <c r="RYA13" s="181"/>
      <c r="RYB13" s="181"/>
      <c r="RYC13" s="181"/>
      <c r="RYD13" s="181"/>
      <c r="RYE13" s="181"/>
      <c r="RYF13" s="181"/>
      <c r="RYG13" s="181"/>
      <c r="RYH13" s="181"/>
      <c r="RYI13" s="181"/>
      <c r="RYJ13" s="181"/>
      <c r="RYK13" s="181"/>
      <c r="RYL13" s="181"/>
      <c r="RYM13" s="181"/>
      <c r="RYN13" s="181"/>
      <c r="RYO13" s="181"/>
      <c r="RYP13" s="181"/>
      <c r="RYQ13" s="181"/>
      <c r="RYR13" s="181"/>
      <c r="RYS13" s="181"/>
      <c r="RYT13" s="181"/>
      <c r="RYU13" s="181"/>
      <c r="RYV13" s="181"/>
      <c r="RYW13" s="181"/>
      <c r="RYX13" s="181"/>
      <c r="RYY13" s="181"/>
      <c r="RYZ13" s="181"/>
      <c r="RZA13" s="181"/>
      <c r="RZB13" s="181"/>
      <c r="RZC13" s="181"/>
      <c r="RZD13" s="181"/>
      <c r="RZE13" s="181"/>
      <c r="RZF13" s="181"/>
      <c r="RZG13" s="181"/>
      <c r="RZH13" s="181"/>
      <c r="RZI13" s="181"/>
      <c r="RZJ13" s="181"/>
      <c r="RZK13" s="181"/>
      <c r="RZL13" s="181"/>
      <c r="RZM13" s="181"/>
      <c r="RZN13" s="181"/>
      <c r="RZO13" s="181"/>
      <c r="RZP13" s="181"/>
      <c r="RZQ13" s="181"/>
      <c r="RZR13" s="181"/>
      <c r="RZS13" s="181"/>
      <c r="RZT13" s="181"/>
      <c r="RZU13" s="181"/>
      <c r="RZV13" s="181"/>
      <c r="RZW13" s="181"/>
      <c r="RZX13" s="181"/>
      <c r="RZY13" s="181"/>
      <c r="RZZ13" s="181"/>
      <c r="SAA13" s="181"/>
      <c r="SAB13" s="181"/>
      <c r="SAC13" s="181"/>
      <c r="SAD13" s="181"/>
      <c r="SAE13" s="181"/>
      <c r="SAF13" s="181"/>
      <c r="SAG13" s="181"/>
      <c r="SAH13" s="181"/>
      <c r="SAI13" s="181"/>
      <c r="SAJ13" s="181"/>
      <c r="SAK13" s="181"/>
      <c r="SAL13" s="181"/>
      <c r="SAM13" s="181"/>
      <c r="SAN13" s="181"/>
      <c r="SAO13" s="181"/>
      <c r="SAP13" s="181"/>
      <c r="SAQ13" s="181"/>
      <c r="SAR13" s="181"/>
      <c r="SAS13" s="181"/>
      <c r="SAT13" s="181"/>
      <c r="SAU13" s="181"/>
      <c r="SAV13" s="181"/>
      <c r="SAW13" s="181"/>
      <c r="SAX13" s="181"/>
      <c r="SAY13" s="181"/>
      <c r="SAZ13" s="181"/>
      <c r="SBA13" s="181"/>
      <c r="SBB13" s="181"/>
      <c r="SBC13" s="181"/>
      <c r="SBD13" s="181"/>
      <c r="SBE13" s="181"/>
      <c r="SBF13" s="181"/>
      <c r="SBG13" s="181"/>
      <c r="SBH13" s="181"/>
      <c r="SBI13" s="181"/>
      <c r="SBJ13" s="181"/>
      <c r="SBK13" s="181"/>
      <c r="SBL13" s="181"/>
      <c r="SBM13" s="181"/>
      <c r="SBN13" s="181"/>
      <c r="SBO13" s="181"/>
      <c r="SBP13" s="181"/>
      <c r="SBQ13" s="181"/>
      <c r="SBR13" s="181"/>
      <c r="SBS13" s="181"/>
      <c r="SBT13" s="181"/>
      <c r="SBU13" s="181"/>
      <c r="SBV13" s="181"/>
      <c r="SBW13" s="181"/>
      <c r="SBX13" s="181"/>
      <c r="SBY13" s="181"/>
      <c r="SBZ13" s="181"/>
      <c r="SCA13" s="181"/>
      <c r="SCB13" s="181"/>
      <c r="SCC13" s="181"/>
      <c r="SCD13" s="181"/>
      <c r="SCE13" s="181"/>
      <c r="SCF13" s="181"/>
      <c r="SCG13" s="181"/>
      <c r="SCH13" s="181"/>
      <c r="SCI13" s="181"/>
      <c r="SCJ13" s="181"/>
      <c r="SCK13" s="181"/>
      <c r="SCL13" s="181"/>
      <c r="SCM13" s="181"/>
      <c r="SCN13" s="181"/>
      <c r="SCO13" s="181"/>
      <c r="SCP13" s="181"/>
      <c r="SCQ13" s="181"/>
      <c r="SCR13" s="181"/>
      <c r="SCS13" s="181"/>
      <c r="SCT13" s="181"/>
      <c r="SCU13" s="181"/>
      <c r="SCV13" s="181"/>
      <c r="SCW13" s="181"/>
      <c r="SCX13" s="181"/>
      <c r="SCY13" s="181"/>
      <c r="SCZ13" s="181"/>
      <c r="SDA13" s="181"/>
      <c r="SDB13" s="181"/>
      <c r="SDC13" s="181"/>
      <c r="SDD13" s="181"/>
      <c r="SDE13" s="181"/>
      <c r="SDF13" s="181"/>
      <c r="SDG13" s="181"/>
      <c r="SDH13" s="181"/>
      <c r="SDI13" s="181"/>
      <c r="SDJ13" s="181"/>
      <c r="SDK13" s="181"/>
      <c r="SDL13" s="181"/>
      <c r="SDM13" s="181"/>
      <c r="SDN13" s="181"/>
      <c r="SDO13" s="181"/>
      <c r="SDP13" s="181"/>
      <c r="SDQ13" s="181"/>
      <c r="SDR13" s="181"/>
      <c r="SDS13" s="181"/>
      <c r="SDT13" s="181"/>
      <c r="SDU13" s="181"/>
      <c r="SDV13" s="181"/>
      <c r="SDW13" s="181"/>
      <c r="SDX13" s="181"/>
      <c r="SDY13" s="181"/>
      <c r="SDZ13" s="181"/>
      <c r="SEA13" s="181"/>
      <c r="SEB13" s="181"/>
      <c r="SEC13" s="181"/>
      <c r="SED13" s="181"/>
      <c r="SEE13" s="181"/>
      <c r="SEF13" s="181"/>
      <c r="SEG13" s="181"/>
      <c r="SEH13" s="181"/>
      <c r="SEI13" s="181"/>
      <c r="SEJ13" s="181"/>
      <c r="SEK13" s="181"/>
      <c r="SEL13" s="181"/>
      <c r="SEM13" s="181"/>
      <c r="SEN13" s="181"/>
      <c r="SEO13" s="181"/>
      <c r="SEP13" s="181"/>
      <c r="SEQ13" s="181"/>
      <c r="SER13" s="181"/>
      <c r="SES13" s="181"/>
      <c r="SET13" s="181"/>
      <c r="SEU13" s="181"/>
      <c r="SEV13" s="181"/>
      <c r="SEW13" s="181"/>
      <c r="SEX13" s="181"/>
      <c r="SEY13" s="181"/>
      <c r="SEZ13" s="181"/>
      <c r="SFA13" s="181"/>
      <c r="SFB13" s="181"/>
      <c r="SFC13" s="181"/>
      <c r="SFD13" s="181"/>
      <c r="SFE13" s="181"/>
      <c r="SFF13" s="181"/>
      <c r="SFG13" s="181"/>
      <c r="SFH13" s="181"/>
      <c r="SFI13" s="181"/>
      <c r="SFJ13" s="181"/>
      <c r="SFK13" s="181"/>
      <c r="SFL13" s="181"/>
      <c r="SFM13" s="181"/>
      <c r="SFN13" s="181"/>
      <c r="SFO13" s="181"/>
      <c r="SFP13" s="181"/>
      <c r="SFQ13" s="181"/>
      <c r="SFR13" s="181"/>
      <c r="SFS13" s="181"/>
      <c r="SFT13" s="181"/>
      <c r="SFU13" s="181"/>
      <c r="SFV13" s="181"/>
      <c r="SFW13" s="181"/>
      <c r="SFX13" s="181"/>
      <c r="SFY13" s="181"/>
      <c r="SFZ13" s="181"/>
      <c r="SGA13" s="181"/>
      <c r="SGB13" s="181"/>
      <c r="SGC13" s="181"/>
      <c r="SGD13" s="181"/>
      <c r="SGE13" s="181"/>
      <c r="SGF13" s="181"/>
      <c r="SGG13" s="181"/>
      <c r="SGH13" s="181"/>
      <c r="SGI13" s="181"/>
      <c r="SGJ13" s="181"/>
      <c r="SGK13" s="181"/>
      <c r="SGL13" s="181"/>
      <c r="SGM13" s="181"/>
      <c r="SGN13" s="181"/>
      <c r="SGO13" s="181"/>
      <c r="SGP13" s="181"/>
      <c r="SGQ13" s="181"/>
      <c r="SGR13" s="181"/>
      <c r="SGS13" s="181"/>
      <c r="SGT13" s="181"/>
      <c r="SGU13" s="181"/>
      <c r="SGV13" s="181"/>
      <c r="SGW13" s="181"/>
      <c r="SGX13" s="181"/>
      <c r="SGY13" s="181"/>
      <c r="SGZ13" s="181"/>
      <c r="SHA13" s="181"/>
      <c r="SHB13" s="181"/>
      <c r="SHC13" s="181"/>
      <c r="SHD13" s="181"/>
      <c r="SHE13" s="181"/>
      <c r="SHF13" s="181"/>
      <c r="SHG13" s="181"/>
      <c r="SHH13" s="181"/>
      <c r="SHI13" s="181"/>
      <c r="SHJ13" s="181"/>
      <c r="SHK13" s="181"/>
      <c r="SHL13" s="181"/>
      <c r="SHM13" s="181"/>
      <c r="SHN13" s="181"/>
      <c r="SHO13" s="181"/>
      <c r="SHP13" s="181"/>
      <c r="SHQ13" s="181"/>
      <c r="SHR13" s="181"/>
      <c r="SHS13" s="181"/>
      <c r="SHT13" s="181"/>
      <c r="SHU13" s="181"/>
      <c r="SHV13" s="181"/>
      <c r="SHW13" s="181"/>
      <c r="SHX13" s="181"/>
      <c r="SHY13" s="181"/>
      <c r="SHZ13" s="181"/>
      <c r="SIA13" s="181"/>
      <c r="SIB13" s="181"/>
      <c r="SIC13" s="181"/>
      <c r="SID13" s="181"/>
      <c r="SIE13" s="181"/>
      <c r="SIF13" s="181"/>
      <c r="SIG13" s="181"/>
      <c r="SIH13" s="181"/>
      <c r="SII13" s="181"/>
      <c r="SIJ13" s="181"/>
      <c r="SIK13" s="181"/>
      <c r="SIL13" s="181"/>
      <c r="SIM13" s="181"/>
      <c r="SIN13" s="181"/>
      <c r="SIO13" s="181"/>
      <c r="SIP13" s="181"/>
      <c r="SIQ13" s="181"/>
      <c r="SIR13" s="181"/>
      <c r="SIS13" s="181"/>
      <c r="SIT13" s="181"/>
      <c r="SIU13" s="181"/>
      <c r="SIV13" s="181"/>
      <c r="SIW13" s="181"/>
      <c r="SIX13" s="181"/>
      <c r="SIY13" s="181"/>
      <c r="SIZ13" s="181"/>
      <c r="SJA13" s="181"/>
      <c r="SJB13" s="181"/>
      <c r="SJC13" s="181"/>
      <c r="SJD13" s="181"/>
      <c r="SJE13" s="181"/>
      <c r="SJF13" s="181"/>
      <c r="SJG13" s="181"/>
      <c r="SJH13" s="181"/>
      <c r="SJI13" s="181"/>
      <c r="SJJ13" s="181"/>
      <c r="SJK13" s="181"/>
      <c r="SJL13" s="181"/>
      <c r="SJM13" s="181"/>
      <c r="SJN13" s="181"/>
      <c r="SJO13" s="181"/>
      <c r="SJP13" s="181"/>
      <c r="SJQ13" s="181"/>
      <c r="SJR13" s="181"/>
      <c r="SJS13" s="181"/>
      <c r="SJT13" s="181"/>
      <c r="SJU13" s="181"/>
      <c r="SJV13" s="181"/>
      <c r="SJW13" s="181"/>
      <c r="SJX13" s="181"/>
      <c r="SJY13" s="181"/>
      <c r="SJZ13" s="181"/>
      <c r="SKA13" s="181"/>
      <c r="SKB13" s="181"/>
      <c r="SKC13" s="181"/>
      <c r="SKD13" s="181"/>
      <c r="SKE13" s="181"/>
      <c r="SKF13" s="181"/>
      <c r="SKG13" s="181"/>
      <c r="SKH13" s="181"/>
      <c r="SKI13" s="181"/>
      <c r="SKJ13" s="181"/>
      <c r="SKK13" s="181"/>
      <c r="SKL13" s="181"/>
      <c r="SKM13" s="181"/>
      <c r="SKN13" s="181"/>
      <c r="SKO13" s="181"/>
      <c r="SKP13" s="181"/>
      <c r="SKQ13" s="181"/>
      <c r="SKR13" s="181"/>
      <c r="SKS13" s="181"/>
      <c r="SKT13" s="181"/>
      <c r="SKU13" s="181"/>
      <c r="SKV13" s="181"/>
      <c r="SKW13" s="181"/>
      <c r="SKX13" s="181"/>
      <c r="SKY13" s="181"/>
      <c r="SKZ13" s="181"/>
      <c r="SLA13" s="181"/>
      <c r="SLB13" s="181"/>
      <c r="SLC13" s="181"/>
      <c r="SLD13" s="181"/>
      <c r="SLE13" s="181"/>
      <c r="SLF13" s="181"/>
      <c r="SLG13" s="181"/>
      <c r="SLH13" s="181"/>
      <c r="SLI13" s="181"/>
      <c r="SLJ13" s="181"/>
      <c r="SLK13" s="181"/>
      <c r="SLL13" s="181"/>
      <c r="SLM13" s="181"/>
      <c r="SLN13" s="181"/>
      <c r="SLO13" s="181"/>
      <c r="SLP13" s="181"/>
      <c r="SLQ13" s="181"/>
      <c r="SLR13" s="181"/>
      <c r="SLS13" s="181"/>
      <c r="SLT13" s="181"/>
      <c r="SLU13" s="181"/>
      <c r="SLV13" s="181"/>
      <c r="SLW13" s="181"/>
      <c r="SLX13" s="181"/>
      <c r="SLY13" s="181"/>
      <c r="SLZ13" s="181"/>
      <c r="SMA13" s="181"/>
      <c r="SMB13" s="181"/>
      <c r="SMC13" s="181"/>
      <c r="SMD13" s="181"/>
      <c r="SME13" s="181"/>
      <c r="SMF13" s="181"/>
      <c r="SMG13" s="181"/>
      <c r="SMH13" s="181"/>
      <c r="SMI13" s="181"/>
      <c r="SMJ13" s="181"/>
      <c r="SMK13" s="181"/>
      <c r="SML13" s="181"/>
      <c r="SMM13" s="181"/>
      <c r="SMN13" s="181"/>
      <c r="SMO13" s="181"/>
      <c r="SMP13" s="181"/>
      <c r="SMQ13" s="181"/>
      <c r="SMR13" s="181"/>
      <c r="SMS13" s="181"/>
      <c r="SMT13" s="181"/>
      <c r="SMU13" s="181"/>
      <c r="SMV13" s="181"/>
      <c r="SMW13" s="181"/>
      <c r="SMX13" s="181"/>
      <c r="SMY13" s="181"/>
      <c r="SMZ13" s="181"/>
      <c r="SNA13" s="181"/>
      <c r="SNB13" s="181"/>
      <c r="SNC13" s="181"/>
      <c r="SND13" s="181"/>
      <c r="SNE13" s="181"/>
      <c r="SNF13" s="181"/>
      <c r="SNG13" s="181"/>
      <c r="SNH13" s="181"/>
      <c r="SNI13" s="181"/>
      <c r="SNJ13" s="181"/>
      <c r="SNK13" s="181"/>
      <c r="SNL13" s="181"/>
      <c r="SNM13" s="181"/>
      <c r="SNN13" s="181"/>
      <c r="SNO13" s="181"/>
      <c r="SNP13" s="181"/>
      <c r="SNQ13" s="181"/>
      <c r="SNR13" s="181"/>
      <c r="SNS13" s="181"/>
      <c r="SNT13" s="181"/>
      <c r="SNU13" s="181"/>
      <c r="SNV13" s="181"/>
      <c r="SNW13" s="181"/>
      <c r="SNX13" s="181"/>
      <c r="SNY13" s="181"/>
      <c r="SNZ13" s="181"/>
      <c r="SOA13" s="181"/>
      <c r="SOB13" s="181"/>
      <c r="SOC13" s="181"/>
      <c r="SOD13" s="181"/>
      <c r="SOE13" s="181"/>
      <c r="SOF13" s="181"/>
      <c r="SOG13" s="181"/>
      <c r="SOH13" s="181"/>
      <c r="SOI13" s="181"/>
      <c r="SOJ13" s="181"/>
      <c r="SOK13" s="181"/>
      <c r="SOL13" s="181"/>
      <c r="SOM13" s="181"/>
      <c r="SON13" s="181"/>
      <c r="SOO13" s="181"/>
      <c r="SOP13" s="181"/>
      <c r="SOQ13" s="181"/>
      <c r="SOR13" s="181"/>
      <c r="SOS13" s="181"/>
      <c r="SOT13" s="181"/>
      <c r="SOU13" s="181"/>
      <c r="SOV13" s="181"/>
      <c r="SOW13" s="181"/>
      <c r="SOX13" s="181"/>
      <c r="SOY13" s="181"/>
      <c r="SOZ13" s="181"/>
      <c r="SPA13" s="181"/>
      <c r="SPB13" s="181"/>
      <c r="SPC13" s="181"/>
      <c r="SPD13" s="181"/>
      <c r="SPE13" s="181"/>
      <c r="SPF13" s="181"/>
      <c r="SPG13" s="181"/>
      <c r="SPH13" s="181"/>
      <c r="SPI13" s="181"/>
      <c r="SPJ13" s="181"/>
      <c r="SPK13" s="181"/>
      <c r="SPL13" s="181"/>
      <c r="SPM13" s="181"/>
      <c r="SPN13" s="181"/>
      <c r="SPO13" s="181"/>
      <c r="SPP13" s="181"/>
      <c r="SPQ13" s="181"/>
      <c r="SPR13" s="181"/>
      <c r="SPS13" s="181"/>
      <c r="SPT13" s="181"/>
      <c r="SPU13" s="181"/>
      <c r="SPV13" s="181"/>
      <c r="SPW13" s="181"/>
      <c r="SPX13" s="181"/>
      <c r="SPY13" s="181"/>
      <c r="SPZ13" s="181"/>
      <c r="SQA13" s="181"/>
      <c r="SQB13" s="181"/>
      <c r="SQC13" s="181"/>
      <c r="SQD13" s="181"/>
      <c r="SQE13" s="181"/>
      <c r="SQF13" s="181"/>
      <c r="SQG13" s="181"/>
      <c r="SQH13" s="181"/>
      <c r="SQI13" s="181"/>
      <c r="SQJ13" s="181"/>
      <c r="SQK13" s="181"/>
      <c r="SQL13" s="181"/>
      <c r="SQM13" s="181"/>
      <c r="SQN13" s="181"/>
      <c r="SQO13" s="181"/>
      <c r="SQP13" s="181"/>
      <c r="SQQ13" s="181"/>
      <c r="SQR13" s="181"/>
      <c r="SQS13" s="181"/>
      <c r="SQT13" s="181"/>
      <c r="SQU13" s="181"/>
      <c r="SQV13" s="181"/>
      <c r="SQW13" s="181"/>
      <c r="SQX13" s="181"/>
      <c r="SQY13" s="181"/>
      <c r="SQZ13" s="181"/>
      <c r="SRA13" s="181"/>
      <c r="SRB13" s="181"/>
      <c r="SRC13" s="181"/>
      <c r="SRD13" s="181"/>
      <c r="SRE13" s="181"/>
      <c r="SRF13" s="181"/>
      <c r="SRG13" s="181"/>
      <c r="SRH13" s="181"/>
      <c r="SRI13" s="181"/>
      <c r="SRJ13" s="181"/>
      <c r="SRK13" s="181"/>
      <c r="SRL13" s="181"/>
      <c r="SRM13" s="181"/>
      <c r="SRN13" s="181"/>
      <c r="SRO13" s="181"/>
      <c r="SRP13" s="181"/>
      <c r="SRQ13" s="181"/>
      <c r="SRR13" s="181"/>
      <c r="SRS13" s="181"/>
      <c r="SRT13" s="181"/>
      <c r="SRU13" s="181"/>
      <c r="SRV13" s="181"/>
      <c r="SRW13" s="181"/>
      <c r="SRX13" s="181"/>
      <c r="SRY13" s="181"/>
      <c r="SRZ13" s="181"/>
      <c r="SSA13" s="181"/>
      <c r="SSB13" s="181"/>
      <c r="SSC13" s="181"/>
      <c r="SSD13" s="181"/>
      <c r="SSE13" s="181"/>
      <c r="SSF13" s="181"/>
      <c r="SSG13" s="181"/>
      <c r="SSH13" s="181"/>
      <c r="SSI13" s="181"/>
      <c r="SSJ13" s="181"/>
      <c r="SSK13" s="181"/>
      <c r="SSL13" s="181"/>
      <c r="SSM13" s="181"/>
      <c r="SSN13" s="181"/>
      <c r="SSO13" s="181"/>
      <c r="SSP13" s="181"/>
      <c r="SSQ13" s="181"/>
      <c r="SSR13" s="181"/>
      <c r="SSS13" s="181"/>
      <c r="SST13" s="181"/>
      <c r="SSU13" s="181"/>
      <c r="SSV13" s="181"/>
      <c r="SSW13" s="181"/>
      <c r="SSX13" s="181"/>
      <c r="SSY13" s="181"/>
      <c r="SSZ13" s="181"/>
      <c r="STA13" s="181"/>
      <c r="STB13" s="181"/>
      <c r="STC13" s="181"/>
      <c r="STD13" s="181"/>
      <c r="STE13" s="181"/>
      <c r="STF13" s="181"/>
      <c r="STG13" s="181"/>
      <c r="STH13" s="181"/>
      <c r="STI13" s="181"/>
      <c r="STJ13" s="181"/>
      <c r="STK13" s="181"/>
      <c r="STL13" s="181"/>
      <c r="STM13" s="181"/>
      <c r="STN13" s="181"/>
      <c r="STO13" s="181"/>
      <c r="STP13" s="181"/>
      <c r="STQ13" s="181"/>
      <c r="STR13" s="181"/>
      <c r="STS13" s="181"/>
      <c r="STT13" s="181"/>
      <c r="STU13" s="181"/>
      <c r="STV13" s="181"/>
      <c r="STW13" s="181"/>
      <c r="STX13" s="181"/>
      <c r="STY13" s="181"/>
      <c r="STZ13" s="181"/>
      <c r="SUA13" s="181"/>
      <c r="SUB13" s="181"/>
      <c r="SUC13" s="181"/>
      <c r="SUD13" s="181"/>
      <c r="SUE13" s="181"/>
      <c r="SUF13" s="181"/>
      <c r="SUG13" s="181"/>
      <c r="SUH13" s="181"/>
      <c r="SUI13" s="181"/>
      <c r="SUJ13" s="181"/>
      <c r="SUK13" s="181"/>
      <c r="SUL13" s="181"/>
      <c r="SUM13" s="181"/>
      <c r="SUN13" s="181"/>
      <c r="SUO13" s="181"/>
      <c r="SUP13" s="181"/>
      <c r="SUQ13" s="181"/>
      <c r="SUR13" s="181"/>
      <c r="SUS13" s="181"/>
      <c r="SUT13" s="181"/>
      <c r="SUU13" s="181"/>
      <c r="SUV13" s="181"/>
      <c r="SUW13" s="181"/>
      <c r="SUX13" s="181"/>
      <c r="SUY13" s="181"/>
      <c r="SUZ13" s="181"/>
      <c r="SVA13" s="181"/>
      <c r="SVB13" s="181"/>
      <c r="SVC13" s="181"/>
      <c r="SVD13" s="181"/>
      <c r="SVE13" s="181"/>
      <c r="SVF13" s="181"/>
      <c r="SVG13" s="181"/>
      <c r="SVH13" s="181"/>
      <c r="SVI13" s="181"/>
      <c r="SVJ13" s="181"/>
      <c r="SVK13" s="181"/>
      <c r="SVL13" s="181"/>
      <c r="SVM13" s="181"/>
      <c r="SVN13" s="181"/>
      <c r="SVO13" s="181"/>
      <c r="SVP13" s="181"/>
      <c r="SVQ13" s="181"/>
      <c r="SVR13" s="181"/>
      <c r="SVS13" s="181"/>
      <c r="SVT13" s="181"/>
      <c r="SVU13" s="181"/>
      <c r="SVV13" s="181"/>
      <c r="SVW13" s="181"/>
      <c r="SVX13" s="181"/>
      <c r="SVY13" s="181"/>
      <c r="SVZ13" s="181"/>
      <c r="SWA13" s="181"/>
      <c r="SWB13" s="181"/>
      <c r="SWC13" s="181"/>
      <c r="SWD13" s="181"/>
      <c r="SWE13" s="181"/>
      <c r="SWF13" s="181"/>
      <c r="SWG13" s="181"/>
      <c r="SWH13" s="181"/>
      <c r="SWI13" s="181"/>
      <c r="SWJ13" s="181"/>
      <c r="SWK13" s="181"/>
      <c r="SWL13" s="181"/>
      <c r="SWM13" s="181"/>
      <c r="SWN13" s="181"/>
      <c r="SWO13" s="181"/>
      <c r="SWP13" s="181"/>
      <c r="SWQ13" s="181"/>
      <c r="SWR13" s="181"/>
      <c r="SWS13" s="181"/>
      <c r="SWT13" s="181"/>
      <c r="SWU13" s="181"/>
      <c r="SWV13" s="181"/>
      <c r="SWW13" s="181"/>
      <c r="SWX13" s="181"/>
      <c r="SWY13" s="181"/>
      <c r="SWZ13" s="181"/>
      <c r="SXA13" s="181"/>
      <c r="SXB13" s="181"/>
      <c r="SXC13" s="181"/>
      <c r="SXD13" s="181"/>
      <c r="SXE13" s="181"/>
      <c r="SXF13" s="181"/>
      <c r="SXG13" s="181"/>
      <c r="SXH13" s="181"/>
      <c r="SXI13" s="181"/>
      <c r="SXJ13" s="181"/>
      <c r="SXK13" s="181"/>
      <c r="SXL13" s="181"/>
      <c r="SXM13" s="181"/>
      <c r="SXN13" s="181"/>
      <c r="SXO13" s="181"/>
      <c r="SXP13" s="181"/>
      <c r="SXQ13" s="181"/>
      <c r="SXR13" s="181"/>
      <c r="SXS13" s="181"/>
      <c r="SXT13" s="181"/>
      <c r="SXU13" s="181"/>
      <c r="SXV13" s="181"/>
      <c r="SXW13" s="181"/>
      <c r="SXX13" s="181"/>
      <c r="SXY13" s="181"/>
      <c r="SXZ13" s="181"/>
      <c r="SYA13" s="181"/>
      <c r="SYB13" s="181"/>
      <c r="SYC13" s="181"/>
      <c r="SYD13" s="181"/>
      <c r="SYE13" s="181"/>
      <c r="SYF13" s="181"/>
      <c r="SYG13" s="181"/>
      <c r="SYH13" s="181"/>
      <c r="SYI13" s="181"/>
      <c r="SYJ13" s="181"/>
      <c r="SYK13" s="181"/>
      <c r="SYL13" s="181"/>
      <c r="SYM13" s="181"/>
      <c r="SYN13" s="181"/>
      <c r="SYO13" s="181"/>
      <c r="SYP13" s="181"/>
      <c r="SYQ13" s="181"/>
      <c r="SYR13" s="181"/>
      <c r="SYS13" s="181"/>
      <c r="SYT13" s="181"/>
      <c r="SYU13" s="181"/>
      <c r="SYV13" s="181"/>
      <c r="SYW13" s="181"/>
      <c r="SYX13" s="181"/>
      <c r="SYY13" s="181"/>
      <c r="SYZ13" s="181"/>
      <c r="SZA13" s="181"/>
      <c r="SZB13" s="181"/>
      <c r="SZC13" s="181"/>
      <c r="SZD13" s="181"/>
      <c r="SZE13" s="181"/>
      <c r="SZF13" s="181"/>
      <c r="SZG13" s="181"/>
      <c r="SZH13" s="181"/>
      <c r="SZI13" s="181"/>
      <c r="SZJ13" s="181"/>
      <c r="SZK13" s="181"/>
      <c r="SZL13" s="181"/>
      <c r="SZM13" s="181"/>
      <c r="SZN13" s="181"/>
      <c r="SZO13" s="181"/>
      <c r="SZP13" s="181"/>
      <c r="SZQ13" s="181"/>
      <c r="SZR13" s="181"/>
      <c r="SZS13" s="181"/>
      <c r="SZT13" s="181"/>
      <c r="SZU13" s="181"/>
      <c r="SZV13" s="181"/>
      <c r="SZW13" s="181"/>
      <c r="SZX13" s="181"/>
      <c r="SZY13" s="181"/>
      <c r="SZZ13" s="181"/>
      <c r="TAA13" s="181"/>
      <c r="TAB13" s="181"/>
      <c r="TAC13" s="181"/>
      <c r="TAD13" s="181"/>
      <c r="TAE13" s="181"/>
      <c r="TAF13" s="181"/>
      <c r="TAG13" s="181"/>
      <c r="TAH13" s="181"/>
      <c r="TAI13" s="181"/>
      <c r="TAJ13" s="181"/>
      <c r="TAK13" s="181"/>
      <c r="TAL13" s="181"/>
      <c r="TAM13" s="181"/>
      <c r="TAN13" s="181"/>
      <c r="TAO13" s="181"/>
      <c r="TAP13" s="181"/>
      <c r="TAQ13" s="181"/>
      <c r="TAR13" s="181"/>
      <c r="TAS13" s="181"/>
      <c r="TAT13" s="181"/>
      <c r="TAU13" s="181"/>
      <c r="TAV13" s="181"/>
      <c r="TAW13" s="181"/>
      <c r="TAX13" s="181"/>
      <c r="TAY13" s="181"/>
      <c r="TAZ13" s="181"/>
      <c r="TBA13" s="181"/>
      <c r="TBB13" s="181"/>
      <c r="TBC13" s="181"/>
      <c r="TBD13" s="181"/>
      <c r="TBE13" s="181"/>
      <c r="TBF13" s="181"/>
      <c r="TBG13" s="181"/>
      <c r="TBH13" s="181"/>
      <c r="TBI13" s="181"/>
      <c r="TBJ13" s="181"/>
      <c r="TBK13" s="181"/>
      <c r="TBL13" s="181"/>
      <c r="TBM13" s="181"/>
      <c r="TBN13" s="181"/>
      <c r="TBO13" s="181"/>
      <c r="TBP13" s="181"/>
      <c r="TBQ13" s="181"/>
      <c r="TBR13" s="181"/>
      <c r="TBS13" s="181"/>
      <c r="TBT13" s="181"/>
      <c r="TBU13" s="181"/>
      <c r="TBV13" s="181"/>
      <c r="TBW13" s="181"/>
      <c r="TBX13" s="181"/>
      <c r="TBY13" s="181"/>
      <c r="TBZ13" s="181"/>
      <c r="TCA13" s="181"/>
      <c r="TCB13" s="181"/>
      <c r="TCC13" s="181"/>
      <c r="TCD13" s="181"/>
      <c r="TCE13" s="181"/>
      <c r="TCF13" s="181"/>
      <c r="TCG13" s="181"/>
      <c r="TCH13" s="181"/>
      <c r="TCI13" s="181"/>
      <c r="TCJ13" s="181"/>
      <c r="TCK13" s="181"/>
      <c r="TCL13" s="181"/>
      <c r="TCM13" s="181"/>
      <c r="TCN13" s="181"/>
      <c r="TCO13" s="181"/>
      <c r="TCP13" s="181"/>
      <c r="TCQ13" s="181"/>
      <c r="TCR13" s="181"/>
      <c r="TCS13" s="181"/>
      <c r="TCT13" s="181"/>
      <c r="TCU13" s="181"/>
      <c r="TCV13" s="181"/>
      <c r="TCW13" s="181"/>
      <c r="TCX13" s="181"/>
      <c r="TCY13" s="181"/>
      <c r="TCZ13" s="181"/>
      <c r="TDA13" s="181"/>
      <c r="TDB13" s="181"/>
      <c r="TDC13" s="181"/>
      <c r="TDD13" s="181"/>
      <c r="TDE13" s="181"/>
      <c r="TDF13" s="181"/>
      <c r="TDG13" s="181"/>
      <c r="TDH13" s="181"/>
      <c r="TDI13" s="181"/>
      <c r="TDJ13" s="181"/>
      <c r="TDK13" s="181"/>
      <c r="TDL13" s="181"/>
      <c r="TDM13" s="181"/>
      <c r="TDN13" s="181"/>
      <c r="TDO13" s="181"/>
      <c r="TDP13" s="181"/>
      <c r="TDQ13" s="181"/>
      <c r="TDR13" s="181"/>
      <c r="TDS13" s="181"/>
      <c r="TDT13" s="181"/>
      <c r="TDU13" s="181"/>
      <c r="TDV13" s="181"/>
      <c r="TDW13" s="181"/>
      <c r="TDX13" s="181"/>
      <c r="TDY13" s="181"/>
      <c r="TDZ13" s="181"/>
      <c r="TEA13" s="181"/>
      <c r="TEB13" s="181"/>
      <c r="TEC13" s="181"/>
      <c r="TED13" s="181"/>
      <c r="TEE13" s="181"/>
      <c r="TEF13" s="181"/>
      <c r="TEG13" s="181"/>
      <c r="TEH13" s="181"/>
      <c r="TEI13" s="181"/>
      <c r="TEJ13" s="181"/>
      <c r="TEK13" s="181"/>
      <c r="TEL13" s="181"/>
      <c r="TEM13" s="181"/>
      <c r="TEN13" s="181"/>
      <c r="TEO13" s="181"/>
      <c r="TEP13" s="181"/>
      <c r="TEQ13" s="181"/>
      <c r="TER13" s="181"/>
      <c r="TES13" s="181"/>
      <c r="TET13" s="181"/>
      <c r="TEU13" s="181"/>
      <c r="TEV13" s="181"/>
      <c r="TEW13" s="181"/>
      <c r="TEX13" s="181"/>
      <c r="TEY13" s="181"/>
      <c r="TEZ13" s="181"/>
      <c r="TFA13" s="181"/>
      <c r="TFB13" s="181"/>
      <c r="TFC13" s="181"/>
      <c r="TFD13" s="181"/>
      <c r="TFE13" s="181"/>
      <c r="TFF13" s="181"/>
      <c r="TFG13" s="181"/>
      <c r="TFH13" s="181"/>
      <c r="TFI13" s="181"/>
      <c r="TFJ13" s="181"/>
      <c r="TFK13" s="181"/>
      <c r="TFL13" s="181"/>
      <c r="TFM13" s="181"/>
      <c r="TFN13" s="181"/>
      <c r="TFO13" s="181"/>
      <c r="TFP13" s="181"/>
      <c r="TFQ13" s="181"/>
      <c r="TFR13" s="181"/>
      <c r="TFS13" s="181"/>
      <c r="TFT13" s="181"/>
      <c r="TFU13" s="181"/>
      <c r="TFV13" s="181"/>
      <c r="TFW13" s="181"/>
      <c r="TFX13" s="181"/>
      <c r="TFY13" s="181"/>
      <c r="TFZ13" s="181"/>
      <c r="TGA13" s="181"/>
      <c r="TGB13" s="181"/>
      <c r="TGC13" s="181"/>
      <c r="TGD13" s="181"/>
      <c r="TGE13" s="181"/>
      <c r="TGF13" s="181"/>
      <c r="TGG13" s="181"/>
      <c r="TGH13" s="181"/>
      <c r="TGI13" s="181"/>
      <c r="TGJ13" s="181"/>
      <c r="TGK13" s="181"/>
      <c r="TGL13" s="181"/>
      <c r="TGM13" s="181"/>
      <c r="TGN13" s="181"/>
      <c r="TGO13" s="181"/>
      <c r="TGP13" s="181"/>
      <c r="TGQ13" s="181"/>
      <c r="TGR13" s="181"/>
      <c r="TGS13" s="181"/>
      <c r="TGT13" s="181"/>
      <c r="TGU13" s="181"/>
      <c r="TGV13" s="181"/>
      <c r="TGW13" s="181"/>
      <c r="TGX13" s="181"/>
      <c r="TGY13" s="181"/>
      <c r="TGZ13" s="181"/>
      <c r="THA13" s="181"/>
      <c r="THB13" s="181"/>
      <c r="THC13" s="181"/>
      <c r="THD13" s="181"/>
      <c r="THE13" s="181"/>
      <c r="THF13" s="181"/>
      <c r="THG13" s="181"/>
      <c r="THH13" s="181"/>
      <c r="THI13" s="181"/>
      <c r="THJ13" s="181"/>
      <c r="THK13" s="181"/>
      <c r="THL13" s="181"/>
      <c r="THM13" s="181"/>
      <c r="THN13" s="181"/>
      <c r="THO13" s="181"/>
      <c r="THP13" s="181"/>
      <c r="THQ13" s="181"/>
      <c r="THR13" s="181"/>
      <c r="THS13" s="181"/>
      <c r="THT13" s="181"/>
      <c r="THU13" s="181"/>
      <c r="THV13" s="181"/>
      <c r="THW13" s="181"/>
      <c r="THX13" s="181"/>
      <c r="THY13" s="181"/>
      <c r="THZ13" s="181"/>
      <c r="TIA13" s="181"/>
      <c r="TIB13" s="181"/>
      <c r="TIC13" s="181"/>
      <c r="TID13" s="181"/>
      <c r="TIE13" s="181"/>
      <c r="TIF13" s="181"/>
      <c r="TIG13" s="181"/>
      <c r="TIH13" s="181"/>
      <c r="TII13" s="181"/>
      <c r="TIJ13" s="181"/>
      <c r="TIK13" s="181"/>
      <c r="TIL13" s="181"/>
      <c r="TIM13" s="181"/>
      <c r="TIN13" s="181"/>
      <c r="TIO13" s="181"/>
      <c r="TIP13" s="181"/>
      <c r="TIQ13" s="181"/>
      <c r="TIR13" s="181"/>
      <c r="TIS13" s="181"/>
      <c r="TIT13" s="181"/>
      <c r="TIU13" s="181"/>
      <c r="TIV13" s="181"/>
      <c r="TIW13" s="181"/>
      <c r="TIX13" s="181"/>
      <c r="TIY13" s="181"/>
      <c r="TIZ13" s="181"/>
      <c r="TJA13" s="181"/>
      <c r="TJB13" s="181"/>
      <c r="TJC13" s="181"/>
      <c r="TJD13" s="181"/>
      <c r="TJE13" s="181"/>
      <c r="TJF13" s="181"/>
      <c r="TJG13" s="181"/>
      <c r="TJH13" s="181"/>
      <c r="TJI13" s="181"/>
      <c r="TJJ13" s="181"/>
      <c r="TJK13" s="181"/>
      <c r="TJL13" s="181"/>
      <c r="TJM13" s="181"/>
      <c r="TJN13" s="181"/>
      <c r="TJO13" s="181"/>
      <c r="TJP13" s="181"/>
      <c r="TJQ13" s="181"/>
      <c r="TJR13" s="181"/>
      <c r="TJS13" s="181"/>
      <c r="TJT13" s="181"/>
      <c r="TJU13" s="181"/>
      <c r="TJV13" s="181"/>
      <c r="TJW13" s="181"/>
      <c r="TJX13" s="181"/>
      <c r="TJY13" s="181"/>
      <c r="TJZ13" s="181"/>
      <c r="TKA13" s="181"/>
      <c r="TKB13" s="181"/>
      <c r="TKC13" s="181"/>
      <c r="TKD13" s="181"/>
      <c r="TKE13" s="181"/>
      <c r="TKF13" s="181"/>
      <c r="TKG13" s="181"/>
      <c r="TKH13" s="181"/>
      <c r="TKI13" s="181"/>
      <c r="TKJ13" s="181"/>
      <c r="TKK13" s="181"/>
      <c r="TKL13" s="181"/>
      <c r="TKM13" s="181"/>
      <c r="TKN13" s="181"/>
      <c r="TKO13" s="181"/>
      <c r="TKP13" s="181"/>
      <c r="TKQ13" s="181"/>
      <c r="TKR13" s="181"/>
      <c r="TKS13" s="181"/>
      <c r="TKT13" s="181"/>
      <c r="TKU13" s="181"/>
      <c r="TKV13" s="181"/>
      <c r="TKW13" s="181"/>
      <c r="TKX13" s="181"/>
      <c r="TKY13" s="181"/>
      <c r="TKZ13" s="181"/>
      <c r="TLA13" s="181"/>
      <c r="TLB13" s="181"/>
      <c r="TLC13" s="181"/>
      <c r="TLD13" s="181"/>
      <c r="TLE13" s="181"/>
      <c r="TLF13" s="181"/>
      <c r="TLG13" s="181"/>
      <c r="TLH13" s="181"/>
      <c r="TLI13" s="181"/>
      <c r="TLJ13" s="181"/>
      <c r="TLK13" s="181"/>
      <c r="TLL13" s="181"/>
      <c r="TLM13" s="181"/>
      <c r="TLN13" s="181"/>
      <c r="TLO13" s="181"/>
      <c r="TLP13" s="181"/>
      <c r="TLQ13" s="181"/>
      <c r="TLR13" s="181"/>
      <c r="TLS13" s="181"/>
      <c r="TLT13" s="181"/>
      <c r="TLU13" s="181"/>
      <c r="TLV13" s="181"/>
      <c r="TLW13" s="181"/>
      <c r="TLX13" s="181"/>
      <c r="TLY13" s="181"/>
      <c r="TLZ13" s="181"/>
      <c r="TMA13" s="181"/>
      <c r="TMB13" s="181"/>
      <c r="TMC13" s="181"/>
      <c r="TMD13" s="181"/>
      <c r="TME13" s="181"/>
      <c r="TMF13" s="181"/>
      <c r="TMG13" s="181"/>
      <c r="TMH13" s="181"/>
      <c r="TMI13" s="181"/>
      <c r="TMJ13" s="181"/>
      <c r="TMK13" s="181"/>
      <c r="TML13" s="181"/>
      <c r="TMM13" s="181"/>
      <c r="TMN13" s="181"/>
      <c r="TMO13" s="181"/>
      <c r="TMP13" s="181"/>
      <c r="TMQ13" s="181"/>
      <c r="TMR13" s="181"/>
      <c r="TMS13" s="181"/>
      <c r="TMT13" s="181"/>
      <c r="TMU13" s="181"/>
      <c r="TMV13" s="181"/>
      <c r="TMW13" s="181"/>
      <c r="TMX13" s="181"/>
      <c r="TMY13" s="181"/>
      <c r="TMZ13" s="181"/>
      <c r="TNA13" s="181"/>
      <c r="TNB13" s="181"/>
      <c r="TNC13" s="181"/>
      <c r="TND13" s="181"/>
      <c r="TNE13" s="181"/>
      <c r="TNF13" s="181"/>
      <c r="TNG13" s="181"/>
      <c r="TNH13" s="181"/>
      <c r="TNI13" s="181"/>
      <c r="TNJ13" s="181"/>
      <c r="TNK13" s="181"/>
      <c r="TNL13" s="181"/>
      <c r="TNM13" s="181"/>
      <c r="TNN13" s="181"/>
      <c r="TNO13" s="181"/>
      <c r="TNP13" s="181"/>
      <c r="TNQ13" s="181"/>
      <c r="TNR13" s="181"/>
      <c r="TNS13" s="181"/>
      <c r="TNT13" s="181"/>
      <c r="TNU13" s="181"/>
      <c r="TNV13" s="181"/>
      <c r="TNW13" s="181"/>
      <c r="TNX13" s="181"/>
      <c r="TNY13" s="181"/>
      <c r="TNZ13" s="181"/>
      <c r="TOA13" s="181"/>
      <c r="TOB13" s="181"/>
      <c r="TOC13" s="181"/>
      <c r="TOD13" s="181"/>
      <c r="TOE13" s="181"/>
      <c r="TOF13" s="181"/>
      <c r="TOG13" s="181"/>
      <c r="TOH13" s="181"/>
      <c r="TOI13" s="181"/>
      <c r="TOJ13" s="181"/>
      <c r="TOK13" s="181"/>
      <c r="TOL13" s="181"/>
      <c r="TOM13" s="181"/>
      <c r="TON13" s="181"/>
      <c r="TOO13" s="181"/>
      <c r="TOP13" s="181"/>
      <c r="TOQ13" s="181"/>
      <c r="TOR13" s="181"/>
      <c r="TOS13" s="181"/>
      <c r="TOT13" s="181"/>
      <c r="TOU13" s="181"/>
      <c r="TOV13" s="181"/>
      <c r="TOW13" s="181"/>
      <c r="TOX13" s="181"/>
      <c r="TOY13" s="181"/>
      <c r="TOZ13" s="181"/>
      <c r="TPA13" s="181"/>
      <c r="TPB13" s="181"/>
      <c r="TPC13" s="181"/>
      <c r="TPD13" s="181"/>
      <c r="TPE13" s="181"/>
      <c r="TPF13" s="181"/>
      <c r="TPG13" s="181"/>
      <c r="TPH13" s="181"/>
      <c r="TPI13" s="181"/>
      <c r="TPJ13" s="181"/>
      <c r="TPK13" s="181"/>
      <c r="TPL13" s="181"/>
      <c r="TPM13" s="181"/>
      <c r="TPN13" s="181"/>
      <c r="TPO13" s="181"/>
      <c r="TPP13" s="181"/>
      <c r="TPQ13" s="181"/>
      <c r="TPR13" s="181"/>
      <c r="TPS13" s="181"/>
      <c r="TPT13" s="181"/>
      <c r="TPU13" s="181"/>
      <c r="TPV13" s="181"/>
      <c r="TPW13" s="181"/>
      <c r="TPX13" s="181"/>
      <c r="TPY13" s="181"/>
      <c r="TPZ13" s="181"/>
      <c r="TQA13" s="181"/>
      <c r="TQB13" s="181"/>
      <c r="TQC13" s="181"/>
      <c r="TQD13" s="181"/>
      <c r="TQE13" s="181"/>
      <c r="TQF13" s="181"/>
      <c r="TQG13" s="181"/>
      <c r="TQH13" s="181"/>
      <c r="TQI13" s="181"/>
      <c r="TQJ13" s="181"/>
      <c r="TQK13" s="181"/>
      <c r="TQL13" s="181"/>
      <c r="TQM13" s="181"/>
      <c r="TQN13" s="181"/>
      <c r="TQO13" s="181"/>
      <c r="TQP13" s="181"/>
      <c r="TQQ13" s="181"/>
      <c r="TQR13" s="181"/>
      <c r="TQS13" s="181"/>
      <c r="TQT13" s="181"/>
      <c r="TQU13" s="181"/>
      <c r="TQV13" s="181"/>
      <c r="TQW13" s="181"/>
      <c r="TQX13" s="181"/>
      <c r="TQY13" s="181"/>
      <c r="TQZ13" s="181"/>
      <c r="TRA13" s="181"/>
      <c r="TRB13" s="181"/>
      <c r="TRC13" s="181"/>
      <c r="TRD13" s="181"/>
      <c r="TRE13" s="181"/>
      <c r="TRF13" s="181"/>
      <c r="TRG13" s="181"/>
      <c r="TRH13" s="181"/>
      <c r="TRI13" s="181"/>
      <c r="TRJ13" s="181"/>
      <c r="TRK13" s="181"/>
      <c r="TRL13" s="181"/>
      <c r="TRM13" s="181"/>
      <c r="TRN13" s="181"/>
      <c r="TRO13" s="181"/>
      <c r="TRP13" s="181"/>
      <c r="TRQ13" s="181"/>
      <c r="TRR13" s="181"/>
      <c r="TRS13" s="181"/>
      <c r="TRT13" s="181"/>
      <c r="TRU13" s="181"/>
      <c r="TRV13" s="181"/>
      <c r="TRW13" s="181"/>
      <c r="TRX13" s="181"/>
      <c r="TRY13" s="181"/>
      <c r="TRZ13" s="181"/>
      <c r="TSA13" s="181"/>
      <c r="TSB13" s="181"/>
      <c r="TSC13" s="181"/>
      <c r="TSD13" s="181"/>
      <c r="TSE13" s="181"/>
      <c r="TSF13" s="181"/>
      <c r="TSG13" s="181"/>
      <c r="TSH13" s="181"/>
      <c r="TSI13" s="181"/>
      <c r="TSJ13" s="181"/>
      <c r="TSK13" s="181"/>
      <c r="TSL13" s="181"/>
      <c r="TSM13" s="181"/>
      <c r="TSN13" s="181"/>
      <c r="TSO13" s="181"/>
      <c r="TSP13" s="181"/>
      <c r="TSQ13" s="181"/>
      <c r="TSR13" s="181"/>
      <c r="TSS13" s="181"/>
      <c r="TST13" s="181"/>
      <c r="TSU13" s="181"/>
      <c r="TSV13" s="181"/>
      <c r="TSW13" s="181"/>
      <c r="TSX13" s="181"/>
      <c r="TSY13" s="181"/>
      <c r="TSZ13" s="181"/>
      <c r="TTA13" s="181"/>
      <c r="TTB13" s="181"/>
      <c r="TTC13" s="181"/>
      <c r="TTD13" s="181"/>
      <c r="TTE13" s="181"/>
      <c r="TTF13" s="181"/>
      <c r="TTG13" s="181"/>
      <c r="TTH13" s="181"/>
      <c r="TTI13" s="181"/>
      <c r="TTJ13" s="181"/>
      <c r="TTK13" s="181"/>
      <c r="TTL13" s="181"/>
      <c r="TTM13" s="181"/>
      <c r="TTN13" s="181"/>
      <c r="TTO13" s="181"/>
      <c r="TTP13" s="181"/>
      <c r="TTQ13" s="181"/>
      <c r="TTR13" s="181"/>
      <c r="TTS13" s="181"/>
      <c r="TTT13" s="181"/>
      <c r="TTU13" s="181"/>
      <c r="TTV13" s="181"/>
      <c r="TTW13" s="181"/>
      <c r="TTX13" s="181"/>
      <c r="TTY13" s="181"/>
      <c r="TTZ13" s="181"/>
      <c r="TUA13" s="181"/>
      <c r="TUB13" s="181"/>
      <c r="TUC13" s="181"/>
      <c r="TUD13" s="181"/>
      <c r="TUE13" s="181"/>
      <c r="TUF13" s="181"/>
      <c r="TUG13" s="181"/>
      <c r="TUH13" s="181"/>
      <c r="TUI13" s="181"/>
      <c r="TUJ13" s="181"/>
      <c r="TUK13" s="181"/>
      <c r="TUL13" s="181"/>
      <c r="TUM13" s="181"/>
      <c r="TUN13" s="181"/>
      <c r="TUO13" s="181"/>
      <c r="TUP13" s="181"/>
      <c r="TUQ13" s="181"/>
      <c r="TUR13" s="181"/>
      <c r="TUS13" s="181"/>
      <c r="TUT13" s="181"/>
      <c r="TUU13" s="181"/>
      <c r="TUV13" s="181"/>
      <c r="TUW13" s="181"/>
      <c r="TUX13" s="181"/>
      <c r="TUY13" s="181"/>
      <c r="TUZ13" s="181"/>
      <c r="TVA13" s="181"/>
      <c r="TVB13" s="181"/>
      <c r="TVC13" s="181"/>
      <c r="TVD13" s="181"/>
      <c r="TVE13" s="181"/>
      <c r="TVF13" s="181"/>
      <c r="TVG13" s="181"/>
      <c r="TVH13" s="181"/>
      <c r="TVI13" s="181"/>
      <c r="TVJ13" s="181"/>
      <c r="TVK13" s="181"/>
      <c r="TVL13" s="181"/>
      <c r="TVM13" s="181"/>
      <c r="TVN13" s="181"/>
      <c r="TVO13" s="181"/>
      <c r="TVP13" s="181"/>
      <c r="TVQ13" s="181"/>
      <c r="TVR13" s="181"/>
      <c r="TVS13" s="181"/>
      <c r="TVT13" s="181"/>
      <c r="TVU13" s="181"/>
      <c r="TVV13" s="181"/>
      <c r="TVW13" s="181"/>
      <c r="TVX13" s="181"/>
      <c r="TVY13" s="181"/>
      <c r="TVZ13" s="181"/>
      <c r="TWA13" s="181"/>
      <c r="TWB13" s="181"/>
      <c r="TWC13" s="181"/>
      <c r="TWD13" s="181"/>
      <c r="TWE13" s="181"/>
      <c r="TWF13" s="181"/>
      <c r="TWG13" s="181"/>
      <c r="TWH13" s="181"/>
      <c r="TWI13" s="181"/>
      <c r="TWJ13" s="181"/>
      <c r="TWK13" s="181"/>
      <c r="TWL13" s="181"/>
      <c r="TWM13" s="181"/>
      <c r="TWN13" s="181"/>
      <c r="TWO13" s="181"/>
      <c r="TWP13" s="181"/>
      <c r="TWQ13" s="181"/>
      <c r="TWR13" s="181"/>
      <c r="TWS13" s="181"/>
      <c r="TWT13" s="181"/>
      <c r="TWU13" s="181"/>
      <c r="TWV13" s="181"/>
      <c r="TWW13" s="181"/>
      <c r="TWX13" s="181"/>
      <c r="TWY13" s="181"/>
      <c r="TWZ13" s="181"/>
      <c r="TXA13" s="181"/>
      <c r="TXB13" s="181"/>
      <c r="TXC13" s="181"/>
      <c r="TXD13" s="181"/>
      <c r="TXE13" s="181"/>
      <c r="TXF13" s="181"/>
      <c r="TXG13" s="181"/>
      <c r="TXH13" s="181"/>
      <c r="TXI13" s="181"/>
      <c r="TXJ13" s="181"/>
      <c r="TXK13" s="181"/>
      <c r="TXL13" s="181"/>
      <c r="TXM13" s="181"/>
      <c r="TXN13" s="181"/>
      <c r="TXO13" s="181"/>
      <c r="TXP13" s="181"/>
      <c r="TXQ13" s="181"/>
      <c r="TXR13" s="181"/>
      <c r="TXS13" s="181"/>
      <c r="TXT13" s="181"/>
      <c r="TXU13" s="181"/>
      <c r="TXV13" s="181"/>
      <c r="TXW13" s="181"/>
      <c r="TXX13" s="181"/>
      <c r="TXY13" s="181"/>
      <c r="TXZ13" s="181"/>
      <c r="TYA13" s="181"/>
      <c r="TYB13" s="181"/>
      <c r="TYC13" s="181"/>
      <c r="TYD13" s="181"/>
      <c r="TYE13" s="181"/>
      <c r="TYF13" s="181"/>
      <c r="TYG13" s="181"/>
      <c r="TYH13" s="181"/>
      <c r="TYI13" s="181"/>
      <c r="TYJ13" s="181"/>
      <c r="TYK13" s="181"/>
      <c r="TYL13" s="181"/>
      <c r="TYM13" s="181"/>
      <c r="TYN13" s="181"/>
      <c r="TYO13" s="181"/>
      <c r="TYP13" s="181"/>
      <c r="TYQ13" s="181"/>
      <c r="TYR13" s="181"/>
      <c r="TYS13" s="181"/>
      <c r="TYT13" s="181"/>
      <c r="TYU13" s="181"/>
      <c r="TYV13" s="181"/>
      <c r="TYW13" s="181"/>
      <c r="TYX13" s="181"/>
      <c r="TYY13" s="181"/>
      <c r="TYZ13" s="181"/>
      <c r="TZA13" s="181"/>
      <c r="TZB13" s="181"/>
      <c r="TZC13" s="181"/>
      <c r="TZD13" s="181"/>
      <c r="TZE13" s="181"/>
      <c r="TZF13" s="181"/>
      <c r="TZG13" s="181"/>
      <c r="TZH13" s="181"/>
      <c r="TZI13" s="181"/>
      <c r="TZJ13" s="181"/>
      <c r="TZK13" s="181"/>
      <c r="TZL13" s="181"/>
      <c r="TZM13" s="181"/>
      <c r="TZN13" s="181"/>
      <c r="TZO13" s="181"/>
      <c r="TZP13" s="181"/>
      <c r="TZQ13" s="181"/>
      <c r="TZR13" s="181"/>
      <c r="TZS13" s="181"/>
      <c r="TZT13" s="181"/>
      <c r="TZU13" s="181"/>
      <c r="TZV13" s="181"/>
      <c r="TZW13" s="181"/>
      <c r="TZX13" s="181"/>
      <c r="TZY13" s="181"/>
      <c r="TZZ13" s="181"/>
      <c r="UAA13" s="181"/>
      <c r="UAB13" s="181"/>
      <c r="UAC13" s="181"/>
      <c r="UAD13" s="181"/>
      <c r="UAE13" s="181"/>
      <c r="UAF13" s="181"/>
      <c r="UAG13" s="181"/>
      <c r="UAH13" s="181"/>
      <c r="UAI13" s="181"/>
      <c r="UAJ13" s="181"/>
      <c r="UAK13" s="181"/>
      <c r="UAL13" s="181"/>
      <c r="UAM13" s="181"/>
      <c r="UAN13" s="181"/>
      <c r="UAO13" s="181"/>
      <c r="UAP13" s="181"/>
      <c r="UAQ13" s="181"/>
      <c r="UAR13" s="181"/>
      <c r="UAS13" s="181"/>
      <c r="UAT13" s="181"/>
      <c r="UAU13" s="181"/>
      <c r="UAV13" s="181"/>
      <c r="UAW13" s="181"/>
      <c r="UAX13" s="181"/>
      <c r="UAY13" s="181"/>
      <c r="UAZ13" s="181"/>
      <c r="UBA13" s="181"/>
      <c r="UBB13" s="181"/>
      <c r="UBC13" s="181"/>
      <c r="UBD13" s="181"/>
      <c r="UBE13" s="181"/>
      <c r="UBF13" s="181"/>
      <c r="UBG13" s="181"/>
      <c r="UBH13" s="181"/>
      <c r="UBI13" s="181"/>
      <c r="UBJ13" s="181"/>
      <c r="UBK13" s="181"/>
      <c r="UBL13" s="181"/>
      <c r="UBM13" s="181"/>
      <c r="UBN13" s="181"/>
      <c r="UBO13" s="181"/>
      <c r="UBP13" s="181"/>
      <c r="UBQ13" s="181"/>
      <c r="UBR13" s="181"/>
      <c r="UBS13" s="181"/>
      <c r="UBT13" s="181"/>
      <c r="UBU13" s="181"/>
      <c r="UBV13" s="181"/>
      <c r="UBW13" s="181"/>
      <c r="UBX13" s="181"/>
      <c r="UBY13" s="181"/>
      <c r="UBZ13" s="181"/>
      <c r="UCA13" s="181"/>
      <c r="UCB13" s="181"/>
      <c r="UCC13" s="181"/>
      <c r="UCD13" s="181"/>
      <c r="UCE13" s="181"/>
      <c r="UCF13" s="181"/>
      <c r="UCG13" s="181"/>
      <c r="UCH13" s="181"/>
      <c r="UCI13" s="181"/>
      <c r="UCJ13" s="181"/>
      <c r="UCK13" s="181"/>
      <c r="UCL13" s="181"/>
      <c r="UCM13" s="181"/>
      <c r="UCN13" s="181"/>
      <c r="UCO13" s="181"/>
      <c r="UCP13" s="181"/>
      <c r="UCQ13" s="181"/>
      <c r="UCR13" s="181"/>
      <c r="UCS13" s="181"/>
      <c r="UCT13" s="181"/>
      <c r="UCU13" s="181"/>
      <c r="UCV13" s="181"/>
      <c r="UCW13" s="181"/>
      <c r="UCX13" s="181"/>
      <c r="UCY13" s="181"/>
      <c r="UCZ13" s="181"/>
      <c r="UDA13" s="181"/>
      <c r="UDB13" s="181"/>
      <c r="UDC13" s="181"/>
      <c r="UDD13" s="181"/>
      <c r="UDE13" s="181"/>
      <c r="UDF13" s="181"/>
      <c r="UDG13" s="181"/>
      <c r="UDH13" s="181"/>
      <c r="UDI13" s="181"/>
      <c r="UDJ13" s="181"/>
      <c r="UDK13" s="181"/>
      <c r="UDL13" s="181"/>
      <c r="UDM13" s="181"/>
      <c r="UDN13" s="181"/>
      <c r="UDO13" s="181"/>
      <c r="UDP13" s="181"/>
      <c r="UDQ13" s="181"/>
      <c r="UDR13" s="181"/>
      <c r="UDS13" s="181"/>
      <c r="UDT13" s="181"/>
      <c r="UDU13" s="181"/>
      <c r="UDV13" s="181"/>
      <c r="UDW13" s="181"/>
      <c r="UDX13" s="181"/>
      <c r="UDY13" s="181"/>
      <c r="UDZ13" s="181"/>
      <c r="UEA13" s="181"/>
      <c r="UEB13" s="181"/>
      <c r="UEC13" s="181"/>
      <c r="UED13" s="181"/>
      <c r="UEE13" s="181"/>
      <c r="UEF13" s="181"/>
      <c r="UEG13" s="181"/>
      <c r="UEH13" s="181"/>
      <c r="UEI13" s="181"/>
      <c r="UEJ13" s="181"/>
      <c r="UEK13" s="181"/>
      <c r="UEL13" s="181"/>
      <c r="UEM13" s="181"/>
      <c r="UEN13" s="181"/>
      <c r="UEO13" s="181"/>
      <c r="UEP13" s="181"/>
      <c r="UEQ13" s="181"/>
      <c r="UER13" s="181"/>
      <c r="UES13" s="181"/>
      <c r="UET13" s="181"/>
      <c r="UEU13" s="181"/>
      <c r="UEV13" s="181"/>
      <c r="UEW13" s="181"/>
      <c r="UEX13" s="181"/>
      <c r="UEY13" s="181"/>
      <c r="UEZ13" s="181"/>
      <c r="UFA13" s="181"/>
      <c r="UFB13" s="181"/>
      <c r="UFC13" s="181"/>
      <c r="UFD13" s="181"/>
      <c r="UFE13" s="181"/>
      <c r="UFF13" s="181"/>
      <c r="UFG13" s="181"/>
      <c r="UFH13" s="181"/>
      <c r="UFI13" s="181"/>
      <c r="UFJ13" s="181"/>
      <c r="UFK13" s="181"/>
      <c r="UFL13" s="181"/>
      <c r="UFM13" s="181"/>
      <c r="UFN13" s="181"/>
      <c r="UFO13" s="181"/>
      <c r="UFP13" s="181"/>
      <c r="UFQ13" s="181"/>
      <c r="UFR13" s="181"/>
      <c r="UFS13" s="181"/>
      <c r="UFT13" s="181"/>
      <c r="UFU13" s="181"/>
      <c r="UFV13" s="181"/>
      <c r="UFW13" s="181"/>
      <c r="UFX13" s="181"/>
      <c r="UFY13" s="181"/>
      <c r="UFZ13" s="181"/>
      <c r="UGA13" s="181"/>
      <c r="UGB13" s="181"/>
      <c r="UGC13" s="181"/>
      <c r="UGD13" s="181"/>
      <c r="UGE13" s="181"/>
      <c r="UGF13" s="181"/>
      <c r="UGG13" s="181"/>
      <c r="UGH13" s="181"/>
      <c r="UGI13" s="181"/>
      <c r="UGJ13" s="181"/>
      <c r="UGK13" s="181"/>
      <c r="UGL13" s="181"/>
      <c r="UGM13" s="181"/>
      <c r="UGN13" s="181"/>
      <c r="UGO13" s="181"/>
      <c r="UGP13" s="181"/>
      <c r="UGQ13" s="181"/>
      <c r="UGR13" s="181"/>
      <c r="UGS13" s="181"/>
      <c r="UGT13" s="181"/>
      <c r="UGU13" s="181"/>
      <c r="UGV13" s="181"/>
      <c r="UGW13" s="181"/>
      <c r="UGX13" s="181"/>
      <c r="UGY13" s="181"/>
      <c r="UGZ13" s="181"/>
      <c r="UHA13" s="181"/>
      <c r="UHB13" s="181"/>
      <c r="UHC13" s="181"/>
      <c r="UHD13" s="181"/>
      <c r="UHE13" s="181"/>
      <c r="UHF13" s="181"/>
      <c r="UHG13" s="181"/>
      <c r="UHH13" s="181"/>
      <c r="UHI13" s="181"/>
      <c r="UHJ13" s="181"/>
      <c r="UHK13" s="181"/>
      <c r="UHL13" s="181"/>
      <c r="UHM13" s="181"/>
      <c r="UHN13" s="181"/>
      <c r="UHO13" s="181"/>
      <c r="UHP13" s="181"/>
      <c r="UHQ13" s="181"/>
      <c r="UHR13" s="181"/>
      <c r="UHS13" s="181"/>
      <c r="UHT13" s="181"/>
      <c r="UHU13" s="181"/>
      <c r="UHV13" s="181"/>
      <c r="UHW13" s="181"/>
      <c r="UHX13" s="181"/>
      <c r="UHY13" s="181"/>
      <c r="UHZ13" s="181"/>
      <c r="UIA13" s="181"/>
      <c r="UIB13" s="181"/>
      <c r="UIC13" s="181"/>
      <c r="UID13" s="181"/>
      <c r="UIE13" s="181"/>
      <c r="UIF13" s="181"/>
      <c r="UIG13" s="181"/>
      <c r="UIH13" s="181"/>
      <c r="UII13" s="181"/>
      <c r="UIJ13" s="181"/>
      <c r="UIK13" s="181"/>
      <c r="UIL13" s="181"/>
      <c r="UIM13" s="181"/>
      <c r="UIN13" s="181"/>
      <c r="UIO13" s="181"/>
      <c r="UIP13" s="181"/>
      <c r="UIQ13" s="181"/>
      <c r="UIR13" s="181"/>
      <c r="UIS13" s="181"/>
      <c r="UIT13" s="181"/>
      <c r="UIU13" s="181"/>
      <c r="UIV13" s="181"/>
      <c r="UIW13" s="181"/>
      <c r="UIX13" s="181"/>
      <c r="UIY13" s="181"/>
      <c r="UIZ13" s="181"/>
      <c r="UJA13" s="181"/>
      <c r="UJB13" s="181"/>
      <c r="UJC13" s="181"/>
      <c r="UJD13" s="181"/>
      <c r="UJE13" s="181"/>
      <c r="UJF13" s="181"/>
      <c r="UJG13" s="181"/>
      <c r="UJH13" s="181"/>
      <c r="UJI13" s="181"/>
      <c r="UJJ13" s="181"/>
      <c r="UJK13" s="181"/>
      <c r="UJL13" s="181"/>
      <c r="UJM13" s="181"/>
      <c r="UJN13" s="181"/>
      <c r="UJO13" s="181"/>
      <c r="UJP13" s="181"/>
      <c r="UJQ13" s="181"/>
      <c r="UJR13" s="181"/>
      <c r="UJS13" s="181"/>
      <c r="UJT13" s="181"/>
      <c r="UJU13" s="181"/>
      <c r="UJV13" s="181"/>
      <c r="UJW13" s="181"/>
      <c r="UJX13" s="181"/>
      <c r="UJY13" s="181"/>
      <c r="UJZ13" s="181"/>
      <c r="UKA13" s="181"/>
      <c r="UKB13" s="181"/>
      <c r="UKC13" s="181"/>
      <c r="UKD13" s="181"/>
      <c r="UKE13" s="181"/>
      <c r="UKF13" s="181"/>
      <c r="UKG13" s="181"/>
      <c r="UKH13" s="181"/>
      <c r="UKI13" s="181"/>
      <c r="UKJ13" s="181"/>
      <c r="UKK13" s="181"/>
      <c r="UKL13" s="181"/>
      <c r="UKM13" s="181"/>
      <c r="UKN13" s="181"/>
      <c r="UKO13" s="181"/>
      <c r="UKP13" s="181"/>
      <c r="UKQ13" s="181"/>
      <c r="UKR13" s="181"/>
      <c r="UKS13" s="181"/>
      <c r="UKT13" s="181"/>
      <c r="UKU13" s="181"/>
      <c r="UKV13" s="181"/>
      <c r="UKW13" s="181"/>
      <c r="UKX13" s="181"/>
      <c r="UKY13" s="181"/>
      <c r="UKZ13" s="181"/>
      <c r="ULA13" s="181"/>
      <c r="ULB13" s="181"/>
      <c r="ULC13" s="181"/>
      <c r="ULD13" s="181"/>
      <c r="ULE13" s="181"/>
      <c r="ULF13" s="181"/>
      <c r="ULG13" s="181"/>
      <c r="ULH13" s="181"/>
      <c r="ULI13" s="181"/>
      <c r="ULJ13" s="181"/>
      <c r="ULK13" s="181"/>
      <c r="ULL13" s="181"/>
      <c r="ULM13" s="181"/>
      <c r="ULN13" s="181"/>
      <c r="ULO13" s="181"/>
      <c r="ULP13" s="181"/>
      <c r="ULQ13" s="181"/>
      <c r="ULR13" s="181"/>
      <c r="ULS13" s="181"/>
      <c r="ULT13" s="181"/>
      <c r="ULU13" s="181"/>
      <c r="ULV13" s="181"/>
      <c r="ULW13" s="181"/>
      <c r="ULX13" s="181"/>
      <c r="ULY13" s="181"/>
      <c r="ULZ13" s="181"/>
      <c r="UMA13" s="181"/>
      <c r="UMB13" s="181"/>
      <c r="UMC13" s="181"/>
      <c r="UMD13" s="181"/>
      <c r="UME13" s="181"/>
      <c r="UMF13" s="181"/>
      <c r="UMG13" s="181"/>
      <c r="UMH13" s="181"/>
      <c r="UMI13" s="181"/>
      <c r="UMJ13" s="181"/>
      <c r="UMK13" s="181"/>
      <c r="UML13" s="181"/>
      <c r="UMM13" s="181"/>
      <c r="UMN13" s="181"/>
      <c r="UMO13" s="181"/>
      <c r="UMP13" s="181"/>
      <c r="UMQ13" s="181"/>
      <c r="UMR13" s="181"/>
      <c r="UMS13" s="181"/>
      <c r="UMT13" s="181"/>
      <c r="UMU13" s="181"/>
      <c r="UMV13" s="181"/>
      <c r="UMW13" s="181"/>
      <c r="UMX13" s="181"/>
      <c r="UMY13" s="181"/>
      <c r="UMZ13" s="181"/>
      <c r="UNA13" s="181"/>
      <c r="UNB13" s="181"/>
      <c r="UNC13" s="181"/>
      <c r="UND13" s="181"/>
      <c r="UNE13" s="181"/>
      <c r="UNF13" s="181"/>
      <c r="UNG13" s="181"/>
      <c r="UNH13" s="181"/>
      <c r="UNI13" s="181"/>
      <c r="UNJ13" s="181"/>
      <c r="UNK13" s="181"/>
      <c r="UNL13" s="181"/>
      <c r="UNM13" s="181"/>
      <c r="UNN13" s="181"/>
      <c r="UNO13" s="181"/>
      <c r="UNP13" s="181"/>
      <c r="UNQ13" s="181"/>
      <c r="UNR13" s="181"/>
      <c r="UNS13" s="181"/>
      <c r="UNT13" s="181"/>
      <c r="UNU13" s="181"/>
      <c r="UNV13" s="181"/>
      <c r="UNW13" s="181"/>
      <c r="UNX13" s="181"/>
      <c r="UNY13" s="181"/>
      <c r="UNZ13" s="181"/>
      <c r="UOA13" s="181"/>
      <c r="UOB13" s="181"/>
      <c r="UOC13" s="181"/>
      <c r="UOD13" s="181"/>
      <c r="UOE13" s="181"/>
      <c r="UOF13" s="181"/>
      <c r="UOG13" s="181"/>
      <c r="UOH13" s="181"/>
      <c r="UOI13" s="181"/>
      <c r="UOJ13" s="181"/>
      <c r="UOK13" s="181"/>
      <c r="UOL13" s="181"/>
      <c r="UOM13" s="181"/>
      <c r="UON13" s="181"/>
      <c r="UOO13" s="181"/>
      <c r="UOP13" s="181"/>
      <c r="UOQ13" s="181"/>
      <c r="UOR13" s="181"/>
      <c r="UOS13" s="181"/>
      <c r="UOT13" s="181"/>
      <c r="UOU13" s="181"/>
      <c r="UOV13" s="181"/>
      <c r="UOW13" s="181"/>
      <c r="UOX13" s="181"/>
      <c r="UOY13" s="181"/>
      <c r="UOZ13" s="181"/>
      <c r="UPA13" s="181"/>
      <c r="UPB13" s="181"/>
      <c r="UPC13" s="181"/>
      <c r="UPD13" s="181"/>
      <c r="UPE13" s="181"/>
      <c r="UPF13" s="181"/>
      <c r="UPG13" s="181"/>
      <c r="UPH13" s="181"/>
      <c r="UPI13" s="181"/>
      <c r="UPJ13" s="181"/>
      <c r="UPK13" s="181"/>
      <c r="UPL13" s="181"/>
      <c r="UPM13" s="181"/>
      <c r="UPN13" s="181"/>
      <c r="UPO13" s="181"/>
      <c r="UPP13" s="181"/>
      <c r="UPQ13" s="181"/>
      <c r="UPR13" s="181"/>
      <c r="UPS13" s="181"/>
      <c r="UPT13" s="181"/>
      <c r="UPU13" s="181"/>
      <c r="UPV13" s="181"/>
      <c r="UPW13" s="181"/>
      <c r="UPX13" s="181"/>
      <c r="UPY13" s="181"/>
      <c r="UPZ13" s="181"/>
      <c r="UQA13" s="181"/>
      <c r="UQB13" s="181"/>
      <c r="UQC13" s="181"/>
      <c r="UQD13" s="181"/>
      <c r="UQE13" s="181"/>
      <c r="UQF13" s="181"/>
      <c r="UQG13" s="181"/>
      <c r="UQH13" s="181"/>
      <c r="UQI13" s="181"/>
      <c r="UQJ13" s="181"/>
      <c r="UQK13" s="181"/>
      <c r="UQL13" s="181"/>
      <c r="UQM13" s="181"/>
      <c r="UQN13" s="181"/>
      <c r="UQO13" s="181"/>
      <c r="UQP13" s="181"/>
      <c r="UQQ13" s="181"/>
      <c r="UQR13" s="181"/>
      <c r="UQS13" s="181"/>
      <c r="UQT13" s="181"/>
      <c r="UQU13" s="181"/>
      <c r="UQV13" s="181"/>
      <c r="UQW13" s="181"/>
      <c r="UQX13" s="181"/>
      <c r="UQY13" s="181"/>
      <c r="UQZ13" s="181"/>
      <c r="URA13" s="181"/>
      <c r="URB13" s="181"/>
      <c r="URC13" s="181"/>
      <c r="URD13" s="181"/>
      <c r="URE13" s="181"/>
      <c r="URF13" s="181"/>
      <c r="URG13" s="181"/>
      <c r="URH13" s="181"/>
      <c r="URI13" s="181"/>
      <c r="URJ13" s="181"/>
      <c r="URK13" s="181"/>
      <c r="URL13" s="181"/>
      <c r="URM13" s="181"/>
      <c r="URN13" s="181"/>
      <c r="URO13" s="181"/>
      <c r="URP13" s="181"/>
      <c r="URQ13" s="181"/>
      <c r="URR13" s="181"/>
      <c r="URS13" s="181"/>
      <c r="URT13" s="181"/>
      <c r="URU13" s="181"/>
      <c r="URV13" s="181"/>
      <c r="URW13" s="181"/>
      <c r="URX13" s="181"/>
      <c r="URY13" s="181"/>
      <c r="URZ13" s="181"/>
      <c r="USA13" s="181"/>
      <c r="USB13" s="181"/>
      <c r="USC13" s="181"/>
      <c r="USD13" s="181"/>
      <c r="USE13" s="181"/>
      <c r="USF13" s="181"/>
      <c r="USG13" s="181"/>
      <c r="USH13" s="181"/>
      <c r="USI13" s="181"/>
      <c r="USJ13" s="181"/>
      <c r="USK13" s="181"/>
      <c r="USL13" s="181"/>
      <c r="USM13" s="181"/>
      <c r="USN13" s="181"/>
      <c r="USO13" s="181"/>
      <c r="USP13" s="181"/>
      <c r="USQ13" s="181"/>
      <c r="USR13" s="181"/>
      <c r="USS13" s="181"/>
      <c r="UST13" s="181"/>
      <c r="USU13" s="181"/>
      <c r="USV13" s="181"/>
      <c r="USW13" s="181"/>
      <c r="USX13" s="181"/>
      <c r="USY13" s="181"/>
      <c r="USZ13" s="181"/>
      <c r="UTA13" s="181"/>
      <c r="UTB13" s="181"/>
      <c r="UTC13" s="181"/>
      <c r="UTD13" s="181"/>
      <c r="UTE13" s="181"/>
      <c r="UTF13" s="181"/>
      <c r="UTG13" s="181"/>
      <c r="UTH13" s="181"/>
      <c r="UTI13" s="181"/>
      <c r="UTJ13" s="181"/>
      <c r="UTK13" s="181"/>
      <c r="UTL13" s="181"/>
      <c r="UTM13" s="181"/>
      <c r="UTN13" s="181"/>
      <c r="UTO13" s="181"/>
      <c r="UTP13" s="181"/>
      <c r="UTQ13" s="181"/>
      <c r="UTR13" s="181"/>
      <c r="UTS13" s="181"/>
      <c r="UTT13" s="181"/>
      <c r="UTU13" s="181"/>
      <c r="UTV13" s="181"/>
      <c r="UTW13" s="181"/>
      <c r="UTX13" s="181"/>
      <c r="UTY13" s="181"/>
      <c r="UTZ13" s="181"/>
      <c r="UUA13" s="181"/>
      <c r="UUB13" s="181"/>
      <c r="UUC13" s="181"/>
      <c r="UUD13" s="181"/>
      <c r="UUE13" s="181"/>
      <c r="UUF13" s="181"/>
      <c r="UUG13" s="181"/>
      <c r="UUH13" s="181"/>
      <c r="UUI13" s="181"/>
      <c r="UUJ13" s="181"/>
      <c r="UUK13" s="181"/>
      <c r="UUL13" s="181"/>
      <c r="UUM13" s="181"/>
      <c r="UUN13" s="181"/>
      <c r="UUO13" s="181"/>
      <c r="UUP13" s="181"/>
      <c r="UUQ13" s="181"/>
      <c r="UUR13" s="181"/>
      <c r="UUS13" s="181"/>
      <c r="UUT13" s="181"/>
      <c r="UUU13" s="181"/>
      <c r="UUV13" s="181"/>
      <c r="UUW13" s="181"/>
      <c r="UUX13" s="181"/>
      <c r="UUY13" s="181"/>
      <c r="UUZ13" s="181"/>
      <c r="UVA13" s="181"/>
      <c r="UVB13" s="181"/>
      <c r="UVC13" s="181"/>
      <c r="UVD13" s="181"/>
      <c r="UVE13" s="181"/>
      <c r="UVF13" s="181"/>
      <c r="UVG13" s="181"/>
      <c r="UVH13" s="181"/>
      <c r="UVI13" s="181"/>
      <c r="UVJ13" s="181"/>
      <c r="UVK13" s="181"/>
      <c r="UVL13" s="181"/>
      <c r="UVM13" s="181"/>
      <c r="UVN13" s="181"/>
      <c r="UVO13" s="181"/>
      <c r="UVP13" s="181"/>
      <c r="UVQ13" s="181"/>
      <c r="UVR13" s="181"/>
      <c r="UVS13" s="181"/>
      <c r="UVT13" s="181"/>
      <c r="UVU13" s="181"/>
      <c r="UVV13" s="181"/>
      <c r="UVW13" s="181"/>
      <c r="UVX13" s="181"/>
      <c r="UVY13" s="181"/>
      <c r="UVZ13" s="181"/>
      <c r="UWA13" s="181"/>
      <c r="UWB13" s="181"/>
      <c r="UWC13" s="181"/>
      <c r="UWD13" s="181"/>
      <c r="UWE13" s="181"/>
      <c r="UWF13" s="181"/>
      <c r="UWG13" s="181"/>
      <c r="UWH13" s="181"/>
      <c r="UWI13" s="181"/>
      <c r="UWJ13" s="181"/>
      <c r="UWK13" s="181"/>
      <c r="UWL13" s="181"/>
      <c r="UWM13" s="181"/>
      <c r="UWN13" s="181"/>
      <c r="UWO13" s="181"/>
      <c r="UWP13" s="181"/>
      <c r="UWQ13" s="181"/>
      <c r="UWR13" s="181"/>
      <c r="UWS13" s="181"/>
      <c r="UWT13" s="181"/>
      <c r="UWU13" s="181"/>
      <c r="UWV13" s="181"/>
      <c r="UWW13" s="181"/>
      <c r="UWX13" s="181"/>
      <c r="UWY13" s="181"/>
      <c r="UWZ13" s="181"/>
      <c r="UXA13" s="181"/>
      <c r="UXB13" s="181"/>
      <c r="UXC13" s="181"/>
      <c r="UXD13" s="181"/>
      <c r="UXE13" s="181"/>
      <c r="UXF13" s="181"/>
      <c r="UXG13" s="181"/>
      <c r="UXH13" s="181"/>
      <c r="UXI13" s="181"/>
      <c r="UXJ13" s="181"/>
      <c r="UXK13" s="181"/>
      <c r="UXL13" s="181"/>
      <c r="UXM13" s="181"/>
      <c r="UXN13" s="181"/>
      <c r="UXO13" s="181"/>
      <c r="UXP13" s="181"/>
      <c r="UXQ13" s="181"/>
      <c r="UXR13" s="181"/>
      <c r="UXS13" s="181"/>
      <c r="UXT13" s="181"/>
      <c r="UXU13" s="181"/>
      <c r="UXV13" s="181"/>
      <c r="UXW13" s="181"/>
      <c r="UXX13" s="181"/>
      <c r="UXY13" s="181"/>
      <c r="UXZ13" s="181"/>
      <c r="UYA13" s="181"/>
      <c r="UYB13" s="181"/>
      <c r="UYC13" s="181"/>
      <c r="UYD13" s="181"/>
      <c r="UYE13" s="181"/>
      <c r="UYF13" s="181"/>
      <c r="UYG13" s="181"/>
      <c r="UYH13" s="181"/>
      <c r="UYI13" s="181"/>
      <c r="UYJ13" s="181"/>
      <c r="UYK13" s="181"/>
      <c r="UYL13" s="181"/>
      <c r="UYM13" s="181"/>
      <c r="UYN13" s="181"/>
      <c r="UYO13" s="181"/>
      <c r="UYP13" s="181"/>
      <c r="UYQ13" s="181"/>
      <c r="UYR13" s="181"/>
      <c r="UYS13" s="181"/>
      <c r="UYT13" s="181"/>
      <c r="UYU13" s="181"/>
      <c r="UYV13" s="181"/>
      <c r="UYW13" s="181"/>
      <c r="UYX13" s="181"/>
      <c r="UYY13" s="181"/>
      <c r="UYZ13" s="181"/>
      <c r="UZA13" s="181"/>
      <c r="UZB13" s="181"/>
      <c r="UZC13" s="181"/>
      <c r="UZD13" s="181"/>
      <c r="UZE13" s="181"/>
      <c r="UZF13" s="181"/>
      <c r="UZG13" s="181"/>
      <c r="UZH13" s="181"/>
      <c r="UZI13" s="181"/>
      <c r="UZJ13" s="181"/>
      <c r="UZK13" s="181"/>
      <c r="UZL13" s="181"/>
      <c r="UZM13" s="181"/>
      <c r="UZN13" s="181"/>
      <c r="UZO13" s="181"/>
      <c r="UZP13" s="181"/>
      <c r="UZQ13" s="181"/>
      <c r="UZR13" s="181"/>
      <c r="UZS13" s="181"/>
      <c r="UZT13" s="181"/>
      <c r="UZU13" s="181"/>
      <c r="UZV13" s="181"/>
      <c r="UZW13" s="181"/>
      <c r="UZX13" s="181"/>
      <c r="UZY13" s="181"/>
      <c r="UZZ13" s="181"/>
      <c r="VAA13" s="181"/>
      <c r="VAB13" s="181"/>
      <c r="VAC13" s="181"/>
      <c r="VAD13" s="181"/>
      <c r="VAE13" s="181"/>
      <c r="VAF13" s="181"/>
      <c r="VAG13" s="181"/>
      <c r="VAH13" s="181"/>
      <c r="VAI13" s="181"/>
      <c r="VAJ13" s="181"/>
      <c r="VAK13" s="181"/>
      <c r="VAL13" s="181"/>
      <c r="VAM13" s="181"/>
      <c r="VAN13" s="181"/>
      <c r="VAO13" s="181"/>
      <c r="VAP13" s="181"/>
      <c r="VAQ13" s="181"/>
      <c r="VAR13" s="181"/>
      <c r="VAS13" s="181"/>
      <c r="VAT13" s="181"/>
      <c r="VAU13" s="181"/>
      <c r="VAV13" s="181"/>
      <c r="VAW13" s="181"/>
      <c r="VAX13" s="181"/>
      <c r="VAY13" s="181"/>
      <c r="VAZ13" s="181"/>
      <c r="VBA13" s="181"/>
      <c r="VBB13" s="181"/>
      <c r="VBC13" s="181"/>
      <c r="VBD13" s="181"/>
      <c r="VBE13" s="181"/>
      <c r="VBF13" s="181"/>
      <c r="VBG13" s="181"/>
      <c r="VBH13" s="181"/>
      <c r="VBI13" s="181"/>
      <c r="VBJ13" s="181"/>
      <c r="VBK13" s="181"/>
      <c r="VBL13" s="181"/>
      <c r="VBM13" s="181"/>
      <c r="VBN13" s="181"/>
      <c r="VBO13" s="181"/>
      <c r="VBP13" s="181"/>
      <c r="VBQ13" s="181"/>
      <c r="VBR13" s="181"/>
      <c r="VBS13" s="181"/>
      <c r="VBT13" s="181"/>
      <c r="VBU13" s="181"/>
      <c r="VBV13" s="181"/>
      <c r="VBW13" s="181"/>
      <c r="VBX13" s="181"/>
      <c r="VBY13" s="181"/>
      <c r="VBZ13" s="181"/>
      <c r="VCA13" s="181"/>
      <c r="VCB13" s="181"/>
      <c r="VCC13" s="181"/>
      <c r="VCD13" s="181"/>
      <c r="VCE13" s="181"/>
      <c r="VCF13" s="181"/>
      <c r="VCG13" s="181"/>
      <c r="VCH13" s="181"/>
      <c r="VCI13" s="181"/>
      <c r="VCJ13" s="181"/>
      <c r="VCK13" s="181"/>
      <c r="VCL13" s="181"/>
      <c r="VCM13" s="181"/>
      <c r="VCN13" s="181"/>
      <c r="VCO13" s="181"/>
      <c r="VCP13" s="181"/>
      <c r="VCQ13" s="181"/>
      <c r="VCR13" s="181"/>
      <c r="VCS13" s="181"/>
      <c r="VCT13" s="181"/>
      <c r="VCU13" s="181"/>
      <c r="VCV13" s="181"/>
      <c r="VCW13" s="181"/>
      <c r="VCX13" s="181"/>
      <c r="VCY13" s="181"/>
      <c r="VCZ13" s="181"/>
      <c r="VDA13" s="181"/>
      <c r="VDB13" s="181"/>
      <c r="VDC13" s="181"/>
      <c r="VDD13" s="181"/>
      <c r="VDE13" s="181"/>
      <c r="VDF13" s="181"/>
      <c r="VDG13" s="181"/>
      <c r="VDH13" s="181"/>
      <c r="VDI13" s="181"/>
      <c r="VDJ13" s="181"/>
      <c r="VDK13" s="181"/>
      <c r="VDL13" s="181"/>
      <c r="VDM13" s="181"/>
      <c r="VDN13" s="181"/>
      <c r="VDO13" s="181"/>
      <c r="VDP13" s="181"/>
      <c r="VDQ13" s="181"/>
      <c r="VDR13" s="181"/>
      <c r="VDS13" s="181"/>
      <c r="VDT13" s="181"/>
      <c r="VDU13" s="181"/>
      <c r="VDV13" s="181"/>
      <c r="VDW13" s="181"/>
      <c r="VDX13" s="181"/>
      <c r="VDY13" s="181"/>
      <c r="VDZ13" s="181"/>
      <c r="VEA13" s="181"/>
      <c r="VEB13" s="181"/>
      <c r="VEC13" s="181"/>
      <c r="VED13" s="181"/>
      <c r="VEE13" s="181"/>
      <c r="VEF13" s="181"/>
      <c r="VEG13" s="181"/>
      <c r="VEH13" s="181"/>
      <c r="VEI13" s="181"/>
      <c r="VEJ13" s="181"/>
      <c r="VEK13" s="181"/>
      <c r="VEL13" s="181"/>
      <c r="VEM13" s="181"/>
      <c r="VEN13" s="181"/>
      <c r="VEO13" s="181"/>
      <c r="VEP13" s="181"/>
      <c r="VEQ13" s="181"/>
      <c r="VER13" s="181"/>
      <c r="VES13" s="181"/>
      <c r="VET13" s="181"/>
      <c r="VEU13" s="181"/>
      <c r="VEV13" s="181"/>
      <c r="VEW13" s="181"/>
      <c r="VEX13" s="181"/>
      <c r="VEY13" s="181"/>
      <c r="VEZ13" s="181"/>
      <c r="VFA13" s="181"/>
      <c r="VFB13" s="181"/>
      <c r="VFC13" s="181"/>
      <c r="VFD13" s="181"/>
      <c r="VFE13" s="181"/>
      <c r="VFF13" s="181"/>
      <c r="VFG13" s="181"/>
      <c r="VFH13" s="181"/>
      <c r="VFI13" s="181"/>
      <c r="VFJ13" s="181"/>
      <c r="VFK13" s="181"/>
      <c r="VFL13" s="181"/>
      <c r="VFM13" s="181"/>
      <c r="VFN13" s="181"/>
      <c r="VFO13" s="181"/>
      <c r="VFP13" s="181"/>
      <c r="VFQ13" s="181"/>
      <c r="VFR13" s="181"/>
      <c r="VFS13" s="181"/>
      <c r="VFT13" s="181"/>
      <c r="VFU13" s="181"/>
      <c r="VFV13" s="181"/>
      <c r="VFW13" s="181"/>
      <c r="VFX13" s="181"/>
      <c r="VFY13" s="181"/>
      <c r="VFZ13" s="181"/>
      <c r="VGA13" s="181"/>
      <c r="VGB13" s="181"/>
      <c r="VGC13" s="181"/>
      <c r="VGD13" s="181"/>
      <c r="VGE13" s="181"/>
      <c r="VGF13" s="181"/>
      <c r="VGG13" s="181"/>
      <c r="VGH13" s="181"/>
      <c r="VGI13" s="181"/>
      <c r="VGJ13" s="181"/>
      <c r="VGK13" s="181"/>
      <c r="VGL13" s="181"/>
      <c r="VGM13" s="181"/>
      <c r="VGN13" s="181"/>
      <c r="VGO13" s="181"/>
      <c r="VGP13" s="181"/>
      <c r="VGQ13" s="181"/>
      <c r="VGR13" s="181"/>
      <c r="VGS13" s="181"/>
      <c r="VGT13" s="181"/>
      <c r="VGU13" s="181"/>
      <c r="VGV13" s="181"/>
      <c r="VGW13" s="181"/>
      <c r="VGX13" s="181"/>
      <c r="VGY13" s="181"/>
      <c r="VGZ13" s="181"/>
      <c r="VHA13" s="181"/>
      <c r="VHB13" s="181"/>
      <c r="VHC13" s="181"/>
      <c r="VHD13" s="181"/>
      <c r="VHE13" s="181"/>
      <c r="VHF13" s="181"/>
      <c r="VHG13" s="181"/>
      <c r="VHH13" s="181"/>
      <c r="VHI13" s="181"/>
      <c r="VHJ13" s="181"/>
      <c r="VHK13" s="181"/>
      <c r="VHL13" s="181"/>
      <c r="VHM13" s="181"/>
      <c r="VHN13" s="181"/>
      <c r="VHO13" s="181"/>
      <c r="VHP13" s="181"/>
      <c r="VHQ13" s="181"/>
      <c r="VHR13" s="181"/>
      <c r="VHS13" s="181"/>
      <c r="VHT13" s="181"/>
      <c r="VHU13" s="181"/>
      <c r="VHV13" s="181"/>
      <c r="VHW13" s="181"/>
      <c r="VHX13" s="181"/>
      <c r="VHY13" s="181"/>
      <c r="VHZ13" s="181"/>
      <c r="VIA13" s="181"/>
      <c r="VIB13" s="181"/>
      <c r="VIC13" s="181"/>
      <c r="VID13" s="181"/>
      <c r="VIE13" s="181"/>
      <c r="VIF13" s="181"/>
      <c r="VIG13" s="181"/>
      <c r="VIH13" s="181"/>
      <c r="VII13" s="181"/>
      <c r="VIJ13" s="181"/>
      <c r="VIK13" s="181"/>
      <c r="VIL13" s="181"/>
      <c r="VIM13" s="181"/>
      <c r="VIN13" s="181"/>
      <c r="VIO13" s="181"/>
      <c r="VIP13" s="181"/>
      <c r="VIQ13" s="181"/>
      <c r="VIR13" s="181"/>
      <c r="VIS13" s="181"/>
      <c r="VIT13" s="181"/>
      <c r="VIU13" s="181"/>
      <c r="VIV13" s="181"/>
      <c r="VIW13" s="181"/>
      <c r="VIX13" s="181"/>
      <c r="VIY13" s="181"/>
      <c r="VIZ13" s="181"/>
      <c r="VJA13" s="181"/>
      <c r="VJB13" s="181"/>
      <c r="VJC13" s="181"/>
      <c r="VJD13" s="181"/>
      <c r="VJE13" s="181"/>
      <c r="VJF13" s="181"/>
      <c r="VJG13" s="181"/>
      <c r="VJH13" s="181"/>
      <c r="VJI13" s="181"/>
      <c r="VJJ13" s="181"/>
      <c r="VJK13" s="181"/>
      <c r="VJL13" s="181"/>
      <c r="VJM13" s="181"/>
      <c r="VJN13" s="181"/>
      <c r="VJO13" s="181"/>
      <c r="VJP13" s="181"/>
      <c r="VJQ13" s="181"/>
      <c r="VJR13" s="181"/>
      <c r="VJS13" s="181"/>
      <c r="VJT13" s="181"/>
      <c r="VJU13" s="181"/>
      <c r="VJV13" s="181"/>
      <c r="VJW13" s="181"/>
      <c r="VJX13" s="181"/>
      <c r="VJY13" s="181"/>
      <c r="VJZ13" s="181"/>
      <c r="VKA13" s="181"/>
      <c r="VKB13" s="181"/>
      <c r="VKC13" s="181"/>
      <c r="VKD13" s="181"/>
      <c r="VKE13" s="181"/>
      <c r="VKF13" s="181"/>
      <c r="VKG13" s="181"/>
      <c r="VKH13" s="181"/>
      <c r="VKI13" s="181"/>
      <c r="VKJ13" s="181"/>
      <c r="VKK13" s="181"/>
      <c r="VKL13" s="181"/>
      <c r="VKM13" s="181"/>
      <c r="VKN13" s="181"/>
      <c r="VKO13" s="181"/>
      <c r="VKP13" s="181"/>
      <c r="VKQ13" s="181"/>
      <c r="VKR13" s="181"/>
      <c r="VKS13" s="181"/>
      <c r="VKT13" s="181"/>
      <c r="VKU13" s="181"/>
      <c r="VKV13" s="181"/>
      <c r="VKW13" s="181"/>
      <c r="VKX13" s="181"/>
      <c r="VKY13" s="181"/>
      <c r="VKZ13" s="181"/>
      <c r="VLA13" s="181"/>
      <c r="VLB13" s="181"/>
      <c r="VLC13" s="181"/>
      <c r="VLD13" s="181"/>
      <c r="VLE13" s="181"/>
      <c r="VLF13" s="181"/>
      <c r="VLG13" s="181"/>
      <c r="VLH13" s="181"/>
      <c r="VLI13" s="181"/>
      <c r="VLJ13" s="181"/>
      <c r="VLK13" s="181"/>
      <c r="VLL13" s="181"/>
      <c r="VLM13" s="181"/>
      <c r="VLN13" s="181"/>
      <c r="VLO13" s="181"/>
      <c r="VLP13" s="181"/>
      <c r="VLQ13" s="181"/>
      <c r="VLR13" s="181"/>
      <c r="VLS13" s="181"/>
      <c r="VLT13" s="181"/>
      <c r="VLU13" s="181"/>
      <c r="VLV13" s="181"/>
      <c r="VLW13" s="181"/>
      <c r="VLX13" s="181"/>
      <c r="VLY13" s="181"/>
      <c r="VLZ13" s="181"/>
      <c r="VMA13" s="181"/>
      <c r="VMB13" s="181"/>
      <c r="VMC13" s="181"/>
      <c r="VMD13" s="181"/>
      <c r="VME13" s="181"/>
      <c r="VMF13" s="181"/>
      <c r="VMG13" s="181"/>
      <c r="VMH13" s="181"/>
      <c r="VMI13" s="181"/>
      <c r="VMJ13" s="181"/>
      <c r="VMK13" s="181"/>
      <c r="VML13" s="181"/>
      <c r="VMM13" s="181"/>
      <c r="VMN13" s="181"/>
      <c r="VMO13" s="181"/>
      <c r="VMP13" s="181"/>
      <c r="VMQ13" s="181"/>
      <c r="VMR13" s="181"/>
      <c r="VMS13" s="181"/>
      <c r="VMT13" s="181"/>
      <c r="VMU13" s="181"/>
      <c r="VMV13" s="181"/>
      <c r="VMW13" s="181"/>
      <c r="VMX13" s="181"/>
      <c r="VMY13" s="181"/>
      <c r="VMZ13" s="181"/>
      <c r="VNA13" s="181"/>
      <c r="VNB13" s="181"/>
      <c r="VNC13" s="181"/>
      <c r="VND13" s="181"/>
      <c r="VNE13" s="181"/>
      <c r="VNF13" s="181"/>
      <c r="VNG13" s="181"/>
      <c r="VNH13" s="181"/>
      <c r="VNI13" s="181"/>
      <c r="VNJ13" s="181"/>
      <c r="VNK13" s="181"/>
      <c r="VNL13" s="181"/>
      <c r="VNM13" s="181"/>
      <c r="VNN13" s="181"/>
      <c r="VNO13" s="181"/>
      <c r="VNP13" s="181"/>
      <c r="VNQ13" s="181"/>
      <c r="VNR13" s="181"/>
      <c r="VNS13" s="181"/>
      <c r="VNT13" s="181"/>
      <c r="VNU13" s="181"/>
      <c r="VNV13" s="181"/>
      <c r="VNW13" s="181"/>
      <c r="VNX13" s="181"/>
      <c r="VNY13" s="181"/>
      <c r="VNZ13" s="181"/>
      <c r="VOA13" s="181"/>
      <c r="VOB13" s="181"/>
      <c r="VOC13" s="181"/>
      <c r="VOD13" s="181"/>
      <c r="VOE13" s="181"/>
      <c r="VOF13" s="181"/>
      <c r="VOG13" s="181"/>
      <c r="VOH13" s="181"/>
      <c r="VOI13" s="181"/>
      <c r="VOJ13" s="181"/>
      <c r="VOK13" s="181"/>
      <c r="VOL13" s="181"/>
      <c r="VOM13" s="181"/>
      <c r="VON13" s="181"/>
      <c r="VOO13" s="181"/>
      <c r="VOP13" s="181"/>
      <c r="VOQ13" s="181"/>
      <c r="VOR13" s="181"/>
      <c r="VOS13" s="181"/>
      <c r="VOT13" s="181"/>
      <c r="VOU13" s="181"/>
      <c r="VOV13" s="181"/>
      <c r="VOW13" s="181"/>
      <c r="VOX13" s="181"/>
      <c r="VOY13" s="181"/>
      <c r="VOZ13" s="181"/>
      <c r="VPA13" s="181"/>
      <c r="VPB13" s="181"/>
      <c r="VPC13" s="181"/>
      <c r="VPD13" s="181"/>
      <c r="VPE13" s="181"/>
      <c r="VPF13" s="181"/>
      <c r="VPG13" s="181"/>
      <c r="VPH13" s="181"/>
      <c r="VPI13" s="181"/>
      <c r="VPJ13" s="181"/>
      <c r="VPK13" s="181"/>
      <c r="VPL13" s="181"/>
      <c r="VPM13" s="181"/>
      <c r="VPN13" s="181"/>
      <c r="VPO13" s="181"/>
      <c r="VPP13" s="181"/>
      <c r="VPQ13" s="181"/>
      <c r="VPR13" s="181"/>
      <c r="VPS13" s="181"/>
      <c r="VPT13" s="181"/>
      <c r="VPU13" s="181"/>
      <c r="VPV13" s="181"/>
      <c r="VPW13" s="181"/>
      <c r="VPX13" s="181"/>
      <c r="VPY13" s="181"/>
      <c r="VPZ13" s="181"/>
      <c r="VQA13" s="181"/>
      <c r="VQB13" s="181"/>
      <c r="VQC13" s="181"/>
      <c r="VQD13" s="181"/>
      <c r="VQE13" s="181"/>
      <c r="VQF13" s="181"/>
      <c r="VQG13" s="181"/>
      <c r="VQH13" s="181"/>
      <c r="VQI13" s="181"/>
      <c r="VQJ13" s="181"/>
      <c r="VQK13" s="181"/>
      <c r="VQL13" s="181"/>
      <c r="VQM13" s="181"/>
      <c r="VQN13" s="181"/>
      <c r="VQO13" s="181"/>
      <c r="VQP13" s="181"/>
      <c r="VQQ13" s="181"/>
      <c r="VQR13" s="181"/>
      <c r="VQS13" s="181"/>
      <c r="VQT13" s="181"/>
      <c r="VQU13" s="181"/>
      <c r="VQV13" s="181"/>
      <c r="VQW13" s="181"/>
      <c r="VQX13" s="181"/>
      <c r="VQY13" s="181"/>
      <c r="VQZ13" s="181"/>
      <c r="VRA13" s="181"/>
      <c r="VRB13" s="181"/>
      <c r="VRC13" s="181"/>
      <c r="VRD13" s="181"/>
      <c r="VRE13" s="181"/>
      <c r="VRF13" s="181"/>
      <c r="VRG13" s="181"/>
      <c r="VRH13" s="181"/>
      <c r="VRI13" s="181"/>
      <c r="VRJ13" s="181"/>
      <c r="VRK13" s="181"/>
      <c r="VRL13" s="181"/>
      <c r="VRM13" s="181"/>
      <c r="VRN13" s="181"/>
      <c r="VRO13" s="181"/>
      <c r="VRP13" s="181"/>
      <c r="VRQ13" s="181"/>
      <c r="VRR13" s="181"/>
      <c r="VRS13" s="181"/>
      <c r="VRT13" s="181"/>
      <c r="VRU13" s="181"/>
      <c r="VRV13" s="181"/>
      <c r="VRW13" s="181"/>
      <c r="VRX13" s="181"/>
      <c r="VRY13" s="181"/>
      <c r="VRZ13" s="181"/>
      <c r="VSA13" s="181"/>
      <c r="VSB13" s="181"/>
      <c r="VSC13" s="181"/>
      <c r="VSD13" s="181"/>
      <c r="VSE13" s="181"/>
      <c r="VSF13" s="181"/>
      <c r="VSG13" s="181"/>
      <c r="VSH13" s="181"/>
      <c r="VSI13" s="181"/>
      <c r="VSJ13" s="181"/>
      <c r="VSK13" s="181"/>
      <c r="VSL13" s="181"/>
      <c r="VSM13" s="181"/>
      <c r="VSN13" s="181"/>
      <c r="VSO13" s="181"/>
      <c r="VSP13" s="181"/>
      <c r="VSQ13" s="181"/>
      <c r="VSR13" s="181"/>
      <c r="VSS13" s="181"/>
      <c r="VST13" s="181"/>
      <c r="VSU13" s="181"/>
      <c r="VSV13" s="181"/>
      <c r="VSW13" s="181"/>
      <c r="VSX13" s="181"/>
      <c r="VSY13" s="181"/>
      <c r="VSZ13" s="181"/>
      <c r="VTA13" s="181"/>
      <c r="VTB13" s="181"/>
      <c r="VTC13" s="181"/>
      <c r="VTD13" s="181"/>
      <c r="VTE13" s="181"/>
      <c r="VTF13" s="181"/>
      <c r="VTG13" s="181"/>
      <c r="VTH13" s="181"/>
      <c r="VTI13" s="181"/>
      <c r="VTJ13" s="181"/>
      <c r="VTK13" s="181"/>
      <c r="VTL13" s="181"/>
      <c r="VTM13" s="181"/>
      <c r="VTN13" s="181"/>
      <c r="VTO13" s="181"/>
      <c r="VTP13" s="181"/>
      <c r="VTQ13" s="181"/>
      <c r="VTR13" s="181"/>
      <c r="VTS13" s="181"/>
      <c r="VTT13" s="181"/>
      <c r="VTU13" s="181"/>
      <c r="VTV13" s="181"/>
      <c r="VTW13" s="181"/>
      <c r="VTX13" s="181"/>
      <c r="VTY13" s="181"/>
      <c r="VTZ13" s="181"/>
      <c r="VUA13" s="181"/>
      <c r="VUB13" s="181"/>
      <c r="VUC13" s="181"/>
      <c r="VUD13" s="181"/>
      <c r="VUE13" s="181"/>
      <c r="VUF13" s="181"/>
      <c r="VUG13" s="181"/>
      <c r="VUH13" s="181"/>
      <c r="VUI13" s="181"/>
      <c r="VUJ13" s="181"/>
      <c r="VUK13" s="181"/>
      <c r="VUL13" s="181"/>
      <c r="VUM13" s="181"/>
      <c r="VUN13" s="181"/>
      <c r="VUO13" s="181"/>
      <c r="VUP13" s="181"/>
      <c r="VUQ13" s="181"/>
      <c r="VUR13" s="181"/>
      <c r="VUS13" s="181"/>
      <c r="VUT13" s="181"/>
      <c r="VUU13" s="181"/>
      <c r="VUV13" s="181"/>
      <c r="VUW13" s="181"/>
      <c r="VUX13" s="181"/>
      <c r="VUY13" s="181"/>
      <c r="VUZ13" s="181"/>
      <c r="VVA13" s="181"/>
      <c r="VVB13" s="181"/>
      <c r="VVC13" s="181"/>
      <c r="VVD13" s="181"/>
      <c r="VVE13" s="181"/>
      <c r="VVF13" s="181"/>
      <c r="VVG13" s="181"/>
      <c r="VVH13" s="181"/>
      <c r="VVI13" s="181"/>
      <c r="VVJ13" s="181"/>
      <c r="VVK13" s="181"/>
      <c r="VVL13" s="181"/>
      <c r="VVM13" s="181"/>
      <c r="VVN13" s="181"/>
      <c r="VVO13" s="181"/>
      <c r="VVP13" s="181"/>
      <c r="VVQ13" s="181"/>
      <c r="VVR13" s="181"/>
      <c r="VVS13" s="181"/>
      <c r="VVT13" s="181"/>
      <c r="VVU13" s="181"/>
      <c r="VVV13" s="181"/>
      <c r="VVW13" s="181"/>
      <c r="VVX13" s="181"/>
      <c r="VVY13" s="181"/>
      <c r="VVZ13" s="181"/>
      <c r="VWA13" s="181"/>
      <c r="VWB13" s="181"/>
      <c r="VWC13" s="181"/>
      <c r="VWD13" s="181"/>
      <c r="VWE13" s="181"/>
      <c r="VWF13" s="181"/>
      <c r="VWG13" s="181"/>
      <c r="VWH13" s="181"/>
      <c r="VWI13" s="181"/>
      <c r="VWJ13" s="181"/>
      <c r="VWK13" s="181"/>
      <c r="VWL13" s="181"/>
      <c r="VWM13" s="181"/>
      <c r="VWN13" s="181"/>
      <c r="VWO13" s="181"/>
      <c r="VWP13" s="181"/>
      <c r="VWQ13" s="181"/>
      <c r="VWR13" s="181"/>
      <c r="VWS13" s="181"/>
      <c r="VWT13" s="181"/>
      <c r="VWU13" s="181"/>
      <c r="VWV13" s="181"/>
      <c r="VWW13" s="181"/>
      <c r="VWX13" s="181"/>
      <c r="VWY13" s="181"/>
      <c r="VWZ13" s="181"/>
      <c r="VXA13" s="181"/>
      <c r="VXB13" s="181"/>
      <c r="VXC13" s="181"/>
      <c r="VXD13" s="181"/>
      <c r="VXE13" s="181"/>
      <c r="VXF13" s="181"/>
      <c r="VXG13" s="181"/>
      <c r="VXH13" s="181"/>
      <c r="VXI13" s="181"/>
      <c r="VXJ13" s="181"/>
      <c r="VXK13" s="181"/>
      <c r="VXL13" s="181"/>
      <c r="VXM13" s="181"/>
      <c r="VXN13" s="181"/>
      <c r="VXO13" s="181"/>
      <c r="VXP13" s="181"/>
      <c r="VXQ13" s="181"/>
      <c r="VXR13" s="181"/>
      <c r="VXS13" s="181"/>
      <c r="VXT13" s="181"/>
      <c r="VXU13" s="181"/>
      <c r="VXV13" s="181"/>
      <c r="VXW13" s="181"/>
      <c r="VXX13" s="181"/>
      <c r="VXY13" s="181"/>
      <c r="VXZ13" s="181"/>
      <c r="VYA13" s="181"/>
      <c r="VYB13" s="181"/>
      <c r="VYC13" s="181"/>
      <c r="VYD13" s="181"/>
      <c r="VYE13" s="181"/>
      <c r="VYF13" s="181"/>
      <c r="VYG13" s="181"/>
      <c r="VYH13" s="181"/>
      <c r="VYI13" s="181"/>
      <c r="VYJ13" s="181"/>
      <c r="VYK13" s="181"/>
      <c r="VYL13" s="181"/>
      <c r="VYM13" s="181"/>
      <c r="VYN13" s="181"/>
      <c r="VYO13" s="181"/>
      <c r="VYP13" s="181"/>
      <c r="VYQ13" s="181"/>
      <c r="VYR13" s="181"/>
      <c r="VYS13" s="181"/>
      <c r="VYT13" s="181"/>
      <c r="VYU13" s="181"/>
      <c r="VYV13" s="181"/>
      <c r="VYW13" s="181"/>
      <c r="VYX13" s="181"/>
      <c r="VYY13" s="181"/>
      <c r="VYZ13" s="181"/>
      <c r="VZA13" s="181"/>
      <c r="VZB13" s="181"/>
      <c r="VZC13" s="181"/>
      <c r="VZD13" s="181"/>
      <c r="VZE13" s="181"/>
      <c r="VZF13" s="181"/>
      <c r="VZG13" s="181"/>
      <c r="VZH13" s="181"/>
      <c r="VZI13" s="181"/>
      <c r="VZJ13" s="181"/>
      <c r="VZK13" s="181"/>
      <c r="VZL13" s="181"/>
      <c r="VZM13" s="181"/>
      <c r="VZN13" s="181"/>
      <c r="VZO13" s="181"/>
      <c r="VZP13" s="181"/>
      <c r="VZQ13" s="181"/>
      <c r="VZR13" s="181"/>
      <c r="VZS13" s="181"/>
      <c r="VZT13" s="181"/>
      <c r="VZU13" s="181"/>
      <c r="VZV13" s="181"/>
      <c r="VZW13" s="181"/>
      <c r="VZX13" s="181"/>
      <c r="VZY13" s="181"/>
      <c r="VZZ13" s="181"/>
      <c r="WAA13" s="181"/>
      <c r="WAB13" s="181"/>
      <c r="WAC13" s="181"/>
      <c r="WAD13" s="181"/>
      <c r="WAE13" s="181"/>
      <c r="WAF13" s="181"/>
      <c r="WAG13" s="181"/>
      <c r="WAH13" s="181"/>
      <c r="WAI13" s="181"/>
      <c r="WAJ13" s="181"/>
      <c r="WAK13" s="181"/>
      <c r="WAL13" s="181"/>
      <c r="WAM13" s="181"/>
      <c r="WAN13" s="181"/>
      <c r="WAO13" s="181"/>
      <c r="WAP13" s="181"/>
      <c r="WAQ13" s="181"/>
      <c r="WAR13" s="181"/>
      <c r="WAS13" s="181"/>
      <c r="WAT13" s="181"/>
      <c r="WAU13" s="181"/>
      <c r="WAV13" s="181"/>
      <c r="WAW13" s="181"/>
      <c r="WAX13" s="181"/>
      <c r="WAY13" s="181"/>
      <c r="WAZ13" s="181"/>
      <c r="WBA13" s="181"/>
      <c r="WBB13" s="181"/>
      <c r="WBC13" s="181"/>
      <c r="WBD13" s="181"/>
      <c r="WBE13" s="181"/>
      <c r="WBF13" s="181"/>
      <c r="WBG13" s="181"/>
      <c r="WBH13" s="181"/>
      <c r="WBI13" s="181"/>
      <c r="WBJ13" s="181"/>
      <c r="WBK13" s="181"/>
      <c r="WBL13" s="181"/>
      <c r="WBM13" s="181"/>
      <c r="WBN13" s="181"/>
      <c r="WBO13" s="181"/>
      <c r="WBP13" s="181"/>
      <c r="WBQ13" s="181"/>
      <c r="WBR13" s="181"/>
      <c r="WBS13" s="181"/>
      <c r="WBT13" s="181"/>
      <c r="WBU13" s="181"/>
      <c r="WBV13" s="181"/>
      <c r="WBW13" s="181"/>
      <c r="WBX13" s="181"/>
      <c r="WBY13" s="181"/>
      <c r="WBZ13" s="181"/>
      <c r="WCA13" s="181"/>
      <c r="WCB13" s="181"/>
      <c r="WCC13" s="181"/>
      <c r="WCD13" s="181"/>
      <c r="WCE13" s="181"/>
      <c r="WCF13" s="181"/>
      <c r="WCG13" s="181"/>
      <c r="WCH13" s="181"/>
      <c r="WCI13" s="181"/>
      <c r="WCJ13" s="181"/>
      <c r="WCK13" s="181"/>
      <c r="WCL13" s="181"/>
      <c r="WCM13" s="181"/>
      <c r="WCN13" s="181"/>
      <c r="WCO13" s="181"/>
      <c r="WCP13" s="181"/>
      <c r="WCQ13" s="181"/>
      <c r="WCR13" s="181"/>
      <c r="WCS13" s="181"/>
      <c r="WCT13" s="181"/>
      <c r="WCU13" s="181"/>
      <c r="WCV13" s="181"/>
      <c r="WCW13" s="181"/>
      <c r="WCX13" s="181"/>
      <c r="WCY13" s="181"/>
      <c r="WCZ13" s="181"/>
      <c r="WDA13" s="181"/>
      <c r="WDB13" s="181"/>
      <c r="WDC13" s="181"/>
      <c r="WDD13" s="181"/>
      <c r="WDE13" s="181"/>
      <c r="WDF13" s="181"/>
      <c r="WDG13" s="181"/>
      <c r="WDH13" s="181"/>
      <c r="WDI13" s="181"/>
      <c r="WDJ13" s="181"/>
      <c r="WDK13" s="181"/>
      <c r="WDL13" s="181"/>
      <c r="WDM13" s="181"/>
      <c r="WDN13" s="181"/>
      <c r="WDO13" s="181"/>
      <c r="WDP13" s="181"/>
      <c r="WDQ13" s="181"/>
      <c r="WDR13" s="181"/>
      <c r="WDS13" s="181"/>
      <c r="WDT13" s="181"/>
      <c r="WDU13" s="181"/>
      <c r="WDV13" s="181"/>
      <c r="WDW13" s="181"/>
      <c r="WDX13" s="181"/>
      <c r="WDY13" s="181"/>
      <c r="WDZ13" s="181"/>
      <c r="WEA13" s="181"/>
      <c r="WEB13" s="181"/>
      <c r="WEC13" s="181"/>
      <c r="WED13" s="181"/>
      <c r="WEE13" s="181"/>
      <c r="WEF13" s="181"/>
      <c r="WEG13" s="181"/>
      <c r="WEH13" s="181"/>
      <c r="WEI13" s="181"/>
      <c r="WEJ13" s="181"/>
      <c r="WEK13" s="181"/>
      <c r="WEL13" s="181"/>
      <c r="WEM13" s="181"/>
      <c r="WEN13" s="181"/>
      <c r="WEO13" s="181"/>
      <c r="WEP13" s="181"/>
      <c r="WEQ13" s="181"/>
      <c r="WER13" s="181"/>
      <c r="WES13" s="181"/>
      <c r="WET13" s="181"/>
      <c r="WEU13" s="181"/>
      <c r="WEV13" s="181"/>
      <c r="WEW13" s="181"/>
      <c r="WEX13" s="181"/>
      <c r="WEY13" s="181"/>
      <c r="WEZ13" s="181"/>
      <c r="WFA13" s="181"/>
      <c r="WFB13" s="181"/>
      <c r="WFC13" s="181"/>
      <c r="WFD13" s="181"/>
      <c r="WFE13" s="181"/>
      <c r="WFF13" s="181"/>
      <c r="WFG13" s="181"/>
      <c r="WFH13" s="181"/>
      <c r="WFI13" s="181"/>
      <c r="WFJ13" s="181"/>
      <c r="WFK13" s="181"/>
      <c r="WFL13" s="181"/>
      <c r="WFM13" s="181"/>
      <c r="WFN13" s="181"/>
      <c r="WFO13" s="181"/>
      <c r="WFP13" s="181"/>
      <c r="WFQ13" s="181"/>
      <c r="WFR13" s="181"/>
      <c r="WFS13" s="181"/>
      <c r="WFT13" s="181"/>
      <c r="WFU13" s="181"/>
      <c r="WFV13" s="181"/>
      <c r="WFW13" s="181"/>
      <c r="WFX13" s="181"/>
      <c r="WFY13" s="181"/>
      <c r="WFZ13" s="181"/>
      <c r="WGA13" s="181"/>
      <c r="WGB13" s="181"/>
      <c r="WGC13" s="181"/>
      <c r="WGD13" s="181"/>
      <c r="WGE13" s="181"/>
      <c r="WGF13" s="181"/>
      <c r="WGG13" s="181"/>
      <c r="WGH13" s="181"/>
      <c r="WGI13" s="181"/>
      <c r="WGJ13" s="181"/>
      <c r="WGK13" s="181"/>
      <c r="WGL13" s="181"/>
      <c r="WGM13" s="181"/>
      <c r="WGN13" s="181"/>
      <c r="WGO13" s="181"/>
      <c r="WGP13" s="181"/>
      <c r="WGQ13" s="181"/>
      <c r="WGR13" s="181"/>
      <c r="WGS13" s="181"/>
      <c r="WGT13" s="181"/>
      <c r="WGU13" s="181"/>
      <c r="WGV13" s="181"/>
      <c r="WGW13" s="181"/>
      <c r="WGX13" s="181"/>
      <c r="WGY13" s="181"/>
      <c r="WGZ13" s="181"/>
      <c r="WHA13" s="181"/>
      <c r="WHB13" s="181"/>
      <c r="WHC13" s="181"/>
      <c r="WHD13" s="181"/>
      <c r="WHE13" s="181"/>
      <c r="WHF13" s="181"/>
      <c r="WHG13" s="181"/>
      <c r="WHH13" s="181"/>
      <c r="WHI13" s="181"/>
      <c r="WHJ13" s="181"/>
      <c r="WHK13" s="181"/>
      <c r="WHL13" s="181"/>
      <c r="WHM13" s="181"/>
      <c r="WHN13" s="181"/>
      <c r="WHO13" s="181"/>
      <c r="WHP13" s="181"/>
      <c r="WHQ13" s="181"/>
      <c r="WHR13" s="181"/>
      <c r="WHS13" s="181"/>
      <c r="WHT13" s="181"/>
      <c r="WHU13" s="181"/>
      <c r="WHV13" s="181"/>
      <c r="WHW13" s="181"/>
      <c r="WHX13" s="181"/>
      <c r="WHY13" s="181"/>
      <c r="WHZ13" s="181"/>
      <c r="WIA13" s="181"/>
      <c r="WIB13" s="181"/>
      <c r="WIC13" s="181"/>
      <c r="WID13" s="181"/>
      <c r="WIE13" s="181"/>
      <c r="WIF13" s="181"/>
      <c r="WIG13" s="181"/>
      <c r="WIH13" s="181"/>
      <c r="WII13" s="181"/>
      <c r="WIJ13" s="181"/>
      <c r="WIK13" s="181"/>
      <c r="WIL13" s="181"/>
      <c r="WIM13" s="181"/>
      <c r="WIN13" s="181"/>
      <c r="WIO13" s="181"/>
      <c r="WIP13" s="181"/>
      <c r="WIQ13" s="181"/>
      <c r="WIR13" s="181"/>
      <c r="WIS13" s="181"/>
      <c r="WIT13" s="181"/>
      <c r="WIU13" s="181"/>
      <c r="WIV13" s="181"/>
      <c r="WIW13" s="181"/>
      <c r="WIX13" s="181"/>
      <c r="WIY13" s="181"/>
      <c r="WIZ13" s="181"/>
      <c r="WJA13" s="181"/>
      <c r="WJB13" s="181"/>
      <c r="WJC13" s="181"/>
      <c r="WJD13" s="181"/>
      <c r="WJE13" s="181"/>
      <c r="WJF13" s="181"/>
      <c r="WJG13" s="181"/>
      <c r="WJH13" s="181"/>
      <c r="WJI13" s="181"/>
      <c r="WJJ13" s="181"/>
      <c r="WJK13" s="181"/>
      <c r="WJL13" s="181"/>
      <c r="WJM13" s="181"/>
      <c r="WJN13" s="181"/>
      <c r="WJO13" s="181"/>
      <c r="WJP13" s="181"/>
      <c r="WJQ13" s="181"/>
      <c r="WJR13" s="181"/>
      <c r="WJS13" s="181"/>
      <c r="WJT13" s="181"/>
      <c r="WJU13" s="181"/>
      <c r="WJV13" s="181"/>
      <c r="WJW13" s="181"/>
      <c r="WJX13" s="181"/>
      <c r="WJY13" s="181"/>
      <c r="WJZ13" s="181"/>
      <c r="WKA13" s="181"/>
      <c r="WKB13" s="181"/>
      <c r="WKC13" s="181"/>
      <c r="WKD13" s="181"/>
      <c r="WKE13" s="181"/>
      <c r="WKF13" s="181"/>
      <c r="WKG13" s="181"/>
      <c r="WKH13" s="181"/>
      <c r="WKI13" s="181"/>
      <c r="WKJ13" s="181"/>
      <c r="WKK13" s="181"/>
      <c r="WKL13" s="181"/>
      <c r="WKM13" s="181"/>
      <c r="WKN13" s="181"/>
      <c r="WKO13" s="181"/>
      <c r="WKP13" s="181"/>
      <c r="WKQ13" s="181"/>
      <c r="WKR13" s="181"/>
      <c r="WKS13" s="181"/>
      <c r="WKT13" s="181"/>
      <c r="WKU13" s="181"/>
      <c r="WKV13" s="181"/>
      <c r="WKW13" s="181"/>
      <c r="WKX13" s="181"/>
      <c r="WKY13" s="181"/>
      <c r="WKZ13" s="181"/>
      <c r="WLA13" s="181"/>
      <c r="WLB13" s="181"/>
      <c r="WLC13" s="181"/>
      <c r="WLD13" s="181"/>
      <c r="WLE13" s="181"/>
      <c r="WLF13" s="181"/>
      <c r="WLG13" s="181"/>
      <c r="WLH13" s="181"/>
      <c r="WLI13" s="181"/>
      <c r="WLJ13" s="181"/>
      <c r="WLK13" s="181"/>
      <c r="WLL13" s="181"/>
      <c r="WLM13" s="181"/>
      <c r="WLN13" s="181"/>
      <c r="WLO13" s="181"/>
      <c r="WLP13" s="181"/>
      <c r="WLQ13" s="181"/>
      <c r="WLR13" s="181"/>
      <c r="WLS13" s="181"/>
      <c r="WLT13" s="181"/>
      <c r="WLU13" s="181"/>
      <c r="WLV13" s="181"/>
      <c r="WLW13" s="181"/>
      <c r="WLX13" s="181"/>
      <c r="WLY13" s="181"/>
      <c r="WLZ13" s="181"/>
      <c r="WMA13" s="181"/>
      <c r="WMB13" s="181"/>
      <c r="WMC13" s="181"/>
      <c r="WMD13" s="181"/>
      <c r="WME13" s="181"/>
      <c r="WMF13" s="181"/>
      <c r="WMG13" s="181"/>
      <c r="WMH13" s="181"/>
      <c r="WMI13" s="181"/>
      <c r="WMJ13" s="181"/>
      <c r="WMK13" s="181"/>
      <c r="WML13" s="181"/>
      <c r="WMM13" s="181"/>
      <c r="WMN13" s="181"/>
      <c r="WMO13" s="181"/>
      <c r="WMP13" s="181"/>
      <c r="WMQ13" s="181"/>
      <c r="WMR13" s="181"/>
      <c r="WMS13" s="181"/>
      <c r="WMT13" s="181"/>
      <c r="WMU13" s="181"/>
      <c r="WMV13" s="181"/>
      <c r="WMW13" s="181"/>
      <c r="WMX13" s="181"/>
      <c r="WMY13" s="181"/>
      <c r="WMZ13" s="181"/>
      <c r="WNA13" s="181"/>
      <c r="WNB13" s="181"/>
      <c r="WNC13" s="181"/>
      <c r="WND13" s="181"/>
      <c r="WNE13" s="181"/>
      <c r="WNF13" s="181"/>
      <c r="WNG13" s="181"/>
      <c r="WNH13" s="181"/>
      <c r="WNI13" s="181"/>
      <c r="WNJ13" s="181"/>
      <c r="WNK13" s="181"/>
      <c r="WNL13" s="181"/>
      <c r="WNM13" s="181"/>
      <c r="WNN13" s="181"/>
      <c r="WNO13" s="181"/>
      <c r="WNP13" s="181"/>
      <c r="WNQ13" s="181"/>
      <c r="WNR13" s="181"/>
      <c r="WNS13" s="181"/>
      <c r="WNT13" s="181"/>
      <c r="WNU13" s="181"/>
      <c r="WNV13" s="181"/>
      <c r="WNW13" s="181"/>
      <c r="WNX13" s="181"/>
      <c r="WNY13" s="181"/>
      <c r="WNZ13" s="181"/>
      <c r="WOA13" s="181"/>
      <c r="WOB13" s="181"/>
      <c r="WOC13" s="181"/>
      <c r="WOD13" s="181"/>
      <c r="WOE13" s="181"/>
      <c r="WOF13" s="181"/>
      <c r="WOG13" s="181"/>
      <c r="WOH13" s="181"/>
      <c r="WOI13" s="181"/>
      <c r="WOJ13" s="181"/>
      <c r="WOK13" s="181"/>
      <c r="WOL13" s="181"/>
      <c r="WOM13" s="181"/>
      <c r="WON13" s="181"/>
      <c r="WOO13" s="181"/>
      <c r="WOP13" s="181"/>
      <c r="WOQ13" s="181"/>
      <c r="WOR13" s="181"/>
      <c r="WOS13" s="181"/>
      <c r="WOT13" s="181"/>
      <c r="WOU13" s="181"/>
      <c r="WOV13" s="181"/>
      <c r="WOW13" s="181"/>
      <c r="WOX13" s="181"/>
      <c r="WOY13" s="181"/>
      <c r="WOZ13" s="181"/>
      <c r="WPA13" s="181"/>
      <c r="WPB13" s="181"/>
      <c r="WPC13" s="181"/>
      <c r="WPD13" s="181"/>
      <c r="WPE13" s="181"/>
      <c r="WPF13" s="181"/>
      <c r="WPG13" s="181"/>
      <c r="WPH13" s="181"/>
      <c r="WPI13" s="181"/>
      <c r="WPJ13" s="181"/>
      <c r="WPK13" s="181"/>
      <c r="WPL13" s="181"/>
      <c r="WPM13" s="181"/>
      <c r="WPN13" s="181"/>
      <c r="WPO13" s="181"/>
      <c r="WPP13" s="181"/>
      <c r="WPQ13" s="181"/>
      <c r="WPR13" s="181"/>
      <c r="WPS13" s="181"/>
      <c r="WPT13" s="181"/>
      <c r="WPU13" s="181"/>
      <c r="WPV13" s="181"/>
      <c r="WPW13" s="181"/>
      <c r="WPX13" s="181"/>
      <c r="WPY13" s="181"/>
      <c r="WPZ13" s="181"/>
      <c r="WQA13" s="181"/>
      <c r="WQB13" s="181"/>
      <c r="WQC13" s="181"/>
      <c r="WQD13" s="181"/>
      <c r="WQE13" s="181"/>
      <c r="WQF13" s="181"/>
      <c r="WQG13" s="181"/>
      <c r="WQH13" s="181"/>
      <c r="WQI13" s="181"/>
      <c r="WQJ13" s="181"/>
      <c r="WQK13" s="181"/>
      <c r="WQL13" s="181"/>
      <c r="WQM13" s="181"/>
      <c r="WQN13" s="181"/>
      <c r="WQO13" s="181"/>
      <c r="WQP13" s="181"/>
      <c r="WQQ13" s="181"/>
      <c r="WQR13" s="181"/>
      <c r="WQS13" s="181"/>
      <c r="WQT13" s="181"/>
      <c r="WQU13" s="181"/>
      <c r="WQV13" s="181"/>
      <c r="WQW13" s="181"/>
      <c r="WQX13" s="181"/>
      <c r="WQY13" s="181"/>
      <c r="WQZ13" s="181"/>
      <c r="WRA13" s="181"/>
      <c r="WRB13" s="181"/>
      <c r="WRC13" s="181"/>
      <c r="WRD13" s="181"/>
      <c r="WRE13" s="181"/>
      <c r="WRF13" s="181"/>
      <c r="WRG13" s="181"/>
      <c r="WRH13" s="181"/>
      <c r="WRI13" s="181"/>
      <c r="WRJ13" s="181"/>
      <c r="WRK13" s="181"/>
      <c r="WRL13" s="181"/>
      <c r="WRM13" s="181"/>
      <c r="WRN13" s="181"/>
      <c r="WRO13" s="181"/>
      <c r="WRP13" s="181"/>
      <c r="WRQ13" s="181"/>
      <c r="WRR13" s="181"/>
      <c r="WRS13" s="181"/>
      <c r="WRT13" s="181"/>
      <c r="WRU13" s="181"/>
      <c r="WRV13" s="181"/>
      <c r="WRW13" s="181"/>
      <c r="WRX13" s="181"/>
      <c r="WRY13" s="181"/>
      <c r="WRZ13" s="181"/>
      <c r="WSA13" s="181"/>
      <c r="WSB13" s="181"/>
      <c r="WSC13" s="181"/>
      <c r="WSD13" s="181"/>
      <c r="WSE13" s="181"/>
      <c r="WSF13" s="181"/>
      <c r="WSG13" s="181"/>
      <c r="WSH13" s="181"/>
      <c r="WSI13" s="181"/>
      <c r="WSJ13" s="181"/>
      <c r="WSK13" s="181"/>
      <c r="WSL13" s="181"/>
      <c r="WSM13" s="181"/>
      <c r="WSN13" s="181"/>
      <c r="WSO13" s="181"/>
      <c r="WSP13" s="181"/>
      <c r="WSQ13" s="181"/>
      <c r="WSR13" s="181"/>
      <c r="WSS13" s="181"/>
      <c r="WST13" s="181"/>
      <c r="WSU13" s="181"/>
      <c r="WSV13" s="181"/>
      <c r="WSW13" s="181"/>
      <c r="WSX13" s="181"/>
      <c r="WSY13" s="181"/>
      <c r="WSZ13" s="181"/>
      <c r="WTA13" s="181"/>
      <c r="WTB13" s="181"/>
      <c r="WTC13" s="181"/>
      <c r="WTD13" s="181"/>
      <c r="WTE13" s="181"/>
      <c r="WTF13" s="181"/>
      <c r="WTG13" s="181"/>
      <c r="WTH13" s="181"/>
      <c r="WTI13" s="181"/>
      <c r="WTJ13" s="181"/>
      <c r="WTK13" s="181"/>
      <c r="WTL13" s="181"/>
      <c r="WTM13" s="181"/>
      <c r="WTN13" s="181"/>
      <c r="WTO13" s="181"/>
      <c r="WTP13" s="181"/>
      <c r="WTQ13" s="181"/>
      <c r="WTR13" s="181"/>
      <c r="WTS13" s="181"/>
      <c r="WTT13" s="181"/>
      <c r="WTU13" s="181"/>
      <c r="WTV13" s="181"/>
      <c r="WTW13" s="181"/>
      <c r="WTX13" s="181"/>
      <c r="WTY13" s="181"/>
      <c r="WTZ13" s="181"/>
      <c r="WUA13" s="181"/>
      <c r="WUB13" s="181"/>
      <c r="WUC13" s="181"/>
      <c r="WUD13" s="181"/>
      <c r="WUE13" s="181"/>
      <c r="WUF13" s="181"/>
      <c r="WUG13" s="181"/>
      <c r="WUH13" s="181"/>
      <c r="WUI13" s="181"/>
      <c r="WUJ13" s="181"/>
      <c r="WUK13" s="181"/>
      <c r="WUL13" s="181"/>
      <c r="WUM13" s="181"/>
      <c r="WUN13" s="181"/>
      <c r="WUO13" s="181"/>
      <c r="WUP13" s="181"/>
      <c r="WUQ13" s="181"/>
      <c r="WUR13" s="181"/>
      <c r="WUS13" s="181"/>
      <c r="WUT13" s="181"/>
      <c r="WUU13" s="181"/>
      <c r="WUV13" s="181"/>
      <c r="WUW13" s="181"/>
      <c r="WUX13" s="181"/>
      <c r="WUY13" s="181"/>
      <c r="WUZ13" s="181"/>
      <c r="WVA13" s="181"/>
      <c r="WVB13" s="181"/>
      <c r="WVC13" s="181"/>
      <c r="WVD13" s="181"/>
      <c r="WVE13" s="181"/>
      <c r="WVF13" s="181"/>
      <c r="WVG13" s="181"/>
      <c r="WVH13" s="181"/>
      <c r="WVI13" s="181"/>
      <c r="WVJ13" s="181"/>
      <c r="WVK13" s="181"/>
      <c r="WVL13" s="181"/>
      <c r="WVM13" s="181"/>
      <c r="WVN13" s="181"/>
      <c r="WVO13" s="181"/>
      <c r="WVP13" s="181"/>
      <c r="WVQ13" s="181"/>
      <c r="WVR13" s="181"/>
      <c r="WVS13" s="181"/>
      <c r="WVT13" s="181"/>
      <c r="WVU13" s="181"/>
      <c r="WVV13" s="181"/>
      <c r="WVW13" s="181"/>
      <c r="WVX13" s="181"/>
      <c r="WVY13" s="181"/>
      <c r="WVZ13" s="181"/>
      <c r="WWA13" s="181"/>
      <c r="WWB13" s="181"/>
      <c r="WWC13" s="181"/>
      <c r="WWD13" s="181"/>
      <c r="WWE13" s="181"/>
      <c r="WWF13" s="181"/>
      <c r="WWG13" s="181"/>
      <c r="WWH13" s="181"/>
      <c r="WWI13" s="181"/>
      <c r="WWJ13" s="181"/>
      <c r="WWK13" s="181"/>
      <c r="WWL13" s="181"/>
      <c r="WWM13" s="181"/>
      <c r="WWN13" s="181"/>
      <c r="WWO13" s="181"/>
      <c r="WWP13" s="181"/>
      <c r="WWQ13" s="181"/>
      <c r="WWR13" s="181"/>
      <c r="WWS13" s="181"/>
      <c r="WWT13" s="181"/>
      <c r="WWU13" s="181"/>
      <c r="WWV13" s="181"/>
      <c r="WWW13" s="181"/>
      <c r="WWX13" s="181"/>
      <c r="WWY13" s="181"/>
      <c r="WWZ13" s="181"/>
      <c r="WXA13" s="181"/>
      <c r="WXB13" s="181"/>
      <c r="WXC13" s="181"/>
      <c r="WXD13" s="181"/>
      <c r="WXE13" s="181"/>
      <c r="WXF13" s="181"/>
      <c r="WXG13" s="181"/>
      <c r="WXH13" s="181"/>
      <c r="WXI13" s="181"/>
      <c r="WXJ13" s="181"/>
      <c r="WXK13" s="181"/>
      <c r="WXL13" s="181"/>
      <c r="WXM13" s="181"/>
      <c r="WXN13" s="181"/>
      <c r="WXO13" s="181"/>
      <c r="WXP13" s="181"/>
      <c r="WXQ13" s="181"/>
      <c r="WXR13" s="181"/>
      <c r="WXS13" s="181"/>
      <c r="WXT13" s="181"/>
      <c r="WXU13" s="181"/>
      <c r="WXV13" s="181"/>
      <c r="WXW13" s="181"/>
      <c r="WXX13" s="181"/>
      <c r="WXY13" s="181"/>
      <c r="WXZ13" s="181"/>
      <c r="WYA13" s="181"/>
      <c r="WYB13" s="181"/>
      <c r="WYC13" s="181"/>
      <c r="WYD13" s="181"/>
      <c r="WYE13" s="181"/>
      <c r="WYF13" s="181"/>
      <c r="WYG13" s="181"/>
      <c r="WYH13" s="181"/>
      <c r="WYI13" s="181"/>
      <c r="WYJ13" s="181"/>
      <c r="WYK13" s="181"/>
      <c r="WYL13" s="181"/>
      <c r="WYM13" s="181"/>
      <c r="WYN13" s="181"/>
      <c r="WYO13" s="181"/>
      <c r="WYP13" s="181"/>
      <c r="WYQ13" s="181"/>
      <c r="WYR13" s="181"/>
      <c r="WYS13" s="181"/>
      <c r="WYT13" s="181"/>
      <c r="WYU13" s="181"/>
      <c r="WYV13" s="181"/>
      <c r="WYW13" s="181"/>
      <c r="WYX13" s="181"/>
      <c r="WYY13" s="181"/>
      <c r="WYZ13" s="181"/>
      <c r="WZA13" s="181"/>
      <c r="WZB13" s="181"/>
      <c r="WZC13" s="181"/>
      <c r="WZD13" s="181"/>
      <c r="WZE13" s="181"/>
      <c r="WZF13" s="181"/>
      <c r="WZG13" s="181"/>
      <c r="WZH13" s="181"/>
      <c r="WZI13" s="181"/>
      <c r="WZJ13" s="181"/>
      <c r="WZK13" s="181"/>
      <c r="WZL13" s="181"/>
      <c r="WZM13" s="181"/>
      <c r="WZN13" s="181"/>
      <c r="WZO13" s="181"/>
      <c r="WZP13" s="181"/>
      <c r="WZQ13" s="181"/>
      <c r="WZR13" s="181"/>
      <c r="WZS13" s="181"/>
      <c r="WZT13" s="181"/>
      <c r="WZU13" s="181"/>
      <c r="WZV13" s="181"/>
      <c r="WZW13" s="181"/>
      <c r="WZX13" s="181"/>
      <c r="WZY13" s="181"/>
      <c r="WZZ13" s="181"/>
      <c r="XAA13" s="181"/>
      <c r="XAB13" s="181"/>
      <c r="XAC13" s="181"/>
      <c r="XAD13" s="181"/>
      <c r="XAE13" s="181"/>
      <c r="XAF13" s="181"/>
      <c r="XAG13" s="181"/>
      <c r="XAH13" s="181"/>
      <c r="XAI13" s="181"/>
      <c r="XAJ13" s="181"/>
      <c r="XAK13" s="181"/>
      <c r="XAL13" s="181"/>
      <c r="XAM13" s="181"/>
      <c r="XAN13" s="181"/>
      <c r="XAO13" s="181"/>
      <c r="XAP13" s="181"/>
      <c r="XAQ13" s="181"/>
      <c r="XAR13" s="181"/>
      <c r="XAS13" s="181"/>
      <c r="XAT13" s="181"/>
      <c r="XAU13" s="181"/>
      <c r="XAV13" s="181"/>
      <c r="XAW13" s="181"/>
      <c r="XAX13" s="181"/>
      <c r="XAY13" s="181"/>
      <c r="XAZ13" s="181"/>
      <c r="XBA13" s="181"/>
      <c r="XBB13" s="181"/>
      <c r="XBC13" s="181"/>
      <c r="XBD13" s="181"/>
      <c r="XBE13" s="181"/>
      <c r="XBF13" s="181"/>
      <c r="XBG13" s="181"/>
      <c r="XBH13" s="181"/>
      <c r="XBI13" s="181"/>
      <c r="XBJ13" s="181"/>
      <c r="XBK13" s="181"/>
      <c r="XBL13" s="181"/>
      <c r="XBM13" s="181"/>
      <c r="XBN13" s="181"/>
      <c r="XBO13" s="181"/>
      <c r="XBP13" s="181"/>
      <c r="XBQ13" s="181"/>
      <c r="XBR13" s="181"/>
      <c r="XBS13" s="181"/>
      <c r="XBT13" s="181"/>
      <c r="XBU13" s="181"/>
      <c r="XBV13" s="181"/>
      <c r="XBW13" s="181"/>
      <c r="XBX13" s="181"/>
      <c r="XBY13" s="181"/>
      <c r="XBZ13" s="181"/>
      <c r="XCA13" s="181"/>
      <c r="XCB13" s="181"/>
      <c r="XCC13" s="181"/>
      <c r="XCD13" s="181"/>
      <c r="XCE13" s="181"/>
      <c r="XCF13" s="181"/>
      <c r="XCG13" s="181"/>
      <c r="XCH13" s="181"/>
      <c r="XCI13" s="181"/>
      <c r="XCJ13" s="181"/>
      <c r="XCK13" s="181"/>
      <c r="XCL13" s="181"/>
      <c r="XCM13" s="181"/>
      <c r="XCN13" s="181"/>
      <c r="XCO13" s="181"/>
      <c r="XCP13" s="181"/>
      <c r="XCQ13" s="181"/>
      <c r="XCR13" s="181"/>
      <c r="XCS13" s="181"/>
      <c r="XCT13" s="181"/>
      <c r="XCU13" s="181"/>
      <c r="XCV13" s="181"/>
      <c r="XCW13" s="181"/>
      <c r="XCX13" s="181"/>
      <c r="XCY13" s="181"/>
      <c r="XCZ13" s="181"/>
      <c r="XDA13" s="181"/>
      <c r="XDB13" s="181"/>
      <c r="XDC13" s="181"/>
      <c r="XDD13" s="181"/>
      <c r="XDE13" s="181"/>
      <c r="XDF13" s="181"/>
      <c r="XDG13" s="181"/>
      <c r="XDH13" s="181"/>
      <c r="XDI13" s="181"/>
      <c r="XDJ13" s="181"/>
      <c r="XDK13" s="181"/>
      <c r="XDL13" s="181"/>
      <c r="XDM13" s="181"/>
      <c r="XDN13" s="181"/>
      <c r="XDO13" s="181"/>
      <c r="XDP13" s="181"/>
      <c r="XDQ13" s="181"/>
      <c r="XDR13" s="181"/>
      <c r="XDS13" s="181"/>
      <c r="XDT13" s="181"/>
      <c r="XDU13" s="181"/>
      <c r="XDV13" s="181"/>
      <c r="XDW13" s="181"/>
      <c r="XDX13" s="181"/>
      <c r="XDY13" s="181"/>
      <c r="XDZ13" s="181"/>
      <c r="XEA13" s="181"/>
      <c r="XEB13" s="181"/>
      <c r="XEC13" s="181"/>
      <c r="XED13" s="181"/>
      <c r="XEE13" s="181"/>
      <c r="XEF13" s="181"/>
      <c r="XEG13" s="181"/>
      <c r="XEH13" s="181"/>
      <c r="XEI13" s="181"/>
      <c r="XEJ13" s="181"/>
      <c r="XEK13" s="181"/>
      <c r="XEL13" s="181"/>
      <c r="XEM13" s="181"/>
      <c r="XEN13" s="181"/>
      <c r="XEO13" s="181"/>
      <c r="XEP13" s="181"/>
      <c r="XEQ13" s="181"/>
      <c r="XER13" s="181"/>
      <c r="XES13" s="181"/>
      <c r="XET13" s="181"/>
      <c r="XEU13" s="181"/>
      <c r="XEV13" s="181"/>
      <c r="XEW13" s="181"/>
      <c r="XEX13" s="181"/>
      <c r="XEY13" s="181"/>
      <c r="XEZ13" s="181"/>
      <c r="XFA13" s="181"/>
      <c r="XFB13" s="181"/>
      <c r="XFC13" s="181"/>
      <c r="XFD13" s="181"/>
    </row>
    <row r="14" spans="1:16384" s="220" customFormat="1" ht="13">
      <c r="A14" s="138" t="s">
        <v>73</v>
      </c>
      <c r="B14" s="175"/>
      <c r="C14" s="175"/>
      <c r="D14" s="178"/>
      <c r="E14" s="181"/>
      <c r="F14" s="181"/>
      <c r="G14" s="181"/>
      <c r="H14" s="181"/>
      <c r="I14" s="181"/>
      <c r="J14" s="181"/>
      <c r="K14" s="181"/>
      <c r="L14" s="181"/>
      <c r="M14" s="181"/>
      <c r="N14" s="181"/>
      <c r="O14" s="181"/>
      <c r="P14" s="181"/>
      <c r="Q14" s="181"/>
      <c r="R14" s="181"/>
      <c r="S14" s="181"/>
      <c r="T14" s="181"/>
      <c r="U14" s="181"/>
      <c r="V14" s="181"/>
      <c r="W14" s="181"/>
      <c r="X14" s="181"/>
      <c r="Y14" s="181"/>
      <c r="Z14" s="181"/>
      <c r="AA14" s="181"/>
      <c r="AB14" s="181"/>
      <c r="AC14" s="181"/>
      <c r="AD14" s="181"/>
      <c r="AE14" s="181"/>
      <c r="AF14" s="181"/>
      <c r="AG14" s="181"/>
      <c r="AH14" s="181"/>
      <c r="AI14" s="181"/>
      <c r="AJ14" s="181"/>
      <c r="AK14" s="181"/>
      <c r="AL14" s="181"/>
      <c r="AM14" s="181"/>
      <c r="AN14" s="181"/>
      <c r="AO14" s="181"/>
      <c r="AP14" s="181"/>
      <c r="AQ14" s="181"/>
      <c r="AR14" s="181"/>
      <c r="AS14" s="181"/>
      <c r="AT14" s="181"/>
      <c r="AU14" s="181"/>
      <c r="AV14" s="181"/>
      <c r="AW14" s="181"/>
      <c r="AX14" s="181"/>
      <c r="AY14" s="181"/>
      <c r="AZ14" s="181"/>
      <c r="BA14" s="181"/>
      <c r="BB14" s="181"/>
      <c r="BC14" s="181"/>
      <c r="BD14" s="181"/>
      <c r="BE14" s="181"/>
      <c r="BF14" s="181"/>
      <c r="BG14" s="181"/>
      <c r="BH14" s="181"/>
      <c r="BI14" s="181"/>
      <c r="BJ14" s="181"/>
      <c r="BK14" s="181"/>
      <c r="BL14" s="181"/>
      <c r="BM14" s="181"/>
      <c r="BN14" s="181"/>
      <c r="BO14" s="181"/>
      <c r="BP14" s="181"/>
      <c r="BQ14" s="181"/>
      <c r="BR14" s="181"/>
      <c r="BS14" s="181"/>
      <c r="BT14" s="181"/>
      <c r="BU14" s="181"/>
      <c r="BV14" s="181"/>
      <c r="BW14" s="181"/>
      <c r="BX14" s="181"/>
      <c r="BY14" s="181"/>
      <c r="BZ14" s="181"/>
      <c r="CA14" s="181"/>
      <c r="CB14" s="181"/>
      <c r="CC14" s="181"/>
      <c r="CD14" s="181"/>
      <c r="CE14" s="181"/>
      <c r="CF14" s="181"/>
      <c r="CG14" s="181"/>
      <c r="CH14" s="181"/>
      <c r="CI14" s="181"/>
      <c r="CJ14" s="181"/>
      <c r="CK14" s="181"/>
      <c r="CL14" s="181"/>
      <c r="CM14" s="181"/>
      <c r="CN14" s="181"/>
      <c r="CO14" s="181"/>
      <c r="CP14" s="181"/>
      <c r="CQ14" s="181"/>
      <c r="CR14" s="181"/>
      <c r="CS14" s="181"/>
      <c r="CT14" s="181"/>
      <c r="CU14" s="181"/>
      <c r="CV14" s="181"/>
      <c r="CW14" s="181"/>
      <c r="CX14" s="181"/>
      <c r="CY14" s="181"/>
      <c r="CZ14" s="181"/>
      <c r="DA14" s="181"/>
      <c r="DB14" s="181"/>
      <c r="DC14" s="181"/>
      <c r="DD14" s="181"/>
      <c r="DE14" s="181"/>
      <c r="DF14" s="181"/>
      <c r="DG14" s="181"/>
      <c r="DH14" s="181"/>
      <c r="DI14" s="181"/>
      <c r="DJ14" s="181"/>
      <c r="DK14" s="181"/>
      <c r="DL14" s="181"/>
      <c r="DM14" s="181"/>
      <c r="DN14" s="181"/>
      <c r="DO14" s="181"/>
      <c r="DP14" s="181"/>
      <c r="DQ14" s="181"/>
      <c r="DR14" s="181"/>
      <c r="DS14" s="181"/>
      <c r="DT14" s="181"/>
      <c r="DU14" s="181"/>
      <c r="DV14" s="181"/>
      <c r="DW14" s="181"/>
      <c r="DX14" s="181"/>
      <c r="DY14" s="181"/>
      <c r="DZ14" s="181"/>
      <c r="EA14" s="181"/>
      <c r="EB14" s="181"/>
      <c r="EC14" s="181"/>
      <c r="ED14" s="181"/>
      <c r="EE14" s="181"/>
      <c r="EF14" s="181"/>
      <c r="EG14" s="181"/>
      <c r="EH14" s="181"/>
      <c r="EI14" s="181"/>
      <c r="EJ14" s="181"/>
      <c r="EK14" s="181"/>
      <c r="EL14" s="181"/>
      <c r="EM14" s="181"/>
      <c r="EN14" s="181"/>
      <c r="EO14" s="181"/>
      <c r="EP14" s="181"/>
      <c r="EQ14" s="181"/>
      <c r="ER14" s="181"/>
      <c r="ES14" s="181"/>
      <c r="ET14" s="181"/>
      <c r="EU14" s="181"/>
      <c r="EV14" s="181"/>
      <c r="EW14" s="181"/>
      <c r="EX14" s="181"/>
      <c r="EY14" s="181"/>
      <c r="EZ14" s="181"/>
      <c r="FA14" s="181"/>
      <c r="FB14" s="181"/>
      <c r="FC14" s="181"/>
      <c r="FD14" s="181"/>
      <c r="FE14" s="181"/>
      <c r="FF14" s="181"/>
      <c r="FG14" s="181"/>
      <c r="FH14" s="181"/>
      <c r="FI14" s="181"/>
      <c r="FJ14" s="181"/>
      <c r="FK14" s="181"/>
      <c r="FL14" s="181"/>
      <c r="FM14" s="181"/>
      <c r="FN14" s="181"/>
      <c r="FO14" s="181"/>
      <c r="FP14" s="181"/>
      <c r="FQ14" s="181"/>
      <c r="FR14" s="181"/>
      <c r="FS14" s="181"/>
      <c r="FT14" s="181"/>
      <c r="FU14" s="181"/>
      <c r="FV14" s="181"/>
      <c r="FW14" s="181"/>
      <c r="FX14" s="181"/>
      <c r="FY14" s="181"/>
      <c r="FZ14" s="181"/>
      <c r="GA14" s="181"/>
      <c r="GB14" s="181"/>
      <c r="GC14" s="181"/>
      <c r="GD14" s="181"/>
      <c r="GE14" s="181"/>
      <c r="GF14" s="181"/>
      <c r="GG14" s="181"/>
      <c r="GH14" s="181"/>
      <c r="GI14" s="181"/>
      <c r="GJ14" s="181"/>
      <c r="GK14" s="181"/>
      <c r="GL14" s="181"/>
      <c r="GM14" s="181"/>
      <c r="GN14" s="181"/>
      <c r="GO14" s="181"/>
      <c r="GP14" s="181"/>
      <c r="GQ14" s="181"/>
      <c r="GR14" s="181"/>
      <c r="GS14" s="181"/>
      <c r="GT14" s="181"/>
      <c r="GU14" s="181"/>
      <c r="GV14" s="181"/>
      <c r="GW14" s="181"/>
      <c r="GX14" s="181"/>
      <c r="GY14" s="181"/>
      <c r="GZ14" s="181"/>
      <c r="HA14" s="181"/>
      <c r="HB14" s="181"/>
      <c r="HC14" s="181"/>
      <c r="HD14" s="181"/>
      <c r="HE14" s="181"/>
      <c r="HF14" s="181"/>
      <c r="HG14" s="181"/>
      <c r="HH14" s="181"/>
      <c r="HI14" s="181"/>
      <c r="HJ14" s="181"/>
      <c r="HK14" s="181"/>
      <c r="HL14" s="181"/>
      <c r="HM14" s="181"/>
      <c r="HN14" s="181"/>
      <c r="HO14" s="181"/>
      <c r="HP14" s="181"/>
      <c r="HQ14" s="181"/>
      <c r="HR14" s="181"/>
      <c r="HS14" s="181"/>
      <c r="HT14" s="181"/>
      <c r="HU14" s="181"/>
      <c r="HV14" s="181"/>
      <c r="HW14" s="181"/>
      <c r="HX14" s="181"/>
      <c r="HY14" s="181"/>
      <c r="HZ14" s="181"/>
      <c r="IA14" s="181"/>
      <c r="IB14" s="181"/>
      <c r="IC14" s="181"/>
      <c r="ID14" s="181"/>
      <c r="IE14" s="181"/>
      <c r="IF14" s="181"/>
      <c r="IG14" s="181"/>
      <c r="IH14" s="181"/>
      <c r="II14" s="181"/>
      <c r="IJ14" s="181"/>
      <c r="IK14" s="181"/>
      <c r="IL14" s="181"/>
      <c r="IM14" s="181"/>
      <c r="IN14" s="181"/>
      <c r="IO14" s="181"/>
      <c r="IP14" s="181"/>
      <c r="IQ14" s="181"/>
      <c r="IR14" s="181"/>
      <c r="IS14" s="181"/>
      <c r="IT14" s="181"/>
      <c r="IU14" s="181"/>
      <c r="IV14" s="181"/>
      <c r="IW14" s="181"/>
      <c r="IX14" s="181"/>
      <c r="IY14" s="181"/>
      <c r="IZ14" s="181"/>
      <c r="JA14" s="181"/>
      <c r="JB14" s="181"/>
      <c r="JC14" s="181"/>
      <c r="JD14" s="181"/>
      <c r="JE14" s="181"/>
      <c r="JF14" s="181"/>
      <c r="JG14" s="181"/>
      <c r="JH14" s="181"/>
      <c r="JI14" s="181"/>
      <c r="JJ14" s="181"/>
      <c r="JK14" s="181"/>
      <c r="JL14" s="181"/>
      <c r="JM14" s="181"/>
      <c r="JN14" s="181"/>
      <c r="JO14" s="181"/>
      <c r="JP14" s="181"/>
      <c r="JQ14" s="181"/>
      <c r="JR14" s="181"/>
      <c r="JS14" s="181"/>
      <c r="JT14" s="181"/>
      <c r="JU14" s="181"/>
      <c r="JV14" s="181"/>
      <c r="JW14" s="181"/>
      <c r="JX14" s="181"/>
      <c r="JY14" s="181"/>
      <c r="JZ14" s="181"/>
      <c r="KA14" s="181"/>
      <c r="KB14" s="181"/>
      <c r="KC14" s="181"/>
      <c r="KD14" s="181"/>
      <c r="KE14" s="181"/>
      <c r="KF14" s="181"/>
      <c r="KG14" s="181"/>
      <c r="KH14" s="181"/>
      <c r="KI14" s="181"/>
      <c r="KJ14" s="181"/>
      <c r="KK14" s="181"/>
      <c r="KL14" s="181"/>
      <c r="KM14" s="181"/>
      <c r="KN14" s="181"/>
      <c r="KO14" s="181"/>
      <c r="KP14" s="181"/>
      <c r="KQ14" s="181"/>
      <c r="KR14" s="181"/>
      <c r="KS14" s="181"/>
      <c r="KT14" s="181"/>
      <c r="KU14" s="181"/>
      <c r="KV14" s="181"/>
      <c r="KW14" s="181"/>
      <c r="KX14" s="181"/>
      <c r="KY14" s="181"/>
      <c r="KZ14" s="181"/>
      <c r="LA14" s="181"/>
      <c r="LB14" s="181"/>
      <c r="LC14" s="181"/>
      <c r="LD14" s="181"/>
      <c r="LE14" s="181"/>
      <c r="LF14" s="181"/>
      <c r="LG14" s="181"/>
      <c r="LH14" s="181"/>
      <c r="LI14" s="181"/>
      <c r="LJ14" s="181"/>
      <c r="LK14" s="181"/>
      <c r="LL14" s="181"/>
      <c r="LM14" s="181"/>
      <c r="LN14" s="181"/>
      <c r="LO14" s="181"/>
      <c r="LP14" s="181"/>
      <c r="LQ14" s="181"/>
      <c r="LR14" s="181"/>
      <c r="LS14" s="181"/>
      <c r="LT14" s="181"/>
      <c r="LU14" s="181"/>
      <c r="LV14" s="181"/>
      <c r="LW14" s="181"/>
      <c r="LX14" s="181"/>
      <c r="LY14" s="181"/>
      <c r="LZ14" s="181"/>
      <c r="MA14" s="181"/>
      <c r="MB14" s="181"/>
      <c r="MC14" s="181"/>
      <c r="MD14" s="181"/>
      <c r="ME14" s="181"/>
      <c r="MF14" s="181"/>
      <c r="MG14" s="181"/>
      <c r="MH14" s="181"/>
      <c r="MI14" s="181"/>
      <c r="MJ14" s="181"/>
      <c r="MK14" s="181"/>
      <c r="ML14" s="181"/>
      <c r="MM14" s="181"/>
      <c r="MN14" s="181"/>
      <c r="MO14" s="181"/>
      <c r="MP14" s="181"/>
      <c r="MQ14" s="181"/>
      <c r="MR14" s="181"/>
      <c r="MS14" s="181"/>
      <c r="MT14" s="181"/>
      <c r="MU14" s="181"/>
      <c r="MV14" s="181"/>
      <c r="MW14" s="181"/>
      <c r="MX14" s="181"/>
      <c r="MY14" s="181"/>
      <c r="MZ14" s="181"/>
      <c r="NA14" s="181"/>
      <c r="NB14" s="181"/>
      <c r="NC14" s="181"/>
      <c r="ND14" s="181"/>
      <c r="NE14" s="181"/>
      <c r="NF14" s="181"/>
      <c r="NG14" s="181"/>
      <c r="NH14" s="181"/>
      <c r="NI14" s="181"/>
      <c r="NJ14" s="181"/>
      <c r="NK14" s="181"/>
      <c r="NL14" s="181"/>
      <c r="NM14" s="181"/>
      <c r="NN14" s="181"/>
      <c r="NO14" s="181"/>
      <c r="NP14" s="181"/>
      <c r="NQ14" s="181"/>
      <c r="NR14" s="181"/>
      <c r="NS14" s="181"/>
      <c r="NT14" s="181"/>
      <c r="NU14" s="181"/>
      <c r="NV14" s="181"/>
      <c r="NW14" s="181"/>
      <c r="NX14" s="181"/>
      <c r="NY14" s="181"/>
      <c r="NZ14" s="181"/>
      <c r="OA14" s="181"/>
      <c r="OB14" s="181"/>
      <c r="OC14" s="181"/>
      <c r="OD14" s="181"/>
      <c r="OE14" s="181"/>
      <c r="OF14" s="181"/>
      <c r="OG14" s="181"/>
      <c r="OH14" s="181"/>
      <c r="OI14" s="181"/>
      <c r="OJ14" s="181"/>
      <c r="OK14" s="181"/>
      <c r="OL14" s="181"/>
      <c r="OM14" s="181"/>
      <c r="ON14" s="181"/>
      <c r="OO14" s="181"/>
      <c r="OP14" s="181"/>
      <c r="OQ14" s="181"/>
      <c r="OR14" s="181"/>
      <c r="OS14" s="181"/>
      <c r="OT14" s="181"/>
      <c r="OU14" s="181"/>
      <c r="OV14" s="181"/>
      <c r="OW14" s="181"/>
      <c r="OX14" s="181"/>
      <c r="OY14" s="181"/>
      <c r="OZ14" s="181"/>
      <c r="PA14" s="181"/>
      <c r="PB14" s="181"/>
      <c r="PC14" s="181"/>
      <c r="PD14" s="181"/>
      <c r="PE14" s="181"/>
      <c r="PF14" s="181"/>
      <c r="PG14" s="181"/>
      <c r="PH14" s="181"/>
      <c r="PI14" s="181"/>
      <c r="PJ14" s="181"/>
      <c r="PK14" s="181"/>
      <c r="PL14" s="181"/>
      <c r="PM14" s="181"/>
      <c r="PN14" s="181"/>
      <c r="PO14" s="181"/>
      <c r="PP14" s="181"/>
      <c r="PQ14" s="181"/>
      <c r="PR14" s="181"/>
      <c r="PS14" s="181"/>
      <c r="PT14" s="181"/>
      <c r="PU14" s="181"/>
      <c r="PV14" s="181"/>
      <c r="PW14" s="181"/>
      <c r="PX14" s="181"/>
      <c r="PY14" s="181"/>
      <c r="PZ14" s="181"/>
      <c r="QA14" s="181"/>
      <c r="QB14" s="181"/>
      <c r="QC14" s="181"/>
      <c r="QD14" s="181"/>
      <c r="QE14" s="181"/>
      <c r="QF14" s="181"/>
      <c r="QG14" s="181"/>
      <c r="QH14" s="181"/>
      <c r="QI14" s="181"/>
      <c r="QJ14" s="181"/>
      <c r="QK14" s="181"/>
      <c r="QL14" s="181"/>
      <c r="QM14" s="181"/>
      <c r="QN14" s="181"/>
      <c r="QO14" s="181"/>
      <c r="QP14" s="181"/>
      <c r="QQ14" s="181"/>
      <c r="QR14" s="181"/>
      <c r="QS14" s="181"/>
      <c r="QT14" s="181"/>
      <c r="QU14" s="181"/>
      <c r="QV14" s="181"/>
      <c r="QW14" s="181"/>
      <c r="QX14" s="181"/>
      <c r="QY14" s="181"/>
      <c r="QZ14" s="181"/>
      <c r="RA14" s="181"/>
      <c r="RB14" s="181"/>
      <c r="RC14" s="181"/>
      <c r="RD14" s="181"/>
      <c r="RE14" s="181"/>
      <c r="RF14" s="181"/>
      <c r="RG14" s="181"/>
      <c r="RH14" s="181"/>
      <c r="RI14" s="181"/>
      <c r="RJ14" s="181"/>
      <c r="RK14" s="181"/>
      <c r="RL14" s="181"/>
      <c r="RM14" s="181"/>
      <c r="RN14" s="181"/>
      <c r="RO14" s="181"/>
      <c r="RP14" s="181"/>
      <c r="RQ14" s="181"/>
      <c r="RR14" s="181"/>
      <c r="RS14" s="181"/>
      <c r="RT14" s="181"/>
      <c r="RU14" s="181"/>
      <c r="RV14" s="181"/>
      <c r="RW14" s="181"/>
      <c r="RX14" s="181"/>
      <c r="RY14" s="181"/>
      <c r="RZ14" s="181"/>
      <c r="SA14" s="181"/>
      <c r="SB14" s="181"/>
      <c r="SC14" s="181"/>
      <c r="SD14" s="181"/>
      <c r="SE14" s="181"/>
      <c r="SF14" s="181"/>
      <c r="SG14" s="181"/>
      <c r="SH14" s="181"/>
      <c r="SI14" s="181"/>
      <c r="SJ14" s="181"/>
      <c r="SK14" s="181"/>
      <c r="SL14" s="181"/>
      <c r="SM14" s="181"/>
      <c r="SN14" s="181"/>
      <c r="SO14" s="181"/>
      <c r="SP14" s="181"/>
      <c r="SQ14" s="181"/>
      <c r="SR14" s="181"/>
      <c r="SS14" s="181"/>
      <c r="ST14" s="181"/>
      <c r="SU14" s="181"/>
      <c r="SV14" s="181"/>
      <c r="SW14" s="181"/>
      <c r="SX14" s="181"/>
      <c r="SY14" s="181"/>
      <c r="SZ14" s="181"/>
      <c r="TA14" s="181"/>
      <c r="TB14" s="181"/>
      <c r="TC14" s="181"/>
      <c r="TD14" s="181"/>
      <c r="TE14" s="181"/>
      <c r="TF14" s="181"/>
      <c r="TG14" s="181"/>
      <c r="TH14" s="181"/>
      <c r="TI14" s="181"/>
      <c r="TJ14" s="181"/>
      <c r="TK14" s="181"/>
      <c r="TL14" s="181"/>
      <c r="TM14" s="181"/>
      <c r="TN14" s="181"/>
      <c r="TO14" s="181"/>
      <c r="TP14" s="181"/>
      <c r="TQ14" s="181"/>
      <c r="TR14" s="181"/>
      <c r="TS14" s="181"/>
      <c r="TT14" s="181"/>
      <c r="TU14" s="181"/>
      <c r="TV14" s="181"/>
      <c r="TW14" s="181"/>
      <c r="TX14" s="181"/>
      <c r="TY14" s="181"/>
      <c r="TZ14" s="181"/>
      <c r="UA14" s="181"/>
      <c r="UB14" s="181"/>
      <c r="UC14" s="181"/>
      <c r="UD14" s="181"/>
      <c r="UE14" s="181"/>
      <c r="UF14" s="181"/>
      <c r="UG14" s="181"/>
      <c r="UH14" s="181"/>
      <c r="UI14" s="181"/>
      <c r="UJ14" s="181"/>
      <c r="UK14" s="181"/>
      <c r="UL14" s="181"/>
      <c r="UM14" s="181"/>
      <c r="UN14" s="181"/>
      <c r="UO14" s="181"/>
      <c r="UP14" s="181"/>
      <c r="UQ14" s="181"/>
      <c r="UR14" s="181"/>
      <c r="US14" s="181"/>
      <c r="UT14" s="181"/>
      <c r="UU14" s="181"/>
      <c r="UV14" s="181"/>
      <c r="UW14" s="181"/>
      <c r="UX14" s="181"/>
      <c r="UY14" s="181"/>
      <c r="UZ14" s="181"/>
      <c r="VA14" s="181"/>
      <c r="VB14" s="181"/>
      <c r="VC14" s="181"/>
      <c r="VD14" s="181"/>
      <c r="VE14" s="181"/>
      <c r="VF14" s="181"/>
      <c r="VG14" s="181"/>
      <c r="VH14" s="181"/>
      <c r="VI14" s="181"/>
      <c r="VJ14" s="181"/>
      <c r="VK14" s="181"/>
      <c r="VL14" s="181"/>
      <c r="VM14" s="181"/>
      <c r="VN14" s="181"/>
      <c r="VO14" s="181"/>
      <c r="VP14" s="181"/>
      <c r="VQ14" s="181"/>
      <c r="VR14" s="181"/>
      <c r="VS14" s="181"/>
      <c r="VT14" s="181"/>
      <c r="VU14" s="181"/>
      <c r="VV14" s="181"/>
      <c r="VW14" s="181"/>
      <c r="VX14" s="181"/>
      <c r="VY14" s="181"/>
      <c r="VZ14" s="181"/>
      <c r="WA14" s="181"/>
      <c r="WB14" s="181"/>
      <c r="WC14" s="181"/>
      <c r="WD14" s="181"/>
      <c r="WE14" s="181"/>
      <c r="WF14" s="181"/>
      <c r="WG14" s="181"/>
      <c r="WH14" s="181"/>
      <c r="WI14" s="181"/>
      <c r="WJ14" s="181"/>
      <c r="WK14" s="181"/>
      <c r="WL14" s="181"/>
      <c r="WM14" s="181"/>
      <c r="WN14" s="181"/>
      <c r="WO14" s="181"/>
      <c r="WP14" s="181"/>
      <c r="WQ14" s="181"/>
      <c r="WR14" s="181"/>
      <c r="WS14" s="181"/>
      <c r="WT14" s="181"/>
      <c r="WU14" s="181"/>
      <c r="WV14" s="181"/>
      <c r="WW14" s="181"/>
      <c r="WX14" s="181"/>
      <c r="WY14" s="181"/>
      <c r="WZ14" s="181"/>
      <c r="XA14" s="181"/>
      <c r="XB14" s="181"/>
      <c r="XC14" s="181"/>
      <c r="XD14" s="181"/>
      <c r="XE14" s="181"/>
      <c r="XF14" s="181"/>
      <c r="XG14" s="181"/>
      <c r="XH14" s="181"/>
      <c r="XI14" s="181"/>
      <c r="XJ14" s="181"/>
      <c r="XK14" s="181"/>
      <c r="XL14" s="181"/>
      <c r="XM14" s="181"/>
      <c r="XN14" s="181"/>
      <c r="XO14" s="181"/>
      <c r="XP14" s="181"/>
      <c r="XQ14" s="181"/>
      <c r="XR14" s="181"/>
      <c r="XS14" s="181"/>
      <c r="XT14" s="181"/>
      <c r="XU14" s="181"/>
      <c r="XV14" s="181"/>
      <c r="XW14" s="181"/>
      <c r="XX14" s="181"/>
      <c r="XY14" s="181"/>
      <c r="XZ14" s="181"/>
      <c r="YA14" s="181"/>
      <c r="YB14" s="181"/>
      <c r="YC14" s="181"/>
      <c r="YD14" s="181"/>
      <c r="YE14" s="181"/>
      <c r="YF14" s="181"/>
      <c r="YG14" s="181"/>
      <c r="YH14" s="181"/>
      <c r="YI14" s="181"/>
      <c r="YJ14" s="181"/>
      <c r="YK14" s="181"/>
      <c r="YL14" s="181"/>
      <c r="YM14" s="181"/>
      <c r="YN14" s="181"/>
      <c r="YO14" s="181"/>
      <c r="YP14" s="181"/>
      <c r="YQ14" s="181"/>
      <c r="YR14" s="181"/>
      <c r="YS14" s="181"/>
      <c r="YT14" s="181"/>
      <c r="YU14" s="181"/>
      <c r="YV14" s="181"/>
      <c r="YW14" s="181"/>
      <c r="YX14" s="181"/>
      <c r="YY14" s="181"/>
      <c r="YZ14" s="181"/>
      <c r="ZA14" s="181"/>
      <c r="ZB14" s="181"/>
      <c r="ZC14" s="181"/>
      <c r="ZD14" s="181"/>
      <c r="ZE14" s="181"/>
      <c r="ZF14" s="181"/>
      <c r="ZG14" s="181"/>
      <c r="ZH14" s="181"/>
      <c r="ZI14" s="181"/>
      <c r="ZJ14" s="181"/>
      <c r="ZK14" s="181"/>
      <c r="ZL14" s="181"/>
      <c r="ZM14" s="181"/>
      <c r="ZN14" s="181"/>
      <c r="ZO14" s="181"/>
      <c r="ZP14" s="181"/>
      <c r="ZQ14" s="181"/>
      <c r="ZR14" s="181"/>
      <c r="ZS14" s="181"/>
      <c r="ZT14" s="181"/>
      <c r="ZU14" s="181"/>
      <c r="ZV14" s="181"/>
      <c r="ZW14" s="181"/>
      <c r="ZX14" s="181"/>
      <c r="ZY14" s="181"/>
      <c r="ZZ14" s="181"/>
      <c r="AAA14" s="181"/>
      <c r="AAB14" s="181"/>
      <c r="AAC14" s="181"/>
      <c r="AAD14" s="181"/>
      <c r="AAE14" s="181"/>
      <c r="AAF14" s="181"/>
      <c r="AAG14" s="181"/>
      <c r="AAH14" s="181"/>
      <c r="AAI14" s="181"/>
      <c r="AAJ14" s="181"/>
      <c r="AAK14" s="181"/>
      <c r="AAL14" s="181"/>
      <c r="AAM14" s="181"/>
      <c r="AAN14" s="181"/>
      <c r="AAO14" s="181"/>
      <c r="AAP14" s="181"/>
      <c r="AAQ14" s="181"/>
      <c r="AAR14" s="181"/>
      <c r="AAS14" s="181"/>
      <c r="AAT14" s="181"/>
      <c r="AAU14" s="181"/>
      <c r="AAV14" s="181"/>
      <c r="AAW14" s="181"/>
      <c r="AAX14" s="181"/>
      <c r="AAY14" s="181"/>
      <c r="AAZ14" s="181"/>
      <c r="ABA14" s="181"/>
      <c r="ABB14" s="181"/>
      <c r="ABC14" s="181"/>
      <c r="ABD14" s="181"/>
      <c r="ABE14" s="181"/>
      <c r="ABF14" s="181"/>
      <c r="ABG14" s="181"/>
      <c r="ABH14" s="181"/>
      <c r="ABI14" s="181"/>
      <c r="ABJ14" s="181"/>
      <c r="ABK14" s="181"/>
      <c r="ABL14" s="181"/>
      <c r="ABM14" s="181"/>
      <c r="ABN14" s="181"/>
      <c r="ABO14" s="181"/>
      <c r="ABP14" s="181"/>
      <c r="ABQ14" s="181"/>
      <c r="ABR14" s="181"/>
      <c r="ABS14" s="181"/>
      <c r="ABT14" s="181"/>
      <c r="ABU14" s="181"/>
      <c r="ABV14" s="181"/>
      <c r="ABW14" s="181"/>
      <c r="ABX14" s="181"/>
      <c r="ABY14" s="181"/>
      <c r="ABZ14" s="181"/>
      <c r="ACA14" s="181"/>
      <c r="ACB14" s="181"/>
      <c r="ACC14" s="181"/>
      <c r="ACD14" s="181"/>
      <c r="ACE14" s="181"/>
      <c r="ACF14" s="181"/>
      <c r="ACG14" s="181"/>
      <c r="ACH14" s="181"/>
      <c r="ACI14" s="181"/>
      <c r="ACJ14" s="181"/>
      <c r="ACK14" s="181"/>
      <c r="ACL14" s="181"/>
      <c r="ACM14" s="181"/>
      <c r="ACN14" s="181"/>
      <c r="ACO14" s="181"/>
      <c r="ACP14" s="181"/>
      <c r="ACQ14" s="181"/>
      <c r="ACR14" s="181"/>
      <c r="ACS14" s="181"/>
      <c r="ACT14" s="181"/>
      <c r="ACU14" s="181"/>
      <c r="ACV14" s="181"/>
      <c r="ACW14" s="181"/>
      <c r="ACX14" s="181"/>
      <c r="ACY14" s="181"/>
      <c r="ACZ14" s="181"/>
      <c r="ADA14" s="181"/>
      <c r="ADB14" s="181"/>
      <c r="ADC14" s="181"/>
      <c r="ADD14" s="181"/>
      <c r="ADE14" s="181"/>
      <c r="ADF14" s="181"/>
      <c r="ADG14" s="181"/>
      <c r="ADH14" s="181"/>
      <c r="ADI14" s="181"/>
      <c r="ADJ14" s="181"/>
      <c r="ADK14" s="181"/>
      <c r="ADL14" s="181"/>
      <c r="ADM14" s="181"/>
      <c r="ADN14" s="181"/>
      <c r="ADO14" s="181"/>
      <c r="ADP14" s="181"/>
      <c r="ADQ14" s="181"/>
      <c r="ADR14" s="181"/>
      <c r="ADS14" s="181"/>
      <c r="ADT14" s="181"/>
      <c r="ADU14" s="181"/>
      <c r="ADV14" s="181"/>
      <c r="ADW14" s="181"/>
      <c r="ADX14" s="181"/>
      <c r="ADY14" s="181"/>
      <c r="ADZ14" s="181"/>
      <c r="AEA14" s="181"/>
      <c r="AEB14" s="181"/>
      <c r="AEC14" s="181"/>
      <c r="AED14" s="181"/>
      <c r="AEE14" s="181"/>
      <c r="AEF14" s="181"/>
      <c r="AEG14" s="181"/>
      <c r="AEH14" s="181"/>
      <c r="AEI14" s="181"/>
      <c r="AEJ14" s="181"/>
      <c r="AEK14" s="181"/>
      <c r="AEL14" s="181"/>
      <c r="AEM14" s="181"/>
      <c r="AEN14" s="181"/>
      <c r="AEO14" s="181"/>
      <c r="AEP14" s="181"/>
      <c r="AEQ14" s="181"/>
      <c r="AER14" s="181"/>
      <c r="AES14" s="181"/>
      <c r="AET14" s="181"/>
      <c r="AEU14" s="181"/>
      <c r="AEV14" s="181"/>
      <c r="AEW14" s="181"/>
      <c r="AEX14" s="181"/>
      <c r="AEY14" s="181"/>
      <c r="AEZ14" s="181"/>
      <c r="AFA14" s="181"/>
      <c r="AFB14" s="181"/>
      <c r="AFC14" s="181"/>
      <c r="AFD14" s="181"/>
      <c r="AFE14" s="181"/>
      <c r="AFF14" s="181"/>
      <c r="AFG14" s="181"/>
      <c r="AFH14" s="181"/>
      <c r="AFI14" s="181"/>
      <c r="AFJ14" s="181"/>
      <c r="AFK14" s="181"/>
      <c r="AFL14" s="181"/>
      <c r="AFM14" s="181"/>
      <c r="AFN14" s="181"/>
      <c r="AFO14" s="181"/>
      <c r="AFP14" s="181"/>
      <c r="AFQ14" s="181"/>
      <c r="AFR14" s="181"/>
      <c r="AFS14" s="181"/>
      <c r="AFT14" s="181"/>
      <c r="AFU14" s="181"/>
      <c r="AFV14" s="181"/>
      <c r="AFW14" s="181"/>
      <c r="AFX14" s="181"/>
      <c r="AFY14" s="181"/>
      <c r="AFZ14" s="181"/>
      <c r="AGA14" s="181"/>
      <c r="AGB14" s="181"/>
      <c r="AGC14" s="181"/>
      <c r="AGD14" s="181"/>
      <c r="AGE14" s="181"/>
      <c r="AGF14" s="181"/>
      <c r="AGG14" s="181"/>
      <c r="AGH14" s="181"/>
      <c r="AGI14" s="181"/>
      <c r="AGJ14" s="181"/>
      <c r="AGK14" s="181"/>
      <c r="AGL14" s="181"/>
      <c r="AGM14" s="181"/>
      <c r="AGN14" s="181"/>
      <c r="AGO14" s="181"/>
      <c r="AGP14" s="181"/>
      <c r="AGQ14" s="181"/>
      <c r="AGR14" s="181"/>
      <c r="AGS14" s="181"/>
      <c r="AGT14" s="181"/>
      <c r="AGU14" s="181"/>
      <c r="AGV14" s="181"/>
      <c r="AGW14" s="181"/>
      <c r="AGX14" s="181"/>
      <c r="AGY14" s="181"/>
      <c r="AGZ14" s="181"/>
      <c r="AHA14" s="181"/>
      <c r="AHB14" s="181"/>
      <c r="AHC14" s="181"/>
      <c r="AHD14" s="181"/>
      <c r="AHE14" s="181"/>
      <c r="AHF14" s="181"/>
      <c r="AHG14" s="181"/>
      <c r="AHH14" s="181"/>
      <c r="AHI14" s="181"/>
      <c r="AHJ14" s="181"/>
      <c r="AHK14" s="181"/>
      <c r="AHL14" s="181"/>
      <c r="AHM14" s="181"/>
      <c r="AHN14" s="181"/>
      <c r="AHO14" s="181"/>
      <c r="AHP14" s="181"/>
      <c r="AHQ14" s="181"/>
      <c r="AHR14" s="181"/>
      <c r="AHS14" s="181"/>
      <c r="AHT14" s="181"/>
      <c r="AHU14" s="181"/>
      <c r="AHV14" s="181"/>
      <c r="AHW14" s="181"/>
      <c r="AHX14" s="181"/>
      <c r="AHY14" s="181"/>
      <c r="AHZ14" s="181"/>
      <c r="AIA14" s="181"/>
      <c r="AIB14" s="181"/>
      <c r="AIC14" s="181"/>
      <c r="AID14" s="181"/>
      <c r="AIE14" s="181"/>
      <c r="AIF14" s="181"/>
      <c r="AIG14" s="181"/>
      <c r="AIH14" s="181"/>
      <c r="AII14" s="181"/>
      <c r="AIJ14" s="181"/>
      <c r="AIK14" s="181"/>
      <c r="AIL14" s="181"/>
      <c r="AIM14" s="181"/>
      <c r="AIN14" s="181"/>
      <c r="AIO14" s="181"/>
      <c r="AIP14" s="181"/>
      <c r="AIQ14" s="181"/>
      <c r="AIR14" s="181"/>
      <c r="AIS14" s="181"/>
      <c r="AIT14" s="181"/>
      <c r="AIU14" s="181"/>
      <c r="AIV14" s="181"/>
      <c r="AIW14" s="181"/>
      <c r="AIX14" s="181"/>
      <c r="AIY14" s="181"/>
      <c r="AIZ14" s="181"/>
      <c r="AJA14" s="181"/>
      <c r="AJB14" s="181"/>
      <c r="AJC14" s="181"/>
      <c r="AJD14" s="181"/>
      <c r="AJE14" s="181"/>
      <c r="AJF14" s="181"/>
      <c r="AJG14" s="181"/>
      <c r="AJH14" s="181"/>
      <c r="AJI14" s="181"/>
      <c r="AJJ14" s="181"/>
      <c r="AJK14" s="181"/>
      <c r="AJL14" s="181"/>
      <c r="AJM14" s="181"/>
      <c r="AJN14" s="181"/>
      <c r="AJO14" s="181"/>
      <c r="AJP14" s="181"/>
      <c r="AJQ14" s="181"/>
      <c r="AJR14" s="181"/>
      <c r="AJS14" s="181"/>
      <c r="AJT14" s="181"/>
      <c r="AJU14" s="181"/>
      <c r="AJV14" s="181"/>
      <c r="AJW14" s="181"/>
      <c r="AJX14" s="181"/>
      <c r="AJY14" s="181"/>
      <c r="AJZ14" s="181"/>
      <c r="AKA14" s="181"/>
      <c r="AKB14" s="181"/>
      <c r="AKC14" s="181"/>
      <c r="AKD14" s="181"/>
      <c r="AKE14" s="181"/>
      <c r="AKF14" s="181"/>
      <c r="AKG14" s="181"/>
      <c r="AKH14" s="181"/>
      <c r="AKI14" s="181"/>
      <c r="AKJ14" s="181"/>
      <c r="AKK14" s="181"/>
      <c r="AKL14" s="181"/>
      <c r="AKM14" s="181"/>
      <c r="AKN14" s="181"/>
      <c r="AKO14" s="181"/>
      <c r="AKP14" s="181"/>
      <c r="AKQ14" s="181"/>
      <c r="AKR14" s="181"/>
      <c r="AKS14" s="181"/>
      <c r="AKT14" s="181"/>
      <c r="AKU14" s="181"/>
      <c r="AKV14" s="181"/>
      <c r="AKW14" s="181"/>
      <c r="AKX14" s="181"/>
      <c r="AKY14" s="181"/>
      <c r="AKZ14" s="181"/>
      <c r="ALA14" s="181"/>
      <c r="ALB14" s="181"/>
      <c r="ALC14" s="181"/>
      <c r="ALD14" s="181"/>
      <c r="ALE14" s="181"/>
      <c r="ALF14" s="181"/>
      <c r="ALG14" s="181"/>
      <c r="ALH14" s="181"/>
      <c r="ALI14" s="181"/>
      <c r="ALJ14" s="181"/>
      <c r="ALK14" s="181"/>
      <c r="ALL14" s="181"/>
      <c r="ALM14" s="181"/>
      <c r="ALN14" s="181"/>
      <c r="ALO14" s="181"/>
      <c r="ALP14" s="181"/>
      <c r="ALQ14" s="181"/>
      <c r="ALR14" s="181"/>
      <c r="ALS14" s="181"/>
      <c r="ALT14" s="181"/>
      <c r="ALU14" s="181"/>
      <c r="ALV14" s="181"/>
      <c r="ALW14" s="181"/>
      <c r="ALX14" s="181"/>
      <c r="ALY14" s="181"/>
      <c r="ALZ14" s="181"/>
      <c r="AMA14" s="181"/>
      <c r="AMB14" s="181"/>
      <c r="AMC14" s="181"/>
      <c r="AMD14" s="181"/>
      <c r="AME14" s="181"/>
      <c r="AMF14" s="181"/>
      <c r="AMG14" s="181"/>
      <c r="AMH14" s="181"/>
      <c r="AMI14" s="181"/>
      <c r="AMJ14" s="181"/>
      <c r="AMK14" s="181"/>
      <c r="AML14" s="181"/>
      <c r="AMM14" s="181"/>
      <c r="AMN14" s="181"/>
      <c r="AMO14" s="181"/>
      <c r="AMP14" s="181"/>
      <c r="AMQ14" s="181"/>
      <c r="AMR14" s="181"/>
      <c r="AMS14" s="181"/>
      <c r="AMT14" s="181"/>
      <c r="AMU14" s="181"/>
      <c r="AMV14" s="181"/>
      <c r="AMW14" s="181"/>
      <c r="AMX14" s="181"/>
      <c r="AMY14" s="181"/>
      <c r="AMZ14" s="181"/>
      <c r="ANA14" s="181"/>
      <c r="ANB14" s="181"/>
      <c r="ANC14" s="181"/>
      <c r="AND14" s="181"/>
      <c r="ANE14" s="181"/>
      <c r="ANF14" s="181"/>
      <c r="ANG14" s="181"/>
      <c r="ANH14" s="181"/>
      <c r="ANI14" s="181"/>
      <c r="ANJ14" s="181"/>
      <c r="ANK14" s="181"/>
      <c r="ANL14" s="181"/>
      <c r="ANM14" s="181"/>
      <c r="ANN14" s="181"/>
      <c r="ANO14" s="181"/>
      <c r="ANP14" s="181"/>
      <c r="ANQ14" s="181"/>
      <c r="ANR14" s="181"/>
      <c r="ANS14" s="181"/>
      <c r="ANT14" s="181"/>
      <c r="ANU14" s="181"/>
      <c r="ANV14" s="181"/>
      <c r="ANW14" s="181"/>
      <c r="ANX14" s="181"/>
      <c r="ANY14" s="181"/>
      <c r="ANZ14" s="181"/>
      <c r="AOA14" s="181"/>
      <c r="AOB14" s="181"/>
      <c r="AOC14" s="181"/>
      <c r="AOD14" s="181"/>
      <c r="AOE14" s="181"/>
      <c r="AOF14" s="181"/>
      <c r="AOG14" s="181"/>
      <c r="AOH14" s="181"/>
      <c r="AOI14" s="181"/>
      <c r="AOJ14" s="181"/>
      <c r="AOK14" s="181"/>
      <c r="AOL14" s="181"/>
      <c r="AOM14" s="181"/>
      <c r="AON14" s="181"/>
      <c r="AOO14" s="181"/>
      <c r="AOP14" s="181"/>
      <c r="AOQ14" s="181"/>
      <c r="AOR14" s="181"/>
      <c r="AOS14" s="181"/>
      <c r="AOT14" s="181"/>
      <c r="AOU14" s="181"/>
      <c r="AOV14" s="181"/>
      <c r="AOW14" s="181"/>
      <c r="AOX14" s="181"/>
      <c r="AOY14" s="181"/>
      <c r="AOZ14" s="181"/>
      <c r="APA14" s="181"/>
      <c r="APB14" s="181"/>
      <c r="APC14" s="181"/>
      <c r="APD14" s="181"/>
      <c r="APE14" s="181"/>
      <c r="APF14" s="181"/>
      <c r="APG14" s="181"/>
      <c r="APH14" s="181"/>
      <c r="API14" s="181"/>
      <c r="APJ14" s="181"/>
      <c r="APK14" s="181"/>
      <c r="APL14" s="181"/>
      <c r="APM14" s="181"/>
      <c r="APN14" s="181"/>
      <c r="APO14" s="181"/>
      <c r="APP14" s="181"/>
      <c r="APQ14" s="181"/>
      <c r="APR14" s="181"/>
      <c r="APS14" s="181"/>
      <c r="APT14" s="181"/>
      <c r="APU14" s="181"/>
      <c r="APV14" s="181"/>
      <c r="APW14" s="181"/>
      <c r="APX14" s="181"/>
      <c r="APY14" s="181"/>
      <c r="APZ14" s="181"/>
      <c r="AQA14" s="181"/>
      <c r="AQB14" s="181"/>
      <c r="AQC14" s="181"/>
      <c r="AQD14" s="181"/>
      <c r="AQE14" s="181"/>
      <c r="AQF14" s="181"/>
      <c r="AQG14" s="181"/>
      <c r="AQH14" s="181"/>
      <c r="AQI14" s="181"/>
      <c r="AQJ14" s="181"/>
      <c r="AQK14" s="181"/>
      <c r="AQL14" s="181"/>
      <c r="AQM14" s="181"/>
      <c r="AQN14" s="181"/>
      <c r="AQO14" s="181"/>
      <c r="AQP14" s="181"/>
      <c r="AQQ14" s="181"/>
      <c r="AQR14" s="181"/>
      <c r="AQS14" s="181"/>
      <c r="AQT14" s="181"/>
      <c r="AQU14" s="181"/>
      <c r="AQV14" s="181"/>
      <c r="AQW14" s="181"/>
      <c r="AQX14" s="181"/>
      <c r="AQY14" s="181"/>
      <c r="AQZ14" s="181"/>
      <c r="ARA14" s="181"/>
      <c r="ARB14" s="181"/>
      <c r="ARC14" s="181"/>
      <c r="ARD14" s="181"/>
      <c r="ARE14" s="181"/>
      <c r="ARF14" s="181"/>
      <c r="ARG14" s="181"/>
      <c r="ARH14" s="181"/>
      <c r="ARI14" s="181"/>
      <c r="ARJ14" s="181"/>
      <c r="ARK14" s="181"/>
      <c r="ARL14" s="181"/>
      <c r="ARM14" s="181"/>
      <c r="ARN14" s="181"/>
      <c r="ARO14" s="181"/>
      <c r="ARP14" s="181"/>
      <c r="ARQ14" s="181"/>
      <c r="ARR14" s="181"/>
      <c r="ARS14" s="181"/>
      <c r="ART14" s="181"/>
      <c r="ARU14" s="181"/>
      <c r="ARV14" s="181"/>
      <c r="ARW14" s="181"/>
      <c r="ARX14" s="181"/>
      <c r="ARY14" s="181"/>
      <c r="ARZ14" s="181"/>
      <c r="ASA14" s="181"/>
      <c r="ASB14" s="181"/>
      <c r="ASC14" s="181"/>
      <c r="ASD14" s="181"/>
      <c r="ASE14" s="181"/>
      <c r="ASF14" s="181"/>
      <c r="ASG14" s="181"/>
      <c r="ASH14" s="181"/>
      <c r="ASI14" s="181"/>
      <c r="ASJ14" s="181"/>
      <c r="ASK14" s="181"/>
      <c r="ASL14" s="181"/>
      <c r="ASM14" s="181"/>
      <c r="ASN14" s="181"/>
      <c r="ASO14" s="181"/>
      <c r="ASP14" s="181"/>
      <c r="ASQ14" s="181"/>
      <c r="ASR14" s="181"/>
      <c r="ASS14" s="181"/>
      <c r="AST14" s="181"/>
      <c r="ASU14" s="181"/>
      <c r="ASV14" s="181"/>
      <c r="ASW14" s="181"/>
      <c r="ASX14" s="181"/>
      <c r="ASY14" s="181"/>
      <c r="ASZ14" s="181"/>
      <c r="ATA14" s="181"/>
      <c r="ATB14" s="181"/>
      <c r="ATC14" s="181"/>
      <c r="ATD14" s="181"/>
      <c r="ATE14" s="181"/>
      <c r="ATF14" s="181"/>
      <c r="ATG14" s="181"/>
      <c r="ATH14" s="181"/>
      <c r="ATI14" s="181"/>
      <c r="ATJ14" s="181"/>
      <c r="ATK14" s="181"/>
      <c r="ATL14" s="181"/>
      <c r="ATM14" s="181"/>
      <c r="ATN14" s="181"/>
      <c r="ATO14" s="181"/>
      <c r="ATP14" s="181"/>
      <c r="ATQ14" s="181"/>
      <c r="ATR14" s="181"/>
      <c r="ATS14" s="181"/>
      <c r="ATT14" s="181"/>
      <c r="ATU14" s="181"/>
      <c r="ATV14" s="181"/>
      <c r="ATW14" s="181"/>
      <c r="ATX14" s="181"/>
      <c r="ATY14" s="181"/>
      <c r="ATZ14" s="181"/>
      <c r="AUA14" s="181"/>
      <c r="AUB14" s="181"/>
      <c r="AUC14" s="181"/>
      <c r="AUD14" s="181"/>
      <c r="AUE14" s="181"/>
      <c r="AUF14" s="181"/>
      <c r="AUG14" s="181"/>
      <c r="AUH14" s="181"/>
      <c r="AUI14" s="181"/>
      <c r="AUJ14" s="181"/>
      <c r="AUK14" s="181"/>
      <c r="AUL14" s="181"/>
      <c r="AUM14" s="181"/>
      <c r="AUN14" s="181"/>
      <c r="AUO14" s="181"/>
      <c r="AUP14" s="181"/>
      <c r="AUQ14" s="181"/>
      <c r="AUR14" s="181"/>
      <c r="AUS14" s="181"/>
      <c r="AUT14" s="181"/>
      <c r="AUU14" s="181"/>
      <c r="AUV14" s="181"/>
      <c r="AUW14" s="181"/>
      <c r="AUX14" s="181"/>
      <c r="AUY14" s="181"/>
      <c r="AUZ14" s="181"/>
      <c r="AVA14" s="181"/>
      <c r="AVB14" s="181"/>
      <c r="AVC14" s="181"/>
      <c r="AVD14" s="181"/>
      <c r="AVE14" s="181"/>
      <c r="AVF14" s="181"/>
      <c r="AVG14" s="181"/>
      <c r="AVH14" s="181"/>
      <c r="AVI14" s="181"/>
      <c r="AVJ14" s="181"/>
      <c r="AVK14" s="181"/>
      <c r="AVL14" s="181"/>
      <c r="AVM14" s="181"/>
      <c r="AVN14" s="181"/>
      <c r="AVO14" s="181"/>
      <c r="AVP14" s="181"/>
      <c r="AVQ14" s="181"/>
      <c r="AVR14" s="181"/>
      <c r="AVS14" s="181"/>
      <c r="AVT14" s="181"/>
      <c r="AVU14" s="181"/>
      <c r="AVV14" s="181"/>
      <c r="AVW14" s="181"/>
      <c r="AVX14" s="181"/>
      <c r="AVY14" s="181"/>
      <c r="AVZ14" s="181"/>
      <c r="AWA14" s="181"/>
      <c r="AWB14" s="181"/>
      <c r="AWC14" s="181"/>
      <c r="AWD14" s="181"/>
      <c r="AWE14" s="181"/>
      <c r="AWF14" s="181"/>
      <c r="AWG14" s="181"/>
      <c r="AWH14" s="181"/>
      <c r="AWI14" s="181"/>
      <c r="AWJ14" s="181"/>
      <c r="AWK14" s="181"/>
      <c r="AWL14" s="181"/>
      <c r="AWM14" s="181"/>
      <c r="AWN14" s="181"/>
      <c r="AWO14" s="181"/>
      <c r="AWP14" s="181"/>
      <c r="AWQ14" s="181"/>
      <c r="AWR14" s="181"/>
      <c r="AWS14" s="181"/>
      <c r="AWT14" s="181"/>
      <c r="AWU14" s="181"/>
      <c r="AWV14" s="181"/>
      <c r="AWW14" s="181"/>
      <c r="AWX14" s="181"/>
      <c r="AWY14" s="181"/>
      <c r="AWZ14" s="181"/>
      <c r="AXA14" s="181"/>
      <c r="AXB14" s="181"/>
      <c r="AXC14" s="181"/>
      <c r="AXD14" s="181"/>
      <c r="AXE14" s="181"/>
      <c r="AXF14" s="181"/>
      <c r="AXG14" s="181"/>
      <c r="AXH14" s="181"/>
      <c r="AXI14" s="181"/>
      <c r="AXJ14" s="181"/>
      <c r="AXK14" s="181"/>
      <c r="AXL14" s="181"/>
      <c r="AXM14" s="181"/>
      <c r="AXN14" s="181"/>
      <c r="AXO14" s="181"/>
      <c r="AXP14" s="181"/>
      <c r="AXQ14" s="181"/>
      <c r="AXR14" s="181"/>
      <c r="AXS14" s="181"/>
      <c r="AXT14" s="181"/>
      <c r="AXU14" s="181"/>
      <c r="AXV14" s="181"/>
      <c r="AXW14" s="181"/>
      <c r="AXX14" s="181"/>
      <c r="AXY14" s="181"/>
      <c r="AXZ14" s="181"/>
      <c r="AYA14" s="181"/>
      <c r="AYB14" s="181"/>
      <c r="AYC14" s="181"/>
      <c r="AYD14" s="181"/>
      <c r="AYE14" s="181"/>
      <c r="AYF14" s="181"/>
      <c r="AYG14" s="181"/>
      <c r="AYH14" s="181"/>
      <c r="AYI14" s="181"/>
      <c r="AYJ14" s="181"/>
      <c r="AYK14" s="181"/>
      <c r="AYL14" s="181"/>
      <c r="AYM14" s="181"/>
      <c r="AYN14" s="181"/>
      <c r="AYO14" s="181"/>
      <c r="AYP14" s="181"/>
      <c r="AYQ14" s="181"/>
      <c r="AYR14" s="181"/>
      <c r="AYS14" s="181"/>
      <c r="AYT14" s="181"/>
      <c r="AYU14" s="181"/>
      <c r="AYV14" s="181"/>
      <c r="AYW14" s="181"/>
      <c r="AYX14" s="181"/>
      <c r="AYY14" s="181"/>
      <c r="AYZ14" s="181"/>
      <c r="AZA14" s="181"/>
      <c r="AZB14" s="181"/>
      <c r="AZC14" s="181"/>
      <c r="AZD14" s="181"/>
      <c r="AZE14" s="181"/>
      <c r="AZF14" s="181"/>
      <c r="AZG14" s="181"/>
      <c r="AZH14" s="181"/>
      <c r="AZI14" s="181"/>
      <c r="AZJ14" s="181"/>
      <c r="AZK14" s="181"/>
      <c r="AZL14" s="181"/>
      <c r="AZM14" s="181"/>
      <c r="AZN14" s="181"/>
      <c r="AZO14" s="181"/>
      <c r="AZP14" s="181"/>
      <c r="AZQ14" s="181"/>
      <c r="AZR14" s="181"/>
      <c r="AZS14" s="181"/>
      <c r="AZT14" s="181"/>
      <c r="AZU14" s="181"/>
      <c r="AZV14" s="181"/>
      <c r="AZW14" s="181"/>
      <c r="AZX14" s="181"/>
      <c r="AZY14" s="181"/>
      <c r="AZZ14" s="181"/>
      <c r="BAA14" s="181"/>
      <c r="BAB14" s="181"/>
      <c r="BAC14" s="181"/>
      <c r="BAD14" s="181"/>
      <c r="BAE14" s="181"/>
      <c r="BAF14" s="181"/>
      <c r="BAG14" s="181"/>
      <c r="BAH14" s="181"/>
      <c r="BAI14" s="181"/>
      <c r="BAJ14" s="181"/>
      <c r="BAK14" s="181"/>
      <c r="BAL14" s="181"/>
      <c r="BAM14" s="181"/>
      <c r="BAN14" s="181"/>
      <c r="BAO14" s="181"/>
      <c r="BAP14" s="181"/>
      <c r="BAQ14" s="181"/>
      <c r="BAR14" s="181"/>
      <c r="BAS14" s="181"/>
      <c r="BAT14" s="181"/>
      <c r="BAU14" s="181"/>
      <c r="BAV14" s="181"/>
      <c r="BAW14" s="181"/>
      <c r="BAX14" s="181"/>
      <c r="BAY14" s="181"/>
      <c r="BAZ14" s="181"/>
      <c r="BBA14" s="181"/>
      <c r="BBB14" s="181"/>
      <c r="BBC14" s="181"/>
      <c r="BBD14" s="181"/>
      <c r="BBE14" s="181"/>
      <c r="BBF14" s="181"/>
      <c r="BBG14" s="181"/>
      <c r="BBH14" s="181"/>
      <c r="BBI14" s="181"/>
      <c r="BBJ14" s="181"/>
      <c r="BBK14" s="181"/>
      <c r="BBL14" s="181"/>
      <c r="BBM14" s="181"/>
      <c r="BBN14" s="181"/>
      <c r="BBO14" s="181"/>
      <c r="BBP14" s="181"/>
      <c r="BBQ14" s="181"/>
      <c r="BBR14" s="181"/>
      <c r="BBS14" s="181"/>
      <c r="BBT14" s="181"/>
      <c r="BBU14" s="181"/>
      <c r="BBV14" s="181"/>
      <c r="BBW14" s="181"/>
      <c r="BBX14" s="181"/>
      <c r="BBY14" s="181"/>
      <c r="BBZ14" s="181"/>
      <c r="BCA14" s="181"/>
      <c r="BCB14" s="181"/>
      <c r="BCC14" s="181"/>
      <c r="BCD14" s="181"/>
      <c r="BCE14" s="181"/>
      <c r="BCF14" s="181"/>
      <c r="BCG14" s="181"/>
      <c r="BCH14" s="181"/>
      <c r="BCI14" s="181"/>
      <c r="BCJ14" s="181"/>
      <c r="BCK14" s="181"/>
      <c r="BCL14" s="181"/>
      <c r="BCM14" s="181"/>
      <c r="BCN14" s="181"/>
      <c r="BCO14" s="181"/>
      <c r="BCP14" s="181"/>
      <c r="BCQ14" s="181"/>
      <c r="BCR14" s="181"/>
      <c r="BCS14" s="181"/>
      <c r="BCT14" s="181"/>
      <c r="BCU14" s="181"/>
      <c r="BCV14" s="181"/>
      <c r="BCW14" s="181"/>
      <c r="BCX14" s="181"/>
      <c r="BCY14" s="181"/>
      <c r="BCZ14" s="181"/>
      <c r="BDA14" s="181"/>
      <c r="BDB14" s="181"/>
      <c r="BDC14" s="181"/>
      <c r="BDD14" s="181"/>
      <c r="BDE14" s="181"/>
      <c r="BDF14" s="181"/>
      <c r="BDG14" s="181"/>
      <c r="BDH14" s="181"/>
      <c r="BDI14" s="181"/>
      <c r="BDJ14" s="181"/>
      <c r="BDK14" s="181"/>
      <c r="BDL14" s="181"/>
      <c r="BDM14" s="181"/>
      <c r="BDN14" s="181"/>
      <c r="BDO14" s="181"/>
      <c r="BDP14" s="181"/>
      <c r="BDQ14" s="181"/>
      <c r="BDR14" s="181"/>
      <c r="BDS14" s="181"/>
      <c r="BDT14" s="181"/>
      <c r="BDU14" s="181"/>
      <c r="BDV14" s="181"/>
      <c r="BDW14" s="181"/>
      <c r="BDX14" s="181"/>
      <c r="BDY14" s="181"/>
      <c r="BDZ14" s="181"/>
      <c r="BEA14" s="181"/>
      <c r="BEB14" s="181"/>
      <c r="BEC14" s="181"/>
      <c r="BED14" s="181"/>
      <c r="BEE14" s="181"/>
      <c r="BEF14" s="181"/>
      <c r="BEG14" s="181"/>
      <c r="BEH14" s="181"/>
      <c r="BEI14" s="181"/>
      <c r="BEJ14" s="181"/>
      <c r="BEK14" s="181"/>
      <c r="BEL14" s="181"/>
      <c r="BEM14" s="181"/>
      <c r="BEN14" s="181"/>
      <c r="BEO14" s="181"/>
      <c r="BEP14" s="181"/>
      <c r="BEQ14" s="181"/>
      <c r="BER14" s="181"/>
      <c r="BES14" s="181"/>
      <c r="BET14" s="181"/>
      <c r="BEU14" s="181"/>
      <c r="BEV14" s="181"/>
      <c r="BEW14" s="181"/>
      <c r="BEX14" s="181"/>
      <c r="BEY14" s="181"/>
      <c r="BEZ14" s="181"/>
      <c r="BFA14" s="181"/>
      <c r="BFB14" s="181"/>
      <c r="BFC14" s="181"/>
      <c r="BFD14" s="181"/>
      <c r="BFE14" s="181"/>
      <c r="BFF14" s="181"/>
      <c r="BFG14" s="181"/>
      <c r="BFH14" s="181"/>
      <c r="BFI14" s="181"/>
      <c r="BFJ14" s="181"/>
      <c r="BFK14" s="181"/>
      <c r="BFL14" s="181"/>
      <c r="BFM14" s="181"/>
      <c r="BFN14" s="181"/>
      <c r="BFO14" s="181"/>
      <c r="BFP14" s="181"/>
      <c r="BFQ14" s="181"/>
      <c r="BFR14" s="181"/>
      <c r="BFS14" s="181"/>
      <c r="BFT14" s="181"/>
      <c r="BFU14" s="181"/>
      <c r="BFV14" s="181"/>
      <c r="BFW14" s="181"/>
      <c r="BFX14" s="181"/>
      <c r="BFY14" s="181"/>
      <c r="BFZ14" s="181"/>
      <c r="BGA14" s="181"/>
      <c r="BGB14" s="181"/>
      <c r="BGC14" s="181"/>
      <c r="BGD14" s="181"/>
      <c r="BGE14" s="181"/>
      <c r="BGF14" s="181"/>
      <c r="BGG14" s="181"/>
      <c r="BGH14" s="181"/>
      <c r="BGI14" s="181"/>
      <c r="BGJ14" s="181"/>
      <c r="BGK14" s="181"/>
      <c r="BGL14" s="181"/>
      <c r="BGM14" s="181"/>
      <c r="BGN14" s="181"/>
      <c r="BGO14" s="181"/>
      <c r="BGP14" s="181"/>
      <c r="BGQ14" s="181"/>
      <c r="BGR14" s="181"/>
      <c r="BGS14" s="181"/>
      <c r="BGT14" s="181"/>
      <c r="BGU14" s="181"/>
      <c r="BGV14" s="181"/>
      <c r="BGW14" s="181"/>
      <c r="BGX14" s="181"/>
      <c r="BGY14" s="181"/>
      <c r="BGZ14" s="181"/>
      <c r="BHA14" s="181"/>
      <c r="BHB14" s="181"/>
      <c r="BHC14" s="181"/>
      <c r="BHD14" s="181"/>
      <c r="BHE14" s="181"/>
      <c r="BHF14" s="181"/>
      <c r="BHG14" s="181"/>
      <c r="BHH14" s="181"/>
      <c r="BHI14" s="181"/>
      <c r="BHJ14" s="181"/>
      <c r="BHK14" s="181"/>
      <c r="BHL14" s="181"/>
      <c r="BHM14" s="181"/>
      <c r="BHN14" s="181"/>
      <c r="BHO14" s="181"/>
      <c r="BHP14" s="181"/>
      <c r="BHQ14" s="181"/>
      <c r="BHR14" s="181"/>
      <c r="BHS14" s="181"/>
      <c r="BHT14" s="181"/>
      <c r="BHU14" s="181"/>
      <c r="BHV14" s="181"/>
      <c r="BHW14" s="181"/>
      <c r="BHX14" s="181"/>
      <c r="BHY14" s="181"/>
      <c r="BHZ14" s="181"/>
      <c r="BIA14" s="181"/>
      <c r="BIB14" s="181"/>
      <c r="BIC14" s="181"/>
      <c r="BID14" s="181"/>
      <c r="BIE14" s="181"/>
      <c r="BIF14" s="181"/>
      <c r="BIG14" s="181"/>
      <c r="BIH14" s="181"/>
      <c r="BII14" s="181"/>
      <c r="BIJ14" s="181"/>
      <c r="BIK14" s="181"/>
      <c r="BIL14" s="181"/>
      <c r="BIM14" s="181"/>
      <c r="BIN14" s="181"/>
      <c r="BIO14" s="181"/>
      <c r="BIP14" s="181"/>
      <c r="BIQ14" s="181"/>
      <c r="BIR14" s="181"/>
      <c r="BIS14" s="181"/>
      <c r="BIT14" s="181"/>
      <c r="BIU14" s="181"/>
      <c r="BIV14" s="181"/>
      <c r="BIW14" s="181"/>
      <c r="BIX14" s="181"/>
      <c r="BIY14" s="181"/>
      <c r="BIZ14" s="181"/>
      <c r="BJA14" s="181"/>
      <c r="BJB14" s="181"/>
      <c r="BJC14" s="181"/>
      <c r="BJD14" s="181"/>
      <c r="BJE14" s="181"/>
      <c r="BJF14" s="181"/>
      <c r="BJG14" s="181"/>
      <c r="BJH14" s="181"/>
      <c r="BJI14" s="181"/>
      <c r="BJJ14" s="181"/>
      <c r="BJK14" s="181"/>
      <c r="BJL14" s="181"/>
      <c r="BJM14" s="181"/>
      <c r="BJN14" s="181"/>
      <c r="BJO14" s="181"/>
      <c r="BJP14" s="181"/>
      <c r="BJQ14" s="181"/>
      <c r="BJR14" s="181"/>
      <c r="BJS14" s="181"/>
      <c r="BJT14" s="181"/>
      <c r="BJU14" s="181"/>
      <c r="BJV14" s="181"/>
      <c r="BJW14" s="181"/>
      <c r="BJX14" s="181"/>
      <c r="BJY14" s="181"/>
      <c r="BJZ14" s="181"/>
      <c r="BKA14" s="181"/>
      <c r="BKB14" s="181"/>
      <c r="BKC14" s="181"/>
      <c r="BKD14" s="181"/>
      <c r="BKE14" s="181"/>
      <c r="BKF14" s="181"/>
      <c r="BKG14" s="181"/>
      <c r="BKH14" s="181"/>
      <c r="BKI14" s="181"/>
      <c r="BKJ14" s="181"/>
      <c r="BKK14" s="181"/>
      <c r="BKL14" s="181"/>
      <c r="BKM14" s="181"/>
      <c r="BKN14" s="181"/>
      <c r="BKO14" s="181"/>
      <c r="BKP14" s="181"/>
      <c r="BKQ14" s="181"/>
      <c r="BKR14" s="181"/>
      <c r="BKS14" s="181"/>
      <c r="BKT14" s="181"/>
      <c r="BKU14" s="181"/>
      <c r="BKV14" s="181"/>
      <c r="BKW14" s="181"/>
      <c r="BKX14" s="181"/>
      <c r="BKY14" s="181"/>
      <c r="BKZ14" s="181"/>
      <c r="BLA14" s="181"/>
      <c r="BLB14" s="181"/>
      <c r="BLC14" s="181"/>
      <c r="BLD14" s="181"/>
      <c r="BLE14" s="181"/>
      <c r="BLF14" s="181"/>
      <c r="BLG14" s="181"/>
      <c r="BLH14" s="181"/>
      <c r="BLI14" s="181"/>
      <c r="BLJ14" s="181"/>
      <c r="BLK14" s="181"/>
      <c r="BLL14" s="181"/>
      <c r="BLM14" s="181"/>
      <c r="BLN14" s="181"/>
      <c r="BLO14" s="181"/>
      <c r="BLP14" s="181"/>
      <c r="BLQ14" s="181"/>
      <c r="BLR14" s="181"/>
      <c r="BLS14" s="181"/>
      <c r="BLT14" s="181"/>
      <c r="BLU14" s="181"/>
      <c r="BLV14" s="181"/>
      <c r="BLW14" s="181"/>
      <c r="BLX14" s="181"/>
      <c r="BLY14" s="181"/>
      <c r="BLZ14" s="181"/>
      <c r="BMA14" s="181"/>
      <c r="BMB14" s="181"/>
      <c r="BMC14" s="181"/>
      <c r="BMD14" s="181"/>
      <c r="BME14" s="181"/>
      <c r="BMF14" s="181"/>
      <c r="BMG14" s="181"/>
      <c r="BMH14" s="181"/>
      <c r="BMI14" s="181"/>
      <c r="BMJ14" s="181"/>
      <c r="BMK14" s="181"/>
      <c r="BML14" s="181"/>
      <c r="BMM14" s="181"/>
      <c r="BMN14" s="181"/>
      <c r="BMO14" s="181"/>
      <c r="BMP14" s="181"/>
      <c r="BMQ14" s="181"/>
      <c r="BMR14" s="181"/>
      <c r="BMS14" s="181"/>
      <c r="BMT14" s="181"/>
      <c r="BMU14" s="181"/>
      <c r="BMV14" s="181"/>
      <c r="BMW14" s="181"/>
      <c r="BMX14" s="181"/>
      <c r="BMY14" s="181"/>
      <c r="BMZ14" s="181"/>
      <c r="BNA14" s="181"/>
      <c r="BNB14" s="181"/>
      <c r="BNC14" s="181"/>
      <c r="BND14" s="181"/>
      <c r="BNE14" s="181"/>
      <c r="BNF14" s="181"/>
      <c r="BNG14" s="181"/>
      <c r="BNH14" s="181"/>
      <c r="BNI14" s="181"/>
      <c r="BNJ14" s="181"/>
      <c r="BNK14" s="181"/>
      <c r="BNL14" s="181"/>
      <c r="BNM14" s="181"/>
      <c r="BNN14" s="181"/>
      <c r="BNO14" s="181"/>
      <c r="BNP14" s="181"/>
      <c r="BNQ14" s="181"/>
      <c r="BNR14" s="181"/>
      <c r="BNS14" s="181"/>
      <c r="BNT14" s="181"/>
      <c r="BNU14" s="181"/>
      <c r="BNV14" s="181"/>
      <c r="BNW14" s="181"/>
      <c r="BNX14" s="181"/>
      <c r="BNY14" s="181"/>
      <c r="BNZ14" s="181"/>
      <c r="BOA14" s="181"/>
      <c r="BOB14" s="181"/>
      <c r="BOC14" s="181"/>
      <c r="BOD14" s="181"/>
      <c r="BOE14" s="181"/>
      <c r="BOF14" s="181"/>
      <c r="BOG14" s="181"/>
      <c r="BOH14" s="181"/>
      <c r="BOI14" s="181"/>
      <c r="BOJ14" s="181"/>
      <c r="BOK14" s="181"/>
      <c r="BOL14" s="181"/>
      <c r="BOM14" s="181"/>
      <c r="BON14" s="181"/>
      <c r="BOO14" s="181"/>
      <c r="BOP14" s="181"/>
      <c r="BOQ14" s="181"/>
      <c r="BOR14" s="181"/>
      <c r="BOS14" s="181"/>
      <c r="BOT14" s="181"/>
      <c r="BOU14" s="181"/>
      <c r="BOV14" s="181"/>
      <c r="BOW14" s="181"/>
      <c r="BOX14" s="181"/>
      <c r="BOY14" s="181"/>
      <c r="BOZ14" s="181"/>
      <c r="BPA14" s="181"/>
      <c r="BPB14" s="181"/>
      <c r="BPC14" s="181"/>
      <c r="BPD14" s="181"/>
      <c r="BPE14" s="181"/>
      <c r="BPF14" s="181"/>
      <c r="BPG14" s="181"/>
      <c r="BPH14" s="181"/>
      <c r="BPI14" s="181"/>
      <c r="BPJ14" s="181"/>
      <c r="BPK14" s="181"/>
      <c r="BPL14" s="181"/>
      <c r="BPM14" s="181"/>
      <c r="BPN14" s="181"/>
      <c r="BPO14" s="181"/>
      <c r="BPP14" s="181"/>
      <c r="BPQ14" s="181"/>
      <c r="BPR14" s="181"/>
      <c r="BPS14" s="181"/>
      <c r="BPT14" s="181"/>
      <c r="BPU14" s="181"/>
      <c r="BPV14" s="181"/>
      <c r="BPW14" s="181"/>
      <c r="BPX14" s="181"/>
      <c r="BPY14" s="181"/>
      <c r="BPZ14" s="181"/>
      <c r="BQA14" s="181"/>
      <c r="BQB14" s="181"/>
      <c r="BQC14" s="181"/>
      <c r="BQD14" s="181"/>
      <c r="BQE14" s="181"/>
      <c r="BQF14" s="181"/>
      <c r="BQG14" s="181"/>
      <c r="BQH14" s="181"/>
      <c r="BQI14" s="181"/>
      <c r="BQJ14" s="181"/>
      <c r="BQK14" s="181"/>
      <c r="BQL14" s="181"/>
      <c r="BQM14" s="181"/>
      <c r="BQN14" s="181"/>
      <c r="BQO14" s="181"/>
      <c r="BQP14" s="181"/>
      <c r="BQQ14" s="181"/>
      <c r="BQR14" s="181"/>
      <c r="BQS14" s="181"/>
      <c r="BQT14" s="181"/>
      <c r="BQU14" s="181"/>
      <c r="BQV14" s="181"/>
      <c r="BQW14" s="181"/>
      <c r="BQX14" s="181"/>
      <c r="BQY14" s="181"/>
      <c r="BQZ14" s="181"/>
      <c r="BRA14" s="181"/>
      <c r="BRB14" s="181"/>
      <c r="BRC14" s="181"/>
      <c r="BRD14" s="181"/>
      <c r="BRE14" s="181"/>
      <c r="BRF14" s="181"/>
      <c r="BRG14" s="181"/>
      <c r="BRH14" s="181"/>
      <c r="BRI14" s="181"/>
      <c r="BRJ14" s="181"/>
      <c r="BRK14" s="181"/>
      <c r="BRL14" s="181"/>
      <c r="BRM14" s="181"/>
      <c r="BRN14" s="181"/>
      <c r="BRO14" s="181"/>
      <c r="BRP14" s="181"/>
      <c r="BRQ14" s="181"/>
      <c r="BRR14" s="181"/>
      <c r="BRS14" s="181"/>
      <c r="BRT14" s="181"/>
      <c r="BRU14" s="181"/>
      <c r="BRV14" s="181"/>
      <c r="BRW14" s="181"/>
      <c r="BRX14" s="181"/>
      <c r="BRY14" s="181"/>
      <c r="BRZ14" s="181"/>
      <c r="BSA14" s="181"/>
      <c r="BSB14" s="181"/>
      <c r="BSC14" s="181"/>
      <c r="BSD14" s="181"/>
      <c r="BSE14" s="181"/>
      <c r="BSF14" s="181"/>
      <c r="BSG14" s="181"/>
      <c r="BSH14" s="181"/>
      <c r="BSI14" s="181"/>
      <c r="BSJ14" s="181"/>
      <c r="BSK14" s="181"/>
      <c r="BSL14" s="181"/>
      <c r="BSM14" s="181"/>
      <c r="BSN14" s="181"/>
      <c r="BSO14" s="181"/>
      <c r="BSP14" s="181"/>
      <c r="BSQ14" s="181"/>
      <c r="BSR14" s="181"/>
      <c r="BSS14" s="181"/>
      <c r="BST14" s="181"/>
      <c r="BSU14" s="181"/>
      <c r="BSV14" s="181"/>
      <c r="BSW14" s="181"/>
      <c r="BSX14" s="181"/>
      <c r="BSY14" s="181"/>
      <c r="BSZ14" s="181"/>
      <c r="BTA14" s="181"/>
      <c r="BTB14" s="181"/>
      <c r="BTC14" s="181"/>
      <c r="BTD14" s="181"/>
      <c r="BTE14" s="181"/>
      <c r="BTF14" s="181"/>
      <c r="BTG14" s="181"/>
      <c r="BTH14" s="181"/>
      <c r="BTI14" s="181"/>
      <c r="BTJ14" s="181"/>
      <c r="BTK14" s="181"/>
      <c r="BTL14" s="181"/>
      <c r="BTM14" s="181"/>
      <c r="BTN14" s="181"/>
      <c r="BTO14" s="181"/>
      <c r="BTP14" s="181"/>
      <c r="BTQ14" s="181"/>
      <c r="BTR14" s="181"/>
      <c r="BTS14" s="181"/>
      <c r="BTT14" s="181"/>
      <c r="BTU14" s="181"/>
      <c r="BTV14" s="181"/>
      <c r="BTW14" s="181"/>
      <c r="BTX14" s="181"/>
      <c r="BTY14" s="181"/>
      <c r="BTZ14" s="181"/>
      <c r="BUA14" s="181"/>
      <c r="BUB14" s="181"/>
      <c r="BUC14" s="181"/>
      <c r="BUD14" s="181"/>
      <c r="BUE14" s="181"/>
      <c r="BUF14" s="181"/>
      <c r="BUG14" s="181"/>
      <c r="BUH14" s="181"/>
      <c r="BUI14" s="181"/>
      <c r="BUJ14" s="181"/>
      <c r="BUK14" s="181"/>
      <c r="BUL14" s="181"/>
      <c r="BUM14" s="181"/>
      <c r="BUN14" s="181"/>
      <c r="BUO14" s="181"/>
      <c r="BUP14" s="181"/>
      <c r="BUQ14" s="181"/>
      <c r="BUR14" s="181"/>
      <c r="BUS14" s="181"/>
      <c r="BUT14" s="181"/>
      <c r="BUU14" s="181"/>
      <c r="BUV14" s="181"/>
      <c r="BUW14" s="181"/>
      <c r="BUX14" s="181"/>
      <c r="BUY14" s="181"/>
      <c r="BUZ14" s="181"/>
      <c r="BVA14" s="181"/>
      <c r="BVB14" s="181"/>
      <c r="BVC14" s="181"/>
      <c r="BVD14" s="181"/>
      <c r="BVE14" s="181"/>
      <c r="BVF14" s="181"/>
      <c r="BVG14" s="181"/>
      <c r="BVH14" s="181"/>
      <c r="BVI14" s="181"/>
      <c r="BVJ14" s="181"/>
      <c r="BVK14" s="181"/>
      <c r="BVL14" s="181"/>
      <c r="BVM14" s="181"/>
      <c r="BVN14" s="181"/>
      <c r="BVO14" s="181"/>
      <c r="BVP14" s="181"/>
      <c r="BVQ14" s="181"/>
      <c r="BVR14" s="181"/>
      <c r="BVS14" s="181"/>
      <c r="BVT14" s="181"/>
      <c r="BVU14" s="181"/>
      <c r="BVV14" s="181"/>
      <c r="BVW14" s="181"/>
      <c r="BVX14" s="181"/>
      <c r="BVY14" s="181"/>
      <c r="BVZ14" s="181"/>
      <c r="BWA14" s="181"/>
      <c r="BWB14" s="181"/>
      <c r="BWC14" s="181"/>
      <c r="BWD14" s="181"/>
      <c r="BWE14" s="181"/>
      <c r="BWF14" s="181"/>
      <c r="BWG14" s="181"/>
      <c r="BWH14" s="181"/>
      <c r="BWI14" s="181"/>
      <c r="BWJ14" s="181"/>
      <c r="BWK14" s="181"/>
      <c r="BWL14" s="181"/>
      <c r="BWM14" s="181"/>
      <c r="BWN14" s="181"/>
      <c r="BWO14" s="181"/>
      <c r="BWP14" s="181"/>
      <c r="BWQ14" s="181"/>
      <c r="BWR14" s="181"/>
      <c r="BWS14" s="181"/>
      <c r="BWT14" s="181"/>
      <c r="BWU14" s="181"/>
      <c r="BWV14" s="181"/>
      <c r="BWW14" s="181"/>
      <c r="BWX14" s="181"/>
      <c r="BWY14" s="181"/>
      <c r="BWZ14" s="181"/>
      <c r="BXA14" s="181"/>
      <c r="BXB14" s="181"/>
      <c r="BXC14" s="181"/>
      <c r="BXD14" s="181"/>
      <c r="BXE14" s="181"/>
      <c r="BXF14" s="181"/>
      <c r="BXG14" s="181"/>
      <c r="BXH14" s="181"/>
      <c r="BXI14" s="181"/>
      <c r="BXJ14" s="181"/>
      <c r="BXK14" s="181"/>
      <c r="BXL14" s="181"/>
      <c r="BXM14" s="181"/>
      <c r="BXN14" s="181"/>
      <c r="BXO14" s="181"/>
      <c r="BXP14" s="181"/>
      <c r="BXQ14" s="181"/>
      <c r="BXR14" s="181"/>
      <c r="BXS14" s="181"/>
      <c r="BXT14" s="181"/>
      <c r="BXU14" s="181"/>
      <c r="BXV14" s="181"/>
      <c r="BXW14" s="181"/>
      <c r="BXX14" s="181"/>
      <c r="BXY14" s="181"/>
      <c r="BXZ14" s="181"/>
      <c r="BYA14" s="181"/>
      <c r="BYB14" s="181"/>
      <c r="BYC14" s="181"/>
      <c r="BYD14" s="181"/>
      <c r="BYE14" s="181"/>
      <c r="BYF14" s="181"/>
      <c r="BYG14" s="181"/>
      <c r="BYH14" s="181"/>
      <c r="BYI14" s="181"/>
      <c r="BYJ14" s="181"/>
      <c r="BYK14" s="181"/>
      <c r="BYL14" s="181"/>
      <c r="BYM14" s="181"/>
      <c r="BYN14" s="181"/>
      <c r="BYO14" s="181"/>
      <c r="BYP14" s="181"/>
      <c r="BYQ14" s="181"/>
      <c r="BYR14" s="181"/>
      <c r="BYS14" s="181"/>
      <c r="BYT14" s="181"/>
      <c r="BYU14" s="181"/>
      <c r="BYV14" s="181"/>
      <c r="BYW14" s="181"/>
      <c r="BYX14" s="181"/>
      <c r="BYY14" s="181"/>
      <c r="BYZ14" s="181"/>
      <c r="BZA14" s="181"/>
      <c r="BZB14" s="181"/>
      <c r="BZC14" s="181"/>
      <c r="BZD14" s="181"/>
      <c r="BZE14" s="181"/>
      <c r="BZF14" s="181"/>
      <c r="BZG14" s="181"/>
      <c r="BZH14" s="181"/>
      <c r="BZI14" s="181"/>
      <c r="BZJ14" s="181"/>
      <c r="BZK14" s="181"/>
      <c r="BZL14" s="181"/>
      <c r="BZM14" s="181"/>
      <c r="BZN14" s="181"/>
      <c r="BZO14" s="181"/>
      <c r="BZP14" s="181"/>
      <c r="BZQ14" s="181"/>
      <c r="BZR14" s="181"/>
      <c r="BZS14" s="181"/>
      <c r="BZT14" s="181"/>
      <c r="BZU14" s="181"/>
      <c r="BZV14" s="181"/>
      <c r="BZW14" s="181"/>
      <c r="BZX14" s="181"/>
      <c r="BZY14" s="181"/>
      <c r="BZZ14" s="181"/>
      <c r="CAA14" s="181"/>
      <c r="CAB14" s="181"/>
      <c r="CAC14" s="181"/>
      <c r="CAD14" s="181"/>
      <c r="CAE14" s="181"/>
      <c r="CAF14" s="181"/>
      <c r="CAG14" s="181"/>
      <c r="CAH14" s="181"/>
      <c r="CAI14" s="181"/>
      <c r="CAJ14" s="181"/>
      <c r="CAK14" s="181"/>
      <c r="CAL14" s="181"/>
      <c r="CAM14" s="181"/>
      <c r="CAN14" s="181"/>
      <c r="CAO14" s="181"/>
      <c r="CAP14" s="181"/>
      <c r="CAQ14" s="181"/>
      <c r="CAR14" s="181"/>
      <c r="CAS14" s="181"/>
      <c r="CAT14" s="181"/>
      <c r="CAU14" s="181"/>
      <c r="CAV14" s="181"/>
      <c r="CAW14" s="181"/>
      <c r="CAX14" s="181"/>
      <c r="CAY14" s="181"/>
      <c r="CAZ14" s="181"/>
      <c r="CBA14" s="181"/>
      <c r="CBB14" s="181"/>
      <c r="CBC14" s="181"/>
      <c r="CBD14" s="181"/>
      <c r="CBE14" s="181"/>
      <c r="CBF14" s="181"/>
      <c r="CBG14" s="181"/>
      <c r="CBH14" s="181"/>
      <c r="CBI14" s="181"/>
      <c r="CBJ14" s="181"/>
      <c r="CBK14" s="181"/>
      <c r="CBL14" s="181"/>
      <c r="CBM14" s="181"/>
      <c r="CBN14" s="181"/>
      <c r="CBO14" s="181"/>
      <c r="CBP14" s="181"/>
      <c r="CBQ14" s="181"/>
      <c r="CBR14" s="181"/>
      <c r="CBS14" s="181"/>
      <c r="CBT14" s="181"/>
      <c r="CBU14" s="181"/>
      <c r="CBV14" s="181"/>
      <c r="CBW14" s="181"/>
      <c r="CBX14" s="181"/>
      <c r="CBY14" s="181"/>
      <c r="CBZ14" s="181"/>
      <c r="CCA14" s="181"/>
      <c r="CCB14" s="181"/>
      <c r="CCC14" s="181"/>
      <c r="CCD14" s="181"/>
      <c r="CCE14" s="181"/>
      <c r="CCF14" s="181"/>
      <c r="CCG14" s="181"/>
      <c r="CCH14" s="181"/>
      <c r="CCI14" s="181"/>
      <c r="CCJ14" s="181"/>
      <c r="CCK14" s="181"/>
      <c r="CCL14" s="181"/>
      <c r="CCM14" s="181"/>
      <c r="CCN14" s="181"/>
      <c r="CCO14" s="181"/>
      <c r="CCP14" s="181"/>
      <c r="CCQ14" s="181"/>
      <c r="CCR14" s="181"/>
      <c r="CCS14" s="181"/>
      <c r="CCT14" s="181"/>
      <c r="CCU14" s="181"/>
      <c r="CCV14" s="181"/>
      <c r="CCW14" s="181"/>
      <c r="CCX14" s="181"/>
      <c r="CCY14" s="181"/>
      <c r="CCZ14" s="181"/>
      <c r="CDA14" s="181"/>
      <c r="CDB14" s="181"/>
      <c r="CDC14" s="181"/>
      <c r="CDD14" s="181"/>
      <c r="CDE14" s="181"/>
      <c r="CDF14" s="181"/>
      <c r="CDG14" s="181"/>
      <c r="CDH14" s="181"/>
      <c r="CDI14" s="181"/>
      <c r="CDJ14" s="181"/>
      <c r="CDK14" s="181"/>
      <c r="CDL14" s="181"/>
      <c r="CDM14" s="181"/>
      <c r="CDN14" s="181"/>
      <c r="CDO14" s="181"/>
      <c r="CDP14" s="181"/>
      <c r="CDQ14" s="181"/>
      <c r="CDR14" s="181"/>
      <c r="CDS14" s="181"/>
      <c r="CDT14" s="181"/>
      <c r="CDU14" s="181"/>
      <c r="CDV14" s="181"/>
      <c r="CDW14" s="181"/>
      <c r="CDX14" s="181"/>
      <c r="CDY14" s="181"/>
      <c r="CDZ14" s="181"/>
      <c r="CEA14" s="181"/>
      <c r="CEB14" s="181"/>
      <c r="CEC14" s="181"/>
      <c r="CED14" s="181"/>
      <c r="CEE14" s="181"/>
      <c r="CEF14" s="181"/>
      <c r="CEG14" s="181"/>
      <c r="CEH14" s="181"/>
      <c r="CEI14" s="181"/>
      <c r="CEJ14" s="181"/>
      <c r="CEK14" s="181"/>
      <c r="CEL14" s="181"/>
      <c r="CEM14" s="181"/>
      <c r="CEN14" s="181"/>
      <c r="CEO14" s="181"/>
      <c r="CEP14" s="181"/>
      <c r="CEQ14" s="181"/>
      <c r="CER14" s="181"/>
      <c r="CES14" s="181"/>
      <c r="CET14" s="181"/>
      <c r="CEU14" s="181"/>
      <c r="CEV14" s="181"/>
      <c r="CEW14" s="181"/>
      <c r="CEX14" s="181"/>
      <c r="CEY14" s="181"/>
      <c r="CEZ14" s="181"/>
      <c r="CFA14" s="181"/>
      <c r="CFB14" s="181"/>
      <c r="CFC14" s="181"/>
      <c r="CFD14" s="181"/>
      <c r="CFE14" s="181"/>
      <c r="CFF14" s="181"/>
      <c r="CFG14" s="181"/>
      <c r="CFH14" s="181"/>
      <c r="CFI14" s="181"/>
      <c r="CFJ14" s="181"/>
      <c r="CFK14" s="181"/>
      <c r="CFL14" s="181"/>
      <c r="CFM14" s="181"/>
      <c r="CFN14" s="181"/>
      <c r="CFO14" s="181"/>
      <c r="CFP14" s="181"/>
      <c r="CFQ14" s="181"/>
      <c r="CFR14" s="181"/>
      <c r="CFS14" s="181"/>
      <c r="CFT14" s="181"/>
      <c r="CFU14" s="181"/>
      <c r="CFV14" s="181"/>
      <c r="CFW14" s="181"/>
      <c r="CFX14" s="181"/>
      <c r="CFY14" s="181"/>
      <c r="CFZ14" s="181"/>
      <c r="CGA14" s="181"/>
      <c r="CGB14" s="181"/>
      <c r="CGC14" s="181"/>
      <c r="CGD14" s="181"/>
      <c r="CGE14" s="181"/>
      <c r="CGF14" s="181"/>
      <c r="CGG14" s="181"/>
      <c r="CGH14" s="181"/>
      <c r="CGI14" s="181"/>
      <c r="CGJ14" s="181"/>
      <c r="CGK14" s="181"/>
      <c r="CGL14" s="181"/>
      <c r="CGM14" s="181"/>
      <c r="CGN14" s="181"/>
      <c r="CGO14" s="181"/>
      <c r="CGP14" s="181"/>
      <c r="CGQ14" s="181"/>
      <c r="CGR14" s="181"/>
      <c r="CGS14" s="181"/>
      <c r="CGT14" s="181"/>
      <c r="CGU14" s="181"/>
      <c r="CGV14" s="181"/>
      <c r="CGW14" s="181"/>
      <c r="CGX14" s="181"/>
      <c r="CGY14" s="181"/>
      <c r="CGZ14" s="181"/>
      <c r="CHA14" s="181"/>
      <c r="CHB14" s="181"/>
      <c r="CHC14" s="181"/>
      <c r="CHD14" s="181"/>
      <c r="CHE14" s="181"/>
      <c r="CHF14" s="181"/>
      <c r="CHG14" s="181"/>
      <c r="CHH14" s="181"/>
      <c r="CHI14" s="181"/>
      <c r="CHJ14" s="181"/>
      <c r="CHK14" s="181"/>
      <c r="CHL14" s="181"/>
      <c r="CHM14" s="181"/>
      <c r="CHN14" s="181"/>
      <c r="CHO14" s="181"/>
      <c r="CHP14" s="181"/>
      <c r="CHQ14" s="181"/>
      <c r="CHR14" s="181"/>
      <c r="CHS14" s="181"/>
      <c r="CHT14" s="181"/>
      <c r="CHU14" s="181"/>
      <c r="CHV14" s="181"/>
      <c r="CHW14" s="181"/>
      <c r="CHX14" s="181"/>
      <c r="CHY14" s="181"/>
      <c r="CHZ14" s="181"/>
      <c r="CIA14" s="181"/>
      <c r="CIB14" s="181"/>
      <c r="CIC14" s="181"/>
      <c r="CID14" s="181"/>
      <c r="CIE14" s="181"/>
      <c r="CIF14" s="181"/>
      <c r="CIG14" s="181"/>
      <c r="CIH14" s="181"/>
      <c r="CII14" s="181"/>
      <c r="CIJ14" s="181"/>
      <c r="CIK14" s="181"/>
      <c r="CIL14" s="181"/>
      <c r="CIM14" s="181"/>
      <c r="CIN14" s="181"/>
      <c r="CIO14" s="181"/>
      <c r="CIP14" s="181"/>
      <c r="CIQ14" s="181"/>
      <c r="CIR14" s="181"/>
      <c r="CIS14" s="181"/>
      <c r="CIT14" s="181"/>
      <c r="CIU14" s="181"/>
      <c r="CIV14" s="181"/>
      <c r="CIW14" s="181"/>
      <c r="CIX14" s="181"/>
      <c r="CIY14" s="181"/>
      <c r="CIZ14" s="181"/>
      <c r="CJA14" s="181"/>
      <c r="CJB14" s="181"/>
      <c r="CJC14" s="181"/>
      <c r="CJD14" s="181"/>
      <c r="CJE14" s="181"/>
      <c r="CJF14" s="181"/>
      <c r="CJG14" s="181"/>
      <c r="CJH14" s="181"/>
      <c r="CJI14" s="181"/>
      <c r="CJJ14" s="181"/>
      <c r="CJK14" s="181"/>
      <c r="CJL14" s="181"/>
      <c r="CJM14" s="181"/>
      <c r="CJN14" s="181"/>
      <c r="CJO14" s="181"/>
      <c r="CJP14" s="181"/>
      <c r="CJQ14" s="181"/>
      <c r="CJR14" s="181"/>
      <c r="CJS14" s="181"/>
      <c r="CJT14" s="181"/>
      <c r="CJU14" s="181"/>
      <c r="CJV14" s="181"/>
      <c r="CJW14" s="181"/>
      <c r="CJX14" s="181"/>
      <c r="CJY14" s="181"/>
      <c r="CJZ14" s="181"/>
      <c r="CKA14" s="181"/>
      <c r="CKB14" s="181"/>
      <c r="CKC14" s="181"/>
      <c r="CKD14" s="181"/>
      <c r="CKE14" s="181"/>
      <c r="CKF14" s="181"/>
      <c r="CKG14" s="181"/>
      <c r="CKH14" s="181"/>
      <c r="CKI14" s="181"/>
      <c r="CKJ14" s="181"/>
      <c r="CKK14" s="181"/>
      <c r="CKL14" s="181"/>
      <c r="CKM14" s="181"/>
      <c r="CKN14" s="181"/>
      <c r="CKO14" s="181"/>
      <c r="CKP14" s="181"/>
      <c r="CKQ14" s="181"/>
      <c r="CKR14" s="181"/>
      <c r="CKS14" s="181"/>
      <c r="CKT14" s="181"/>
      <c r="CKU14" s="181"/>
      <c r="CKV14" s="181"/>
      <c r="CKW14" s="181"/>
      <c r="CKX14" s="181"/>
      <c r="CKY14" s="181"/>
      <c r="CKZ14" s="181"/>
      <c r="CLA14" s="181"/>
      <c r="CLB14" s="181"/>
      <c r="CLC14" s="181"/>
      <c r="CLD14" s="181"/>
      <c r="CLE14" s="181"/>
      <c r="CLF14" s="181"/>
      <c r="CLG14" s="181"/>
      <c r="CLH14" s="181"/>
      <c r="CLI14" s="181"/>
      <c r="CLJ14" s="181"/>
      <c r="CLK14" s="181"/>
      <c r="CLL14" s="181"/>
      <c r="CLM14" s="181"/>
      <c r="CLN14" s="181"/>
      <c r="CLO14" s="181"/>
      <c r="CLP14" s="181"/>
      <c r="CLQ14" s="181"/>
      <c r="CLR14" s="181"/>
      <c r="CLS14" s="181"/>
      <c r="CLT14" s="181"/>
      <c r="CLU14" s="181"/>
      <c r="CLV14" s="181"/>
      <c r="CLW14" s="181"/>
      <c r="CLX14" s="181"/>
      <c r="CLY14" s="181"/>
      <c r="CLZ14" s="181"/>
      <c r="CMA14" s="181"/>
      <c r="CMB14" s="181"/>
      <c r="CMC14" s="181"/>
      <c r="CMD14" s="181"/>
      <c r="CME14" s="181"/>
      <c r="CMF14" s="181"/>
      <c r="CMG14" s="181"/>
      <c r="CMH14" s="181"/>
      <c r="CMI14" s="181"/>
      <c r="CMJ14" s="181"/>
      <c r="CMK14" s="181"/>
      <c r="CML14" s="181"/>
      <c r="CMM14" s="181"/>
      <c r="CMN14" s="181"/>
      <c r="CMO14" s="181"/>
      <c r="CMP14" s="181"/>
      <c r="CMQ14" s="181"/>
      <c r="CMR14" s="181"/>
      <c r="CMS14" s="181"/>
      <c r="CMT14" s="181"/>
      <c r="CMU14" s="181"/>
      <c r="CMV14" s="181"/>
      <c r="CMW14" s="181"/>
      <c r="CMX14" s="181"/>
      <c r="CMY14" s="181"/>
      <c r="CMZ14" s="181"/>
      <c r="CNA14" s="181"/>
      <c r="CNB14" s="181"/>
      <c r="CNC14" s="181"/>
      <c r="CND14" s="181"/>
      <c r="CNE14" s="181"/>
      <c r="CNF14" s="181"/>
      <c r="CNG14" s="181"/>
      <c r="CNH14" s="181"/>
      <c r="CNI14" s="181"/>
      <c r="CNJ14" s="181"/>
      <c r="CNK14" s="181"/>
      <c r="CNL14" s="181"/>
      <c r="CNM14" s="181"/>
      <c r="CNN14" s="181"/>
      <c r="CNO14" s="181"/>
      <c r="CNP14" s="181"/>
      <c r="CNQ14" s="181"/>
      <c r="CNR14" s="181"/>
      <c r="CNS14" s="181"/>
      <c r="CNT14" s="181"/>
      <c r="CNU14" s="181"/>
      <c r="CNV14" s="181"/>
      <c r="CNW14" s="181"/>
      <c r="CNX14" s="181"/>
      <c r="CNY14" s="181"/>
      <c r="CNZ14" s="181"/>
      <c r="COA14" s="181"/>
      <c r="COB14" s="181"/>
      <c r="COC14" s="181"/>
      <c r="COD14" s="181"/>
      <c r="COE14" s="181"/>
      <c r="COF14" s="181"/>
      <c r="COG14" s="181"/>
      <c r="COH14" s="181"/>
      <c r="COI14" s="181"/>
      <c r="COJ14" s="181"/>
      <c r="COK14" s="181"/>
      <c r="COL14" s="181"/>
      <c r="COM14" s="181"/>
      <c r="CON14" s="181"/>
      <c r="COO14" s="181"/>
      <c r="COP14" s="181"/>
      <c r="COQ14" s="181"/>
      <c r="COR14" s="181"/>
      <c r="COS14" s="181"/>
      <c r="COT14" s="181"/>
      <c r="COU14" s="181"/>
      <c r="COV14" s="181"/>
      <c r="COW14" s="181"/>
      <c r="COX14" s="181"/>
      <c r="COY14" s="181"/>
      <c r="COZ14" s="181"/>
      <c r="CPA14" s="181"/>
      <c r="CPB14" s="181"/>
      <c r="CPC14" s="181"/>
      <c r="CPD14" s="181"/>
      <c r="CPE14" s="181"/>
      <c r="CPF14" s="181"/>
      <c r="CPG14" s="181"/>
      <c r="CPH14" s="181"/>
      <c r="CPI14" s="181"/>
      <c r="CPJ14" s="181"/>
      <c r="CPK14" s="181"/>
      <c r="CPL14" s="181"/>
      <c r="CPM14" s="181"/>
      <c r="CPN14" s="181"/>
      <c r="CPO14" s="181"/>
      <c r="CPP14" s="181"/>
      <c r="CPQ14" s="181"/>
      <c r="CPR14" s="181"/>
      <c r="CPS14" s="181"/>
      <c r="CPT14" s="181"/>
      <c r="CPU14" s="181"/>
      <c r="CPV14" s="181"/>
      <c r="CPW14" s="181"/>
      <c r="CPX14" s="181"/>
      <c r="CPY14" s="181"/>
      <c r="CPZ14" s="181"/>
      <c r="CQA14" s="181"/>
      <c r="CQB14" s="181"/>
      <c r="CQC14" s="181"/>
      <c r="CQD14" s="181"/>
      <c r="CQE14" s="181"/>
      <c r="CQF14" s="181"/>
      <c r="CQG14" s="181"/>
      <c r="CQH14" s="181"/>
      <c r="CQI14" s="181"/>
      <c r="CQJ14" s="181"/>
      <c r="CQK14" s="181"/>
      <c r="CQL14" s="181"/>
      <c r="CQM14" s="181"/>
      <c r="CQN14" s="181"/>
      <c r="CQO14" s="181"/>
      <c r="CQP14" s="181"/>
      <c r="CQQ14" s="181"/>
      <c r="CQR14" s="181"/>
      <c r="CQS14" s="181"/>
      <c r="CQT14" s="181"/>
      <c r="CQU14" s="181"/>
      <c r="CQV14" s="181"/>
      <c r="CQW14" s="181"/>
      <c r="CQX14" s="181"/>
      <c r="CQY14" s="181"/>
      <c r="CQZ14" s="181"/>
      <c r="CRA14" s="181"/>
      <c r="CRB14" s="181"/>
      <c r="CRC14" s="181"/>
      <c r="CRD14" s="181"/>
      <c r="CRE14" s="181"/>
      <c r="CRF14" s="181"/>
      <c r="CRG14" s="181"/>
      <c r="CRH14" s="181"/>
      <c r="CRI14" s="181"/>
      <c r="CRJ14" s="181"/>
      <c r="CRK14" s="181"/>
      <c r="CRL14" s="181"/>
      <c r="CRM14" s="181"/>
      <c r="CRN14" s="181"/>
      <c r="CRO14" s="181"/>
      <c r="CRP14" s="181"/>
      <c r="CRQ14" s="181"/>
      <c r="CRR14" s="181"/>
      <c r="CRS14" s="181"/>
      <c r="CRT14" s="181"/>
      <c r="CRU14" s="181"/>
      <c r="CRV14" s="181"/>
      <c r="CRW14" s="181"/>
      <c r="CRX14" s="181"/>
      <c r="CRY14" s="181"/>
      <c r="CRZ14" s="181"/>
      <c r="CSA14" s="181"/>
      <c r="CSB14" s="181"/>
      <c r="CSC14" s="181"/>
      <c r="CSD14" s="181"/>
      <c r="CSE14" s="181"/>
      <c r="CSF14" s="181"/>
      <c r="CSG14" s="181"/>
      <c r="CSH14" s="181"/>
      <c r="CSI14" s="181"/>
      <c r="CSJ14" s="181"/>
      <c r="CSK14" s="181"/>
      <c r="CSL14" s="181"/>
      <c r="CSM14" s="181"/>
      <c r="CSN14" s="181"/>
      <c r="CSO14" s="181"/>
      <c r="CSP14" s="181"/>
      <c r="CSQ14" s="181"/>
      <c r="CSR14" s="181"/>
      <c r="CSS14" s="181"/>
      <c r="CST14" s="181"/>
      <c r="CSU14" s="181"/>
      <c r="CSV14" s="181"/>
      <c r="CSW14" s="181"/>
      <c r="CSX14" s="181"/>
      <c r="CSY14" s="181"/>
      <c r="CSZ14" s="181"/>
      <c r="CTA14" s="181"/>
      <c r="CTB14" s="181"/>
      <c r="CTC14" s="181"/>
      <c r="CTD14" s="181"/>
      <c r="CTE14" s="181"/>
      <c r="CTF14" s="181"/>
      <c r="CTG14" s="181"/>
      <c r="CTH14" s="181"/>
      <c r="CTI14" s="181"/>
      <c r="CTJ14" s="181"/>
      <c r="CTK14" s="181"/>
      <c r="CTL14" s="181"/>
      <c r="CTM14" s="181"/>
      <c r="CTN14" s="181"/>
      <c r="CTO14" s="181"/>
      <c r="CTP14" s="181"/>
      <c r="CTQ14" s="181"/>
      <c r="CTR14" s="181"/>
      <c r="CTS14" s="181"/>
      <c r="CTT14" s="181"/>
      <c r="CTU14" s="181"/>
      <c r="CTV14" s="181"/>
      <c r="CTW14" s="181"/>
      <c r="CTX14" s="181"/>
      <c r="CTY14" s="181"/>
      <c r="CTZ14" s="181"/>
      <c r="CUA14" s="181"/>
      <c r="CUB14" s="181"/>
      <c r="CUC14" s="181"/>
      <c r="CUD14" s="181"/>
      <c r="CUE14" s="181"/>
      <c r="CUF14" s="181"/>
      <c r="CUG14" s="181"/>
      <c r="CUH14" s="181"/>
      <c r="CUI14" s="181"/>
      <c r="CUJ14" s="181"/>
      <c r="CUK14" s="181"/>
      <c r="CUL14" s="181"/>
      <c r="CUM14" s="181"/>
      <c r="CUN14" s="181"/>
      <c r="CUO14" s="181"/>
      <c r="CUP14" s="181"/>
      <c r="CUQ14" s="181"/>
      <c r="CUR14" s="181"/>
      <c r="CUS14" s="181"/>
      <c r="CUT14" s="181"/>
      <c r="CUU14" s="181"/>
      <c r="CUV14" s="181"/>
      <c r="CUW14" s="181"/>
      <c r="CUX14" s="181"/>
      <c r="CUY14" s="181"/>
      <c r="CUZ14" s="181"/>
      <c r="CVA14" s="181"/>
      <c r="CVB14" s="181"/>
      <c r="CVC14" s="181"/>
      <c r="CVD14" s="181"/>
      <c r="CVE14" s="181"/>
      <c r="CVF14" s="181"/>
      <c r="CVG14" s="181"/>
      <c r="CVH14" s="181"/>
      <c r="CVI14" s="181"/>
      <c r="CVJ14" s="181"/>
      <c r="CVK14" s="181"/>
      <c r="CVL14" s="181"/>
      <c r="CVM14" s="181"/>
      <c r="CVN14" s="181"/>
      <c r="CVO14" s="181"/>
      <c r="CVP14" s="181"/>
      <c r="CVQ14" s="181"/>
      <c r="CVR14" s="181"/>
      <c r="CVS14" s="181"/>
      <c r="CVT14" s="181"/>
      <c r="CVU14" s="181"/>
      <c r="CVV14" s="181"/>
      <c r="CVW14" s="181"/>
      <c r="CVX14" s="181"/>
      <c r="CVY14" s="181"/>
      <c r="CVZ14" s="181"/>
      <c r="CWA14" s="181"/>
      <c r="CWB14" s="181"/>
      <c r="CWC14" s="181"/>
      <c r="CWD14" s="181"/>
      <c r="CWE14" s="181"/>
      <c r="CWF14" s="181"/>
      <c r="CWG14" s="181"/>
      <c r="CWH14" s="181"/>
      <c r="CWI14" s="181"/>
      <c r="CWJ14" s="181"/>
      <c r="CWK14" s="181"/>
      <c r="CWL14" s="181"/>
      <c r="CWM14" s="181"/>
      <c r="CWN14" s="181"/>
      <c r="CWO14" s="181"/>
      <c r="CWP14" s="181"/>
      <c r="CWQ14" s="181"/>
      <c r="CWR14" s="181"/>
      <c r="CWS14" s="181"/>
      <c r="CWT14" s="181"/>
      <c r="CWU14" s="181"/>
      <c r="CWV14" s="181"/>
      <c r="CWW14" s="181"/>
      <c r="CWX14" s="181"/>
      <c r="CWY14" s="181"/>
      <c r="CWZ14" s="181"/>
      <c r="CXA14" s="181"/>
      <c r="CXB14" s="181"/>
      <c r="CXC14" s="181"/>
      <c r="CXD14" s="181"/>
      <c r="CXE14" s="181"/>
      <c r="CXF14" s="181"/>
      <c r="CXG14" s="181"/>
      <c r="CXH14" s="181"/>
      <c r="CXI14" s="181"/>
      <c r="CXJ14" s="181"/>
      <c r="CXK14" s="181"/>
      <c r="CXL14" s="181"/>
      <c r="CXM14" s="181"/>
      <c r="CXN14" s="181"/>
      <c r="CXO14" s="181"/>
      <c r="CXP14" s="181"/>
      <c r="CXQ14" s="181"/>
      <c r="CXR14" s="181"/>
      <c r="CXS14" s="181"/>
      <c r="CXT14" s="181"/>
      <c r="CXU14" s="181"/>
      <c r="CXV14" s="181"/>
      <c r="CXW14" s="181"/>
      <c r="CXX14" s="181"/>
      <c r="CXY14" s="181"/>
      <c r="CXZ14" s="181"/>
      <c r="CYA14" s="181"/>
      <c r="CYB14" s="181"/>
      <c r="CYC14" s="181"/>
      <c r="CYD14" s="181"/>
      <c r="CYE14" s="181"/>
      <c r="CYF14" s="181"/>
      <c r="CYG14" s="181"/>
      <c r="CYH14" s="181"/>
      <c r="CYI14" s="181"/>
      <c r="CYJ14" s="181"/>
      <c r="CYK14" s="181"/>
      <c r="CYL14" s="181"/>
      <c r="CYM14" s="181"/>
      <c r="CYN14" s="181"/>
      <c r="CYO14" s="181"/>
      <c r="CYP14" s="181"/>
      <c r="CYQ14" s="181"/>
      <c r="CYR14" s="181"/>
      <c r="CYS14" s="181"/>
      <c r="CYT14" s="181"/>
      <c r="CYU14" s="181"/>
      <c r="CYV14" s="181"/>
      <c r="CYW14" s="181"/>
      <c r="CYX14" s="181"/>
      <c r="CYY14" s="181"/>
      <c r="CYZ14" s="181"/>
      <c r="CZA14" s="181"/>
      <c r="CZB14" s="181"/>
      <c r="CZC14" s="181"/>
      <c r="CZD14" s="181"/>
      <c r="CZE14" s="181"/>
      <c r="CZF14" s="181"/>
      <c r="CZG14" s="181"/>
      <c r="CZH14" s="181"/>
      <c r="CZI14" s="181"/>
      <c r="CZJ14" s="181"/>
      <c r="CZK14" s="181"/>
      <c r="CZL14" s="181"/>
      <c r="CZM14" s="181"/>
      <c r="CZN14" s="181"/>
      <c r="CZO14" s="181"/>
      <c r="CZP14" s="181"/>
      <c r="CZQ14" s="181"/>
      <c r="CZR14" s="181"/>
      <c r="CZS14" s="181"/>
      <c r="CZT14" s="181"/>
      <c r="CZU14" s="181"/>
      <c r="CZV14" s="181"/>
      <c r="CZW14" s="181"/>
      <c r="CZX14" s="181"/>
      <c r="CZY14" s="181"/>
      <c r="CZZ14" s="181"/>
      <c r="DAA14" s="181"/>
      <c r="DAB14" s="181"/>
      <c r="DAC14" s="181"/>
      <c r="DAD14" s="181"/>
      <c r="DAE14" s="181"/>
      <c r="DAF14" s="181"/>
      <c r="DAG14" s="181"/>
      <c r="DAH14" s="181"/>
      <c r="DAI14" s="181"/>
      <c r="DAJ14" s="181"/>
      <c r="DAK14" s="181"/>
      <c r="DAL14" s="181"/>
      <c r="DAM14" s="181"/>
      <c r="DAN14" s="181"/>
      <c r="DAO14" s="181"/>
      <c r="DAP14" s="181"/>
      <c r="DAQ14" s="181"/>
      <c r="DAR14" s="181"/>
      <c r="DAS14" s="181"/>
      <c r="DAT14" s="181"/>
      <c r="DAU14" s="181"/>
      <c r="DAV14" s="181"/>
      <c r="DAW14" s="181"/>
      <c r="DAX14" s="181"/>
      <c r="DAY14" s="181"/>
      <c r="DAZ14" s="181"/>
      <c r="DBA14" s="181"/>
      <c r="DBB14" s="181"/>
      <c r="DBC14" s="181"/>
      <c r="DBD14" s="181"/>
      <c r="DBE14" s="181"/>
      <c r="DBF14" s="181"/>
      <c r="DBG14" s="181"/>
      <c r="DBH14" s="181"/>
      <c r="DBI14" s="181"/>
      <c r="DBJ14" s="181"/>
      <c r="DBK14" s="181"/>
      <c r="DBL14" s="181"/>
      <c r="DBM14" s="181"/>
      <c r="DBN14" s="181"/>
      <c r="DBO14" s="181"/>
      <c r="DBP14" s="181"/>
      <c r="DBQ14" s="181"/>
      <c r="DBR14" s="181"/>
      <c r="DBS14" s="181"/>
      <c r="DBT14" s="181"/>
      <c r="DBU14" s="181"/>
      <c r="DBV14" s="181"/>
      <c r="DBW14" s="181"/>
      <c r="DBX14" s="181"/>
      <c r="DBY14" s="181"/>
      <c r="DBZ14" s="181"/>
      <c r="DCA14" s="181"/>
      <c r="DCB14" s="181"/>
      <c r="DCC14" s="181"/>
      <c r="DCD14" s="181"/>
      <c r="DCE14" s="181"/>
      <c r="DCF14" s="181"/>
      <c r="DCG14" s="181"/>
      <c r="DCH14" s="181"/>
      <c r="DCI14" s="181"/>
      <c r="DCJ14" s="181"/>
      <c r="DCK14" s="181"/>
      <c r="DCL14" s="181"/>
      <c r="DCM14" s="181"/>
      <c r="DCN14" s="181"/>
      <c r="DCO14" s="181"/>
      <c r="DCP14" s="181"/>
      <c r="DCQ14" s="181"/>
      <c r="DCR14" s="181"/>
      <c r="DCS14" s="181"/>
      <c r="DCT14" s="181"/>
      <c r="DCU14" s="181"/>
      <c r="DCV14" s="181"/>
      <c r="DCW14" s="181"/>
      <c r="DCX14" s="181"/>
      <c r="DCY14" s="181"/>
      <c r="DCZ14" s="181"/>
      <c r="DDA14" s="181"/>
      <c r="DDB14" s="181"/>
      <c r="DDC14" s="181"/>
      <c r="DDD14" s="181"/>
      <c r="DDE14" s="181"/>
      <c r="DDF14" s="181"/>
      <c r="DDG14" s="181"/>
      <c r="DDH14" s="181"/>
      <c r="DDI14" s="181"/>
      <c r="DDJ14" s="181"/>
      <c r="DDK14" s="181"/>
      <c r="DDL14" s="181"/>
      <c r="DDM14" s="181"/>
      <c r="DDN14" s="181"/>
      <c r="DDO14" s="181"/>
      <c r="DDP14" s="181"/>
      <c r="DDQ14" s="181"/>
      <c r="DDR14" s="181"/>
      <c r="DDS14" s="181"/>
      <c r="DDT14" s="181"/>
      <c r="DDU14" s="181"/>
      <c r="DDV14" s="181"/>
      <c r="DDW14" s="181"/>
      <c r="DDX14" s="181"/>
      <c r="DDY14" s="181"/>
      <c r="DDZ14" s="181"/>
      <c r="DEA14" s="181"/>
      <c r="DEB14" s="181"/>
      <c r="DEC14" s="181"/>
      <c r="DED14" s="181"/>
      <c r="DEE14" s="181"/>
      <c r="DEF14" s="181"/>
      <c r="DEG14" s="181"/>
      <c r="DEH14" s="181"/>
      <c r="DEI14" s="181"/>
      <c r="DEJ14" s="181"/>
      <c r="DEK14" s="181"/>
      <c r="DEL14" s="181"/>
      <c r="DEM14" s="181"/>
      <c r="DEN14" s="181"/>
      <c r="DEO14" s="181"/>
      <c r="DEP14" s="181"/>
      <c r="DEQ14" s="181"/>
      <c r="DER14" s="181"/>
      <c r="DES14" s="181"/>
      <c r="DET14" s="181"/>
      <c r="DEU14" s="181"/>
      <c r="DEV14" s="181"/>
      <c r="DEW14" s="181"/>
      <c r="DEX14" s="181"/>
      <c r="DEY14" s="181"/>
      <c r="DEZ14" s="181"/>
      <c r="DFA14" s="181"/>
      <c r="DFB14" s="181"/>
      <c r="DFC14" s="181"/>
      <c r="DFD14" s="181"/>
      <c r="DFE14" s="181"/>
      <c r="DFF14" s="181"/>
      <c r="DFG14" s="181"/>
      <c r="DFH14" s="181"/>
      <c r="DFI14" s="181"/>
      <c r="DFJ14" s="181"/>
      <c r="DFK14" s="181"/>
      <c r="DFL14" s="181"/>
      <c r="DFM14" s="181"/>
      <c r="DFN14" s="181"/>
      <c r="DFO14" s="181"/>
      <c r="DFP14" s="181"/>
      <c r="DFQ14" s="181"/>
      <c r="DFR14" s="181"/>
      <c r="DFS14" s="181"/>
      <c r="DFT14" s="181"/>
      <c r="DFU14" s="181"/>
      <c r="DFV14" s="181"/>
      <c r="DFW14" s="181"/>
      <c r="DFX14" s="181"/>
      <c r="DFY14" s="181"/>
      <c r="DFZ14" s="181"/>
      <c r="DGA14" s="181"/>
      <c r="DGB14" s="181"/>
      <c r="DGC14" s="181"/>
      <c r="DGD14" s="181"/>
      <c r="DGE14" s="181"/>
      <c r="DGF14" s="181"/>
      <c r="DGG14" s="181"/>
      <c r="DGH14" s="181"/>
      <c r="DGI14" s="181"/>
      <c r="DGJ14" s="181"/>
      <c r="DGK14" s="181"/>
      <c r="DGL14" s="181"/>
      <c r="DGM14" s="181"/>
      <c r="DGN14" s="181"/>
      <c r="DGO14" s="181"/>
      <c r="DGP14" s="181"/>
      <c r="DGQ14" s="181"/>
      <c r="DGR14" s="181"/>
      <c r="DGS14" s="181"/>
      <c r="DGT14" s="181"/>
      <c r="DGU14" s="181"/>
      <c r="DGV14" s="181"/>
      <c r="DGW14" s="181"/>
      <c r="DGX14" s="181"/>
      <c r="DGY14" s="181"/>
      <c r="DGZ14" s="181"/>
      <c r="DHA14" s="181"/>
      <c r="DHB14" s="181"/>
      <c r="DHC14" s="181"/>
      <c r="DHD14" s="181"/>
      <c r="DHE14" s="181"/>
      <c r="DHF14" s="181"/>
      <c r="DHG14" s="181"/>
      <c r="DHH14" s="181"/>
      <c r="DHI14" s="181"/>
      <c r="DHJ14" s="181"/>
      <c r="DHK14" s="181"/>
      <c r="DHL14" s="181"/>
      <c r="DHM14" s="181"/>
      <c r="DHN14" s="181"/>
      <c r="DHO14" s="181"/>
      <c r="DHP14" s="181"/>
      <c r="DHQ14" s="181"/>
      <c r="DHR14" s="181"/>
      <c r="DHS14" s="181"/>
      <c r="DHT14" s="181"/>
      <c r="DHU14" s="181"/>
      <c r="DHV14" s="181"/>
      <c r="DHW14" s="181"/>
      <c r="DHX14" s="181"/>
      <c r="DHY14" s="181"/>
      <c r="DHZ14" s="181"/>
      <c r="DIA14" s="181"/>
      <c r="DIB14" s="181"/>
      <c r="DIC14" s="181"/>
      <c r="DID14" s="181"/>
      <c r="DIE14" s="181"/>
      <c r="DIF14" s="181"/>
      <c r="DIG14" s="181"/>
      <c r="DIH14" s="181"/>
      <c r="DII14" s="181"/>
      <c r="DIJ14" s="181"/>
      <c r="DIK14" s="181"/>
      <c r="DIL14" s="181"/>
      <c r="DIM14" s="181"/>
      <c r="DIN14" s="181"/>
      <c r="DIO14" s="181"/>
      <c r="DIP14" s="181"/>
      <c r="DIQ14" s="181"/>
      <c r="DIR14" s="181"/>
      <c r="DIS14" s="181"/>
      <c r="DIT14" s="181"/>
      <c r="DIU14" s="181"/>
      <c r="DIV14" s="181"/>
      <c r="DIW14" s="181"/>
      <c r="DIX14" s="181"/>
      <c r="DIY14" s="181"/>
      <c r="DIZ14" s="181"/>
      <c r="DJA14" s="181"/>
      <c r="DJB14" s="181"/>
      <c r="DJC14" s="181"/>
      <c r="DJD14" s="181"/>
      <c r="DJE14" s="181"/>
      <c r="DJF14" s="181"/>
      <c r="DJG14" s="181"/>
      <c r="DJH14" s="181"/>
      <c r="DJI14" s="181"/>
      <c r="DJJ14" s="181"/>
      <c r="DJK14" s="181"/>
      <c r="DJL14" s="181"/>
      <c r="DJM14" s="181"/>
      <c r="DJN14" s="181"/>
      <c r="DJO14" s="181"/>
      <c r="DJP14" s="181"/>
      <c r="DJQ14" s="181"/>
      <c r="DJR14" s="181"/>
      <c r="DJS14" s="181"/>
      <c r="DJT14" s="181"/>
      <c r="DJU14" s="181"/>
      <c r="DJV14" s="181"/>
      <c r="DJW14" s="181"/>
      <c r="DJX14" s="181"/>
      <c r="DJY14" s="181"/>
      <c r="DJZ14" s="181"/>
      <c r="DKA14" s="181"/>
      <c r="DKB14" s="181"/>
      <c r="DKC14" s="181"/>
      <c r="DKD14" s="181"/>
      <c r="DKE14" s="181"/>
      <c r="DKF14" s="181"/>
      <c r="DKG14" s="181"/>
      <c r="DKH14" s="181"/>
      <c r="DKI14" s="181"/>
      <c r="DKJ14" s="181"/>
      <c r="DKK14" s="181"/>
      <c r="DKL14" s="181"/>
      <c r="DKM14" s="181"/>
      <c r="DKN14" s="181"/>
      <c r="DKO14" s="181"/>
      <c r="DKP14" s="181"/>
      <c r="DKQ14" s="181"/>
      <c r="DKR14" s="181"/>
      <c r="DKS14" s="181"/>
      <c r="DKT14" s="181"/>
      <c r="DKU14" s="181"/>
      <c r="DKV14" s="181"/>
      <c r="DKW14" s="181"/>
      <c r="DKX14" s="181"/>
      <c r="DKY14" s="181"/>
      <c r="DKZ14" s="181"/>
      <c r="DLA14" s="181"/>
      <c r="DLB14" s="181"/>
      <c r="DLC14" s="181"/>
      <c r="DLD14" s="181"/>
      <c r="DLE14" s="181"/>
      <c r="DLF14" s="181"/>
      <c r="DLG14" s="181"/>
      <c r="DLH14" s="181"/>
      <c r="DLI14" s="181"/>
      <c r="DLJ14" s="181"/>
      <c r="DLK14" s="181"/>
      <c r="DLL14" s="181"/>
      <c r="DLM14" s="181"/>
      <c r="DLN14" s="181"/>
      <c r="DLO14" s="181"/>
      <c r="DLP14" s="181"/>
      <c r="DLQ14" s="181"/>
      <c r="DLR14" s="181"/>
      <c r="DLS14" s="181"/>
      <c r="DLT14" s="181"/>
      <c r="DLU14" s="181"/>
      <c r="DLV14" s="181"/>
      <c r="DLW14" s="181"/>
      <c r="DLX14" s="181"/>
      <c r="DLY14" s="181"/>
      <c r="DLZ14" s="181"/>
      <c r="DMA14" s="181"/>
      <c r="DMB14" s="181"/>
      <c r="DMC14" s="181"/>
      <c r="DMD14" s="181"/>
      <c r="DME14" s="181"/>
      <c r="DMF14" s="181"/>
      <c r="DMG14" s="181"/>
      <c r="DMH14" s="181"/>
      <c r="DMI14" s="181"/>
      <c r="DMJ14" s="181"/>
      <c r="DMK14" s="181"/>
      <c r="DML14" s="181"/>
      <c r="DMM14" s="181"/>
      <c r="DMN14" s="181"/>
      <c r="DMO14" s="181"/>
      <c r="DMP14" s="181"/>
      <c r="DMQ14" s="181"/>
      <c r="DMR14" s="181"/>
      <c r="DMS14" s="181"/>
      <c r="DMT14" s="181"/>
      <c r="DMU14" s="181"/>
      <c r="DMV14" s="181"/>
      <c r="DMW14" s="181"/>
      <c r="DMX14" s="181"/>
      <c r="DMY14" s="181"/>
      <c r="DMZ14" s="181"/>
      <c r="DNA14" s="181"/>
      <c r="DNB14" s="181"/>
      <c r="DNC14" s="181"/>
      <c r="DND14" s="181"/>
      <c r="DNE14" s="181"/>
      <c r="DNF14" s="181"/>
      <c r="DNG14" s="181"/>
      <c r="DNH14" s="181"/>
      <c r="DNI14" s="181"/>
      <c r="DNJ14" s="181"/>
      <c r="DNK14" s="181"/>
      <c r="DNL14" s="181"/>
      <c r="DNM14" s="181"/>
      <c r="DNN14" s="181"/>
      <c r="DNO14" s="181"/>
      <c r="DNP14" s="181"/>
      <c r="DNQ14" s="181"/>
      <c r="DNR14" s="181"/>
      <c r="DNS14" s="181"/>
      <c r="DNT14" s="181"/>
      <c r="DNU14" s="181"/>
      <c r="DNV14" s="181"/>
      <c r="DNW14" s="181"/>
      <c r="DNX14" s="181"/>
      <c r="DNY14" s="181"/>
      <c r="DNZ14" s="181"/>
      <c r="DOA14" s="181"/>
      <c r="DOB14" s="181"/>
      <c r="DOC14" s="181"/>
      <c r="DOD14" s="181"/>
      <c r="DOE14" s="181"/>
      <c r="DOF14" s="181"/>
      <c r="DOG14" s="181"/>
      <c r="DOH14" s="181"/>
      <c r="DOI14" s="181"/>
      <c r="DOJ14" s="181"/>
      <c r="DOK14" s="181"/>
      <c r="DOL14" s="181"/>
      <c r="DOM14" s="181"/>
      <c r="DON14" s="181"/>
      <c r="DOO14" s="181"/>
      <c r="DOP14" s="181"/>
      <c r="DOQ14" s="181"/>
      <c r="DOR14" s="181"/>
      <c r="DOS14" s="181"/>
      <c r="DOT14" s="181"/>
      <c r="DOU14" s="181"/>
      <c r="DOV14" s="181"/>
      <c r="DOW14" s="181"/>
      <c r="DOX14" s="181"/>
      <c r="DOY14" s="181"/>
      <c r="DOZ14" s="181"/>
      <c r="DPA14" s="181"/>
      <c r="DPB14" s="181"/>
      <c r="DPC14" s="181"/>
      <c r="DPD14" s="181"/>
      <c r="DPE14" s="181"/>
      <c r="DPF14" s="181"/>
      <c r="DPG14" s="181"/>
      <c r="DPH14" s="181"/>
      <c r="DPI14" s="181"/>
      <c r="DPJ14" s="181"/>
      <c r="DPK14" s="181"/>
      <c r="DPL14" s="181"/>
      <c r="DPM14" s="181"/>
      <c r="DPN14" s="181"/>
      <c r="DPO14" s="181"/>
      <c r="DPP14" s="181"/>
      <c r="DPQ14" s="181"/>
      <c r="DPR14" s="181"/>
      <c r="DPS14" s="181"/>
      <c r="DPT14" s="181"/>
      <c r="DPU14" s="181"/>
      <c r="DPV14" s="181"/>
      <c r="DPW14" s="181"/>
      <c r="DPX14" s="181"/>
      <c r="DPY14" s="181"/>
      <c r="DPZ14" s="181"/>
      <c r="DQA14" s="181"/>
      <c r="DQB14" s="181"/>
      <c r="DQC14" s="181"/>
      <c r="DQD14" s="181"/>
      <c r="DQE14" s="181"/>
      <c r="DQF14" s="181"/>
      <c r="DQG14" s="181"/>
      <c r="DQH14" s="181"/>
      <c r="DQI14" s="181"/>
      <c r="DQJ14" s="181"/>
      <c r="DQK14" s="181"/>
      <c r="DQL14" s="181"/>
      <c r="DQM14" s="181"/>
      <c r="DQN14" s="181"/>
      <c r="DQO14" s="181"/>
      <c r="DQP14" s="181"/>
      <c r="DQQ14" s="181"/>
      <c r="DQR14" s="181"/>
      <c r="DQS14" s="181"/>
      <c r="DQT14" s="181"/>
      <c r="DQU14" s="181"/>
      <c r="DQV14" s="181"/>
      <c r="DQW14" s="181"/>
      <c r="DQX14" s="181"/>
      <c r="DQY14" s="181"/>
      <c r="DQZ14" s="181"/>
      <c r="DRA14" s="181"/>
      <c r="DRB14" s="181"/>
      <c r="DRC14" s="181"/>
      <c r="DRD14" s="181"/>
      <c r="DRE14" s="181"/>
      <c r="DRF14" s="181"/>
      <c r="DRG14" s="181"/>
      <c r="DRH14" s="181"/>
      <c r="DRI14" s="181"/>
      <c r="DRJ14" s="181"/>
      <c r="DRK14" s="181"/>
      <c r="DRL14" s="181"/>
      <c r="DRM14" s="181"/>
      <c r="DRN14" s="181"/>
      <c r="DRO14" s="181"/>
      <c r="DRP14" s="181"/>
      <c r="DRQ14" s="181"/>
      <c r="DRR14" s="181"/>
      <c r="DRS14" s="181"/>
      <c r="DRT14" s="181"/>
      <c r="DRU14" s="181"/>
      <c r="DRV14" s="181"/>
      <c r="DRW14" s="181"/>
      <c r="DRX14" s="181"/>
      <c r="DRY14" s="181"/>
      <c r="DRZ14" s="181"/>
      <c r="DSA14" s="181"/>
      <c r="DSB14" s="181"/>
      <c r="DSC14" s="181"/>
      <c r="DSD14" s="181"/>
      <c r="DSE14" s="181"/>
      <c r="DSF14" s="181"/>
      <c r="DSG14" s="181"/>
      <c r="DSH14" s="181"/>
      <c r="DSI14" s="181"/>
      <c r="DSJ14" s="181"/>
      <c r="DSK14" s="181"/>
      <c r="DSL14" s="181"/>
      <c r="DSM14" s="181"/>
      <c r="DSN14" s="181"/>
      <c r="DSO14" s="181"/>
      <c r="DSP14" s="181"/>
      <c r="DSQ14" s="181"/>
      <c r="DSR14" s="181"/>
      <c r="DSS14" s="181"/>
      <c r="DST14" s="181"/>
      <c r="DSU14" s="181"/>
      <c r="DSV14" s="181"/>
      <c r="DSW14" s="181"/>
      <c r="DSX14" s="181"/>
      <c r="DSY14" s="181"/>
      <c r="DSZ14" s="181"/>
      <c r="DTA14" s="181"/>
      <c r="DTB14" s="181"/>
      <c r="DTC14" s="181"/>
      <c r="DTD14" s="181"/>
      <c r="DTE14" s="181"/>
      <c r="DTF14" s="181"/>
      <c r="DTG14" s="181"/>
      <c r="DTH14" s="181"/>
      <c r="DTI14" s="181"/>
      <c r="DTJ14" s="181"/>
      <c r="DTK14" s="181"/>
      <c r="DTL14" s="181"/>
      <c r="DTM14" s="181"/>
      <c r="DTN14" s="181"/>
      <c r="DTO14" s="181"/>
      <c r="DTP14" s="181"/>
      <c r="DTQ14" s="181"/>
      <c r="DTR14" s="181"/>
      <c r="DTS14" s="181"/>
      <c r="DTT14" s="181"/>
      <c r="DTU14" s="181"/>
      <c r="DTV14" s="181"/>
      <c r="DTW14" s="181"/>
      <c r="DTX14" s="181"/>
      <c r="DTY14" s="181"/>
      <c r="DTZ14" s="181"/>
      <c r="DUA14" s="181"/>
      <c r="DUB14" s="181"/>
      <c r="DUC14" s="181"/>
      <c r="DUD14" s="181"/>
      <c r="DUE14" s="181"/>
      <c r="DUF14" s="181"/>
      <c r="DUG14" s="181"/>
      <c r="DUH14" s="181"/>
      <c r="DUI14" s="181"/>
      <c r="DUJ14" s="181"/>
      <c r="DUK14" s="181"/>
      <c r="DUL14" s="181"/>
      <c r="DUM14" s="181"/>
      <c r="DUN14" s="181"/>
      <c r="DUO14" s="181"/>
      <c r="DUP14" s="181"/>
      <c r="DUQ14" s="181"/>
      <c r="DUR14" s="181"/>
      <c r="DUS14" s="181"/>
      <c r="DUT14" s="181"/>
      <c r="DUU14" s="181"/>
      <c r="DUV14" s="181"/>
      <c r="DUW14" s="181"/>
      <c r="DUX14" s="181"/>
      <c r="DUY14" s="181"/>
      <c r="DUZ14" s="181"/>
      <c r="DVA14" s="181"/>
      <c r="DVB14" s="181"/>
      <c r="DVC14" s="181"/>
      <c r="DVD14" s="181"/>
      <c r="DVE14" s="181"/>
      <c r="DVF14" s="181"/>
      <c r="DVG14" s="181"/>
      <c r="DVH14" s="181"/>
      <c r="DVI14" s="181"/>
      <c r="DVJ14" s="181"/>
      <c r="DVK14" s="181"/>
      <c r="DVL14" s="181"/>
      <c r="DVM14" s="181"/>
      <c r="DVN14" s="181"/>
      <c r="DVO14" s="181"/>
      <c r="DVP14" s="181"/>
      <c r="DVQ14" s="181"/>
      <c r="DVR14" s="181"/>
      <c r="DVS14" s="181"/>
      <c r="DVT14" s="181"/>
      <c r="DVU14" s="181"/>
      <c r="DVV14" s="181"/>
      <c r="DVW14" s="181"/>
      <c r="DVX14" s="181"/>
      <c r="DVY14" s="181"/>
      <c r="DVZ14" s="181"/>
      <c r="DWA14" s="181"/>
      <c r="DWB14" s="181"/>
      <c r="DWC14" s="181"/>
      <c r="DWD14" s="181"/>
      <c r="DWE14" s="181"/>
      <c r="DWF14" s="181"/>
      <c r="DWG14" s="181"/>
      <c r="DWH14" s="181"/>
      <c r="DWI14" s="181"/>
      <c r="DWJ14" s="181"/>
      <c r="DWK14" s="181"/>
      <c r="DWL14" s="181"/>
      <c r="DWM14" s="181"/>
      <c r="DWN14" s="181"/>
      <c r="DWO14" s="181"/>
      <c r="DWP14" s="181"/>
      <c r="DWQ14" s="181"/>
      <c r="DWR14" s="181"/>
      <c r="DWS14" s="181"/>
      <c r="DWT14" s="181"/>
      <c r="DWU14" s="181"/>
      <c r="DWV14" s="181"/>
      <c r="DWW14" s="181"/>
      <c r="DWX14" s="181"/>
      <c r="DWY14" s="181"/>
      <c r="DWZ14" s="181"/>
      <c r="DXA14" s="181"/>
      <c r="DXB14" s="181"/>
      <c r="DXC14" s="181"/>
      <c r="DXD14" s="181"/>
      <c r="DXE14" s="181"/>
      <c r="DXF14" s="181"/>
      <c r="DXG14" s="181"/>
      <c r="DXH14" s="181"/>
      <c r="DXI14" s="181"/>
      <c r="DXJ14" s="181"/>
      <c r="DXK14" s="181"/>
      <c r="DXL14" s="181"/>
      <c r="DXM14" s="181"/>
      <c r="DXN14" s="181"/>
      <c r="DXO14" s="181"/>
      <c r="DXP14" s="181"/>
      <c r="DXQ14" s="181"/>
      <c r="DXR14" s="181"/>
      <c r="DXS14" s="181"/>
      <c r="DXT14" s="181"/>
      <c r="DXU14" s="181"/>
      <c r="DXV14" s="181"/>
      <c r="DXW14" s="181"/>
      <c r="DXX14" s="181"/>
      <c r="DXY14" s="181"/>
      <c r="DXZ14" s="181"/>
      <c r="DYA14" s="181"/>
      <c r="DYB14" s="181"/>
      <c r="DYC14" s="181"/>
      <c r="DYD14" s="181"/>
      <c r="DYE14" s="181"/>
      <c r="DYF14" s="181"/>
      <c r="DYG14" s="181"/>
      <c r="DYH14" s="181"/>
      <c r="DYI14" s="181"/>
      <c r="DYJ14" s="181"/>
      <c r="DYK14" s="181"/>
      <c r="DYL14" s="181"/>
      <c r="DYM14" s="181"/>
      <c r="DYN14" s="181"/>
      <c r="DYO14" s="181"/>
      <c r="DYP14" s="181"/>
      <c r="DYQ14" s="181"/>
      <c r="DYR14" s="181"/>
      <c r="DYS14" s="181"/>
      <c r="DYT14" s="181"/>
      <c r="DYU14" s="181"/>
      <c r="DYV14" s="181"/>
      <c r="DYW14" s="181"/>
      <c r="DYX14" s="181"/>
      <c r="DYY14" s="181"/>
      <c r="DYZ14" s="181"/>
      <c r="DZA14" s="181"/>
      <c r="DZB14" s="181"/>
      <c r="DZC14" s="181"/>
      <c r="DZD14" s="181"/>
      <c r="DZE14" s="181"/>
      <c r="DZF14" s="181"/>
      <c r="DZG14" s="181"/>
      <c r="DZH14" s="181"/>
      <c r="DZI14" s="181"/>
      <c r="DZJ14" s="181"/>
      <c r="DZK14" s="181"/>
      <c r="DZL14" s="181"/>
      <c r="DZM14" s="181"/>
      <c r="DZN14" s="181"/>
      <c r="DZO14" s="181"/>
      <c r="DZP14" s="181"/>
      <c r="DZQ14" s="181"/>
      <c r="DZR14" s="181"/>
      <c r="DZS14" s="181"/>
      <c r="DZT14" s="181"/>
      <c r="DZU14" s="181"/>
      <c r="DZV14" s="181"/>
      <c r="DZW14" s="181"/>
      <c r="DZX14" s="181"/>
      <c r="DZY14" s="181"/>
      <c r="DZZ14" s="181"/>
      <c r="EAA14" s="181"/>
      <c r="EAB14" s="181"/>
      <c r="EAC14" s="181"/>
      <c r="EAD14" s="181"/>
      <c r="EAE14" s="181"/>
      <c r="EAF14" s="181"/>
      <c r="EAG14" s="181"/>
      <c r="EAH14" s="181"/>
      <c r="EAI14" s="181"/>
      <c r="EAJ14" s="181"/>
      <c r="EAK14" s="181"/>
      <c r="EAL14" s="181"/>
      <c r="EAM14" s="181"/>
      <c r="EAN14" s="181"/>
      <c r="EAO14" s="181"/>
      <c r="EAP14" s="181"/>
      <c r="EAQ14" s="181"/>
      <c r="EAR14" s="181"/>
      <c r="EAS14" s="181"/>
      <c r="EAT14" s="181"/>
      <c r="EAU14" s="181"/>
      <c r="EAV14" s="181"/>
      <c r="EAW14" s="181"/>
      <c r="EAX14" s="181"/>
      <c r="EAY14" s="181"/>
      <c r="EAZ14" s="181"/>
      <c r="EBA14" s="181"/>
      <c r="EBB14" s="181"/>
      <c r="EBC14" s="181"/>
      <c r="EBD14" s="181"/>
      <c r="EBE14" s="181"/>
      <c r="EBF14" s="181"/>
      <c r="EBG14" s="181"/>
      <c r="EBH14" s="181"/>
      <c r="EBI14" s="181"/>
      <c r="EBJ14" s="181"/>
      <c r="EBK14" s="181"/>
      <c r="EBL14" s="181"/>
      <c r="EBM14" s="181"/>
      <c r="EBN14" s="181"/>
      <c r="EBO14" s="181"/>
      <c r="EBP14" s="181"/>
      <c r="EBQ14" s="181"/>
      <c r="EBR14" s="181"/>
      <c r="EBS14" s="181"/>
      <c r="EBT14" s="181"/>
      <c r="EBU14" s="181"/>
      <c r="EBV14" s="181"/>
      <c r="EBW14" s="181"/>
      <c r="EBX14" s="181"/>
      <c r="EBY14" s="181"/>
      <c r="EBZ14" s="181"/>
      <c r="ECA14" s="181"/>
      <c r="ECB14" s="181"/>
      <c r="ECC14" s="181"/>
      <c r="ECD14" s="181"/>
      <c r="ECE14" s="181"/>
      <c r="ECF14" s="181"/>
      <c r="ECG14" s="181"/>
      <c r="ECH14" s="181"/>
      <c r="ECI14" s="181"/>
      <c r="ECJ14" s="181"/>
      <c r="ECK14" s="181"/>
      <c r="ECL14" s="181"/>
      <c r="ECM14" s="181"/>
      <c r="ECN14" s="181"/>
      <c r="ECO14" s="181"/>
      <c r="ECP14" s="181"/>
      <c r="ECQ14" s="181"/>
      <c r="ECR14" s="181"/>
      <c r="ECS14" s="181"/>
      <c r="ECT14" s="181"/>
      <c r="ECU14" s="181"/>
      <c r="ECV14" s="181"/>
      <c r="ECW14" s="181"/>
      <c r="ECX14" s="181"/>
      <c r="ECY14" s="181"/>
      <c r="ECZ14" s="181"/>
      <c r="EDA14" s="181"/>
      <c r="EDB14" s="181"/>
      <c r="EDC14" s="181"/>
      <c r="EDD14" s="181"/>
      <c r="EDE14" s="181"/>
      <c r="EDF14" s="181"/>
      <c r="EDG14" s="181"/>
      <c r="EDH14" s="181"/>
      <c r="EDI14" s="181"/>
      <c r="EDJ14" s="181"/>
      <c r="EDK14" s="181"/>
      <c r="EDL14" s="181"/>
      <c r="EDM14" s="181"/>
      <c r="EDN14" s="181"/>
      <c r="EDO14" s="181"/>
      <c r="EDP14" s="181"/>
      <c r="EDQ14" s="181"/>
      <c r="EDR14" s="181"/>
      <c r="EDS14" s="181"/>
      <c r="EDT14" s="181"/>
      <c r="EDU14" s="181"/>
      <c r="EDV14" s="181"/>
      <c r="EDW14" s="181"/>
      <c r="EDX14" s="181"/>
      <c r="EDY14" s="181"/>
      <c r="EDZ14" s="181"/>
      <c r="EEA14" s="181"/>
      <c r="EEB14" s="181"/>
      <c r="EEC14" s="181"/>
      <c r="EED14" s="181"/>
      <c r="EEE14" s="181"/>
      <c r="EEF14" s="181"/>
      <c r="EEG14" s="181"/>
      <c r="EEH14" s="181"/>
      <c r="EEI14" s="181"/>
      <c r="EEJ14" s="181"/>
      <c r="EEK14" s="181"/>
      <c r="EEL14" s="181"/>
      <c r="EEM14" s="181"/>
      <c r="EEN14" s="181"/>
      <c r="EEO14" s="181"/>
      <c r="EEP14" s="181"/>
      <c r="EEQ14" s="181"/>
      <c r="EER14" s="181"/>
      <c r="EES14" s="181"/>
      <c r="EET14" s="181"/>
      <c r="EEU14" s="181"/>
      <c r="EEV14" s="181"/>
      <c r="EEW14" s="181"/>
      <c r="EEX14" s="181"/>
      <c r="EEY14" s="181"/>
      <c r="EEZ14" s="181"/>
      <c r="EFA14" s="181"/>
      <c r="EFB14" s="181"/>
      <c r="EFC14" s="181"/>
      <c r="EFD14" s="181"/>
      <c r="EFE14" s="181"/>
      <c r="EFF14" s="181"/>
      <c r="EFG14" s="181"/>
      <c r="EFH14" s="181"/>
      <c r="EFI14" s="181"/>
      <c r="EFJ14" s="181"/>
      <c r="EFK14" s="181"/>
      <c r="EFL14" s="181"/>
      <c r="EFM14" s="181"/>
      <c r="EFN14" s="181"/>
      <c r="EFO14" s="181"/>
      <c r="EFP14" s="181"/>
      <c r="EFQ14" s="181"/>
      <c r="EFR14" s="181"/>
      <c r="EFS14" s="181"/>
      <c r="EFT14" s="181"/>
      <c r="EFU14" s="181"/>
      <c r="EFV14" s="181"/>
      <c r="EFW14" s="181"/>
      <c r="EFX14" s="181"/>
      <c r="EFY14" s="181"/>
      <c r="EFZ14" s="181"/>
      <c r="EGA14" s="181"/>
      <c r="EGB14" s="181"/>
      <c r="EGC14" s="181"/>
      <c r="EGD14" s="181"/>
      <c r="EGE14" s="181"/>
      <c r="EGF14" s="181"/>
      <c r="EGG14" s="181"/>
      <c r="EGH14" s="181"/>
      <c r="EGI14" s="181"/>
      <c r="EGJ14" s="181"/>
      <c r="EGK14" s="181"/>
      <c r="EGL14" s="181"/>
      <c r="EGM14" s="181"/>
      <c r="EGN14" s="181"/>
      <c r="EGO14" s="181"/>
      <c r="EGP14" s="181"/>
      <c r="EGQ14" s="181"/>
      <c r="EGR14" s="181"/>
      <c r="EGS14" s="181"/>
      <c r="EGT14" s="181"/>
      <c r="EGU14" s="181"/>
      <c r="EGV14" s="181"/>
      <c r="EGW14" s="181"/>
      <c r="EGX14" s="181"/>
      <c r="EGY14" s="181"/>
      <c r="EGZ14" s="181"/>
      <c r="EHA14" s="181"/>
      <c r="EHB14" s="181"/>
      <c r="EHC14" s="181"/>
      <c r="EHD14" s="181"/>
      <c r="EHE14" s="181"/>
      <c r="EHF14" s="181"/>
      <c r="EHG14" s="181"/>
      <c r="EHH14" s="181"/>
      <c r="EHI14" s="181"/>
      <c r="EHJ14" s="181"/>
      <c r="EHK14" s="181"/>
      <c r="EHL14" s="181"/>
      <c r="EHM14" s="181"/>
      <c r="EHN14" s="181"/>
      <c r="EHO14" s="181"/>
      <c r="EHP14" s="181"/>
      <c r="EHQ14" s="181"/>
      <c r="EHR14" s="181"/>
      <c r="EHS14" s="181"/>
      <c r="EHT14" s="181"/>
      <c r="EHU14" s="181"/>
      <c r="EHV14" s="181"/>
      <c r="EHW14" s="181"/>
      <c r="EHX14" s="181"/>
      <c r="EHY14" s="181"/>
      <c r="EHZ14" s="181"/>
      <c r="EIA14" s="181"/>
      <c r="EIB14" s="181"/>
      <c r="EIC14" s="181"/>
      <c r="EID14" s="181"/>
      <c r="EIE14" s="181"/>
      <c r="EIF14" s="181"/>
      <c r="EIG14" s="181"/>
      <c r="EIH14" s="181"/>
      <c r="EII14" s="181"/>
      <c r="EIJ14" s="181"/>
      <c r="EIK14" s="181"/>
      <c r="EIL14" s="181"/>
      <c r="EIM14" s="181"/>
      <c r="EIN14" s="181"/>
      <c r="EIO14" s="181"/>
      <c r="EIP14" s="181"/>
      <c r="EIQ14" s="181"/>
      <c r="EIR14" s="181"/>
      <c r="EIS14" s="181"/>
      <c r="EIT14" s="181"/>
      <c r="EIU14" s="181"/>
      <c r="EIV14" s="181"/>
      <c r="EIW14" s="181"/>
      <c r="EIX14" s="181"/>
      <c r="EIY14" s="181"/>
      <c r="EIZ14" s="181"/>
      <c r="EJA14" s="181"/>
      <c r="EJB14" s="181"/>
      <c r="EJC14" s="181"/>
      <c r="EJD14" s="181"/>
      <c r="EJE14" s="181"/>
      <c r="EJF14" s="181"/>
      <c r="EJG14" s="181"/>
      <c r="EJH14" s="181"/>
      <c r="EJI14" s="181"/>
      <c r="EJJ14" s="181"/>
      <c r="EJK14" s="181"/>
      <c r="EJL14" s="181"/>
      <c r="EJM14" s="181"/>
      <c r="EJN14" s="181"/>
      <c r="EJO14" s="181"/>
      <c r="EJP14" s="181"/>
      <c r="EJQ14" s="181"/>
      <c r="EJR14" s="181"/>
      <c r="EJS14" s="181"/>
      <c r="EJT14" s="181"/>
      <c r="EJU14" s="181"/>
      <c r="EJV14" s="181"/>
      <c r="EJW14" s="181"/>
      <c r="EJX14" s="181"/>
      <c r="EJY14" s="181"/>
      <c r="EJZ14" s="181"/>
      <c r="EKA14" s="181"/>
      <c r="EKB14" s="181"/>
      <c r="EKC14" s="181"/>
      <c r="EKD14" s="181"/>
      <c r="EKE14" s="181"/>
      <c r="EKF14" s="181"/>
      <c r="EKG14" s="181"/>
      <c r="EKH14" s="181"/>
      <c r="EKI14" s="181"/>
      <c r="EKJ14" s="181"/>
      <c r="EKK14" s="181"/>
      <c r="EKL14" s="181"/>
      <c r="EKM14" s="181"/>
      <c r="EKN14" s="181"/>
      <c r="EKO14" s="181"/>
      <c r="EKP14" s="181"/>
      <c r="EKQ14" s="181"/>
      <c r="EKR14" s="181"/>
      <c r="EKS14" s="181"/>
      <c r="EKT14" s="181"/>
      <c r="EKU14" s="181"/>
      <c r="EKV14" s="181"/>
      <c r="EKW14" s="181"/>
      <c r="EKX14" s="181"/>
      <c r="EKY14" s="181"/>
      <c r="EKZ14" s="181"/>
      <c r="ELA14" s="181"/>
      <c r="ELB14" s="181"/>
      <c r="ELC14" s="181"/>
      <c r="ELD14" s="181"/>
      <c r="ELE14" s="181"/>
      <c r="ELF14" s="181"/>
      <c r="ELG14" s="181"/>
      <c r="ELH14" s="181"/>
      <c r="ELI14" s="181"/>
      <c r="ELJ14" s="181"/>
      <c r="ELK14" s="181"/>
      <c r="ELL14" s="181"/>
      <c r="ELM14" s="181"/>
      <c r="ELN14" s="181"/>
      <c r="ELO14" s="181"/>
      <c r="ELP14" s="181"/>
      <c r="ELQ14" s="181"/>
      <c r="ELR14" s="181"/>
      <c r="ELS14" s="181"/>
      <c r="ELT14" s="181"/>
      <c r="ELU14" s="181"/>
      <c r="ELV14" s="181"/>
      <c r="ELW14" s="181"/>
      <c r="ELX14" s="181"/>
      <c r="ELY14" s="181"/>
      <c r="ELZ14" s="181"/>
      <c r="EMA14" s="181"/>
      <c r="EMB14" s="181"/>
      <c r="EMC14" s="181"/>
      <c r="EMD14" s="181"/>
      <c r="EME14" s="181"/>
      <c r="EMF14" s="181"/>
      <c r="EMG14" s="181"/>
      <c r="EMH14" s="181"/>
      <c r="EMI14" s="181"/>
      <c r="EMJ14" s="181"/>
      <c r="EMK14" s="181"/>
      <c r="EML14" s="181"/>
      <c r="EMM14" s="181"/>
      <c r="EMN14" s="181"/>
      <c r="EMO14" s="181"/>
      <c r="EMP14" s="181"/>
      <c r="EMQ14" s="181"/>
      <c r="EMR14" s="181"/>
      <c r="EMS14" s="181"/>
      <c r="EMT14" s="181"/>
      <c r="EMU14" s="181"/>
      <c r="EMV14" s="181"/>
      <c r="EMW14" s="181"/>
      <c r="EMX14" s="181"/>
      <c r="EMY14" s="181"/>
      <c r="EMZ14" s="181"/>
      <c r="ENA14" s="181"/>
      <c r="ENB14" s="181"/>
      <c r="ENC14" s="181"/>
      <c r="END14" s="181"/>
      <c r="ENE14" s="181"/>
      <c r="ENF14" s="181"/>
      <c r="ENG14" s="181"/>
      <c r="ENH14" s="181"/>
      <c r="ENI14" s="181"/>
      <c r="ENJ14" s="181"/>
      <c r="ENK14" s="181"/>
      <c r="ENL14" s="181"/>
      <c r="ENM14" s="181"/>
      <c r="ENN14" s="181"/>
      <c r="ENO14" s="181"/>
      <c r="ENP14" s="181"/>
      <c r="ENQ14" s="181"/>
      <c r="ENR14" s="181"/>
      <c r="ENS14" s="181"/>
      <c r="ENT14" s="181"/>
      <c r="ENU14" s="181"/>
      <c r="ENV14" s="181"/>
      <c r="ENW14" s="181"/>
      <c r="ENX14" s="181"/>
      <c r="ENY14" s="181"/>
      <c r="ENZ14" s="181"/>
      <c r="EOA14" s="181"/>
      <c r="EOB14" s="181"/>
      <c r="EOC14" s="181"/>
      <c r="EOD14" s="181"/>
      <c r="EOE14" s="181"/>
      <c r="EOF14" s="181"/>
      <c r="EOG14" s="181"/>
      <c r="EOH14" s="181"/>
      <c r="EOI14" s="181"/>
      <c r="EOJ14" s="181"/>
      <c r="EOK14" s="181"/>
      <c r="EOL14" s="181"/>
      <c r="EOM14" s="181"/>
      <c r="EON14" s="181"/>
      <c r="EOO14" s="181"/>
      <c r="EOP14" s="181"/>
      <c r="EOQ14" s="181"/>
      <c r="EOR14" s="181"/>
      <c r="EOS14" s="181"/>
      <c r="EOT14" s="181"/>
      <c r="EOU14" s="181"/>
      <c r="EOV14" s="181"/>
      <c r="EOW14" s="181"/>
      <c r="EOX14" s="181"/>
      <c r="EOY14" s="181"/>
      <c r="EOZ14" s="181"/>
      <c r="EPA14" s="181"/>
      <c r="EPB14" s="181"/>
      <c r="EPC14" s="181"/>
      <c r="EPD14" s="181"/>
      <c r="EPE14" s="181"/>
      <c r="EPF14" s="181"/>
      <c r="EPG14" s="181"/>
      <c r="EPH14" s="181"/>
      <c r="EPI14" s="181"/>
      <c r="EPJ14" s="181"/>
      <c r="EPK14" s="181"/>
      <c r="EPL14" s="181"/>
      <c r="EPM14" s="181"/>
      <c r="EPN14" s="181"/>
      <c r="EPO14" s="181"/>
      <c r="EPP14" s="181"/>
      <c r="EPQ14" s="181"/>
      <c r="EPR14" s="181"/>
      <c r="EPS14" s="181"/>
      <c r="EPT14" s="181"/>
      <c r="EPU14" s="181"/>
      <c r="EPV14" s="181"/>
      <c r="EPW14" s="181"/>
      <c r="EPX14" s="181"/>
      <c r="EPY14" s="181"/>
      <c r="EPZ14" s="181"/>
      <c r="EQA14" s="181"/>
      <c r="EQB14" s="181"/>
      <c r="EQC14" s="181"/>
      <c r="EQD14" s="181"/>
      <c r="EQE14" s="181"/>
      <c r="EQF14" s="181"/>
      <c r="EQG14" s="181"/>
      <c r="EQH14" s="181"/>
      <c r="EQI14" s="181"/>
      <c r="EQJ14" s="181"/>
      <c r="EQK14" s="181"/>
      <c r="EQL14" s="181"/>
      <c r="EQM14" s="181"/>
      <c r="EQN14" s="181"/>
      <c r="EQO14" s="181"/>
      <c r="EQP14" s="181"/>
      <c r="EQQ14" s="181"/>
      <c r="EQR14" s="181"/>
      <c r="EQS14" s="181"/>
      <c r="EQT14" s="181"/>
      <c r="EQU14" s="181"/>
      <c r="EQV14" s="181"/>
      <c r="EQW14" s="181"/>
      <c r="EQX14" s="181"/>
      <c r="EQY14" s="181"/>
      <c r="EQZ14" s="181"/>
      <c r="ERA14" s="181"/>
      <c r="ERB14" s="181"/>
      <c r="ERC14" s="181"/>
      <c r="ERD14" s="181"/>
      <c r="ERE14" s="181"/>
      <c r="ERF14" s="181"/>
      <c r="ERG14" s="181"/>
      <c r="ERH14" s="181"/>
      <c r="ERI14" s="181"/>
      <c r="ERJ14" s="181"/>
      <c r="ERK14" s="181"/>
      <c r="ERL14" s="181"/>
      <c r="ERM14" s="181"/>
      <c r="ERN14" s="181"/>
      <c r="ERO14" s="181"/>
      <c r="ERP14" s="181"/>
      <c r="ERQ14" s="181"/>
      <c r="ERR14" s="181"/>
      <c r="ERS14" s="181"/>
      <c r="ERT14" s="181"/>
      <c r="ERU14" s="181"/>
      <c r="ERV14" s="181"/>
      <c r="ERW14" s="181"/>
      <c r="ERX14" s="181"/>
      <c r="ERY14" s="181"/>
      <c r="ERZ14" s="181"/>
      <c r="ESA14" s="181"/>
      <c r="ESB14" s="181"/>
      <c r="ESC14" s="181"/>
      <c r="ESD14" s="181"/>
      <c r="ESE14" s="181"/>
      <c r="ESF14" s="181"/>
      <c r="ESG14" s="181"/>
      <c r="ESH14" s="181"/>
      <c r="ESI14" s="181"/>
      <c r="ESJ14" s="181"/>
      <c r="ESK14" s="181"/>
      <c r="ESL14" s="181"/>
      <c r="ESM14" s="181"/>
      <c r="ESN14" s="181"/>
      <c r="ESO14" s="181"/>
      <c r="ESP14" s="181"/>
      <c r="ESQ14" s="181"/>
      <c r="ESR14" s="181"/>
      <c r="ESS14" s="181"/>
      <c r="EST14" s="181"/>
      <c r="ESU14" s="181"/>
      <c r="ESV14" s="181"/>
      <c r="ESW14" s="181"/>
      <c r="ESX14" s="181"/>
      <c r="ESY14" s="181"/>
      <c r="ESZ14" s="181"/>
      <c r="ETA14" s="181"/>
      <c r="ETB14" s="181"/>
      <c r="ETC14" s="181"/>
      <c r="ETD14" s="181"/>
      <c r="ETE14" s="181"/>
      <c r="ETF14" s="181"/>
      <c r="ETG14" s="181"/>
      <c r="ETH14" s="181"/>
      <c r="ETI14" s="181"/>
      <c r="ETJ14" s="181"/>
      <c r="ETK14" s="181"/>
      <c r="ETL14" s="181"/>
      <c r="ETM14" s="181"/>
      <c r="ETN14" s="181"/>
      <c r="ETO14" s="181"/>
      <c r="ETP14" s="181"/>
      <c r="ETQ14" s="181"/>
      <c r="ETR14" s="181"/>
      <c r="ETS14" s="181"/>
      <c r="ETT14" s="181"/>
      <c r="ETU14" s="181"/>
      <c r="ETV14" s="181"/>
      <c r="ETW14" s="181"/>
      <c r="ETX14" s="181"/>
      <c r="ETY14" s="181"/>
      <c r="ETZ14" s="181"/>
      <c r="EUA14" s="181"/>
      <c r="EUB14" s="181"/>
      <c r="EUC14" s="181"/>
      <c r="EUD14" s="181"/>
      <c r="EUE14" s="181"/>
      <c r="EUF14" s="181"/>
      <c r="EUG14" s="181"/>
      <c r="EUH14" s="181"/>
      <c r="EUI14" s="181"/>
      <c r="EUJ14" s="181"/>
      <c r="EUK14" s="181"/>
      <c r="EUL14" s="181"/>
      <c r="EUM14" s="181"/>
      <c r="EUN14" s="181"/>
      <c r="EUO14" s="181"/>
      <c r="EUP14" s="181"/>
      <c r="EUQ14" s="181"/>
      <c r="EUR14" s="181"/>
      <c r="EUS14" s="181"/>
      <c r="EUT14" s="181"/>
      <c r="EUU14" s="181"/>
      <c r="EUV14" s="181"/>
      <c r="EUW14" s="181"/>
      <c r="EUX14" s="181"/>
      <c r="EUY14" s="181"/>
      <c r="EUZ14" s="181"/>
      <c r="EVA14" s="181"/>
      <c r="EVB14" s="181"/>
      <c r="EVC14" s="181"/>
      <c r="EVD14" s="181"/>
      <c r="EVE14" s="181"/>
      <c r="EVF14" s="181"/>
      <c r="EVG14" s="181"/>
      <c r="EVH14" s="181"/>
      <c r="EVI14" s="181"/>
      <c r="EVJ14" s="181"/>
      <c r="EVK14" s="181"/>
      <c r="EVL14" s="181"/>
      <c r="EVM14" s="181"/>
      <c r="EVN14" s="181"/>
      <c r="EVO14" s="181"/>
      <c r="EVP14" s="181"/>
      <c r="EVQ14" s="181"/>
      <c r="EVR14" s="181"/>
      <c r="EVS14" s="181"/>
      <c r="EVT14" s="181"/>
      <c r="EVU14" s="181"/>
      <c r="EVV14" s="181"/>
      <c r="EVW14" s="181"/>
      <c r="EVX14" s="181"/>
      <c r="EVY14" s="181"/>
      <c r="EVZ14" s="181"/>
      <c r="EWA14" s="181"/>
      <c r="EWB14" s="181"/>
      <c r="EWC14" s="181"/>
      <c r="EWD14" s="181"/>
      <c r="EWE14" s="181"/>
      <c r="EWF14" s="181"/>
      <c r="EWG14" s="181"/>
      <c r="EWH14" s="181"/>
      <c r="EWI14" s="181"/>
      <c r="EWJ14" s="181"/>
      <c r="EWK14" s="181"/>
      <c r="EWL14" s="181"/>
      <c r="EWM14" s="181"/>
      <c r="EWN14" s="181"/>
      <c r="EWO14" s="181"/>
      <c r="EWP14" s="181"/>
      <c r="EWQ14" s="181"/>
      <c r="EWR14" s="181"/>
      <c r="EWS14" s="181"/>
      <c r="EWT14" s="181"/>
      <c r="EWU14" s="181"/>
      <c r="EWV14" s="181"/>
      <c r="EWW14" s="181"/>
      <c r="EWX14" s="181"/>
      <c r="EWY14" s="181"/>
      <c r="EWZ14" s="181"/>
      <c r="EXA14" s="181"/>
      <c r="EXB14" s="181"/>
      <c r="EXC14" s="181"/>
      <c r="EXD14" s="181"/>
      <c r="EXE14" s="181"/>
      <c r="EXF14" s="181"/>
      <c r="EXG14" s="181"/>
      <c r="EXH14" s="181"/>
      <c r="EXI14" s="181"/>
      <c r="EXJ14" s="181"/>
      <c r="EXK14" s="181"/>
      <c r="EXL14" s="181"/>
      <c r="EXM14" s="181"/>
      <c r="EXN14" s="181"/>
      <c r="EXO14" s="181"/>
      <c r="EXP14" s="181"/>
      <c r="EXQ14" s="181"/>
      <c r="EXR14" s="181"/>
      <c r="EXS14" s="181"/>
      <c r="EXT14" s="181"/>
      <c r="EXU14" s="181"/>
      <c r="EXV14" s="181"/>
      <c r="EXW14" s="181"/>
      <c r="EXX14" s="181"/>
      <c r="EXY14" s="181"/>
      <c r="EXZ14" s="181"/>
      <c r="EYA14" s="181"/>
      <c r="EYB14" s="181"/>
      <c r="EYC14" s="181"/>
      <c r="EYD14" s="181"/>
      <c r="EYE14" s="181"/>
      <c r="EYF14" s="181"/>
      <c r="EYG14" s="181"/>
      <c r="EYH14" s="181"/>
      <c r="EYI14" s="181"/>
      <c r="EYJ14" s="181"/>
      <c r="EYK14" s="181"/>
      <c r="EYL14" s="181"/>
      <c r="EYM14" s="181"/>
      <c r="EYN14" s="181"/>
      <c r="EYO14" s="181"/>
      <c r="EYP14" s="181"/>
      <c r="EYQ14" s="181"/>
      <c r="EYR14" s="181"/>
      <c r="EYS14" s="181"/>
      <c r="EYT14" s="181"/>
      <c r="EYU14" s="181"/>
      <c r="EYV14" s="181"/>
      <c r="EYW14" s="181"/>
      <c r="EYX14" s="181"/>
      <c r="EYY14" s="181"/>
      <c r="EYZ14" s="181"/>
      <c r="EZA14" s="181"/>
      <c r="EZB14" s="181"/>
      <c r="EZC14" s="181"/>
      <c r="EZD14" s="181"/>
      <c r="EZE14" s="181"/>
      <c r="EZF14" s="181"/>
      <c r="EZG14" s="181"/>
      <c r="EZH14" s="181"/>
      <c r="EZI14" s="181"/>
      <c r="EZJ14" s="181"/>
      <c r="EZK14" s="181"/>
      <c r="EZL14" s="181"/>
      <c r="EZM14" s="181"/>
      <c r="EZN14" s="181"/>
      <c r="EZO14" s="181"/>
      <c r="EZP14" s="181"/>
      <c r="EZQ14" s="181"/>
      <c r="EZR14" s="181"/>
      <c r="EZS14" s="181"/>
      <c r="EZT14" s="181"/>
      <c r="EZU14" s="181"/>
      <c r="EZV14" s="181"/>
      <c r="EZW14" s="181"/>
      <c r="EZX14" s="181"/>
      <c r="EZY14" s="181"/>
      <c r="EZZ14" s="181"/>
      <c r="FAA14" s="181"/>
      <c r="FAB14" s="181"/>
      <c r="FAC14" s="181"/>
      <c r="FAD14" s="181"/>
      <c r="FAE14" s="181"/>
      <c r="FAF14" s="181"/>
      <c r="FAG14" s="181"/>
      <c r="FAH14" s="181"/>
      <c r="FAI14" s="181"/>
      <c r="FAJ14" s="181"/>
      <c r="FAK14" s="181"/>
      <c r="FAL14" s="181"/>
      <c r="FAM14" s="181"/>
      <c r="FAN14" s="181"/>
      <c r="FAO14" s="181"/>
      <c r="FAP14" s="181"/>
      <c r="FAQ14" s="181"/>
      <c r="FAR14" s="181"/>
      <c r="FAS14" s="181"/>
      <c r="FAT14" s="181"/>
      <c r="FAU14" s="181"/>
      <c r="FAV14" s="181"/>
      <c r="FAW14" s="181"/>
      <c r="FAX14" s="181"/>
      <c r="FAY14" s="181"/>
      <c r="FAZ14" s="181"/>
      <c r="FBA14" s="181"/>
      <c r="FBB14" s="181"/>
      <c r="FBC14" s="181"/>
      <c r="FBD14" s="181"/>
      <c r="FBE14" s="181"/>
      <c r="FBF14" s="181"/>
      <c r="FBG14" s="181"/>
      <c r="FBH14" s="181"/>
      <c r="FBI14" s="181"/>
      <c r="FBJ14" s="181"/>
      <c r="FBK14" s="181"/>
      <c r="FBL14" s="181"/>
      <c r="FBM14" s="181"/>
      <c r="FBN14" s="181"/>
      <c r="FBO14" s="181"/>
      <c r="FBP14" s="181"/>
      <c r="FBQ14" s="181"/>
      <c r="FBR14" s="181"/>
      <c r="FBS14" s="181"/>
      <c r="FBT14" s="181"/>
      <c r="FBU14" s="181"/>
      <c r="FBV14" s="181"/>
      <c r="FBW14" s="181"/>
      <c r="FBX14" s="181"/>
      <c r="FBY14" s="181"/>
      <c r="FBZ14" s="181"/>
      <c r="FCA14" s="181"/>
      <c r="FCB14" s="181"/>
      <c r="FCC14" s="181"/>
      <c r="FCD14" s="181"/>
      <c r="FCE14" s="181"/>
      <c r="FCF14" s="181"/>
      <c r="FCG14" s="181"/>
      <c r="FCH14" s="181"/>
      <c r="FCI14" s="181"/>
      <c r="FCJ14" s="181"/>
      <c r="FCK14" s="181"/>
      <c r="FCL14" s="181"/>
      <c r="FCM14" s="181"/>
      <c r="FCN14" s="181"/>
      <c r="FCO14" s="181"/>
      <c r="FCP14" s="181"/>
      <c r="FCQ14" s="181"/>
      <c r="FCR14" s="181"/>
      <c r="FCS14" s="181"/>
      <c r="FCT14" s="181"/>
      <c r="FCU14" s="181"/>
      <c r="FCV14" s="181"/>
      <c r="FCW14" s="181"/>
      <c r="FCX14" s="181"/>
      <c r="FCY14" s="181"/>
      <c r="FCZ14" s="181"/>
      <c r="FDA14" s="181"/>
      <c r="FDB14" s="181"/>
      <c r="FDC14" s="181"/>
      <c r="FDD14" s="181"/>
      <c r="FDE14" s="181"/>
      <c r="FDF14" s="181"/>
      <c r="FDG14" s="181"/>
      <c r="FDH14" s="181"/>
      <c r="FDI14" s="181"/>
      <c r="FDJ14" s="181"/>
      <c r="FDK14" s="181"/>
      <c r="FDL14" s="181"/>
      <c r="FDM14" s="181"/>
      <c r="FDN14" s="181"/>
      <c r="FDO14" s="181"/>
      <c r="FDP14" s="181"/>
      <c r="FDQ14" s="181"/>
      <c r="FDR14" s="181"/>
      <c r="FDS14" s="181"/>
      <c r="FDT14" s="181"/>
      <c r="FDU14" s="181"/>
      <c r="FDV14" s="181"/>
      <c r="FDW14" s="181"/>
      <c r="FDX14" s="181"/>
      <c r="FDY14" s="181"/>
      <c r="FDZ14" s="181"/>
      <c r="FEA14" s="181"/>
      <c r="FEB14" s="181"/>
      <c r="FEC14" s="181"/>
      <c r="FED14" s="181"/>
      <c r="FEE14" s="181"/>
      <c r="FEF14" s="181"/>
      <c r="FEG14" s="181"/>
      <c r="FEH14" s="181"/>
      <c r="FEI14" s="181"/>
      <c r="FEJ14" s="181"/>
      <c r="FEK14" s="181"/>
      <c r="FEL14" s="181"/>
      <c r="FEM14" s="181"/>
      <c r="FEN14" s="181"/>
      <c r="FEO14" s="181"/>
      <c r="FEP14" s="181"/>
      <c r="FEQ14" s="181"/>
      <c r="FER14" s="181"/>
      <c r="FES14" s="181"/>
      <c r="FET14" s="181"/>
      <c r="FEU14" s="181"/>
      <c r="FEV14" s="181"/>
      <c r="FEW14" s="181"/>
      <c r="FEX14" s="181"/>
      <c r="FEY14" s="181"/>
      <c r="FEZ14" s="181"/>
      <c r="FFA14" s="181"/>
      <c r="FFB14" s="181"/>
      <c r="FFC14" s="181"/>
      <c r="FFD14" s="181"/>
      <c r="FFE14" s="181"/>
      <c r="FFF14" s="181"/>
      <c r="FFG14" s="181"/>
      <c r="FFH14" s="181"/>
      <c r="FFI14" s="181"/>
      <c r="FFJ14" s="181"/>
      <c r="FFK14" s="181"/>
      <c r="FFL14" s="181"/>
      <c r="FFM14" s="181"/>
      <c r="FFN14" s="181"/>
      <c r="FFO14" s="181"/>
      <c r="FFP14" s="181"/>
      <c r="FFQ14" s="181"/>
      <c r="FFR14" s="181"/>
      <c r="FFS14" s="181"/>
      <c r="FFT14" s="181"/>
      <c r="FFU14" s="181"/>
      <c r="FFV14" s="181"/>
      <c r="FFW14" s="181"/>
      <c r="FFX14" s="181"/>
      <c r="FFY14" s="181"/>
      <c r="FFZ14" s="181"/>
      <c r="FGA14" s="181"/>
      <c r="FGB14" s="181"/>
      <c r="FGC14" s="181"/>
      <c r="FGD14" s="181"/>
      <c r="FGE14" s="181"/>
      <c r="FGF14" s="181"/>
      <c r="FGG14" s="181"/>
      <c r="FGH14" s="181"/>
      <c r="FGI14" s="181"/>
      <c r="FGJ14" s="181"/>
      <c r="FGK14" s="181"/>
      <c r="FGL14" s="181"/>
      <c r="FGM14" s="181"/>
      <c r="FGN14" s="181"/>
      <c r="FGO14" s="181"/>
      <c r="FGP14" s="181"/>
      <c r="FGQ14" s="181"/>
      <c r="FGR14" s="181"/>
      <c r="FGS14" s="181"/>
      <c r="FGT14" s="181"/>
      <c r="FGU14" s="181"/>
      <c r="FGV14" s="181"/>
      <c r="FGW14" s="181"/>
      <c r="FGX14" s="181"/>
      <c r="FGY14" s="181"/>
      <c r="FGZ14" s="181"/>
      <c r="FHA14" s="181"/>
      <c r="FHB14" s="181"/>
      <c r="FHC14" s="181"/>
      <c r="FHD14" s="181"/>
      <c r="FHE14" s="181"/>
      <c r="FHF14" s="181"/>
      <c r="FHG14" s="181"/>
      <c r="FHH14" s="181"/>
      <c r="FHI14" s="181"/>
      <c r="FHJ14" s="181"/>
      <c r="FHK14" s="181"/>
      <c r="FHL14" s="181"/>
      <c r="FHM14" s="181"/>
      <c r="FHN14" s="181"/>
      <c r="FHO14" s="181"/>
      <c r="FHP14" s="181"/>
      <c r="FHQ14" s="181"/>
      <c r="FHR14" s="181"/>
      <c r="FHS14" s="181"/>
      <c r="FHT14" s="181"/>
      <c r="FHU14" s="181"/>
      <c r="FHV14" s="181"/>
      <c r="FHW14" s="181"/>
      <c r="FHX14" s="181"/>
      <c r="FHY14" s="181"/>
      <c r="FHZ14" s="181"/>
      <c r="FIA14" s="181"/>
      <c r="FIB14" s="181"/>
      <c r="FIC14" s="181"/>
      <c r="FID14" s="181"/>
      <c r="FIE14" s="181"/>
      <c r="FIF14" s="181"/>
      <c r="FIG14" s="181"/>
      <c r="FIH14" s="181"/>
      <c r="FII14" s="181"/>
      <c r="FIJ14" s="181"/>
      <c r="FIK14" s="181"/>
      <c r="FIL14" s="181"/>
      <c r="FIM14" s="181"/>
      <c r="FIN14" s="181"/>
      <c r="FIO14" s="181"/>
      <c r="FIP14" s="181"/>
      <c r="FIQ14" s="181"/>
      <c r="FIR14" s="181"/>
      <c r="FIS14" s="181"/>
      <c r="FIT14" s="181"/>
      <c r="FIU14" s="181"/>
      <c r="FIV14" s="181"/>
      <c r="FIW14" s="181"/>
      <c r="FIX14" s="181"/>
      <c r="FIY14" s="181"/>
      <c r="FIZ14" s="181"/>
      <c r="FJA14" s="181"/>
      <c r="FJB14" s="181"/>
      <c r="FJC14" s="181"/>
      <c r="FJD14" s="181"/>
      <c r="FJE14" s="181"/>
      <c r="FJF14" s="181"/>
      <c r="FJG14" s="181"/>
      <c r="FJH14" s="181"/>
      <c r="FJI14" s="181"/>
      <c r="FJJ14" s="181"/>
      <c r="FJK14" s="181"/>
      <c r="FJL14" s="181"/>
      <c r="FJM14" s="181"/>
      <c r="FJN14" s="181"/>
      <c r="FJO14" s="181"/>
      <c r="FJP14" s="181"/>
      <c r="FJQ14" s="181"/>
      <c r="FJR14" s="181"/>
      <c r="FJS14" s="181"/>
      <c r="FJT14" s="181"/>
      <c r="FJU14" s="181"/>
      <c r="FJV14" s="181"/>
      <c r="FJW14" s="181"/>
      <c r="FJX14" s="181"/>
      <c r="FJY14" s="181"/>
      <c r="FJZ14" s="181"/>
      <c r="FKA14" s="181"/>
      <c r="FKB14" s="181"/>
      <c r="FKC14" s="181"/>
      <c r="FKD14" s="181"/>
      <c r="FKE14" s="181"/>
      <c r="FKF14" s="181"/>
      <c r="FKG14" s="181"/>
      <c r="FKH14" s="181"/>
      <c r="FKI14" s="181"/>
      <c r="FKJ14" s="181"/>
      <c r="FKK14" s="181"/>
      <c r="FKL14" s="181"/>
      <c r="FKM14" s="181"/>
      <c r="FKN14" s="181"/>
      <c r="FKO14" s="181"/>
      <c r="FKP14" s="181"/>
      <c r="FKQ14" s="181"/>
      <c r="FKR14" s="181"/>
      <c r="FKS14" s="181"/>
      <c r="FKT14" s="181"/>
      <c r="FKU14" s="181"/>
      <c r="FKV14" s="181"/>
      <c r="FKW14" s="181"/>
      <c r="FKX14" s="181"/>
      <c r="FKY14" s="181"/>
      <c r="FKZ14" s="181"/>
      <c r="FLA14" s="181"/>
      <c r="FLB14" s="181"/>
      <c r="FLC14" s="181"/>
      <c r="FLD14" s="181"/>
      <c r="FLE14" s="181"/>
      <c r="FLF14" s="181"/>
      <c r="FLG14" s="181"/>
      <c r="FLH14" s="181"/>
      <c r="FLI14" s="181"/>
      <c r="FLJ14" s="181"/>
      <c r="FLK14" s="181"/>
      <c r="FLL14" s="181"/>
      <c r="FLM14" s="181"/>
      <c r="FLN14" s="181"/>
      <c r="FLO14" s="181"/>
      <c r="FLP14" s="181"/>
      <c r="FLQ14" s="181"/>
      <c r="FLR14" s="181"/>
      <c r="FLS14" s="181"/>
      <c r="FLT14" s="181"/>
      <c r="FLU14" s="181"/>
      <c r="FLV14" s="181"/>
      <c r="FLW14" s="181"/>
      <c r="FLX14" s="181"/>
      <c r="FLY14" s="181"/>
      <c r="FLZ14" s="181"/>
      <c r="FMA14" s="181"/>
      <c r="FMB14" s="181"/>
      <c r="FMC14" s="181"/>
      <c r="FMD14" s="181"/>
      <c r="FME14" s="181"/>
      <c r="FMF14" s="181"/>
      <c r="FMG14" s="181"/>
      <c r="FMH14" s="181"/>
      <c r="FMI14" s="181"/>
      <c r="FMJ14" s="181"/>
      <c r="FMK14" s="181"/>
      <c r="FML14" s="181"/>
      <c r="FMM14" s="181"/>
      <c r="FMN14" s="181"/>
      <c r="FMO14" s="181"/>
      <c r="FMP14" s="181"/>
      <c r="FMQ14" s="181"/>
      <c r="FMR14" s="181"/>
      <c r="FMS14" s="181"/>
      <c r="FMT14" s="181"/>
      <c r="FMU14" s="181"/>
      <c r="FMV14" s="181"/>
      <c r="FMW14" s="181"/>
      <c r="FMX14" s="181"/>
      <c r="FMY14" s="181"/>
      <c r="FMZ14" s="181"/>
      <c r="FNA14" s="181"/>
      <c r="FNB14" s="181"/>
      <c r="FNC14" s="181"/>
      <c r="FND14" s="181"/>
      <c r="FNE14" s="181"/>
      <c r="FNF14" s="181"/>
      <c r="FNG14" s="181"/>
      <c r="FNH14" s="181"/>
      <c r="FNI14" s="181"/>
      <c r="FNJ14" s="181"/>
      <c r="FNK14" s="181"/>
      <c r="FNL14" s="181"/>
      <c r="FNM14" s="181"/>
      <c r="FNN14" s="181"/>
      <c r="FNO14" s="181"/>
      <c r="FNP14" s="181"/>
      <c r="FNQ14" s="181"/>
      <c r="FNR14" s="181"/>
      <c r="FNS14" s="181"/>
      <c r="FNT14" s="181"/>
      <c r="FNU14" s="181"/>
      <c r="FNV14" s="181"/>
      <c r="FNW14" s="181"/>
      <c r="FNX14" s="181"/>
      <c r="FNY14" s="181"/>
      <c r="FNZ14" s="181"/>
      <c r="FOA14" s="181"/>
      <c r="FOB14" s="181"/>
      <c r="FOC14" s="181"/>
      <c r="FOD14" s="181"/>
      <c r="FOE14" s="181"/>
      <c r="FOF14" s="181"/>
      <c r="FOG14" s="181"/>
      <c r="FOH14" s="181"/>
      <c r="FOI14" s="181"/>
      <c r="FOJ14" s="181"/>
      <c r="FOK14" s="181"/>
      <c r="FOL14" s="181"/>
      <c r="FOM14" s="181"/>
      <c r="FON14" s="181"/>
      <c r="FOO14" s="181"/>
      <c r="FOP14" s="181"/>
      <c r="FOQ14" s="181"/>
      <c r="FOR14" s="181"/>
      <c r="FOS14" s="181"/>
      <c r="FOT14" s="181"/>
      <c r="FOU14" s="181"/>
      <c r="FOV14" s="181"/>
      <c r="FOW14" s="181"/>
      <c r="FOX14" s="181"/>
      <c r="FOY14" s="181"/>
      <c r="FOZ14" s="181"/>
      <c r="FPA14" s="181"/>
      <c r="FPB14" s="181"/>
      <c r="FPC14" s="181"/>
      <c r="FPD14" s="181"/>
      <c r="FPE14" s="181"/>
      <c r="FPF14" s="181"/>
      <c r="FPG14" s="181"/>
      <c r="FPH14" s="181"/>
      <c r="FPI14" s="181"/>
      <c r="FPJ14" s="181"/>
      <c r="FPK14" s="181"/>
      <c r="FPL14" s="181"/>
      <c r="FPM14" s="181"/>
      <c r="FPN14" s="181"/>
      <c r="FPO14" s="181"/>
      <c r="FPP14" s="181"/>
      <c r="FPQ14" s="181"/>
      <c r="FPR14" s="181"/>
      <c r="FPS14" s="181"/>
      <c r="FPT14" s="181"/>
      <c r="FPU14" s="181"/>
      <c r="FPV14" s="181"/>
      <c r="FPW14" s="181"/>
      <c r="FPX14" s="181"/>
      <c r="FPY14" s="181"/>
      <c r="FPZ14" s="181"/>
      <c r="FQA14" s="181"/>
      <c r="FQB14" s="181"/>
      <c r="FQC14" s="181"/>
      <c r="FQD14" s="181"/>
      <c r="FQE14" s="181"/>
      <c r="FQF14" s="181"/>
      <c r="FQG14" s="181"/>
      <c r="FQH14" s="181"/>
      <c r="FQI14" s="181"/>
      <c r="FQJ14" s="181"/>
      <c r="FQK14" s="181"/>
      <c r="FQL14" s="181"/>
      <c r="FQM14" s="181"/>
      <c r="FQN14" s="181"/>
      <c r="FQO14" s="181"/>
      <c r="FQP14" s="181"/>
      <c r="FQQ14" s="181"/>
      <c r="FQR14" s="181"/>
      <c r="FQS14" s="181"/>
      <c r="FQT14" s="181"/>
      <c r="FQU14" s="181"/>
      <c r="FQV14" s="181"/>
      <c r="FQW14" s="181"/>
      <c r="FQX14" s="181"/>
      <c r="FQY14" s="181"/>
      <c r="FQZ14" s="181"/>
      <c r="FRA14" s="181"/>
      <c r="FRB14" s="181"/>
      <c r="FRC14" s="181"/>
      <c r="FRD14" s="181"/>
      <c r="FRE14" s="181"/>
      <c r="FRF14" s="181"/>
      <c r="FRG14" s="181"/>
      <c r="FRH14" s="181"/>
      <c r="FRI14" s="181"/>
      <c r="FRJ14" s="181"/>
      <c r="FRK14" s="181"/>
      <c r="FRL14" s="181"/>
      <c r="FRM14" s="181"/>
      <c r="FRN14" s="181"/>
      <c r="FRO14" s="181"/>
      <c r="FRP14" s="181"/>
      <c r="FRQ14" s="181"/>
      <c r="FRR14" s="181"/>
      <c r="FRS14" s="181"/>
      <c r="FRT14" s="181"/>
      <c r="FRU14" s="181"/>
      <c r="FRV14" s="181"/>
      <c r="FRW14" s="181"/>
      <c r="FRX14" s="181"/>
      <c r="FRY14" s="181"/>
      <c r="FRZ14" s="181"/>
      <c r="FSA14" s="181"/>
      <c r="FSB14" s="181"/>
      <c r="FSC14" s="181"/>
      <c r="FSD14" s="181"/>
      <c r="FSE14" s="181"/>
      <c r="FSF14" s="181"/>
      <c r="FSG14" s="181"/>
      <c r="FSH14" s="181"/>
      <c r="FSI14" s="181"/>
      <c r="FSJ14" s="181"/>
      <c r="FSK14" s="181"/>
      <c r="FSL14" s="181"/>
      <c r="FSM14" s="181"/>
      <c r="FSN14" s="181"/>
      <c r="FSO14" s="181"/>
      <c r="FSP14" s="181"/>
      <c r="FSQ14" s="181"/>
      <c r="FSR14" s="181"/>
      <c r="FSS14" s="181"/>
      <c r="FST14" s="181"/>
      <c r="FSU14" s="181"/>
      <c r="FSV14" s="181"/>
      <c r="FSW14" s="181"/>
      <c r="FSX14" s="181"/>
      <c r="FSY14" s="181"/>
      <c r="FSZ14" s="181"/>
      <c r="FTA14" s="181"/>
      <c r="FTB14" s="181"/>
      <c r="FTC14" s="181"/>
      <c r="FTD14" s="181"/>
      <c r="FTE14" s="181"/>
      <c r="FTF14" s="181"/>
      <c r="FTG14" s="181"/>
      <c r="FTH14" s="181"/>
      <c r="FTI14" s="181"/>
      <c r="FTJ14" s="181"/>
      <c r="FTK14" s="181"/>
      <c r="FTL14" s="181"/>
      <c r="FTM14" s="181"/>
      <c r="FTN14" s="181"/>
      <c r="FTO14" s="181"/>
      <c r="FTP14" s="181"/>
      <c r="FTQ14" s="181"/>
      <c r="FTR14" s="181"/>
      <c r="FTS14" s="181"/>
      <c r="FTT14" s="181"/>
      <c r="FTU14" s="181"/>
      <c r="FTV14" s="181"/>
      <c r="FTW14" s="181"/>
      <c r="FTX14" s="181"/>
      <c r="FTY14" s="181"/>
      <c r="FTZ14" s="181"/>
      <c r="FUA14" s="181"/>
      <c r="FUB14" s="181"/>
      <c r="FUC14" s="181"/>
      <c r="FUD14" s="181"/>
      <c r="FUE14" s="181"/>
      <c r="FUF14" s="181"/>
      <c r="FUG14" s="181"/>
      <c r="FUH14" s="181"/>
      <c r="FUI14" s="181"/>
      <c r="FUJ14" s="181"/>
      <c r="FUK14" s="181"/>
      <c r="FUL14" s="181"/>
      <c r="FUM14" s="181"/>
      <c r="FUN14" s="181"/>
      <c r="FUO14" s="181"/>
      <c r="FUP14" s="181"/>
      <c r="FUQ14" s="181"/>
      <c r="FUR14" s="181"/>
      <c r="FUS14" s="181"/>
      <c r="FUT14" s="181"/>
      <c r="FUU14" s="181"/>
      <c r="FUV14" s="181"/>
      <c r="FUW14" s="181"/>
      <c r="FUX14" s="181"/>
      <c r="FUY14" s="181"/>
      <c r="FUZ14" s="181"/>
      <c r="FVA14" s="181"/>
      <c r="FVB14" s="181"/>
      <c r="FVC14" s="181"/>
      <c r="FVD14" s="181"/>
      <c r="FVE14" s="181"/>
      <c r="FVF14" s="181"/>
      <c r="FVG14" s="181"/>
      <c r="FVH14" s="181"/>
      <c r="FVI14" s="181"/>
      <c r="FVJ14" s="181"/>
      <c r="FVK14" s="181"/>
      <c r="FVL14" s="181"/>
      <c r="FVM14" s="181"/>
      <c r="FVN14" s="181"/>
      <c r="FVO14" s="181"/>
      <c r="FVP14" s="181"/>
      <c r="FVQ14" s="181"/>
      <c r="FVR14" s="181"/>
      <c r="FVS14" s="181"/>
      <c r="FVT14" s="181"/>
      <c r="FVU14" s="181"/>
      <c r="FVV14" s="181"/>
      <c r="FVW14" s="181"/>
      <c r="FVX14" s="181"/>
      <c r="FVY14" s="181"/>
      <c r="FVZ14" s="181"/>
      <c r="FWA14" s="181"/>
      <c r="FWB14" s="181"/>
      <c r="FWC14" s="181"/>
      <c r="FWD14" s="181"/>
      <c r="FWE14" s="181"/>
      <c r="FWF14" s="181"/>
      <c r="FWG14" s="181"/>
      <c r="FWH14" s="181"/>
      <c r="FWI14" s="181"/>
      <c r="FWJ14" s="181"/>
      <c r="FWK14" s="181"/>
      <c r="FWL14" s="181"/>
      <c r="FWM14" s="181"/>
      <c r="FWN14" s="181"/>
      <c r="FWO14" s="181"/>
      <c r="FWP14" s="181"/>
      <c r="FWQ14" s="181"/>
      <c r="FWR14" s="181"/>
      <c r="FWS14" s="181"/>
      <c r="FWT14" s="181"/>
      <c r="FWU14" s="181"/>
      <c r="FWV14" s="181"/>
      <c r="FWW14" s="181"/>
      <c r="FWX14" s="181"/>
      <c r="FWY14" s="181"/>
      <c r="FWZ14" s="181"/>
      <c r="FXA14" s="181"/>
      <c r="FXB14" s="181"/>
      <c r="FXC14" s="181"/>
      <c r="FXD14" s="181"/>
      <c r="FXE14" s="181"/>
      <c r="FXF14" s="181"/>
      <c r="FXG14" s="181"/>
      <c r="FXH14" s="181"/>
      <c r="FXI14" s="181"/>
      <c r="FXJ14" s="181"/>
      <c r="FXK14" s="181"/>
      <c r="FXL14" s="181"/>
      <c r="FXM14" s="181"/>
      <c r="FXN14" s="181"/>
      <c r="FXO14" s="181"/>
      <c r="FXP14" s="181"/>
      <c r="FXQ14" s="181"/>
      <c r="FXR14" s="181"/>
      <c r="FXS14" s="181"/>
      <c r="FXT14" s="181"/>
      <c r="FXU14" s="181"/>
      <c r="FXV14" s="181"/>
      <c r="FXW14" s="181"/>
      <c r="FXX14" s="181"/>
      <c r="FXY14" s="181"/>
      <c r="FXZ14" s="181"/>
      <c r="FYA14" s="181"/>
      <c r="FYB14" s="181"/>
      <c r="FYC14" s="181"/>
      <c r="FYD14" s="181"/>
      <c r="FYE14" s="181"/>
      <c r="FYF14" s="181"/>
      <c r="FYG14" s="181"/>
      <c r="FYH14" s="181"/>
      <c r="FYI14" s="181"/>
      <c r="FYJ14" s="181"/>
      <c r="FYK14" s="181"/>
      <c r="FYL14" s="181"/>
      <c r="FYM14" s="181"/>
      <c r="FYN14" s="181"/>
      <c r="FYO14" s="181"/>
      <c r="FYP14" s="181"/>
      <c r="FYQ14" s="181"/>
      <c r="FYR14" s="181"/>
      <c r="FYS14" s="181"/>
      <c r="FYT14" s="181"/>
      <c r="FYU14" s="181"/>
      <c r="FYV14" s="181"/>
      <c r="FYW14" s="181"/>
      <c r="FYX14" s="181"/>
      <c r="FYY14" s="181"/>
      <c r="FYZ14" s="181"/>
      <c r="FZA14" s="181"/>
      <c r="FZB14" s="181"/>
      <c r="FZC14" s="181"/>
      <c r="FZD14" s="181"/>
      <c r="FZE14" s="181"/>
      <c r="FZF14" s="181"/>
      <c r="FZG14" s="181"/>
      <c r="FZH14" s="181"/>
      <c r="FZI14" s="181"/>
      <c r="FZJ14" s="181"/>
      <c r="FZK14" s="181"/>
      <c r="FZL14" s="181"/>
      <c r="FZM14" s="181"/>
      <c r="FZN14" s="181"/>
      <c r="FZO14" s="181"/>
      <c r="FZP14" s="181"/>
      <c r="FZQ14" s="181"/>
      <c r="FZR14" s="181"/>
      <c r="FZS14" s="181"/>
      <c r="FZT14" s="181"/>
      <c r="FZU14" s="181"/>
      <c r="FZV14" s="181"/>
      <c r="FZW14" s="181"/>
      <c r="FZX14" s="181"/>
      <c r="FZY14" s="181"/>
      <c r="FZZ14" s="181"/>
      <c r="GAA14" s="181"/>
      <c r="GAB14" s="181"/>
      <c r="GAC14" s="181"/>
      <c r="GAD14" s="181"/>
      <c r="GAE14" s="181"/>
      <c r="GAF14" s="181"/>
      <c r="GAG14" s="181"/>
      <c r="GAH14" s="181"/>
      <c r="GAI14" s="181"/>
      <c r="GAJ14" s="181"/>
      <c r="GAK14" s="181"/>
      <c r="GAL14" s="181"/>
      <c r="GAM14" s="181"/>
      <c r="GAN14" s="181"/>
      <c r="GAO14" s="181"/>
      <c r="GAP14" s="181"/>
      <c r="GAQ14" s="181"/>
      <c r="GAR14" s="181"/>
      <c r="GAS14" s="181"/>
      <c r="GAT14" s="181"/>
      <c r="GAU14" s="181"/>
      <c r="GAV14" s="181"/>
      <c r="GAW14" s="181"/>
      <c r="GAX14" s="181"/>
      <c r="GAY14" s="181"/>
      <c r="GAZ14" s="181"/>
      <c r="GBA14" s="181"/>
      <c r="GBB14" s="181"/>
      <c r="GBC14" s="181"/>
      <c r="GBD14" s="181"/>
      <c r="GBE14" s="181"/>
      <c r="GBF14" s="181"/>
      <c r="GBG14" s="181"/>
      <c r="GBH14" s="181"/>
      <c r="GBI14" s="181"/>
      <c r="GBJ14" s="181"/>
      <c r="GBK14" s="181"/>
      <c r="GBL14" s="181"/>
      <c r="GBM14" s="181"/>
      <c r="GBN14" s="181"/>
      <c r="GBO14" s="181"/>
      <c r="GBP14" s="181"/>
      <c r="GBQ14" s="181"/>
      <c r="GBR14" s="181"/>
      <c r="GBS14" s="181"/>
      <c r="GBT14" s="181"/>
      <c r="GBU14" s="181"/>
      <c r="GBV14" s="181"/>
      <c r="GBW14" s="181"/>
      <c r="GBX14" s="181"/>
      <c r="GBY14" s="181"/>
      <c r="GBZ14" s="181"/>
      <c r="GCA14" s="181"/>
      <c r="GCB14" s="181"/>
      <c r="GCC14" s="181"/>
      <c r="GCD14" s="181"/>
      <c r="GCE14" s="181"/>
      <c r="GCF14" s="181"/>
      <c r="GCG14" s="181"/>
      <c r="GCH14" s="181"/>
      <c r="GCI14" s="181"/>
      <c r="GCJ14" s="181"/>
      <c r="GCK14" s="181"/>
      <c r="GCL14" s="181"/>
      <c r="GCM14" s="181"/>
      <c r="GCN14" s="181"/>
      <c r="GCO14" s="181"/>
      <c r="GCP14" s="181"/>
      <c r="GCQ14" s="181"/>
      <c r="GCR14" s="181"/>
      <c r="GCS14" s="181"/>
      <c r="GCT14" s="181"/>
      <c r="GCU14" s="181"/>
      <c r="GCV14" s="181"/>
      <c r="GCW14" s="181"/>
      <c r="GCX14" s="181"/>
      <c r="GCY14" s="181"/>
      <c r="GCZ14" s="181"/>
      <c r="GDA14" s="181"/>
      <c r="GDB14" s="181"/>
      <c r="GDC14" s="181"/>
      <c r="GDD14" s="181"/>
      <c r="GDE14" s="181"/>
      <c r="GDF14" s="181"/>
      <c r="GDG14" s="181"/>
      <c r="GDH14" s="181"/>
      <c r="GDI14" s="181"/>
      <c r="GDJ14" s="181"/>
      <c r="GDK14" s="181"/>
      <c r="GDL14" s="181"/>
      <c r="GDM14" s="181"/>
      <c r="GDN14" s="181"/>
      <c r="GDO14" s="181"/>
      <c r="GDP14" s="181"/>
      <c r="GDQ14" s="181"/>
      <c r="GDR14" s="181"/>
      <c r="GDS14" s="181"/>
      <c r="GDT14" s="181"/>
      <c r="GDU14" s="181"/>
      <c r="GDV14" s="181"/>
      <c r="GDW14" s="181"/>
      <c r="GDX14" s="181"/>
      <c r="GDY14" s="181"/>
      <c r="GDZ14" s="181"/>
      <c r="GEA14" s="181"/>
      <c r="GEB14" s="181"/>
      <c r="GEC14" s="181"/>
      <c r="GED14" s="181"/>
      <c r="GEE14" s="181"/>
      <c r="GEF14" s="181"/>
      <c r="GEG14" s="181"/>
      <c r="GEH14" s="181"/>
      <c r="GEI14" s="181"/>
      <c r="GEJ14" s="181"/>
      <c r="GEK14" s="181"/>
      <c r="GEL14" s="181"/>
      <c r="GEM14" s="181"/>
      <c r="GEN14" s="181"/>
      <c r="GEO14" s="181"/>
      <c r="GEP14" s="181"/>
      <c r="GEQ14" s="181"/>
      <c r="GER14" s="181"/>
      <c r="GES14" s="181"/>
      <c r="GET14" s="181"/>
      <c r="GEU14" s="181"/>
      <c r="GEV14" s="181"/>
      <c r="GEW14" s="181"/>
      <c r="GEX14" s="181"/>
      <c r="GEY14" s="181"/>
      <c r="GEZ14" s="181"/>
      <c r="GFA14" s="181"/>
      <c r="GFB14" s="181"/>
      <c r="GFC14" s="181"/>
      <c r="GFD14" s="181"/>
      <c r="GFE14" s="181"/>
      <c r="GFF14" s="181"/>
      <c r="GFG14" s="181"/>
      <c r="GFH14" s="181"/>
      <c r="GFI14" s="181"/>
      <c r="GFJ14" s="181"/>
      <c r="GFK14" s="181"/>
      <c r="GFL14" s="181"/>
      <c r="GFM14" s="181"/>
      <c r="GFN14" s="181"/>
      <c r="GFO14" s="181"/>
      <c r="GFP14" s="181"/>
      <c r="GFQ14" s="181"/>
      <c r="GFR14" s="181"/>
      <c r="GFS14" s="181"/>
      <c r="GFT14" s="181"/>
      <c r="GFU14" s="181"/>
      <c r="GFV14" s="181"/>
      <c r="GFW14" s="181"/>
      <c r="GFX14" s="181"/>
      <c r="GFY14" s="181"/>
      <c r="GFZ14" s="181"/>
      <c r="GGA14" s="181"/>
      <c r="GGB14" s="181"/>
      <c r="GGC14" s="181"/>
      <c r="GGD14" s="181"/>
      <c r="GGE14" s="181"/>
      <c r="GGF14" s="181"/>
      <c r="GGG14" s="181"/>
      <c r="GGH14" s="181"/>
      <c r="GGI14" s="181"/>
      <c r="GGJ14" s="181"/>
      <c r="GGK14" s="181"/>
      <c r="GGL14" s="181"/>
      <c r="GGM14" s="181"/>
      <c r="GGN14" s="181"/>
      <c r="GGO14" s="181"/>
      <c r="GGP14" s="181"/>
      <c r="GGQ14" s="181"/>
      <c r="GGR14" s="181"/>
      <c r="GGS14" s="181"/>
      <c r="GGT14" s="181"/>
      <c r="GGU14" s="181"/>
      <c r="GGV14" s="181"/>
      <c r="GGW14" s="181"/>
      <c r="GGX14" s="181"/>
      <c r="GGY14" s="181"/>
      <c r="GGZ14" s="181"/>
      <c r="GHA14" s="181"/>
      <c r="GHB14" s="181"/>
      <c r="GHC14" s="181"/>
      <c r="GHD14" s="181"/>
      <c r="GHE14" s="181"/>
      <c r="GHF14" s="181"/>
      <c r="GHG14" s="181"/>
      <c r="GHH14" s="181"/>
      <c r="GHI14" s="181"/>
      <c r="GHJ14" s="181"/>
      <c r="GHK14" s="181"/>
      <c r="GHL14" s="181"/>
      <c r="GHM14" s="181"/>
      <c r="GHN14" s="181"/>
      <c r="GHO14" s="181"/>
      <c r="GHP14" s="181"/>
      <c r="GHQ14" s="181"/>
      <c r="GHR14" s="181"/>
      <c r="GHS14" s="181"/>
      <c r="GHT14" s="181"/>
      <c r="GHU14" s="181"/>
      <c r="GHV14" s="181"/>
      <c r="GHW14" s="181"/>
      <c r="GHX14" s="181"/>
      <c r="GHY14" s="181"/>
      <c r="GHZ14" s="181"/>
      <c r="GIA14" s="181"/>
      <c r="GIB14" s="181"/>
      <c r="GIC14" s="181"/>
      <c r="GID14" s="181"/>
      <c r="GIE14" s="181"/>
      <c r="GIF14" s="181"/>
      <c r="GIG14" s="181"/>
      <c r="GIH14" s="181"/>
      <c r="GII14" s="181"/>
      <c r="GIJ14" s="181"/>
      <c r="GIK14" s="181"/>
      <c r="GIL14" s="181"/>
      <c r="GIM14" s="181"/>
      <c r="GIN14" s="181"/>
      <c r="GIO14" s="181"/>
      <c r="GIP14" s="181"/>
      <c r="GIQ14" s="181"/>
      <c r="GIR14" s="181"/>
      <c r="GIS14" s="181"/>
      <c r="GIT14" s="181"/>
      <c r="GIU14" s="181"/>
      <c r="GIV14" s="181"/>
      <c r="GIW14" s="181"/>
      <c r="GIX14" s="181"/>
      <c r="GIY14" s="181"/>
      <c r="GIZ14" s="181"/>
      <c r="GJA14" s="181"/>
      <c r="GJB14" s="181"/>
      <c r="GJC14" s="181"/>
      <c r="GJD14" s="181"/>
      <c r="GJE14" s="181"/>
      <c r="GJF14" s="181"/>
      <c r="GJG14" s="181"/>
      <c r="GJH14" s="181"/>
      <c r="GJI14" s="181"/>
      <c r="GJJ14" s="181"/>
      <c r="GJK14" s="181"/>
      <c r="GJL14" s="181"/>
      <c r="GJM14" s="181"/>
      <c r="GJN14" s="181"/>
      <c r="GJO14" s="181"/>
      <c r="GJP14" s="181"/>
      <c r="GJQ14" s="181"/>
      <c r="GJR14" s="181"/>
      <c r="GJS14" s="181"/>
      <c r="GJT14" s="181"/>
      <c r="GJU14" s="181"/>
      <c r="GJV14" s="181"/>
      <c r="GJW14" s="181"/>
      <c r="GJX14" s="181"/>
      <c r="GJY14" s="181"/>
      <c r="GJZ14" s="181"/>
      <c r="GKA14" s="181"/>
      <c r="GKB14" s="181"/>
      <c r="GKC14" s="181"/>
      <c r="GKD14" s="181"/>
      <c r="GKE14" s="181"/>
      <c r="GKF14" s="181"/>
      <c r="GKG14" s="181"/>
      <c r="GKH14" s="181"/>
      <c r="GKI14" s="181"/>
      <c r="GKJ14" s="181"/>
      <c r="GKK14" s="181"/>
      <c r="GKL14" s="181"/>
      <c r="GKM14" s="181"/>
      <c r="GKN14" s="181"/>
      <c r="GKO14" s="181"/>
      <c r="GKP14" s="181"/>
      <c r="GKQ14" s="181"/>
      <c r="GKR14" s="181"/>
      <c r="GKS14" s="181"/>
      <c r="GKT14" s="181"/>
      <c r="GKU14" s="181"/>
      <c r="GKV14" s="181"/>
      <c r="GKW14" s="181"/>
      <c r="GKX14" s="181"/>
      <c r="GKY14" s="181"/>
      <c r="GKZ14" s="181"/>
      <c r="GLA14" s="181"/>
      <c r="GLB14" s="181"/>
      <c r="GLC14" s="181"/>
      <c r="GLD14" s="181"/>
      <c r="GLE14" s="181"/>
      <c r="GLF14" s="181"/>
      <c r="GLG14" s="181"/>
      <c r="GLH14" s="181"/>
      <c r="GLI14" s="181"/>
      <c r="GLJ14" s="181"/>
      <c r="GLK14" s="181"/>
      <c r="GLL14" s="181"/>
      <c r="GLM14" s="181"/>
      <c r="GLN14" s="181"/>
      <c r="GLO14" s="181"/>
      <c r="GLP14" s="181"/>
      <c r="GLQ14" s="181"/>
      <c r="GLR14" s="181"/>
      <c r="GLS14" s="181"/>
      <c r="GLT14" s="181"/>
      <c r="GLU14" s="181"/>
      <c r="GLV14" s="181"/>
      <c r="GLW14" s="181"/>
      <c r="GLX14" s="181"/>
      <c r="GLY14" s="181"/>
      <c r="GLZ14" s="181"/>
      <c r="GMA14" s="181"/>
      <c r="GMB14" s="181"/>
      <c r="GMC14" s="181"/>
      <c r="GMD14" s="181"/>
      <c r="GME14" s="181"/>
      <c r="GMF14" s="181"/>
      <c r="GMG14" s="181"/>
      <c r="GMH14" s="181"/>
      <c r="GMI14" s="181"/>
      <c r="GMJ14" s="181"/>
      <c r="GMK14" s="181"/>
      <c r="GML14" s="181"/>
      <c r="GMM14" s="181"/>
      <c r="GMN14" s="181"/>
      <c r="GMO14" s="181"/>
      <c r="GMP14" s="181"/>
      <c r="GMQ14" s="181"/>
      <c r="GMR14" s="181"/>
      <c r="GMS14" s="181"/>
      <c r="GMT14" s="181"/>
      <c r="GMU14" s="181"/>
      <c r="GMV14" s="181"/>
      <c r="GMW14" s="181"/>
      <c r="GMX14" s="181"/>
      <c r="GMY14" s="181"/>
      <c r="GMZ14" s="181"/>
      <c r="GNA14" s="181"/>
      <c r="GNB14" s="181"/>
      <c r="GNC14" s="181"/>
      <c r="GND14" s="181"/>
      <c r="GNE14" s="181"/>
      <c r="GNF14" s="181"/>
      <c r="GNG14" s="181"/>
      <c r="GNH14" s="181"/>
      <c r="GNI14" s="181"/>
      <c r="GNJ14" s="181"/>
      <c r="GNK14" s="181"/>
      <c r="GNL14" s="181"/>
      <c r="GNM14" s="181"/>
      <c r="GNN14" s="181"/>
      <c r="GNO14" s="181"/>
      <c r="GNP14" s="181"/>
      <c r="GNQ14" s="181"/>
      <c r="GNR14" s="181"/>
      <c r="GNS14" s="181"/>
      <c r="GNT14" s="181"/>
      <c r="GNU14" s="181"/>
      <c r="GNV14" s="181"/>
      <c r="GNW14" s="181"/>
      <c r="GNX14" s="181"/>
      <c r="GNY14" s="181"/>
      <c r="GNZ14" s="181"/>
      <c r="GOA14" s="181"/>
      <c r="GOB14" s="181"/>
      <c r="GOC14" s="181"/>
      <c r="GOD14" s="181"/>
      <c r="GOE14" s="181"/>
      <c r="GOF14" s="181"/>
      <c r="GOG14" s="181"/>
      <c r="GOH14" s="181"/>
      <c r="GOI14" s="181"/>
      <c r="GOJ14" s="181"/>
      <c r="GOK14" s="181"/>
      <c r="GOL14" s="181"/>
      <c r="GOM14" s="181"/>
      <c r="GON14" s="181"/>
      <c r="GOO14" s="181"/>
      <c r="GOP14" s="181"/>
      <c r="GOQ14" s="181"/>
      <c r="GOR14" s="181"/>
      <c r="GOS14" s="181"/>
      <c r="GOT14" s="181"/>
      <c r="GOU14" s="181"/>
      <c r="GOV14" s="181"/>
      <c r="GOW14" s="181"/>
      <c r="GOX14" s="181"/>
      <c r="GOY14" s="181"/>
      <c r="GOZ14" s="181"/>
      <c r="GPA14" s="181"/>
      <c r="GPB14" s="181"/>
      <c r="GPC14" s="181"/>
      <c r="GPD14" s="181"/>
      <c r="GPE14" s="181"/>
      <c r="GPF14" s="181"/>
      <c r="GPG14" s="181"/>
      <c r="GPH14" s="181"/>
      <c r="GPI14" s="181"/>
      <c r="GPJ14" s="181"/>
      <c r="GPK14" s="181"/>
      <c r="GPL14" s="181"/>
      <c r="GPM14" s="181"/>
      <c r="GPN14" s="181"/>
      <c r="GPO14" s="181"/>
      <c r="GPP14" s="181"/>
      <c r="GPQ14" s="181"/>
      <c r="GPR14" s="181"/>
      <c r="GPS14" s="181"/>
      <c r="GPT14" s="181"/>
      <c r="GPU14" s="181"/>
      <c r="GPV14" s="181"/>
      <c r="GPW14" s="181"/>
      <c r="GPX14" s="181"/>
      <c r="GPY14" s="181"/>
      <c r="GPZ14" s="181"/>
      <c r="GQA14" s="181"/>
      <c r="GQB14" s="181"/>
      <c r="GQC14" s="181"/>
      <c r="GQD14" s="181"/>
      <c r="GQE14" s="181"/>
      <c r="GQF14" s="181"/>
      <c r="GQG14" s="181"/>
      <c r="GQH14" s="181"/>
      <c r="GQI14" s="181"/>
      <c r="GQJ14" s="181"/>
      <c r="GQK14" s="181"/>
      <c r="GQL14" s="181"/>
      <c r="GQM14" s="181"/>
      <c r="GQN14" s="181"/>
      <c r="GQO14" s="181"/>
      <c r="GQP14" s="181"/>
      <c r="GQQ14" s="181"/>
      <c r="GQR14" s="181"/>
      <c r="GQS14" s="181"/>
      <c r="GQT14" s="181"/>
      <c r="GQU14" s="181"/>
      <c r="GQV14" s="181"/>
      <c r="GQW14" s="181"/>
      <c r="GQX14" s="181"/>
      <c r="GQY14" s="181"/>
      <c r="GQZ14" s="181"/>
      <c r="GRA14" s="181"/>
      <c r="GRB14" s="181"/>
      <c r="GRC14" s="181"/>
      <c r="GRD14" s="181"/>
      <c r="GRE14" s="181"/>
      <c r="GRF14" s="181"/>
      <c r="GRG14" s="181"/>
      <c r="GRH14" s="181"/>
      <c r="GRI14" s="181"/>
      <c r="GRJ14" s="181"/>
      <c r="GRK14" s="181"/>
      <c r="GRL14" s="181"/>
      <c r="GRM14" s="181"/>
      <c r="GRN14" s="181"/>
      <c r="GRO14" s="181"/>
      <c r="GRP14" s="181"/>
      <c r="GRQ14" s="181"/>
      <c r="GRR14" s="181"/>
      <c r="GRS14" s="181"/>
      <c r="GRT14" s="181"/>
      <c r="GRU14" s="181"/>
      <c r="GRV14" s="181"/>
      <c r="GRW14" s="181"/>
      <c r="GRX14" s="181"/>
      <c r="GRY14" s="181"/>
      <c r="GRZ14" s="181"/>
      <c r="GSA14" s="181"/>
      <c r="GSB14" s="181"/>
      <c r="GSC14" s="181"/>
      <c r="GSD14" s="181"/>
      <c r="GSE14" s="181"/>
      <c r="GSF14" s="181"/>
      <c r="GSG14" s="181"/>
      <c r="GSH14" s="181"/>
      <c r="GSI14" s="181"/>
      <c r="GSJ14" s="181"/>
      <c r="GSK14" s="181"/>
      <c r="GSL14" s="181"/>
      <c r="GSM14" s="181"/>
      <c r="GSN14" s="181"/>
      <c r="GSO14" s="181"/>
      <c r="GSP14" s="181"/>
      <c r="GSQ14" s="181"/>
      <c r="GSR14" s="181"/>
      <c r="GSS14" s="181"/>
      <c r="GST14" s="181"/>
      <c r="GSU14" s="181"/>
      <c r="GSV14" s="181"/>
      <c r="GSW14" s="181"/>
      <c r="GSX14" s="181"/>
      <c r="GSY14" s="181"/>
      <c r="GSZ14" s="181"/>
      <c r="GTA14" s="181"/>
      <c r="GTB14" s="181"/>
      <c r="GTC14" s="181"/>
      <c r="GTD14" s="181"/>
      <c r="GTE14" s="181"/>
      <c r="GTF14" s="181"/>
      <c r="GTG14" s="181"/>
      <c r="GTH14" s="181"/>
      <c r="GTI14" s="181"/>
      <c r="GTJ14" s="181"/>
      <c r="GTK14" s="181"/>
      <c r="GTL14" s="181"/>
      <c r="GTM14" s="181"/>
      <c r="GTN14" s="181"/>
      <c r="GTO14" s="181"/>
      <c r="GTP14" s="181"/>
      <c r="GTQ14" s="181"/>
      <c r="GTR14" s="181"/>
      <c r="GTS14" s="181"/>
      <c r="GTT14" s="181"/>
      <c r="GTU14" s="181"/>
      <c r="GTV14" s="181"/>
      <c r="GTW14" s="181"/>
      <c r="GTX14" s="181"/>
      <c r="GTY14" s="181"/>
      <c r="GTZ14" s="181"/>
      <c r="GUA14" s="181"/>
      <c r="GUB14" s="181"/>
      <c r="GUC14" s="181"/>
      <c r="GUD14" s="181"/>
      <c r="GUE14" s="181"/>
      <c r="GUF14" s="181"/>
      <c r="GUG14" s="181"/>
      <c r="GUH14" s="181"/>
      <c r="GUI14" s="181"/>
      <c r="GUJ14" s="181"/>
      <c r="GUK14" s="181"/>
      <c r="GUL14" s="181"/>
      <c r="GUM14" s="181"/>
      <c r="GUN14" s="181"/>
      <c r="GUO14" s="181"/>
      <c r="GUP14" s="181"/>
      <c r="GUQ14" s="181"/>
      <c r="GUR14" s="181"/>
      <c r="GUS14" s="181"/>
      <c r="GUT14" s="181"/>
      <c r="GUU14" s="181"/>
      <c r="GUV14" s="181"/>
      <c r="GUW14" s="181"/>
      <c r="GUX14" s="181"/>
      <c r="GUY14" s="181"/>
      <c r="GUZ14" s="181"/>
      <c r="GVA14" s="181"/>
      <c r="GVB14" s="181"/>
      <c r="GVC14" s="181"/>
      <c r="GVD14" s="181"/>
      <c r="GVE14" s="181"/>
      <c r="GVF14" s="181"/>
      <c r="GVG14" s="181"/>
      <c r="GVH14" s="181"/>
      <c r="GVI14" s="181"/>
      <c r="GVJ14" s="181"/>
      <c r="GVK14" s="181"/>
      <c r="GVL14" s="181"/>
      <c r="GVM14" s="181"/>
      <c r="GVN14" s="181"/>
      <c r="GVO14" s="181"/>
      <c r="GVP14" s="181"/>
      <c r="GVQ14" s="181"/>
      <c r="GVR14" s="181"/>
      <c r="GVS14" s="181"/>
      <c r="GVT14" s="181"/>
      <c r="GVU14" s="181"/>
      <c r="GVV14" s="181"/>
      <c r="GVW14" s="181"/>
      <c r="GVX14" s="181"/>
      <c r="GVY14" s="181"/>
      <c r="GVZ14" s="181"/>
      <c r="GWA14" s="181"/>
      <c r="GWB14" s="181"/>
      <c r="GWC14" s="181"/>
      <c r="GWD14" s="181"/>
      <c r="GWE14" s="181"/>
      <c r="GWF14" s="181"/>
      <c r="GWG14" s="181"/>
      <c r="GWH14" s="181"/>
      <c r="GWI14" s="181"/>
      <c r="GWJ14" s="181"/>
      <c r="GWK14" s="181"/>
      <c r="GWL14" s="181"/>
      <c r="GWM14" s="181"/>
      <c r="GWN14" s="181"/>
      <c r="GWO14" s="181"/>
      <c r="GWP14" s="181"/>
      <c r="GWQ14" s="181"/>
      <c r="GWR14" s="181"/>
      <c r="GWS14" s="181"/>
      <c r="GWT14" s="181"/>
      <c r="GWU14" s="181"/>
      <c r="GWV14" s="181"/>
      <c r="GWW14" s="181"/>
      <c r="GWX14" s="181"/>
      <c r="GWY14" s="181"/>
      <c r="GWZ14" s="181"/>
      <c r="GXA14" s="181"/>
      <c r="GXB14" s="181"/>
      <c r="GXC14" s="181"/>
      <c r="GXD14" s="181"/>
      <c r="GXE14" s="181"/>
      <c r="GXF14" s="181"/>
      <c r="GXG14" s="181"/>
      <c r="GXH14" s="181"/>
      <c r="GXI14" s="181"/>
      <c r="GXJ14" s="181"/>
      <c r="GXK14" s="181"/>
      <c r="GXL14" s="181"/>
      <c r="GXM14" s="181"/>
      <c r="GXN14" s="181"/>
      <c r="GXO14" s="181"/>
      <c r="GXP14" s="181"/>
      <c r="GXQ14" s="181"/>
      <c r="GXR14" s="181"/>
      <c r="GXS14" s="181"/>
      <c r="GXT14" s="181"/>
      <c r="GXU14" s="181"/>
      <c r="GXV14" s="181"/>
      <c r="GXW14" s="181"/>
      <c r="GXX14" s="181"/>
      <c r="GXY14" s="181"/>
      <c r="GXZ14" s="181"/>
      <c r="GYA14" s="181"/>
      <c r="GYB14" s="181"/>
      <c r="GYC14" s="181"/>
      <c r="GYD14" s="181"/>
      <c r="GYE14" s="181"/>
      <c r="GYF14" s="181"/>
      <c r="GYG14" s="181"/>
      <c r="GYH14" s="181"/>
      <c r="GYI14" s="181"/>
      <c r="GYJ14" s="181"/>
      <c r="GYK14" s="181"/>
      <c r="GYL14" s="181"/>
      <c r="GYM14" s="181"/>
      <c r="GYN14" s="181"/>
      <c r="GYO14" s="181"/>
      <c r="GYP14" s="181"/>
      <c r="GYQ14" s="181"/>
      <c r="GYR14" s="181"/>
      <c r="GYS14" s="181"/>
      <c r="GYT14" s="181"/>
      <c r="GYU14" s="181"/>
      <c r="GYV14" s="181"/>
      <c r="GYW14" s="181"/>
      <c r="GYX14" s="181"/>
      <c r="GYY14" s="181"/>
      <c r="GYZ14" s="181"/>
      <c r="GZA14" s="181"/>
      <c r="GZB14" s="181"/>
      <c r="GZC14" s="181"/>
      <c r="GZD14" s="181"/>
      <c r="GZE14" s="181"/>
      <c r="GZF14" s="181"/>
      <c r="GZG14" s="181"/>
      <c r="GZH14" s="181"/>
      <c r="GZI14" s="181"/>
      <c r="GZJ14" s="181"/>
      <c r="GZK14" s="181"/>
      <c r="GZL14" s="181"/>
      <c r="GZM14" s="181"/>
      <c r="GZN14" s="181"/>
      <c r="GZO14" s="181"/>
      <c r="GZP14" s="181"/>
      <c r="GZQ14" s="181"/>
      <c r="GZR14" s="181"/>
      <c r="GZS14" s="181"/>
      <c r="GZT14" s="181"/>
      <c r="GZU14" s="181"/>
      <c r="GZV14" s="181"/>
      <c r="GZW14" s="181"/>
      <c r="GZX14" s="181"/>
      <c r="GZY14" s="181"/>
      <c r="GZZ14" s="181"/>
      <c r="HAA14" s="181"/>
      <c r="HAB14" s="181"/>
      <c r="HAC14" s="181"/>
      <c r="HAD14" s="181"/>
      <c r="HAE14" s="181"/>
      <c r="HAF14" s="181"/>
      <c r="HAG14" s="181"/>
      <c r="HAH14" s="181"/>
      <c r="HAI14" s="181"/>
      <c r="HAJ14" s="181"/>
      <c r="HAK14" s="181"/>
      <c r="HAL14" s="181"/>
      <c r="HAM14" s="181"/>
      <c r="HAN14" s="181"/>
      <c r="HAO14" s="181"/>
      <c r="HAP14" s="181"/>
      <c r="HAQ14" s="181"/>
      <c r="HAR14" s="181"/>
      <c r="HAS14" s="181"/>
      <c r="HAT14" s="181"/>
      <c r="HAU14" s="181"/>
      <c r="HAV14" s="181"/>
      <c r="HAW14" s="181"/>
      <c r="HAX14" s="181"/>
      <c r="HAY14" s="181"/>
      <c r="HAZ14" s="181"/>
      <c r="HBA14" s="181"/>
      <c r="HBB14" s="181"/>
      <c r="HBC14" s="181"/>
      <c r="HBD14" s="181"/>
      <c r="HBE14" s="181"/>
      <c r="HBF14" s="181"/>
      <c r="HBG14" s="181"/>
      <c r="HBH14" s="181"/>
      <c r="HBI14" s="181"/>
      <c r="HBJ14" s="181"/>
      <c r="HBK14" s="181"/>
      <c r="HBL14" s="181"/>
      <c r="HBM14" s="181"/>
      <c r="HBN14" s="181"/>
      <c r="HBO14" s="181"/>
      <c r="HBP14" s="181"/>
      <c r="HBQ14" s="181"/>
      <c r="HBR14" s="181"/>
      <c r="HBS14" s="181"/>
      <c r="HBT14" s="181"/>
      <c r="HBU14" s="181"/>
      <c r="HBV14" s="181"/>
      <c r="HBW14" s="181"/>
      <c r="HBX14" s="181"/>
      <c r="HBY14" s="181"/>
      <c r="HBZ14" s="181"/>
      <c r="HCA14" s="181"/>
      <c r="HCB14" s="181"/>
      <c r="HCC14" s="181"/>
      <c r="HCD14" s="181"/>
      <c r="HCE14" s="181"/>
      <c r="HCF14" s="181"/>
      <c r="HCG14" s="181"/>
      <c r="HCH14" s="181"/>
      <c r="HCI14" s="181"/>
      <c r="HCJ14" s="181"/>
      <c r="HCK14" s="181"/>
      <c r="HCL14" s="181"/>
      <c r="HCM14" s="181"/>
      <c r="HCN14" s="181"/>
      <c r="HCO14" s="181"/>
      <c r="HCP14" s="181"/>
      <c r="HCQ14" s="181"/>
      <c r="HCR14" s="181"/>
      <c r="HCS14" s="181"/>
      <c r="HCT14" s="181"/>
      <c r="HCU14" s="181"/>
      <c r="HCV14" s="181"/>
      <c r="HCW14" s="181"/>
      <c r="HCX14" s="181"/>
      <c r="HCY14" s="181"/>
      <c r="HCZ14" s="181"/>
      <c r="HDA14" s="181"/>
      <c r="HDB14" s="181"/>
      <c r="HDC14" s="181"/>
      <c r="HDD14" s="181"/>
      <c r="HDE14" s="181"/>
      <c r="HDF14" s="181"/>
      <c r="HDG14" s="181"/>
      <c r="HDH14" s="181"/>
      <c r="HDI14" s="181"/>
      <c r="HDJ14" s="181"/>
      <c r="HDK14" s="181"/>
      <c r="HDL14" s="181"/>
      <c r="HDM14" s="181"/>
      <c r="HDN14" s="181"/>
      <c r="HDO14" s="181"/>
      <c r="HDP14" s="181"/>
      <c r="HDQ14" s="181"/>
      <c r="HDR14" s="181"/>
      <c r="HDS14" s="181"/>
      <c r="HDT14" s="181"/>
      <c r="HDU14" s="181"/>
      <c r="HDV14" s="181"/>
      <c r="HDW14" s="181"/>
      <c r="HDX14" s="181"/>
      <c r="HDY14" s="181"/>
      <c r="HDZ14" s="181"/>
      <c r="HEA14" s="181"/>
      <c r="HEB14" s="181"/>
      <c r="HEC14" s="181"/>
      <c r="HED14" s="181"/>
      <c r="HEE14" s="181"/>
      <c r="HEF14" s="181"/>
      <c r="HEG14" s="181"/>
      <c r="HEH14" s="181"/>
      <c r="HEI14" s="181"/>
      <c r="HEJ14" s="181"/>
      <c r="HEK14" s="181"/>
      <c r="HEL14" s="181"/>
      <c r="HEM14" s="181"/>
      <c r="HEN14" s="181"/>
      <c r="HEO14" s="181"/>
      <c r="HEP14" s="181"/>
      <c r="HEQ14" s="181"/>
      <c r="HER14" s="181"/>
      <c r="HES14" s="181"/>
      <c r="HET14" s="181"/>
      <c r="HEU14" s="181"/>
      <c r="HEV14" s="181"/>
      <c r="HEW14" s="181"/>
      <c r="HEX14" s="181"/>
      <c r="HEY14" s="181"/>
      <c r="HEZ14" s="181"/>
      <c r="HFA14" s="181"/>
      <c r="HFB14" s="181"/>
      <c r="HFC14" s="181"/>
      <c r="HFD14" s="181"/>
      <c r="HFE14" s="181"/>
      <c r="HFF14" s="181"/>
      <c r="HFG14" s="181"/>
      <c r="HFH14" s="181"/>
      <c r="HFI14" s="181"/>
      <c r="HFJ14" s="181"/>
      <c r="HFK14" s="181"/>
      <c r="HFL14" s="181"/>
      <c r="HFM14" s="181"/>
      <c r="HFN14" s="181"/>
      <c r="HFO14" s="181"/>
      <c r="HFP14" s="181"/>
      <c r="HFQ14" s="181"/>
      <c r="HFR14" s="181"/>
      <c r="HFS14" s="181"/>
      <c r="HFT14" s="181"/>
      <c r="HFU14" s="181"/>
      <c r="HFV14" s="181"/>
      <c r="HFW14" s="181"/>
      <c r="HFX14" s="181"/>
      <c r="HFY14" s="181"/>
      <c r="HFZ14" s="181"/>
      <c r="HGA14" s="181"/>
      <c r="HGB14" s="181"/>
      <c r="HGC14" s="181"/>
      <c r="HGD14" s="181"/>
      <c r="HGE14" s="181"/>
      <c r="HGF14" s="181"/>
      <c r="HGG14" s="181"/>
      <c r="HGH14" s="181"/>
      <c r="HGI14" s="181"/>
      <c r="HGJ14" s="181"/>
      <c r="HGK14" s="181"/>
      <c r="HGL14" s="181"/>
      <c r="HGM14" s="181"/>
      <c r="HGN14" s="181"/>
      <c r="HGO14" s="181"/>
      <c r="HGP14" s="181"/>
      <c r="HGQ14" s="181"/>
      <c r="HGR14" s="181"/>
      <c r="HGS14" s="181"/>
      <c r="HGT14" s="181"/>
      <c r="HGU14" s="181"/>
      <c r="HGV14" s="181"/>
      <c r="HGW14" s="181"/>
      <c r="HGX14" s="181"/>
      <c r="HGY14" s="181"/>
      <c r="HGZ14" s="181"/>
      <c r="HHA14" s="181"/>
      <c r="HHB14" s="181"/>
      <c r="HHC14" s="181"/>
      <c r="HHD14" s="181"/>
      <c r="HHE14" s="181"/>
      <c r="HHF14" s="181"/>
      <c r="HHG14" s="181"/>
      <c r="HHH14" s="181"/>
      <c r="HHI14" s="181"/>
      <c r="HHJ14" s="181"/>
      <c r="HHK14" s="181"/>
      <c r="HHL14" s="181"/>
      <c r="HHM14" s="181"/>
      <c r="HHN14" s="181"/>
      <c r="HHO14" s="181"/>
      <c r="HHP14" s="181"/>
      <c r="HHQ14" s="181"/>
      <c r="HHR14" s="181"/>
      <c r="HHS14" s="181"/>
      <c r="HHT14" s="181"/>
      <c r="HHU14" s="181"/>
      <c r="HHV14" s="181"/>
      <c r="HHW14" s="181"/>
      <c r="HHX14" s="181"/>
      <c r="HHY14" s="181"/>
      <c r="HHZ14" s="181"/>
      <c r="HIA14" s="181"/>
      <c r="HIB14" s="181"/>
      <c r="HIC14" s="181"/>
      <c r="HID14" s="181"/>
      <c r="HIE14" s="181"/>
      <c r="HIF14" s="181"/>
      <c r="HIG14" s="181"/>
      <c r="HIH14" s="181"/>
      <c r="HII14" s="181"/>
      <c r="HIJ14" s="181"/>
      <c r="HIK14" s="181"/>
      <c r="HIL14" s="181"/>
      <c r="HIM14" s="181"/>
      <c r="HIN14" s="181"/>
      <c r="HIO14" s="181"/>
      <c r="HIP14" s="181"/>
      <c r="HIQ14" s="181"/>
      <c r="HIR14" s="181"/>
      <c r="HIS14" s="181"/>
      <c r="HIT14" s="181"/>
      <c r="HIU14" s="181"/>
      <c r="HIV14" s="181"/>
      <c r="HIW14" s="181"/>
      <c r="HIX14" s="181"/>
      <c r="HIY14" s="181"/>
      <c r="HIZ14" s="181"/>
      <c r="HJA14" s="181"/>
      <c r="HJB14" s="181"/>
      <c r="HJC14" s="181"/>
      <c r="HJD14" s="181"/>
      <c r="HJE14" s="181"/>
      <c r="HJF14" s="181"/>
      <c r="HJG14" s="181"/>
      <c r="HJH14" s="181"/>
      <c r="HJI14" s="181"/>
      <c r="HJJ14" s="181"/>
      <c r="HJK14" s="181"/>
      <c r="HJL14" s="181"/>
      <c r="HJM14" s="181"/>
      <c r="HJN14" s="181"/>
      <c r="HJO14" s="181"/>
      <c r="HJP14" s="181"/>
      <c r="HJQ14" s="181"/>
      <c r="HJR14" s="181"/>
      <c r="HJS14" s="181"/>
      <c r="HJT14" s="181"/>
      <c r="HJU14" s="181"/>
      <c r="HJV14" s="181"/>
      <c r="HJW14" s="181"/>
      <c r="HJX14" s="181"/>
      <c r="HJY14" s="181"/>
      <c r="HJZ14" s="181"/>
      <c r="HKA14" s="181"/>
      <c r="HKB14" s="181"/>
      <c r="HKC14" s="181"/>
      <c r="HKD14" s="181"/>
      <c r="HKE14" s="181"/>
      <c r="HKF14" s="181"/>
      <c r="HKG14" s="181"/>
      <c r="HKH14" s="181"/>
      <c r="HKI14" s="181"/>
      <c r="HKJ14" s="181"/>
      <c r="HKK14" s="181"/>
      <c r="HKL14" s="181"/>
      <c r="HKM14" s="181"/>
      <c r="HKN14" s="181"/>
      <c r="HKO14" s="181"/>
      <c r="HKP14" s="181"/>
      <c r="HKQ14" s="181"/>
      <c r="HKR14" s="181"/>
      <c r="HKS14" s="181"/>
      <c r="HKT14" s="181"/>
      <c r="HKU14" s="181"/>
      <c r="HKV14" s="181"/>
      <c r="HKW14" s="181"/>
      <c r="HKX14" s="181"/>
      <c r="HKY14" s="181"/>
      <c r="HKZ14" s="181"/>
      <c r="HLA14" s="181"/>
      <c r="HLB14" s="181"/>
      <c r="HLC14" s="181"/>
      <c r="HLD14" s="181"/>
      <c r="HLE14" s="181"/>
      <c r="HLF14" s="181"/>
      <c r="HLG14" s="181"/>
      <c r="HLH14" s="181"/>
      <c r="HLI14" s="181"/>
      <c r="HLJ14" s="181"/>
      <c r="HLK14" s="181"/>
      <c r="HLL14" s="181"/>
      <c r="HLM14" s="181"/>
      <c r="HLN14" s="181"/>
      <c r="HLO14" s="181"/>
      <c r="HLP14" s="181"/>
      <c r="HLQ14" s="181"/>
      <c r="HLR14" s="181"/>
      <c r="HLS14" s="181"/>
      <c r="HLT14" s="181"/>
      <c r="HLU14" s="181"/>
      <c r="HLV14" s="181"/>
      <c r="HLW14" s="181"/>
      <c r="HLX14" s="181"/>
      <c r="HLY14" s="181"/>
      <c r="HLZ14" s="181"/>
      <c r="HMA14" s="181"/>
      <c r="HMB14" s="181"/>
      <c r="HMC14" s="181"/>
      <c r="HMD14" s="181"/>
      <c r="HME14" s="181"/>
      <c r="HMF14" s="181"/>
      <c r="HMG14" s="181"/>
      <c r="HMH14" s="181"/>
      <c r="HMI14" s="181"/>
      <c r="HMJ14" s="181"/>
      <c r="HMK14" s="181"/>
      <c r="HML14" s="181"/>
      <c r="HMM14" s="181"/>
      <c r="HMN14" s="181"/>
      <c r="HMO14" s="181"/>
      <c r="HMP14" s="181"/>
      <c r="HMQ14" s="181"/>
      <c r="HMR14" s="181"/>
      <c r="HMS14" s="181"/>
      <c r="HMT14" s="181"/>
      <c r="HMU14" s="181"/>
      <c r="HMV14" s="181"/>
      <c r="HMW14" s="181"/>
      <c r="HMX14" s="181"/>
      <c r="HMY14" s="181"/>
      <c r="HMZ14" s="181"/>
      <c r="HNA14" s="181"/>
      <c r="HNB14" s="181"/>
      <c r="HNC14" s="181"/>
      <c r="HND14" s="181"/>
      <c r="HNE14" s="181"/>
      <c r="HNF14" s="181"/>
      <c r="HNG14" s="181"/>
      <c r="HNH14" s="181"/>
      <c r="HNI14" s="181"/>
      <c r="HNJ14" s="181"/>
      <c r="HNK14" s="181"/>
      <c r="HNL14" s="181"/>
      <c r="HNM14" s="181"/>
      <c r="HNN14" s="181"/>
      <c r="HNO14" s="181"/>
      <c r="HNP14" s="181"/>
      <c r="HNQ14" s="181"/>
      <c r="HNR14" s="181"/>
      <c r="HNS14" s="181"/>
      <c r="HNT14" s="181"/>
      <c r="HNU14" s="181"/>
      <c r="HNV14" s="181"/>
      <c r="HNW14" s="181"/>
      <c r="HNX14" s="181"/>
      <c r="HNY14" s="181"/>
      <c r="HNZ14" s="181"/>
      <c r="HOA14" s="181"/>
      <c r="HOB14" s="181"/>
      <c r="HOC14" s="181"/>
      <c r="HOD14" s="181"/>
      <c r="HOE14" s="181"/>
      <c r="HOF14" s="181"/>
      <c r="HOG14" s="181"/>
      <c r="HOH14" s="181"/>
      <c r="HOI14" s="181"/>
      <c r="HOJ14" s="181"/>
      <c r="HOK14" s="181"/>
      <c r="HOL14" s="181"/>
      <c r="HOM14" s="181"/>
      <c r="HON14" s="181"/>
      <c r="HOO14" s="181"/>
      <c r="HOP14" s="181"/>
      <c r="HOQ14" s="181"/>
      <c r="HOR14" s="181"/>
      <c r="HOS14" s="181"/>
      <c r="HOT14" s="181"/>
      <c r="HOU14" s="181"/>
      <c r="HOV14" s="181"/>
      <c r="HOW14" s="181"/>
      <c r="HOX14" s="181"/>
      <c r="HOY14" s="181"/>
      <c r="HOZ14" s="181"/>
      <c r="HPA14" s="181"/>
      <c r="HPB14" s="181"/>
      <c r="HPC14" s="181"/>
      <c r="HPD14" s="181"/>
      <c r="HPE14" s="181"/>
      <c r="HPF14" s="181"/>
      <c r="HPG14" s="181"/>
      <c r="HPH14" s="181"/>
      <c r="HPI14" s="181"/>
      <c r="HPJ14" s="181"/>
      <c r="HPK14" s="181"/>
      <c r="HPL14" s="181"/>
      <c r="HPM14" s="181"/>
      <c r="HPN14" s="181"/>
      <c r="HPO14" s="181"/>
      <c r="HPP14" s="181"/>
      <c r="HPQ14" s="181"/>
      <c r="HPR14" s="181"/>
      <c r="HPS14" s="181"/>
      <c r="HPT14" s="181"/>
      <c r="HPU14" s="181"/>
      <c r="HPV14" s="181"/>
      <c r="HPW14" s="181"/>
      <c r="HPX14" s="181"/>
      <c r="HPY14" s="181"/>
      <c r="HPZ14" s="181"/>
      <c r="HQA14" s="181"/>
      <c r="HQB14" s="181"/>
      <c r="HQC14" s="181"/>
      <c r="HQD14" s="181"/>
      <c r="HQE14" s="181"/>
      <c r="HQF14" s="181"/>
      <c r="HQG14" s="181"/>
      <c r="HQH14" s="181"/>
      <c r="HQI14" s="181"/>
      <c r="HQJ14" s="181"/>
      <c r="HQK14" s="181"/>
      <c r="HQL14" s="181"/>
      <c r="HQM14" s="181"/>
      <c r="HQN14" s="181"/>
      <c r="HQO14" s="181"/>
      <c r="HQP14" s="181"/>
      <c r="HQQ14" s="181"/>
      <c r="HQR14" s="181"/>
      <c r="HQS14" s="181"/>
      <c r="HQT14" s="181"/>
      <c r="HQU14" s="181"/>
      <c r="HQV14" s="181"/>
      <c r="HQW14" s="181"/>
      <c r="HQX14" s="181"/>
      <c r="HQY14" s="181"/>
      <c r="HQZ14" s="181"/>
      <c r="HRA14" s="181"/>
      <c r="HRB14" s="181"/>
      <c r="HRC14" s="181"/>
      <c r="HRD14" s="181"/>
      <c r="HRE14" s="181"/>
      <c r="HRF14" s="181"/>
      <c r="HRG14" s="181"/>
      <c r="HRH14" s="181"/>
      <c r="HRI14" s="181"/>
      <c r="HRJ14" s="181"/>
      <c r="HRK14" s="181"/>
      <c r="HRL14" s="181"/>
      <c r="HRM14" s="181"/>
      <c r="HRN14" s="181"/>
      <c r="HRO14" s="181"/>
      <c r="HRP14" s="181"/>
      <c r="HRQ14" s="181"/>
      <c r="HRR14" s="181"/>
      <c r="HRS14" s="181"/>
      <c r="HRT14" s="181"/>
      <c r="HRU14" s="181"/>
      <c r="HRV14" s="181"/>
      <c r="HRW14" s="181"/>
      <c r="HRX14" s="181"/>
      <c r="HRY14" s="181"/>
      <c r="HRZ14" s="181"/>
      <c r="HSA14" s="181"/>
      <c r="HSB14" s="181"/>
      <c r="HSC14" s="181"/>
      <c r="HSD14" s="181"/>
      <c r="HSE14" s="181"/>
      <c r="HSF14" s="181"/>
      <c r="HSG14" s="181"/>
      <c r="HSH14" s="181"/>
      <c r="HSI14" s="181"/>
      <c r="HSJ14" s="181"/>
      <c r="HSK14" s="181"/>
      <c r="HSL14" s="181"/>
      <c r="HSM14" s="181"/>
      <c r="HSN14" s="181"/>
      <c r="HSO14" s="181"/>
      <c r="HSP14" s="181"/>
      <c r="HSQ14" s="181"/>
      <c r="HSR14" s="181"/>
      <c r="HSS14" s="181"/>
      <c r="HST14" s="181"/>
      <c r="HSU14" s="181"/>
      <c r="HSV14" s="181"/>
      <c r="HSW14" s="181"/>
      <c r="HSX14" s="181"/>
      <c r="HSY14" s="181"/>
      <c r="HSZ14" s="181"/>
      <c r="HTA14" s="181"/>
      <c r="HTB14" s="181"/>
      <c r="HTC14" s="181"/>
      <c r="HTD14" s="181"/>
      <c r="HTE14" s="181"/>
      <c r="HTF14" s="181"/>
      <c r="HTG14" s="181"/>
      <c r="HTH14" s="181"/>
      <c r="HTI14" s="181"/>
      <c r="HTJ14" s="181"/>
      <c r="HTK14" s="181"/>
      <c r="HTL14" s="181"/>
      <c r="HTM14" s="181"/>
      <c r="HTN14" s="181"/>
      <c r="HTO14" s="181"/>
      <c r="HTP14" s="181"/>
      <c r="HTQ14" s="181"/>
      <c r="HTR14" s="181"/>
      <c r="HTS14" s="181"/>
      <c r="HTT14" s="181"/>
      <c r="HTU14" s="181"/>
      <c r="HTV14" s="181"/>
      <c r="HTW14" s="181"/>
      <c r="HTX14" s="181"/>
      <c r="HTY14" s="181"/>
      <c r="HTZ14" s="181"/>
      <c r="HUA14" s="181"/>
      <c r="HUB14" s="181"/>
      <c r="HUC14" s="181"/>
      <c r="HUD14" s="181"/>
      <c r="HUE14" s="181"/>
      <c r="HUF14" s="181"/>
      <c r="HUG14" s="181"/>
      <c r="HUH14" s="181"/>
      <c r="HUI14" s="181"/>
      <c r="HUJ14" s="181"/>
      <c r="HUK14" s="181"/>
      <c r="HUL14" s="181"/>
      <c r="HUM14" s="181"/>
      <c r="HUN14" s="181"/>
      <c r="HUO14" s="181"/>
      <c r="HUP14" s="181"/>
      <c r="HUQ14" s="181"/>
      <c r="HUR14" s="181"/>
      <c r="HUS14" s="181"/>
      <c r="HUT14" s="181"/>
      <c r="HUU14" s="181"/>
      <c r="HUV14" s="181"/>
      <c r="HUW14" s="181"/>
      <c r="HUX14" s="181"/>
      <c r="HUY14" s="181"/>
      <c r="HUZ14" s="181"/>
      <c r="HVA14" s="181"/>
      <c r="HVB14" s="181"/>
      <c r="HVC14" s="181"/>
      <c r="HVD14" s="181"/>
      <c r="HVE14" s="181"/>
      <c r="HVF14" s="181"/>
      <c r="HVG14" s="181"/>
      <c r="HVH14" s="181"/>
      <c r="HVI14" s="181"/>
      <c r="HVJ14" s="181"/>
      <c r="HVK14" s="181"/>
      <c r="HVL14" s="181"/>
      <c r="HVM14" s="181"/>
      <c r="HVN14" s="181"/>
      <c r="HVO14" s="181"/>
      <c r="HVP14" s="181"/>
      <c r="HVQ14" s="181"/>
      <c r="HVR14" s="181"/>
      <c r="HVS14" s="181"/>
      <c r="HVT14" s="181"/>
      <c r="HVU14" s="181"/>
      <c r="HVV14" s="181"/>
      <c r="HVW14" s="181"/>
      <c r="HVX14" s="181"/>
      <c r="HVY14" s="181"/>
      <c r="HVZ14" s="181"/>
      <c r="HWA14" s="181"/>
      <c r="HWB14" s="181"/>
      <c r="HWC14" s="181"/>
      <c r="HWD14" s="181"/>
      <c r="HWE14" s="181"/>
      <c r="HWF14" s="181"/>
      <c r="HWG14" s="181"/>
      <c r="HWH14" s="181"/>
      <c r="HWI14" s="181"/>
      <c r="HWJ14" s="181"/>
      <c r="HWK14" s="181"/>
      <c r="HWL14" s="181"/>
      <c r="HWM14" s="181"/>
      <c r="HWN14" s="181"/>
      <c r="HWO14" s="181"/>
      <c r="HWP14" s="181"/>
      <c r="HWQ14" s="181"/>
      <c r="HWR14" s="181"/>
      <c r="HWS14" s="181"/>
      <c r="HWT14" s="181"/>
      <c r="HWU14" s="181"/>
      <c r="HWV14" s="181"/>
      <c r="HWW14" s="181"/>
      <c r="HWX14" s="181"/>
      <c r="HWY14" s="181"/>
      <c r="HWZ14" s="181"/>
      <c r="HXA14" s="181"/>
      <c r="HXB14" s="181"/>
      <c r="HXC14" s="181"/>
      <c r="HXD14" s="181"/>
      <c r="HXE14" s="181"/>
      <c r="HXF14" s="181"/>
      <c r="HXG14" s="181"/>
      <c r="HXH14" s="181"/>
      <c r="HXI14" s="181"/>
      <c r="HXJ14" s="181"/>
      <c r="HXK14" s="181"/>
      <c r="HXL14" s="181"/>
      <c r="HXM14" s="181"/>
      <c r="HXN14" s="181"/>
      <c r="HXO14" s="181"/>
      <c r="HXP14" s="181"/>
      <c r="HXQ14" s="181"/>
      <c r="HXR14" s="181"/>
      <c r="HXS14" s="181"/>
      <c r="HXT14" s="181"/>
      <c r="HXU14" s="181"/>
      <c r="HXV14" s="181"/>
      <c r="HXW14" s="181"/>
      <c r="HXX14" s="181"/>
      <c r="HXY14" s="181"/>
      <c r="HXZ14" s="181"/>
      <c r="HYA14" s="181"/>
      <c r="HYB14" s="181"/>
      <c r="HYC14" s="181"/>
      <c r="HYD14" s="181"/>
      <c r="HYE14" s="181"/>
      <c r="HYF14" s="181"/>
      <c r="HYG14" s="181"/>
      <c r="HYH14" s="181"/>
      <c r="HYI14" s="181"/>
      <c r="HYJ14" s="181"/>
      <c r="HYK14" s="181"/>
      <c r="HYL14" s="181"/>
      <c r="HYM14" s="181"/>
      <c r="HYN14" s="181"/>
      <c r="HYO14" s="181"/>
      <c r="HYP14" s="181"/>
      <c r="HYQ14" s="181"/>
      <c r="HYR14" s="181"/>
      <c r="HYS14" s="181"/>
      <c r="HYT14" s="181"/>
      <c r="HYU14" s="181"/>
      <c r="HYV14" s="181"/>
      <c r="HYW14" s="181"/>
      <c r="HYX14" s="181"/>
      <c r="HYY14" s="181"/>
      <c r="HYZ14" s="181"/>
      <c r="HZA14" s="181"/>
      <c r="HZB14" s="181"/>
      <c r="HZC14" s="181"/>
      <c r="HZD14" s="181"/>
      <c r="HZE14" s="181"/>
      <c r="HZF14" s="181"/>
      <c r="HZG14" s="181"/>
      <c r="HZH14" s="181"/>
      <c r="HZI14" s="181"/>
      <c r="HZJ14" s="181"/>
      <c r="HZK14" s="181"/>
      <c r="HZL14" s="181"/>
      <c r="HZM14" s="181"/>
      <c r="HZN14" s="181"/>
      <c r="HZO14" s="181"/>
      <c r="HZP14" s="181"/>
      <c r="HZQ14" s="181"/>
      <c r="HZR14" s="181"/>
      <c r="HZS14" s="181"/>
      <c r="HZT14" s="181"/>
      <c r="HZU14" s="181"/>
      <c r="HZV14" s="181"/>
      <c r="HZW14" s="181"/>
      <c r="HZX14" s="181"/>
      <c r="HZY14" s="181"/>
      <c r="HZZ14" s="181"/>
      <c r="IAA14" s="181"/>
      <c r="IAB14" s="181"/>
      <c r="IAC14" s="181"/>
      <c r="IAD14" s="181"/>
      <c r="IAE14" s="181"/>
      <c r="IAF14" s="181"/>
      <c r="IAG14" s="181"/>
      <c r="IAH14" s="181"/>
      <c r="IAI14" s="181"/>
      <c r="IAJ14" s="181"/>
      <c r="IAK14" s="181"/>
      <c r="IAL14" s="181"/>
      <c r="IAM14" s="181"/>
      <c r="IAN14" s="181"/>
      <c r="IAO14" s="181"/>
      <c r="IAP14" s="181"/>
      <c r="IAQ14" s="181"/>
      <c r="IAR14" s="181"/>
      <c r="IAS14" s="181"/>
      <c r="IAT14" s="181"/>
      <c r="IAU14" s="181"/>
      <c r="IAV14" s="181"/>
      <c r="IAW14" s="181"/>
      <c r="IAX14" s="181"/>
      <c r="IAY14" s="181"/>
      <c r="IAZ14" s="181"/>
      <c r="IBA14" s="181"/>
      <c r="IBB14" s="181"/>
      <c r="IBC14" s="181"/>
      <c r="IBD14" s="181"/>
      <c r="IBE14" s="181"/>
      <c r="IBF14" s="181"/>
      <c r="IBG14" s="181"/>
      <c r="IBH14" s="181"/>
      <c r="IBI14" s="181"/>
      <c r="IBJ14" s="181"/>
      <c r="IBK14" s="181"/>
      <c r="IBL14" s="181"/>
      <c r="IBM14" s="181"/>
      <c r="IBN14" s="181"/>
      <c r="IBO14" s="181"/>
      <c r="IBP14" s="181"/>
      <c r="IBQ14" s="181"/>
      <c r="IBR14" s="181"/>
      <c r="IBS14" s="181"/>
      <c r="IBT14" s="181"/>
      <c r="IBU14" s="181"/>
      <c r="IBV14" s="181"/>
      <c r="IBW14" s="181"/>
      <c r="IBX14" s="181"/>
      <c r="IBY14" s="181"/>
      <c r="IBZ14" s="181"/>
      <c r="ICA14" s="181"/>
      <c r="ICB14" s="181"/>
      <c r="ICC14" s="181"/>
      <c r="ICD14" s="181"/>
      <c r="ICE14" s="181"/>
      <c r="ICF14" s="181"/>
      <c r="ICG14" s="181"/>
      <c r="ICH14" s="181"/>
      <c r="ICI14" s="181"/>
      <c r="ICJ14" s="181"/>
      <c r="ICK14" s="181"/>
      <c r="ICL14" s="181"/>
      <c r="ICM14" s="181"/>
      <c r="ICN14" s="181"/>
      <c r="ICO14" s="181"/>
      <c r="ICP14" s="181"/>
      <c r="ICQ14" s="181"/>
      <c r="ICR14" s="181"/>
      <c r="ICS14" s="181"/>
      <c r="ICT14" s="181"/>
      <c r="ICU14" s="181"/>
      <c r="ICV14" s="181"/>
      <c r="ICW14" s="181"/>
      <c r="ICX14" s="181"/>
      <c r="ICY14" s="181"/>
      <c r="ICZ14" s="181"/>
      <c r="IDA14" s="181"/>
      <c r="IDB14" s="181"/>
      <c r="IDC14" s="181"/>
      <c r="IDD14" s="181"/>
      <c r="IDE14" s="181"/>
      <c r="IDF14" s="181"/>
      <c r="IDG14" s="181"/>
      <c r="IDH14" s="181"/>
      <c r="IDI14" s="181"/>
      <c r="IDJ14" s="181"/>
      <c r="IDK14" s="181"/>
      <c r="IDL14" s="181"/>
      <c r="IDM14" s="181"/>
      <c r="IDN14" s="181"/>
      <c r="IDO14" s="181"/>
      <c r="IDP14" s="181"/>
      <c r="IDQ14" s="181"/>
      <c r="IDR14" s="181"/>
      <c r="IDS14" s="181"/>
      <c r="IDT14" s="181"/>
      <c r="IDU14" s="181"/>
      <c r="IDV14" s="181"/>
      <c r="IDW14" s="181"/>
      <c r="IDX14" s="181"/>
      <c r="IDY14" s="181"/>
      <c r="IDZ14" s="181"/>
      <c r="IEA14" s="181"/>
      <c r="IEB14" s="181"/>
      <c r="IEC14" s="181"/>
      <c r="IED14" s="181"/>
      <c r="IEE14" s="181"/>
      <c r="IEF14" s="181"/>
      <c r="IEG14" s="181"/>
      <c r="IEH14" s="181"/>
      <c r="IEI14" s="181"/>
      <c r="IEJ14" s="181"/>
      <c r="IEK14" s="181"/>
      <c r="IEL14" s="181"/>
      <c r="IEM14" s="181"/>
      <c r="IEN14" s="181"/>
      <c r="IEO14" s="181"/>
      <c r="IEP14" s="181"/>
      <c r="IEQ14" s="181"/>
      <c r="IER14" s="181"/>
      <c r="IES14" s="181"/>
      <c r="IET14" s="181"/>
      <c r="IEU14" s="181"/>
      <c r="IEV14" s="181"/>
      <c r="IEW14" s="181"/>
      <c r="IEX14" s="181"/>
      <c r="IEY14" s="181"/>
      <c r="IEZ14" s="181"/>
      <c r="IFA14" s="181"/>
      <c r="IFB14" s="181"/>
      <c r="IFC14" s="181"/>
      <c r="IFD14" s="181"/>
      <c r="IFE14" s="181"/>
      <c r="IFF14" s="181"/>
      <c r="IFG14" s="181"/>
      <c r="IFH14" s="181"/>
      <c r="IFI14" s="181"/>
      <c r="IFJ14" s="181"/>
      <c r="IFK14" s="181"/>
      <c r="IFL14" s="181"/>
      <c r="IFM14" s="181"/>
      <c r="IFN14" s="181"/>
      <c r="IFO14" s="181"/>
      <c r="IFP14" s="181"/>
      <c r="IFQ14" s="181"/>
      <c r="IFR14" s="181"/>
      <c r="IFS14" s="181"/>
      <c r="IFT14" s="181"/>
      <c r="IFU14" s="181"/>
      <c r="IFV14" s="181"/>
      <c r="IFW14" s="181"/>
      <c r="IFX14" s="181"/>
      <c r="IFY14" s="181"/>
      <c r="IFZ14" s="181"/>
      <c r="IGA14" s="181"/>
      <c r="IGB14" s="181"/>
      <c r="IGC14" s="181"/>
      <c r="IGD14" s="181"/>
      <c r="IGE14" s="181"/>
      <c r="IGF14" s="181"/>
      <c r="IGG14" s="181"/>
      <c r="IGH14" s="181"/>
      <c r="IGI14" s="181"/>
      <c r="IGJ14" s="181"/>
      <c r="IGK14" s="181"/>
      <c r="IGL14" s="181"/>
      <c r="IGM14" s="181"/>
      <c r="IGN14" s="181"/>
      <c r="IGO14" s="181"/>
      <c r="IGP14" s="181"/>
      <c r="IGQ14" s="181"/>
      <c r="IGR14" s="181"/>
      <c r="IGS14" s="181"/>
      <c r="IGT14" s="181"/>
      <c r="IGU14" s="181"/>
      <c r="IGV14" s="181"/>
      <c r="IGW14" s="181"/>
      <c r="IGX14" s="181"/>
      <c r="IGY14" s="181"/>
      <c r="IGZ14" s="181"/>
      <c r="IHA14" s="181"/>
      <c r="IHB14" s="181"/>
      <c r="IHC14" s="181"/>
      <c r="IHD14" s="181"/>
      <c r="IHE14" s="181"/>
      <c r="IHF14" s="181"/>
      <c r="IHG14" s="181"/>
      <c r="IHH14" s="181"/>
      <c r="IHI14" s="181"/>
      <c r="IHJ14" s="181"/>
      <c r="IHK14" s="181"/>
      <c r="IHL14" s="181"/>
      <c r="IHM14" s="181"/>
      <c r="IHN14" s="181"/>
      <c r="IHO14" s="181"/>
      <c r="IHP14" s="181"/>
      <c r="IHQ14" s="181"/>
      <c r="IHR14" s="181"/>
      <c r="IHS14" s="181"/>
      <c r="IHT14" s="181"/>
      <c r="IHU14" s="181"/>
      <c r="IHV14" s="181"/>
      <c r="IHW14" s="181"/>
      <c r="IHX14" s="181"/>
      <c r="IHY14" s="181"/>
      <c r="IHZ14" s="181"/>
      <c r="IIA14" s="181"/>
      <c r="IIB14" s="181"/>
      <c r="IIC14" s="181"/>
      <c r="IID14" s="181"/>
      <c r="IIE14" s="181"/>
      <c r="IIF14" s="181"/>
      <c r="IIG14" s="181"/>
      <c r="IIH14" s="181"/>
      <c r="III14" s="181"/>
      <c r="IIJ14" s="181"/>
      <c r="IIK14" s="181"/>
      <c r="IIL14" s="181"/>
      <c r="IIM14" s="181"/>
      <c r="IIN14" s="181"/>
      <c r="IIO14" s="181"/>
      <c r="IIP14" s="181"/>
      <c r="IIQ14" s="181"/>
      <c r="IIR14" s="181"/>
      <c r="IIS14" s="181"/>
      <c r="IIT14" s="181"/>
      <c r="IIU14" s="181"/>
      <c r="IIV14" s="181"/>
      <c r="IIW14" s="181"/>
      <c r="IIX14" s="181"/>
      <c r="IIY14" s="181"/>
      <c r="IIZ14" s="181"/>
      <c r="IJA14" s="181"/>
      <c r="IJB14" s="181"/>
      <c r="IJC14" s="181"/>
      <c r="IJD14" s="181"/>
      <c r="IJE14" s="181"/>
      <c r="IJF14" s="181"/>
      <c r="IJG14" s="181"/>
      <c r="IJH14" s="181"/>
      <c r="IJI14" s="181"/>
      <c r="IJJ14" s="181"/>
      <c r="IJK14" s="181"/>
      <c r="IJL14" s="181"/>
      <c r="IJM14" s="181"/>
      <c r="IJN14" s="181"/>
      <c r="IJO14" s="181"/>
      <c r="IJP14" s="181"/>
      <c r="IJQ14" s="181"/>
      <c r="IJR14" s="181"/>
      <c r="IJS14" s="181"/>
      <c r="IJT14" s="181"/>
      <c r="IJU14" s="181"/>
      <c r="IJV14" s="181"/>
      <c r="IJW14" s="181"/>
      <c r="IJX14" s="181"/>
      <c r="IJY14" s="181"/>
      <c r="IJZ14" s="181"/>
      <c r="IKA14" s="181"/>
      <c r="IKB14" s="181"/>
      <c r="IKC14" s="181"/>
      <c r="IKD14" s="181"/>
      <c r="IKE14" s="181"/>
      <c r="IKF14" s="181"/>
      <c r="IKG14" s="181"/>
      <c r="IKH14" s="181"/>
      <c r="IKI14" s="181"/>
      <c r="IKJ14" s="181"/>
      <c r="IKK14" s="181"/>
      <c r="IKL14" s="181"/>
      <c r="IKM14" s="181"/>
      <c r="IKN14" s="181"/>
      <c r="IKO14" s="181"/>
      <c r="IKP14" s="181"/>
      <c r="IKQ14" s="181"/>
      <c r="IKR14" s="181"/>
      <c r="IKS14" s="181"/>
      <c r="IKT14" s="181"/>
      <c r="IKU14" s="181"/>
      <c r="IKV14" s="181"/>
      <c r="IKW14" s="181"/>
      <c r="IKX14" s="181"/>
      <c r="IKY14" s="181"/>
      <c r="IKZ14" s="181"/>
      <c r="ILA14" s="181"/>
      <c r="ILB14" s="181"/>
      <c r="ILC14" s="181"/>
      <c r="ILD14" s="181"/>
      <c r="ILE14" s="181"/>
      <c r="ILF14" s="181"/>
      <c r="ILG14" s="181"/>
      <c r="ILH14" s="181"/>
      <c r="ILI14" s="181"/>
      <c r="ILJ14" s="181"/>
      <c r="ILK14" s="181"/>
      <c r="ILL14" s="181"/>
      <c r="ILM14" s="181"/>
      <c r="ILN14" s="181"/>
      <c r="ILO14" s="181"/>
      <c r="ILP14" s="181"/>
      <c r="ILQ14" s="181"/>
      <c r="ILR14" s="181"/>
      <c r="ILS14" s="181"/>
      <c r="ILT14" s="181"/>
      <c r="ILU14" s="181"/>
      <c r="ILV14" s="181"/>
      <c r="ILW14" s="181"/>
      <c r="ILX14" s="181"/>
      <c r="ILY14" s="181"/>
      <c r="ILZ14" s="181"/>
      <c r="IMA14" s="181"/>
      <c r="IMB14" s="181"/>
      <c r="IMC14" s="181"/>
      <c r="IMD14" s="181"/>
      <c r="IME14" s="181"/>
      <c r="IMF14" s="181"/>
      <c r="IMG14" s="181"/>
      <c r="IMH14" s="181"/>
      <c r="IMI14" s="181"/>
      <c r="IMJ14" s="181"/>
      <c r="IMK14" s="181"/>
      <c r="IML14" s="181"/>
      <c r="IMM14" s="181"/>
      <c r="IMN14" s="181"/>
      <c r="IMO14" s="181"/>
      <c r="IMP14" s="181"/>
      <c r="IMQ14" s="181"/>
      <c r="IMR14" s="181"/>
      <c r="IMS14" s="181"/>
      <c r="IMT14" s="181"/>
      <c r="IMU14" s="181"/>
      <c r="IMV14" s="181"/>
      <c r="IMW14" s="181"/>
      <c r="IMX14" s="181"/>
      <c r="IMY14" s="181"/>
      <c r="IMZ14" s="181"/>
      <c r="INA14" s="181"/>
      <c r="INB14" s="181"/>
      <c r="INC14" s="181"/>
      <c r="IND14" s="181"/>
      <c r="INE14" s="181"/>
      <c r="INF14" s="181"/>
      <c r="ING14" s="181"/>
      <c r="INH14" s="181"/>
      <c r="INI14" s="181"/>
      <c r="INJ14" s="181"/>
      <c r="INK14" s="181"/>
      <c r="INL14" s="181"/>
      <c r="INM14" s="181"/>
      <c r="INN14" s="181"/>
      <c r="INO14" s="181"/>
      <c r="INP14" s="181"/>
      <c r="INQ14" s="181"/>
      <c r="INR14" s="181"/>
      <c r="INS14" s="181"/>
      <c r="INT14" s="181"/>
      <c r="INU14" s="181"/>
      <c r="INV14" s="181"/>
      <c r="INW14" s="181"/>
      <c r="INX14" s="181"/>
      <c r="INY14" s="181"/>
      <c r="INZ14" s="181"/>
      <c r="IOA14" s="181"/>
      <c r="IOB14" s="181"/>
      <c r="IOC14" s="181"/>
      <c r="IOD14" s="181"/>
      <c r="IOE14" s="181"/>
      <c r="IOF14" s="181"/>
      <c r="IOG14" s="181"/>
      <c r="IOH14" s="181"/>
      <c r="IOI14" s="181"/>
      <c r="IOJ14" s="181"/>
      <c r="IOK14" s="181"/>
      <c r="IOL14" s="181"/>
      <c r="IOM14" s="181"/>
      <c r="ION14" s="181"/>
      <c r="IOO14" s="181"/>
      <c r="IOP14" s="181"/>
      <c r="IOQ14" s="181"/>
      <c r="IOR14" s="181"/>
      <c r="IOS14" s="181"/>
      <c r="IOT14" s="181"/>
      <c r="IOU14" s="181"/>
      <c r="IOV14" s="181"/>
      <c r="IOW14" s="181"/>
      <c r="IOX14" s="181"/>
      <c r="IOY14" s="181"/>
      <c r="IOZ14" s="181"/>
      <c r="IPA14" s="181"/>
      <c r="IPB14" s="181"/>
      <c r="IPC14" s="181"/>
      <c r="IPD14" s="181"/>
      <c r="IPE14" s="181"/>
      <c r="IPF14" s="181"/>
      <c r="IPG14" s="181"/>
      <c r="IPH14" s="181"/>
      <c r="IPI14" s="181"/>
      <c r="IPJ14" s="181"/>
      <c r="IPK14" s="181"/>
      <c r="IPL14" s="181"/>
      <c r="IPM14" s="181"/>
      <c r="IPN14" s="181"/>
      <c r="IPO14" s="181"/>
      <c r="IPP14" s="181"/>
      <c r="IPQ14" s="181"/>
      <c r="IPR14" s="181"/>
      <c r="IPS14" s="181"/>
      <c r="IPT14" s="181"/>
      <c r="IPU14" s="181"/>
      <c r="IPV14" s="181"/>
      <c r="IPW14" s="181"/>
      <c r="IPX14" s="181"/>
      <c r="IPY14" s="181"/>
      <c r="IPZ14" s="181"/>
      <c r="IQA14" s="181"/>
      <c r="IQB14" s="181"/>
      <c r="IQC14" s="181"/>
      <c r="IQD14" s="181"/>
      <c r="IQE14" s="181"/>
      <c r="IQF14" s="181"/>
      <c r="IQG14" s="181"/>
      <c r="IQH14" s="181"/>
      <c r="IQI14" s="181"/>
      <c r="IQJ14" s="181"/>
      <c r="IQK14" s="181"/>
      <c r="IQL14" s="181"/>
      <c r="IQM14" s="181"/>
      <c r="IQN14" s="181"/>
      <c r="IQO14" s="181"/>
      <c r="IQP14" s="181"/>
      <c r="IQQ14" s="181"/>
      <c r="IQR14" s="181"/>
      <c r="IQS14" s="181"/>
      <c r="IQT14" s="181"/>
      <c r="IQU14" s="181"/>
      <c r="IQV14" s="181"/>
      <c r="IQW14" s="181"/>
      <c r="IQX14" s="181"/>
      <c r="IQY14" s="181"/>
      <c r="IQZ14" s="181"/>
      <c r="IRA14" s="181"/>
      <c r="IRB14" s="181"/>
      <c r="IRC14" s="181"/>
      <c r="IRD14" s="181"/>
      <c r="IRE14" s="181"/>
      <c r="IRF14" s="181"/>
      <c r="IRG14" s="181"/>
      <c r="IRH14" s="181"/>
      <c r="IRI14" s="181"/>
      <c r="IRJ14" s="181"/>
      <c r="IRK14" s="181"/>
      <c r="IRL14" s="181"/>
      <c r="IRM14" s="181"/>
      <c r="IRN14" s="181"/>
      <c r="IRO14" s="181"/>
      <c r="IRP14" s="181"/>
      <c r="IRQ14" s="181"/>
      <c r="IRR14" s="181"/>
      <c r="IRS14" s="181"/>
      <c r="IRT14" s="181"/>
      <c r="IRU14" s="181"/>
      <c r="IRV14" s="181"/>
      <c r="IRW14" s="181"/>
      <c r="IRX14" s="181"/>
      <c r="IRY14" s="181"/>
      <c r="IRZ14" s="181"/>
      <c r="ISA14" s="181"/>
      <c r="ISB14" s="181"/>
      <c r="ISC14" s="181"/>
      <c r="ISD14" s="181"/>
      <c r="ISE14" s="181"/>
      <c r="ISF14" s="181"/>
      <c r="ISG14" s="181"/>
      <c r="ISH14" s="181"/>
      <c r="ISI14" s="181"/>
      <c r="ISJ14" s="181"/>
      <c r="ISK14" s="181"/>
      <c r="ISL14" s="181"/>
      <c r="ISM14" s="181"/>
      <c r="ISN14" s="181"/>
      <c r="ISO14" s="181"/>
      <c r="ISP14" s="181"/>
      <c r="ISQ14" s="181"/>
      <c r="ISR14" s="181"/>
      <c r="ISS14" s="181"/>
      <c r="IST14" s="181"/>
      <c r="ISU14" s="181"/>
      <c r="ISV14" s="181"/>
      <c r="ISW14" s="181"/>
      <c r="ISX14" s="181"/>
      <c r="ISY14" s="181"/>
      <c r="ISZ14" s="181"/>
      <c r="ITA14" s="181"/>
      <c r="ITB14" s="181"/>
      <c r="ITC14" s="181"/>
      <c r="ITD14" s="181"/>
      <c r="ITE14" s="181"/>
      <c r="ITF14" s="181"/>
      <c r="ITG14" s="181"/>
      <c r="ITH14" s="181"/>
      <c r="ITI14" s="181"/>
      <c r="ITJ14" s="181"/>
      <c r="ITK14" s="181"/>
      <c r="ITL14" s="181"/>
      <c r="ITM14" s="181"/>
      <c r="ITN14" s="181"/>
      <c r="ITO14" s="181"/>
      <c r="ITP14" s="181"/>
      <c r="ITQ14" s="181"/>
      <c r="ITR14" s="181"/>
      <c r="ITS14" s="181"/>
      <c r="ITT14" s="181"/>
      <c r="ITU14" s="181"/>
      <c r="ITV14" s="181"/>
      <c r="ITW14" s="181"/>
      <c r="ITX14" s="181"/>
      <c r="ITY14" s="181"/>
      <c r="ITZ14" s="181"/>
      <c r="IUA14" s="181"/>
      <c r="IUB14" s="181"/>
      <c r="IUC14" s="181"/>
      <c r="IUD14" s="181"/>
      <c r="IUE14" s="181"/>
      <c r="IUF14" s="181"/>
      <c r="IUG14" s="181"/>
      <c r="IUH14" s="181"/>
      <c r="IUI14" s="181"/>
      <c r="IUJ14" s="181"/>
      <c r="IUK14" s="181"/>
      <c r="IUL14" s="181"/>
      <c r="IUM14" s="181"/>
      <c r="IUN14" s="181"/>
      <c r="IUO14" s="181"/>
      <c r="IUP14" s="181"/>
      <c r="IUQ14" s="181"/>
      <c r="IUR14" s="181"/>
      <c r="IUS14" s="181"/>
      <c r="IUT14" s="181"/>
      <c r="IUU14" s="181"/>
      <c r="IUV14" s="181"/>
      <c r="IUW14" s="181"/>
      <c r="IUX14" s="181"/>
      <c r="IUY14" s="181"/>
      <c r="IUZ14" s="181"/>
      <c r="IVA14" s="181"/>
      <c r="IVB14" s="181"/>
      <c r="IVC14" s="181"/>
      <c r="IVD14" s="181"/>
      <c r="IVE14" s="181"/>
      <c r="IVF14" s="181"/>
      <c r="IVG14" s="181"/>
      <c r="IVH14" s="181"/>
      <c r="IVI14" s="181"/>
      <c r="IVJ14" s="181"/>
      <c r="IVK14" s="181"/>
      <c r="IVL14" s="181"/>
      <c r="IVM14" s="181"/>
      <c r="IVN14" s="181"/>
      <c r="IVO14" s="181"/>
      <c r="IVP14" s="181"/>
      <c r="IVQ14" s="181"/>
      <c r="IVR14" s="181"/>
      <c r="IVS14" s="181"/>
      <c r="IVT14" s="181"/>
      <c r="IVU14" s="181"/>
      <c r="IVV14" s="181"/>
      <c r="IVW14" s="181"/>
      <c r="IVX14" s="181"/>
      <c r="IVY14" s="181"/>
      <c r="IVZ14" s="181"/>
      <c r="IWA14" s="181"/>
      <c r="IWB14" s="181"/>
      <c r="IWC14" s="181"/>
      <c r="IWD14" s="181"/>
      <c r="IWE14" s="181"/>
      <c r="IWF14" s="181"/>
      <c r="IWG14" s="181"/>
      <c r="IWH14" s="181"/>
      <c r="IWI14" s="181"/>
      <c r="IWJ14" s="181"/>
      <c r="IWK14" s="181"/>
      <c r="IWL14" s="181"/>
      <c r="IWM14" s="181"/>
      <c r="IWN14" s="181"/>
      <c r="IWO14" s="181"/>
      <c r="IWP14" s="181"/>
      <c r="IWQ14" s="181"/>
      <c r="IWR14" s="181"/>
      <c r="IWS14" s="181"/>
      <c r="IWT14" s="181"/>
      <c r="IWU14" s="181"/>
      <c r="IWV14" s="181"/>
      <c r="IWW14" s="181"/>
      <c r="IWX14" s="181"/>
      <c r="IWY14" s="181"/>
      <c r="IWZ14" s="181"/>
      <c r="IXA14" s="181"/>
      <c r="IXB14" s="181"/>
      <c r="IXC14" s="181"/>
      <c r="IXD14" s="181"/>
      <c r="IXE14" s="181"/>
      <c r="IXF14" s="181"/>
      <c r="IXG14" s="181"/>
      <c r="IXH14" s="181"/>
      <c r="IXI14" s="181"/>
      <c r="IXJ14" s="181"/>
      <c r="IXK14" s="181"/>
      <c r="IXL14" s="181"/>
      <c r="IXM14" s="181"/>
      <c r="IXN14" s="181"/>
      <c r="IXO14" s="181"/>
      <c r="IXP14" s="181"/>
      <c r="IXQ14" s="181"/>
      <c r="IXR14" s="181"/>
      <c r="IXS14" s="181"/>
      <c r="IXT14" s="181"/>
      <c r="IXU14" s="181"/>
      <c r="IXV14" s="181"/>
      <c r="IXW14" s="181"/>
      <c r="IXX14" s="181"/>
      <c r="IXY14" s="181"/>
      <c r="IXZ14" s="181"/>
      <c r="IYA14" s="181"/>
      <c r="IYB14" s="181"/>
      <c r="IYC14" s="181"/>
      <c r="IYD14" s="181"/>
      <c r="IYE14" s="181"/>
      <c r="IYF14" s="181"/>
      <c r="IYG14" s="181"/>
      <c r="IYH14" s="181"/>
      <c r="IYI14" s="181"/>
      <c r="IYJ14" s="181"/>
      <c r="IYK14" s="181"/>
      <c r="IYL14" s="181"/>
      <c r="IYM14" s="181"/>
      <c r="IYN14" s="181"/>
      <c r="IYO14" s="181"/>
      <c r="IYP14" s="181"/>
      <c r="IYQ14" s="181"/>
      <c r="IYR14" s="181"/>
      <c r="IYS14" s="181"/>
      <c r="IYT14" s="181"/>
      <c r="IYU14" s="181"/>
      <c r="IYV14" s="181"/>
      <c r="IYW14" s="181"/>
      <c r="IYX14" s="181"/>
      <c r="IYY14" s="181"/>
      <c r="IYZ14" s="181"/>
      <c r="IZA14" s="181"/>
      <c r="IZB14" s="181"/>
      <c r="IZC14" s="181"/>
      <c r="IZD14" s="181"/>
      <c r="IZE14" s="181"/>
      <c r="IZF14" s="181"/>
      <c r="IZG14" s="181"/>
      <c r="IZH14" s="181"/>
      <c r="IZI14" s="181"/>
      <c r="IZJ14" s="181"/>
      <c r="IZK14" s="181"/>
      <c r="IZL14" s="181"/>
      <c r="IZM14" s="181"/>
      <c r="IZN14" s="181"/>
      <c r="IZO14" s="181"/>
      <c r="IZP14" s="181"/>
      <c r="IZQ14" s="181"/>
      <c r="IZR14" s="181"/>
      <c r="IZS14" s="181"/>
      <c r="IZT14" s="181"/>
      <c r="IZU14" s="181"/>
      <c r="IZV14" s="181"/>
      <c r="IZW14" s="181"/>
      <c r="IZX14" s="181"/>
      <c r="IZY14" s="181"/>
      <c r="IZZ14" s="181"/>
      <c r="JAA14" s="181"/>
      <c r="JAB14" s="181"/>
      <c r="JAC14" s="181"/>
      <c r="JAD14" s="181"/>
      <c r="JAE14" s="181"/>
      <c r="JAF14" s="181"/>
      <c r="JAG14" s="181"/>
      <c r="JAH14" s="181"/>
      <c r="JAI14" s="181"/>
      <c r="JAJ14" s="181"/>
      <c r="JAK14" s="181"/>
      <c r="JAL14" s="181"/>
      <c r="JAM14" s="181"/>
      <c r="JAN14" s="181"/>
      <c r="JAO14" s="181"/>
      <c r="JAP14" s="181"/>
      <c r="JAQ14" s="181"/>
      <c r="JAR14" s="181"/>
      <c r="JAS14" s="181"/>
      <c r="JAT14" s="181"/>
      <c r="JAU14" s="181"/>
      <c r="JAV14" s="181"/>
      <c r="JAW14" s="181"/>
      <c r="JAX14" s="181"/>
      <c r="JAY14" s="181"/>
      <c r="JAZ14" s="181"/>
      <c r="JBA14" s="181"/>
      <c r="JBB14" s="181"/>
      <c r="JBC14" s="181"/>
      <c r="JBD14" s="181"/>
      <c r="JBE14" s="181"/>
      <c r="JBF14" s="181"/>
      <c r="JBG14" s="181"/>
      <c r="JBH14" s="181"/>
      <c r="JBI14" s="181"/>
      <c r="JBJ14" s="181"/>
      <c r="JBK14" s="181"/>
      <c r="JBL14" s="181"/>
      <c r="JBM14" s="181"/>
      <c r="JBN14" s="181"/>
      <c r="JBO14" s="181"/>
      <c r="JBP14" s="181"/>
      <c r="JBQ14" s="181"/>
      <c r="JBR14" s="181"/>
      <c r="JBS14" s="181"/>
      <c r="JBT14" s="181"/>
      <c r="JBU14" s="181"/>
      <c r="JBV14" s="181"/>
      <c r="JBW14" s="181"/>
      <c r="JBX14" s="181"/>
      <c r="JBY14" s="181"/>
      <c r="JBZ14" s="181"/>
      <c r="JCA14" s="181"/>
      <c r="JCB14" s="181"/>
      <c r="JCC14" s="181"/>
      <c r="JCD14" s="181"/>
      <c r="JCE14" s="181"/>
      <c r="JCF14" s="181"/>
      <c r="JCG14" s="181"/>
      <c r="JCH14" s="181"/>
      <c r="JCI14" s="181"/>
      <c r="JCJ14" s="181"/>
      <c r="JCK14" s="181"/>
      <c r="JCL14" s="181"/>
      <c r="JCM14" s="181"/>
      <c r="JCN14" s="181"/>
      <c r="JCO14" s="181"/>
      <c r="JCP14" s="181"/>
      <c r="JCQ14" s="181"/>
      <c r="JCR14" s="181"/>
      <c r="JCS14" s="181"/>
      <c r="JCT14" s="181"/>
      <c r="JCU14" s="181"/>
      <c r="JCV14" s="181"/>
      <c r="JCW14" s="181"/>
      <c r="JCX14" s="181"/>
      <c r="JCY14" s="181"/>
      <c r="JCZ14" s="181"/>
      <c r="JDA14" s="181"/>
      <c r="JDB14" s="181"/>
      <c r="JDC14" s="181"/>
      <c r="JDD14" s="181"/>
      <c r="JDE14" s="181"/>
      <c r="JDF14" s="181"/>
      <c r="JDG14" s="181"/>
      <c r="JDH14" s="181"/>
      <c r="JDI14" s="181"/>
      <c r="JDJ14" s="181"/>
      <c r="JDK14" s="181"/>
      <c r="JDL14" s="181"/>
      <c r="JDM14" s="181"/>
      <c r="JDN14" s="181"/>
      <c r="JDO14" s="181"/>
      <c r="JDP14" s="181"/>
      <c r="JDQ14" s="181"/>
      <c r="JDR14" s="181"/>
      <c r="JDS14" s="181"/>
      <c r="JDT14" s="181"/>
      <c r="JDU14" s="181"/>
      <c r="JDV14" s="181"/>
      <c r="JDW14" s="181"/>
      <c r="JDX14" s="181"/>
      <c r="JDY14" s="181"/>
      <c r="JDZ14" s="181"/>
      <c r="JEA14" s="181"/>
      <c r="JEB14" s="181"/>
      <c r="JEC14" s="181"/>
      <c r="JED14" s="181"/>
      <c r="JEE14" s="181"/>
      <c r="JEF14" s="181"/>
      <c r="JEG14" s="181"/>
      <c r="JEH14" s="181"/>
      <c r="JEI14" s="181"/>
      <c r="JEJ14" s="181"/>
      <c r="JEK14" s="181"/>
      <c r="JEL14" s="181"/>
      <c r="JEM14" s="181"/>
      <c r="JEN14" s="181"/>
      <c r="JEO14" s="181"/>
      <c r="JEP14" s="181"/>
      <c r="JEQ14" s="181"/>
      <c r="JER14" s="181"/>
      <c r="JES14" s="181"/>
      <c r="JET14" s="181"/>
      <c r="JEU14" s="181"/>
      <c r="JEV14" s="181"/>
      <c r="JEW14" s="181"/>
      <c r="JEX14" s="181"/>
      <c r="JEY14" s="181"/>
      <c r="JEZ14" s="181"/>
      <c r="JFA14" s="181"/>
      <c r="JFB14" s="181"/>
      <c r="JFC14" s="181"/>
      <c r="JFD14" s="181"/>
      <c r="JFE14" s="181"/>
      <c r="JFF14" s="181"/>
      <c r="JFG14" s="181"/>
      <c r="JFH14" s="181"/>
      <c r="JFI14" s="181"/>
      <c r="JFJ14" s="181"/>
      <c r="JFK14" s="181"/>
      <c r="JFL14" s="181"/>
      <c r="JFM14" s="181"/>
      <c r="JFN14" s="181"/>
      <c r="JFO14" s="181"/>
      <c r="JFP14" s="181"/>
      <c r="JFQ14" s="181"/>
      <c r="JFR14" s="181"/>
      <c r="JFS14" s="181"/>
      <c r="JFT14" s="181"/>
      <c r="JFU14" s="181"/>
      <c r="JFV14" s="181"/>
      <c r="JFW14" s="181"/>
      <c r="JFX14" s="181"/>
      <c r="JFY14" s="181"/>
      <c r="JFZ14" s="181"/>
      <c r="JGA14" s="181"/>
      <c r="JGB14" s="181"/>
      <c r="JGC14" s="181"/>
      <c r="JGD14" s="181"/>
      <c r="JGE14" s="181"/>
      <c r="JGF14" s="181"/>
      <c r="JGG14" s="181"/>
      <c r="JGH14" s="181"/>
      <c r="JGI14" s="181"/>
      <c r="JGJ14" s="181"/>
      <c r="JGK14" s="181"/>
      <c r="JGL14" s="181"/>
      <c r="JGM14" s="181"/>
      <c r="JGN14" s="181"/>
      <c r="JGO14" s="181"/>
      <c r="JGP14" s="181"/>
      <c r="JGQ14" s="181"/>
      <c r="JGR14" s="181"/>
      <c r="JGS14" s="181"/>
      <c r="JGT14" s="181"/>
      <c r="JGU14" s="181"/>
      <c r="JGV14" s="181"/>
      <c r="JGW14" s="181"/>
      <c r="JGX14" s="181"/>
      <c r="JGY14" s="181"/>
      <c r="JGZ14" s="181"/>
      <c r="JHA14" s="181"/>
      <c r="JHB14" s="181"/>
      <c r="JHC14" s="181"/>
      <c r="JHD14" s="181"/>
      <c r="JHE14" s="181"/>
      <c r="JHF14" s="181"/>
      <c r="JHG14" s="181"/>
      <c r="JHH14" s="181"/>
      <c r="JHI14" s="181"/>
      <c r="JHJ14" s="181"/>
      <c r="JHK14" s="181"/>
      <c r="JHL14" s="181"/>
      <c r="JHM14" s="181"/>
      <c r="JHN14" s="181"/>
      <c r="JHO14" s="181"/>
      <c r="JHP14" s="181"/>
      <c r="JHQ14" s="181"/>
      <c r="JHR14" s="181"/>
      <c r="JHS14" s="181"/>
      <c r="JHT14" s="181"/>
      <c r="JHU14" s="181"/>
      <c r="JHV14" s="181"/>
      <c r="JHW14" s="181"/>
      <c r="JHX14" s="181"/>
      <c r="JHY14" s="181"/>
      <c r="JHZ14" s="181"/>
      <c r="JIA14" s="181"/>
      <c r="JIB14" s="181"/>
      <c r="JIC14" s="181"/>
      <c r="JID14" s="181"/>
      <c r="JIE14" s="181"/>
      <c r="JIF14" s="181"/>
      <c r="JIG14" s="181"/>
      <c r="JIH14" s="181"/>
      <c r="JII14" s="181"/>
      <c r="JIJ14" s="181"/>
      <c r="JIK14" s="181"/>
      <c r="JIL14" s="181"/>
      <c r="JIM14" s="181"/>
      <c r="JIN14" s="181"/>
      <c r="JIO14" s="181"/>
      <c r="JIP14" s="181"/>
      <c r="JIQ14" s="181"/>
      <c r="JIR14" s="181"/>
      <c r="JIS14" s="181"/>
      <c r="JIT14" s="181"/>
      <c r="JIU14" s="181"/>
      <c r="JIV14" s="181"/>
      <c r="JIW14" s="181"/>
      <c r="JIX14" s="181"/>
      <c r="JIY14" s="181"/>
      <c r="JIZ14" s="181"/>
      <c r="JJA14" s="181"/>
      <c r="JJB14" s="181"/>
      <c r="JJC14" s="181"/>
      <c r="JJD14" s="181"/>
      <c r="JJE14" s="181"/>
      <c r="JJF14" s="181"/>
      <c r="JJG14" s="181"/>
      <c r="JJH14" s="181"/>
      <c r="JJI14" s="181"/>
      <c r="JJJ14" s="181"/>
      <c r="JJK14" s="181"/>
      <c r="JJL14" s="181"/>
      <c r="JJM14" s="181"/>
      <c r="JJN14" s="181"/>
      <c r="JJO14" s="181"/>
      <c r="JJP14" s="181"/>
      <c r="JJQ14" s="181"/>
      <c r="JJR14" s="181"/>
      <c r="JJS14" s="181"/>
      <c r="JJT14" s="181"/>
      <c r="JJU14" s="181"/>
      <c r="JJV14" s="181"/>
      <c r="JJW14" s="181"/>
      <c r="JJX14" s="181"/>
      <c r="JJY14" s="181"/>
      <c r="JJZ14" s="181"/>
      <c r="JKA14" s="181"/>
      <c r="JKB14" s="181"/>
      <c r="JKC14" s="181"/>
      <c r="JKD14" s="181"/>
      <c r="JKE14" s="181"/>
      <c r="JKF14" s="181"/>
      <c r="JKG14" s="181"/>
      <c r="JKH14" s="181"/>
      <c r="JKI14" s="181"/>
      <c r="JKJ14" s="181"/>
      <c r="JKK14" s="181"/>
      <c r="JKL14" s="181"/>
      <c r="JKM14" s="181"/>
      <c r="JKN14" s="181"/>
      <c r="JKO14" s="181"/>
      <c r="JKP14" s="181"/>
      <c r="JKQ14" s="181"/>
      <c r="JKR14" s="181"/>
      <c r="JKS14" s="181"/>
      <c r="JKT14" s="181"/>
      <c r="JKU14" s="181"/>
      <c r="JKV14" s="181"/>
      <c r="JKW14" s="181"/>
      <c r="JKX14" s="181"/>
      <c r="JKY14" s="181"/>
      <c r="JKZ14" s="181"/>
      <c r="JLA14" s="181"/>
      <c r="JLB14" s="181"/>
      <c r="JLC14" s="181"/>
      <c r="JLD14" s="181"/>
      <c r="JLE14" s="181"/>
      <c r="JLF14" s="181"/>
      <c r="JLG14" s="181"/>
      <c r="JLH14" s="181"/>
      <c r="JLI14" s="181"/>
      <c r="JLJ14" s="181"/>
      <c r="JLK14" s="181"/>
      <c r="JLL14" s="181"/>
      <c r="JLM14" s="181"/>
      <c r="JLN14" s="181"/>
      <c r="JLO14" s="181"/>
      <c r="JLP14" s="181"/>
      <c r="JLQ14" s="181"/>
      <c r="JLR14" s="181"/>
      <c r="JLS14" s="181"/>
      <c r="JLT14" s="181"/>
      <c r="JLU14" s="181"/>
      <c r="JLV14" s="181"/>
      <c r="JLW14" s="181"/>
      <c r="JLX14" s="181"/>
      <c r="JLY14" s="181"/>
      <c r="JLZ14" s="181"/>
      <c r="JMA14" s="181"/>
      <c r="JMB14" s="181"/>
      <c r="JMC14" s="181"/>
      <c r="JMD14" s="181"/>
      <c r="JME14" s="181"/>
      <c r="JMF14" s="181"/>
      <c r="JMG14" s="181"/>
      <c r="JMH14" s="181"/>
      <c r="JMI14" s="181"/>
      <c r="JMJ14" s="181"/>
      <c r="JMK14" s="181"/>
      <c r="JML14" s="181"/>
      <c r="JMM14" s="181"/>
      <c r="JMN14" s="181"/>
      <c r="JMO14" s="181"/>
      <c r="JMP14" s="181"/>
      <c r="JMQ14" s="181"/>
      <c r="JMR14" s="181"/>
      <c r="JMS14" s="181"/>
      <c r="JMT14" s="181"/>
      <c r="JMU14" s="181"/>
      <c r="JMV14" s="181"/>
      <c r="JMW14" s="181"/>
      <c r="JMX14" s="181"/>
      <c r="JMY14" s="181"/>
      <c r="JMZ14" s="181"/>
      <c r="JNA14" s="181"/>
      <c r="JNB14" s="181"/>
      <c r="JNC14" s="181"/>
      <c r="JND14" s="181"/>
      <c r="JNE14" s="181"/>
      <c r="JNF14" s="181"/>
      <c r="JNG14" s="181"/>
      <c r="JNH14" s="181"/>
      <c r="JNI14" s="181"/>
      <c r="JNJ14" s="181"/>
      <c r="JNK14" s="181"/>
      <c r="JNL14" s="181"/>
      <c r="JNM14" s="181"/>
      <c r="JNN14" s="181"/>
      <c r="JNO14" s="181"/>
      <c r="JNP14" s="181"/>
      <c r="JNQ14" s="181"/>
      <c r="JNR14" s="181"/>
      <c r="JNS14" s="181"/>
      <c r="JNT14" s="181"/>
      <c r="JNU14" s="181"/>
      <c r="JNV14" s="181"/>
      <c r="JNW14" s="181"/>
      <c r="JNX14" s="181"/>
      <c r="JNY14" s="181"/>
      <c r="JNZ14" s="181"/>
      <c r="JOA14" s="181"/>
      <c r="JOB14" s="181"/>
      <c r="JOC14" s="181"/>
      <c r="JOD14" s="181"/>
      <c r="JOE14" s="181"/>
      <c r="JOF14" s="181"/>
      <c r="JOG14" s="181"/>
      <c r="JOH14" s="181"/>
      <c r="JOI14" s="181"/>
      <c r="JOJ14" s="181"/>
      <c r="JOK14" s="181"/>
      <c r="JOL14" s="181"/>
      <c r="JOM14" s="181"/>
      <c r="JON14" s="181"/>
      <c r="JOO14" s="181"/>
      <c r="JOP14" s="181"/>
      <c r="JOQ14" s="181"/>
      <c r="JOR14" s="181"/>
      <c r="JOS14" s="181"/>
      <c r="JOT14" s="181"/>
      <c r="JOU14" s="181"/>
      <c r="JOV14" s="181"/>
      <c r="JOW14" s="181"/>
      <c r="JOX14" s="181"/>
      <c r="JOY14" s="181"/>
      <c r="JOZ14" s="181"/>
      <c r="JPA14" s="181"/>
      <c r="JPB14" s="181"/>
      <c r="JPC14" s="181"/>
      <c r="JPD14" s="181"/>
      <c r="JPE14" s="181"/>
      <c r="JPF14" s="181"/>
      <c r="JPG14" s="181"/>
      <c r="JPH14" s="181"/>
      <c r="JPI14" s="181"/>
      <c r="JPJ14" s="181"/>
      <c r="JPK14" s="181"/>
      <c r="JPL14" s="181"/>
      <c r="JPM14" s="181"/>
      <c r="JPN14" s="181"/>
      <c r="JPO14" s="181"/>
      <c r="JPP14" s="181"/>
      <c r="JPQ14" s="181"/>
      <c r="JPR14" s="181"/>
      <c r="JPS14" s="181"/>
      <c r="JPT14" s="181"/>
      <c r="JPU14" s="181"/>
      <c r="JPV14" s="181"/>
      <c r="JPW14" s="181"/>
      <c r="JPX14" s="181"/>
      <c r="JPY14" s="181"/>
      <c r="JPZ14" s="181"/>
      <c r="JQA14" s="181"/>
      <c r="JQB14" s="181"/>
      <c r="JQC14" s="181"/>
      <c r="JQD14" s="181"/>
      <c r="JQE14" s="181"/>
      <c r="JQF14" s="181"/>
      <c r="JQG14" s="181"/>
      <c r="JQH14" s="181"/>
      <c r="JQI14" s="181"/>
      <c r="JQJ14" s="181"/>
      <c r="JQK14" s="181"/>
      <c r="JQL14" s="181"/>
      <c r="JQM14" s="181"/>
      <c r="JQN14" s="181"/>
      <c r="JQO14" s="181"/>
      <c r="JQP14" s="181"/>
      <c r="JQQ14" s="181"/>
      <c r="JQR14" s="181"/>
      <c r="JQS14" s="181"/>
      <c r="JQT14" s="181"/>
      <c r="JQU14" s="181"/>
      <c r="JQV14" s="181"/>
      <c r="JQW14" s="181"/>
      <c r="JQX14" s="181"/>
      <c r="JQY14" s="181"/>
      <c r="JQZ14" s="181"/>
      <c r="JRA14" s="181"/>
      <c r="JRB14" s="181"/>
      <c r="JRC14" s="181"/>
      <c r="JRD14" s="181"/>
      <c r="JRE14" s="181"/>
      <c r="JRF14" s="181"/>
      <c r="JRG14" s="181"/>
      <c r="JRH14" s="181"/>
      <c r="JRI14" s="181"/>
      <c r="JRJ14" s="181"/>
      <c r="JRK14" s="181"/>
      <c r="JRL14" s="181"/>
      <c r="JRM14" s="181"/>
      <c r="JRN14" s="181"/>
      <c r="JRO14" s="181"/>
      <c r="JRP14" s="181"/>
      <c r="JRQ14" s="181"/>
      <c r="JRR14" s="181"/>
      <c r="JRS14" s="181"/>
      <c r="JRT14" s="181"/>
      <c r="JRU14" s="181"/>
      <c r="JRV14" s="181"/>
      <c r="JRW14" s="181"/>
      <c r="JRX14" s="181"/>
      <c r="JRY14" s="181"/>
      <c r="JRZ14" s="181"/>
      <c r="JSA14" s="181"/>
      <c r="JSB14" s="181"/>
      <c r="JSC14" s="181"/>
      <c r="JSD14" s="181"/>
      <c r="JSE14" s="181"/>
      <c r="JSF14" s="181"/>
      <c r="JSG14" s="181"/>
      <c r="JSH14" s="181"/>
      <c r="JSI14" s="181"/>
      <c r="JSJ14" s="181"/>
      <c r="JSK14" s="181"/>
      <c r="JSL14" s="181"/>
      <c r="JSM14" s="181"/>
      <c r="JSN14" s="181"/>
      <c r="JSO14" s="181"/>
      <c r="JSP14" s="181"/>
      <c r="JSQ14" s="181"/>
      <c r="JSR14" s="181"/>
      <c r="JSS14" s="181"/>
      <c r="JST14" s="181"/>
      <c r="JSU14" s="181"/>
      <c r="JSV14" s="181"/>
      <c r="JSW14" s="181"/>
      <c r="JSX14" s="181"/>
      <c r="JSY14" s="181"/>
      <c r="JSZ14" s="181"/>
      <c r="JTA14" s="181"/>
      <c r="JTB14" s="181"/>
      <c r="JTC14" s="181"/>
      <c r="JTD14" s="181"/>
      <c r="JTE14" s="181"/>
      <c r="JTF14" s="181"/>
      <c r="JTG14" s="181"/>
      <c r="JTH14" s="181"/>
      <c r="JTI14" s="181"/>
      <c r="JTJ14" s="181"/>
      <c r="JTK14" s="181"/>
      <c r="JTL14" s="181"/>
      <c r="JTM14" s="181"/>
      <c r="JTN14" s="181"/>
      <c r="JTO14" s="181"/>
      <c r="JTP14" s="181"/>
      <c r="JTQ14" s="181"/>
      <c r="JTR14" s="181"/>
      <c r="JTS14" s="181"/>
      <c r="JTT14" s="181"/>
      <c r="JTU14" s="181"/>
      <c r="JTV14" s="181"/>
      <c r="JTW14" s="181"/>
      <c r="JTX14" s="181"/>
      <c r="JTY14" s="181"/>
      <c r="JTZ14" s="181"/>
      <c r="JUA14" s="181"/>
      <c r="JUB14" s="181"/>
      <c r="JUC14" s="181"/>
      <c r="JUD14" s="181"/>
      <c r="JUE14" s="181"/>
      <c r="JUF14" s="181"/>
      <c r="JUG14" s="181"/>
      <c r="JUH14" s="181"/>
      <c r="JUI14" s="181"/>
      <c r="JUJ14" s="181"/>
      <c r="JUK14" s="181"/>
      <c r="JUL14" s="181"/>
      <c r="JUM14" s="181"/>
      <c r="JUN14" s="181"/>
      <c r="JUO14" s="181"/>
      <c r="JUP14" s="181"/>
      <c r="JUQ14" s="181"/>
      <c r="JUR14" s="181"/>
      <c r="JUS14" s="181"/>
      <c r="JUT14" s="181"/>
      <c r="JUU14" s="181"/>
      <c r="JUV14" s="181"/>
      <c r="JUW14" s="181"/>
      <c r="JUX14" s="181"/>
      <c r="JUY14" s="181"/>
      <c r="JUZ14" s="181"/>
      <c r="JVA14" s="181"/>
      <c r="JVB14" s="181"/>
      <c r="JVC14" s="181"/>
      <c r="JVD14" s="181"/>
      <c r="JVE14" s="181"/>
      <c r="JVF14" s="181"/>
      <c r="JVG14" s="181"/>
      <c r="JVH14" s="181"/>
      <c r="JVI14" s="181"/>
      <c r="JVJ14" s="181"/>
      <c r="JVK14" s="181"/>
      <c r="JVL14" s="181"/>
      <c r="JVM14" s="181"/>
      <c r="JVN14" s="181"/>
      <c r="JVO14" s="181"/>
      <c r="JVP14" s="181"/>
      <c r="JVQ14" s="181"/>
      <c r="JVR14" s="181"/>
      <c r="JVS14" s="181"/>
      <c r="JVT14" s="181"/>
      <c r="JVU14" s="181"/>
      <c r="JVV14" s="181"/>
      <c r="JVW14" s="181"/>
      <c r="JVX14" s="181"/>
      <c r="JVY14" s="181"/>
      <c r="JVZ14" s="181"/>
      <c r="JWA14" s="181"/>
      <c r="JWB14" s="181"/>
      <c r="JWC14" s="181"/>
      <c r="JWD14" s="181"/>
      <c r="JWE14" s="181"/>
      <c r="JWF14" s="181"/>
      <c r="JWG14" s="181"/>
      <c r="JWH14" s="181"/>
      <c r="JWI14" s="181"/>
      <c r="JWJ14" s="181"/>
      <c r="JWK14" s="181"/>
      <c r="JWL14" s="181"/>
      <c r="JWM14" s="181"/>
      <c r="JWN14" s="181"/>
      <c r="JWO14" s="181"/>
      <c r="JWP14" s="181"/>
      <c r="JWQ14" s="181"/>
      <c r="JWR14" s="181"/>
      <c r="JWS14" s="181"/>
      <c r="JWT14" s="181"/>
      <c r="JWU14" s="181"/>
      <c r="JWV14" s="181"/>
      <c r="JWW14" s="181"/>
      <c r="JWX14" s="181"/>
      <c r="JWY14" s="181"/>
      <c r="JWZ14" s="181"/>
      <c r="JXA14" s="181"/>
      <c r="JXB14" s="181"/>
      <c r="JXC14" s="181"/>
      <c r="JXD14" s="181"/>
      <c r="JXE14" s="181"/>
      <c r="JXF14" s="181"/>
      <c r="JXG14" s="181"/>
      <c r="JXH14" s="181"/>
      <c r="JXI14" s="181"/>
      <c r="JXJ14" s="181"/>
      <c r="JXK14" s="181"/>
      <c r="JXL14" s="181"/>
      <c r="JXM14" s="181"/>
      <c r="JXN14" s="181"/>
      <c r="JXO14" s="181"/>
      <c r="JXP14" s="181"/>
      <c r="JXQ14" s="181"/>
      <c r="JXR14" s="181"/>
      <c r="JXS14" s="181"/>
      <c r="JXT14" s="181"/>
      <c r="JXU14" s="181"/>
      <c r="JXV14" s="181"/>
      <c r="JXW14" s="181"/>
      <c r="JXX14" s="181"/>
      <c r="JXY14" s="181"/>
      <c r="JXZ14" s="181"/>
      <c r="JYA14" s="181"/>
      <c r="JYB14" s="181"/>
      <c r="JYC14" s="181"/>
      <c r="JYD14" s="181"/>
      <c r="JYE14" s="181"/>
      <c r="JYF14" s="181"/>
      <c r="JYG14" s="181"/>
      <c r="JYH14" s="181"/>
      <c r="JYI14" s="181"/>
      <c r="JYJ14" s="181"/>
      <c r="JYK14" s="181"/>
      <c r="JYL14" s="181"/>
      <c r="JYM14" s="181"/>
      <c r="JYN14" s="181"/>
      <c r="JYO14" s="181"/>
      <c r="JYP14" s="181"/>
      <c r="JYQ14" s="181"/>
      <c r="JYR14" s="181"/>
      <c r="JYS14" s="181"/>
      <c r="JYT14" s="181"/>
      <c r="JYU14" s="181"/>
      <c r="JYV14" s="181"/>
      <c r="JYW14" s="181"/>
      <c r="JYX14" s="181"/>
      <c r="JYY14" s="181"/>
      <c r="JYZ14" s="181"/>
      <c r="JZA14" s="181"/>
      <c r="JZB14" s="181"/>
      <c r="JZC14" s="181"/>
      <c r="JZD14" s="181"/>
      <c r="JZE14" s="181"/>
      <c r="JZF14" s="181"/>
      <c r="JZG14" s="181"/>
      <c r="JZH14" s="181"/>
      <c r="JZI14" s="181"/>
      <c r="JZJ14" s="181"/>
      <c r="JZK14" s="181"/>
      <c r="JZL14" s="181"/>
      <c r="JZM14" s="181"/>
      <c r="JZN14" s="181"/>
      <c r="JZO14" s="181"/>
      <c r="JZP14" s="181"/>
      <c r="JZQ14" s="181"/>
      <c r="JZR14" s="181"/>
      <c r="JZS14" s="181"/>
      <c r="JZT14" s="181"/>
      <c r="JZU14" s="181"/>
      <c r="JZV14" s="181"/>
      <c r="JZW14" s="181"/>
      <c r="JZX14" s="181"/>
      <c r="JZY14" s="181"/>
      <c r="JZZ14" s="181"/>
      <c r="KAA14" s="181"/>
      <c r="KAB14" s="181"/>
      <c r="KAC14" s="181"/>
      <c r="KAD14" s="181"/>
      <c r="KAE14" s="181"/>
      <c r="KAF14" s="181"/>
      <c r="KAG14" s="181"/>
      <c r="KAH14" s="181"/>
      <c r="KAI14" s="181"/>
      <c r="KAJ14" s="181"/>
      <c r="KAK14" s="181"/>
      <c r="KAL14" s="181"/>
      <c r="KAM14" s="181"/>
      <c r="KAN14" s="181"/>
      <c r="KAO14" s="181"/>
      <c r="KAP14" s="181"/>
      <c r="KAQ14" s="181"/>
      <c r="KAR14" s="181"/>
      <c r="KAS14" s="181"/>
      <c r="KAT14" s="181"/>
      <c r="KAU14" s="181"/>
      <c r="KAV14" s="181"/>
      <c r="KAW14" s="181"/>
      <c r="KAX14" s="181"/>
      <c r="KAY14" s="181"/>
      <c r="KAZ14" s="181"/>
      <c r="KBA14" s="181"/>
      <c r="KBB14" s="181"/>
      <c r="KBC14" s="181"/>
      <c r="KBD14" s="181"/>
      <c r="KBE14" s="181"/>
      <c r="KBF14" s="181"/>
      <c r="KBG14" s="181"/>
      <c r="KBH14" s="181"/>
      <c r="KBI14" s="181"/>
      <c r="KBJ14" s="181"/>
      <c r="KBK14" s="181"/>
      <c r="KBL14" s="181"/>
      <c r="KBM14" s="181"/>
      <c r="KBN14" s="181"/>
      <c r="KBO14" s="181"/>
      <c r="KBP14" s="181"/>
      <c r="KBQ14" s="181"/>
      <c r="KBR14" s="181"/>
      <c r="KBS14" s="181"/>
      <c r="KBT14" s="181"/>
      <c r="KBU14" s="181"/>
      <c r="KBV14" s="181"/>
      <c r="KBW14" s="181"/>
      <c r="KBX14" s="181"/>
      <c r="KBY14" s="181"/>
      <c r="KBZ14" s="181"/>
      <c r="KCA14" s="181"/>
      <c r="KCB14" s="181"/>
      <c r="KCC14" s="181"/>
      <c r="KCD14" s="181"/>
      <c r="KCE14" s="181"/>
      <c r="KCF14" s="181"/>
      <c r="KCG14" s="181"/>
      <c r="KCH14" s="181"/>
      <c r="KCI14" s="181"/>
      <c r="KCJ14" s="181"/>
      <c r="KCK14" s="181"/>
      <c r="KCL14" s="181"/>
      <c r="KCM14" s="181"/>
      <c r="KCN14" s="181"/>
      <c r="KCO14" s="181"/>
      <c r="KCP14" s="181"/>
      <c r="KCQ14" s="181"/>
      <c r="KCR14" s="181"/>
      <c r="KCS14" s="181"/>
      <c r="KCT14" s="181"/>
      <c r="KCU14" s="181"/>
      <c r="KCV14" s="181"/>
      <c r="KCW14" s="181"/>
      <c r="KCX14" s="181"/>
      <c r="KCY14" s="181"/>
      <c r="KCZ14" s="181"/>
      <c r="KDA14" s="181"/>
      <c r="KDB14" s="181"/>
      <c r="KDC14" s="181"/>
      <c r="KDD14" s="181"/>
      <c r="KDE14" s="181"/>
      <c r="KDF14" s="181"/>
      <c r="KDG14" s="181"/>
      <c r="KDH14" s="181"/>
      <c r="KDI14" s="181"/>
      <c r="KDJ14" s="181"/>
      <c r="KDK14" s="181"/>
      <c r="KDL14" s="181"/>
      <c r="KDM14" s="181"/>
      <c r="KDN14" s="181"/>
      <c r="KDO14" s="181"/>
      <c r="KDP14" s="181"/>
      <c r="KDQ14" s="181"/>
      <c r="KDR14" s="181"/>
      <c r="KDS14" s="181"/>
      <c r="KDT14" s="181"/>
      <c r="KDU14" s="181"/>
      <c r="KDV14" s="181"/>
      <c r="KDW14" s="181"/>
      <c r="KDX14" s="181"/>
      <c r="KDY14" s="181"/>
      <c r="KDZ14" s="181"/>
      <c r="KEA14" s="181"/>
      <c r="KEB14" s="181"/>
      <c r="KEC14" s="181"/>
      <c r="KED14" s="181"/>
      <c r="KEE14" s="181"/>
      <c r="KEF14" s="181"/>
      <c r="KEG14" s="181"/>
      <c r="KEH14" s="181"/>
      <c r="KEI14" s="181"/>
      <c r="KEJ14" s="181"/>
      <c r="KEK14" s="181"/>
      <c r="KEL14" s="181"/>
      <c r="KEM14" s="181"/>
      <c r="KEN14" s="181"/>
      <c r="KEO14" s="181"/>
      <c r="KEP14" s="181"/>
      <c r="KEQ14" s="181"/>
      <c r="KER14" s="181"/>
      <c r="KES14" s="181"/>
      <c r="KET14" s="181"/>
      <c r="KEU14" s="181"/>
      <c r="KEV14" s="181"/>
      <c r="KEW14" s="181"/>
      <c r="KEX14" s="181"/>
      <c r="KEY14" s="181"/>
      <c r="KEZ14" s="181"/>
      <c r="KFA14" s="181"/>
      <c r="KFB14" s="181"/>
      <c r="KFC14" s="181"/>
      <c r="KFD14" s="181"/>
      <c r="KFE14" s="181"/>
      <c r="KFF14" s="181"/>
      <c r="KFG14" s="181"/>
      <c r="KFH14" s="181"/>
      <c r="KFI14" s="181"/>
      <c r="KFJ14" s="181"/>
      <c r="KFK14" s="181"/>
      <c r="KFL14" s="181"/>
      <c r="KFM14" s="181"/>
      <c r="KFN14" s="181"/>
      <c r="KFO14" s="181"/>
      <c r="KFP14" s="181"/>
      <c r="KFQ14" s="181"/>
      <c r="KFR14" s="181"/>
      <c r="KFS14" s="181"/>
      <c r="KFT14" s="181"/>
      <c r="KFU14" s="181"/>
      <c r="KFV14" s="181"/>
      <c r="KFW14" s="181"/>
      <c r="KFX14" s="181"/>
      <c r="KFY14" s="181"/>
      <c r="KFZ14" s="181"/>
      <c r="KGA14" s="181"/>
      <c r="KGB14" s="181"/>
      <c r="KGC14" s="181"/>
      <c r="KGD14" s="181"/>
      <c r="KGE14" s="181"/>
      <c r="KGF14" s="181"/>
      <c r="KGG14" s="181"/>
      <c r="KGH14" s="181"/>
      <c r="KGI14" s="181"/>
      <c r="KGJ14" s="181"/>
      <c r="KGK14" s="181"/>
      <c r="KGL14" s="181"/>
      <c r="KGM14" s="181"/>
      <c r="KGN14" s="181"/>
      <c r="KGO14" s="181"/>
      <c r="KGP14" s="181"/>
      <c r="KGQ14" s="181"/>
      <c r="KGR14" s="181"/>
      <c r="KGS14" s="181"/>
      <c r="KGT14" s="181"/>
      <c r="KGU14" s="181"/>
      <c r="KGV14" s="181"/>
      <c r="KGW14" s="181"/>
      <c r="KGX14" s="181"/>
      <c r="KGY14" s="181"/>
      <c r="KGZ14" s="181"/>
      <c r="KHA14" s="181"/>
      <c r="KHB14" s="181"/>
      <c r="KHC14" s="181"/>
      <c r="KHD14" s="181"/>
      <c r="KHE14" s="181"/>
      <c r="KHF14" s="181"/>
      <c r="KHG14" s="181"/>
      <c r="KHH14" s="181"/>
      <c r="KHI14" s="181"/>
      <c r="KHJ14" s="181"/>
      <c r="KHK14" s="181"/>
      <c r="KHL14" s="181"/>
      <c r="KHM14" s="181"/>
      <c r="KHN14" s="181"/>
      <c r="KHO14" s="181"/>
      <c r="KHP14" s="181"/>
      <c r="KHQ14" s="181"/>
      <c r="KHR14" s="181"/>
      <c r="KHS14" s="181"/>
      <c r="KHT14" s="181"/>
      <c r="KHU14" s="181"/>
      <c r="KHV14" s="181"/>
      <c r="KHW14" s="181"/>
      <c r="KHX14" s="181"/>
      <c r="KHY14" s="181"/>
      <c r="KHZ14" s="181"/>
      <c r="KIA14" s="181"/>
      <c r="KIB14" s="181"/>
      <c r="KIC14" s="181"/>
      <c r="KID14" s="181"/>
      <c r="KIE14" s="181"/>
      <c r="KIF14" s="181"/>
      <c r="KIG14" s="181"/>
      <c r="KIH14" s="181"/>
      <c r="KII14" s="181"/>
      <c r="KIJ14" s="181"/>
      <c r="KIK14" s="181"/>
      <c r="KIL14" s="181"/>
      <c r="KIM14" s="181"/>
      <c r="KIN14" s="181"/>
      <c r="KIO14" s="181"/>
      <c r="KIP14" s="181"/>
      <c r="KIQ14" s="181"/>
      <c r="KIR14" s="181"/>
      <c r="KIS14" s="181"/>
      <c r="KIT14" s="181"/>
      <c r="KIU14" s="181"/>
      <c r="KIV14" s="181"/>
      <c r="KIW14" s="181"/>
      <c r="KIX14" s="181"/>
      <c r="KIY14" s="181"/>
      <c r="KIZ14" s="181"/>
      <c r="KJA14" s="181"/>
      <c r="KJB14" s="181"/>
      <c r="KJC14" s="181"/>
      <c r="KJD14" s="181"/>
      <c r="KJE14" s="181"/>
      <c r="KJF14" s="181"/>
      <c r="KJG14" s="181"/>
      <c r="KJH14" s="181"/>
      <c r="KJI14" s="181"/>
      <c r="KJJ14" s="181"/>
      <c r="KJK14" s="181"/>
      <c r="KJL14" s="181"/>
      <c r="KJM14" s="181"/>
      <c r="KJN14" s="181"/>
      <c r="KJO14" s="181"/>
      <c r="KJP14" s="181"/>
      <c r="KJQ14" s="181"/>
      <c r="KJR14" s="181"/>
      <c r="KJS14" s="181"/>
      <c r="KJT14" s="181"/>
      <c r="KJU14" s="181"/>
      <c r="KJV14" s="181"/>
      <c r="KJW14" s="181"/>
      <c r="KJX14" s="181"/>
      <c r="KJY14" s="181"/>
      <c r="KJZ14" s="181"/>
      <c r="KKA14" s="181"/>
      <c r="KKB14" s="181"/>
      <c r="KKC14" s="181"/>
      <c r="KKD14" s="181"/>
      <c r="KKE14" s="181"/>
      <c r="KKF14" s="181"/>
      <c r="KKG14" s="181"/>
      <c r="KKH14" s="181"/>
      <c r="KKI14" s="181"/>
      <c r="KKJ14" s="181"/>
      <c r="KKK14" s="181"/>
      <c r="KKL14" s="181"/>
      <c r="KKM14" s="181"/>
      <c r="KKN14" s="181"/>
      <c r="KKO14" s="181"/>
      <c r="KKP14" s="181"/>
      <c r="KKQ14" s="181"/>
      <c r="KKR14" s="181"/>
      <c r="KKS14" s="181"/>
      <c r="KKT14" s="181"/>
      <c r="KKU14" s="181"/>
      <c r="KKV14" s="181"/>
      <c r="KKW14" s="181"/>
      <c r="KKX14" s="181"/>
      <c r="KKY14" s="181"/>
      <c r="KKZ14" s="181"/>
      <c r="KLA14" s="181"/>
      <c r="KLB14" s="181"/>
      <c r="KLC14" s="181"/>
      <c r="KLD14" s="181"/>
      <c r="KLE14" s="181"/>
      <c r="KLF14" s="181"/>
      <c r="KLG14" s="181"/>
      <c r="KLH14" s="181"/>
      <c r="KLI14" s="181"/>
      <c r="KLJ14" s="181"/>
      <c r="KLK14" s="181"/>
      <c r="KLL14" s="181"/>
      <c r="KLM14" s="181"/>
      <c r="KLN14" s="181"/>
      <c r="KLO14" s="181"/>
      <c r="KLP14" s="181"/>
      <c r="KLQ14" s="181"/>
      <c r="KLR14" s="181"/>
      <c r="KLS14" s="181"/>
      <c r="KLT14" s="181"/>
      <c r="KLU14" s="181"/>
      <c r="KLV14" s="181"/>
      <c r="KLW14" s="181"/>
      <c r="KLX14" s="181"/>
      <c r="KLY14" s="181"/>
      <c r="KLZ14" s="181"/>
      <c r="KMA14" s="181"/>
      <c r="KMB14" s="181"/>
      <c r="KMC14" s="181"/>
      <c r="KMD14" s="181"/>
      <c r="KME14" s="181"/>
      <c r="KMF14" s="181"/>
      <c r="KMG14" s="181"/>
      <c r="KMH14" s="181"/>
      <c r="KMI14" s="181"/>
      <c r="KMJ14" s="181"/>
      <c r="KMK14" s="181"/>
      <c r="KML14" s="181"/>
      <c r="KMM14" s="181"/>
      <c r="KMN14" s="181"/>
      <c r="KMO14" s="181"/>
      <c r="KMP14" s="181"/>
      <c r="KMQ14" s="181"/>
      <c r="KMR14" s="181"/>
      <c r="KMS14" s="181"/>
      <c r="KMT14" s="181"/>
      <c r="KMU14" s="181"/>
      <c r="KMV14" s="181"/>
      <c r="KMW14" s="181"/>
      <c r="KMX14" s="181"/>
      <c r="KMY14" s="181"/>
      <c r="KMZ14" s="181"/>
      <c r="KNA14" s="181"/>
      <c r="KNB14" s="181"/>
      <c r="KNC14" s="181"/>
      <c r="KND14" s="181"/>
      <c r="KNE14" s="181"/>
      <c r="KNF14" s="181"/>
      <c r="KNG14" s="181"/>
      <c r="KNH14" s="181"/>
      <c r="KNI14" s="181"/>
      <c r="KNJ14" s="181"/>
      <c r="KNK14" s="181"/>
      <c r="KNL14" s="181"/>
      <c r="KNM14" s="181"/>
      <c r="KNN14" s="181"/>
      <c r="KNO14" s="181"/>
      <c r="KNP14" s="181"/>
      <c r="KNQ14" s="181"/>
      <c r="KNR14" s="181"/>
      <c r="KNS14" s="181"/>
      <c r="KNT14" s="181"/>
      <c r="KNU14" s="181"/>
      <c r="KNV14" s="181"/>
      <c r="KNW14" s="181"/>
      <c r="KNX14" s="181"/>
      <c r="KNY14" s="181"/>
      <c r="KNZ14" s="181"/>
      <c r="KOA14" s="181"/>
      <c r="KOB14" s="181"/>
      <c r="KOC14" s="181"/>
      <c r="KOD14" s="181"/>
      <c r="KOE14" s="181"/>
      <c r="KOF14" s="181"/>
      <c r="KOG14" s="181"/>
      <c r="KOH14" s="181"/>
      <c r="KOI14" s="181"/>
      <c r="KOJ14" s="181"/>
      <c r="KOK14" s="181"/>
      <c r="KOL14" s="181"/>
      <c r="KOM14" s="181"/>
      <c r="KON14" s="181"/>
      <c r="KOO14" s="181"/>
      <c r="KOP14" s="181"/>
      <c r="KOQ14" s="181"/>
      <c r="KOR14" s="181"/>
      <c r="KOS14" s="181"/>
      <c r="KOT14" s="181"/>
      <c r="KOU14" s="181"/>
      <c r="KOV14" s="181"/>
      <c r="KOW14" s="181"/>
      <c r="KOX14" s="181"/>
      <c r="KOY14" s="181"/>
      <c r="KOZ14" s="181"/>
      <c r="KPA14" s="181"/>
      <c r="KPB14" s="181"/>
      <c r="KPC14" s="181"/>
      <c r="KPD14" s="181"/>
      <c r="KPE14" s="181"/>
      <c r="KPF14" s="181"/>
      <c r="KPG14" s="181"/>
      <c r="KPH14" s="181"/>
      <c r="KPI14" s="181"/>
      <c r="KPJ14" s="181"/>
      <c r="KPK14" s="181"/>
      <c r="KPL14" s="181"/>
      <c r="KPM14" s="181"/>
      <c r="KPN14" s="181"/>
      <c r="KPO14" s="181"/>
      <c r="KPP14" s="181"/>
      <c r="KPQ14" s="181"/>
      <c r="KPR14" s="181"/>
      <c r="KPS14" s="181"/>
      <c r="KPT14" s="181"/>
      <c r="KPU14" s="181"/>
      <c r="KPV14" s="181"/>
      <c r="KPW14" s="181"/>
      <c r="KPX14" s="181"/>
      <c r="KPY14" s="181"/>
      <c r="KPZ14" s="181"/>
      <c r="KQA14" s="181"/>
      <c r="KQB14" s="181"/>
      <c r="KQC14" s="181"/>
      <c r="KQD14" s="181"/>
      <c r="KQE14" s="181"/>
      <c r="KQF14" s="181"/>
      <c r="KQG14" s="181"/>
      <c r="KQH14" s="181"/>
      <c r="KQI14" s="181"/>
      <c r="KQJ14" s="181"/>
      <c r="KQK14" s="181"/>
      <c r="KQL14" s="181"/>
      <c r="KQM14" s="181"/>
      <c r="KQN14" s="181"/>
      <c r="KQO14" s="181"/>
      <c r="KQP14" s="181"/>
      <c r="KQQ14" s="181"/>
      <c r="KQR14" s="181"/>
      <c r="KQS14" s="181"/>
      <c r="KQT14" s="181"/>
      <c r="KQU14" s="181"/>
      <c r="KQV14" s="181"/>
      <c r="KQW14" s="181"/>
      <c r="KQX14" s="181"/>
      <c r="KQY14" s="181"/>
      <c r="KQZ14" s="181"/>
      <c r="KRA14" s="181"/>
      <c r="KRB14" s="181"/>
      <c r="KRC14" s="181"/>
      <c r="KRD14" s="181"/>
      <c r="KRE14" s="181"/>
      <c r="KRF14" s="181"/>
      <c r="KRG14" s="181"/>
      <c r="KRH14" s="181"/>
      <c r="KRI14" s="181"/>
      <c r="KRJ14" s="181"/>
      <c r="KRK14" s="181"/>
      <c r="KRL14" s="181"/>
      <c r="KRM14" s="181"/>
      <c r="KRN14" s="181"/>
      <c r="KRO14" s="181"/>
      <c r="KRP14" s="181"/>
      <c r="KRQ14" s="181"/>
      <c r="KRR14" s="181"/>
      <c r="KRS14" s="181"/>
      <c r="KRT14" s="181"/>
      <c r="KRU14" s="181"/>
      <c r="KRV14" s="181"/>
      <c r="KRW14" s="181"/>
      <c r="KRX14" s="181"/>
      <c r="KRY14" s="181"/>
      <c r="KRZ14" s="181"/>
      <c r="KSA14" s="181"/>
      <c r="KSB14" s="181"/>
      <c r="KSC14" s="181"/>
      <c r="KSD14" s="181"/>
      <c r="KSE14" s="181"/>
      <c r="KSF14" s="181"/>
      <c r="KSG14" s="181"/>
      <c r="KSH14" s="181"/>
      <c r="KSI14" s="181"/>
      <c r="KSJ14" s="181"/>
      <c r="KSK14" s="181"/>
      <c r="KSL14" s="181"/>
      <c r="KSM14" s="181"/>
      <c r="KSN14" s="181"/>
      <c r="KSO14" s="181"/>
      <c r="KSP14" s="181"/>
      <c r="KSQ14" s="181"/>
      <c r="KSR14" s="181"/>
      <c r="KSS14" s="181"/>
      <c r="KST14" s="181"/>
      <c r="KSU14" s="181"/>
      <c r="KSV14" s="181"/>
      <c r="KSW14" s="181"/>
      <c r="KSX14" s="181"/>
      <c r="KSY14" s="181"/>
      <c r="KSZ14" s="181"/>
      <c r="KTA14" s="181"/>
      <c r="KTB14" s="181"/>
      <c r="KTC14" s="181"/>
      <c r="KTD14" s="181"/>
      <c r="KTE14" s="181"/>
      <c r="KTF14" s="181"/>
      <c r="KTG14" s="181"/>
      <c r="KTH14" s="181"/>
      <c r="KTI14" s="181"/>
      <c r="KTJ14" s="181"/>
      <c r="KTK14" s="181"/>
      <c r="KTL14" s="181"/>
      <c r="KTM14" s="181"/>
      <c r="KTN14" s="181"/>
      <c r="KTO14" s="181"/>
      <c r="KTP14" s="181"/>
      <c r="KTQ14" s="181"/>
      <c r="KTR14" s="181"/>
      <c r="KTS14" s="181"/>
      <c r="KTT14" s="181"/>
      <c r="KTU14" s="181"/>
      <c r="KTV14" s="181"/>
      <c r="KTW14" s="181"/>
      <c r="KTX14" s="181"/>
      <c r="KTY14" s="181"/>
      <c r="KTZ14" s="181"/>
      <c r="KUA14" s="181"/>
      <c r="KUB14" s="181"/>
      <c r="KUC14" s="181"/>
      <c r="KUD14" s="181"/>
      <c r="KUE14" s="181"/>
      <c r="KUF14" s="181"/>
      <c r="KUG14" s="181"/>
      <c r="KUH14" s="181"/>
      <c r="KUI14" s="181"/>
      <c r="KUJ14" s="181"/>
      <c r="KUK14" s="181"/>
      <c r="KUL14" s="181"/>
      <c r="KUM14" s="181"/>
      <c r="KUN14" s="181"/>
      <c r="KUO14" s="181"/>
      <c r="KUP14" s="181"/>
      <c r="KUQ14" s="181"/>
      <c r="KUR14" s="181"/>
      <c r="KUS14" s="181"/>
      <c r="KUT14" s="181"/>
      <c r="KUU14" s="181"/>
      <c r="KUV14" s="181"/>
      <c r="KUW14" s="181"/>
      <c r="KUX14" s="181"/>
      <c r="KUY14" s="181"/>
      <c r="KUZ14" s="181"/>
      <c r="KVA14" s="181"/>
      <c r="KVB14" s="181"/>
      <c r="KVC14" s="181"/>
      <c r="KVD14" s="181"/>
      <c r="KVE14" s="181"/>
      <c r="KVF14" s="181"/>
      <c r="KVG14" s="181"/>
      <c r="KVH14" s="181"/>
      <c r="KVI14" s="181"/>
      <c r="KVJ14" s="181"/>
      <c r="KVK14" s="181"/>
      <c r="KVL14" s="181"/>
      <c r="KVM14" s="181"/>
      <c r="KVN14" s="181"/>
      <c r="KVO14" s="181"/>
      <c r="KVP14" s="181"/>
      <c r="KVQ14" s="181"/>
      <c r="KVR14" s="181"/>
      <c r="KVS14" s="181"/>
      <c r="KVT14" s="181"/>
      <c r="KVU14" s="181"/>
      <c r="KVV14" s="181"/>
      <c r="KVW14" s="181"/>
      <c r="KVX14" s="181"/>
      <c r="KVY14" s="181"/>
      <c r="KVZ14" s="181"/>
      <c r="KWA14" s="181"/>
      <c r="KWB14" s="181"/>
      <c r="KWC14" s="181"/>
      <c r="KWD14" s="181"/>
      <c r="KWE14" s="181"/>
      <c r="KWF14" s="181"/>
      <c r="KWG14" s="181"/>
      <c r="KWH14" s="181"/>
      <c r="KWI14" s="181"/>
      <c r="KWJ14" s="181"/>
      <c r="KWK14" s="181"/>
      <c r="KWL14" s="181"/>
      <c r="KWM14" s="181"/>
      <c r="KWN14" s="181"/>
      <c r="KWO14" s="181"/>
      <c r="KWP14" s="181"/>
      <c r="KWQ14" s="181"/>
      <c r="KWR14" s="181"/>
      <c r="KWS14" s="181"/>
      <c r="KWT14" s="181"/>
      <c r="KWU14" s="181"/>
      <c r="KWV14" s="181"/>
      <c r="KWW14" s="181"/>
      <c r="KWX14" s="181"/>
      <c r="KWY14" s="181"/>
      <c r="KWZ14" s="181"/>
      <c r="KXA14" s="181"/>
      <c r="KXB14" s="181"/>
      <c r="KXC14" s="181"/>
      <c r="KXD14" s="181"/>
      <c r="KXE14" s="181"/>
      <c r="KXF14" s="181"/>
      <c r="KXG14" s="181"/>
      <c r="KXH14" s="181"/>
      <c r="KXI14" s="181"/>
      <c r="KXJ14" s="181"/>
      <c r="KXK14" s="181"/>
      <c r="KXL14" s="181"/>
      <c r="KXM14" s="181"/>
      <c r="KXN14" s="181"/>
      <c r="KXO14" s="181"/>
      <c r="KXP14" s="181"/>
      <c r="KXQ14" s="181"/>
      <c r="KXR14" s="181"/>
      <c r="KXS14" s="181"/>
      <c r="KXT14" s="181"/>
      <c r="KXU14" s="181"/>
      <c r="KXV14" s="181"/>
      <c r="KXW14" s="181"/>
      <c r="KXX14" s="181"/>
      <c r="KXY14" s="181"/>
      <c r="KXZ14" s="181"/>
      <c r="KYA14" s="181"/>
      <c r="KYB14" s="181"/>
      <c r="KYC14" s="181"/>
      <c r="KYD14" s="181"/>
      <c r="KYE14" s="181"/>
      <c r="KYF14" s="181"/>
      <c r="KYG14" s="181"/>
      <c r="KYH14" s="181"/>
      <c r="KYI14" s="181"/>
      <c r="KYJ14" s="181"/>
      <c r="KYK14" s="181"/>
      <c r="KYL14" s="181"/>
      <c r="KYM14" s="181"/>
      <c r="KYN14" s="181"/>
      <c r="KYO14" s="181"/>
      <c r="KYP14" s="181"/>
      <c r="KYQ14" s="181"/>
      <c r="KYR14" s="181"/>
      <c r="KYS14" s="181"/>
      <c r="KYT14" s="181"/>
      <c r="KYU14" s="181"/>
      <c r="KYV14" s="181"/>
      <c r="KYW14" s="181"/>
      <c r="KYX14" s="181"/>
      <c r="KYY14" s="181"/>
      <c r="KYZ14" s="181"/>
      <c r="KZA14" s="181"/>
      <c r="KZB14" s="181"/>
      <c r="KZC14" s="181"/>
      <c r="KZD14" s="181"/>
      <c r="KZE14" s="181"/>
      <c r="KZF14" s="181"/>
      <c r="KZG14" s="181"/>
      <c r="KZH14" s="181"/>
      <c r="KZI14" s="181"/>
      <c r="KZJ14" s="181"/>
      <c r="KZK14" s="181"/>
      <c r="KZL14" s="181"/>
      <c r="KZM14" s="181"/>
      <c r="KZN14" s="181"/>
      <c r="KZO14" s="181"/>
      <c r="KZP14" s="181"/>
      <c r="KZQ14" s="181"/>
      <c r="KZR14" s="181"/>
      <c r="KZS14" s="181"/>
      <c r="KZT14" s="181"/>
      <c r="KZU14" s="181"/>
      <c r="KZV14" s="181"/>
      <c r="KZW14" s="181"/>
      <c r="KZX14" s="181"/>
      <c r="KZY14" s="181"/>
      <c r="KZZ14" s="181"/>
      <c r="LAA14" s="181"/>
      <c r="LAB14" s="181"/>
      <c r="LAC14" s="181"/>
      <c r="LAD14" s="181"/>
      <c r="LAE14" s="181"/>
      <c r="LAF14" s="181"/>
      <c r="LAG14" s="181"/>
      <c r="LAH14" s="181"/>
      <c r="LAI14" s="181"/>
      <c r="LAJ14" s="181"/>
      <c r="LAK14" s="181"/>
      <c r="LAL14" s="181"/>
      <c r="LAM14" s="181"/>
      <c r="LAN14" s="181"/>
      <c r="LAO14" s="181"/>
      <c r="LAP14" s="181"/>
      <c r="LAQ14" s="181"/>
      <c r="LAR14" s="181"/>
      <c r="LAS14" s="181"/>
      <c r="LAT14" s="181"/>
      <c r="LAU14" s="181"/>
      <c r="LAV14" s="181"/>
      <c r="LAW14" s="181"/>
      <c r="LAX14" s="181"/>
      <c r="LAY14" s="181"/>
      <c r="LAZ14" s="181"/>
      <c r="LBA14" s="181"/>
      <c r="LBB14" s="181"/>
      <c r="LBC14" s="181"/>
      <c r="LBD14" s="181"/>
      <c r="LBE14" s="181"/>
      <c r="LBF14" s="181"/>
      <c r="LBG14" s="181"/>
      <c r="LBH14" s="181"/>
      <c r="LBI14" s="181"/>
      <c r="LBJ14" s="181"/>
      <c r="LBK14" s="181"/>
      <c r="LBL14" s="181"/>
      <c r="LBM14" s="181"/>
      <c r="LBN14" s="181"/>
      <c r="LBO14" s="181"/>
      <c r="LBP14" s="181"/>
      <c r="LBQ14" s="181"/>
      <c r="LBR14" s="181"/>
      <c r="LBS14" s="181"/>
      <c r="LBT14" s="181"/>
      <c r="LBU14" s="181"/>
      <c r="LBV14" s="181"/>
      <c r="LBW14" s="181"/>
      <c r="LBX14" s="181"/>
      <c r="LBY14" s="181"/>
      <c r="LBZ14" s="181"/>
      <c r="LCA14" s="181"/>
      <c r="LCB14" s="181"/>
      <c r="LCC14" s="181"/>
      <c r="LCD14" s="181"/>
      <c r="LCE14" s="181"/>
      <c r="LCF14" s="181"/>
      <c r="LCG14" s="181"/>
      <c r="LCH14" s="181"/>
      <c r="LCI14" s="181"/>
      <c r="LCJ14" s="181"/>
      <c r="LCK14" s="181"/>
      <c r="LCL14" s="181"/>
      <c r="LCM14" s="181"/>
      <c r="LCN14" s="181"/>
      <c r="LCO14" s="181"/>
      <c r="LCP14" s="181"/>
      <c r="LCQ14" s="181"/>
      <c r="LCR14" s="181"/>
      <c r="LCS14" s="181"/>
      <c r="LCT14" s="181"/>
      <c r="LCU14" s="181"/>
      <c r="LCV14" s="181"/>
      <c r="LCW14" s="181"/>
      <c r="LCX14" s="181"/>
      <c r="LCY14" s="181"/>
      <c r="LCZ14" s="181"/>
      <c r="LDA14" s="181"/>
      <c r="LDB14" s="181"/>
      <c r="LDC14" s="181"/>
      <c r="LDD14" s="181"/>
      <c r="LDE14" s="181"/>
      <c r="LDF14" s="181"/>
      <c r="LDG14" s="181"/>
      <c r="LDH14" s="181"/>
      <c r="LDI14" s="181"/>
      <c r="LDJ14" s="181"/>
      <c r="LDK14" s="181"/>
      <c r="LDL14" s="181"/>
      <c r="LDM14" s="181"/>
      <c r="LDN14" s="181"/>
      <c r="LDO14" s="181"/>
      <c r="LDP14" s="181"/>
      <c r="LDQ14" s="181"/>
      <c r="LDR14" s="181"/>
      <c r="LDS14" s="181"/>
      <c r="LDT14" s="181"/>
      <c r="LDU14" s="181"/>
      <c r="LDV14" s="181"/>
      <c r="LDW14" s="181"/>
      <c r="LDX14" s="181"/>
      <c r="LDY14" s="181"/>
      <c r="LDZ14" s="181"/>
      <c r="LEA14" s="181"/>
      <c r="LEB14" s="181"/>
      <c r="LEC14" s="181"/>
      <c r="LED14" s="181"/>
      <c r="LEE14" s="181"/>
      <c r="LEF14" s="181"/>
      <c r="LEG14" s="181"/>
      <c r="LEH14" s="181"/>
      <c r="LEI14" s="181"/>
      <c r="LEJ14" s="181"/>
      <c r="LEK14" s="181"/>
      <c r="LEL14" s="181"/>
      <c r="LEM14" s="181"/>
      <c r="LEN14" s="181"/>
      <c r="LEO14" s="181"/>
      <c r="LEP14" s="181"/>
      <c r="LEQ14" s="181"/>
      <c r="LER14" s="181"/>
      <c r="LES14" s="181"/>
      <c r="LET14" s="181"/>
      <c r="LEU14" s="181"/>
      <c r="LEV14" s="181"/>
      <c r="LEW14" s="181"/>
      <c r="LEX14" s="181"/>
      <c r="LEY14" s="181"/>
      <c r="LEZ14" s="181"/>
      <c r="LFA14" s="181"/>
      <c r="LFB14" s="181"/>
      <c r="LFC14" s="181"/>
      <c r="LFD14" s="181"/>
      <c r="LFE14" s="181"/>
      <c r="LFF14" s="181"/>
      <c r="LFG14" s="181"/>
      <c r="LFH14" s="181"/>
      <c r="LFI14" s="181"/>
      <c r="LFJ14" s="181"/>
      <c r="LFK14" s="181"/>
      <c r="LFL14" s="181"/>
      <c r="LFM14" s="181"/>
      <c r="LFN14" s="181"/>
      <c r="LFO14" s="181"/>
      <c r="LFP14" s="181"/>
      <c r="LFQ14" s="181"/>
      <c r="LFR14" s="181"/>
      <c r="LFS14" s="181"/>
      <c r="LFT14" s="181"/>
      <c r="LFU14" s="181"/>
      <c r="LFV14" s="181"/>
      <c r="LFW14" s="181"/>
      <c r="LFX14" s="181"/>
      <c r="LFY14" s="181"/>
      <c r="LFZ14" s="181"/>
      <c r="LGA14" s="181"/>
      <c r="LGB14" s="181"/>
      <c r="LGC14" s="181"/>
      <c r="LGD14" s="181"/>
      <c r="LGE14" s="181"/>
      <c r="LGF14" s="181"/>
      <c r="LGG14" s="181"/>
      <c r="LGH14" s="181"/>
      <c r="LGI14" s="181"/>
      <c r="LGJ14" s="181"/>
      <c r="LGK14" s="181"/>
      <c r="LGL14" s="181"/>
      <c r="LGM14" s="181"/>
      <c r="LGN14" s="181"/>
      <c r="LGO14" s="181"/>
      <c r="LGP14" s="181"/>
      <c r="LGQ14" s="181"/>
      <c r="LGR14" s="181"/>
      <c r="LGS14" s="181"/>
      <c r="LGT14" s="181"/>
      <c r="LGU14" s="181"/>
      <c r="LGV14" s="181"/>
      <c r="LGW14" s="181"/>
      <c r="LGX14" s="181"/>
      <c r="LGY14" s="181"/>
      <c r="LGZ14" s="181"/>
      <c r="LHA14" s="181"/>
      <c r="LHB14" s="181"/>
      <c r="LHC14" s="181"/>
      <c r="LHD14" s="181"/>
      <c r="LHE14" s="181"/>
      <c r="LHF14" s="181"/>
      <c r="LHG14" s="181"/>
      <c r="LHH14" s="181"/>
      <c r="LHI14" s="181"/>
      <c r="LHJ14" s="181"/>
      <c r="LHK14" s="181"/>
      <c r="LHL14" s="181"/>
      <c r="LHM14" s="181"/>
      <c r="LHN14" s="181"/>
      <c r="LHO14" s="181"/>
      <c r="LHP14" s="181"/>
      <c r="LHQ14" s="181"/>
      <c r="LHR14" s="181"/>
      <c r="LHS14" s="181"/>
      <c r="LHT14" s="181"/>
      <c r="LHU14" s="181"/>
      <c r="LHV14" s="181"/>
      <c r="LHW14" s="181"/>
      <c r="LHX14" s="181"/>
      <c r="LHY14" s="181"/>
      <c r="LHZ14" s="181"/>
      <c r="LIA14" s="181"/>
      <c r="LIB14" s="181"/>
      <c r="LIC14" s="181"/>
      <c r="LID14" s="181"/>
      <c r="LIE14" s="181"/>
      <c r="LIF14" s="181"/>
      <c r="LIG14" s="181"/>
      <c r="LIH14" s="181"/>
      <c r="LII14" s="181"/>
      <c r="LIJ14" s="181"/>
      <c r="LIK14" s="181"/>
      <c r="LIL14" s="181"/>
      <c r="LIM14" s="181"/>
      <c r="LIN14" s="181"/>
      <c r="LIO14" s="181"/>
      <c r="LIP14" s="181"/>
      <c r="LIQ14" s="181"/>
      <c r="LIR14" s="181"/>
      <c r="LIS14" s="181"/>
      <c r="LIT14" s="181"/>
      <c r="LIU14" s="181"/>
      <c r="LIV14" s="181"/>
      <c r="LIW14" s="181"/>
      <c r="LIX14" s="181"/>
      <c r="LIY14" s="181"/>
      <c r="LIZ14" s="181"/>
      <c r="LJA14" s="181"/>
      <c r="LJB14" s="181"/>
      <c r="LJC14" s="181"/>
      <c r="LJD14" s="181"/>
      <c r="LJE14" s="181"/>
      <c r="LJF14" s="181"/>
      <c r="LJG14" s="181"/>
      <c r="LJH14" s="181"/>
      <c r="LJI14" s="181"/>
      <c r="LJJ14" s="181"/>
      <c r="LJK14" s="181"/>
      <c r="LJL14" s="181"/>
      <c r="LJM14" s="181"/>
      <c r="LJN14" s="181"/>
      <c r="LJO14" s="181"/>
      <c r="LJP14" s="181"/>
      <c r="LJQ14" s="181"/>
      <c r="LJR14" s="181"/>
      <c r="LJS14" s="181"/>
      <c r="LJT14" s="181"/>
      <c r="LJU14" s="181"/>
      <c r="LJV14" s="181"/>
      <c r="LJW14" s="181"/>
      <c r="LJX14" s="181"/>
      <c r="LJY14" s="181"/>
      <c r="LJZ14" s="181"/>
      <c r="LKA14" s="181"/>
      <c r="LKB14" s="181"/>
      <c r="LKC14" s="181"/>
      <c r="LKD14" s="181"/>
      <c r="LKE14" s="181"/>
      <c r="LKF14" s="181"/>
      <c r="LKG14" s="181"/>
      <c r="LKH14" s="181"/>
      <c r="LKI14" s="181"/>
      <c r="LKJ14" s="181"/>
      <c r="LKK14" s="181"/>
      <c r="LKL14" s="181"/>
      <c r="LKM14" s="181"/>
      <c r="LKN14" s="181"/>
      <c r="LKO14" s="181"/>
      <c r="LKP14" s="181"/>
      <c r="LKQ14" s="181"/>
      <c r="LKR14" s="181"/>
      <c r="LKS14" s="181"/>
      <c r="LKT14" s="181"/>
      <c r="LKU14" s="181"/>
      <c r="LKV14" s="181"/>
      <c r="LKW14" s="181"/>
      <c r="LKX14" s="181"/>
      <c r="LKY14" s="181"/>
      <c r="LKZ14" s="181"/>
      <c r="LLA14" s="181"/>
      <c r="LLB14" s="181"/>
      <c r="LLC14" s="181"/>
      <c r="LLD14" s="181"/>
      <c r="LLE14" s="181"/>
      <c r="LLF14" s="181"/>
      <c r="LLG14" s="181"/>
      <c r="LLH14" s="181"/>
      <c r="LLI14" s="181"/>
      <c r="LLJ14" s="181"/>
      <c r="LLK14" s="181"/>
      <c r="LLL14" s="181"/>
      <c r="LLM14" s="181"/>
      <c r="LLN14" s="181"/>
      <c r="LLO14" s="181"/>
      <c r="LLP14" s="181"/>
      <c r="LLQ14" s="181"/>
      <c r="LLR14" s="181"/>
      <c r="LLS14" s="181"/>
      <c r="LLT14" s="181"/>
      <c r="LLU14" s="181"/>
      <c r="LLV14" s="181"/>
      <c r="LLW14" s="181"/>
      <c r="LLX14" s="181"/>
      <c r="LLY14" s="181"/>
      <c r="LLZ14" s="181"/>
      <c r="LMA14" s="181"/>
      <c r="LMB14" s="181"/>
      <c r="LMC14" s="181"/>
      <c r="LMD14" s="181"/>
      <c r="LME14" s="181"/>
      <c r="LMF14" s="181"/>
      <c r="LMG14" s="181"/>
      <c r="LMH14" s="181"/>
      <c r="LMI14" s="181"/>
      <c r="LMJ14" s="181"/>
      <c r="LMK14" s="181"/>
      <c r="LML14" s="181"/>
      <c r="LMM14" s="181"/>
      <c r="LMN14" s="181"/>
      <c r="LMO14" s="181"/>
      <c r="LMP14" s="181"/>
      <c r="LMQ14" s="181"/>
      <c r="LMR14" s="181"/>
      <c r="LMS14" s="181"/>
      <c r="LMT14" s="181"/>
      <c r="LMU14" s="181"/>
      <c r="LMV14" s="181"/>
      <c r="LMW14" s="181"/>
      <c r="LMX14" s="181"/>
      <c r="LMY14" s="181"/>
      <c r="LMZ14" s="181"/>
      <c r="LNA14" s="181"/>
      <c r="LNB14" s="181"/>
      <c r="LNC14" s="181"/>
      <c r="LND14" s="181"/>
      <c r="LNE14" s="181"/>
      <c r="LNF14" s="181"/>
      <c r="LNG14" s="181"/>
      <c r="LNH14" s="181"/>
      <c r="LNI14" s="181"/>
      <c r="LNJ14" s="181"/>
      <c r="LNK14" s="181"/>
      <c r="LNL14" s="181"/>
      <c r="LNM14" s="181"/>
      <c r="LNN14" s="181"/>
      <c r="LNO14" s="181"/>
      <c r="LNP14" s="181"/>
      <c r="LNQ14" s="181"/>
      <c r="LNR14" s="181"/>
      <c r="LNS14" s="181"/>
      <c r="LNT14" s="181"/>
      <c r="LNU14" s="181"/>
      <c r="LNV14" s="181"/>
      <c r="LNW14" s="181"/>
      <c r="LNX14" s="181"/>
      <c r="LNY14" s="181"/>
      <c r="LNZ14" s="181"/>
      <c r="LOA14" s="181"/>
      <c r="LOB14" s="181"/>
      <c r="LOC14" s="181"/>
      <c r="LOD14" s="181"/>
      <c r="LOE14" s="181"/>
      <c r="LOF14" s="181"/>
      <c r="LOG14" s="181"/>
      <c r="LOH14" s="181"/>
      <c r="LOI14" s="181"/>
      <c r="LOJ14" s="181"/>
      <c r="LOK14" s="181"/>
      <c r="LOL14" s="181"/>
      <c r="LOM14" s="181"/>
      <c r="LON14" s="181"/>
      <c r="LOO14" s="181"/>
      <c r="LOP14" s="181"/>
      <c r="LOQ14" s="181"/>
      <c r="LOR14" s="181"/>
      <c r="LOS14" s="181"/>
      <c r="LOT14" s="181"/>
      <c r="LOU14" s="181"/>
      <c r="LOV14" s="181"/>
      <c r="LOW14" s="181"/>
      <c r="LOX14" s="181"/>
      <c r="LOY14" s="181"/>
      <c r="LOZ14" s="181"/>
      <c r="LPA14" s="181"/>
      <c r="LPB14" s="181"/>
      <c r="LPC14" s="181"/>
      <c r="LPD14" s="181"/>
      <c r="LPE14" s="181"/>
      <c r="LPF14" s="181"/>
      <c r="LPG14" s="181"/>
      <c r="LPH14" s="181"/>
      <c r="LPI14" s="181"/>
      <c r="LPJ14" s="181"/>
      <c r="LPK14" s="181"/>
      <c r="LPL14" s="181"/>
      <c r="LPM14" s="181"/>
      <c r="LPN14" s="181"/>
      <c r="LPO14" s="181"/>
      <c r="LPP14" s="181"/>
      <c r="LPQ14" s="181"/>
      <c r="LPR14" s="181"/>
      <c r="LPS14" s="181"/>
      <c r="LPT14" s="181"/>
      <c r="LPU14" s="181"/>
      <c r="LPV14" s="181"/>
      <c r="LPW14" s="181"/>
      <c r="LPX14" s="181"/>
      <c r="LPY14" s="181"/>
      <c r="LPZ14" s="181"/>
      <c r="LQA14" s="181"/>
      <c r="LQB14" s="181"/>
      <c r="LQC14" s="181"/>
      <c r="LQD14" s="181"/>
      <c r="LQE14" s="181"/>
      <c r="LQF14" s="181"/>
      <c r="LQG14" s="181"/>
      <c r="LQH14" s="181"/>
      <c r="LQI14" s="181"/>
      <c r="LQJ14" s="181"/>
      <c r="LQK14" s="181"/>
      <c r="LQL14" s="181"/>
      <c r="LQM14" s="181"/>
      <c r="LQN14" s="181"/>
      <c r="LQO14" s="181"/>
      <c r="LQP14" s="181"/>
      <c r="LQQ14" s="181"/>
      <c r="LQR14" s="181"/>
      <c r="LQS14" s="181"/>
      <c r="LQT14" s="181"/>
      <c r="LQU14" s="181"/>
      <c r="LQV14" s="181"/>
      <c r="LQW14" s="181"/>
      <c r="LQX14" s="181"/>
      <c r="LQY14" s="181"/>
      <c r="LQZ14" s="181"/>
      <c r="LRA14" s="181"/>
      <c r="LRB14" s="181"/>
      <c r="LRC14" s="181"/>
      <c r="LRD14" s="181"/>
      <c r="LRE14" s="181"/>
      <c r="LRF14" s="181"/>
      <c r="LRG14" s="181"/>
      <c r="LRH14" s="181"/>
      <c r="LRI14" s="181"/>
      <c r="LRJ14" s="181"/>
      <c r="LRK14" s="181"/>
      <c r="LRL14" s="181"/>
      <c r="LRM14" s="181"/>
      <c r="LRN14" s="181"/>
      <c r="LRO14" s="181"/>
      <c r="LRP14" s="181"/>
      <c r="LRQ14" s="181"/>
      <c r="LRR14" s="181"/>
      <c r="LRS14" s="181"/>
      <c r="LRT14" s="181"/>
      <c r="LRU14" s="181"/>
      <c r="LRV14" s="181"/>
      <c r="LRW14" s="181"/>
      <c r="LRX14" s="181"/>
      <c r="LRY14" s="181"/>
      <c r="LRZ14" s="181"/>
      <c r="LSA14" s="181"/>
      <c r="LSB14" s="181"/>
      <c r="LSC14" s="181"/>
      <c r="LSD14" s="181"/>
      <c r="LSE14" s="181"/>
      <c r="LSF14" s="181"/>
      <c r="LSG14" s="181"/>
      <c r="LSH14" s="181"/>
      <c r="LSI14" s="181"/>
      <c r="LSJ14" s="181"/>
      <c r="LSK14" s="181"/>
      <c r="LSL14" s="181"/>
      <c r="LSM14" s="181"/>
      <c r="LSN14" s="181"/>
      <c r="LSO14" s="181"/>
      <c r="LSP14" s="181"/>
      <c r="LSQ14" s="181"/>
      <c r="LSR14" s="181"/>
      <c r="LSS14" s="181"/>
      <c r="LST14" s="181"/>
      <c r="LSU14" s="181"/>
      <c r="LSV14" s="181"/>
      <c r="LSW14" s="181"/>
      <c r="LSX14" s="181"/>
      <c r="LSY14" s="181"/>
      <c r="LSZ14" s="181"/>
      <c r="LTA14" s="181"/>
      <c r="LTB14" s="181"/>
      <c r="LTC14" s="181"/>
      <c r="LTD14" s="181"/>
      <c r="LTE14" s="181"/>
      <c r="LTF14" s="181"/>
      <c r="LTG14" s="181"/>
      <c r="LTH14" s="181"/>
      <c r="LTI14" s="181"/>
      <c r="LTJ14" s="181"/>
      <c r="LTK14" s="181"/>
      <c r="LTL14" s="181"/>
      <c r="LTM14" s="181"/>
      <c r="LTN14" s="181"/>
      <c r="LTO14" s="181"/>
      <c r="LTP14" s="181"/>
      <c r="LTQ14" s="181"/>
      <c r="LTR14" s="181"/>
      <c r="LTS14" s="181"/>
      <c r="LTT14" s="181"/>
      <c r="LTU14" s="181"/>
      <c r="LTV14" s="181"/>
      <c r="LTW14" s="181"/>
      <c r="LTX14" s="181"/>
      <c r="LTY14" s="181"/>
      <c r="LTZ14" s="181"/>
      <c r="LUA14" s="181"/>
      <c r="LUB14" s="181"/>
      <c r="LUC14" s="181"/>
      <c r="LUD14" s="181"/>
      <c r="LUE14" s="181"/>
      <c r="LUF14" s="181"/>
      <c r="LUG14" s="181"/>
      <c r="LUH14" s="181"/>
      <c r="LUI14" s="181"/>
      <c r="LUJ14" s="181"/>
      <c r="LUK14" s="181"/>
      <c r="LUL14" s="181"/>
      <c r="LUM14" s="181"/>
      <c r="LUN14" s="181"/>
      <c r="LUO14" s="181"/>
      <c r="LUP14" s="181"/>
      <c r="LUQ14" s="181"/>
      <c r="LUR14" s="181"/>
      <c r="LUS14" s="181"/>
      <c r="LUT14" s="181"/>
      <c r="LUU14" s="181"/>
      <c r="LUV14" s="181"/>
      <c r="LUW14" s="181"/>
      <c r="LUX14" s="181"/>
      <c r="LUY14" s="181"/>
      <c r="LUZ14" s="181"/>
      <c r="LVA14" s="181"/>
      <c r="LVB14" s="181"/>
      <c r="LVC14" s="181"/>
      <c r="LVD14" s="181"/>
      <c r="LVE14" s="181"/>
      <c r="LVF14" s="181"/>
      <c r="LVG14" s="181"/>
      <c r="LVH14" s="181"/>
      <c r="LVI14" s="181"/>
      <c r="LVJ14" s="181"/>
      <c r="LVK14" s="181"/>
      <c r="LVL14" s="181"/>
      <c r="LVM14" s="181"/>
      <c r="LVN14" s="181"/>
      <c r="LVO14" s="181"/>
      <c r="LVP14" s="181"/>
      <c r="LVQ14" s="181"/>
      <c r="LVR14" s="181"/>
      <c r="LVS14" s="181"/>
      <c r="LVT14" s="181"/>
      <c r="LVU14" s="181"/>
      <c r="LVV14" s="181"/>
      <c r="LVW14" s="181"/>
      <c r="LVX14" s="181"/>
      <c r="LVY14" s="181"/>
      <c r="LVZ14" s="181"/>
      <c r="LWA14" s="181"/>
      <c r="LWB14" s="181"/>
      <c r="LWC14" s="181"/>
      <c r="LWD14" s="181"/>
      <c r="LWE14" s="181"/>
      <c r="LWF14" s="181"/>
      <c r="LWG14" s="181"/>
      <c r="LWH14" s="181"/>
      <c r="LWI14" s="181"/>
      <c r="LWJ14" s="181"/>
      <c r="LWK14" s="181"/>
      <c r="LWL14" s="181"/>
      <c r="LWM14" s="181"/>
      <c r="LWN14" s="181"/>
      <c r="LWO14" s="181"/>
      <c r="LWP14" s="181"/>
      <c r="LWQ14" s="181"/>
      <c r="LWR14" s="181"/>
      <c r="LWS14" s="181"/>
      <c r="LWT14" s="181"/>
      <c r="LWU14" s="181"/>
      <c r="LWV14" s="181"/>
      <c r="LWW14" s="181"/>
      <c r="LWX14" s="181"/>
      <c r="LWY14" s="181"/>
      <c r="LWZ14" s="181"/>
      <c r="LXA14" s="181"/>
      <c r="LXB14" s="181"/>
      <c r="LXC14" s="181"/>
      <c r="LXD14" s="181"/>
      <c r="LXE14" s="181"/>
      <c r="LXF14" s="181"/>
      <c r="LXG14" s="181"/>
      <c r="LXH14" s="181"/>
      <c r="LXI14" s="181"/>
      <c r="LXJ14" s="181"/>
      <c r="LXK14" s="181"/>
      <c r="LXL14" s="181"/>
      <c r="LXM14" s="181"/>
      <c r="LXN14" s="181"/>
      <c r="LXO14" s="181"/>
      <c r="LXP14" s="181"/>
      <c r="LXQ14" s="181"/>
      <c r="LXR14" s="181"/>
      <c r="LXS14" s="181"/>
      <c r="LXT14" s="181"/>
      <c r="LXU14" s="181"/>
      <c r="LXV14" s="181"/>
      <c r="LXW14" s="181"/>
      <c r="LXX14" s="181"/>
      <c r="LXY14" s="181"/>
      <c r="LXZ14" s="181"/>
      <c r="LYA14" s="181"/>
      <c r="LYB14" s="181"/>
      <c r="LYC14" s="181"/>
      <c r="LYD14" s="181"/>
      <c r="LYE14" s="181"/>
      <c r="LYF14" s="181"/>
      <c r="LYG14" s="181"/>
      <c r="LYH14" s="181"/>
      <c r="LYI14" s="181"/>
      <c r="LYJ14" s="181"/>
      <c r="LYK14" s="181"/>
      <c r="LYL14" s="181"/>
      <c r="LYM14" s="181"/>
      <c r="LYN14" s="181"/>
      <c r="LYO14" s="181"/>
      <c r="LYP14" s="181"/>
      <c r="LYQ14" s="181"/>
      <c r="LYR14" s="181"/>
      <c r="LYS14" s="181"/>
      <c r="LYT14" s="181"/>
      <c r="LYU14" s="181"/>
      <c r="LYV14" s="181"/>
      <c r="LYW14" s="181"/>
      <c r="LYX14" s="181"/>
      <c r="LYY14" s="181"/>
      <c r="LYZ14" s="181"/>
      <c r="LZA14" s="181"/>
      <c r="LZB14" s="181"/>
      <c r="LZC14" s="181"/>
      <c r="LZD14" s="181"/>
      <c r="LZE14" s="181"/>
      <c r="LZF14" s="181"/>
      <c r="LZG14" s="181"/>
      <c r="LZH14" s="181"/>
      <c r="LZI14" s="181"/>
      <c r="LZJ14" s="181"/>
      <c r="LZK14" s="181"/>
      <c r="LZL14" s="181"/>
      <c r="LZM14" s="181"/>
      <c r="LZN14" s="181"/>
      <c r="LZO14" s="181"/>
      <c r="LZP14" s="181"/>
      <c r="LZQ14" s="181"/>
      <c r="LZR14" s="181"/>
      <c r="LZS14" s="181"/>
      <c r="LZT14" s="181"/>
      <c r="LZU14" s="181"/>
      <c r="LZV14" s="181"/>
      <c r="LZW14" s="181"/>
      <c r="LZX14" s="181"/>
      <c r="LZY14" s="181"/>
      <c r="LZZ14" s="181"/>
      <c r="MAA14" s="181"/>
      <c r="MAB14" s="181"/>
      <c r="MAC14" s="181"/>
      <c r="MAD14" s="181"/>
      <c r="MAE14" s="181"/>
      <c r="MAF14" s="181"/>
      <c r="MAG14" s="181"/>
      <c r="MAH14" s="181"/>
      <c r="MAI14" s="181"/>
      <c r="MAJ14" s="181"/>
      <c r="MAK14" s="181"/>
      <c r="MAL14" s="181"/>
      <c r="MAM14" s="181"/>
      <c r="MAN14" s="181"/>
      <c r="MAO14" s="181"/>
      <c r="MAP14" s="181"/>
      <c r="MAQ14" s="181"/>
      <c r="MAR14" s="181"/>
      <c r="MAS14" s="181"/>
      <c r="MAT14" s="181"/>
      <c r="MAU14" s="181"/>
      <c r="MAV14" s="181"/>
      <c r="MAW14" s="181"/>
      <c r="MAX14" s="181"/>
      <c r="MAY14" s="181"/>
      <c r="MAZ14" s="181"/>
      <c r="MBA14" s="181"/>
      <c r="MBB14" s="181"/>
      <c r="MBC14" s="181"/>
      <c r="MBD14" s="181"/>
      <c r="MBE14" s="181"/>
      <c r="MBF14" s="181"/>
      <c r="MBG14" s="181"/>
      <c r="MBH14" s="181"/>
      <c r="MBI14" s="181"/>
      <c r="MBJ14" s="181"/>
      <c r="MBK14" s="181"/>
      <c r="MBL14" s="181"/>
      <c r="MBM14" s="181"/>
      <c r="MBN14" s="181"/>
      <c r="MBO14" s="181"/>
      <c r="MBP14" s="181"/>
      <c r="MBQ14" s="181"/>
      <c r="MBR14" s="181"/>
      <c r="MBS14" s="181"/>
      <c r="MBT14" s="181"/>
      <c r="MBU14" s="181"/>
      <c r="MBV14" s="181"/>
      <c r="MBW14" s="181"/>
      <c r="MBX14" s="181"/>
      <c r="MBY14" s="181"/>
      <c r="MBZ14" s="181"/>
      <c r="MCA14" s="181"/>
      <c r="MCB14" s="181"/>
      <c r="MCC14" s="181"/>
      <c r="MCD14" s="181"/>
      <c r="MCE14" s="181"/>
      <c r="MCF14" s="181"/>
      <c r="MCG14" s="181"/>
      <c r="MCH14" s="181"/>
      <c r="MCI14" s="181"/>
      <c r="MCJ14" s="181"/>
      <c r="MCK14" s="181"/>
      <c r="MCL14" s="181"/>
      <c r="MCM14" s="181"/>
      <c r="MCN14" s="181"/>
      <c r="MCO14" s="181"/>
      <c r="MCP14" s="181"/>
      <c r="MCQ14" s="181"/>
      <c r="MCR14" s="181"/>
      <c r="MCS14" s="181"/>
      <c r="MCT14" s="181"/>
      <c r="MCU14" s="181"/>
      <c r="MCV14" s="181"/>
      <c r="MCW14" s="181"/>
      <c r="MCX14" s="181"/>
      <c r="MCY14" s="181"/>
      <c r="MCZ14" s="181"/>
      <c r="MDA14" s="181"/>
      <c r="MDB14" s="181"/>
      <c r="MDC14" s="181"/>
      <c r="MDD14" s="181"/>
      <c r="MDE14" s="181"/>
      <c r="MDF14" s="181"/>
      <c r="MDG14" s="181"/>
      <c r="MDH14" s="181"/>
      <c r="MDI14" s="181"/>
      <c r="MDJ14" s="181"/>
      <c r="MDK14" s="181"/>
      <c r="MDL14" s="181"/>
      <c r="MDM14" s="181"/>
      <c r="MDN14" s="181"/>
      <c r="MDO14" s="181"/>
      <c r="MDP14" s="181"/>
      <c r="MDQ14" s="181"/>
      <c r="MDR14" s="181"/>
      <c r="MDS14" s="181"/>
      <c r="MDT14" s="181"/>
      <c r="MDU14" s="181"/>
      <c r="MDV14" s="181"/>
      <c r="MDW14" s="181"/>
      <c r="MDX14" s="181"/>
      <c r="MDY14" s="181"/>
      <c r="MDZ14" s="181"/>
      <c r="MEA14" s="181"/>
      <c r="MEB14" s="181"/>
      <c r="MEC14" s="181"/>
      <c r="MED14" s="181"/>
      <c r="MEE14" s="181"/>
      <c r="MEF14" s="181"/>
      <c r="MEG14" s="181"/>
      <c r="MEH14" s="181"/>
      <c r="MEI14" s="181"/>
      <c r="MEJ14" s="181"/>
      <c r="MEK14" s="181"/>
      <c r="MEL14" s="181"/>
      <c r="MEM14" s="181"/>
      <c r="MEN14" s="181"/>
      <c r="MEO14" s="181"/>
      <c r="MEP14" s="181"/>
      <c r="MEQ14" s="181"/>
      <c r="MER14" s="181"/>
      <c r="MES14" s="181"/>
      <c r="MET14" s="181"/>
      <c r="MEU14" s="181"/>
      <c r="MEV14" s="181"/>
      <c r="MEW14" s="181"/>
      <c r="MEX14" s="181"/>
      <c r="MEY14" s="181"/>
      <c r="MEZ14" s="181"/>
      <c r="MFA14" s="181"/>
      <c r="MFB14" s="181"/>
      <c r="MFC14" s="181"/>
      <c r="MFD14" s="181"/>
      <c r="MFE14" s="181"/>
      <c r="MFF14" s="181"/>
      <c r="MFG14" s="181"/>
      <c r="MFH14" s="181"/>
      <c r="MFI14" s="181"/>
      <c r="MFJ14" s="181"/>
      <c r="MFK14" s="181"/>
      <c r="MFL14" s="181"/>
      <c r="MFM14" s="181"/>
      <c r="MFN14" s="181"/>
      <c r="MFO14" s="181"/>
      <c r="MFP14" s="181"/>
      <c r="MFQ14" s="181"/>
      <c r="MFR14" s="181"/>
      <c r="MFS14" s="181"/>
      <c r="MFT14" s="181"/>
      <c r="MFU14" s="181"/>
      <c r="MFV14" s="181"/>
      <c r="MFW14" s="181"/>
      <c r="MFX14" s="181"/>
      <c r="MFY14" s="181"/>
      <c r="MFZ14" s="181"/>
      <c r="MGA14" s="181"/>
      <c r="MGB14" s="181"/>
      <c r="MGC14" s="181"/>
      <c r="MGD14" s="181"/>
      <c r="MGE14" s="181"/>
      <c r="MGF14" s="181"/>
      <c r="MGG14" s="181"/>
      <c r="MGH14" s="181"/>
      <c r="MGI14" s="181"/>
      <c r="MGJ14" s="181"/>
      <c r="MGK14" s="181"/>
      <c r="MGL14" s="181"/>
      <c r="MGM14" s="181"/>
      <c r="MGN14" s="181"/>
      <c r="MGO14" s="181"/>
      <c r="MGP14" s="181"/>
      <c r="MGQ14" s="181"/>
      <c r="MGR14" s="181"/>
      <c r="MGS14" s="181"/>
      <c r="MGT14" s="181"/>
      <c r="MGU14" s="181"/>
      <c r="MGV14" s="181"/>
      <c r="MGW14" s="181"/>
      <c r="MGX14" s="181"/>
      <c r="MGY14" s="181"/>
      <c r="MGZ14" s="181"/>
      <c r="MHA14" s="181"/>
      <c r="MHB14" s="181"/>
      <c r="MHC14" s="181"/>
      <c r="MHD14" s="181"/>
      <c r="MHE14" s="181"/>
      <c r="MHF14" s="181"/>
      <c r="MHG14" s="181"/>
      <c r="MHH14" s="181"/>
      <c r="MHI14" s="181"/>
      <c r="MHJ14" s="181"/>
      <c r="MHK14" s="181"/>
      <c r="MHL14" s="181"/>
      <c r="MHM14" s="181"/>
      <c r="MHN14" s="181"/>
      <c r="MHO14" s="181"/>
      <c r="MHP14" s="181"/>
      <c r="MHQ14" s="181"/>
      <c r="MHR14" s="181"/>
      <c r="MHS14" s="181"/>
      <c r="MHT14" s="181"/>
      <c r="MHU14" s="181"/>
      <c r="MHV14" s="181"/>
      <c r="MHW14" s="181"/>
      <c r="MHX14" s="181"/>
      <c r="MHY14" s="181"/>
      <c r="MHZ14" s="181"/>
      <c r="MIA14" s="181"/>
      <c r="MIB14" s="181"/>
      <c r="MIC14" s="181"/>
      <c r="MID14" s="181"/>
      <c r="MIE14" s="181"/>
      <c r="MIF14" s="181"/>
      <c r="MIG14" s="181"/>
      <c r="MIH14" s="181"/>
      <c r="MII14" s="181"/>
      <c r="MIJ14" s="181"/>
      <c r="MIK14" s="181"/>
      <c r="MIL14" s="181"/>
      <c r="MIM14" s="181"/>
      <c r="MIN14" s="181"/>
      <c r="MIO14" s="181"/>
      <c r="MIP14" s="181"/>
      <c r="MIQ14" s="181"/>
      <c r="MIR14" s="181"/>
      <c r="MIS14" s="181"/>
      <c r="MIT14" s="181"/>
      <c r="MIU14" s="181"/>
      <c r="MIV14" s="181"/>
      <c r="MIW14" s="181"/>
      <c r="MIX14" s="181"/>
      <c r="MIY14" s="181"/>
      <c r="MIZ14" s="181"/>
      <c r="MJA14" s="181"/>
      <c r="MJB14" s="181"/>
      <c r="MJC14" s="181"/>
      <c r="MJD14" s="181"/>
      <c r="MJE14" s="181"/>
      <c r="MJF14" s="181"/>
      <c r="MJG14" s="181"/>
      <c r="MJH14" s="181"/>
      <c r="MJI14" s="181"/>
      <c r="MJJ14" s="181"/>
      <c r="MJK14" s="181"/>
      <c r="MJL14" s="181"/>
      <c r="MJM14" s="181"/>
      <c r="MJN14" s="181"/>
      <c r="MJO14" s="181"/>
      <c r="MJP14" s="181"/>
      <c r="MJQ14" s="181"/>
      <c r="MJR14" s="181"/>
      <c r="MJS14" s="181"/>
      <c r="MJT14" s="181"/>
      <c r="MJU14" s="181"/>
      <c r="MJV14" s="181"/>
      <c r="MJW14" s="181"/>
      <c r="MJX14" s="181"/>
      <c r="MJY14" s="181"/>
      <c r="MJZ14" s="181"/>
      <c r="MKA14" s="181"/>
      <c r="MKB14" s="181"/>
      <c r="MKC14" s="181"/>
      <c r="MKD14" s="181"/>
      <c r="MKE14" s="181"/>
      <c r="MKF14" s="181"/>
      <c r="MKG14" s="181"/>
      <c r="MKH14" s="181"/>
      <c r="MKI14" s="181"/>
      <c r="MKJ14" s="181"/>
      <c r="MKK14" s="181"/>
      <c r="MKL14" s="181"/>
      <c r="MKM14" s="181"/>
      <c r="MKN14" s="181"/>
      <c r="MKO14" s="181"/>
      <c r="MKP14" s="181"/>
      <c r="MKQ14" s="181"/>
      <c r="MKR14" s="181"/>
      <c r="MKS14" s="181"/>
      <c r="MKT14" s="181"/>
      <c r="MKU14" s="181"/>
      <c r="MKV14" s="181"/>
      <c r="MKW14" s="181"/>
      <c r="MKX14" s="181"/>
      <c r="MKY14" s="181"/>
      <c r="MKZ14" s="181"/>
      <c r="MLA14" s="181"/>
      <c r="MLB14" s="181"/>
      <c r="MLC14" s="181"/>
      <c r="MLD14" s="181"/>
      <c r="MLE14" s="181"/>
      <c r="MLF14" s="181"/>
      <c r="MLG14" s="181"/>
      <c r="MLH14" s="181"/>
      <c r="MLI14" s="181"/>
      <c r="MLJ14" s="181"/>
      <c r="MLK14" s="181"/>
      <c r="MLL14" s="181"/>
      <c r="MLM14" s="181"/>
      <c r="MLN14" s="181"/>
      <c r="MLO14" s="181"/>
      <c r="MLP14" s="181"/>
      <c r="MLQ14" s="181"/>
      <c r="MLR14" s="181"/>
      <c r="MLS14" s="181"/>
      <c r="MLT14" s="181"/>
      <c r="MLU14" s="181"/>
      <c r="MLV14" s="181"/>
      <c r="MLW14" s="181"/>
      <c r="MLX14" s="181"/>
      <c r="MLY14" s="181"/>
      <c r="MLZ14" s="181"/>
      <c r="MMA14" s="181"/>
      <c r="MMB14" s="181"/>
      <c r="MMC14" s="181"/>
      <c r="MMD14" s="181"/>
      <c r="MME14" s="181"/>
      <c r="MMF14" s="181"/>
      <c r="MMG14" s="181"/>
      <c r="MMH14" s="181"/>
      <c r="MMI14" s="181"/>
      <c r="MMJ14" s="181"/>
      <c r="MMK14" s="181"/>
      <c r="MML14" s="181"/>
      <c r="MMM14" s="181"/>
      <c r="MMN14" s="181"/>
      <c r="MMO14" s="181"/>
      <c r="MMP14" s="181"/>
      <c r="MMQ14" s="181"/>
      <c r="MMR14" s="181"/>
      <c r="MMS14" s="181"/>
      <c r="MMT14" s="181"/>
      <c r="MMU14" s="181"/>
      <c r="MMV14" s="181"/>
      <c r="MMW14" s="181"/>
      <c r="MMX14" s="181"/>
      <c r="MMY14" s="181"/>
      <c r="MMZ14" s="181"/>
      <c r="MNA14" s="181"/>
      <c r="MNB14" s="181"/>
      <c r="MNC14" s="181"/>
      <c r="MND14" s="181"/>
      <c r="MNE14" s="181"/>
      <c r="MNF14" s="181"/>
      <c r="MNG14" s="181"/>
      <c r="MNH14" s="181"/>
      <c r="MNI14" s="181"/>
      <c r="MNJ14" s="181"/>
      <c r="MNK14" s="181"/>
      <c r="MNL14" s="181"/>
      <c r="MNM14" s="181"/>
      <c r="MNN14" s="181"/>
      <c r="MNO14" s="181"/>
      <c r="MNP14" s="181"/>
      <c r="MNQ14" s="181"/>
      <c r="MNR14" s="181"/>
      <c r="MNS14" s="181"/>
      <c r="MNT14" s="181"/>
      <c r="MNU14" s="181"/>
      <c r="MNV14" s="181"/>
      <c r="MNW14" s="181"/>
      <c r="MNX14" s="181"/>
      <c r="MNY14" s="181"/>
      <c r="MNZ14" s="181"/>
      <c r="MOA14" s="181"/>
      <c r="MOB14" s="181"/>
      <c r="MOC14" s="181"/>
      <c r="MOD14" s="181"/>
      <c r="MOE14" s="181"/>
      <c r="MOF14" s="181"/>
      <c r="MOG14" s="181"/>
      <c r="MOH14" s="181"/>
      <c r="MOI14" s="181"/>
      <c r="MOJ14" s="181"/>
      <c r="MOK14" s="181"/>
      <c r="MOL14" s="181"/>
      <c r="MOM14" s="181"/>
      <c r="MON14" s="181"/>
      <c r="MOO14" s="181"/>
      <c r="MOP14" s="181"/>
      <c r="MOQ14" s="181"/>
      <c r="MOR14" s="181"/>
      <c r="MOS14" s="181"/>
      <c r="MOT14" s="181"/>
      <c r="MOU14" s="181"/>
      <c r="MOV14" s="181"/>
      <c r="MOW14" s="181"/>
      <c r="MOX14" s="181"/>
      <c r="MOY14" s="181"/>
      <c r="MOZ14" s="181"/>
      <c r="MPA14" s="181"/>
      <c r="MPB14" s="181"/>
      <c r="MPC14" s="181"/>
      <c r="MPD14" s="181"/>
      <c r="MPE14" s="181"/>
      <c r="MPF14" s="181"/>
      <c r="MPG14" s="181"/>
      <c r="MPH14" s="181"/>
      <c r="MPI14" s="181"/>
      <c r="MPJ14" s="181"/>
      <c r="MPK14" s="181"/>
      <c r="MPL14" s="181"/>
      <c r="MPM14" s="181"/>
      <c r="MPN14" s="181"/>
      <c r="MPO14" s="181"/>
      <c r="MPP14" s="181"/>
      <c r="MPQ14" s="181"/>
      <c r="MPR14" s="181"/>
      <c r="MPS14" s="181"/>
      <c r="MPT14" s="181"/>
      <c r="MPU14" s="181"/>
      <c r="MPV14" s="181"/>
      <c r="MPW14" s="181"/>
      <c r="MPX14" s="181"/>
      <c r="MPY14" s="181"/>
      <c r="MPZ14" s="181"/>
      <c r="MQA14" s="181"/>
      <c r="MQB14" s="181"/>
      <c r="MQC14" s="181"/>
      <c r="MQD14" s="181"/>
      <c r="MQE14" s="181"/>
      <c r="MQF14" s="181"/>
      <c r="MQG14" s="181"/>
      <c r="MQH14" s="181"/>
      <c r="MQI14" s="181"/>
      <c r="MQJ14" s="181"/>
      <c r="MQK14" s="181"/>
      <c r="MQL14" s="181"/>
      <c r="MQM14" s="181"/>
      <c r="MQN14" s="181"/>
      <c r="MQO14" s="181"/>
      <c r="MQP14" s="181"/>
      <c r="MQQ14" s="181"/>
      <c r="MQR14" s="181"/>
      <c r="MQS14" s="181"/>
      <c r="MQT14" s="181"/>
      <c r="MQU14" s="181"/>
      <c r="MQV14" s="181"/>
      <c r="MQW14" s="181"/>
      <c r="MQX14" s="181"/>
      <c r="MQY14" s="181"/>
      <c r="MQZ14" s="181"/>
      <c r="MRA14" s="181"/>
      <c r="MRB14" s="181"/>
      <c r="MRC14" s="181"/>
      <c r="MRD14" s="181"/>
      <c r="MRE14" s="181"/>
      <c r="MRF14" s="181"/>
      <c r="MRG14" s="181"/>
      <c r="MRH14" s="181"/>
      <c r="MRI14" s="181"/>
      <c r="MRJ14" s="181"/>
      <c r="MRK14" s="181"/>
      <c r="MRL14" s="181"/>
      <c r="MRM14" s="181"/>
      <c r="MRN14" s="181"/>
      <c r="MRO14" s="181"/>
      <c r="MRP14" s="181"/>
      <c r="MRQ14" s="181"/>
      <c r="MRR14" s="181"/>
      <c r="MRS14" s="181"/>
      <c r="MRT14" s="181"/>
      <c r="MRU14" s="181"/>
      <c r="MRV14" s="181"/>
      <c r="MRW14" s="181"/>
      <c r="MRX14" s="181"/>
      <c r="MRY14" s="181"/>
      <c r="MRZ14" s="181"/>
      <c r="MSA14" s="181"/>
      <c r="MSB14" s="181"/>
      <c r="MSC14" s="181"/>
      <c r="MSD14" s="181"/>
      <c r="MSE14" s="181"/>
      <c r="MSF14" s="181"/>
      <c r="MSG14" s="181"/>
      <c r="MSH14" s="181"/>
      <c r="MSI14" s="181"/>
      <c r="MSJ14" s="181"/>
      <c r="MSK14" s="181"/>
      <c r="MSL14" s="181"/>
      <c r="MSM14" s="181"/>
      <c r="MSN14" s="181"/>
      <c r="MSO14" s="181"/>
      <c r="MSP14" s="181"/>
      <c r="MSQ14" s="181"/>
      <c r="MSR14" s="181"/>
      <c r="MSS14" s="181"/>
      <c r="MST14" s="181"/>
      <c r="MSU14" s="181"/>
      <c r="MSV14" s="181"/>
      <c r="MSW14" s="181"/>
      <c r="MSX14" s="181"/>
      <c r="MSY14" s="181"/>
      <c r="MSZ14" s="181"/>
      <c r="MTA14" s="181"/>
      <c r="MTB14" s="181"/>
      <c r="MTC14" s="181"/>
      <c r="MTD14" s="181"/>
      <c r="MTE14" s="181"/>
      <c r="MTF14" s="181"/>
      <c r="MTG14" s="181"/>
      <c r="MTH14" s="181"/>
      <c r="MTI14" s="181"/>
      <c r="MTJ14" s="181"/>
      <c r="MTK14" s="181"/>
      <c r="MTL14" s="181"/>
      <c r="MTM14" s="181"/>
      <c r="MTN14" s="181"/>
      <c r="MTO14" s="181"/>
      <c r="MTP14" s="181"/>
      <c r="MTQ14" s="181"/>
      <c r="MTR14" s="181"/>
      <c r="MTS14" s="181"/>
      <c r="MTT14" s="181"/>
      <c r="MTU14" s="181"/>
      <c r="MTV14" s="181"/>
      <c r="MTW14" s="181"/>
      <c r="MTX14" s="181"/>
      <c r="MTY14" s="181"/>
      <c r="MTZ14" s="181"/>
      <c r="MUA14" s="181"/>
      <c r="MUB14" s="181"/>
      <c r="MUC14" s="181"/>
      <c r="MUD14" s="181"/>
      <c r="MUE14" s="181"/>
      <c r="MUF14" s="181"/>
      <c r="MUG14" s="181"/>
      <c r="MUH14" s="181"/>
      <c r="MUI14" s="181"/>
      <c r="MUJ14" s="181"/>
      <c r="MUK14" s="181"/>
      <c r="MUL14" s="181"/>
      <c r="MUM14" s="181"/>
      <c r="MUN14" s="181"/>
      <c r="MUO14" s="181"/>
      <c r="MUP14" s="181"/>
      <c r="MUQ14" s="181"/>
      <c r="MUR14" s="181"/>
      <c r="MUS14" s="181"/>
      <c r="MUT14" s="181"/>
      <c r="MUU14" s="181"/>
      <c r="MUV14" s="181"/>
      <c r="MUW14" s="181"/>
      <c r="MUX14" s="181"/>
      <c r="MUY14" s="181"/>
      <c r="MUZ14" s="181"/>
      <c r="MVA14" s="181"/>
      <c r="MVB14" s="181"/>
      <c r="MVC14" s="181"/>
      <c r="MVD14" s="181"/>
      <c r="MVE14" s="181"/>
      <c r="MVF14" s="181"/>
      <c r="MVG14" s="181"/>
      <c r="MVH14" s="181"/>
      <c r="MVI14" s="181"/>
      <c r="MVJ14" s="181"/>
      <c r="MVK14" s="181"/>
      <c r="MVL14" s="181"/>
      <c r="MVM14" s="181"/>
      <c r="MVN14" s="181"/>
      <c r="MVO14" s="181"/>
      <c r="MVP14" s="181"/>
      <c r="MVQ14" s="181"/>
      <c r="MVR14" s="181"/>
      <c r="MVS14" s="181"/>
      <c r="MVT14" s="181"/>
      <c r="MVU14" s="181"/>
      <c r="MVV14" s="181"/>
      <c r="MVW14" s="181"/>
      <c r="MVX14" s="181"/>
      <c r="MVY14" s="181"/>
      <c r="MVZ14" s="181"/>
      <c r="MWA14" s="181"/>
      <c r="MWB14" s="181"/>
      <c r="MWC14" s="181"/>
      <c r="MWD14" s="181"/>
      <c r="MWE14" s="181"/>
      <c r="MWF14" s="181"/>
      <c r="MWG14" s="181"/>
      <c r="MWH14" s="181"/>
      <c r="MWI14" s="181"/>
      <c r="MWJ14" s="181"/>
      <c r="MWK14" s="181"/>
      <c r="MWL14" s="181"/>
      <c r="MWM14" s="181"/>
      <c r="MWN14" s="181"/>
      <c r="MWO14" s="181"/>
      <c r="MWP14" s="181"/>
      <c r="MWQ14" s="181"/>
      <c r="MWR14" s="181"/>
      <c r="MWS14" s="181"/>
      <c r="MWT14" s="181"/>
      <c r="MWU14" s="181"/>
      <c r="MWV14" s="181"/>
      <c r="MWW14" s="181"/>
      <c r="MWX14" s="181"/>
      <c r="MWY14" s="181"/>
      <c r="MWZ14" s="181"/>
      <c r="MXA14" s="181"/>
      <c r="MXB14" s="181"/>
      <c r="MXC14" s="181"/>
      <c r="MXD14" s="181"/>
      <c r="MXE14" s="181"/>
      <c r="MXF14" s="181"/>
      <c r="MXG14" s="181"/>
      <c r="MXH14" s="181"/>
      <c r="MXI14" s="181"/>
      <c r="MXJ14" s="181"/>
      <c r="MXK14" s="181"/>
      <c r="MXL14" s="181"/>
      <c r="MXM14" s="181"/>
      <c r="MXN14" s="181"/>
      <c r="MXO14" s="181"/>
      <c r="MXP14" s="181"/>
      <c r="MXQ14" s="181"/>
      <c r="MXR14" s="181"/>
      <c r="MXS14" s="181"/>
      <c r="MXT14" s="181"/>
      <c r="MXU14" s="181"/>
      <c r="MXV14" s="181"/>
      <c r="MXW14" s="181"/>
      <c r="MXX14" s="181"/>
      <c r="MXY14" s="181"/>
      <c r="MXZ14" s="181"/>
      <c r="MYA14" s="181"/>
      <c r="MYB14" s="181"/>
      <c r="MYC14" s="181"/>
      <c r="MYD14" s="181"/>
      <c r="MYE14" s="181"/>
      <c r="MYF14" s="181"/>
      <c r="MYG14" s="181"/>
      <c r="MYH14" s="181"/>
      <c r="MYI14" s="181"/>
      <c r="MYJ14" s="181"/>
      <c r="MYK14" s="181"/>
      <c r="MYL14" s="181"/>
      <c r="MYM14" s="181"/>
      <c r="MYN14" s="181"/>
      <c r="MYO14" s="181"/>
      <c r="MYP14" s="181"/>
      <c r="MYQ14" s="181"/>
      <c r="MYR14" s="181"/>
      <c r="MYS14" s="181"/>
      <c r="MYT14" s="181"/>
      <c r="MYU14" s="181"/>
      <c r="MYV14" s="181"/>
      <c r="MYW14" s="181"/>
      <c r="MYX14" s="181"/>
      <c r="MYY14" s="181"/>
      <c r="MYZ14" s="181"/>
      <c r="MZA14" s="181"/>
      <c r="MZB14" s="181"/>
      <c r="MZC14" s="181"/>
      <c r="MZD14" s="181"/>
      <c r="MZE14" s="181"/>
      <c r="MZF14" s="181"/>
      <c r="MZG14" s="181"/>
      <c r="MZH14" s="181"/>
      <c r="MZI14" s="181"/>
      <c r="MZJ14" s="181"/>
      <c r="MZK14" s="181"/>
      <c r="MZL14" s="181"/>
      <c r="MZM14" s="181"/>
      <c r="MZN14" s="181"/>
      <c r="MZO14" s="181"/>
      <c r="MZP14" s="181"/>
      <c r="MZQ14" s="181"/>
      <c r="MZR14" s="181"/>
      <c r="MZS14" s="181"/>
      <c r="MZT14" s="181"/>
      <c r="MZU14" s="181"/>
      <c r="MZV14" s="181"/>
      <c r="MZW14" s="181"/>
      <c r="MZX14" s="181"/>
      <c r="MZY14" s="181"/>
      <c r="MZZ14" s="181"/>
      <c r="NAA14" s="181"/>
      <c r="NAB14" s="181"/>
      <c r="NAC14" s="181"/>
      <c r="NAD14" s="181"/>
      <c r="NAE14" s="181"/>
      <c r="NAF14" s="181"/>
      <c r="NAG14" s="181"/>
      <c r="NAH14" s="181"/>
      <c r="NAI14" s="181"/>
      <c r="NAJ14" s="181"/>
      <c r="NAK14" s="181"/>
      <c r="NAL14" s="181"/>
      <c r="NAM14" s="181"/>
      <c r="NAN14" s="181"/>
      <c r="NAO14" s="181"/>
      <c r="NAP14" s="181"/>
      <c r="NAQ14" s="181"/>
      <c r="NAR14" s="181"/>
      <c r="NAS14" s="181"/>
      <c r="NAT14" s="181"/>
      <c r="NAU14" s="181"/>
      <c r="NAV14" s="181"/>
      <c r="NAW14" s="181"/>
      <c r="NAX14" s="181"/>
      <c r="NAY14" s="181"/>
      <c r="NAZ14" s="181"/>
      <c r="NBA14" s="181"/>
      <c r="NBB14" s="181"/>
      <c r="NBC14" s="181"/>
      <c r="NBD14" s="181"/>
      <c r="NBE14" s="181"/>
      <c r="NBF14" s="181"/>
      <c r="NBG14" s="181"/>
      <c r="NBH14" s="181"/>
      <c r="NBI14" s="181"/>
      <c r="NBJ14" s="181"/>
      <c r="NBK14" s="181"/>
      <c r="NBL14" s="181"/>
      <c r="NBM14" s="181"/>
      <c r="NBN14" s="181"/>
      <c r="NBO14" s="181"/>
      <c r="NBP14" s="181"/>
      <c r="NBQ14" s="181"/>
      <c r="NBR14" s="181"/>
      <c r="NBS14" s="181"/>
      <c r="NBT14" s="181"/>
      <c r="NBU14" s="181"/>
      <c r="NBV14" s="181"/>
      <c r="NBW14" s="181"/>
      <c r="NBX14" s="181"/>
      <c r="NBY14" s="181"/>
      <c r="NBZ14" s="181"/>
      <c r="NCA14" s="181"/>
      <c r="NCB14" s="181"/>
      <c r="NCC14" s="181"/>
      <c r="NCD14" s="181"/>
      <c r="NCE14" s="181"/>
      <c r="NCF14" s="181"/>
      <c r="NCG14" s="181"/>
      <c r="NCH14" s="181"/>
      <c r="NCI14" s="181"/>
      <c r="NCJ14" s="181"/>
      <c r="NCK14" s="181"/>
      <c r="NCL14" s="181"/>
      <c r="NCM14" s="181"/>
      <c r="NCN14" s="181"/>
      <c r="NCO14" s="181"/>
      <c r="NCP14" s="181"/>
      <c r="NCQ14" s="181"/>
      <c r="NCR14" s="181"/>
      <c r="NCS14" s="181"/>
      <c r="NCT14" s="181"/>
      <c r="NCU14" s="181"/>
      <c r="NCV14" s="181"/>
      <c r="NCW14" s="181"/>
      <c r="NCX14" s="181"/>
      <c r="NCY14" s="181"/>
      <c r="NCZ14" s="181"/>
      <c r="NDA14" s="181"/>
      <c r="NDB14" s="181"/>
      <c r="NDC14" s="181"/>
      <c r="NDD14" s="181"/>
      <c r="NDE14" s="181"/>
      <c r="NDF14" s="181"/>
      <c r="NDG14" s="181"/>
      <c r="NDH14" s="181"/>
      <c r="NDI14" s="181"/>
      <c r="NDJ14" s="181"/>
      <c r="NDK14" s="181"/>
      <c r="NDL14" s="181"/>
      <c r="NDM14" s="181"/>
      <c r="NDN14" s="181"/>
      <c r="NDO14" s="181"/>
      <c r="NDP14" s="181"/>
      <c r="NDQ14" s="181"/>
      <c r="NDR14" s="181"/>
      <c r="NDS14" s="181"/>
      <c r="NDT14" s="181"/>
      <c r="NDU14" s="181"/>
      <c r="NDV14" s="181"/>
      <c r="NDW14" s="181"/>
      <c r="NDX14" s="181"/>
      <c r="NDY14" s="181"/>
      <c r="NDZ14" s="181"/>
      <c r="NEA14" s="181"/>
      <c r="NEB14" s="181"/>
      <c r="NEC14" s="181"/>
      <c r="NED14" s="181"/>
      <c r="NEE14" s="181"/>
      <c r="NEF14" s="181"/>
      <c r="NEG14" s="181"/>
      <c r="NEH14" s="181"/>
      <c r="NEI14" s="181"/>
      <c r="NEJ14" s="181"/>
      <c r="NEK14" s="181"/>
      <c r="NEL14" s="181"/>
      <c r="NEM14" s="181"/>
      <c r="NEN14" s="181"/>
      <c r="NEO14" s="181"/>
      <c r="NEP14" s="181"/>
      <c r="NEQ14" s="181"/>
      <c r="NER14" s="181"/>
      <c r="NES14" s="181"/>
      <c r="NET14" s="181"/>
      <c r="NEU14" s="181"/>
      <c r="NEV14" s="181"/>
      <c r="NEW14" s="181"/>
      <c r="NEX14" s="181"/>
      <c r="NEY14" s="181"/>
      <c r="NEZ14" s="181"/>
      <c r="NFA14" s="181"/>
      <c r="NFB14" s="181"/>
      <c r="NFC14" s="181"/>
      <c r="NFD14" s="181"/>
      <c r="NFE14" s="181"/>
      <c r="NFF14" s="181"/>
      <c r="NFG14" s="181"/>
      <c r="NFH14" s="181"/>
      <c r="NFI14" s="181"/>
      <c r="NFJ14" s="181"/>
      <c r="NFK14" s="181"/>
      <c r="NFL14" s="181"/>
      <c r="NFM14" s="181"/>
      <c r="NFN14" s="181"/>
      <c r="NFO14" s="181"/>
      <c r="NFP14" s="181"/>
      <c r="NFQ14" s="181"/>
      <c r="NFR14" s="181"/>
      <c r="NFS14" s="181"/>
      <c r="NFT14" s="181"/>
      <c r="NFU14" s="181"/>
      <c r="NFV14" s="181"/>
      <c r="NFW14" s="181"/>
      <c r="NFX14" s="181"/>
      <c r="NFY14" s="181"/>
      <c r="NFZ14" s="181"/>
      <c r="NGA14" s="181"/>
      <c r="NGB14" s="181"/>
      <c r="NGC14" s="181"/>
      <c r="NGD14" s="181"/>
      <c r="NGE14" s="181"/>
      <c r="NGF14" s="181"/>
      <c r="NGG14" s="181"/>
      <c r="NGH14" s="181"/>
      <c r="NGI14" s="181"/>
      <c r="NGJ14" s="181"/>
      <c r="NGK14" s="181"/>
      <c r="NGL14" s="181"/>
      <c r="NGM14" s="181"/>
      <c r="NGN14" s="181"/>
      <c r="NGO14" s="181"/>
      <c r="NGP14" s="181"/>
      <c r="NGQ14" s="181"/>
      <c r="NGR14" s="181"/>
      <c r="NGS14" s="181"/>
      <c r="NGT14" s="181"/>
      <c r="NGU14" s="181"/>
      <c r="NGV14" s="181"/>
      <c r="NGW14" s="181"/>
      <c r="NGX14" s="181"/>
      <c r="NGY14" s="181"/>
      <c r="NGZ14" s="181"/>
      <c r="NHA14" s="181"/>
      <c r="NHB14" s="181"/>
      <c r="NHC14" s="181"/>
      <c r="NHD14" s="181"/>
      <c r="NHE14" s="181"/>
      <c r="NHF14" s="181"/>
      <c r="NHG14" s="181"/>
      <c r="NHH14" s="181"/>
      <c r="NHI14" s="181"/>
      <c r="NHJ14" s="181"/>
      <c r="NHK14" s="181"/>
      <c r="NHL14" s="181"/>
      <c r="NHM14" s="181"/>
      <c r="NHN14" s="181"/>
      <c r="NHO14" s="181"/>
      <c r="NHP14" s="181"/>
      <c r="NHQ14" s="181"/>
      <c r="NHR14" s="181"/>
      <c r="NHS14" s="181"/>
      <c r="NHT14" s="181"/>
      <c r="NHU14" s="181"/>
      <c r="NHV14" s="181"/>
      <c r="NHW14" s="181"/>
      <c r="NHX14" s="181"/>
      <c r="NHY14" s="181"/>
      <c r="NHZ14" s="181"/>
      <c r="NIA14" s="181"/>
      <c r="NIB14" s="181"/>
      <c r="NIC14" s="181"/>
      <c r="NID14" s="181"/>
      <c r="NIE14" s="181"/>
      <c r="NIF14" s="181"/>
      <c r="NIG14" s="181"/>
      <c r="NIH14" s="181"/>
      <c r="NII14" s="181"/>
      <c r="NIJ14" s="181"/>
      <c r="NIK14" s="181"/>
      <c r="NIL14" s="181"/>
      <c r="NIM14" s="181"/>
      <c r="NIN14" s="181"/>
      <c r="NIO14" s="181"/>
      <c r="NIP14" s="181"/>
      <c r="NIQ14" s="181"/>
      <c r="NIR14" s="181"/>
      <c r="NIS14" s="181"/>
      <c r="NIT14" s="181"/>
      <c r="NIU14" s="181"/>
      <c r="NIV14" s="181"/>
      <c r="NIW14" s="181"/>
      <c r="NIX14" s="181"/>
      <c r="NIY14" s="181"/>
      <c r="NIZ14" s="181"/>
      <c r="NJA14" s="181"/>
      <c r="NJB14" s="181"/>
      <c r="NJC14" s="181"/>
      <c r="NJD14" s="181"/>
      <c r="NJE14" s="181"/>
      <c r="NJF14" s="181"/>
      <c r="NJG14" s="181"/>
      <c r="NJH14" s="181"/>
      <c r="NJI14" s="181"/>
      <c r="NJJ14" s="181"/>
      <c r="NJK14" s="181"/>
      <c r="NJL14" s="181"/>
      <c r="NJM14" s="181"/>
      <c r="NJN14" s="181"/>
      <c r="NJO14" s="181"/>
      <c r="NJP14" s="181"/>
      <c r="NJQ14" s="181"/>
      <c r="NJR14" s="181"/>
      <c r="NJS14" s="181"/>
      <c r="NJT14" s="181"/>
      <c r="NJU14" s="181"/>
      <c r="NJV14" s="181"/>
      <c r="NJW14" s="181"/>
      <c r="NJX14" s="181"/>
      <c r="NJY14" s="181"/>
      <c r="NJZ14" s="181"/>
      <c r="NKA14" s="181"/>
      <c r="NKB14" s="181"/>
      <c r="NKC14" s="181"/>
      <c r="NKD14" s="181"/>
      <c r="NKE14" s="181"/>
      <c r="NKF14" s="181"/>
      <c r="NKG14" s="181"/>
      <c r="NKH14" s="181"/>
      <c r="NKI14" s="181"/>
      <c r="NKJ14" s="181"/>
      <c r="NKK14" s="181"/>
      <c r="NKL14" s="181"/>
      <c r="NKM14" s="181"/>
      <c r="NKN14" s="181"/>
      <c r="NKO14" s="181"/>
      <c r="NKP14" s="181"/>
      <c r="NKQ14" s="181"/>
      <c r="NKR14" s="181"/>
      <c r="NKS14" s="181"/>
      <c r="NKT14" s="181"/>
      <c r="NKU14" s="181"/>
      <c r="NKV14" s="181"/>
      <c r="NKW14" s="181"/>
      <c r="NKX14" s="181"/>
      <c r="NKY14" s="181"/>
      <c r="NKZ14" s="181"/>
      <c r="NLA14" s="181"/>
      <c r="NLB14" s="181"/>
      <c r="NLC14" s="181"/>
      <c r="NLD14" s="181"/>
      <c r="NLE14" s="181"/>
      <c r="NLF14" s="181"/>
      <c r="NLG14" s="181"/>
      <c r="NLH14" s="181"/>
      <c r="NLI14" s="181"/>
      <c r="NLJ14" s="181"/>
      <c r="NLK14" s="181"/>
      <c r="NLL14" s="181"/>
      <c r="NLM14" s="181"/>
      <c r="NLN14" s="181"/>
      <c r="NLO14" s="181"/>
      <c r="NLP14" s="181"/>
      <c r="NLQ14" s="181"/>
      <c r="NLR14" s="181"/>
      <c r="NLS14" s="181"/>
      <c r="NLT14" s="181"/>
      <c r="NLU14" s="181"/>
      <c r="NLV14" s="181"/>
      <c r="NLW14" s="181"/>
      <c r="NLX14" s="181"/>
      <c r="NLY14" s="181"/>
      <c r="NLZ14" s="181"/>
      <c r="NMA14" s="181"/>
      <c r="NMB14" s="181"/>
      <c r="NMC14" s="181"/>
      <c r="NMD14" s="181"/>
      <c r="NME14" s="181"/>
      <c r="NMF14" s="181"/>
      <c r="NMG14" s="181"/>
      <c r="NMH14" s="181"/>
      <c r="NMI14" s="181"/>
      <c r="NMJ14" s="181"/>
      <c r="NMK14" s="181"/>
      <c r="NML14" s="181"/>
      <c r="NMM14" s="181"/>
      <c r="NMN14" s="181"/>
      <c r="NMO14" s="181"/>
      <c r="NMP14" s="181"/>
      <c r="NMQ14" s="181"/>
      <c r="NMR14" s="181"/>
      <c r="NMS14" s="181"/>
      <c r="NMT14" s="181"/>
      <c r="NMU14" s="181"/>
      <c r="NMV14" s="181"/>
      <c r="NMW14" s="181"/>
      <c r="NMX14" s="181"/>
      <c r="NMY14" s="181"/>
      <c r="NMZ14" s="181"/>
      <c r="NNA14" s="181"/>
      <c r="NNB14" s="181"/>
      <c r="NNC14" s="181"/>
      <c r="NND14" s="181"/>
      <c r="NNE14" s="181"/>
      <c r="NNF14" s="181"/>
      <c r="NNG14" s="181"/>
      <c r="NNH14" s="181"/>
      <c r="NNI14" s="181"/>
      <c r="NNJ14" s="181"/>
      <c r="NNK14" s="181"/>
      <c r="NNL14" s="181"/>
      <c r="NNM14" s="181"/>
      <c r="NNN14" s="181"/>
      <c r="NNO14" s="181"/>
      <c r="NNP14" s="181"/>
      <c r="NNQ14" s="181"/>
      <c r="NNR14" s="181"/>
      <c r="NNS14" s="181"/>
      <c r="NNT14" s="181"/>
      <c r="NNU14" s="181"/>
      <c r="NNV14" s="181"/>
      <c r="NNW14" s="181"/>
      <c r="NNX14" s="181"/>
      <c r="NNY14" s="181"/>
      <c r="NNZ14" s="181"/>
      <c r="NOA14" s="181"/>
      <c r="NOB14" s="181"/>
      <c r="NOC14" s="181"/>
      <c r="NOD14" s="181"/>
      <c r="NOE14" s="181"/>
      <c r="NOF14" s="181"/>
      <c r="NOG14" s="181"/>
      <c r="NOH14" s="181"/>
      <c r="NOI14" s="181"/>
      <c r="NOJ14" s="181"/>
      <c r="NOK14" s="181"/>
      <c r="NOL14" s="181"/>
      <c r="NOM14" s="181"/>
      <c r="NON14" s="181"/>
      <c r="NOO14" s="181"/>
      <c r="NOP14" s="181"/>
      <c r="NOQ14" s="181"/>
      <c r="NOR14" s="181"/>
      <c r="NOS14" s="181"/>
      <c r="NOT14" s="181"/>
      <c r="NOU14" s="181"/>
      <c r="NOV14" s="181"/>
      <c r="NOW14" s="181"/>
      <c r="NOX14" s="181"/>
      <c r="NOY14" s="181"/>
      <c r="NOZ14" s="181"/>
      <c r="NPA14" s="181"/>
      <c r="NPB14" s="181"/>
      <c r="NPC14" s="181"/>
      <c r="NPD14" s="181"/>
      <c r="NPE14" s="181"/>
      <c r="NPF14" s="181"/>
      <c r="NPG14" s="181"/>
      <c r="NPH14" s="181"/>
      <c r="NPI14" s="181"/>
      <c r="NPJ14" s="181"/>
      <c r="NPK14" s="181"/>
      <c r="NPL14" s="181"/>
      <c r="NPM14" s="181"/>
      <c r="NPN14" s="181"/>
      <c r="NPO14" s="181"/>
      <c r="NPP14" s="181"/>
      <c r="NPQ14" s="181"/>
      <c r="NPR14" s="181"/>
      <c r="NPS14" s="181"/>
      <c r="NPT14" s="181"/>
      <c r="NPU14" s="181"/>
      <c r="NPV14" s="181"/>
      <c r="NPW14" s="181"/>
      <c r="NPX14" s="181"/>
      <c r="NPY14" s="181"/>
      <c r="NPZ14" s="181"/>
      <c r="NQA14" s="181"/>
      <c r="NQB14" s="181"/>
      <c r="NQC14" s="181"/>
      <c r="NQD14" s="181"/>
      <c r="NQE14" s="181"/>
      <c r="NQF14" s="181"/>
      <c r="NQG14" s="181"/>
      <c r="NQH14" s="181"/>
      <c r="NQI14" s="181"/>
      <c r="NQJ14" s="181"/>
      <c r="NQK14" s="181"/>
      <c r="NQL14" s="181"/>
      <c r="NQM14" s="181"/>
      <c r="NQN14" s="181"/>
      <c r="NQO14" s="181"/>
      <c r="NQP14" s="181"/>
      <c r="NQQ14" s="181"/>
      <c r="NQR14" s="181"/>
      <c r="NQS14" s="181"/>
      <c r="NQT14" s="181"/>
      <c r="NQU14" s="181"/>
      <c r="NQV14" s="181"/>
      <c r="NQW14" s="181"/>
      <c r="NQX14" s="181"/>
      <c r="NQY14" s="181"/>
      <c r="NQZ14" s="181"/>
      <c r="NRA14" s="181"/>
      <c r="NRB14" s="181"/>
      <c r="NRC14" s="181"/>
      <c r="NRD14" s="181"/>
      <c r="NRE14" s="181"/>
      <c r="NRF14" s="181"/>
      <c r="NRG14" s="181"/>
      <c r="NRH14" s="181"/>
      <c r="NRI14" s="181"/>
      <c r="NRJ14" s="181"/>
      <c r="NRK14" s="181"/>
      <c r="NRL14" s="181"/>
      <c r="NRM14" s="181"/>
      <c r="NRN14" s="181"/>
      <c r="NRO14" s="181"/>
      <c r="NRP14" s="181"/>
      <c r="NRQ14" s="181"/>
      <c r="NRR14" s="181"/>
      <c r="NRS14" s="181"/>
      <c r="NRT14" s="181"/>
      <c r="NRU14" s="181"/>
      <c r="NRV14" s="181"/>
      <c r="NRW14" s="181"/>
      <c r="NRX14" s="181"/>
      <c r="NRY14" s="181"/>
      <c r="NRZ14" s="181"/>
      <c r="NSA14" s="181"/>
      <c r="NSB14" s="181"/>
      <c r="NSC14" s="181"/>
      <c r="NSD14" s="181"/>
      <c r="NSE14" s="181"/>
      <c r="NSF14" s="181"/>
      <c r="NSG14" s="181"/>
      <c r="NSH14" s="181"/>
      <c r="NSI14" s="181"/>
      <c r="NSJ14" s="181"/>
      <c r="NSK14" s="181"/>
      <c r="NSL14" s="181"/>
      <c r="NSM14" s="181"/>
      <c r="NSN14" s="181"/>
      <c r="NSO14" s="181"/>
      <c r="NSP14" s="181"/>
      <c r="NSQ14" s="181"/>
      <c r="NSR14" s="181"/>
      <c r="NSS14" s="181"/>
      <c r="NST14" s="181"/>
      <c r="NSU14" s="181"/>
      <c r="NSV14" s="181"/>
      <c r="NSW14" s="181"/>
      <c r="NSX14" s="181"/>
      <c r="NSY14" s="181"/>
      <c r="NSZ14" s="181"/>
      <c r="NTA14" s="181"/>
      <c r="NTB14" s="181"/>
      <c r="NTC14" s="181"/>
      <c r="NTD14" s="181"/>
      <c r="NTE14" s="181"/>
      <c r="NTF14" s="181"/>
      <c r="NTG14" s="181"/>
      <c r="NTH14" s="181"/>
      <c r="NTI14" s="181"/>
      <c r="NTJ14" s="181"/>
      <c r="NTK14" s="181"/>
      <c r="NTL14" s="181"/>
      <c r="NTM14" s="181"/>
      <c r="NTN14" s="181"/>
      <c r="NTO14" s="181"/>
      <c r="NTP14" s="181"/>
      <c r="NTQ14" s="181"/>
      <c r="NTR14" s="181"/>
      <c r="NTS14" s="181"/>
      <c r="NTT14" s="181"/>
      <c r="NTU14" s="181"/>
      <c r="NTV14" s="181"/>
      <c r="NTW14" s="181"/>
      <c r="NTX14" s="181"/>
      <c r="NTY14" s="181"/>
      <c r="NTZ14" s="181"/>
      <c r="NUA14" s="181"/>
      <c r="NUB14" s="181"/>
      <c r="NUC14" s="181"/>
      <c r="NUD14" s="181"/>
      <c r="NUE14" s="181"/>
      <c r="NUF14" s="181"/>
      <c r="NUG14" s="181"/>
      <c r="NUH14" s="181"/>
      <c r="NUI14" s="181"/>
      <c r="NUJ14" s="181"/>
      <c r="NUK14" s="181"/>
      <c r="NUL14" s="181"/>
      <c r="NUM14" s="181"/>
      <c r="NUN14" s="181"/>
      <c r="NUO14" s="181"/>
      <c r="NUP14" s="181"/>
      <c r="NUQ14" s="181"/>
      <c r="NUR14" s="181"/>
      <c r="NUS14" s="181"/>
      <c r="NUT14" s="181"/>
      <c r="NUU14" s="181"/>
      <c r="NUV14" s="181"/>
      <c r="NUW14" s="181"/>
      <c r="NUX14" s="181"/>
      <c r="NUY14" s="181"/>
      <c r="NUZ14" s="181"/>
      <c r="NVA14" s="181"/>
      <c r="NVB14" s="181"/>
      <c r="NVC14" s="181"/>
      <c r="NVD14" s="181"/>
      <c r="NVE14" s="181"/>
      <c r="NVF14" s="181"/>
      <c r="NVG14" s="181"/>
      <c r="NVH14" s="181"/>
      <c r="NVI14" s="181"/>
      <c r="NVJ14" s="181"/>
      <c r="NVK14" s="181"/>
      <c r="NVL14" s="181"/>
      <c r="NVM14" s="181"/>
      <c r="NVN14" s="181"/>
      <c r="NVO14" s="181"/>
      <c r="NVP14" s="181"/>
      <c r="NVQ14" s="181"/>
      <c r="NVR14" s="181"/>
      <c r="NVS14" s="181"/>
      <c r="NVT14" s="181"/>
      <c r="NVU14" s="181"/>
      <c r="NVV14" s="181"/>
      <c r="NVW14" s="181"/>
      <c r="NVX14" s="181"/>
      <c r="NVY14" s="181"/>
      <c r="NVZ14" s="181"/>
      <c r="NWA14" s="181"/>
      <c r="NWB14" s="181"/>
      <c r="NWC14" s="181"/>
      <c r="NWD14" s="181"/>
      <c r="NWE14" s="181"/>
      <c r="NWF14" s="181"/>
      <c r="NWG14" s="181"/>
      <c r="NWH14" s="181"/>
      <c r="NWI14" s="181"/>
      <c r="NWJ14" s="181"/>
      <c r="NWK14" s="181"/>
      <c r="NWL14" s="181"/>
      <c r="NWM14" s="181"/>
      <c r="NWN14" s="181"/>
      <c r="NWO14" s="181"/>
      <c r="NWP14" s="181"/>
      <c r="NWQ14" s="181"/>
      <c r="NWR14" s="181"/>
      <c r="NWS14" s="181"/>
      <c r="NWT14" s="181"/>
      <c r="NWU14" s="181"/>
      <c r="NWV14" s="181"/>
      <c r="NWW14" s="181"/>
      <c r="NWX14" s="181"/>
      <c r="NWY14" s="181"/>
      <c r="NWZ14" s="181"/>
      <c r="NXA14" s="181"/>
      <c r="NXB14" s="181"/>
      <c r="NXC14" s="181"/>
      <c r="NXD14" s="181"/>
      <c r="NXE14" s="181"/>
      <c r="NXF14" s="181"/>
      <c r="NXG14" s="181"/>
      <c r="NXH14" s="181"/>
      <c r="NXI14" s="181"/>
      <c r="NXJ14" s="181"/>
      <c r="NXK14" s="181"/>
      <c r="NXL14" s="181"/>
      <c r="NXM14" s="181"/>
      <c r="NXN14" s="181"/>
      <c r="NXO14" s="181"/>
      <c r="NXP14" s="181"/>
      <c r="NXQ14" s="181"/>
      <c r="NXR14" s="181"/>
      <c r="NXS14" s="181"/>
      <c r="NXT14" s="181"/>
      <c r="NXU14" s="181"/>
      <c r="NXV14" s="181"/>
      <c r="NXW14" s="181"/>
      <c r="NXX14" s="181"/>
      <c r="NXY14" s="181"/>
      <c r="NXZ14" s="181"/>
      <c r="NYA14" s="181"/>
      <c r="NYB14" s="181"/>
      <c r="NYC14" s="181"/>
      <c r="NYD14" s="181"/>
      <c r="NYE14" s="181"/>
      <c r="NYF14" s="181"/>
      <c r="NYG14" s="181"/>
      <c r="NYH14" s="181"/>
      <c r="NYI14" s="181"/>
      <c r="NYJ14" s="181"/>
      <c r="NYK14" s="181"/>
      <c r="NYL14" s="181"/>
      <c r="NYM14" s="181"/>
      <c r="NYN14" s="181"/>
      <c r="NYO14" s="181"/>
      <c r="NYP14" s="181"/>
      <c r="NYQ14" s="181"/>
      <c r="NYR14" s="181"/>
      <c r="NYS14" s="181"/>
      <c r="NYT14" s="181"/>
      <c r="NYU14" s="181"/>
      <c r="NYV14" s="181"/>
      <c r="NYW14" s="181"/>
      <c r="NYX14" s="181"/>
      <c r="NYY14" s="181"/>
      <c r="NYZ14" s="181"/>
      <c r="NZA14" s="181"/>
      <c r="NZB14" s="181"/>
      <c r="NZC14" s="181"/>
      <c r="NZD14" s="181"/>
      <c r="NZE14" s="181"/>
      <c r="NZF14" s="181"/>
      <c r="NZG14" s="181"/>
      <c r="NZH14" s="181"/>
      <c r="NZI14" s="181"/>
      <c r="NZJ14" s="181"/>
      <c r="NZK14" s="181"/>
      <c r="NZL14" s="181"/>
      <c r="NZM14" s="181"/>
      <c r="NZN14" s="181"/>
      <c r="NZO14" s="181"/>
      <c r="NZP14" s="181"/>
      <c r="NZQ14" s="181"/>
      <c r="NZR14" s="181"/>
      <c r="NZS14" s="181"/>
      <c r="NZT14" s="181"/>
      <c r="NZU14" s="181"/>
      <c r="NZV14" s="181"/>
      <c r="NZW14" s="181"/>
      <c r="NZX14" s="181"/>
      <c r="NZY14" s="181"/>
      <c r="NZZ14" s="181"/>
      <c r="OAA14" s="181"/>
      <c r="OAB14" s="181"/>
      <c r="OAC14" s="181"/>
      <c r="OAD14" s="181"/>
      <c r="OAE14" s="181"/>
      <c r="OAF14" s="181"/>
      <c r="OAG14" s="181"/>
      <c r="OAH14" s="181"/>
      <c r="OAI14" s="181"/>
      <c r="OAJ14" s="181"/>
      <c r="OAK14" s="181"/>
      <c r="OAL14" s="181"/>
      <c r="OAM14" s="181"/>
      <c r="OAN14" s="181"/>
      <c r="OAO14" s="181"/>
      <c r="OAP14" s="181"/>
      <c r="OAQ14" s="181"/>
      <c r="OAR14" s="181"/>
      <c r="OAS14" s="181"/>
      <c r="OAT14" s="181"/>
      <c r="OAU14" s="181"/>
      <c r="OAV14" s="181"/>
      <c r="OAW14" s="181"/>
      <c r="OAX14" s="181"/>
      <c r="OAY14" s="181"/>
      <c r="OAZ14" s="181"/>
      <c r="OBA14" s="181"/>
      <c r="OBB14" s="181"/>
      <c r="OBC14" s="181"/>
      <c r="OBD14" s="181"/>
      <c r="OBE14" s="181"/>
      <c r="OBF14" s="181"/>
      <c r="OBG14" s="181"/>
      <c r="OBH14" s="181"/>
      <c r="OBI14" s="181"/>
      <c r="OBJ14" s="181"/>
      <c r="OBK14" s="181"/>
      <c r="OBL14" s="181"/>
      <c r="OBM14" s="181"/>
      <c r="OBN14" s="181"/>
      <c r="OBO14" s="181"/>
      <c r="OBP14" s="181"/>
      <c r="OBQ14" s="181"/>
      <c r="OBR14" s="181"/>
      <c r="OBS14" s="181"/>
      <c r="OBT14" s="181"/>
      <c r="OBU14" s="181"/>
      <c r="OBV14" s="181"/>
      <c r="OBW14" s="181"/>
      <c r="OBX14" s="181"/>
      <c r="OBY14" s="181"/>
      <c r="OBZ14" s="181"/>
      <c r="OCA14" s="181"/>
      <c r="OCB14" s="181"/>
      <c r="OCC14" s="181"/>
      <c r="OCD14" s="181"/>
      <c r="OCE14" s="181"/>
      <c r="OCF14" s="181"/>
      <c r="OCG14" s="181"/>
      <c r="OCH14" s="181"/>
      <c r="OCI14" s="181"/>
      <c r="OCJ14" s="181"/>
      <c r="OCK14" s="181"/>
      <c r="OCL14" s="181"/>
      <c r="OCM14" s="181"/>
      <c r="OCN14" s="181"/>
      <c r="OCO14" s="181"/>
      <c r="OCP14" s="181"/>
      <c r="OCQ14" s="181"/>
      <c r="OCR14" s="181"/>
      <c r="OCS14" s="181"/>
      <c r="OCT14" s="181"/>
      <c r="OCU14" s="181"/>
      <c r="OCV14" s="181"/>
      <c r="OCW14" s="181"/>
      <c r="OCX14" s="181"/>
      <c r="OCY14" s="181"/>
      <c r="OCZ14" s="181"/>
      <c r="ODA14" s="181"/>
      <c r="ODB14" s="181"/>
      <c r="ODC14" s="181"/>
      <c r="ODD14" s="181"/>
      <c r="ODE14" s="181"/>
      <c r="ODF14" s="181"/>
      <c r="ODG14" s="181"/>
      <c r="ODH14" s="181"/>
      <c r="ODI14" s="181"/>
      <c r="ODJ14" s="181"/>
      <c r="ODK14" s="181"/>
      <c r="ODL14" s="181"/>
      <c r="ODM14" s="181"/>
      <c r="ODN14" s="181"/>
      <c r="ODO14" s="181"/>
      <c r="ODP14" s="181"/>
      <c r="ODQ14" s="181"/>
      <c r="ODR14" s="181"/>
      <c r="ODS14" s="181"/>
      <c r="ODT14" s="181"/>
      <c r="ODU14" s="181"/>
      <c r="ODV14" s="181"/>
      <c r="ODW14" s="181"/>
      <c r="ODX14" s="181"/>
      <c r="ODY14" s="181"/>
      <c r="ODZ14" s="181"/>
      <c r="OEA14" s="181"/>
      <c r="OEB14" s="181"/>
      <c r="OEC14" s="181"/>
      <c r="OED14" s="181"/>
      <c r="OEE14" s="181"/>
      <c r="OEF14" s="181"/>
      <c r="OEG14" s="181"/>
      <c r="OEH14" s="181"/>
      <c r="OEI14" s="181"/>
      <c r="OEJ14" s="181"/>
      <c r="OEK14" s="181"/>
      <c r="OEL14" s="181"/>
      <c r="OEM14" s="181"/>
      <c r="OEN14" s="181"/>
      <c r="OEO14" s="181"/>
      <c r="OEP14" s="181"/>
      <c r="OEQ14" s="181"/>
      <c r="OER14" s="181"/>
      <c r="OES14" s="181"/>
      <c r="OET14" s="181"/>
      <c r="OEU14" s="181"/>
      <c r="OEV14" s="181"/>
      <c r="OEW14" s="181"/>
      <c r="OEX14" s="181"/>
      <c r="OEY14" s="181"/>
      <c r="OEZ14" s="181"/>
      <c r="OFA14" s="181"/>
      <c r="OFB14" s="181"/>
      <c r="OFC14" s="181"/>
      <c r="OFD14" s="181"/>
      <c r="OFE14" s="181"/>
      <c r="OFF14" s="181"/>
      <c r="OFG14" s="181"/>
      <c r="OFH14" s="181"/>
      <c r="OFI14" s="181"/>
      <c r="OFJ14" s="181"/>
      <c r="OFK14" s="181"/>
      <c r="OFL14" s="181"/>
      <c r="OFM14" s="181"/>
      <c r="OFN14" s="181"/>
      <c r="OFO14" s="181"/>
      <c r="OFP14" s="181"/>
      <c r="OFQ14" s="181"/>
      <c r="OFR14" s="181"/>
      <c r="OFS14" s="181"/>
      <c r="OFT14" s="181"/>
      <c r="OFU14" s="181"/>
      <c r="OFV14" s="181"/>
      <c r="OFW14" s="181"/>
      <c r="OFX14" s="181"/>
      <c r="OFY14" s="181"/>
      <c r="OFZ14" s="181"/>
      <c r="OGA14" s="181"/>
      <c r="OGB14" s="181"/>
      <c r="OGC14" s="181"/>
      <c r="OGD14" s="181"/>
      <c r="OGE14" s="181"/>
      <c r="OGF14" s="181"/>
      <c r="OGG14" s="181"/>
      <c r="OGH14" s="181"/>
      <c r="OGI14" s="181"/>
      <c r="OGJ14" s="181"/>
      <c r="OGK14" s="181"/>
      <c r="OGL14" s="181"/>
      <c r="OGM14" s="181"/>
      <c r="OGN14" s="181"/>
      <c r="OGO14" s="181"/>
      <c r="OGP14" s="181"/>
      <c r="OGQ14" s="181"/>
      <c r="OGR14" s="181"/>
      <c r="OGS14" s="181"/>
      <c r="OGT14" s="181"/>
      <c r="OGU14" s="181"/>
      <c r="OGV14" s="181"/>
      <c r="OGW14" s="181"/>
      <c r="OGX14" s="181"/>
      <c r="OGY14" s="181"/>
      <c r="OGZ14" s="181"/>
      <c r="OHA14" s="181"/>
      <c r="OHB14" s="181"/>
      <c r="OHC14" s="181"/>
      <c r="OHD14" s="181"/>
      <c r="OHE14" s="181"/>
      <c r="OHF14" s="181"/>
      <c r="OHG14" s="181"/>
      <c r="OHH14" s="181"/>
      <c r="OHI14" s="181"/>
      <c r="OHJ14" s="181"/>
      <c r="OHK14" s="181"/>
      <c r="OHL14" s="181"/>
      <c r="OHM14" s="181"/>
      <c r="OHN14" s="181"/>
      <c r="OHO14" s="181"/>
      <c r="OHP14" s="181"/>
      <c r="OHQ14" s="181"/>
      <c r="OHR14" s="181"/>
      <c r="OHS14" s="181"/>
      <c r="OHT14" s="181"/>
      <c r="OHU14" s="181"/>
      <c r="OHV14" s="181"/>
      <c r="OHW14" s="181"/>
      <c r="OHX14" s="181"/>
      <c r="OHY14" s="181"/>
      <c r="OHZ14" s="181"/>
      <c r="OIA14" s="181"/>
      <c r="OIB14" s="181"/>
      <c r="OIC14" s="181"/>
      <c r="OID14" s="181"/>
      <c r="OIE14" s="181"/>
      <c r="OIF14" s="181"/>
      <c r="OIG14" s="181"/>
      <c r="OIH14" s="181"/>
      <c r="OII14" s="181"/>
      <c r="OIJ14" s="181"/>
      <c r="OIK14" s="181"/>
      <c r="OIL14" s="181"/>
      <c r="OIM14" s="181"/>
      <c r="OIN14" s="181"/>
      <c r="OIO14" s="181"/>
      <c r="OIP14" s="181"/>
      <c r="OIQ14" s="181"/>
      <c r="OIR14" s="181"/>
      <c r="OIS14" s="181"/>
      <c r="OIT14" s="181"/>
      <c r="OIU14" s="181"/>
      <c r="OIV14" s="181"/>
      <c r="OIW14" s="181"/>
      <c r="OIX14" s="181"/>
      <c r="OIY14" s="181"/>
      <c r="OIZ14" s="181"/>
      <c r="OJA14" s="181"/>
      <c r="OJB14" s="181"/>
      <c r="OJC14" s="181"/>
      <c r="OJD14" s="181"/>
      <c r="OJE14" s="181"/>
      <c r="OJF14" s="181"/>
      <c r="OJG14" s="181"/>
      <c r="OJH14" s="181"/>
      <c r="OJI14" s="181"/>
      <c r="OJJ14" s="181"/>
      <c r="OJK14" s="181"/>
      <c r="OJL14" s="181"/>
      <c r="OJM14" s="181"/>
      <c r="OJN14" s="181"/>
      <c r="OJO14" s="181"/>
      <c r="OJP14" s="181"/>
      <c r="OJQ14" s="181"/>
      <c r="OJR14" s="181"/>
      <c r="OJS14" s="181"/>
      <c r="OJT14" s="181"/>
      <c r="OJU14" s="181"/>
      <c r="OJV14" s="181"/>
      <c r="OJW14" s="181"/>
      <c r="OJX14" s="181"/>
      <c r="OJY14" s="181"/>
      <c r="OJZ14" s="181"/>
      <c r="OKA14" s="181"/>
      <c r="OKB14" s="181"/>
      <c r="OKC14" s="181"/>
      <c r="OKD14" s="181"/>
      <c r="OKE14" s="181"/>
      <c r="OKF14" s="181"/>
      <c r="OKG14" s="181"/>
      <c r="OKH14" s="181"/>
      <c r="OKI14" s="181"/>
      <c r="OKJ14" s="181"/>
      <c r="OKK14" s="181"/>
      <c r="OKL14" s="181"/>
      <c r="OKM14" s="181"/>
      <c r="OKN14" s="181"/>
      <c r="OKO14" s="181"/>
      <c r="OKP14" s="181"/>
      <c r="OKQ14" s="181"/>
      <c r="OKR14" s="181"/>
      <c r="OKS14" s="181"/>
      <c r="OKT14" s="181"/>
      <c r="OKU14" s="181"/>
      <c r="OKV14" s="181"/>
      <c r="OKW14" s="181"/>
      <c r="OKX14" s="181"/>
      <c r="OKY14" s="181"/>
      <c r="OKZ14" s="181"/>
      <c r="OLA14" s="181"/>
      <c r="OLB14" s="181"/>
      <c r="OLC14" s="181"/>
      <c r="OLD14" s="181"/>
      <c r="OLE14" s="181"/>
      <c r="OLF14" s="181"/>
      <c r="OLG14" s="181"/>
      <c r="OLH14" s="181"/>
      <c r="OLI14" s="181"/>
      <c r="OLJ14" s="181"/>
      <c r="OLK14" s="181"/>
      <c r="OLL14" s="181"/>
      <c r="OLM14" s="181"/>
      <c r="OLN14" s="181"/>
      <c r="OLO14" s="181"/>
      <c r="OLP14" s="181"/>
      <c r="OLQ14" s="181"/>
      <c r="OLR14" s="181"/>
      <c r="OLS14" s="181"/>
      <c r="OLT14" s="181"/>
      <c r="OLU14" s="181"/>
      <c r="OLV14" s="181"/>
      <c r="OLW14" s="181"/>
      <c r="OLX14" s="181"/>
      <c r="OLY14" s="181"/>
      <c r="OLZ14" s="181"/>
      <c r="OMA14" s="181"/>
      <c r="OMB14" s="181"/>
      <c r="OMC14" s="181"/>
      <c r="OMD14" s="181"/>
      <c r="OME14" s="181"/>
      <c r="OMF14" s="181"/>
      <c r="OMG14" s="181"/>
      <c r="OMH14" s="181"/>
      <c r="OMI14" s="181"/>
      <c r="OMJ14" s="181"/>
      <c r="OMK14" s="181"/>
      <c r="OML14" s="181"/>
      <c r="OMM14" s="181"/>
      <c r="OMN14" s="181"/>
      <c r="OMO14" s="181"/>
      <c r="OMP14" s="181"/>
      <c r="OMQ14" s="181"/>
      <c r="OMR14" s="181"/>
      <c r="OMS14" s="181"/>
      <c r="OMT14" s="181"/>
      <c r="OMU14" s="181"/>
      <c r="OMV14" s="181"/>
      <c r="OMW14" s="181"/>
      <c r="OMX14" s="181"/>
      <c r="OMY14" s="181"/>
      <c r="OMZ14" s="181"/>
      <c r="ONA14" s="181"/>
      <c r="ONB14" s="181"/>
      <c r="ONC14" s="181"/>
      <c r="OND14" s="181"/>
      <c r="ONE14" s="181"/>
      <c r="ONF14" s="181"/>
      <c r="ONG14" s="181"/>
      <c r="ONH14" s="181"/>
      <c r="ONI14" s="181"/>
      <c r="ONJ14" s="181"/>
      <c r="ONK14" s="181"/>
      <c r="ONL14" s="181"/>
      <c r="ONM14" s="181"/>
      <c r="ONN14" s="181"/>
      <c r="ONO14" s="181"/>
      <c r="ONP14" s="181"/>
      <c r="ONQ14" s="181"/>
      <c r="ONR14" s="181"/>
      <c r="ONS14" s="181"/>
      <c r="ONT14" s="181"/>
      <c r="ONU14" s="181"/>
      <c r="ONV14" s="181"/>
      <c r="ONW14" s="181"/>
      <c r="ONX14" s="181"/>
      <c r="ONY14" s="181"/>
      <c r="ONZ14" s="181"/>
      <c r="OOA14" s="181"/>
      <c r="OOB14" s="181"/>
      <c r="OOC14" s="181"/>
      <c r="OOD14" s="181"/>
      <c r="OOE14" s="181"/>
      <c r="OOF14" s="181"/>
      <c r="OOG14" s="181"/>
      <c r="OOH14" s="181"/>
      <c r="OOI14" s="181"/>
      <c r="OOJ14" s="181"/>
      <c r="OOK14" s="181"/>
      <c r="OOL14" s="181"/>
      <c r="OOM14" s="181"/>
      <c r="OON14" s="181"/>
      <c r="OOO14" s="181"/>
      <c r="OOP14" s="181"/>
      <c r="OOQ14" s="181"/>
      <c r="OOR14" s="181"/>
      <c r="OOS14" s="181"/>
      <c r="OOT14" s="181"/>
      <c r="OOU14" s="181"/>
      <c r="OOV14" s="181"/>
      <c r="OOW14" s="181"/>
      <c r="OOX14" s="181"/>
      <c r="OOY14" s="181"/>
      <c r="OOZ14" s="181"/>
      <c r="OPA14" s="181"/>
      <c r="OPB14" s="181"/>
      <c r="OPC14" s="181"/>
      <c r="OPD14" s="181"/>
      <c r="OPE14" s="181"/>
      <c r="OPF14" s="181"/>
      <c r="OPG14" s="181"/>
      <c r="OPH14" s="181"/>
      <c r="OPI14" s="181"/>
      <c r="OPJ14" s="181"/>
      <c r="OPK14" s="181"/>
      <c r="OPL14" s="181"/>
      <c r="OPM14" s="181"/>
      <c r="OPN14" s="181"/>
      <c r="OPO14" s="181"/>
      <c r="OPP14" s="181"/>
      <c r="OPQ14" s="181"/>
      <c r="OPR14" s="181"/>
      <c r="OPS14" s="181"/>
      <c r="OPT14" s="181"/>
      <c r="OPU14" s="181"/>
      <c r="OPV14" s="181"/>
      <c r="OPW14" s="181"/>
      <c r="OPX14" s="181"/>
      <c r="OPY14" s="181"/>
      <c r="OPZ14" s="181"/>
      <c r="OQA14" s="181"/>
      <c r="OQB14" s="181"/>
      <c r="OQC14" s="181"/>
      <c r="OQD14" s="181"/>
      <c r="OQE14" s="181"/>
      <c r="OQF14" s="181"/>
      <c r="OQG14" s="181"/>
      <c r="OQH14" s="181"/>
      <c r="OQI14" s="181"/>
      <c r="OQJ14" s="181"/>
      <c r="OQK14" s="181"/>
      <c r="OQL14" s="181"/>
      <c r="OQM14" s="181"/>
      <c r="OQN14" s="181"/>
      <c r="OQO14" s="181"/>
      <c r="OQP14" s="181"/>
      <c r="OQQ14" s="181"/>
      <c r="OQR14" s="181"/>
      <c r="OQS14" s="181"/>
      <c r="OQT14" s="181"/>
      <c r="OQU14" s="181"/>
      <c r="OQV14" s="181"/>
      <c r="OQW14" s="181"/>
      <c r="OQX14" s="181"/>
      <c r="OQY14" s="181"/>
      <c r="OQZ14" s="181"/>
      <c r="ORA14" s="181"/>
      <c r="ORB14" s="181"/>
      <c r="ORC14" s="181"/>
      <c r="ORD14" s="181"/>
      <c r="ORE14" s="181"/>
      <c r="ORF14" s="181"/>
      <c r="ORG14" s="181"/>
      <c r="ORH14" s="181"/>
      <c r="ORI14" s="181"/>
      <c r="ORJ14" s="181"/>
      <c r="ORK14" s="181"/>
      <c r="ORL14" s="181"/>
      <c r="ORM14" s="181"/>
      <c r="ORN14" s="181"/>
      <c r="ORO14" s="181"/>
      <c r="ORP14" s="181"/>
      <c r="ORQ14" s="181"/>
      <c r="ORR14" s="181"/>
      <c r="ORS14" s="181"/>
      <c r="ORT14" s="181"/>
      <c r="ORU14" s="181"/>
      <c r="ORV14" s="181"/>
      <c r="ORW14" s="181"/>
      <c r="ORX14" s="181"/>
      <c r="ORY14" s="181"/>
      <c r="ORZ14" s="181"/>
      <c r="OSA14" s="181"/>
      <c r="OSB14" s="181"/>
      <c r="OSC14" s="181"/>
      <c r="OSD14" s="181"/>
      <c r="OSE14" s="181"/>
      <c r="OSF14" s="181"/>
      <c r="OSG14" s="181"/>
      <c r="OSH14" s="181"/>
      <c r="OSI14" s="181"/>
      <c r="OSJ14" s="181"/>
      <c r="OSK14" s="181"/>
      <c r="OSL14" s="181"/>
      <c r="OSM14" s="181"/>
      <c r="OSN14" s="181"/>
      <c r="OSO14" s="181"/>
      <c r="OSP14" s="181"/>
      <c r="OSQ14" s="181"/>
      <c r="OSR14" s="181"/>
      <c r="OSS14" s="181"/>
      <c r="OST14" s="181"/>
      <c r="OSU14" s="181"/>
      <c r="OSV14" s="181"/>
      <c r="OSW14" s="181"/>
      <c r="OSX14" s="181"/>
      <c r="OSY14" s="181"/>
      <c r="OSZ14" s="181"/>
      <c r="OTA14" s="181"/>
      <c r="OTB14" s="181"/>
      <c r="OTC14" s="181"/>
      <c r="OTD14" s="181"/>
      <c r="OTE14" s="181"/>
      <c r="OTF14" s="181"/>
      <c r="OTG14" s="181"/>
      <c r="OTH14" s="181"/>
      <c r="OTI14" s="181"/>
      <c r="OTJ14" s="181"/>
      <c r="OTK14" s="181"/>
      <c r="OTL14" s="181"/>
      <c r="OTM14" s="181"/>
      <c r="OTN14" s="181"/>
      <c r="OTO14" s="181"/>
      <c r="OTP14" s="181"/>
      <c r="OTQ14" s="181"/>
      <c r="OTR14" s="181"/>
      <c r="OTS14" s="181"/>
      <c r="OTT14" s="181"/>
      <c r="OTU14" s="181"/>
      <c r="OTV14" s="181"/>
      <c r="OTW14" s="181"/>
      <c r="OTX14" s="181"/>
      <c r="OTY14" s="181"/>
      <c r="OTZ14" s="181"/>
      <c r="OUA14" s="181"/>
      <c r="OUB14" s="181"/>
      <c r="OUC14" s="181"/>
      <c r="OUD14" s="181"/>
      <c r="OUE14" s="181"/>
      <c r="OUF14" s="181"/>
      <c r="OUG14" s="181"/>
      <c r="OUH14" s="181"/>
      <c r="OUI14" s="181"/>
      <c r="OUJ14" s="181"/>
      <c r="OUK14" s="181"/>
      <c r="OUL14" s="181"/>
      <c r="OUM14" s="181"/>
      <c r="OUN14" s="181"/>
      <c r="OUO14" s="181"/>
      <c r="OUP14" s="181"/>
      <c r="OUQ14" s="181"/>
      <c r="OUR14" s="181"/>
      <c r="OUS14" s="181"/>
      <c r="OUT14" s="181"/>
      <c r="OUU14" s="181"/>
      <c r="OUV14" s="181"/>
      <c r="OUW14" s="181"/>
      <c r="OUX14" s="181"/>
      <c r="OUY14" s="181"/>
      <c r="OUZ14" s="181"/>
      <c r="OVA14" s="181"/>
      <c r="OVB14" s="181"/>
      <c r="OVC14" s="181"/>
      <c r="OVD14" s="181"/>
      <c r="OVE14" s="181"/>
      <c r="OVF14" s="181"/>
      <c r="OVG14" s="181"/>
      <c r="OVH14" s="181"/>
      <c r="OVI14" s="181"/>
      <c r="OVJ14" s="181"/>
      <c r="OVK14" s="181"/>
      <c r="OVL14" s="181"/>
      <c r="OVM14" s="181"/>
      <c r="OVN14" s="181"/>
      <c r="OVO14" s="181"/>
      <c r="OVP14" s="181"/>
      <c r="OVQ14" s="181"/>
      <c r="OVR14" s="181"/>
      <c r="OVS14" s="181"/>
      <c r="OVT14" s="181"/>
      <c r="OVU14" s="181"/>
      <c r="OVV14" s="181"/>
      <c r="OVW14" s="181"/>
      <c r="OVX14" s="181"/>
      <c r="OVY14" s="181"/>
      <c r="OVZ14" s="181"/>
      <c r="OWA14" s="181"/>
      <c r="OWB14" s="181"/>
      <c r="OWC14" s="181"/>
      <c r="OWD14" s="181"/>
      <c r="OWE14" s="181"/>
      <c r="OWF14" s="181"/>
      <c r="OWG14" s="181"/>
      <c r="OWH14" s="181"/>
      <c r="OWI14" s="181"/>
      <c r="OWJ14" s="181"/>
      <c r="OWK14" s="181"/>
      <c r="OWL14" s="181"/>
      <c r="OWM14" s="181"/>
      <c r="OWN14" s="181"/>
      <c r="OWO14" s="181"/>
      <c r="OWP14" s="181"/>
      <c r="OWQ14" s="181"/>
      <c r="OWR14" s="181"/>
      <c r="OWS14" s="181"/>
      <c r="OWT14" s="181"/>
      <c r="OWU14" s="181"/>
      <c r="OWV14" s="181"/>
      <c r="OWW14" s="181"/>
      <c r="OWX14" s="181"/>
      <c r="OWY14" s="181"/>
      <c r="OWZ14" s="181"/>
      <c r="OXA14" s="181"/>
      <c r="OXB14" s="181"/>
      <c r="OXC14" s="181"/>
      <c r="OXD14" s="181"/>
      <c r="OXE14" s="181"/>
      <c r="OXF14" s="181"/>
      <c r="OXG14" s="181"/>
      <c r="OXH14" s="181"/>
      <c r="OXI14" s="181"/>
      <c r="OXJ14" s="181"/>
      <c r="OXK14" s="181"/>
      <c r="OXL14" s="181"/>
      <c r="OXM14" s="181"/>
      <c r="OXN14" s="181"/>
      <c r="OXO14" s="181"/>
      <c r="OXP14" s="181"/>
      <c r="OXQ14" s="181"/>
      <c r="OXR14" s="181"/>
      <c r="OXS14" s="181"/>
      <c r="OXT14" s="181"/>
      <c r="OXU14" s="181"/>
      <c r="OXV14" s="181"/>
      <c r="OXW14" s="181"/>
      <c r="OXX14" s="181"/>
      <c r="OXY14" s="181"/>
      <c r="OXZ14" s="181"/>
      <c r="OYA14" s="181"/>
      <c r="OYB14" s="181"/>
      <c r="OYC14" s="181"/>
      <c r="OYD14" s="181"/>
      <c r="OYE14" s="181"/>
      <c r="OYF14" s="181"/>
      <c r="OYG14" s="181"/>
      <c r="OYH14" s="181"/>
      <c r="OYI14" s="181"/>
      <c r="OYJ14" s="181"/>
      <c r="OYK14" s="181"/>
      <c r="OYL14" s="181"/>
      <c r="OYM14" s="181"/>
      <c r="OYN14" s="181"/>
      <c r="OYO14" s="181"/>
      <c r="OYP14" s="181"/>
      <c r="OYQ14" s="181"/>
      <c r="OYR14" s="181"/>
      <c r="OYS14" s="181"/>
      <c r="OYT14" s="181"/>
      <c r="OYU14" s="181"/>
      <c r="OYV14" s="181"/>
      <c r="OYW14" s="181"/>
      <c r="OYX14" s="181"/>
      <c r="OYY14" s="181"/>
      <c r="OYZ14" s="181"/>
      <c r="OZA14" s="181"/>
      <c r="OZB14" s="181"/>
      <c r="OZC14" s="181"/>
      <c r="OZD14" s="181"/>
      <c r="OZE14" s="181"/>
      <c r="OZF14" s="181"/>
      <c r="OZG14" s="181"/>
      <c r="OZH14" s="181"/>
      <c r="OZI14" s="181"/>
      <c r="OZJ14" s="181"/>
      <c r="OZK14" s="181"/>
      <c r="OZL14" s="181"/>
      <c r="OZM14" s="181"/>
      <c r="OZN14" s="181"/>
      <c r="OZO14" s="181"/>
      <c r="OZP14" s="181"/>
      <c r="OZQ14" s="181"/>
      <c r="OZR14" s="181"/>
      <c r="OZS14" s="181"/>
      <c r="OZT14" s="181"/>
      <c r="OZU14" s="181"/>
      <c r="OZV14" s="181"/>
      <c r="OZW14" s="181"/>
      <c r="OZX14" s="181"/>
      <c r="OZY14" s="181"/>
      <c r="OZZ14" s="181"/>
      <c r="PAA14" s="181"/>
      <c r="PAB14" s="181"/>
      <c r="PAC14" s="181"/>
      <c r="PAD14" s="181"/>
      <c r="PAE14" s="181"/>
      <c r="PAF14" s="181"/>
      <c r="PAG14" s="181"/>
      <c r="PAH14" s="181"/>
      <c r="PAI14" s="181"/>
      <c r="PAJ14" s="181"/>
      <c r="PAK14" s="181"/>
      <c r="PAL14" s="181"/>
      <c r="PAM14" s="181"/>
      <c r="PAN14" s="181"/>
      <c r="PAO14" s="181"/>
      <c r="PAP14" s="181"/>
      <c r="PAQ14" s="181"/>
      <c r="PAR14" s="181"/>
      <c r="PAS14" s="181"/>
      <c r="PAT14" s="181"/>
      <c r="PAU14" s="181"/>
      <c r="PAV14" s="181"/>
      <c r="PAW14" s="181"/>
      <c r="PAX14" s="181"/>
      <c r="PAY14" s="181"/>
      <c r="PAZ14" s="181"/>
      <c r="PBA14" s="181"/>
      <c r="PBB14" s="181"/>
      <c r="PBC14" s="181"/>
      <c r="PBD14" s="181"/>
      <c r="PBE14" s="181"/>
      <c r="PBF14" s="181"/>
      <c r="PBG14" s="181"/>
      <c r="PBH14" s="181"/>
      <c r="PBI14" s="181"/>
      <c r="PBJ14" s="181"/>
      <c r="PBK14" s="181"/>
      <c r="PBL14" s="181"/>
      <c r="PBM14" s="181"/>
      <c r="PBN14" s="181"/>
      <c r="PBO14" s="181"/>
      <c r="PBP14" s="181"/>
      <c r="PBQ14" s="181"/>
      <c r="PBR14" s="181"/>
      <c r="PBS14" s="181"/>
      <c r="PBT14" s="181"/>
      <c r="PBU14" s="181"/>
      <c r="PBV14" s="181"/>
      <c r="PBW14" s="181"/>
      <c r="PBX14" s="181"/>
      <c r="PBY14" s="181"/>
      <c r="PBZ14" s="181"/>
      <c r="PCA14" s="181"/>
      <c r="PCB14" s="181"/>
      <c r="PCC14" s="181"/>
      <c r="PCD14" s="181"/>
      <c r="PCE14" s="181"/>
      <c r="PCF14" s="181"/>
      <c r="PCG14" s="181"/>
      <c r="PCH14" s="181"/>
      <c r="PCI14" s="181"/>
      <c r="PCJ14" s="181"/>
      <c r="PCK14" s="181"/>
      <c r="PCL14" s="181"/>
      <c r="PCM14" s="181"/>
      <c r="PCN14" s="181"/>
      <c r="PCO14" s="181"/>
      <c r="PCP14" s="181"/>
      <c r="PCQ14" s="181"/>
      <c r="PCR14" s="181"/>
      <c r="PCS14" s="181"/>
      <c r="PCT14" s="181"/>
      <c r="PCU14" s="181"/>
      <c r="PCV14" s="181"/>
      <c r="PCW14" s="181"/>
      <c r="PCX14" s="181"/>
      <c r="PCY14" s="181"/>
      <c r="PCZ14" s="181"/>
      <c r="PDA14" s="181"/>
      <c r="PDB14" s="181"/>
      <c r="PDC14" s="181"/>
      <c r="PDD14" s="181"/>
      <c r="PDE14" s="181"/>
      <c r="PDF14" s="181"/>
      <c r="PDG14" s="181"/>
      <c r="PDH14" s="181"/>
      <c r="PDI14" s="181"/>
      <c r="PDJ14" s="181"/>
      <c r="PDK14" s="181"/>
      <c r="PDL14" s="181"/>
      <c r="PDM14" s="181"/>
      <c r="PDN14" s="181"/>
      <c r="PDO14" s="181"/>
      <c r="PDP14" s="181"/>
      <c r="PDQ14" s="181"/>
      <c r="PDR14" s="181"/>
      <c r="PDS14" s="181"/>
      <c r="PDT14" s="181"/>
      <c r="PDU14" s="181"/>
      <c r="PDV14" s="181"/>
      <c r="PDW14" s="181"/>
      <c r="PDX14" s="181"/>
      <c r="PDY14" s="181"/>
      <c r="PDZ14" s="181"/>
      <c r="PEA14" s="181"/>
      <c r="PEB14" s="181"/>
      <c r="PEC14" s="181"/>
      <c r="PED14" s="181"/>
      <c r="PEE14" s="181"/>
      <c r="PEF14" s="181"/>
      <c r="PEG14" s="181"/>
      <c r="PEH14" s="181"/>
      <c r="PEI14" s="181"/>
      <c r="PEJ14" s="181"/>
      <c r="PEK14" s="181"/>
      <c r="PEL14" s="181"/>
      <c r="PEM14" s="181"/>
      <c r="PEN14" s="181"/>
      <c r="PEO14" s="181"/>
      <c r="PEP14" s="181"/>
      <c r="PEQ14" s="181"/>
      <c r="PER14" s="181"/>
      <c r="PES14" s="181"/>
      <c r="PET14" s="181"/>
      <c r="PEU14" s="181"/>
      <c r="PEV14" s="181"/>
      <c r="PEW14" s="181"/>
      <c r="PEX14" s="181"/>
      <c r="PEY14" s="181"/>
      <c r="PEZ14" s="181"/>
      <c r="PFA14" s="181"/>
      <c r="PFB14" s="181"/>
      <c r="PFC14" s="181"/>
      <c r="PFD14" s="181"/>
      <c r="PFE14" s="181"/>
      <c r="PFF14" s="181"/>
      <c r="PFG14" s="181"/>
      <c r="PFH14" s="181"/>
      <c r="PFI14" s="181"/>
      <c r="PFJ14" s="181"/>
      <c r="PFK14" s="181"/>
      <c r="PFL14" s="181"/>
      <c r="PFM14" s="181"/>
      <c r="PFN14" s="181"/>
      <c r="PFO14" s="181"/>
      <c r="PFP14" s="181"/>
      <c r="PFQ14" s="181"/>
      <c r="PFR14" s="181"/>
      <c r="PFS14" s="181"/>
      <c r="PFT14" s="181"/>
      <c r="PFU14" s="181"/>
      <c r="PFV14" s="181"/>
      <c r="PFW14" s="181"/>
      <c r="PFX14" s="181"/>
      <c r="PFY14" s="181"/>
      <c r="PFZ14" s="181"/>
      <c r="PGA14" s="181"/>
      <c r="PGB14" s="181"/>
      <c r="PGC14" s="181"/>
      <c r="PGD14" s="181"/>
      <c r="PGE14" s="181"/>
      <c r="PGF14" s="181"/>
      <c r="PGG14" s="181"/>
      <c r="PGH14" s="181"/>
      <c r="PGI14" s="181"/>
      <c r="PGJ14" s="181"/>
      <c r="PGK14" s="181"/>
      <c r="PGL14" s="181"/>
      <c r="PGM14" s="181"/>
      <c r="PGN14" s="181"/>
      <c r="PGO14" s="181"/>
      <c r="PGP14" s="181"/>
      <c r="PGQ14" s="181"/>
      <c r="PGR14" s="181"/>
      <c r="PGS14" s="181"/>
      <c r="PGT14" s="181"/>
      <c r="PGU14" s="181"/>
      <c r="PGV14" s="181"/>
      <c r="PGW14" s="181"/>
      <c r="PGX14" s="181"/>
      <c r="PGY14" s="181"/>
      <c r="PGZ14" s="181"/>
      <c r="PHA14" s="181"/>
      <c r="PHB14" s="181"/>
      <c r="PHC14" s="181"/>
      <c r="PHD14" s="181"/>
      <c r="PHE14" s="181"/>
      <c r="PHF14" s="181"/>
      <c r="PHG14" s="181"/>
      <c r="PHH14" s="181"/>
      <c r="PHI14" s="181"/>
      <c r="PHJ14" s="181"/>
      <c r="PHK14" s="181"/>
      <c r="PHL14" s="181"/>
      <c r="PHM14" s="181"/>
      <c r="PHN14" s="181"/>
      <c r="PHO14" s="181"/>
      <c r="PHP14" s="181"/>
      <c r="PHQ14" s="181"/>
      <c r="PHR14" s="181"/>
      <c r="PHS14" s="181"/>
      <c r="PHT14" s="181"/>
      <c r="PHU14" s="181"/>
      <c r="PHV14" s="181"/>
      <c r="PHW14" s="181"/>
      <c r="PHX14" s="181"/>
      <c r="PHY14" s="181"/>
      <c r="PHZ14" s="181"/>
      <c r="PIA14" s="181"/>
      <c r="PIB14" s="181"/>
      <c r="PIC14" s="181"/>
      <c r="PID14" s="181"/>
      <c r="PIE14" s="181"/>
      <c r="PIF14" s="181"/>
      <c r="PIG14" s="181"/>
      <c r="PIH14" s="181"/>
      <c r="PII14" s="181"/>
      <c r="PIJ14" s="181"/>
      <c r="PIK14" s="181"/>
      <c r="PIL14" s="181"/>
      <c r="PIM14" s="181"/>
      <c r="PIN14" s="181"/>
      <c r="PIO14" s="181"/>
      <c r="PIP14" s="181"/>
      <c r="PIQ14" s="181"/>
      <c r="PIR14" s="181"/>
      <c r="PIS14" s="181"/>
      <c r="PIT14" s="181"/>
      <c r="PIU14" s="181"/>
      <c r="PIV14" s="181"/>
      <c r="PIW14" s="181"/>
      <c r="PIX14" s="181"/>
      <c r="PIY14" s="181"/>
      <c r="PIZ14" s="181"/>
      <c r="PJA14" s="181"/>
      <c r="PJB14" s="181"/>
      <c r="PJC14" s="181"/>
      <c r="PJD14" s="181"/>
      <c r="PJE14" s="181"/>
      <c r="PJF14" s="181"/>
      <c r="PJG14" s="181"/>
      <c r="PJH14" s="181"/>
      <c r="PJI14" s="181"/>
      <c r="PJJ14" s="181"/>
      <c r="PJK14" s="181"/>
      <c r="PJL14" s="181"/>
      <c r="PJM14" s="181"/>
      <c r="PJN14" s="181"/>
      <c r="PJO14" s="181"/>
      <c r="PJP14" s="181"/>
      <c r="PJQ14" s="181"/>
      <c r="PJR14" s="181"/>
      <c r="PJS14" s="181"/>
      <c r="PJT14" s="181"/>
      <c r="PJU14" s="181"/>
      <c r="PJV14" s="181"/>
      <c r="PJW14" s="181"/>
      <c r="PJX14" s="181"/>
      <c r="PJY14" s="181"/>
      <c r="PJZ14" s="181"/>
      <c r="PKA14" s="181"/>
      <c r="PKB14" s="181"/>
      <c r="PKC14" s="181"/>
      <c r="PKD14" s="181"/>
      <c r="PKE14" s="181"/>
      <c r="PKF14" s="181"/>
      <c r="PKG14" s="181"/>
      <c r="PKH14" s="181"/>
      <c r="PKI14" s="181"/>
      <c r="PKJ14" s="181"/>
      <c r="PKK14" s="181"/>
      <c r="PKL14" s="181"/>
      <c r="PKM14" s="181"/>
      <c r="PKN14" s="181"/>
      <c r="PKO14" s="181"/>
      <c r="PKP14" s="181"/>
      <c r="PKQ14" s="181"/>
      <c r="PKR14" s="181"/>
      <c r="PKS14" s="181"/>
      <c r="PKT14" s="181"/>
      <c r="PKU14" s="181"/>
      <c r="PKV14" s="181"/>
      <c r="PKW14" s="181"/>
      <c r="PKX14" s="181"/>
      <c r="PKY14" s="181"/>
      <c r="PKZ14" s="181"/>
      <c r="PLA14" s="181"/>
      <c r="PLB14" s="181"/>
      <c r="PLC14" s="181"/>
      <c r="PLD14" s="181"/>
      <c r="PLE14" s="181"/>
      <c r="PLF14" s="181"/>
      <c r="PLG14" s="181"/>
      <c r="PLH14" s="181"/>
      <c r="PLI14" s="181"/>
      <c r="PLJ14" s="181"/>
      <c r="PLK14" s="181"/>
      <c r="PLL14" s="181"/>
      <c r="PLM14" s="181"/>
      <c r="PLN14" s="181"/>
      <c r="PLO14" s="181"/>
      <c r="PLP14" s="181"/>
      <c r="PLQ14" s="181"/>
      <c r="PLR14" s="181"/>
      <c r="PLS14" s="181"/>
      <c r="PLT14" s="181"/>
      <c r="PLU14" s="181"/>
      <c r="PLV14" s="181"/>
      <c r="PLW14" s="181"/>
      <c r="PLX14" s="181"/>
      <c r="PLY14" s="181"/>
      <c r="PLZ14" s="181"/>
      <c r="PMA14" s="181"/>
      <c r="PMB14" s="181"/>
      <c r="PMC14" s="181"/>
      <c r="PMD14" s="181"/>
      <c r="PME14" s="181"/>
      <c r="PMF14" s="181"/>
      <c r="PMG14" s="181"/>
      <c r="PMH14" s="181"/>
      <c r="PMI14" s="181"/>
      <c r="PMJ14" s="181"/>
      <c r="PMK14" s="181"/>
      <c r="PML14" s="181"/>
      <c r="PMM14" s="181"/>
      <c r="PMN14" s="181"/>
      <c r="PMO14" s="181"/>
      <c r="PMP14" s="181"/>
      <c r="PMQ14" s="181"/>
      <c r="PMR14" s="181"/>
      <c r="PMS14" s="181"/>
      <c r="PMT14" s="181"/>
      <c r="PMU14" s="181"/>
      <c r="PMV14" s="181"/>
      <c r="PMW14" s="181"/>
      <c r="PMX14" s="181"/>
      <c r="PMY14" s="181"/>
      <c r="PMZ14" s="181"/>
      <c r="PNA14" s="181"/>
      <c r="PNB14" s="181"/>
      <c r="PNC14" s="181"/>
      <c r="PND14" s="181"/>
      <c r="PNE14" s="181"/>
      <c r="PNF14" s="181"/>
      <c r="PNG14" s="181"/>
      <c r="PNH14" s="181"/>
      <c r="PNI14" s="181"/>
      <c r="PNJ14" s="181"/>
      <c r="PNK14" s="181"/>
      <c r="PNL14" s="181"/>
      <c r="PNM14" s="181"/>
      <c r="PNN14" s="181"/>
      <c r="PNO14" s="181"/>
      <c r="PNP14" s="181"/>
      <c r="PNQ14" s="181"/>
      <c r="PNR14" s="181"/>
      <c r="PNS14" s="181"/>
      <c r="PNT14" s="181"/>
      <c r="PNU14" s="181"/>
      <c r="PNV14" s="181"/>
      <c r="PNW14" s="181"/>
      <c r="PNX14" s="181"/>
      <c r="PNY14" s="181"/>
      <c r="PNZ14" s="181"/>
      <c r="POA14" s="181"/>
      <c r="POB14" s="181"/>
      <c r="POC14" s="181"/>
      <c r="POD14" s="181"/>
      <c r="POE14" s="181"/>
      <c r="POF14" s="181"/>
      <c r="POG14" s="181"/>
      <c r="POH14" s="181"/>
      <c r="POI14" s="181"/>
      <c r="POJ14" s="181"/>
      <c r="POK14" s="181"/>
      <c r="POL14" s="181"/>
      <c r="POM14" s="181"/>
      <c r="PON14" s="181"/>
      <c r="POO14" s="181"/>
      <c r="POP14" s="181"/>
      <c r="POQ14" s="181"/>
      <c r="POR14" s="181"/>
      <c r="POS14" s="181"/>
      <c r="POT14" s="181"/>
      <c r="POU14" s="181"/>
      <c r="POV14" s="181"/>
      <c r="POW14" s="181"/>
      <c r="POX14" s="181"/>
      <c r="POY14" s="181"/>
      <c r="POZ14" s="181"/>
      <c r="PPA14" s="181"/>
      <c r="PPB14" s="181"/>
      <c r="PPC14" s="181"/>
      <c r="PPD14" s="181"/>
      <c r="PPE14" s="181"/>
      <c r="PPF14" s="181"/>
      <c r="PPG14" s="181"/>
      <c r="PPH14" s="181"/>
      <c r="PPI14" s="181"/>
      <c r="PPJ14" s="181"/>
      <c r="PPK14" s="181"/>
      <c r="PPL14" s="181"/>
      <c r="PPM14" s="181"/>
      <c r="PPN14" s="181"/>
      <c r="PPO14" s="181"/>
      <c r="PPP14" s="181"/>
      <c r="PPQ14" s="181"/>
      <c r="PPR14" s="181"/>
      <c r="PPS14" s="181"/>
      <c r="PPT14" s="181"/>
      <c r="PPU14" s="181"/>
      <c r="PPV14" s="181"/>
      <c r="PPW14" s="181"/>
      <c r="PPX14" s="181"/>
      <c r="PPY14" s="181"/>
      <c r="PPZ14" s="181"/>
      <c r="PQA14" s="181"/>
      <c r="PQB14" s="181"/>
      <c r="PQC14" s="181"/>
      <c r="PQD14" s="181"/>
      <c r="PQE14" s="181"/>
      <c r="PQF14" s="181"/>
      <c r="PQG14" s="181"/>
      <c r="PQH14" s="181"/>
      <c r="PQI14" s="181"/>
      <c r="PQJ14" s="181"/>
      <c r="PQK14" s="181"/>
      <c r="PQL14" s="181"/>
      <c r="PQM14" s="181"/>
      <c r="PQN14" s="181"/>
      <c r="PQO14" s="181"/>
      <c r="PQP14" s="181"/>
      <c r="PQQ14" s="181"/>
      <c r="PQR14" s="181"/>
      <c r="PQS14" s="181"/>
      <c r="PQT14" s="181"/>
      <c r="PQU14" s="181"/>
      <c r="PQV14" s="181"/>
      <c r="PQW14" s="181"/>
      <c r="PQX14" s="181"/>
      <c r="PQY14" s="181"/>
      <c r="PQZ14" s="181"/>
      <c r="PRA14" s="181"/>
      <c r="PRB14" s="181"/>
      <c r="PRC14" s="181"/>
      <c r="PRD14" s="181"/>
      <c r="PRE14" s="181"/>
      <c r="PRF14" s="181"/>
      <c r="PRG14" s="181"/>
      <c r="PRH14" s="181"/>
      <c r="PRI14" s="181"/>
      <c r="PRJ14" s="181"/>
      <c r="PRK14" s="181"/>
      <c r="PRL14" s="181"/>
      <c r="PRM14" s="181"/>
      <c r="PRN14" s="181"/>
      <c r="PRO14" s="181"/>
      <c r="PRP14" s="181"/>
      <c r="PRQ14" s="181"/>
      <c r="PRR14" s="181"/>
      <c r="PRS14" s="181"/>
      <c r="PRT14" s="181"/>
      <c r="PRU14" s="181"/>
      <c r="PRV14" s="181"/>
      <c r="PRW14" s="181"/>
      <c r="PRX14" s="181"/>
      <c r="PRY14" s="181"/>
      <c r="PRZ14" s="181"/>
      <c r="PSA14" s="181"/>
      <c r="PSB14" s="181"/>
      <c r="PSC14" s="181"/>
      <c r="PSD14" s="181"/>
      <c r="PSE14" s="181"/>
      <c r="PSF14" s="181"/>
      <c r="PSG14" s="181"/>
      <c r="PSH14" s="181"/>
      <c r="PSI14" s="181"/>
      <c r="PSJ14" s="181"/>
      <c r="PSK14" s="181"/>
      <c r="PSL14" s="181"/>
      <c r="PSM14" s="181"/>
      <c r="PSN14" s="181"/>
      <c r="PSO14" s="181"/>
      <c r="PSP14" s="181"/>
      <c r="PSQ14" s="181"/>
      <c r="PSR14" s="181"/>
      <c r="PSS14" s="181"/>
      <c r="PST14" s="181"/>
      <c r="PSU14" s="181"/>
      <c r="PSV14" s="181"/>
      <c r="PSW14" s="181"/>
      <c r="PSX14" s="181"/>
      <c r="PSY14" s="181"/>
      <c r="PSZ14" s="181"/>
      <c r="PTA14" s="181"/>
      <c r="PTB14" s="181"/>
      <c r="PTC14" s="181"/>
      <c r="PTD14" s="181"/>
      <c r="PTE14" s="181"/>
      <c r="PTF14" s="181"/>
      <c r="PTG14" s="181"/>
      <c r="PTH14" s="181"/>
      <c r="PTI14" s="181"/>
      <c r="PTJ14" s="181"/>
      <c r="PTK14" s="181"/>
      <c r="PTL14" s="181"/>
      <c r="PTM14" s="181"/>
      <c r="PTN14" s="181"/>
      <c r="PTO14" s="181"/>
      <c r="PTP14" s="181"/>
      <c r="PTQ14" s="181"/>
      <c r="PTR14" s="181"/>
      <c r="PTS14" s="181"/>
      <c r="PTT14" s="181"/>
      <c r="PTU14" s="181"/>
      <c r="PTV14" s="181"/>
      <c r="PTW14" s="181"/>
      <c r="PTX14" s="181"/>
      <c r="PTY14" s="181"/>
      <c r="PTZ14" s="181"/>
      <c r="PUA14" s="181"/>
      <c r="PUB14" s="181"/>
      <c r="PUC14" s="181"/>
      <c r="PUD14" s="181"/>
      <c r="PUE14" s="181"/>
      <c r="PUF14" s="181"/>
      <c r="PUG14" s="181"/>
      <c r="PUH14" s="181"/>
      <c r="PUI14" s="181"/>
      <c r="PUJ14" s="181"/>
      <c r="PUK14" s="181"/>
      <c r="PUL14" s="181"/>
      <c r="PUM14" s="181"/>
      <c r="PUN14" s="181"/>
      <c r="PUO14" s="181"/>
      <c r="PUP14" s="181"/>
      <c r="PUQ14" s="181"/>
      <c r="PUR14" s="181"/>
      <c r="PUS14" s="181"/>
      <c r="PUT14" s="181"/>
      <c r="PUU14" s="181"/>
      <c r="PUV14" s="181"/>
      <c r="PUW14" s="181"/>
      <c r="PUX14" s="181"/>
      <c r="PUY14" s="181"/>
      <c r="PUZ14" s="181"/>
      <c r="PVA14" s="181"/>
      <c r="PVB14" s="181"/>
      <c r="PVC14" s="181"/>
      <c r="PVD14" s="181"/>
      <c r="PVE14" s="181"/>
      <c r="PVF14" s="181"/>
      <c r="PVG14" s="181"/>
      <c r="PVH14" s="181"/>
      <c r="PVI14" s="181"/>
      <c r="PVJ14" s="181"/>
      <c r="PVK14" s="181"/>
      <c r="PVL14" s="181"/>
      <c r="PVM14" s="181"/>
      <c r="PVN14" s="181"/>
      <c r="PVO14" s="181"/>
      <c r="PVP14" s="181"/>
      <c r="PVQ14" s="181"/>
      <c r="PVR14" s="181"/>
      <c r="PVS14" s="181"/>
      <c r="PVT14" s="181"/>
      <c r="PVU14" s="181"/>
      <c r="PVV14" s="181"/>
      <c r="PVW14" s="181"/>
      <c r="PVX14" s="181"/>
      <c r="PVY14" s="181"/>
      <c r="PVZ14" s="181"/>
      <c r="PWA14" s="181"/>
      <c r="PWB14" s="181"/>
      <c r="PWC14" s="181"/>
      <c r="PWD14" s="181"/>
      <c r="PWE14" s="181"/>
      <c r="PWF14" s="181"/>
      <c r="PWG14" s="181"/>
      <c r="PWH14" s="181"/>
      <c r="PWI14" s="181"/>
      <c r="PWJ14" s="181"/>
      <c r="PWK14" s="181"/>
      <c r="PWL14" s="181"/>
      <c r="PWM14" s="181"/>
      <c r="PWN14" s="181"/>
      <c r="PWO14" s="181"/>
      <c r="PWP14" s="181"/>
      <c r="PWQ14" s="181"/>
      <c r="PWR14" s="181"/>
      <c r="PWS14" s="181"/>
      <c r="PWT14" s="181"/>
      <c r="PWU14" s="181"/>
      <c r="PWV14" s="181"/>
      <c r="PWW14" s="181"/>
      <c r="PWX14" s="181"/>
      <c r="PWY14" s="181"/>
      <c r="PWZ14" s="181"/>
      <c r="PXA14" s="181"/>
      <c r="PXB14" s="181"/>
      <c r="PXC14" s="181"/>
      <c r="PXD14" s="181"/>
      <c r="PXE14" s="181"/>
      <c r="PXF14" s="181"/>
      <c r="PXG14" s="181"/>
      <c r="PXH14" s="181"/>
      <c r="PXI14" s="181"/>
      <c r="PXJ14" s="181"/>
      <c r="PXK14" s="181"/>
      <c r="PXL14" s="181"/>
      <c r="PXM14" s="181"/>
      <c r="PXN14" s="181"/>
      <c r="PXO14" s="181"/>
      <c r="PXP14" s="181"/>
      <c r="PXQ14" s="181"/>
      <c r="PXR14" s="181"/>
      <c r="PXS14" s="181"/>
      <c r="PXT14" s="181"/>
      <c r="PXU14" s="181"/>
      <c r="PXV14" s="181"/>
      <c r="PXW14" s="181"/>
      <c r="PXX14" s="181"/>
      <c r="PXY14" s="181"/>
      <c r="PXZ14" s="181"/>
      <c r="PYA14" s="181"/>
      <c r="PYB14" s="181"/>
      <c r="PYC14" s="181"/>
      <c r="PYD14" s="181"/>
      <c r="PYE14" s="181"/>
      <c r="PYF14" s="181"/>
      <c r="PYG14" s="181"/>
      <c r="PYH14" s="181"/>
      <c r="PYI14" s="181"/>
      <c r="PYJ14" s="181"/>
      <c r="PYK14" s="181"/>
      <c r="PYL14" s="181"/>
      <c r="PYM14" s="181"/>
      <c r="PYN14" s="181"/>
      <c r="PYO14" s="181"/>
      <c r="PYP14" s="181"/>
      <c r="PYQ14" s="181"/>
      <c r="PYR14" s="181"/>
      <c r="PYS14" s="181"/>
      <c r="PYT14" s="181"/>
      <c r="PYU14" s="181"/>
      <c r="PYV14" s="181"/>
      <c r="PYW14" s="181"/>
      <c r="PYX14" s="181"/>
      <c r="PYY14" s="181"/>
      <c r="PYZ14" s="181"/>
      <c r="PZA14" s="181"/>
      <c r="PZB14" s="181"/>
      <c r="PZC14" s="181"/>
      <c r="PZD14" s="181"/>
      <c r="PZE14" s="181"/>
      <c r="PZF14" s="181"/>
      <c r="PZG14" s="181"/>
      <c r="PZH14" s="181"/>
      <c r="PZI14" s="181"/>
      <c r="PZJ14" s="181"/>
      <c r="PZK14" s="181"/>
      <c r="PZL14" s="181"/>
      <c r="PZM14" s="181"/>
      <c r="PZN14" s="181"/>
      <c r="PZO14" s="181"/>
      <c r="PZP14" s="181"/>
      <c r="PZQ14" s="181"/>
      <c r="PZR14" s="181"/>
      <c r="PZS14" s="181"/>
      <c r="PZT14" s="181"/>
      <c r="PZU14" s="181"/>
      <c r="PZV14" s="181"/>
      <c r="PZW14" s="181"/>
      <c r="PZX14" s="181"/>
      <c r="PZY14" s="181"/>
      <c r="PZZ14" s="181"/>
      <c r="QAA14" s="181"/>
      <c r="QAB14" s="181"/>
      <c r="QAC14" s="181"/>
      <c r="QAD14" s="181"/>
      <c r="QAE14" s="181"/>
      <c r="QAF14" s="181"/>
      <c r="QAG14" s="181"/>
      <c r="QAH14" s="181"/>
      <c r="QAI14" s="181"/>
      <c r="QAJ14" s="181"/>
      <c r="QAK14" s="181"/>
      <c r="QAL14" s="181"/>
      <c r="QAM14" s="181"/>
      <c r="QAN14" s="181"/>
      <c r="QAO14" s="181"/>
      <c r="QAP14" s="181"/>
      <c r="QAQ14" s="181"/>
      <c r="QAR14" s="181"/>
      <c r="QAS14" s="181"/>
      <c r="QAT14" s="181"/>
      <c r="QAU14" s="181"/>
      <c r="QAV14" s="181"/>
      <c r="QAW14" s="181"/>
      <c r="QAX14" s="181"/>
      <c r="QAY14" s="181"/>
      <c r="QAZ14" s="181"/>
      <c r="QBA14" s="181"/>
      <c r="QBB14" s="181"/>
      <c r="QBC14" s="181"/>
      <c r="QBD14" s="181"/>
      <c r="QBE14" s="181"/>
      <c r="QBF14" s="181"/>
      <c r="QBG14" s="181"/>
      <c r="QBH14" s="181"/>
      <c r="QBI14" s="181"/>
      <c r="QBJ14" s="181"/>
      <c r="QBK14" s="181"/>
      <c r="QBL14" s="181"/>
      <c r="QBM14" s="181"/>
      <c r="QBN14" s="181"/>
      <c r="QBO14" s="181"/>
      <c r="QBP14" s="181"/>
      <c r="QBQ14" s="181"/>
      <c r="QBR14" s="181"/>
      <c r="QBS14" s="181"/>
      <c r="QBT14" s="181"/>
      <c r="QBU14" s="181"/>
      <c r="QBV14" s="181"/>
      <c r="QBW14" s="181"/>
      <c r="QBX14" s="181"/>
      <c r="QBY14" s="181"/>
      <c r="QBZ14" s="181"/>
      <c r="QCA14" s="181"/>
      <c r="QCB14" s="181"/>
      <c r="QCC14" s="181"/>
      <c r="QCD14" s="181"/>
      <c r="QCE14" s="181"/>
      <c r="QCF14" s="181"/>
      <c r="QCG14" s="181"/>
      <c r="QCH14" s="181"/>
      <c r="QCI14" s="181"/>
      <c r="QCJ14" s="181"/>
      <c r="QCK14" s="181"/>
      <c r="QCL14" s="181"/>
      <c r="QCM14" s="181"/>
      <c r="QCN14" s="181"/>
      <c r="QCO14" s="181"/>
      <c r="QCP14" s="181"/>
      <c r="QCQ14" s="181"/>
      <c r="QCR14" s="181"/>
      <c r="QCS14" s="181"/>
      <c r="QCT14" s="181"/>
      <c r="QCU14" s="181"/>
      <c r="QCV14" s="181"/>
      <c r="QCW14" s="181"/>
      <c r="QCX14" s="181"/>
      <c r="QCY14" s="181"/>
      <c r="QCZ14" s="181"/>
      <c r="QDA14" s="181"/>
      <c r="QDB14" s="181"/>
      <c r="QDC14" s="181"/>
      <c r="QDD14" s="181"/>
      <c r="QDE14" s="181"/>
      <c r="QDF14" s="181"/>
      <c r="QDG14" s="181"/>
      <c r="QDH14" s="181"/>
      <c r="QDI14" s="181"/>
      <c r="QDJ14" s="181"/>
      <c r="QDK14" s="181"/>
      <c r="QDL14" s="181"/>
      <c r="QDM14" s="181"/>
      <c r="QDN14" s="181"/>
      <c r="QDO14" s="181"/>
      <c r="QDP14" s="181"/>
      <c r="QDQ14" s="181"/>
      <c r="QDR14" s="181"/>
      <c r="QDS14" s="181"/>
      <c r="QDT14" s="181"/>
      <c r="QDU14" s="181"/>
      <c r="QDV14" s="181"/>
      <c r="QDW14" s="181"/>
      <c r="QDX14" s="181"/>
      <c r="QDY14" s="181"/>
      <c r="QDZ14" s="181"/>
      <c r="QEA14" s="181"/>
      <c r="QEB14" s="181"/>
      <c r="QEC14" s="181"/>
      <c r="QED14" s="181"/>
      <c r="QEE14" s="181"/>
      <c r="QEF14" s="181"/>
      <c r="QEG14" s="181"/>
      <c r="QEH14" s="181"/>
      <c r="QEI14" s="181"/>
      <c r="QEJ14" s="181"/>
      <c r="QEK14" s="181"/>
      <c r="QEL14" s="181"/>
      <c r="QEM14" s="181"/>
      <c r="QEN14" s="181"/>
      <c r="QEO14" s="181"/>
      <c r="QEP14" s="181"/>
      <c r="QEQ14" s="181"/>
      <c r="QER14" s="181"/>
      <c r="QES14" s="181"/>
      <c r="QET14" s="181"/>
      <c r="QEU14" s="181"/>
      <c r="QEV14" s="181"/>
      <c r="QEW14" s="181"/>
      <c r="QEX14" s="181"/>
      <c r="QEY14" s="181"/>
      <c r="QEZ14" s="181"/>
      <c r="QFA14" s="181"/>
      <c r="QFB14" s="181"/>
      <c r="QFC14" s="181"/>
      <c r="QFD14" s="181"/>
      <c r="QFE14" s="181"/>
      <c r="QFF14" s="181"/>
      <c r="QFG14" s="181"/>
      <c r="QFH14" s="181"/>
      <c r="QFI14" s="181"/>
      <c r="QFJ14" s="181"/>
      <c r="QFK14" s="181"/>
      <c r="QFL14" s="181"/>
      <c r="QFM14" s="181"/>
      <c r="QFN14" s="181"/>
      <c r="QFO14" s="181"/>
      <c r="QFP14" s="181"/>
      <c r="QFQ14" s="181"/>
      <c r="QFR14" s="181"/>
      <c r="QFS14" s="181"/>
      <c r="QFT14" s="181"/>
      <c r="QFU14" s="181"/>
      <c r="QFV14" s="181"/>
      <c r="QFW14" s="181"/>
      <c r="QFX14" s="181"/>
      <c r="QFY14" s="181"/>
      <c r="QFZ14" s="181"/>
      <c r="QGA14" s="181"/>
      <c r="QGB14" s="181"/>
      <c r="QGC14" s="181"/>
      <c r="QGD14" s="181"/>
      <c r="QGE14" s="181"/>
      <c r="QGF14" s="181"/>
      <c r="QGG14" s="181"/>
      <c r="QGH14" s="181"/>
      <c r="QGI14" s="181"/>
      <c r="QGJ14" s="181"/>
      <c r="QGK14" s="181"/>
      <c r="QGL14" s="181"/>
      <c r="QGM14" s="181"/>
      <c r="QGN14" s="181"/>
      <c r="QGO14" s="181"/>
      <c r="QGP14" s="181"/>
      <c r="QGQ14" s="181"/>
      <c r="QGR14" s="181"/>
      <c r="QGS14" s="181"/>
      <c r="QGT14" s="181"/>
      <c r="QGU14" s="181"/>
      <c r="QGV14" s="181"/>
      <c r="QGW14" s="181"/>
      <c r="QGX14" s="181"/>
      <c r="QGY14" s="181"/>
      <c r="QGZ14" s="181"/>
      <c r="QHA14" s="181"/>
      <c r="QHB14" s="181"/>
      <c r="QHC14" s="181"/>
      <c r="QHD14" s="181"/>
      <c r="QHE14" s="181"/>
      <c r="QHF14" s="181"/>
      <c r="QHG14" s="181"/>
      <c r="QHH14" s="181"/>
      <c r="QHI14" s="181"/>
      <c r="QHJ14" s="181"/>
      <c r="QHK14" s="181"/>
      <c r="QHL14" s="181"/>
      <c r="QHM14" s="181"/>
      <c r="QHN14" s="181"/>
      <c r="QHO14" s="181"/>
      <c r="QHP14" s="181"/>
      <c r="QHQ14" s="181"/>
      <c r="QHR14" s="181"/>
      <c r="QHS14" s="181"/>
      <c r="QHT14" s="181"/>
      <c r="QHU14" s="181"/>
      <c r="QHV14" s="181"/>
      <c r="QHW14" s="181"/>
      <c r="QHX14" s="181"/>
      <c r="QHY14" s="181"/>
      <c r="QHZ14" s="181"/>
      <c r="QIA14" s="181"/>
      <c r="QIB14" s="181"/>
      <c r="QIC14" s="181"/>
      <c r="QID14" s="181"/>
      <c r="QIE14" s="181"/>
      <c r="QIF14" s="181"/>
      <c r="QIG14" s="181"/>
      <c r="QIH14" s="181"/>
      <c r="QII14" s="181"/>
      <c r="QIJ14" s="181"/>
      <c r="QIK14" s="181"/>
      <c r="QIL14" s="181"/>
      <c r="QIM14" s="181"/>
      <c r="QIN14" s="181"/>
      <c r="QIO14" s="181"/>
      <c r="QIP14" s="181"/>
      <c r="QIQ14" s="181"/>
      <c r="QIR14" s="181"/>
      <c r="QIS14" s="181"/>
      <c r="QIT14" s="181"/>
      <c r="QIU14" s="181"/>
      <c r="QIV14" s="181"/>
      <c r="QIW14" s="181"/>
      <c r="QIX14" s="181"/>
      <c r="QIY14" s="181"/>
      <c r="QIZ14" s="181"/>
      <c r="QJA14" s="181"/>
      <c r="QJB14" s="181"/>
      <c r="QJC14" s="181"/>
      <c r="QJD14" s="181"/>
      <c r="QJE14" s="181"/>
      <c r="QJF14" s="181"/>
      <c r="QJG14" s="181"/>
      <c r="QJH14" s="181"/>
      <c r="QJI14" s="181"/>
      <c r="QJJ14" s="181"/>
      <c r="QJK14" s="181"/>
      <c r="QJL14" s="181"/>
      <c r="QJM14" s="181"/>
      <c r="QJN14" s="181"/>
      <c r="QJO14" s="181"/>
      <c r="QJP14" s="181"/>
      <c r="QJQ14" s="181"/>
      <c r="QJR14" s="181"/>
      <c r="QJS14" s="181"/>
      <c r="QJT14" s="181"/>
      <c r="QJU14" s="181"/>
      <c r="QJV14" s="181"/>
      <c r="QJW14" s="181"/>
      <c r="QJX14" s="181"/>
      <c r="QJY14" s="181"/>
      <c r="QJZ14" s="181"/>
      <c r="QKA14" s="181"/>
      <c r="QKB14" s="181"/>
      <c r="QKC14" s="181"/>
      <c r="QKD14" s="181"/>
      <c r="QKE14" s="181"/>
      <c r="QKF14" s="181"/>
      <c r="QKG14" s="181"/>
      <c r="QKH14" s="181"/>
      <c r="QKI14" s="181"/>
      <c r="QKJ14" s="181"/>
      <c r="QKK14" s="181"/>
      <c r="QKL14" s="181"/>
      <c r="QKM14" s="181"/>
      <c r="QKN14" s="181"/>
      <c r="QKO14" s="181"/>
      <c r="QKP14" s="181"/>
      <c r="QKQ14" s="181"/>
      <c r="QKR14" s="181"/>
      <c r="QKS14" s="181"/>
      <c r="QKT14" s="181"/>
      <c r="QKU14" s="181"/>
      <c r="QKV14" s="181"/>
      <c r="QKW14" s="181"/>
      <c r="QKX14" s="181"/>
      <c r="QKY14" s="181"/>
      <c r="QKZ14" s="181"/>
      <c r="QLA14" s="181"/>
      <c r="QLB14" s="181"/>
      <c r="QLC14" s="181"/>
      <c r="QLD14" s="181"/>
      <c r="QLE14" s="181"/>
      <c r="QLF14" s="181"/>
      <c r="QLG14" s="181"/>
      <c r="QLH14" s="181"/>
      <c r="QLI14" s="181"/>
      <c r="QLJ14" s="181"/>
      <c r="QLK14" s="181"/>
      <c r="QLL14" s="181"/>
      <c r="QLM14" s="181"/>
      <c r="QLN14" s="181"/>
      <c r="QLO14" s="181"/>
      <c r="QLP14" s="181"/>
      <c r="QLQ14" s="181"/>
      <c r="QLR14" s="181"/>
      <c r="QLS14" s="181"/>
      <c r="QLT14" s="181"/>
      <c r="QLU14" s="181"/>
      <c r="QLV14" s="181"/>
      <c r="QLW14" s="181"/>
      <c r="QLX14" s="181"/>
      <c r="QLY14" s="181"/>
      <c r="QLZ14" s="181"/>
      <c r="QMA14" s="181"/>
      <c r="QMB14" s="181"/>
      <c r="QMC14" s="181"/>
      <c r="QMD14" s="181"/>
      <c r="QME14" s="181"/>
      <c r="QMF14" s="181"/>
      <c r="QMG14" s="181"/>
      <c r="QMH14" s="181"/>
      <c r="QMI14" s="181"/>
      <c r="QMJ14" s="181"/>
      <c r="QMK14" s="181"/>
      <c r="QML14" s="181"/>
      <c r="QMM14" s="181"/>
      <c r="QMN14" s="181"/>
      <c r="QMO14" s="181"/>
      <c r="QMP14" s="181"/>
      <c r="QMQ14" s="181"/>
      <c r="QMR14" s="181"/>
      <c r="QMS14" s="181"/>
      <c r="QMT14" s="181"/>
      <c r="QMU14" s="181"/>
      <c r="QMV14" s="181"/>
      <c r="QMW14" s="181"/>
      <c r="QMX14" s="181"/>
      <c r="QMY14" s="181"/>
      <c r="QMZ14" s="181"/>
      <c r="QNA14" s="181"/>
      <c r="QNB14" s="181"/>
      <c r="QNC14" s="181"/>
      <c r="QND14" s="181"/>
      <c r="QNE14" s="181"/>
      <c r="QNF14" s="181"/>
      <c r="QNG14" s="181"/>
      <c r="QNH14" s="181"/>
      <c r="QNI14" s="181"/>
      <c r="QNJ14" s="181"/>
      <c r="QNK14" s="181"/>
      <c r="QNL14" s="181"/>
      <c r="QNM14" s="181"/>
      <c r="QNN14" s="181"/>
      <c r="QNO14" s="181"/>
      <c r="QNP14" s="181"/>
      <c r="QNQ14" s="181"/>
      <c r="QNR14" s="181"/>
      <c r="QNS14" s="181"/>
      <c r="QNT14" s="181"/>
      <c r="QNU14" s="181"/>
      <c r="QNV14" s="181"/>
      <c r="QNW14" s="181"/>
      <c r="QNX14" s="181"/>
      <c r="QNY14" s="181"/>
      <c r="QNZ14" s="181"/>
      <c r="QOA14" s="181"/>
      <c r="QOB14" s="181"/>
      <c r="QOC14" s="181"/>
      <c r="QOD14" s="181"/>
      <c r="QOE14" s="181"/>
      <c r="QOF14" s="181"/>
      <c r="QOG14" s="181"/>
      <c r="QOH14" s="181"/>
      <c r="QOI14" s="181"/>
      <c r="QOJ14" s="181"/>
      <c r="QOK14" s="181"/>
      <c r="QOL14" s="181"/>
      <c r="QOM14" s="181"/>
      <c r="QON14" s="181"/>
      <c r="QOO14" s="181"/>
      <c r="QOP14" s="181"/>
      <c r="QOQ14" s="181"/>
      <c r="QOR14" s="181"/>
      <c r="QOS14" s="181"/>
      <c r="QOT14" s="181"/>
      <c r="QOU14" s="181"/>
      <c r="QOV14" s="181"/>
      <c r="QOW14" s="181"/>
      <c r="QOX14" s="181"/>
      <c r="QOY14" s="181"/>
      <c r="QOZ14" s="181"/>
      <c r="QPA14" s="181"/>
      <c r="QPB14" s="181"/>
      <c r="QPC14" s="181"/>
      <c r="QPD14" s="181"/>
      <c r="QPE14" s="181"/>
      <c r="QPF14" s="181"/>
      <c r="QPG14" s="181"/>
      <c r="QPH14" s="181"/>
      <c r="QPI14" s="181"/>
      <c r="QPJ14" s="181"/>
      <c r="QPK14" s="181"/>
      <c r="QPL14" s="181"/>
      <c r="QPM14" s="181"/>
      <c r="QPN14" s="181"/>
      <c r="QPO14" s="181"/>
      <c r="QPP14" s="181"/>
      <c r="QPQ14" s="181"/>
      <c r="QPR14" s="181"/>
      <c r="QPS14" s="181"/>
      <c r="QPT14" s="181"/>
      <c r="QPU14" s="181"/>
      <c r="QPV14" s="181"/>
      <c r="QPW14" s="181"/>
      <c r="QPX14" s="181"/>
      <c r="QPY14" s="181"/>
      <c r="QPZ14" s="181"/>
      <c r="QQA14" s="181"/>
      <c r="QQB14" s="181"/>
      <c r="QQC14" s="181"/>
      <c r="QQD14" s="181"/>
      <c r="QQE14" s="181"/>
      <c r="QQF14" s="181"/>
      <c r="QQG14" s="181"/>
      <c r="QQH14" s="181"/>
      <c r="QQI14" s="181"/>
      <c r="QQJ14" s="181"/>
      <c r="QQK14" s="181"/>
      <c r="QQL14" s="181"/>
      <c r="QQM14" s="181"/>
      <c r="QQN14" s="181"/>
      <c r="QQO14" s="181"/>
      <c r="QQP14" s="181"/>
      <c r="QQQ14" s="181"/>
      <c r="QQR14" s="181"/>
      <c r="QQS14" s="181"/>
      <c r="QQT14" s="181"/>
      <c r="QQU14" s="181"/>
      <c r="QQV14" s="181"/>
      <c r="QQW14" s="181"/>
      <c r="QQX14" s="181"/>
      <c r="QQY14" s="181"/>
      <c r="QQZ14" s="181"/>
      <c r="QRA14" s="181"/>
      <c r="QRB14" s="181"/>
      <c r="QRC14" s="181"/>
      <c r="QRD14" s="181"/>
      <c r="QRE14" s="181"/>
      <c r="QRF14" s="181"/>
      <c r="QRG14" s="181"/>
      <c r="QRH14" s="181"/>
      <c r="QRI14" s="181"/>
      <c r="QRJ14" s="181"/>
      <c r="QRK14" s="181"/>
      <c r="QRL14" s="181"/>
      <c r="QRM14" s="181"/>
      <c r="QRN14" s="181"/>
      <c r="QRO14" s="181"/>
      <c r="QRP14" s="181"/>
      <c r="QRQ14" s="181"/>
      <c r="QRR14" s="181"/>
      <c r="QRS14" s="181"/>
      <c r="QRT14" s="181"/>
      <c r="QRU14" s="181"/>
      <c r="QRV14" s="181"/>
      <c r="QRW14" s="181"/>
      <c r="QRX14" s="181"/>
      <c r="QRY14" s="181"/>
      <c r="QRZ14" s="181"/>
      <c r="QSA14" s="181"/>
      <c r="QSB14" s="181"/>
      <c r="QSC14" s="181"/>
      <c r="QSD14" s="181"/>
      <c r="QSE14" s="181"/>
      <c r="QSF14" s="181"/>
      <c r="QSG14" s="181"/>
      <c r="QSH14" s="181"/>
      <c r="QSI14" s="181"/>
      <c r="QSJ14" s="181"/>
      <c r="QSK14" s="181"/>
      <c r="QSL14" s="181"/>
      <c r="QSM14" s="181"/>
      <c r="QSN14" s="181"/>
      <c r="QSO14" s="181"/>
      <c r="QSP14" s="181"/>
      <c r="QSQ14" s="181"/>
      <c r="QSR14" s="181"/>
      <c r="QSS14" s="181"/>
      <c r="QST14" s="181"/>
      <c r="QSU14" s="181"/>
      <c r="QSV14" s="181"/>
      <c r="QSW14" s="181"/>
      <c r="QSX14" s="181"/>
      <c r="QSY14" s="181"/>
      <c r="QSZ14" s="181"/>
      <c r="QTA14" s="181"/>
      <c r="QTB14" s="181"/>
      <c r="QTC14" s="181"/>
      <c r="QTD14" s="181"/>
      <c r="QTE14" s="181"/>
      <c r="QTF14" s="181"/>
      <c r="QTG14" s="181"/>
      <c r="QTH14" s="181"/>
      <c r="QTI14" s="181"/>
      <c r="QTJ14" s="181"/>
      <c r="QTK14" s="181"/>
      <c r="QTL14" s="181"/>
      <c r="QTM14" s="181"/>
      <c r="QTN14" s="181"/>
      <c r="QTO14" s="181"/>
      <c r="QTP14" s="181"/>
      <c r="QTQ14" s="181"/>
      <c r="QTR14" s="181"/>
      <c r="QTS14" s="181"/>
      <c r="QTT14" s="181"/>
      <c r="QTU14" s="181"/>
      <c r="QTV14" s="181"/>
      <c r="QTW14" s="181"/>
      <c r="QTX14" s="181"/>
      <c r="QTY14" s="181"/>
      <c r="QTZ14" s="181"/>
      <c r="QUA14" s="181"/>
      <c r="QUB14" s="181"/>
      <c r="QUC14" s="181"/>
      <c r="QUD14" s="181"/>
      <c r="QUE14" s="181"/>
      <c r="QUF14" s="181"/>
      <c r="QUG14" s="181"/>
      <c r="QUH14" s="181"/>
      <c r="QUI14" s="181"/>
      <c r="QUJ14" s="181"/>
      <c r="QUK14" s="181"/>
      <c r="QUL14" s="181"/>
      <c r="QUM14" s="181"/>
      <c r="QUN14" s="181"/>
      <c r="QUO14" s="181"/>
      <c r="QUP14" s="181"/>
      <c r="QUQ14" s="181"/>
      <c r="QUR14" s="181"/>
      <c r="QUS14" s="181"/>
      <c r="QUT14" s="181"/>
      <c r="QUU14" s="181"/>
      <c r="QUV14" s="181"/>
      <c r="QUW14" s="181"/>
      <c r="QUX14" s="181"/>
      <c r="QUY14" s="181"/>
      <c r="QUZ14" s="181"/>
      <c r="QVA14" s="181"/>
      <c r="QVB14" s="181"/>
      <c r="QVC14" s="181"/>
      <c r="QVD14" s="181"/>
      <c r="QVE14" s="181"/>
      <c r="QVF14" s="181"/>
      <c r="QVG14" s="181"/>
      <c r="QVH14" s="181"/>
      <c r="QVI14" s="181"/>
      <c r="QVJ14" s="181"/>
      <c r="QVK14" s="181"/>
      <c r="QVL14" s="181"/>
      <c r="QVM14" s="181"/>
      <c r="QVN14" s="181"/>
      <c r="QVO14" s="181"/>
      <c r="QVP14" s="181"/>
      <c r="QVQ14" s="181"/>
      <c r="QVR14" s="181"/>
      <c r="QVS14" s="181"/>
      <c r="QVT14" s="181"/>
      <c r="QVU14" s="181"/>
      <c r="QVV14" s="181"/>
      <c r="QVW14" s="181"/>
      <c r="QVX14" s="181"/>
      <c r="QVY14" s="181"/>
      <c r="QVZ14" s="181"/>
      <c r="QWA14" s="181"/>
      <c r="QWB14" s="181"/>
      <c r="QWC14" s="181"/>
      <c r="QWD14" s="181"/>
      <c r="QWE14" s="181"/>
      <c r="QWF14" s="181"/>
      <c r="QWG14" s="181"/>
      <c r="QWH14" s="181"/>
      <c r="QWI14" s="181"/>
      <c r="QWJ14" s="181"/>
      <c r="QWK14" s="181"/>
      <c r="QWL14" s="181"/>
      <c r="QWM14" s="181"/>
      <c r="QWN14" s="181"/>
      <c r="QWO14" s="181"/>
      <c r="QWP14" s="181"/>
      <c r="QWQ14" s="181"/>
      <c r="QWR14" s="181"/>
      <c r="QWS14" s="181"/>
      <c r="QWT14" s="181"/>
      <c r="QWU14" s="181"/>
      <c r="QWV14" s="181"/>
      <c r="QWW14" s="181"/>
      <c r="QWX14" s="181"/>
      <c r="QWY14" s="181"/>
      <c r="QWZ14" s="181"/>
      <c r="QXA14" s="181"/>
      <c r="QXB14" s="181"/>
      <c r="QXC14" s="181"/>
      <c r="QXD14" s="181"/>
      <c r="QXE14" s="181"/>
      <c r="QXF14" s="181"/>
      <c r="QXG14" s="181"/>
      <c r="QXH14" s="181"/>
      <c r="QXI14" s="181"/>
      <c r="QXJ14" s="181"/>
      <c r="QXK14" s="181"/>
      <c r="QXL14" s="181"/>
      <c r="QXM14" s="181"/>
      <c r="QXN14" s="181"/>
      <c r="QXO14" s="181"/>
      <c r="QXP14" s="181"/>
      <c r="QXQ14" s="181"/>
      <c r="QXR14" s="181"/>
      <c r="QXS14" s="181"/>
      <c r="QXT14" s="181"/>
      <c r="QXU14" s="181"/>
      <c r="QXV14" s="181"/>
      <c r="QXW14" s="181"/>
      <c r="QXX14" s="181"/>
      <c r="QXY14" s="181"/>
      <c r="QXZ14" s="181"/>
      <c r="QYA14" s="181"/>
      <c r="QYB14" s="181"/>
      <c r="QYC14" s="181"/>
      <c r="QYD14" s="181"/>
      <c r="QYE14" s="181"/>
      <c r="QYF14" s="181"/>
      <c r="QYG14" s="181"/>
      <c r="QYH14" s="181"/>
      <c r="QYI14" s="181"/>
      <c r="QYJ14" s="181"/>
      <c r="QYK14" s="181"/>
      <c r="QYL14" s="181"/>
      <c r="QYM14" s="181"/>
      <c r="QYN14" s="181"/>
      <c r="QYO14" s="181"/>
      <c r="QYP14" s="181"/>
      <c r="QYQ14" s="181"/>
      <c r="QYR14" s="181"/>
      <c r="QYS14" s="181"/>
      <c r="QYT14" s="181"/>
      <c r="QYU14" s="181"/>
      <c r="QYV14" s="181"/>
      <c r="QYW14" s="181"/>
      <c r="QYX14" s="181"/>
      <c r="QYY14" s="181"/>
      <c r="QYZ14" s="181"/>
      <c r="QZA14" s="181"/>
      <c r="QZB14" s="181"/>
      <c r="QZC14" s="181"/>
      <c r="QZD14" s="181"/>
      <c r="QZE14" s="181"/>
      <c r="QZF14" s="181"/>
      <c r="QZG14" s="181"/>
      <c r="QZH14" s="181"/>
      <c r="QZI14" s="181"/>
      <c r="QZJ14" s="181"/>
      <c r="QZK14" s="181"/>
      <c r="QZL14" s="181"/>
      <c r="QZM14" s="181"/>
      <c r="QZN14" s="181"/>
      <c r="QZO14" s="181"/>
      <c r="QZP14" s="181"/>
      <c r="QZQ14" s="181"/>
      <c r="QZR14" s="181"/>
      <c r="QZS14" s="181"/>
      <c r="QZT14" s="181"/>
      <c r="QZU14" s="181"/>
      <c r="QZV14" s="181"/>
      <c r="QZW14" s="181"/>
      <c r="QZX14" s="181"/>
      <c r="QZY14" s="181"/>
      <c r="QZZ14" s="181"/>
      <c r="RAA14" s="181"/>
      <c r="RAB14" s="181"/>
      <c r="RAC14" s="181"/>
      <c r="RAD14" s="181"/>
      <c r="RAE14" s="181"/>
      <c r="RAF14" s="181"/>
      <c r="RAG14" s="181"/>
      <c r="RAH14" s="181"/>
      <c r="RAI14" s="181"/>
      <c r="RAJ14" s="181"/>
      <c r="RAK14" s="181"/>
      <c r="RAL14" s="181"/>
      <c r="RAM14" s="181"/>
      <c r="RAN14" s="181"/>
      <c r="RAO14" s="181"/>
      <c r="RAP14" s="181"/>
      <c r="RAQ14" s="181"/>
      <c r="RAR14" s="181"/>
      <c r="RAS14" s="181"/>
      <c r="RAT14" s="181"/>
      <c r="RAU14" s="181"/>
      <c r="RAV14" s="181"/>
      <c r="RAW14" s="181"/>
      <c r="RAX14" s="181"/>
      <c r="RAY14" s="181"/>
      <c r="RAZ14" s="181"/>
      <c r="RBA14" s="181"/>
      <c r="RBB14" s="181"/>
      <c r="RBC14" s="181"/>
      <c r="RBD14" s="181"/>
      <c r="RBE14" s="181"/>
      <c r="RBF14" s="181"/>
      <c r="RBG14" s="181"/>
      <c r="RBH14" s="181"/>
      <c r="RBI14" s="181"/>
      <c r="RBJ14" s="181"/>
      <c r="RBK14" s="181"/>
      <c r="RBL14" s="181"/>
      <c r="RBM14" s="181"/>
      <c r="RBN14" s="181"/>
      <c r="RBO14" s="181"/>
      <c r="RBP14" s="181"/>
      <c r="RBQ14" s="181"/>
      <c r="RBR14" s="181"/>
      <c r="RBS14" s="181"/>
      <c r="RBT14" s="181"/>
      <c r="RBU14" s="181"/>
      <c r="RBV14" s="181"/>
      <c r="RBW14" s="181"/>
      <c r="RBX14" s="181"/>
      <c r="RBY14" s="181"/>
      <c r="RBZ14" s="181"/>
      <c r="RCA14" s="181"/>
      <c r="RCB14" s="181"/>
      <c r="RCC14" s="181"/>
      <c r="RCD14" s="181"/>
      <c r="RCE14" s="181"/>
      <c r="RCF14" s="181"/>
      <c r="RCG14" s="181"/>
      <c r="RCH14" s="181"/>
      <c r="RCI14" s="181"/>
      <c r="RCJ14" s="181"/>
      <c r="RCK14" s="181"/>
      <c r="RCL14" s="181"/>
      <c r="RCM14" s="181"/>
      <c r="RCN14" s="181"/>
      <c r="RCO14" s="181"/>
      <c r="RCP14" s="181"/>
      <c r="RCQ14" s="181"/>
      <c r="RCR14" s="181"/>
      <c r="RCS14" s="181"/>
      <c r="RCT14" s="181"/>
      <c r="RCU14" s="181"/>
      <c r="RCV14" s="181"/>
      <c r="RCW14" s="181"/>
      <c r="RCX14" s="181"/>
      <c r="RCY14" s="181"/>
      <c r="RCZ14" s="181"/>
      <c r="RDA14" s="181"/>
      <c r="RDB14" s="181"/>
      <c r="RDC14" s="181"/>
      <c r="RDD14" s="181"/>
      <c r="RDE14" s="181"/>
      <c r="RDF14" s="181"/>
      <c r="RDG14" s="181"/>
      <c r="RDH14" s="181"/>
      <c r="RDI14" s="181"/>
      <c r="RDJ14" s="181"/>
      <c r="RDK14" s="181"/>
      <c r="RDL14" s="181"/>
      <c r="RDM14" s="181"/>
      <c r="RDN14" s="181"/>
      <c r="RDO14" s="181"/>
      <c r="RDP14" s="181"/>
      <c r="RDQ14" s="181"/>
      <c r="RDR14" s="181"/>
      <c r="RDS14" s="181"/>
      <c r="RDT14" s="181"/>
      <c r="RDU14" s="181"/>
      <c r="RDV14" s="181"/>
      <c r="RDW14" s="181"/>
      <c r="RDX14" s="181"/>
      <c r="RDY14" s="181"/>
      <c r="RDZ14" s="181"/>
      <c r="REA14" s="181"/>
      <c r="REB14" s="181"/>
      <c r="REC14" s="181"/>
      <c r="RED14" s="181"/>
      <c r="REE14" s="181"/>
      <c r="REF14" s="181"/>
      <c r="REG14" s="181"/>
      <c r="REH14" s="181"/>
      <c r="REI14" s="181"/>
      <c r="REJ14" s="181"/>
      <c r="REK14" s="181"/>
      <c r="REL14" s="181"/>
      <c r="REM14" s="181"/>
      <c r="REN14" s="181"/>
      <c r="REO14" s="181"/>
      <c r="REP14" s="181"/>
      <c r="REQ14" s="181"/>
      <c r="RER14" s="181"/>
      <c r="RES14" s="181"/>
      <c r="RET14" s="181"/>
      <c r="REU14" s="181"/>
      <c r="REV14" s="181"/>
      <c r="REW14" s="181"/>
      <c r="REX14" s="181"/>
      <c r="REY14" s="181"/>
      <c r="REZ14" s="181"/>
      <c r="RFA14" s="181"/>
      <c r="RFB14" s="181"/>
      <c r="RFC14" s="181"/>
      <c r="RFD14" s="181"/>
      <c r="RFE14" s="181"/>
      <c r="RFF14" s="181"/>
      <c r="RFG14" s="181"/>
      <c r="RFH14" s="181"/>
      <c r="RFI14" s="181"/>
      <c r="RFJ14" s="181"/>
      <c r="RFK14" s="181"/>
      <c r="RFL14" s="181"/>
      <c r="RFM14" s="181"/>
      <c r="RFN14" s="181"/>
      <c r="RFO14" s="181"/>
      <c r="RFP14" s="181"/>
      <c r="RFQ14" s="181"/>
      <c r="RFR14" s="181"/>
      <c r="RFS14" s="181"/>
      <c r="RFT14" s="181"/>
      <c r="RFU14" s="181"/>
      <c r="RFV14" s="181"/>
      <c r="RFW14" s="181"/>
      <c r="RFX14" s="181"/>
      <c r="RFY14" s="181"/>
      <c r="RFZ14" s="181"/>
      <c r="RGA14" s="181"/>
      <c r="RGB14" s="181"/>
      <c r="RGC14" s="181"/>
      <c r="RGD14" s="181"/>
      <c r="RGE14" s="181"/>
      <c r="RGF14" s="181"/>
      <c r="RGG14" s="181"/>
      <c r="RGH14" s="181"/>
      <c r="RGI14" s="181"/>
      <c r="RGJ14" s="181"/>
      <c r="RGK14" s="181"/>
      <c r="RGL14" s="181"/>
      <c r="RGM14" s="181"/>
      <c r="RGN14" s="181"/>
      <c r="RGO14" s="181"/>
      <c r="RGP14" s="181"/>
      <c r="RGQ14" s="181"/>
      <c r="RGR14" s="181"/>
      <c r="RGS14" s="181"/>
      <c r="RGT14" s="181"/>
      <c r="RGU14" s="181"/>
      <c r="RGV14" s="181"/>
      <c r="RGW14" s="181"/>
      <c r="RGX14" s="181"/>
      <c r="RGY14" s="181"/>
      <c r="RGZ14" s="181"/>
      <c r="RHA14" s="181"/>
      <c r="RHB14" s="181"/>
      <c r="RHC14" s="181"/>
      <c r="RHD14" s="181"/>
      <c r="RHE14" s="181"/>
      <c r="RHF14" s="181"/>
      <c r="RHG14" s="181"/>
      <c r="RHH14" s="181"/>
      <c r="RHI14" s="181"/>
      <c r="RHJ14" s="181"/>
      <c r="RHK14" s="181"/>
      <c r="RHL14" s="181"/>
      <c r="RHM14" s="181"/>
      <c r="RHN14" s="181"/>
      <c r="RHO14" s="181"/>
      <c r="RHP14" s="181"/>
      <c r="RHQ14" s="181"/>
      <c r="RHR14" s="181"/>
      <c r="RHS14" s="181"/>
      <c r="RHT14" s="181"/>
      <c r="RHU14" s="181"/>
      <c r="RHV14" s="181"/>
      <c r="RHW14" s="181"/>
      <c r="RHX14" s="181"/>
      <c r="RHY14" s="181"/>
      <c r="RHZ14" s="181"/>
      <c r="RIA14" s="181"/>
      <c r="RIB14" s="181"/>
      <c r="RIC14" s="181"/>
      <c r="RID14" s="181"/>
      <c r="RIE14" s="181"/>
      <c r="RIF14" s="181"/>
      <c r="RIG14" s="181"/>
      <c r="RIH14" s="181"/>
      <c r="RII14" s="181"/>
      <c r="RIJ14" s="181"/>
      <c r="RIK14" s="181"/>
      <c r="RIL14" s="181"/>
      <c r="RIM14" s="181"/>
      <c r="RIN14" s="181"/>
      <c r="RIO14" s="181"/>
      <c r="RIP14" s="181"/>
      <c r="RIQ14" s="181"/>
      <c r="RIR14" s="181"/>
      <c r="RIS14" s="181"/>
      <c r="RIT14" s="181"/>
      <c r="RIU14" s="181"/>
      <c r="RIV14" s="181"/>
      <c r="RIW14" s="181"/>
      <c r="RIX14" s="181"/>
      <c r="RIY14" s="181"/>
      <c r="RIZ14" s="181"/>
      <c r="RJA14" s="181"/>
      <c r="RJB14" s="181"/>
      <c r="RJC14" s="181"/>
      <c r="RJD14" s="181"/>
      <c r="RJE14" s="181"/>
      <c r="RJF14" s="181"/>
      <c r="RJG14" s="181"/>
      <c r="RJH14" s="181"/>
      <c r="RJI14" s="181"/>
      <c r="RJJ14" s="181"/>
      <c r="RJK14" s="181"/>
      <c r="RJL14" s="181"/>
      <c r="RJM14" s="181"/>
      <c r="RJN14" s="181"/>
      <c r="RJO14" s="181"/>
      <c r="RJP14" s="181"/>
      <c r="RJQ14" s="181"/>
      <c r="RJR14" s="181"/>
      <c r="RJS14" s="181"/>
      <c r="RJT14" s="181"/>
      <c r="RJU14" s="181"/>
      <c r="RJV14" s="181"/>
      <c r="RJW14" s="181"/>
      <c r="RJX14" s="181"/>
      <c r="RJY14" s="181"/>
      <c r="RJZ14" s="181"/>
      <c r="RKA14" s="181"/>
      <c r="RKB14" s="181"/>
      <c r="RKC14" s="181"/>
      <c r="RKD14" s="181"/>
      <c r="RKE14" s="181"/>
      <c r="RKF14" s="181"/>
      <c r="RKG14" s="181"/>
      <c r="RKH14" s="181"/>
      <c r="RKI14" s="181"/>
      <c r="RKJ14" s="181"/>
      <c r="RKK14" s="181"/>
      <c r="RKL14" s="181"/>
      <c r="RKM14" s="181"/>
      <c r="RKN14" s="181"/>
      <c r="RKO14" s="181"/>
      <c r="RKP14" s="181"/>
      <c r="RKQ14" s="181"/>
      <c r="RKR14" s="181"/>
      <c r="RKS14" s="181"/>
      <c r="RKT14" s="181"/>
      <c r="RKU14" s="181"/>
      <c r="RKV14" s="181"/>
      <c r="RKW14" s="181"/>
      <c r="RKX14" s="181"/>
      <c r="RKY14" s="181"/>
      <c r="RKZ14" s="181"/>
      <c r="RLA14" s="181"/>
      <c r="RLB14" s="181"/>
      <c r="RLC14" s="181"/>
      <c r="RLD14" s="181"/>
      <c r="RLE14" s="181"/>
      <c r="RLF14" s="181"/>
      <c r="RLG14" s="181"/>
      <c r="RLH14" s="181"/>
      <c r="RLI14" s="181"/>
      <c r="RLJ14" s="181"/>
      <c r="RLK14" s="181"/>
      <c r="RLL14" s="181"/>
      <c r="RLM14" s="181"/>
      <c r="RLN14" s="181"/>
      <c r="RLO14" s="181"/>
      <c r="RLP14" s="181"/>
      <c r="RLQ14" s="181"/>
      <c r="RLR14" s="181"/>
      <c r="RLS14" s="181"/>
      <c r="RLT14" s="181"/>
      <c r="RLU14" s="181"/>
      <c r="RLV14" s="181"/>
      <c r="RLW14" s="181"/>
      <c r="RLX14" s="181"/>
      <c r="RLY14" s="181"/>
      <c r="RLZ14" s="181"/>
      <c r="RMA14" s="181"/>
      <c r="RMB14" s="181"/>
      <c r="RMC14" s="181"/>
      <c r="RMD14" s="181"/>
      <c r="RME14" s="181"/>
      <c r="RMF14" s="181"/>
      <c r="RMG14" s="181"/>
      <c r="RMH14" s="181"/>
      <c r="RMI14" s="181"/>
      <c r="RMJ14" s="181"/>
      <c r="RMK14" s="181"/>
      <c r="RML14" s="181"/>
      <c r="RMM14" s="181"/>
      <c r="RMN14" s="181"/>
      <c r="RMO14" s="181"/>
      <c r="RMP14" s="181"/>
      <c r="RMQ14" s="181"/>
      <c r="RMR14" s="181"/>
      <c r="RMS14" s="181"/>
      <c r="RMT14" s="181"/>
      <c r="RMU14" s="181"/>
      <c r="RMV14" s="181"/>
      <c r="RMW14" s="181"/>
      <c r="RMX14" s="181"/>
      <c r="RMY14" s="181"/>
      <c r="RMZ14" s="181"/>
      <c r="RNA14" s="181"/>
      <c r="RNB14" s="181"/>
      <c r="RNC14" s="181"/>
      <c r="RND14" s="181"/>
      <c r="RNE14" s="181"/>
      <c r="RNF14" s="181"/>
      <c r="RNG14" s="181"/>
      <c r="RNH14" s="181"/>
      <c r="RNI14" s="181"/>
      <c r="RNJ14" s="181"/>
      <c r="RNK14" s="181"/>
      <c r="RNL14" s="181"/>
      <c r="RNM14" s="181"/>
      <c r="RNN14" s="181"/>
      <c r="RNO14" s="181"/>
      <c r="RNP14" s="181"/>
      <c r="RNQ14" s="181"/>
      <c r="RNR14" s="181"/>
      <c r="RNS14" s="181"/>
      <c r="RNT14" s="181"/>
      <c r="RNU14" s="181"/>
      <c r="RNV14" s="181"/>
      <c r="RNW14" s="181"/>
      <c r="RNX14" s="181"/>
      <c r="RNY14" s="181"/>
      <c r="RNZ14" s="181"/>
      <c r="ROA14" s="181"/>
      <c r="ROB14" s="181"/>
      <c r="ROC14" s="181"/>
      <c r="ROD14" s="181"/>
      <c r="ROE14" s="181"/>
      <c r="ROF14" s="181"/>
      <c r="ROG14" s="181"/>
      <c r="ROH14" s="181"/>
      <c r="ROI14" s="181"/>
      <c r="ROJ14" s="181"/>
      <c r="ROK14" s="181"/>
      <c r="ROL14" s="181"/>
      <c r="ROM14" s="181"/>
      <c r="RON14" s="181"/>
      <c r="ROO14" s="181"/>
      <c r="ROP14" s="181"/>
      <c r="ROQ14" s="181"/>
      <c r="ROR14" s="181"/>
      <c r="ROS14" s="181"/>
      <c r="ROT14" s="181"/>
      <c r="ROU14" s="181"/>
      <c r="ROV14" s="181"/>
      <c r="ROW14" s="181"/>
      <c r="ROX14" s="181"/>
      <c r="ROY14" s="181"/>
      <c r="ROZ14" s="181"/>
      <c r="RPA14" s="181"/>
      <c r="RPB14" s="181"/>
      <c r="RPC14" s="181"/>
      <c r="RPD14" s="181"/>
      <c r="RPE14" s="181"/>
      <c r="RPF14" s="181"/>
      <c r="RPG14" s="181"/>
      <c r="RPH14" s="181"/>
      <c r="RPI14" s="181"/>
      <c r="RPJ14" s="181"/>
      <c r="RPK14" s="181"/>
      <c r="RPL14" s="181"/>
      <c r="RPM14" s="181"/>
      <c r="RPN14" s="181"/>
      <c r="RPO14" s="181"/>
      <c r="RPP14" s="181"/>
      <c r="RPQ14" s="181"/>
      <c r="RPR14" s="181"/>
      <c r="RPS14" s="181"/>
      <c r="RPT14" s="181"/>
      <c r="RPU14" s="181"/>
      <c r="RPV14" s="181"/>
      <c r="RPW14" s="181"/>
      <c r="RPX14" s="181"/>
      <c r="RPY14" s="181"/>
      <c r="RPZ14" s="181"/>
      <c r="RQA14" s="181"/>
      <c r="RQB14" s="181"/>
      <c r="RQC14" s="181"/>
      <c r="RQD14" s="181"/>
      <c r="RQE14" s="181"/>
      <c r="RQF14" s="181"/>
      <c r="RQG14" s="181"/>
      <c r="RQH14" s="181"/>
      <c r="RQI14" s="181"/>
      <c r="RQJ14" s="181"/>
      <c r="RQK14" s="181"/>
      <c r="RQL14" s="181"/>
      <c r="RQM14" s="181"/>
      <c r="RQN14" s="181"/>
      <c r="RQO14" s="181"/>
      <c r="RQP14" s="181"/>
      <c r="RQQ14" s="181"/>
      <c r="RQR14" s="181"/>
      <c r="RQS14" s="181"/>
      <c r="RQT14" s="181"/>
      <c r="RQU14" s="181"/>
      <c r="RQV14" s="181"/>
      <c r="RQW14" s="181"/>
      <c r="RQX14" s="181"/>
      <c r="RQY14" s="181"/>
      <c r="RQZ14" s="181"/>
      <c r="RRA14" s="181"/>
      <c r="RRB14" s="181"/>
      <c r="RRC14" s="181"/>
      <c r="RRD14" s="181"/>
      <c r="RRE14" s="181"/>
      <c r="RRF14" s="181"/>
      <c r="RRG14" s="181"/>
      <c r="RRH14" s="181"/>
      <c r="RRI14" s="181"/>
      <c r="RRJ14" s="181"/>
      <c r="RRK14" s="181"/>
      <c r="RRL14" s="181"/>
      <c r="RRM14" s="181"/>
      <c r="RRN14" s="181"/>
      <c r="RRO14" s="181"/>
      <c r="RRP14" s="181"/>
      <c r="RRQ14" s="181"/>
      <c r="RRR14" s="181"/>
      <c r="RRS14" s="181"/>
      <c r="RRT14" s="181"/>
      <c r="RRU14" s="181"/>
      <c r="RRV14" s="181"/>
      <c r="RRW14" s="181"/>
      <c r="RRX14" s="181"/>
      <c r="RRY14" s="181"/>
      <c r="RRZ14" s="181"/>
      <c r="RSA14" s="181"/>
      <c r="RSB14" s="181"/>
      <c r="RSC14" s="181"/>
      <c r="RSD14" s="181"/>
      <c r="RSE14" s="181"/>
      <c r="RSF14" s="181"/>
      <c r="RSG14" s="181"/>
      <c r="RSH14" s="181"/>
      <c r="RSI14" s="181"/>
      <c r="RSJ14" s="181"/>
      <c r="RSK14" s="181"/>
      <c r="RSL14" s="181"/>
      <c r="RSM14" s="181"/>
      <c r="RSN14" s="181"/>
      <c r="RSO14" s="181"/>
      <c r="RSP14" s="181"/>
      <c r="RSQ14" s="181"/>
      <c r="RSR14" s="181"/>
      <c r="RSS14" s="181"/>
      <c r="RST14" s="181"/>
      <c r="RSU14" s="181"/>
      <c r="RSV14" s="181"/>
      <c r="RSW14" s="181"/>
      <c r="RSX14" s="181"/>
      <c r="RSY14" s="181"/>
      <c r="RSZ14" s="181"/>
      <c r="RTA14" s="181"/>
      <c r="RTB14" s="181"/>
      <c r="RTC14" s="181"/>
      <c r="RTD14" s="181"/>
      <c r="RTE14" s="181"/>
      <c r="RTF14" s="181"/>
      <c r="RTG14" s="181"/>
      <c r="RTH14" s="181"/>
      <c r="RTI14" s="181"/>
      <c r="RTJ14" s="181"/>
      <c r="RTK14" s="181"/>
      <c r="RTL14" s="181"/>
      <c r="RTM14" s="181"/>
      <c r="RTN14" s="181"/>
      <c r="RTO14" s="181"/>
      <c r="RTP14" s="181"/>
      <c r="RTQ14" s="181"/>
      <c r="RTR14" s="181"/>
      <c r="RTS14" s="181"/>
      <c r="RTT14" s="181"/>
      <c r="RTU14" s="181"/>
      <c r="RTV14" s="181"/>
      <c r="RTW14" s="181"/>
      <c r="RTX14" s="181"/>
      <c r="RTY14" s="181"/>
      <c r="RTZ14" s="181"/>
      <c r="RUA14" s="181"/>
      <c r="RUB14" s="181"/>
      <c r="RUC14" s="181"/>
      <c r="RUD14" s="181"/>
      <c r="RUE14" s="181"/>
      <c r="RUF14" s="181"/>
      <c r="RUG14" s="181"/>
      <c r="RUH14" s="181"/>
      <c r="RUI14" s="181"/>
      <c r="RUJ14" s="181"/>
      <c r="RUK14" s="181"/>
      <c r="RUL14" s="181"/>
      <c r="RUM14" s="181"/>
      <c r="RUN14" s="181"/>
      <c r="RUO14" s="181"/>
      <c r="RUP14" s="181"/>
      <c r="RUQ14" s="181"/>
      <c r="RUR14" s="181"/>
      <c r="RUS14" s="181"/>
      <c r="RUT14" s="181"/>
      <c r="RUU14" s="181"/>
      <c r="RUV14" s="181"/>
      <c r="RUW14" s="181"/>
      <c r="RUX14" s="181"/>
      <c r="RUY14" s="181"/>
      <c r="RUZ14" s="181"/>
      <c r="RVA14" s="181"/>
      <c r="RVB14" s="181"/>
      <c r="RVC14" s="181"/>
      <c r="RVD14" s="181"/>
      <c r="RVE14" s="181"/>
      <c r="RVF14" s="181"/>
      <c r="RVG14" s="181"/>
      <c r="RVH14" s="181"/>
      <c r="RVI14" s="181"/>
      <c r="RVJ14" s="181"/>
      <c r="RVK14" s="181"/>
      <c r="RVL14" s="181"/>
      <c r="RVM14" s="181"/>
      <c r="RVN14" s="181"/>
      <c r="RVO14" s="181"/>
      <c r="RVP14" s="181"/>
      <c r="RVQ14" s="181"/>
      <c r="RVR14" s="181"/>
      <c r="RVS14" s="181"/>
      <c r="RVT14" s="181"/>
      <c r="RVU14" s="181"/>
      <c r="RVV14" s="181"/>
      <c r="RVW14" s="181"/>
      <c r="RVX14" s="181"/>
      <c r="RVY14" s="181"/>
      <c r="RVZ14" s="181"/>
      <c r="RWA14" s="181"/>
      <c r="RWB14" s="181"/>
      <c r="RWC14" s="181"/>
      <c r="RWD14" s="181"/>
      <c r="RWE14" s="181"/>
      <c r="RWF14" s="181"/>
      <c r="RWG14" s="181"/>
      <c r="RWH14" s="181"/>
      <c r="RWI14" s="181"/>
      <c r="RWJ14" s="181"/>
      <c r="RWK14" s="181"/>
      <c r="RWL14" s="181"/>
      <c r="RWM14" s="181"/>
      <c r="RWN14" s="181"/>
      <c r="RWO14" s="181"/>
      <c r="RWP14" s="181"/>
      <c r="RWQ14" s="181"/>
      <c r="RWR14" s="181"/>
      <c r="RWS14" s="181"/>
      <c r="RWT14" s="181"/>
      <c r="RWU14" s="181"/>
      <c r="RWV14" s="181"/>
      <c r="RWW14" s="181"/>
      <c r="RWX14" s="181"/>
      <c r="RWY14" s="181"/>
      <c r="RWZ14" s="181"/>
      <c r="RXA14" s="181"/>
      <c r="RXB14" s="181"/>
      <c r="RXC14" s="181"/>
      <c r="RXD14" s="181"/>
      <c r="RXE14" s="181"/>
      <c r="RXF14" s="181"/>
      <c r="RXG14" s="181"/>
      <c r="RXH14" s="181"/>
      <c r="RXI14" s="181"/>
      <c r="RXJ14" s="181"/>
      <c r="RXK14" s="181"/>
      <c r="RXL14" s="181"/>
      <c r="RXM14" s="181"/>
      <c r="RXN14" s="181"/>
      <c r="RXO14" s="181"/>
      <c r="RXP14" s="181"/>
      <c r="RXQ14" s="181"/>
      <c r="RXR14" s="181"/>
      <c r="RXS14" s="181"/>
      <c r="RXT14" s="181"/>
      <c r="RXU14" s="181"/>
      <c r="RXV14" s="181"/>
      <c r="RXW14" s="181"/>
      <c r="RXX14" s="181"/>
      <c r="RXY14" s="181"/>
      <c r="RXZ14" s="181"/>
      <c r="RYA14" s="181"/>
      <c r="RYB14" s="181"/>
      <c r="RYC14" s="181"/>
      <c r="RYD14" s="181"/>
      <c r="RYE14" s="181"/>
      <c r="RYF14" s="181"/>
      <c r="RYG14" s="181"/>
      <c r="RYH14" s="181"/>
      <c r="RYI14" s="181"/>
      <c r="RYJ14" s="181"/>
      <c r="RYK14" s="181"/>
      <c r="RYL14" s="181"/>
      <c r="RYM14" s="181"/>
      <c r="RYN14" s="181"/>
      <c r="RYO14" s="181"/>
      <c r="RYP14" s="181"/>
      <c r="RYQ14" s="181"/>
      <c r="RYR14" s="181"/>
      <c r="RYS14" s="181"/>
      <c r="RYT14" s="181"/>
      <c r="RYU14" s="181"/>
      <c r="RYV14" s="181"/>
      <c r="RYW14" s="181"/>
      <c r="RYX14" s="181"/>
      <c r="RYY14" s="181"/>
      <c r="RYZ14" s="181"/>
      <c r="RZA14" s="181"/>
      <c r="RZB14" s="181"/>
      <c r="RZC14" s="181"/>
      <c r="RZD14" s="181"/>
      <c r="RZE14" s="181"/>
      <c r="RZF14" s="181"/>
      <c r="RZG14" s="181"/>
      <c r="RZH14" s="181"/>
      <c r="RZI14" s="181"/>
      <c r="RZJ14" s="181"/>
      <c r="RZK14" s="181"/>
      <c r="RZL14" s="181"/>
      <c r="RZM14" s="181"/>
      <c r="RZN14" s="181"/>
      <c r="RZO14" s="181"/>
      <c r="RZP14" s="181"/>
      <c r="RZQ14" s="181"/>
      <c r="RZR14" s="181"/>
      <c r="RZS14" s="181"/>
      <c r="RZT14" s="181"/>
      <c r="RZU14" s="181"/>
      <c r="RZV14" s="181"/>
      <c r="RZW14" s="181"/>
      <c r="RZX14" s="181"/>
      <c r="RZY14" s="181"/>
      <c r="RZZ14" s="181"/>
      <c r="SAA14" s="181"/>
      <c r="SAB14" s="181"/>
      <c r="SAC14" s="181"/>
      <c r="SAD14" s="181"/>
      <c r="SAE14" s="181"/>
      <c r="SAF14" s="181"/>
      <c r="SAG14" s="181"/>
      <c r="SAH14" s="181"/>
      <c r="SAI14" s="181"/>
      <c r="SAJ14" s="181"/>
      <c r="SAK14" s="181"/>
      <c r="SAL14" s="181"/>
      <c r="SAM14" s="181"/>
      <c r="SAN14" s="181"/>
      <c r="SAO14" s="181"/>
      <c r="SAP14" s="181"/>
      <c r="SAQ14" s="181"/>
      <c r="SAR14" s="181"/>
      <c r="SAS14" s="181"/>
      <c r="SAT14" s="181"/>
      <c r="SAU14" s="181"/>
      <c r="SAV14" s="181"/>
      <c r="SAW14" s="181"/>
      <c r="SAX14" s="181"/>
      <c r="SAY14" s="181"/>
      <c r="SAZ14" s="181"/>
      <c r="SBA14" s="181"/>
      <c r="SBB14" s="181"/>
      <c r="SBC14" s="181"/>
      <c r="SBD14" s="181"/>
      <c r="SBE14" s="181"/>
      <c r="SBF14" s="181"/>
      <c r="SBG14" s="181"/>
      <c r="SBH14" s="181"/>
      <c r="SBI14" s="181"/>
      <c r="SBJ14" s="181"/>
      <c r="SBK14" s="181"/>
      <c r="SBL14" s="181"/>
      <c r="SBM14" s="181"/>
      <c r="SBN14" s="181"/>
      <c r="SBO14" s="181"/>
      <c r="SBP14" s="181"/>
      <c r="SBQ14" s="181"/>
      <c r="SBR14" s="181"/>
      <c r="SBS14" s="181"/>
      <c r="SBT14" s="181"/>
      <c r="SBU14" s="181"/>
      <c r="SBV14" s="181"/>
      <c r="SBW14" s="181"/>
      <c r="SBX14" s="181"/>
      <c r="SBY14" s="181"/>
      <c r="SBZ14" s="181"/>
      <c r="SCA14" s="181"/>
      <c r="SCB14" s="181"/>
      <c r="SCC14" s="181"/>
      <c r="SCD14" s="181"/>
      <c r="SCE14" s="181"/>
      <c r="SCF14" s="181"/>
      <c r="SCG14" s="181"/>
      <c r="SCH14" s="181"/>
      <c r="SCI14" s="181"/>
      <c r="SCJ14" s="181"/>
      <c r="SCK14" s="181"/>
      <c r="SCL14" s="181"/>
      <c r="SCM14" s="181"/>
      <c r="SCN14" s="181"/>
      <c r="SCO14" s="181"/>
      <c r="SCP14" s="181"/>
      <c r="SCQ14" s="181"/>
      <c r="SCR14" s="181"/>
      <c r="SCS14" s="181"/>
      <c r="SCT14" s="181"/>
      <c r="SCU14" s="181"/>
      <c r="SCV14" s="181"/>
      <c r="SCW14" s="181"/>
      <c r="SCX14" s="181"/>
      <c r="SCY14" s="181"/>
      <c r="SCZ14" s="181"/>
      <c r="SDA14" s="181"/>
      <c r="SDB14" s="181"/>
      <c r="SDC14" s="181"/>
      <c r="SDD14" s="181"/>
      <c r="SDE14" s="181"/>
      <c r="SDF14" s="181"/>
      <c r="SDG14" s="181"/>
      <c r="SDH14" s="181"/>
      <c r="SDI14" s="181"/>
      <c r="SDJ14" s="181"/>
      <c r="SDK14" s="181"/>
      <c r="SDL14" s="181"/>
      <c r="SDM14" s="181"/>
      <c r="SDN14" s="181"/>
      <c r="SDO14" s="181"/>
      <c r="SDP14" s="181"/>
      <c r="SDQ14" s="181"/>
      <c r="SDR14" s="181"/>
      <c r="SDS14" s="181"/>
      <c r="SDT14" s="181"/>
      <c r="SDU14" s="181"/>
      <c r="SDV14" s="181"/>
      <c r="SDW14" s="181"/>
      <c r="SDX14" s="181"/>
      <c r="SDY14" s="181"/>
      <c r="SDZ14" s="181"/>
      <c r="SEA14" s="181"/>
      <c r="SEB14" s="181"/>
      <c r="SEC14" s="181"/>
      <c r="SED14" s="181"/>
      <c r="SEE14" s="181"/>
      <c r="SEF14" s="181"/>
      <c r="SEG14" s="181"/>
      <c r="SEH14" s="181"/>
      <c r="SEI14" s="181"/>
      <c r="SEJ14" s="181"/>
      <c r="SEK14" s="181"/>
      <c r="SEL14" s="181"/>
      <c r="SEM14" s="181"/>
      <c r="SEN14" s="181"/>
      <c r="SEO14" s="181"/>
      <c r="SEP14" s="181"/>
      <c r="SEQ14" s="181"/>
      <c r="SER14" s="181"/>
      <c r="SES14" s="181"/>
      <c r="SET14" s="181"/>
      <c r="SEU14" s="181"/>
      <c r="SEV14" s="181"/>
      <c r="SEW14" s="181"/>
      <c r="SEX14" s="181"/>
      <c r="SEY14" s="181"/>
      <c r="SEZ14" s="181"/>
      <c r="SFA14" s="181"/>
      <c r="SFB14" s="181"/>
      <c r="SFC14" s="181"/>
      <c r="SFD14" s="181"/>
      <c r="SFE14" s="181"/>
      <c r="SFF14" s="181"/>
      <c r="SFG14" s="181"/>
      <c r="SFH14" s="181"/>
      <c r="SFI14" s="181"/>
      <c r="SFJ14" s="181"/>
      <c r="SFK14" s="181"/>
      <c r="SFL14" s="181"/>
      <c r="SFM14" s="181"/>
      <c r="SFN14" s="181"/>
      <c r="SFO14" s="181"/>
      <c r="SFP14" s="181"/>
      <c r="SFQ14" s="181"/>
      <c r="SFR14" s="181"/>
      <c r="SFS14" s="181"/>
      <c r="SFT14" s="181"/>
      <c r="SFU14" s="181"/>
      <c r="SFV14" s="181"/>
      <c r="SFW14" s="181"/>
      <c r="SFX14" s="181"/>
      <c r="SFY14" s="181"/>
      <c r="SFZ14" s="181"/>
      <c r="SGA14" s="181"/>
      <c r="SGB14" s="181"/>
      <c r="SGC14" s="181"/>
      <c r="SGD14" s="181"/>
      <c r="SGE14" s="181"/>
      <c r="SGF14" s="181"/>
      <c r="SGG14" s="181"/>
      <c r="SGH14" s="181"/>
      <c r="SGI14" s="181"/>
      <c r="SGJ14" s="181"/>
      <c r="SGK14" s="181"/>
      <c r="SGL14" s="181"/>
      <c r="SGM14" s="181"/>
      <c r="SGN14" s="181"/>
      <c r="SGO14" s="181"/>
      <c r="SGP14" s="181"/>
      <c r="SGQ14" s="181"/>
      <c r="SGR14" s="181"/>
      <c r="SGS14" s="181"/>
      <c r="SGT14" s="181"/>
      <c r="SGU14" s="181"/>
      <c r="SGV14" s="181"/>
      <c r="SGW14" s="181"/>
      <c r="SGX14" s="181"/>
      <c r="SGY14" s="181"/>
      <c r="SGZ14" s="181"/>
      <c r="SHA14" s="181"/>
      <c r="SHB14" s="181"/>
      <c r="SHC14" s="181"/>
      <c r="SHD14" s="181"/>
      <c r="SHE14" s="181"/>
      <c r="SHF14" s="181"/>
      <c r="SHG14" s="181"/>
      <c r="SHH14" s="181"/>
      <c r="SHI14" s="181"/>
      <c r="SHJ14" s="181"/>
      <c r="SHK14" s="181"/>
      <c r="SHL14" s="181"/>
      <c r="SHM14" s="181"/>
      <c r="SHN14" s="181"/>
      <c r="SHO14" s="181"/>
      <c r="SHP14" s="181"/>
      <c r="SHQ14" s="181"/>
      <c r="SHR14" s="181"/>
      <c r="SHS14" s="181"/>
      <c r="SHT14" s="181"/>
      <c r="SHU14" s="181"/>
      <c r="SHV14" s="181"/>
      <c r="SHW14" s="181"/>
      <c r="SHX14" s="181"/>
      <c r="SHY14" s="181"/>
      <c r="SHZ14" s="181"/>
      <c r="SIA14" s="181"/>
      <c r="SIB14" s="181"/>
      <c r="SIC14" s="181"/>
      <c r="SID14" s="181"/>
      <c r="SIE14" s="181"/>
      <c r="SIF14" s="181"/>
      <c r="SIG14" s="181"/>
      <c r="SIH14" s="181"/>
      <c r="SII14" s="181"/>
      <c r="SIJ14" s="181"/>
      <c r="SIK14" s="181"/>
      <c r="SIL14" s="181"/>
      <c r="SIM14" s="181"/>
      <c r="SIN14" s="181"/>
      <c r="SIO14" s="181"/>
      <c r="SIP14" s="181"/>
      <c r="SIQ14" s="181"/>
      <c r="SIR14" s="181"/>
      <c r="SIS14" s="181"/>
      <c r="SIT14" s="181"/>
      <c r="SIU14" s="181"/>
      <c r="SIV14" s="181"/>
      <c r="SIW14" s="181"/>
      <c r="SIX14" s="181"/>
      <c r="SIY14" s="181"/>
      <c r="SIZ14" s="181"/>
      <c r="SJA14" s="181"/>
      <c r="SJB14" s="181"/>
      <c r="SJC14" s="181"/>
      <c r="SJD14" s="181"/>
      <c r="SJE14" s="181"/>
      <c r="SJF14" s="181"/>
      <c r="SJG14" s="181"/>
      <c r="SJH14" s="181"/>
      <c r="SJI14" s="181"/>
      <c r="SJJ14" s="181"/>
      <c r="SJK14" s="181"/>
      <c r="SJL14" s="181"/>
      <c r="SJM14" s="181"/>
      <c r="SJN14" s="181"/>
      <c r="SJO14" s="181"/>
      <c r="SJP14" s="181"/>
      <c r="SJQ14" s="181"/>
      <c r="SJR14" s="181"/>
      <c r="SJS14" s="181"/>
      <c r="SJT14" s="181"/>
      <c r="SJU14" s="181"/>
      <c r="SJV14" s="181"/>
      <c r="SJW14" s="181"/>
      <c r="SJX14" s="181"/>
      <c r="SJY14" s="181"/>
      <c r="SJZ14" s="181"/>
      <c r="SKA14" s="181"/>
      <c r="SKB14" s="181"/>
      <c r="SKC14" s="181"/>
      <c r="SKD14" s="181"/>
      <c r="SKE14" s="181"/>
      <c r="SKF14" s="181"/>
      <c r="SKG14" s="181"/>
      <c r="SKH14" s="181"/>
      <c r="SKI14" s="181"/>
      <c r="SKJ14" s="181"/>
      <c r="SKK14" s="181"/>
      <c r="SKL14" s="181"/>
      <c r="SKM14" s="181"/>
      <c r="SKN14" s="181"/>
      <c r="SKO14" s="181"/>
      <c r="SKP14" s="181"/>
      <c r="SKQ14" s="181"/>
      <c r="SKR14" s="181"/>
      <c r="SKS14" s="181"/>
      <c r="SKT14" s="181"/>
      <c r="SKU14" s="181"/>
      <c r="SKV14" s="181"/>
      <c r="SKW14" s="181"/>
      <c r="SKX14" s="181"/>
      <c r="SKY14" s="181"/>
      <c r="SKZ14" s="181"/>
      <c r="SLA14" s="181"/>
      <c r="SLB14" s="181"/>
      <c r="SLC14" s="181"/>
      <c r="SLD14" s="181"/>
      <c r="SLE14" s="181"/>
      <c r="SLF14" s="181"/>
      <c r="SLG14" s="181"/>
      <c r="SLH14" s="181"/>
      <c r="SLI14" s="181"/>
      <c r="SLJ14" s="181"/>
      <c r="SLK14" s="181"/>
      <c r="SLL14" s="181"/>
      <c r="SLM14" s="181"/>
      <c r="SLN14" s="181"/>
      <c r="SLO14" s="181"/>
      <c r="SLP14" s="181"/>
      <c r="SLQ14" s="181"/>
      <c r="SLR14" s="181"/>
      <c r="SLS14" s="181"/>
      <c r="SLT14" s="181"/>
      <c r="SLU14" s="181"/>
      <c r="SLV14" s="181"/>
      <c r="SLW14" s="181"/>
      <c r="SLX14" s="181"/>
      <c r="SLY14" s="181"/>
      <c r="SLZ14" s="181"/>
      <c r="SMA14" s="181"/>
      <c r="SMB14" s="181"/>
      <c r="SMC14" s="181"/>
      <c r="SMD14" s="181"/>
      <c r="SME14" s="181"/>
      <c r="SMF14" s="181"/>
      <c r="SMG14" s="181"/>
      <c r="SMH14" s="181"/>
      <c r="SMI14" s="181"/>
      <c r="SMJ14" s="181"/>
      <c r="SMK14" s="181"/>
      <c r="SML14" s="181"/>
      <c r="SMM14" s="181"/>
      <c r="SMN14" s="181"/>
      <c r="SMO14" s="181"/>
      <c r="SMP14" s="181"/>
      <c r="SMQ14" s="181"/>
      <c r="SMR14" s="181"/>
      <c r="SMS14" s="181"/>
      <c r="SMT14" s="181"/>
      <c r="SMU14" s="181"/>
      <c r="SMV14" s="181"/>
      <c r="SMW14" s="181"/>
      <c r="SMX14" s="181"/>
      <c r="SMY14" s="181"/>
      <c r="SMZ14" s="181"/>
      <c r="SNA14" s="181"/>
      <c r="SNB14" s="181"/>
      <c r="SNC14" s="181"/>
      <c r="SND14" s="181"/>
      <c r="SNE14" s="181"/>
      <c r="SNF14" s="181"/>
      <c r="SNG14" s="181"/>
      <c r="SNH14" s="181"/>
      <c r="SNI14" s="181"/>
      <c r="SNJ14" s="181"/>
      <c r="SNK14" s="181"/>
      <c r="SNL14" s="181"/>
      <c r="SNM14" s="181"/>
      <c r="SNN14" s="181"/>
      <c r="SNO14" s="181"/>
      <c r="SNP14" s="181"/>
      <c r="SNQ14" s="181"/>
      <c r="SNR14" s="181"/>
      <c r="SNS14" s="181"/>
      <c r="SNT14" s="181"/>
      <c r="SNU14" s="181"/>
      <c r="SNV14" s="181"/>
      <c r="SNW14" s="181"/>
      <c r="SNX14" s="181"/>
      <c r="SNY14" s="181"/>
      <c r="SNZ14" s="181"/>
      <c r="SOA14" s="181"/>
      <c r="SOB14" s="181"/>
      <c r="SOC14" s="181"/>
      <c r="SOD14" s="181"/>
      <c r="SOE14" s="181"/>
      <c r="SOF14" s="181"/>
      <c r="SOG14" s="181"/>
      <c r="SOH14" s="181"/>
      <c r="SOI14" s="181"/>
      <c r="SOJ14" s="181"/>
      <c r="SOK14" s="181"/>
      <c r="SOL14" s="181"/>
      <c r="SOM14" s="181"/>
      <c r="SON14" s="181"/>
      <c r="SOO14" s="181"/>
      <c r="SOP14" s="181"/>
      <c r="SOQ14" s="181"/>
      <c r="SOR14" s="181"/>
      <c r="SOS14" s="181"/>
      <c r="SOT14" s="181"/>
      <c r="SOU14" s="181"/>
      <c r="SOV14" s="181"/>
      <c r="SOW14" s="181"/>
      <c r="SOX14" s="181"/>
      <c r="SOY14" s="181"/>
      <c r="SOZ14" s="181"/>
      <c r="SPA14" s="181"/>
      <c r="SPB14" s="181"/>
      <c r="SPC14" s="181"/>
      <c r="SPD14" s="181"/>
      <c r="SPE14" s="181"/>
      <c r="SPF14" s="181"/>
      <c r="SPG14" s="181"/>
      <c r="SPH14" s="181"/>
      <c r="SPI14" s="181"/>
      <c r="SPJ14" s="181"/>
      <c r="SPK14" s="181"/>
      <c r="SPL14" s="181"/>
      <c r="SPM14" s="181"/>
      <c r="SPN14" s="181"/>
      <c r="SPO14" s="181"/>
      <c r="SPP14" s="181"/>
      <c r="SPQ14" s="181"/>
      <c r="SPR14" s="181"/>
      <c r="SPS14" s="181"/>
      <c r="SPT14" s="181"/>
      <c r="SPU14" s="181"/>
      <c r="SPV14" s="181"/>
      <c r="SPW14" s="181"/>
      <c r="SPX14" s="181"/>
      <c r="SPY14" s="181"/>
      <c r="SPZ14" s="181"/>
      <c r="SQA14" s="181"/>
      <c r="SQB14" s="181"/>
      <c r="SQC14" s="181"/>
      <c r="SQD14" s="181"/>
      <c r="SQE14" s="181"/>
      <c r="SQF14" s="181"/>
      <c r="SQG14" s="181"/>
      <c r="SQH14" s="181"/>
      <c r="SQI14" s="181"/>
      <c r="SQJ14" s="181"/>
      <c r="SQK14" s="181"/>
      <c r="SQL14" s="181"/>
      <c r="SQM14" s="181"/>
      <c r="SQN14" s="181"/>
      <c r="SQO14" s="181"/>
      <c r="SQP14" s="181"/>
      <c r="SQQ14" s="181"/>
      <c r="SQR14" s="181"/>
      <c r="SQS14" s="181"/>
      <c r="SQT14" s="181"/>
      <c r="SQU14" s="181"/>
      <c r="SQV14" s="181"/>
      <c r="SQW14" s="181"/>
      <c r="SQX14" s="181"/>
      <c r="SQY14" s="181"/>
      <c r="SQZ14" s="181"/>
      <c r="SRA14" s="181"/>
      <c r="SRB14" s="181"/>
      <c r="SRC14" s="181"/>
      <c r="SRD14" s="181"/>
      <c r="SRE14" s="181"/>
      <c r="SRF14" s="181"/>
      <c r="SRG14" s="181"/>
      <c r="SRH14" s="181"/>
      <c r="SRI14" s="181"/>
      <c r="SRJ14" s="181"/>
      <c r="SRK14" s="181"/>
      <c r="SRL14" s="181"/>
      <c r="SRM14" s="181"/>
      <c r="SRN14" s="181"/>
      <c r="SRO14" s="181"/>
      <c r="SRP14" s="181"/>
      <c r="SRQ14" s="181"/>
      <c r="SRR14" s="181"/>
      <c r="SRS14" s="181"/>
      <c r="SRT14" s="181"/>
      <c r="SRU14" s="181"/>
      <c r="SRV14" s="181"/>
      <c r="SRW14" s="181"/>
      <c r="SRX14" s="181"/>
      <c r="SRY14" s="181"/>
      <c r="SRZ14" s="181"/>
      <c r="SSA14" s="181"/>
      <c r="SSB14" s="181"/>
      <c r="SSC14" s="181"/>
      <c r="SSD14" s="181"/>
      <c r="SSE14" s="181"/>
      <c r="SSF14" s="181"/>
      <c r="SSG14" s="181"/>
      <c r="SSH14" s="181"/>
      <c r="SSI14" s="181"/>
      <c r="SSJ14" s="181"/>
      <c r="SSK14" s="181"/>
      <c r="SSL14" s="181"/>
      <c r="SSM14" s="181"/>
      <c r="SSN14" s="181"/>
      <c r="SSO14" s="181"/>
      <c r="SSP14" s="181"/>
      <c r="SSQ14" s="181"/>
      <c r="SSR14" s="181"/>
      <c r="SSS14" s="181"/>
      <c r="SST14" s="181"/>
      <c r="SSU14" s="181"/>
      <c r="SSV14" s="181"/>
      <c r="SSW14" s="181"/>
      <c r="SSX14" s="181"/>
      <c r="SSY14" s="181"/>
      <c r="SSZ14" s="181"/>
      <c r="STA14" s="181"/>
      <c r="STB14" s="181"/>
      <c r="STC14" s="181"/>
      <c r="STD14" s="181"/>
      <c r="STE14" s="181"/>
      <c r="STF14" s="181"/>
      <c r="STG14" s="181"/>
      <c r="STH14" s="181"/>
      <c r="STI14" s="181"/>
      <c r="STJ14" s="181"/>
      <c r="STK14" s="181"/>
      <c r="STL14" s="181"/>
      <c r="STM14" s="181"/>
      <c r="STN14" s="181"/>
      <c r="STO14" s="181"/>
      <c r="STP14" s="181"/>
      <c r="STQ14" s="181"/>
      <c r="STR14" s="181"/>
      <c r="STS14" s="181"/>
      <c r="STT14" s="181"/>
      <c r="STU14" s="181"/>
      <c r="STV14" s="181"/>
      <c r="STW14" s="181"/>
      <c r="STX14" s="181"/>
      <c r="STY14" s="181"/>
      <c r="STZ14" s="181"/>
      <c r="SUA14" s="181"/>
      <c r="SUB14" s="181"/>
      <c r="SUC14" s="181"/>
      <c r="SUD14" s="181"/>
      <c r="SUE14" s="181"/>
      <c r="SUF14" s="181"/>
      <c r="SUG14" s="181"/>
      <c r="SUH14" s="181"/>
      <c r="SUI14" s="181"/>
      <c r="SUJ14" s="181"/>
      <c r="SUK14" s="181"/>
      <c r="SUL14" s="181"/>
      <c r="SUM14" s="181"/>
      <c r="SUN14" s="181"/>
      <c r="SUO14" s="181"/>
      <c r="SUP14" s="181"/>
      <c r="SUQ14" s="181"/>
      <c r="SUR14" s="181"/>
      <c r="SUS14" s="181"/>
      <c r="SUT14" s="181"/>
      <c r="SUU14" s="181"/>
      <c r="SUV14" s="181"/>
      <c r="SUW14" s="181"/>
      <c r="SUX14" s="181"/>
      <c r="SUY14" s="181"/>
      <c r="SUZ14" s="181"/>
      <c r="SVA14" s="181"/>
      <c r="SVB14" s="181"/>
      <c r="SVC14" s="181"/>
      <c r="SVD14" s="181"/>
      <c r="SVE14" s="181"/>
      <c r="SVF14" s="181"/>
      <c r="SVG14" s="181"/>
      <c r="SVH14" s="181"/>
      <c r="SVI14" s="181"/>
      <c r="SVJ14" s="181"/>
      <c r="SVK14" s="181"/>
      <c r="SVL14" s="181"/>
      <c r="SVM14" s="181"/>
      <c r="SVN14" s="181"/>
      <c r="SVO14" s="181"/>
      <c r="SVP14" s="181"/>
      <c r="SVQ14" s="181"/>
      <c r="SVR14" s="181"/>
      <c r="SVS14" s="181"/>
      <c r="SVT14" s="181"/>
      <c r="SVU14" s="181"/>
      <c r="SVV14" s="181"/>
      <c r="SVW14" s="181"/>
      <c r="SVX14" s="181"/>
      <c r="SVY14" s="181"/>
      <c r="SVZ14" s="181"/>
      <c r="SWA14" s="181"/>
      <c r="SWB14" s="181"/>
      <c r="SWC14" s="181"/>
      <c r="SWD14" s="181"/>
      <c r="SWE14" s="181"/>
      <c r="SWF14" s="181"/>
      <c r="SWG14" s="181"/>
      <c r="SWH14" s="181"/>
      <c r="SWI14" s="181"/>
      <c r="SWJ14" s="181"/>
      <c r="SWK14" s="181"/>
      <c r="SWL14" s="181"/>
      <c r="SWM14" s="181"/>
      <c r="SWN14" s="181"/>
      <c r="SWO14" s="181"/>
      <c r="SWP14" s="181"/>
      <c r="SWQ14" s="181"/>
      <c r="SWR14" s="181"/>
      <c r="SWS14" s="181"/>
      <c r="SWT14" s="181"/>
      <c r="SWU14" s="181"/>
      <c r="SWV14" s="181"/>
      <c r="SWW14" s="181"/>
      <c r="SWX14" s="181"/>
      <c r="SWY14" s="181"/>
      <c r="SWZ14" s="181"/>
      <c r="SXA14" s="181"/>
      <c r="SXB14" s="181"/>
      <c r="SXC14" s="181"/>
      <c r="SXD14" s="181"/>
      <c r="SXE14" s="181"/>
      <c r="SXF14" s="181"/>
      <c r="SXG14" s="181"/>
      <c r="SXH14" s="181"/>
      <c r="SXI14" s="181"/>
      <c r="SXJ14" s="181"/>
      <c r="SXK14" s="181"/>
      <c r="SXL14" s="181"/>
      <c r="SXM14" s="181"/>
      <c r="SXN14" s="181"/>
      <c r="SXO14" s="181"/>
      <c r="SXP14" s="181"/>
      <c r="SXQ14" s="181"/>
      <c r="SXR14" s="181"/>
      <c r="SXS14" s="181"/>
      <c r="SXT14" s="181"/>
      <c r="SXU14" s="181"/>
      <c r="SXV14" s="181"/>
      <c r="SXW14" s="181"/>
      <c r="SXX14" s="181"/>
      <c r="SXY14" s="181"/>
      <c r="SXZ14" s="181"/>
      <c r="SYA14" s="181"/>
      <c r="SYB14" s="181"/>
      <c r="SYC14" s="181"/>
      <c r="SYD14" s="181"/>
      <c r="SYE14" s="181"/>
      <c r="SYF14" s="181"/>
      <c r="SYG14" s="181"/>
      <c r="SYH14" s="181"/>
      <c r="SYI14" s="181"/>
      <c r="SYJ14" s="181"/>
      <c r="SYK14" s="181"/>
      <c r="SYL14" s="181"/>
      <c r="SYM14" s="181"/>
      <c r="SYN14" s="181"/>
      <c r="SYO14" s="181"/>
      <c r="SYP14" s="181"/>
      <c r="SYQ14" s="181"/>
      <c r="SYR14" s="181"/>
      <c r="SYS14" s="181"/>
      <c r="SYT14" s="181"/>
      <c r="SYU14" s="181"/>
      <c r="SYV14" s="181"/>
      <c r="SYW14" s="181"/>
      <c r="SYX14" s="181"/>
      <c r="SYY14" s="181"/>
      <c r="SYZ14" s="181"/>
      <c r="SZA14" s="181"/>
      <c r="SZB14" s="181"/>
      <c r="SZC14" s="181"/>
      <c r="SZD14" s="181"/>
      <c r="SZE14" s="181"/>
      <c r="SZF14" s="181"/>
      <c r="SZG14" s="181"/>
      <c r="SZH14" s="181"/>
      <c r="SZI14" s="181"/>
      <c r="SZJ14" s="181"/>
      <c r="SZK14" s="181"/>
      <c r="SZL14" s="181"/>
      <c r="SZM14" s="181"/>
      <c r="SZN14" s="181"/>
      <c r="SZO14" s="181"/>
      <c r="SZP14" s="181"/>
      <c r="SZQ14" s="181"/>
      <c r="SZR14" s="181"/>
      <c r="SZS14" s="181"/>
      <c r="SZT14" s="181"/>
      <c r="SZU14" s="181"/>
      <c r="SZV14" s="181"/>
      <c r="SZW14" s="181"/>
      <c r="SZX14" s="181"/>
      <c r="SZY14" s="181"/>
      <c r="SZZ14" s="181"/>
      <c r="TAA14" s="181"/>
      <c r="TAB14" s="181"/>
      <c r="TAC14" s="181"/>
      <c r="TAD14" s="181"/>
      <c r="TAE14" s="181"/>
      <c r="TAF14" s="181"/>
      <c r="TAG14" s="181"/>
      <c r="TAH14" s="181"/>
      <c r="TAI14" s="181"/>
      <c r="TAJ14" s="181"/>
      <c r="TAK14" s="181"/>
      <c r="TAL14" s="181"/>
      <c r="TAM14" s="181"/>
      <c r="TAN14" s="181"/>
      <c r="TAO14" s="181"/>
      <c r="TAP14" s="181"/>
      <c r="TAQ14" s="181"/>
      <c r="TAR14" s="181"/>
      <c r="TAS14" s="181"/>
      <c r="TAT14" s="181"/>
      <c r="TAU14" s="181"/>
      <c r="TAV14" s="181"/>
      <c r="TAW14" s="181"/>
      <c r="TAX14" s="181"/>
      <c r="TAY14" s="181"/>
      <c r="TAZ14" s="181"/>
      <c r="TBA14" s="181"/>
      <c r="TBB14" s="181"/>
      <c r="TBC14" s="181"/>
      <c r="TBD14" s="181"/>
      <c r="TBE14" s="181"/>
      <c r="TBF14" s="181"/>
      <c r="TBG14" s="181"/>
      <c r="TBH14" s="181"/>
      <c r="TBI14" s="181"/>
      <c r="TBJ14" s="181"/>
      <c r="TBK14" s="181"/>
      <c r="TBL14" s="181"/>
      <c r="TBM14" s="181"/>
      <c r="TBN14" s="181"/>
      <c r="TBO14" s="181"/>
      <c r="TBP14" s="181"/>
      <c r="TBQ14" s="181"/>
      <c r="TBR14" s="181"/>
      <c r="TBS14" s="181"/>
      <c r="TBT14" s="181"/>
      <c r="TBU14" s="181"/>
      <c r="TBV14" s="181"/>
      <c r="TBW14" s="181"/>
      <c r="TBX14" s="181"/>
      <c r="TBY14" s="181"/>
      <c r="TBZ14" s="181"/>
      <c r="TCA14" s="181"/>
      <c r="TCB14" s="181"/>
      <c r="TCC14" s="181"/>
      <c r="TCD14" s="181"/>
      <c r="TCE14" s="181"/>
      <c r="TCF14" s="181"/>
      <c r="TCG14" s="181"/>
      <c r="TCH14" s="181"/>
      <c r="TCI14" s="181"/>
      <c r="TCJ14" s="181"/>
      <c r="TCK14" s="181"/>
      <c r="TCL14" s="181"/>
      <c r="TCM14" s="181"/>
      <c r="TCN14" s="181"/>
      <c r="TCO14" s="181"/>
      <c r="TCP14" s="181"/>
      <c r="TCQ14" s="181"/>
      <c r="TCR14" s="181"/>
      <c r="TCS14" s="181"/>
      <c r="TCT14" s="181"/>
      <c r="TCU14" s="181"/>
      <c r="TCV14" s="181"/>
      <c r="TCW14" s="181"/>
      <c r="TCX14" s="181"/>
      <c r="TCY14" s="181"/>
      <c r="TCZ14" s="181"/>
      <c r="TDA14" s="181"/>
      <c r="TDB14" s="181"/>
      <c r="TDC14" s="181"/>
      <c r="TDD14" s="181"/>
      <c r="TDE14" s="181"/>
      <c r="TDF14" s="181"/>
      <c r="TDG14" s="181"/>
      <c r="TDH14" s="181"/>
      <c r="TDI14" s="181"/>
      <c r="TDJ14" s="181"/>
      <c r="TDK14" s="181"/>
      <c r="TDL14" s="181"/>
      <c r="TDM14" s="181"/>
      <c r="TDN14" s="181"/>
      <c r="TDO14" s="181"/>
      <c r="TDP14" s="181"/>
      <c r="TDQ14" s="181"/>
      <c r="TDR14" s="181"/>
      <c r="TDS14" s="181"/>
      <c r="TDT14" s="181"/>
      <c r="TDU14" s="181"/>
      <c r="TDV14" s="181"/>
      <c r="TDW14" s="181"/>
      <c r="TDX14" s="181"/>
      <c r="TDY14" s="181"/>
      <c r="TDZ14" s="181"/>
      <c r="TEA14" s="181"/>
      <c r="TEB14" s="181"/>
      <c r="TEC14" s="181"/>
      <c r="TED14" s="181"/>
      <c r="TEE14" s="181"/>
      <c r="TEF14" s="181"/>
      <c r="TEG14" s="181"/>
      <c r="TEH14" s="181"/>
      <c r="TEI14" s="181"/>
      <c r="TEJ14" s="181"/>
      <c r="TEK14" s="181"/>
      <c r="TEL14" s="181"/>
      <c r="TEM14" s="181"/>
      <c r="TEN14" s="181"/>
      <c r="TEO14" s="181"/>
      <c r="TEP14" s="181"/>
      <c r="TEQ14" s="181"/>
      <c r="TER14" s="181"/>
      <c r="TES14" s="181"/>
      <c r="TET14" s="181"/>
      <c r="TEU14" s="181"/>
      <c r="TEV14" s="181"/>
      <c r="TEW14" s="181"/>
      <c r="TEX14" s="181"/>
      <c r="TEY14" s="181"/>
      <c r="TEZ14" s="181"/>
      <c r="TFA14" s="181"/>
      <c r="TFB14" s="181"/>
      <c r="TFC14" s="181"/>
      <c r="TFD14" s="181"/>
      <c r="TFE14" s="181"/>
      <c r="TFF14" s="181"/>
      <c r="TFG14" s="181"/>
      <c r="TFH14" s="181"/>
      <c r="TFI14" s="181"/>
      <c r="TFJ14" s="181"/>
      <c r="TFK14" s="181"/>
      <c r="TFL14" s="181"/>
      <c r="TFM14" s="181"/>
      <c r="TFN14" s="181"/>
      <c r="TFO14" s="181"/>
      <c r="TFP14" s="181"/>
      <c r="TFQ14" s="181"/>
      <c r="TFR14" s="181"/>
      <c r="TFS14" s="181"/>
      <c r="TFT14" s="181"/>
      <c r="TFU14" s="181"/>
      <c r="TFV14" s="181"/>
      <c r="TFW14" s="181"/>
      <c r="TFX14" s="181"/>
      <c r="TFY14" s="181"/>
      <c r="TFZ14" s="181"/>
      <c r="TGA14" s="181"/>
      <c r="TGB14" s="181"/>
      <c r="TGC14" s="181"/>
      <c r="TGD14" s="181"/>
      <c r="TGE14" s="181"/>
      <c r="TGF14" s="181"/>
      <c r="TGG14" s="181"/>
      <c r="TGH14" s="181"/>
      <c r="TGI14" s="181"/>
      <c r="TGJ14" s="181"/>
      <c r="TGK14" s="181"/>
      <c r="TGL14" s="181"/>
      <c r="TGM14" s="181"/>
      <c r="TGN14" s="181"/>
      <c r="TGO14" s="181"/>
      <c r="TGP14" s="181"/>
      <c r="TGQ14" s="181"/>
      <c r="TGR14" s="181"/>
      <c r="TGS14" s="181"/>
      <c r="TGT14" s="181"/>
      <c r="TGU14" s="181"/>
      <c r="TGV14" s="181"/>
      <c r="TGW14" s="181"/>
      <c r="TGX14" s="181"/>
      <c r="TGY14" s="181"/>
      <c r="TGZ14" s="181"/>
      <c r="THA14" s="181"/>
      <c r="THB14" s="181"/>
      <c r="THC14" s="181"/>
      <c r="THD14" s="181"/>
      <c r="THE14" s="181"/>
      <c r="THF14" s="181"/>
      <c r="THG14" s="181"/>
      <c r="THH14" s="181"/>
      <c r="THI14" s="181"/>
      <c r="THJ14" s="181"/>
      <c r="THK14" s="181"/>
      <c r="THL14" s="181"/>
      <c r="THM14" s="181"/>
      <c r="THN14" s="181"/>
      <c r="THO14" s="181"/>
      <c r="THP14" s="181"/>
      <c r="THQ14" s="181"/>
      <c r="THR14" s="181"/>
      <c r="THS14" s="181"/>
      <c r="THT14" s="181"/>
      <c r="THU14" s="181"/>
      <c r="THV14" s="181"/>
      <c r="THW14" s="181"/>
      <c r="THX14" s="181"/>
      <c r="THY14" s="181"/>
      <c r="THZ14" s="181"/>
      <c r="TIA14" s="181"/>
      <c r="TIB14" s="181"/>
      <c r="TIC14" s="181"/>
      <c r="TID14" s="181"/>
      <c r="TIE14" s="181"/>
      <c r="TIF14" s="181"/>
      <c r="TIG14" s="181"/>
      <c r="TIH14" s="181"/>
      <c r="TII14" s="181"/>
      <c r="TIJ14" s="181"/>
      <c r="TIK14" s="181"/>
      <c r="TIL14" s="181"/>
      <c r="TIM14" s="181"/>
      <c r="TIN14" s="181"/>
      <c r="TIO14" s="181"/>
      <c r="TIP14" s="181"/>
      <c r="TIQ14" s="181"/>
      <c r="TIR14" s="181"/>
      <c r="TIS14" s="181"/>
      <c r="TIT14" s="181"/>
      <c r="TIU14" s="181"/>
      <c r="TIV14" s="181"/>
      <c r="TIW14" s="181"/>
      <c r="TIX14" s="181"/>
      <c r="TIY14" s="181"/>
      <c r="TIZ14" s="181"/>
      <c r="TJA14" s="181"/>
      <c r="TJB14" s="181"/>
      <c r="TJC14" s="181"/>
      <c r="TJD14" s="181"/>
      <c r="TJE14" s="181"/>
      <c r="TJF14" s="181"/>
      <c r="TJG14" s="181"/>
      <c r="TJH14" s="181"/>
      <c r="TJI14" s="181"/>
      <c r="TJJ14" s="181"/>
      <c r="TJK14" s="181"/>
      <c r="TJL14" s="181"/>
      <c r="TJM14" s="181"/>
      <c r="TJN14" s="181"/>
      <c r="TJO14" s="181"/>
      <c r="TJP14" s="181"/>
      <c r="TJQ14" s="181"/>
      <c r="TJR14" s="181"/>
      <c r="TJS14" s="181"/>
      <c r="TJT14" s="181"/>
      <c r="TJU14" s="181"/>
      <c r="TJV14" s="181"/>
      <c r="TJW14" s="181"/>
      <c r="TJX14" s="181"/>
      <c r="TJY14" s="181"/>
      <c r="TJZ14" s="181"/>
      <c r="TKA14" s="181"/>
      <c r="TKB14" s="181"/>
      <c r="TKC14" s="181"/>
      <c r="TKD14" s="181"/>
      <c r="TKE14" s="181"/>
      <c r="TKF14" s="181"/>
      <c r="TKG14" s="181"/>
      <c r="TKH14" s="181"/>
      <c r="TKI14" s="181"/>
      <c r="TKJ14" s="181"/>
      <c r="TKK14" s="181"/>
      <c r="TKL14" s="181"/>
      <c r="TKM14" s="181"/>
      <c r="TKN14" s="181"/>
      <c r="TKO14" s="181"/>
      <c r="TKP14" s="181"/>
      <c r="TKQ14" s="181"/>
      <c r="TKR14" s="181"/>
      <c r="TKS14" s="181"/>
      <c r="TKT14" s="181"/>
      <c r="TKU14" s="181"/>
      <c r="TKV14" s="181"/>
      <c r="TKW14" s="181"/>
      <c r="TKX14" s="181"/>
      <c r="TKY14" s="181"/>
      <c r="TKZ14" s="181"/>
      <c r="TLA14" s="181"/>
      <c r="TLB14" s="181"/>
      <c r="TLC14" s="181"/>
      <c r="TLD14" s="181"/>
      <c r="TLE14" s="181"/>
      <c r="TLF14" s="181"/>
      <c r="TLG14" s="181"/>
      <c r="TLH14" s="181"/>
      <c r="TLI14" s="181"/>
      <c r="TLJ14" s="181"/>
      <c r="TLK14" s="181"/>
      <c r="TLL14" s="181"/>
      <c r="TLM14" s="181"/>
      <c r="TLN14" s="181"/>
      <c r="TLO14" s="181"/>
      <c r="TLP14" s="181"/>
      <c r="TLQ14" s="181"/>
      <c r="TLR14" s="181"/>
      <c r="TLS14" s="181"/>
      <c r="TLT14" s="181"/>
      <c r="TLU14" s="181"/>
      <c r="TLV14" s="181"/>
      <c r="TLW14" s="181"/>
      <c r="TLX14" s="181"/>
      <c r="TLY14" s="181"/>
      <c r="TLZ14" s="181"/>
      <c r="TMA14" s="181"/>
      <c r="TMB14" s="181"/>
      <c r="TMC14" s="181"/>
      <c r="TMD14" s="181"/>
      <c r="TME14" s="181"/>
      <c r="TMF14" s="181"/>
      <c r="TMG14" s="181"/>
      <c r="TMH14" s="181"/>
      <c r="TMI14" s="181"/>
      <c r="TMJ14" s="181"/>
      <c r="TMK14" s="181"/>
      <c r="TML14" s="181"/>
      <c r="TMM14" s="181"/>
      <c r="TMN14" s="181"/>
      <c r="TMO14" s="181"/>
      <c r="TMP14" s="181"/>
      <c r="TMQ14" s="181"/>
      <c r="TMR14" s="181"/>
      <c r="TMS14" s="181"/>
      <c r="TMT14" s="181"/>
      <c r="TMU14" s="181"/>
      <c r="TMV14" s="181"/>
      <c r="TMW14" s="181"/>
      <c r="TMX14" s="181"/>
      <c r="TMY14" s="181"/>
      <c r="TMZ14" s="181"/>
      <c r="TNA14" s="181"/>
      <c r="TNB14" s="181"/>
      <c r="TNC14" s="181"/>
      <c r="TND14" s="181"/>
      <c r="TNE14" s="181"/>
      <c r="TNF14" s="181"/>
      <c r="TNG14" s="181"/>
      <c r="TNH14" s="181"/>
      <c r="TNI14" s="181"/>
      <c r="TNJ14" s="181"/>
      <c r="TNK14" s="181"/>
      <c r="TNL14" s="181"/>
      <c r="TNM14" s="181"/>
      <c r="TNN14" s="181"/>
      <c r="TNO14" s="181"/>
      <c r="TNP14" s="181"/>
      <c r="TNQ14" s="181"/>
      <c r="TNR14" s="181"/>
      <c r="TNS14" s="181"/>
      <c r="TNT14" s="181"/>
      <c r="TNU14" s="181"/>
      <c r="TNV14" s="181"/>
      <c r="TNW14" s="181"/>
      <c r="TNX14" s="181"/>
      <c r="TNY14" s="181"/>
      <c r="TNZ14" s="181"/>
      <c r="TOA14" s="181"/>
      <c r="TOB14" s="181"/>
      <c r="TOC14" s="181"/>
      <c r="TOD14" s="181"/>
      <c r="TOE14" s="181"/>
      <c r="TOF14" s="181"/>
      <c r="TOG14" s="181"/>
      <c r="TOH14" s="181"/>
      <c r="TOI14" s="181"/>
      <c r="TOJ14" s="181"/>
      <c r="TOK14" s="181"/>
      <c r="TOL14" s="181"/>
      <c r="TOM14" s="181"/>
      <c r="TON14" s="181"/>
      <c r="TOO14" s="181"/>
      <c r="TOP14" s="181"/>
      <c r="TOQ14" s="181"/>
      <c r="TOR14" s="181"/>
      <c r="TOS14" s="181"/>
      <c r="TOT14" s="181"/>
      <c r="TOU14" s="181"/>
      <c r="TOV14" s="181"/>
      <c r="TOW14" s="181"/>
      <c r="TOX14" s="181"/>
      <c r="TOY14" s="181"/>
      <c r="TOZ14" s="181"/>
      <c r="TPA14" s="181"/>
      <c r="TPB14" s="181"/>
      <c r="TPC14" s="181"/>
      <c r="TPD14" s="181"/>
      <c r="TPE14" s="181"/>
      <c r="TPF14" s="181"/>
      <c r="TPG14" s="181"/>
      <c r="TPH14" s="181"/>
      <c r="TPI14" s="181"/>
      <c r="TPJ14" s="181"/>
      <c r="TPK14" s="181"/>
      <c r="TPL14" s="181"/>
      <c r="TPM14" s="181"/>
      <c r="TPN14" s="181"/>
      <c r="TPO14" s="181"/>
      <c r="TPP14" s="181"/>
      <c r="TPQ14" s="181"/>
      <c r="TPR14" s="181"/>
      <c r="TPS14" s="181"/>
      <c r="TPT14" s="181"/>
      <c r="TPU14" s="181"/>
      <c r="TPV14" s="181"/>
      <c r="TPW14" s="181"/>
      <c r="TPX14" s="181"/>
      <c r="TPY14" s="181"/>
      <c r="TPZ14" s="181"/>
      <c r="TQA14" s="181"/>
      <c r="TQB14" s="181"/>
      <c r="TQC14" s="181"/>
      <c r="TQD14" s="181"/>
      <c r="TQE14" s="181"/>
      <c r="TQF14" s="181"/>
      <c r="TQG14" s="181"/>
      <c r="TQH14" s="181"/>
      <c r="TQI14" s="181"/>
      <c r="TQJ14" s="181"/>
      <c r="TQK14" s="181"/>
      <c r="TQL14" s="181"/>
      <c r="TQM14" s="181"/>
      <c r="TQN14" s="181"/>
      <c r="TQO14" s="181"/>
      <c r="TQP14" s="181"/>
      <c r="TQQ14" s="181"/>
      <c r="TQR14" s="181"/>
      <c r="TQS14" s="181"/>
      <c r="TQT14" s="181"/>
      <c r="TQU14" s="181"/>
      <c r="TQV14" s="181"/>
      <c r="TQW14" s="181"/>
      <c r="TQX14" s="181"/>
      <c r="TQY14" s="181"/>
      <c r="TQZ14" s="181"/>
      <c r="TRA14" s="181"/>
      <c r="TRB14" s="181"/>
      <c r="TRC14" s="181"/>
      <c r="TRD14" s="181"/>
      <c r="TRE14" s="181"/>
      <c r="TRF14" s="181"/>
      <c r="TRG14" s="181"/>
      <c r="TRH14" s="181"/>
      <c r="TRI14" s="181"/>
      <c r="TRJ14" s="181"/>
      <c r="TRK14" s="181"/>
      <c r="TRL14" s="181"/>
      <c r="TRM14" s="181"/>
      <c r="TRN14" s="181"/>
      <c r="TRO14" s="181"/>
      <c r="TRP14" s="181"/>
      <c r="TRQ14" s="181"/>
      <c r="TRR14" s="181"/>
      <c r="TRS14" s="181"/>
      <c r="TRT14" s="181"/>
      <c r="TRU14" s="181"/>
      <c r="TRV14" s="181"/>
      <c r="TRW14" s="181"/>
      <c r="TRX14" s="181"/>
      <c r="TRY14" s="181"/>
      <c r="TRZ14" s="181"/>
      <c r="TSA14" s="181"/>
      <c r="TSB14" s="181"/>
      <c r="TSC14" s="181"/>
      <c r="TSD14" s="181"/>
      <c r="TSE14" s="181"/>
      <c r="TSF14" s="181"/>
      <c r="TSG14" s="181"/>
      <c r="TSH14" s="181"/>
      <c r="TSI14" s="181"/>
      <c r="TSJ14" s="181"/>
      <c r="TSK14" s="181"/>
      <c r="TSL14" s="181"/>
      <c r="TSM14" s="181"/>
      <c r="TSN14" s="181"/>
      <c r="TSO14" s="181"/>
      <c r="TSP14" s="181"/>
      <c r="TSQ14" s="181"/>
      <c r="TSR14" s="181"/>
      <c r="TSS14" s="181"/>
      <c r="TST14" s="181"/>
      <c r="TSU14" s="181"/>
      <c r="TSV14" s="181"/>
      <c r="TSW14" s="181"/>
      <c r="TSX14" s="181"/>
      <c r="TSY14" s="181"/>
      <c r="TSZ14" s="181"/>
      <c r="TTA14" s="181"/>
      <c r="TTB14" s="181"/>
      <c r="TTC14" s="181"/>
      <c r="TTD14" s="181"/>
      <c r="TTE14" s="181"/>
      <c r="TTF14" s="181"/>
      <c r="TTG14" s="181"/>
      <c r="TTH14" s="181"/>
      <c r="TTI14" s="181"/>
      <c r="TTJ14" s="181"/>
      <c r="TTK14" s="181"/>
      <c r="TTL14" s="181"/>
      <c r="TTM14" s="181"/>
      <c r="TTN14" s="181"/>
      <c r="TTO14" s="181"/>
      <c r="TTP14" s="181"/>
      <c r="TTQ14" s="181"/>
      <c r="TTR14" s="181"/>
      <c r="TTS14" s="181"/>
      <c r="TTT14" s="181"/>
      <c r="TTU14" s="181"/>
      <c r="TTV14" s="181"/>
      <c r="TTW14" s="181"/>
      <c r="TTX14" s="181"/>
      <c r="TTY14" s="181"/>
      <c r="TTZ14" s="181"/>
      <c r="TUA14" s="181"/>
      <c r="TUB14" s="181"/>
      <c r="TUC14" s="181"/>
      <c r="TUD14" s="181"/>
      <c r="TUE14" s="181"/>
      <c r="TUF14" s="181"/>
      <c r="TUG14" s="181"/>
      <c r="TUH14" s="181"/>
      <c r="TUI14" s="181"/>
      <c r="TUJ14" s="181"/>
      <c r="TUK14" s="181"/>
      <c r="TUL14" s="181"/>
      <c r="TUM14" s="181"/>
      <c r="TUN14" s="181"/>
      <c r="TUO14" s="181"/>
      <c r="TUP14" s="181"/>
      <c r="TUQ14" s="181"/>
      <c r="TUR14" s="181"/>
      <c r="TUS14" s="181"/>
      <c r="TUT14" s="181"/>
      <c r="TUU14" s="181"/>
      <c r="TUV14" s="181"/>
      <c r="TUW14" s="181"/>
      <c r="TUX14" s="181"/>
      <c r="TUY14" s="181"/>
      <c r="TUZ14" s="181"/>
      <c r="TVA14" s="181"/>
      <c r="TVB14" s="181"/>
      <c r="TVC14" s="181"/>
      <c r="TVD14" s="181"/>
      <c r="TVE14" s="181"/>
      <c r="TVF14" s="181"/>
      <c r="TVG14" s="181"/>
      <c r="TVH14" s="181"/>
      <c r="TVI14" s="181"/>
      <c r="TVJ14" s="181"/>
      <c r="TVK14" s="181"/>
      <c r="TVL14" s="181"/>
      <c r="TVM14" s="181"/>
      <c r="TVN14" s="181"/>
      <c r="TVO14" s="181"/>
      <c r="TVP14" s="181"/>
      <c r="TVQ14" s="181"/>
      <c r="TVR14" s="181"/>
      <c r="TVS14" s="181"/>
      <c r="TVT14" s="181"/>
      <c r="TVU14" s="181"/>
      <c r="TVV14" s="181"/>
      <c r="TVW14" s="181"/>
      <c r="TVX14" s="181"/>
      <c r="TVY14" s="181"/>
      <c r="TVZ14" s="181"/>
      <c r="TWA14" s="181"/>
      <c r="TWB14" s="181"/>
      <c r="TWC14" s="181"/>
      <c r="TWD14" s="181"/>
      <c r="TWE14" s="181"/>
      <c r="TWF14" s="181"/>
      <c r="TWG14" s="181"/>
      <c r="TWH14" s="181"/>
      <c r="TWI14" s="181"/>
      <c r="TWJ14" s="181"/>
      <c r="TWK14" s="181"/>
      <c r="TWL14" s="181"/>
      <c r="TWM14" s="181"/>
      <c r="TWN14" s="181"/>
      <c r="TWO14" s="181"/>
      <c r="TWP14" s="181"/>
      <c r="TWQ14" s="181"/>
      <c r="TWR14" s="181"/>
      <c r="TWS14" s="181"/>
      <c r="TWT14" s="181"/>
      <c r="TWU14" s="181"/>
      <c r="TWV14" s="181"/>
      <c r="TWW14" s="181"/>
      <c r="TWX14" s="181"/>
      <c r="TWY14" s="181"/>
      <c r="TWZ14" s="181"/>
      <c r="TXA14" s="181"/>
      <c r="TXB14" s="181"/>
      <c r="TXC14" s="181"/>
      <c r="TXD14" s="181"/>
      <c r="TXE14" s="181"/>
      <c r="TXF14" s="181"/>
      <c r="TXG14" s="181"/>
      <c r="TXH14" s="181"/>
      <c r="TXI14" s="181"/>
      <c r="TXJ14" s="181"/>
      <c r="TXK14" s="181"/>
      <c r="TXL14" s="181"/>
      <c r="TXM14" s="181"/>
      <c r="TXN14" s="181"/>
      <c r="TXO14" s="181"/>
      <c r="TXP14" s="181"/>
      <c r="TXQ14" s="181"/>
      <c r="TXR14" s="181"/>
      <c r="TXS14" s="181"/>
      <c r="TXT14" s="181"/>
      <c r="TXU14" s="181"/>
      <c r="TXV14" s="181"/>
      <c r="TXW14" s="181"/>
      <c r="TXX14" s="181"/>
      <c r="TXY14" s="181"/>
      <c r="TXZ14" s="181"/>
      <c r="TYA14" s="181"/>
      <c r="TYB14" s="181"/>
      <c r="TYC14" s="181"/>
      <c r="TYD14" s="181"/>
      <c r="TYE14" s="181"/>
      <c r="TYF14" s="181"/>
      <c r="TYG14" s="181"/>
      <c r="TYH14" s="181"/>
      <c r="TYI14" s="181"/>
      <c r="TYJ14" s="181"/>
      <c r="TYK14" s="181"/>
      <c r="TYL14" s="181"/>
      <c r="TYM14" s="181"/>
      <c r="TYN14" s="181"/>
      <c r="TYO14" s="181"/>
      <c r="TYP14" s="181"/>
      <c r="TYQ14" s="181"/>
      <c r="TYR14" s="181"/>
      <c r="TYS14" s="181"/>
      <c r="TYT14" s="181"/>
      <c r="TYU14" s="181"/>
      <c r="TYV14" s="181"/>
      <c r="TYW14" s="181"/>
      <c r="TYX14" s="181"/>
      <c r="TYY14" s="181"/>
      <c r="TYZ14" s="181"/>
      <c r="TZA14" s="181"/>
      <c r="TZB14" s="181"/>
      <c r="TZC14" s="181"/>
      <c r="TZD14" s="181"/>
      <c r="TZE14" s="181"/>
      <c r="TZF14" s="181"/>
      <c r="TZG14" s="181"/>
      <c r="TZH14" s="181"/>
      <c r="TZI14" s="181"/>
      <c r="TZJ14" s="181"/>
      <c r="TZK14" s="181"/>
      <c r="TZL14" s="181"/>
      <c r="TZM14" s="181"/>
      <c r="TZN14" s="181"/>
      <c r="TZO14" s="181"/>
      <c r="TZP14" s="181"/>
      <c r="TZQ14" s="181"/>
      <c r="TZR14" s="181"/>
      <c r="TZS14" s="181"/>
      <c r="TZT14" s="181"/>
      <c r="TZU14" s="181"/>
      <c r="TZV14" s="181"/>
      <c r="TZW14" s="181"/>
      <c r="TZX14" s="181"/>
      <c r="TZY14" s="181"/>
      <c r="TZZ14" s="181"/>
      <c r="UAA14" s="181"/>
      <c r="UAB14" s="181"/>
      <c r="UAC14" s="181"/>
      <c r="UAD14" s="181"/>
      <c r="UAE14" s="181"/>
      <c r="UAF14" s="181"/>
      <c r="UAG14" s="181"/>
      <c r="UAH14" s="181"/>
      <c r="UAI14" s="181"/>
      <c r="UAJ14" s="181"/>
      <c r="UAK14" s="181"/>
      <c r="UAL14" s="181"/>
      <c r="UAM14" s="181"/>
      <c r="UAN14" s="181"/>
      <c r="UAO14" s="181"/>
      <c r="UAP14" s="181"/>
      <c r="UAQ14" s="181"/>
      <c r="UAR14" s="181"/>
      <c r="UAS14" s="181"/>
      <c r="UAT14" s="181"/>
      <c r="UAU14" s="181"/>
      <c r="UAV14" s="181"/>
      <c r="UAW14" s="181"/>
      <c r="UAX14" s="181"/>
      <c r="UAY14" s="181"/>
      <c r="UAZ14" s="181"/>
      <c r="UBA14" s="181"/>
      <c r="UBB14" s="181"/>
      <c r="UBC14" s="181"/>
      <c r="UBD14" s="181"/>
      <c r="UBE14" s="181"/>
      <c r="UBF14" s="181"/>
      <c r="UBG14" s="181"/>
      <c r="UBH14" s="181"/>
      <c r="UBI14" s="181"/>
      <c r="UBJ14" s="181"/>
      <c r="UBK14" s="181"/>
      <c r="UBL14" s="181"/>
      <c r="UBM14" s="181"/>
      <c r="UBN14" s="181"/>
      <c r="UBO14" s="181"/>
      <c r="UBP14" s="181"/>
      <c r="UBQ14" s="181"/>
      <c r="UBR14" s="181"/>
      <c r="UBS14" s="181"/>
      <c r="UBT14" s="181"/>
      <c r="UBU14" s="181"/>
      <c r="UBV14" s="181"/>
      <c r="UBW14" s="181"/>
      <c r="UBX14" s="181"/>
      <c r="UBY14" s="181"/>
      <c r="UBZ14" s="181"/>
      <c r="UCA14" s="181"/>
      <c r="UCB14" s="181"/>
      <c r="UCC14" s="181"/>
      <c r="UCD14" s="181"/>
      <c r="UCE14" s="181"/>
      <c r="UCF14" s="181"/>
      <c r="UCG14" s="181"/>
      <c r="UCH14" s="181"/>
      <c r="UCI14" s="181"/>
      <c r="UCJ14" s="181"/>
      <c r="UCK14" s="181"/>
      <c r="UCL14" s="181"/>
      <c r="UCM14" s="181"/>
      <c r="UCN14" s="181"/>
      <c r="UCO14" s="181"/>
      <c r="UCP14" s="181"/>
      <c r="UCQ14" s="181"/>
      <c r="UCR14" s="181"/>
      <c r="UCS14" s="181"/>
      <c r="UCT14" s="181"/>
      <c r="UCU14" s="181"/>
      <c r="UCV14" s="181"/>
      <c r="UCW14" s="181"/>
      <c r="UCX14" s="181"/>
      <c r="UCY14" s="181"/>
      <c r="UCZ14" s="181"/>
      <c r="UDA14" s="181"/>
      <c r="UDB14" s="181"/>
      <c r="UDC14" s="181"/>
      <c r="UDD14" s="181"/>
      <c r="UDE14" s="181"/>
      <c r="UDF14" s="181"/>
      <c r="UDG14" s="181"/>
      <c r="UDH14" s="181"/>
      <c r="UDI14" s="181"/>
      <c r="UDJ14" s="181"/>
      <c r="UDK14" s="181"/>
      <c r="UDL14" s="181"/>
      <c r="UDM14" s="181"/>
      <c r="UDN14" s="181"/>
      <c r="UDO14" s="181"/>
      <c r="UDP14" s="181"/>
      <c r="UDQ14" s="181"/>
      <c r="UDR14" s="181"/>
      <c r="UDS14" s="181"/>
      <c r="UDT14" s="181"/>
      <c r="UDU14" s="181"/>
      <c r="UDV14" s="181"/>
      <c r="UDW14" s="181"/>
      <c r="UDX14" s="181"/>
      <c r="UDY14" s="181"/>
      <c r="UDZ14" s="181"/>
      <c r="UEA14" s="181"/>
      <c r="UEB14" s="181"/>
      <c r="UEC14" s="181"/>
      <c r="UED14" s="181"/>
      <c r="UEE14" s="181"/>
      <c r="UEF14" s="181"/>
      <c r="UEG14" s="181"/>
      <c r="UEH14" s="181"/>
      <c r="UEI14" s="181"/>
      <c r="UEJ14" s="181"/>
      <c r="UEK14" s="181"/>
      <c r="UEL14" s="181"/>
      <c r="UEM14" s="181"/>
      <c r="UEN14" s="181"/>
      <c r="UEO14" s="181"/>
      <c r="UEP14" s="181"/>
      <c r="UEQ14" s="181"/>
      <c r="UER14" s="181"/>
      <c r="UES14" s="181"/>
      <c r="UET14" s="181"/>
      <c r="UEU14" s="181"/>
      <c r="UEV14" s="181"/>
      <c r="UEW14" s="181"/>
      <c r="UEX14" s="181"/>
      <c r="UEY14" s="181"/>
      <c r="UEZ14" s="181"/>
      <c r="UFA14" s="181"/>
      <c r="UFB14" s="181"/>
      <c r="UFC14" s="181"/>
      <c r="UFD14" s="181"/>
      <c r="UFE14" s="181"/>
      <c r="UFF14" s="181"/>
      <c r="UFG14" s="181"/>
      <c r="UFH14" s="181"/>
      <c r="UFI14" s="181"/>
      <c r="UFJ14" s="181"/>
      <c r="UFK14" s="181"/>
      <c r="UFL14" s="181"/>
      <c r="UFM14" s="181"/>
      <c r="UFN14" s="181"/>
      <c r="UFO14" s="181"/>
      <c r="UFP14" s="181"/>
      <c r="UFQ14" s="181"/>
      <c r="UFR14" s="181"/>
      <c r="UFS14" s="181"/>
      <c r="UFT14" s="181"/>
      <c r="UFU14" s="181"/>
      <c r="UFV14" s="181"/>
      <c r="UFW14" s="181"/>
      <c r="UFX14" s="181"/>
      <c r="UFY14" s="181"/>
      <c r="UFZ14" s="181"/>
      <c r="UGA14" s="181"/>
      <c r="UGB14" s="181"/>
      <c r="UGC14" s="181"/>
      <c r="UGD14" s="181"/>
      <c r="UGE14" s="181"/>
      <c r="UGF14" s="181"/>
      <c r="UGG14" s="181"/>
      <c r="UGH14" s="181"/>
      <c r="UGI14" s="181"/>
      <c r="UGJ14" s="181"/>
      <c r="UGK14" s="181"/>
      <c r="UGL14" s="181"/>
      <c r="UGM14" s="181"/>
      <c r="UGN14" s="181"/>
      <c r="UGO14" s="181"/>
      <c r="UGP14" s="181"/>
      <c r="UGQ14" s="181"/>
      <c r="UGR14" s="181"/>
      <c r="UGS14" s="181"/>
      <c r="UGT14" s="181"/>
      <c r="UGU14" s="181"/>
      <c r="UGV14" s="181"/>
      <c r="UGW14" s="181"/>
      <c r="UGX14" s="181"/>
      <c r="UGY14" s="181"/>
      <c r="UGZ14" s="181"/>
      <c r="UHA14" s="181"/>
      <c r="UHB14" s="181"/>
      <c r="UHC14" s="181"/>
      <c r="UHD14" s="181"/>
      <c r="UHE14" s="181"/>
      <c r="UHF14" s="181"/>
      <c r="UHG14" s="181"/>
      <c r="UHH14" s="181"/>
      <c r="UHI14" s="181"/>
      <c r="UHJ14" s="181"/>
      <c r="UHK14" s="181"/>
      <c r="UHL14" s="181"/>
      <c r="UHM14" s="181"/>
      <c r="UHN14" s="181"/>
      <c r="UHO14" s="181"/>
      <c r="UHP14" s="181"/>
      <c r="UHQ14" s="181"/>
      <c r="UHR14" s="181"/>
      <c r="UHS14" s="181"/>
      <c r="UHT14" s="181"/>
      <c r="UHU14" s="181"/>
      <c r="UHV14" s="181"/>
      <c r="UHW14" s="181"/>
      <c r="UHX14" s="181"/>
      <c r="UHY14" s="181"/>
      <c r="UHZ14" s="181"/>
      <c r="UIA14" s="181"/>
      <c r="UIB14" s="181"/>
      <c r="UIC14" s="181"/>
      <c r="UID14" s="181"/>
      <c r="UIE14" s="181"/>
      <c r="UIF14" s="181"/>
      <c r="UIG14" s="181"/>
      <c r="UIH14" s="181"/>
      <c r="UII14" s="181"/>
      <c r="UIJ14" s="181"/>
      <c r="UIK14" s="181"/>
      <c r="UIL14" s="181"/>
      <c r="UIM14" s="181"/>
      <c r="UIN14" s="181"/>
      <c r="UIO14" s="181"/>
      <c r="UIP14" s="181"/>
      <c r="UIQ14" s="181"/>
      <c r="UIR14" s="181"/>
      <c r="UIS14" s="181"/>
      <c r="UIT14" s="181"/>
      <c r="UIU14" s="181"/>
      <c r="UIV14" s="181"/>
      <c r="UIW14" s="181"/>
      <c r="UIX14" s="181"/>
      <c r="UIY14" s="181"/>
      <c r="UIZ14" s="181"/>
      <c r="UJA14" s="181"/>
      <c r="UJB14" s="181"/>
      <c r="UJC14" s="181"/>
      <c r="UJD14" s="181"/>
      <c r="UJE14" s="181"/>
      <c r="UJF14" s="181"/>
      <c r="UJG14" s="181"/>
      <c r="UJH14" s="181"/>
      <c r="UJI14" s="181"/>
      <c r="UJJ14" s="181"/>
      <c r="UJK14" s="181"/>
      <c r="UJL14" s="181"/>
      <c r="UJM14" s="181"/>
      <c r="UJN14" s="181"/>
      <c r="UJO14" s="181"/>
      <c r="UJP14" s="181"/>
      <c r="UJQ14" s="181"/>
      <c r="UJR14" s="181"/>
      <c r="UJS14" s="181"/>
      <c r="UJT14" s="181"/>
      <c r="UJU14" s="181"/>
      <c r="UJV14" s="181"/>
      <c r="UJW14" s="181"/>
      <c r="UJX14" s="181"/>
      <c r="UJY14" s="181"/>
      <c r="UJZ14" s="181"/>
      <c r="UKA14" s="181"/>
      <c r="UKB14" s="181"/>
      <c r="UKC14" s="181"/>
      <c r="UKD14" s="181"/>
      <c r="UKE14" s="181"/>
      <c r="UKF14" s="181"/>
      <c r="UKG14" s="181"/>
      <c r="UKH14" s="181"/>
      <c r="UKI14" s="181"/>
      <c r="UKJ14" s="181"/>
      <c r="UKK14" s="181"/>
      <c r="UKL14" s="181"/>
      <c r="UKM14" s="181"/>
      <c r="UKN14" s="181"/>
      <c r="UKO14" s="181"/>
      <c r="UKP14" s="181"/>
      <c r="UKQ14" s="181"/>
      <c r="UKR14" s="181"/>
      <c r="UKS14" s="181"/>
      <c r="UKT14" s="181"/>
      <c r="UKU14" s="181"/>
      <c r="UKV14" s="181"/>
      <c r="UKW14" s="181"/>
      <c r="UKX14" s="181"/>
      <c r="UKY14" s="181"/>
      <c r="UKZ14" s="181"/>
      <c r="ULA14" s="181"/>
      <c r="ULB14" s="181"/>
      <c r="ULC14" s="181"/>
      <c r="ULD14" s="181"/>
      <c r="ULE14" s="181"/>
      <c r="ULF14" s="181"/>
      <c r="ULG14" s="181"/>
      <c r="ULH14" s="181"/>
      <c r="ULI14" s="181"/>
      <c r="ULJ14" s="181"/>
      <c r="ULK14" s="181"/>
      <c r="ULL14" s="181"/>
      <c r="ULM14" s="181"/>
      <c r="ULN14" s="181"/>
      <c r="ULO14" s="181"/>
      <c r="ULP14" s="181"/>
      <c r="ULQ14" s="181"/>
      <c r="ULR14" s="181"/>
      <c r="ULS14" s="181"/>
      <c r="ULT14" s="181"/>
      <c r="ULU14" s="181"/>
      <c r="ULV14" s="181"/>
      <c r="ULW14" s="181"/>
      <c r="ULX14" s="181"/>
      <c r="ULY14" s="181"/>
      <c r="ULZ14" s="181"/>
      <c r="UMA14" s="181"/>
      <c r="UMB14" s="181"/>
      <c r="UMC14" s="181"/>
      <c r="UMD14" s="181"/>
      <c r="UME14" s="181"/>
      <c r="UMF14" s="181"/>
      <c r="UMG14" s="181"/>
      <c r="UMH14" s="181"/>
      <c r="UMI14" s="181"/>
      <c r="UMJ14" s="181"/>
      <c r="UMK14" s="181"/>
      <c r="UML14" s="181"/>
      <c r="UMM14" s="181"/>
      <c r="UMN14" s="181"/>
      <c r="UMO14" s="181"/>
      <c r="UMP14" s="181"/>
      <c r="UMQ14" s="181"/>
      <c r="UMR14" s="181"/>
      <c r="UMS14" s="181"/>
      <c r="UMT14" s="181"/>
      <c r="UMU14" s="181"/>
      <c r="UMV14" s="181"/>
      <c r="UMW14" s="181"/>
      <c r="UMX14" s="181"/>
      <c r="UMY14" s="181"/>
      <c r="UMZ14" s="181"/>
      <c r="UNA14" s="181"/>
      <c r="UNB14" s="181"/>
      <c r="UNC14" s="181"/>
      <c r="UND14" s="181"/>
      <c r="UNE14" s="181"/>
      <c r="UNF14" s="181"/>
      <c r="UNG14" s="181"/>
      <c r="UNH14" s="181"/>
      <c r="UNI14" s="181"/>
      <c r="UNJ14" s="181"/>
      <c r="UNK14" s="181"/>
      <c r="UNL14" s="181"/>
      <c r="UNM14" s="181"/>
      <c r="UNN14" s="181"/>
      <c r="UNO14" s="181"/>
      <c r="UNP14" s="181"/>
      <c r="UNQ14" s="181"/>
      <c r="UNR14" s="181"/>
      <c r="UNS14" s="181"/>
      <c r="UNT14" s="181"/>
      <c r="UNU14" s="181"/>
      <c r="UNV14" s="181"/>
      <c r="UNW14" s="181"/>
      <c r="UNX14" s="181"/>
      <c r="UNY14" s="181"/>
      <c r="UNZ14" s="181"/>
      <c r="UOA14" s="181"/>
      <c r="UOB14" s="181"/>
      <c r="UOC14" s="181"/>
      <c r="UOD14" s="181"/>
      <c r="UOE14" s="181"/>
      <c r="UOF14" s="181"/>
      <c r="UOG14" s="181"/>
      <c r="UOH14" s="181"/>
      <c r="UOI14" s="181"/>
      <c r="UOJ14" s="181"/>
      <c r="UOK14" s="181"/>
      <c r="UOL14" s="181"/>
      <c r="UOM14" s="181"/>
      <c r="UON14" s="181"/>
      <c r="UOO14" s="181"/>
      <c r="UOP14" s="181"/>
      <c r="UOQ14" s="181"/>
      <c r="UOR14" s="181"/>
      <c r="UOS14" s="181"/>
      <c r="UOT14" s="181"/>
      <c r="UOU14" s="181"/>
      <c r="UOV14" s="181"/>
      <c r="UOW14" s="181"/>
      <c r="UOX14" s="181"/>
      <c r="UOY14" s="181"/>
      <c r="UOZ14" s="181"/>
      <c r="UPA14" s="181"/>
      <c r="UPB14" s="181"/>
      <c r="UPC14" s="181"/>
      <c r="UPD14" s="181"/>
      <c r="UPE14" s="181"/>
      <c r="UPF14" s="181"/>
      <c r="UPG14" s="181"/>
      <c r="UPH14" s="181"/>
      <c r="UPI14" s="181"/>
      <c r="UPJ14" s="181"/>
      <c r="UPK14" s="181"/>
      <c r="UPL14" s="181"/>
      <c r="UPM14" s="181"/>
      <c r="UPN14" s="181"/>
      <c r="UPO14" s="181"/>
      <c r="UPP14" s="181"/>
      <c r="UPQ14" s="181"/>
      <c r="UPR14" s="181"/>
      <c r="UPS14" s="181"/>
      <c r="UPT14" s="181"/>
      <c r="UPU14" s="181"/>
      <c r="UPV14" s="181"/>
      <c r="UPW14" s="181"/>
      <c r="UPX14" s="181"/>
      <c r="UPY14" s="181"/>
      <c r="UPZ14" s="181"/>
      <c r="UQA14" s="181"/>
      <c r="UQB14" s="181"/>
      <c r="UQC14" s="181"/>
      <c r="UQD14" s="181"/>
      <c r="UQE14" s="181"/>
      <c r="UQF14" s="181"/>
      <c r="UQG14" s="181"/>
      <c r="UQH14" s="181"/>
      <c r="UQI14" s="181"/>
      <c r="UQJ14" s="181"/>
      <c r="UQK14" s="181"/>
      <c r="UQL14" s="181"/>
      <c r="UQM14" s="181"/>
      <c r="UQN14" s="181"/>
      <c r="UQO14" s="181"/>
      <c r="UQP14" s="181"/>
      <c r="UQQ14" s="181"/>
      <c r="UQR14" s="181"/>
      <c r="UQS14" s="181"/>
      <c r="UQT14" s="181"/>
      <c r="UQU14" s="181"/>
      <c r="UQV14" s="181"/>
      <c r="UQW14" s="181"/>
      <c r="UQX14" s="181"/>
      <c r="UQY14" s="181"/>
      <c r="UQZ14" s="181"/>
      <c r="URA14" s="181"/>
      <c r="URB14" s="181"/>
      <c r="URC14" s="181"/>
      <c r="URD14" s="181"/>
      <c r="URE14" s="181"/>
      <c r="URF14" s="181"/>
      <c r="URG14" s="181"/>
      <c r="URH14" s="181"/>
      <c r="URI14" s="181"/>
      <c r="URJ14" s="181"/>
      <c r="URK14" s="181"/>
      <c r="URL14" s="181"/>
      <c r="URM14" s="181"/>
      <c r="URN14" s="181"/>
      <c r="URO14" s="181"/>
      <c r="URP14" s="181"/>
      <c r="URQ14" s="181"/>
      <c r="URR14" s="181"/>
      <c r="URS14" s="181"/>
      <c r="URT14" s="181"/>
      <c r="URU14" s="181"/>
      <c r="URV14" s="181"/>
      <c r="URW14" s="181"/>
      <c r="URX14" s="181"/>
      <c r="URY14" s="181"/>
      <c r="URZ14" s="181"/>
      <c r="USA14" s="181"/>
      <c r="USB14" s="181"/>
      <c r="USC14" s="181"/>
      <c r="USD14" s="181"/>
      <c r="USE14" s="181"/>
      <c r="USF14" s="181"/>
      <c r="USG14" s="181"/>
      <c r="USH14" s="181"/>
      <c r="USI14" s="181"/>
      <c r="USJ14" s="181"/>
      <c r="USK14" s="181"/>
      <c r="USL14" s="181"/>
      <c r="USM14" s="181"/>
      <c r="USN14" s="181"/>
      <c r="USO14" s="181"/>
      <c r="USP14" s="181"/>
      <c r="USQ14" s="181"/>
      <c r="USR14" s="181"/>
      <c r="USS14" s="181"/>
      <c r="UST14" s="181"/>
      <c r="USU14" s="181"/>
      <c r="USV14" s="181"/>
      <c r="USW14" s="181"/>
      <c r="USX14" s="181"/>
      <c r="USY14" s="181"/>
      <c r="USZ14" s="181"/>
      <c r="UTA14" s="181"/>
      <c r="UTB14" s="181"/>
      <c r="UTC14" s="181"/>
      <c r="UTD14" s="181"/>
      <c r="UTE14" s="181"/>
      <c r="UTF14" s="181"/>
      <c r="UTG14" s="181"/>
      <c r="UTH14" s="181"/>
      <c r="UTI14" s="181"/>
      <c r="UTJ14" s="181"/>
      <c r="UTK14" s="181"/>
      <c r="UTL14" s="181"/>
      <c r="UTM14" s="181"/>
      <c r="UTN14" s="181"/>
      <c r="UTO14" s="181"/>
      <c r="UTP14" s="181"/>
      <c r="UTQ14" s="181"/>
      <c r="UTR14" s="181"/>
      <c r="UTS14" s="181"/>
      <c r="UTT14" s="181"/>
      <c r="UTU14" s="181"/>
      <c r="UTV14" s="181"/>
      <c r="UTW14" s="181"/>
      <c r="UTX14" s="181"/>
      <c r="UTY14" s="181"/>
      <c r="UTZ14" s="181"/>
      <c r="UUA14" s="181"/>
      <c r="UUB14" s="181"/>
      <c r="UUC14" s="181"/>
      <c r="UUD14" s="181"/>
      <c r="UUE14" s="181"/>
      <c r="UUF14" s="181"/>
      <c r="UUG14" s="181"/>
      <c r="UUH14" s="181"/>
      <c r="UUI14" s="181"/>
      <c r="UUJ14" s="181"/>
      <c r="UUK14" s="181"/>
      <c r="UUL14" s="181"/>
      <c r="UUM14" s="181"/>
      <c r="UUN14" s="181"/>
      <c r="UUO14" s="181"/>
      <c r="UUP14" s="181"/>
      <c r="UUQ14" s="181"/>
      <c r="UUR14" s="181"/>
      <c r="UUS14" s="181"/>
      <c r="UUT14" s="181"/>
      <c r="UUU14" s="181"/>
      <c r="UUV14" s="181"/>
      <c r="UUW14" s="181"/>
      <c r="UUX14" s="181"/>
      <c r="UUY14" s="181"/>
      <c r="UUZ14" s="181"/>
      <c r="UVA14" s="181"/>
      <c r="UVB14" s="181"/>
      <c r="UVC14" s="181"/>
      <c r="UVD14" s="181"/>
      <c r="UVE14" s="181"/>
      <c r="UVF14" s="181"/>
      <c r="UVG14" s="181"/>
      <c r="UVH14" s="181"/>
      <c r="UVI14" s="181"/>
      <c r="UVJ14" s="181"/>
      <c r="UVK14" s="181"/>
      <c r="UVL14" s="181"/>
      <c r="UVM14" s="181"/>
      <c r="UVN14" s="181"/>
      <c r="UVO14" s="181"/>
      <c r="UVP14" s="181"/>
      <c r="UVQ14" s="181"/>
      <c r="UVR14" s="181"/>
      <c r="UVS14" s="181"/>
      <c r="UVT14" s="181"/>
      <c r="UVU14" s="181"/>
      <c r="UVV14" s="181"/>
      <c r="UVW14" s="181"/>
      <c r="UVX14" s="181"/>
      <c r="UVY14" s="181"/>
      <c r="UVZ14" s="181"/>
      <c r="UWA14" s="181"/>
      <c r="UWB14" s="181"/>
      <c r="UWC14" s="181"/>
      <c r="UWD14" s="181"/>
      <c r="UWE14" s="181"/>
      <c r="UWF14" s="181"/>
      <c r="UWG14" s="181"/>
      <c r="UWH14" s="181"/>
      <c r="UWI14" s="181"/>
      <c r="UWJ14" s="181"/>
      <c r="UWK14" s="181"/>
      <c r="UWL14" s="181"/>
      <c r="UWM14" s="181"/>
      <c r="UWN14" s="181"/>
      <c r="UWO14" s="181"/>
      <c r="UWP14" s="181"/>
      <c r="UWQ14" s="181"/>
      <c r="UWR14" s="181"/>
      <c r="UWS14" s="181"/>
      <c r="UWT14" s="181"/>
      <c r="UWU14" s="181"/>
      <c r="UWV14" s="181"/>
      <c r="UWW14" s="181"/>
      <c r="UWX14" s="181"/>
      <c r="UWY14" s="181"/>
      <c r="UWZ14" s="181"/>
      <c r="UXA14" s="181"/>
      <c r="UXB14" s="181"/>
      <c r="UXC14" s="181"/>
      <c r="UXD14" s="181"/>
      <c r="UXE14" s="181"/>
      <c r="UXF14" s="181"/>
      <c r="UXG14" s="181"/>
      <c r="UXH14" s="181"/>
      <c r="UXI14" s="181"/>
      <c r="UXJ14" s="181"/>
      <c r="UXK14" s="181"/>
      <c r="UXL14" s="181"/>
      <c r="UXM14" s="181"/>
      <c r="UXN14" s="181"/>
      <c r="UXO14" s="181"/>
      <c r="UXP14" s="181"/>
      <c r="UXQ14" s="181"/>
      <c r="UXR14" s="181"/>
      <c r="UXS14" s="181"/>
      <c r="UXT14" s="181"/>
      <c r="UXU14" s="181"/>
      <c r="UXV14" s="181"/>
      <c r="UXW14" s="181"/>
      <c r="UXX14" s="181"/>
      <c r="UXY14" s="181"/>
      <c r="UXZ14" s="181"/>
      <c r="UYA14" s="181"/>
      <c r="UYB14" s="181"/>
      <c r="UYC14" s="181"/>
      <c r="UYD14" s="181"/>
      <c r="UYE14" s="181"/>
      <c r="UYF14" s="181"/>
      <c r="UYG14" s="181"/>
      <c r="UYH14" s="181"/>
      <c r="UYI14" s="181"/>
      <c r="UYJ14" s="181"/>
      <c r="UYK14" s="181"/>
      <c r="UYL14" s="181"/>
      <c r="UYM14" s="181"/>
      <c r="UYN14" s="181"/>
      <c r="UYO14" s="181"/>
      <c r="UYP14" s="181"/>
      <c r="UYQ14" s="181"/>
      <c r="UYR14" s="181"/>
      <c r="UYS14" s="181"/>
      <c r="UYT14" s="181"/>
      <c r="UYU14" s="181"/>
      <c r="UYV14" s="181"/>
      <c r="UYW14" s="181"/>
      <c r="UYX14" s="181"/>
      <c r="UYY14" s="181"/>
      <c r="UYZ14" s="181"/>
      <c r="UZA14" s="181"/>
      <c r="UZB14" s="181"/>
      <c r="UZC14" s="181"/>
      <c r="UZD14" s="181"/>
      <c r="UZE14" s="181"/>
      <c r="UZF14" s="181"/>
      <c r="UZG14" s="181"/>
      <c r="UZH14" s="181"/>
      <c r="UZI14" s="181"/>
      <c r="UZJ14" s="181"/>
      <c r="UZK14" s="181"/>
      <c r="UZL14" s="181"/>
      <c r="UZM14" s="181"/>
      <c r="UZN14" s="181"/>
      <c r="UZO14" s="181"/>
      <c r="UZP14" s="181"/>
      <c r="UZQ14" s="181"/>
      <c r="UZR14" s="181"/>
      <c r="UZS14" s="181"/>
      <c r="UZT14" s="181"/>
      <c r="UZU14" s="181"/>
      <c r="UZV14" s="181"/>
      <c r="UZW14" s="181"/>
      <c r="UZX14" s="181"/>
      <c r="UZY14" s="181"/>
      <c r="UZZ14" s="181"/>
      <c r="VAA14" s="181"/>
      <c r="VAB14" s="181"/>
      <c r="VAC14" s="181"/>
      <c r="VAD14" s="181"/>
      <c r="VAE14" s="181"/>
      <c r="VAF14" s="181"/>
      <c r="VAG14" s="181"/>
      <c r="VAH14" s="181"/>
      <c r="VAI14" s="181"/>
      <c r="VAJ14" s="181"/>
      <c r="VAK14" s="181"/>
      <c r="VAL14" s="181"/>
      <c r="VAM14" s="181"/>
      <c r="VAN14" s="181"/>
      <c r="VAO14" s="181"/>
      <c r="VAP14" s="181"/>
      <c r="VAQ14" s="181"/>
      <c r="VAR14" s="181"/>
      <c r="VAS14" s="181"/>
      <c r="VAT14" s="181"/>
      <c r="VAU14" s="181"/>
      <c r="VAV14" s="181"/>
      <c r="VAW14" s="181"/>
      <c r="VAX14" s="181"/>
      <c r="VAY14" s="181"/>
      <c r="VAZ14" s="181"/>
      <c r="VBA14" s="181"/>
      <c r="VBB14" s="181"/>
      <c r="VBC14" s="181"/>
      <c r="VBD14" s="181"/>
      <c r="VBE14" s="181"/>
      <c r="VBF14" s="181"/>
      <c r="VBG14" s="181"/>
      <c r="VBH14" s="181"/>
      <c r="VBI14" s="181"/>
      <c r="VBJ14" s="181"/>
      <c r="VBK14" s="181"/>
      <c r="VBL14" s="181"/>
      <c r="VBM14" s="181"/>
      <c r="VBN14" s="181"/>
      <c r="VBO14" s="181"/>
      <c r="VBP14" s="181"/>
      <c r="VBQ14" s="181"/>
      <c r="VBR14" s="181"/>
      <c r="VBS14" s="181"/>
      <c r="VBT14" s="181"/>
      <c r="VBU14" s="181"/>
      <c r="VBV14" s="181"/>
      <c r="VBW14" s="181"/>
      <c r="VBX14" s="181"/>
      <c r="VBY14" s="181"/>
      <c r="VBZ14" s="181"/>
      <c r="VCA14" s="181"/>
      <c r="VCB14" s="181"/>
      <c r="VCC14" s="181"/>
      <c r="VCD14" s="181"/>
      <c r="VCE14" s="181"/>
      <c r="VCF14" s="181"/>
      <c r="VCG14" s="181"/>
      <c r="VCH14" s="181"/>
      <c r="VCI14" s="181"/>
      <c r="VCJ14" s="181"/>
      <c r="VCK14" s="181"/>
      <c r="VCL14" s="181"/>
      <c r="VCM14" s="181"/>
      <c r="VCN14" s="181"/>
      <c r="VCO14" s="181"/>
      <c r="VCP14" s="181"/>
      <c r="VCQ14" s="181"/>
      <c r="VCR14" s="181"/>
      <c r="VCS14" s="181"/>
      <c r="VCT14" s="181"/>
      <c r="VCU14" s="181"/>
      <c r="VCV14" s="181"/>
      <c r="VCW14" s="181"/>
      <c r="VCX14" s="181"/>
      <c r="VCY14" s="181"/>
      <c r="VCZ14" s="181"/>
      <c r="VDA14" s="181"/>
      <c r="VDB14" s="181"/>
      <c r="VDC14" s="181"/>
      <c r="VDD14" s="181"/>
      <c r="VDE14" s="181"/>
      <c r="VDF14" s="181"/>
      <c r="VDG14" s="181"/>
      <c r="VDH14" s="181"/>
      <c r="VDI14" s="181"/>
      <c r="VDJ14" s="181"/>
      <c r="VDK14" s="181"/>
      <c r="VDL14" s="181"/>
      <c r="VDM14" s="181"/>
      <c r="VDN14" s="181"/>
      <c r="VDO14" s="181"/>
      <c r="VDP14" s="181"/>
      <c r="VDQ14" s="181"/>
      <c r="VDR14" s="181"/>
      <c r="VDS14" s="181"/>
      <c r="VDT14" s="181"/>
      <c r="VDU14" s="181"/>
      <c r="VDV14" s="181"/>
      <c r="VDW14" s="181"/>
      <c r="VDX14" s="181"/>
      <c r="VDY14" s="181"/>
      <c r="VDZ14" s="181"/>
      <c r="VEA14" s="181"/>
      <c r="VEB14" s="181"/>
      <c r="VEC14" s="181"/>
      <c r="VED14" s="181"/>
      <c r="VEE14" s="181"/>
      <c r="VEF14" s="181"/>
      <c r="VEG14" s="181"/>
      <c r="VEH14" s="181"/>
      <c r="VEI14" s="181"/>
      <c r="VEJ14" s="181"/>
      <c r="VEK14" s="181"/>
      <c r="VEL14" s="181"/>
      <c r="VEM14" s="181"/>
      <c r="VEN14" s="181"/>
      <c r="VEO14" s="181"/>
      <c r="VEP14" s="181"/>
      <c r="VEQ14" s="181"/>
      <c r="VER14" s="181"/>
      <c r="VES14" s="181"/>
      <c r="VET14" s="181"/>
      <c r="VEU14" s="181"/>
      <c r="VEV14" s="181"/>
      <c r="VEW14" s="181"/>
      <c r="VEX14" s="181"/>
      <c r="VEY14" s="181"/>
      <c r="VEZ14" s="181"/>
      <c r="VFA14" s="181"/>
      <c r="VFB14" s="181"/>
      <c r="VFC14" s="181"/>
      <c r="VFD14" s="181"/>
      <c r="VFE14" s="181"/>
      <c r="VFF14" s="181"/>
      <c r="VFG14" s="181"/>
      <c r="VFH14" s="181"/>
      <c r="VFI14" s="181"/>
      <c r="VFJ14" s="181"/>
      <c r="VFK14" s="181"/>
      <c r="VFL14" s="181"/>
      <c r="VFM14" s="181"/>
      <c r="VFN14" s="181"/>
      <c r="VFO14" s="181"/>
      <c r="VFP14" s="181"/>
      <c r="VFQ14" s="181"/>
      <c r="VFR14" s="181"/>
      <c r="VFS14" s="181"/>
      <c r="VFT14" s="181"/>
      <c r="VFU14" s="181"/>
      <c r="VFV14" s="181"/>
      <c r="VFW14" s="181"/>
      <c r="VFX14" s="181"/>
      <c r="VFY14" s="181"/>
      <c r="VFZ14" s="181"/>
      <c r="VGA14" s="181"/>
      <c r="VGB14" s="181"/>
      <c r="VGC14" s="181"/>
      <c r="VGD14" s="181"/>
      <c r="VGE14" s="181"/>
      <c r="VGF14" s="181"/>
      <c r="VGG14" s="181"/>
      <c r="VGH14" s="181"/>
      <c r="VGI14" s="181"/>
      <c r="VGJ14" s="181"/>
      <c r="VGK14" s="181"/>
      <c r="VGL14" s="181"/>
      <c r="VGM14" s="181"/>
      <c r="VGN14" s="181"/>
      <c r="VGO14" s="181"/>
      <c r="VGP14" s="181"/>
      <c r="VGQ14" s="181"/>
      <c r="VGR14" s="181"/>
      <c r="VGS14" s="181"/>
      <c r="VGT14" s="181"/>
      <c r="VGU14" s="181"/>
      <c r="VGV14" s="181"/>
      <c r="VGW14" s="181"/>
      <c r="VGX14" s="181"/>
      <c r="VGY14" s="181"/>
      <c r="VGZ14" s="181"/>
      <c r="VHA14" s="181"/>
      <c r="VHB14" s="181"/>
      <c r="VHC14" s="181"/>
      <c r="VHD14" s="181"/>
      <c r="VHE14" s="181"/>
      <c r="VHF14" s="181"/>
      <c r="VHG14" s="181"/>
      <c r="VHH14" s="181"/>
      <c r="VHI14" s="181"/>
      <c r="VHJ14" s="181"/>
      <c r="VHK14" s="181"/>
      <c r="VHL14" s="181"/>
      <c r="VHM14" s="181"/>
      <c r="VHN14" s="181"/>
      <c r="VHO14" s="181"/>
      <c r="VHP14" s="181"/>
      <c r="VHQ14" s="181"/>
      <c r="VHR14" s="181"/>
      <c r="VHS14" s="181"/>
      <c r="VHT14" s="181"/>
      <c r="VHU14" s="181"/>
      <c r="VHV14" s="181"/>
      <c r="VHW14" s="181"/>
      <c r="VHX14" s="181"/>
      <c r="VHY14" s="181"/>
      <c r="VHZ14" s="181"/>
      <c r="VIA14" s="181"/>
      <c r="VIB14" s="181"/>
      <c r="VIC14" s="181"/>
      <c r="VID14" s="181"/>
      <c r="VIE14" s="181"/>
      <c r="VIF14" s="181"/>
      <c r="VIG14" s="181"/>
      <c r="VIH14" s="181"/>
      <c r="VII14" s="181"/>
      <c r="VIJ14" s="181"/>
      <c r="VIK14" s="181"/>
      <c r="VIL14" s="181"/>
      <c r="VIM14" s="181"/>
      <c r="VIN14" s="181"/>
      <c r="VIO14" s="181"/>
      <c r="VIP14" s="181"/>
      <c r="VIQ14" s="181"/>
      <c r="VIR14" s="181"/>
      <c r="VIS14" s="181"/>
      <c r="VIT14" s="181"/>
      <c r="VIU14" s="181"/>
      <c r="VIV14" s="181"/>
      <c r="VIW14" s="181"/>
      <c r="VIX14" s="181"/>
      <c r="VIY14" s="181"/>
      <c r="VIZ14" s="181"/>
      <c r="VJA14" s="181"/>
      <c r="VJB14" s="181"/>
      <c r="VJC14" s="181"/>
      <c r="VJD14" s="181"/>
      <c r="VJE14" s="181"/>
      <c r="VJF14" s="181"/>
      <c r="VJG14" s="181"/>
      <c r="VJH14" s="181"/>
      <c r="VJI14" s="181"/>
      <c r="VJJ14" s="181"/>
      <c r="VJK14" s="181"/>
      <c r="VJL14" s="181"/>
      <c r="VJM14" s="181"/>
      <c r="VJN14" s="181"/>
      <c r="VJO14" s="181"/>
      <c r="VJP14" s="181"/>
      <c r="VJQ14" s="181"/>
      <c r="VJR14" s="181"/>
      <c r="VJS14" s="181"/>
      <c r="VJT14" s="181"/>
      <c r="VJU14" s="181"/>
      <c r="VJV14" s="181"/>
      <c r="VJW14" s="181"/>
      <c r="VJX14" s="181"/>
      <c r="VJY14" s="181"/>
      <c r="VJZ14" s="181"/>
      <c r="VKA14" s="181"/>
      <c r="VKB14" s="181"/>
      <c r="VKC14" s="181"/>
      <c r="VKD14" s="181"/>
      <c r="VKE14" s="181"/>
      <c r="VKF14" s="181"/>
      <c r="VKG14" s="181"/>
      <c r="VKH14" s="181"/>
      <c r="VKI14" s="181"/>
      <c r="VKJ14" s="181"/>
      <c r="VKK14" s="181"/>
      <c r="VKL14" s="181"/>
      <c r="VKM14" s="181"/>
      <c r="VKN14" s="181"/>
      <c r="VKO14" s="181"/>
      <c r="VKP14" s="181"/>
      <c r="VKQ14" s="181"/>
      <c r="VKR14" s="181"/>
      <c r="VKS14" s="181"/>
      <c r="VKT14" s="181"/>
      <c r="VKU14" s="181"/>
      <c r="VKV14" s="181"/>
      <c r="VKW14" s="181"/>
      <c r="VKX14" s="181"/>
      <c r="VKY14" s="181"/>
      <c r="VKZ14" s="181"/>
      <c r="VLA14" s="181"/>
      <c r="VLB14" s="181"/>
      <c r="VLC14" s="181"/>
      <c r="VLD14" s="181"/>
      <c r="VLE14" s="181"/>
      <c r="VLF14" s="181"/>
      <c r="VLG14" s="181"/>
      <c r="VLH14" s="181"/>
      <c r="VLI14" s="181"/>
      <c r="VLJ14" s="181"/>
      <c r="VLK14" s="181"/>
      <c r="VLL14" s="181"/>
      <c r="VLM14" s="181"/>
      <c r="VLN14" s="181"/>
      <c r="VLO14" s="181"/>
      <c r="VLP14" s="181"/>
      <c r="VLQ14" s="181"/>
      <c r="VLR14" s="181"/>
      <c r="VLS14" s="181"/>
      <c r="VLT14" s="181"/>
      <c r="VLU14" s="181"/>
      <c r="VLV14" s="181"/>
      <c r="VLW14" s="181"/>
      <c r="VLX14" s="181"/>
      <c r="VLY14" s="181"/>
      <c r="VLZ14" s="181"/>
      <c r="VMA14" s="181"/>
      <c r="VMB14" s="181"/>
      <c r="VMC14" s="181"/>
      <c r="VMD14" s="181"/>
      <c r="VME14" s="181"/>
      <c r="VMF14" s="181"/>
      <c r="VMG14" s="181"/>
      <c r="VMH14" s="181"/>
      <c r="VMI14" s="181"/>
      <c r="VMJ14" s="181"/>
      <c r="VMK14" s="181"/>
      <c r="VML14" s="181"/>
      <c r="VMM14" s="181"/>
      <c r="VMN14" s="181"/>
      <c r="VMO14" s="181"/>
      <c r="VMP14" s="181"/>
      <c r="VMQ14" s="181"/>
      <c r="VMR14" s="181"/>
      <c r="VMS14" s="181"/>
      <c r="VMT14" s="181"/>
      <c r="VMU14" s="181"/>
      <c r="VMV14" s="181"/>
      <c r="VMW14" s="181"/>
      <c r="VMX14" s="181"/>
      <c r="VMY14" s="181"/>
      <c r="VMZ14" s="181"/>
      <c r="VNA14" s="181"/>
      <c r="VNB14" s="181"/>
      <c r="VNC14" s="181"/>
      <c r="VND14" s="181"/>
      <c r="VNE14" s="181"/>
      <c r="VNF14" s="181"/>
      <c r="VNG14" s="181"/>
      <c r="VNH14" s="181"/>
      <c r="VNI14" s="181"/>
      <c r="VNJ14" s="181"/>
      <c r="VNK14" s="181"/>
      <c r="VNL14" s="181"/>
      <c r="VNM14" s="181"/>
      <c r="VNN14" s="181"/>
      <c r="VNO14" s="181"/>
      <c r="VNP14" s="181"/>
      <c r="VNQ14" s="181"/>
      <c r="VNR14" s="181"/>
      <c r="VNS14" s="181"/>
      <c r="VNT14" s="181"/>
      <c r="VNU14" s="181"/>
      <c r="VNV14" s="181"/>
      <c r="VNW14" s="181"/>
      <c r="VNX14" s="181"/>
      <c r="VNY14" s="181"/>
      <c r="VNZ14" s="181"/>
      <c r="VOA14" s="181"/>
      <c r="VOB14" s="181"/>
      <c r="VOC14" s="181"/>
      <c r="VOD14" s="181"/>
      <c r="VOE14" s="181"/>
      <c r="VOF14" s="181"/>
      <c r="VOG14" s="181"/>
      <c r="VOH14" s="181"/>
      <c r="VOI14" s="181"/>
      <c r="VOJ14" s="181"/>
      <c r="VOK14" s="181"/>
      <c r="VOL14" s="181"/>
      <c r="VOM14" s="181"/>
      <c r="VON14" s="181"/>
      <c r="VOO14" s="181"/>
      <c r="VOP14" s="181"/>
      <c r="VOQ14" s="181"/>
      <c r="VOR14" s="181"/>
      <c r="VOS14" s="181"/>
      <c r="VOT14" s="181"/>
      <c r="VOU14" s="181"/>
      <c r="VOV14" s="181"/>
      <c r="VOW14" s="181"/>
      <c r="VOX14" s="181"/>
      <c r="VOY14" s="181"/>
      <c r="VOZ14" s="181"/>
      <c r="VPA14" s="181"/>
      <c r="VPB14" s="181"/>
      <c r="VPC14" s="181"/>
      <c r="VPD14" s="181"/>
      <c r="VPE14" s="181"/>
      <c r="VPF14" s="181"/>
      <c r="VPG14" s="181"/>
      <c r="VPH14" s="181"/>
      <c r="VPI14" s="181"/>
      <c r="VPJ14" s="181"/>
      <c r="VPK14" s="181"/>
      <c r="VPL14" s="181"/>
      <c r="VPM14" s="181"/>
      <c r="VPN14" s="181"/>
      <c r="VPO14" s="181"/>
      <c r="VPP14" s="181"/>
      <c r="VPQ14" s="181"/>
      <c r="VPR14" s="181"/>
      <c r="VPS14" s="181"/>
      <c r="VPT14" s="181"/>
      <c r="VPU14" s="181"/>
      <c r="VPV14" s="181"/>
      <c r="VPW14" s="181"/>
      <c r="VPX14" s="181"/>
      <c r="VPY14" s="181"/>
      <c r="VPZ14" s="181"/>
      <c r="VQA14" s="181"/>
      <c r="VQB14" s="181"/>
      <c r="VQC14" s="181"/>
      <c r="VQD14" s="181"/>
      <c r="VQE14" s="181"/>
      <c r="VQF14" s="181"/>
      <c r="VQG14" s="181"/>
      <c r="VQH14" s="181"/>
      <c r="VQI14" s="181"/>
      <c r="VQJ14" s="181"/>
      <c r="VQK14" s="181"/>
      <c r="VQL14" s="181"/>
      <c r="VQM14" s="181"/>
      <c r="VQN14" s="181"/>
      <c r="VQO14" s="181"/>
      <c r="VQP14" s="181"/>
      <c r="VQQ14" s="181"/>
      <c r="VQR14" s="181"/>
      <c r="VQS14" s="181"/>
      <c r="VQT14" s="181"/>
      <c r="VQU14" s="181"/>
      <c r="VQV14" s="181"/>
      <c r="VQW14" s="181"/>
      <c r="VQX14" s="181"/>
      <c r="VQY14" s="181"/>
      <c r="VQZ14" s="181"/>
      <c r="VRA14" s="181"/>
      <c r="VRB14" s="181"/>
      <c r="VRC14" s="181"/>
      <c r="VRD14" s="181"/>
      <c r="VRE14" s="181"/>
      <c r="VRF14" s="181"/>
      <c r="VRG14" s="181"/>
      <c r="VRH14" s="181"/>
      <c r="VRI14" s="181"/>
      <c r="VRJ14" s="181"/>
      <c r="VRK14" s="181"/>
      <c r="VRL14" s="181"/>
      <c r="VRM14" s="181"/>
      <c r="VRN14" s="181"/>
      <c r="VRO14" s="181"/>
      <c r="VRP14" s="181"/>
      <c r="VRQ14" s="181"/>
      <c r="VRR14" s="181"/>
      <c r="VRS14" s="181"/>
      <c r="VRT14" s="181"/>
      <c r="VRU14" s="181"/>
      <c r="VRV14" s="181"/>
      <c r="VRW14" s="181"/>
      <c r="VRX14" s="181"/>
      <c r="VRY14" s="181"/>
      <c r="VRZ14" s="181"/>
      <c r="VSA14" s="181"/>
      <c r="VSB14" s="181"/>
      <c r="VSC14" s="181"/>
      <c r="VSD14" s="181"/>
      <c r="VSE14" s="181"/>
      <c r="VSF14" s="181"/>
      <c r="VSG14" s="181"/>
      <c r="VSH14" s="181"/>
      <c r="VSI14" s="181"/>
      <c r="VSJ14" s="181"/>
      <c r="VSK14" s="181"/>
      <c r="VSL14" s="181"/>
      <c r="VSM14" s="181"/>
      <c r="VSN14" s="181"/>
      <c r="VSO14" s="181"/>
      <c r="VSP14" s="181"/>
      <c r="VSQ14" s="181"/>
      <c r="VSR14" s="181"/>
      <c r="VSS14" s="181"/>
      <c r="VST14" s="181"/>
      <c r="VSU14" s="181"/>
      <c r="VSV14" s="181"/>
      <c r="VSW14" s="181"/>
      <c r="VSX14" s="181"/>
      <c r="VSY14" s="181"/>
      <c r="VSZ14" s="181"/>
      <c r="VTA14" s="181"/>
      <c r="VTB14" s="181"/>
      <c r="VTC14" s="181"/>
      <c r="VTD14" s="181"/>
      <c r="VTE14" s="181"/>
      <c r="VTF14" s="181"/>
      <c r="VTG14" s="181"/>
      <c r="VTH14" s="181"/>
      <c r="VTI14" s="181"/>
      <c r="VTJ14" s="181"/>
      <c r="VTK14" s="181"/>
      <c r="VTL14" s="181"/>
      <c r="VTM14" s="181"/>
      <c r="VTN14" s="181"/>
      <c r="VTO14" s="181"/>
      <c r="VTP14" s="181"/>
      <c r="VTQ14" s="181"/>
      <c r="VTR14" s="181"/>
      <c r="VTS14" s="181"/>
      <c r="VTT14" s="181"/>
      <c r="VTU14" s="181"/>
      <c r="VTV14" s="181"/>
      <c r="VTW14" s="181"/>
      <c r="VTX14" s="181"/>
      <c r="VTY14" s="181"/>
      <c r="VTZ14" s="181"/>
      <c r="VUA14" s="181"/>
      <c r="VUB14" s="181"/>
      <c r="VUC14" s="181"/>
      <c r="VUD14" s="181"/>
      <c r="VUE14" s="181"/>
      <c r="VUF14" s="181"/>
      <c r="VUG14" s="181"/>
      <c r="VUH14" s="181"/>
      <c r="VUI14" s="181"/>
      <c r="VUJ14" s="181"/>
      <c r="VUK14" s="181"/>
      <c r="VUL14" s="181"/>
      <c r="VUM14" s="181"/>
      <c r="VUN14" s="181"/>
      <c r="VUO14" s="181"/>
      <c r="VUP14" s="181"/>
      <c r="VUQ14" s="181"/>
      <c r="VUR14" s="181"/>
      <c r="VUS14" s="181"/>
      <c r="VUT14" s="181"/>
      <c r="VUU14" s="181"/>
      <c r="VUV14" s="181"/>
      <c r="VUW14" s="181"/>
      <c r="VUX14" s="181"/>
      <c r="VUY14" s="181"/>
      <c r="VUZ14" s="181"/>
      <c r="VVA14" s="181"/>
      <c r="VVB14" s="181"/>
      <c r="VVC14" s="181"/>
      <c r="VVD14" s="181"/>
      <c r="VVE14" s="181"/>
      <c r="VVF14" s="181"/>
      <c r="VVG14" s="181"/>
      <c r="VVH14" s="181"/>
      <c r="VVI14" s="181"/>
      <c r="VVJ14" s="181"/>
      <c r="VVK14" s="181"/>
      <c r="VVL14" s="181"/>
      <c r="VVM14" s="181"/>
      <c r="VVN14" s="181"/>
      <c r="VVO14" s="181"/>
      <c r="VVP14" s="181"/>
      <c r="VVQ14" s="181"/>
      <c r="VVR14" s="181"/>
      <c r="VVS14" s="181"/>
      <c r="VVT14" s="181"/>
      <c r="VVU14" s="181"/>
      <c r="VVV14" s="181"/>
      <c r="VVW14" s="181"/>
      <c r="VVX14" s="181"/>
      <c r="VVY14" s="181"/>
      <c r="VVZ14" s="181"/>
      <c r="VWA14" s="181"/>
      <c r="VWB14" s="181"/>
      <c r="VWC14" s="181"/>
      <c r="VWD14" s="181"/>
      <c r="VWE14" s="181"/>
      <c r="VWF14" s="181"/>
      <c r="VWG14" s="181"/>
      <c r="VWH14" s="181"/>
      <c r="VWI14" s="181"/>
      <c r="VWJ14" s="181"/>
      <c r="VWK14" s="181"/>
      <c r="VWL14" s="181"/>
      <c r="VWM14" s="181"/>
      <c r="VWN14" s="181"/>
      <c r="VWO14" s="181"/>
      <c r="VWP14" s="181"/>
      <c r="VWQ14" s="181"/>
      <c r="VWR14" s="181"/>
      <c r="VWS14" s="181"/>
      <c r="VWT14" s="181"/>
      <c r="VWU14" s="181"/>
      <c r="VWV14" s="181"/>
      <c r="VWW14" s="181"/>
      <c r="VWX14" s="181"/>
      <c r="VWY14" s="181"/>
      <c r="VWZ14" s="181"/>
      <c r="VXA14" s="181"/>
      <c r="VXB14" s="181"/>
      <c r="VXC14" s="181"/>
      <c r="VXD14" s="181"/>
      <c r="VXE14" s="181"/>
      <c r="VXF14" s="181"/>
      <c r="VXG14" s="181"/>
      <c r="VXH14" s="181"/>
      <c r="VXI14" s="181"/>
      <c r="VXJ14" s="181"/>
      <c r="VXK14" s="181"/>
      <c r="VXL14" s="181"/>
      <c r="VXM14" s="181"/>
      <c r="VXN14" s="181"/>
      <c r="VXO14" s="181"/>
      <c r="VXP14" s="181"/>
      <c r="VXQ14" s="181"/>
      <c r="VXR14" s="181"/>
      <c r="VXS14" s="181"/>
      <c r="VXT14" s="181"/>
      <c r="VXU14" s="181"/>
      <c r="VXV14" s="181"/>
      <c r="VXW14" s="181"/>
      <c r="VXX14" s="181"/>
      <c r="VXY14" s="181"/>
      <c r="VXZ14" s="181"/>
      <c r="VYA14" s="181"/>
      <c r="VYB14" s="181"/>
      <c r="VYC14" s="181"/>
      <c r="VYD14" s="181"/>
      <c r="VYE14" s="181"/>
      <c r="VYF14" s="181"/>
      <c r="VYG14" s="181"/>
      <c r="VYH14" s="181"/>
      <c r="VYI14" s="181"/>
      <c r="VYJ14" s="181"/>
      <c r="VYK14" s="181"/>
      <c r="VYL14" s="181"/>
      <c r="VYM14" s="181"/>
      <c r="VYN14" s="181"/>
      <c r="VYO14" s="181"/>
      <c r="VYP14" s="181"/>
      <c r="VYQ14" s="181"/>
      <c r="VYR14" s="181"/>
      <c r="VYS14" s="181"/>
      <c r="VYT14" s="181"/>
      <c r="VYU14" s="181"/>
      <c r="VYV14" s="181"/>
      <c r="VYW14" s="181"/>
      <c r="VYX14" s="181"/>
      <c r="VYY14" s="181"/>
      <c r="VYZ14" s="181"/>
      <c r="VZA14" s="181"/>
      <c r="VZB14" s="181"/>
      <c r="VZC14" s="181"/>
      <c r="VZD14" s="181"/>
      <c r="VZE14" s="181"/>
      <c r="VZF14" s="181"/>
      <c r="VZG14" s="181"/>
      <c r="VZH14" s="181"/>
      <c r="VZI14" s="181"/>
      <c r="VZJ14" s="181"/>
      <c r="VZK14" s="181"/>
      <c r="VZL14" s="181"/>
      <c r="VZM14" s="181"/>
      <c r="VZN14" s="181"/>
      <c r="VZO14" s="181"/>
      <c r="VZP14" s="181"/>
      <c r="VZQ14" s="181"/>
      <c r="VZR14" s="181"/>
      <c r="VZS14" s="181"/>
      <c r="VZT14" s="181"/>
      <c r="VZU14" s="181"/>
      <c r="VZV14" s="181"/>
      <c r="VZW14" s="181"/>
      <c r="VZX14" s="181"/>
      <c r="VZY14" s="181"/>
      <c r="VZZ14" s="181"/>
      <c r="WAA14" s="181"/>
      <c r="WAB14" s="181"/>
      <c r="WAC14" s="181"/>
      <c r="WAD14" s="181"/>
      <c r="WAE14" s="181"/>
      <c r="WAF14" s="181"/>
      <c r="WAG14" s="181"/>
      <c r="WAH14" s="181"/>
      <c r="WAI14" s="181"/>
      <c r="WAJ14" s="181"/>
      <c r="WAK14" s="181"/>
      <c r="WAL14" s="181"/>
      <c r="WAM14" s="181"/>
      <c r="WAN14" s="181"/>
      <c r="WAO14" s="181"/>
      <c r="WAP14" s="181"/>
      <c r="WAQ14" s="181"/>
      <c r="WAR14" s="181"/>
      <c r="WAS14" s="181"/>
      <c r="WAT14" s="181"/>
      <c r="WAU14" s="181"/>
      <c r="WAV14" s="181"/>
      <c r="WAW14" s="181"/>
      <c r="WAX14" s="181"/>
      <c r="WAY14" s="181"/>
      <c r="WAZ14" s="181"/>
      <c r="WBA14" s="181"/>
      <c r="WBB14" s="181"/>
      <c r="WBC14" s="181"/>
      <c r="WBD14" s="181"/>
      <c r="WBE14" s="181"/>
      <c r="WBF14" s="181"/>
      <c r="WBG14" s="181"/>
      <c r="WBH14" s="181"/>
      <c r="WBI14" s="181"/>
      <c r="WBJ14" s="181"/>
      <c r="WBK14" s="181"/>
      <c r="WBL14" s="181"/>
      <c r="WBM14" s="181"/>
      <c r="WBN14" s="181"/>
      <c r="WBO14" s="181"/>
      <c r="WBP14" s="181"/>
      <c r="WBQ14" s="181"/>
      <c r="WBR14" s="181"/>
      <c r="WBS14" s="181"/>
      <c r="WBT14" s="181"/>
      <c r="WBU14" s="181"/>
      <c r="WBV14" s="181"/>
      <c r="WBW14" s="181"/>
      <c r="WBX14" s="181"/>
      <c r="WBY14" s="181"/>
      <c r="WBZ14" s="181"/>
      <c r="WCA14" s="181"/>
      <c r="WCB14" s="181"/>
      <c r="WCC14" s="181"/>
      <c r="WCD14" s="181"/>
      <c r="WCE14" s="181"/>
      <c r="WCF14" s="181"/>
      <c r="WCG14" s="181"/>
      <c r="WCH14" s="181"/>
      <c r="WCI14" s="181"/>
      <c r="WCJ14" s="181"/>
      <c r="WCK14" s="181"/>
      <c r="WCL14" s="181"/>
      <c r="WCM14" s="181"/>
      <c r="WCN14" s="181"/>
      <c r="WCO14" s="181"/>
      <c r="WCP14" s="181"/>
      <c r="WCQ14" s="181"/>
      <c r="WCR14" s="181"/>
      <c r="WCS14" s="181"/>
      <c r="WCT14" s="181"/>
      <c r="WCU14" s="181"/>
      <c r="WCV14" s="181"/>
      <c r="WCW14" s="181"/>
      <c r="WCX14" s="181"/>
      <c r="WCY14" s="181"/>
      <c r="WCZ14" s="181"/>
      <c r="WDA14" s="181"/>
      <c r="WDB14" s="181"/>
      <c r="WDC14" s="181"/>
      <c r="WDD14" s="181"/>
      <c r="WDE14" s="181"/>
      <c r="WDF14" s="181"/>
      <c r="WDG14" s="181"/>
      <c r="WDH14" s="181"/>
      <c r="WDI14" s="181"/>
      <c r="WDJ14" s="181"/>
      <c r="WDK14" s="181"/>
      <c r="WDL14" s="181"/>
      <c r="WDM14" s="181"/>
      <c r="WDN14" s="181"/>
      <c r="WDO14" s="181"/>
      <c r="WDP14" s="181"/>
      <c r="WDQ14" s="181"/>
      <c r="WDR14" s="181"/>
      <c r="WDS14" s="181"/>
      <c r="WDT14" s="181"/>
      <c r="WDU14" s="181"/>
      <c r="WDV14" s="181"/>
      <c r="WDW14" s="181"/>
      <c r="WDX14" s="181"/>
      <c r="WDY14" s="181"/>
      <c r="WDZ14" s="181"/>
      <c r="WEA14" s="181"/>
      <c r="WEB14" s="181"/>
      <c r="WEC14" s="181"/>
      <c r="WED14" s="181"/>
      <c r="WEE14" s="181"/>
      <c r="WEF14" s="181"/>
      <c r="WEG14" s="181"/>
      <c r="WEH14" s="181"/>
      <c r="WEI14" s="181"/>
      <c r="WEJ14" s="181"/>
      <c r="WEK14" s="181"/>
      <c r="WEL14" s="181"/>
      <c r="WEM14" s="181"/>
      <c r="WEN14" s="181"/>
      <c r="WEO14" s="181"/>
      <c r="WEP14" s="181"/>
      <c r="WEQ14" s="181"/>
      <c r="WER14" s="181"/>
      <c r="WES14" s="181"/>
      <c r="WET14" s="181"/>
      <c r="WEU14" s="181"/>
      <c r="WEV14" s="181"/>
      <c r="WEW14" s="181"/>
      <c r="WEX14" s="181"/>
      <c r="WEY14" s="181"/>
      <c r="WEZ14" s="181"/>
      <c r="WFA14" s="181"/>
      <c r="WFB14" s="181"/>
      <c r="WFC14" s="181"/>
      <c r="WFD14" s="181"/>
      <c r="WFE14" s="181"/>
      <c r="WFF14" s="181"/>
      <c r="WFG14" s="181"/>
      <c r="WFH14" s="181"/>
      <c r="WFI14" s="181"/>
      <c r="WFJ14" s="181"/>
      <c r="WFK14" s="181"/>
      <c r="WFL14" s="181"/>
      <c r="WFM14" s="181"/>
      <c r="WFN14" s="181"/>
      <c r="WFO14" s="181"/>
      <c r="WFP14" s="181"/>
      <c r="WFQ14" s="181"/>
      <c r="WFR14" s="181"/>
      <c r="WFS14" s="181"/>
      <c r="WFT14" s="181"/>
      <c r="WFU14" s="181"/>
      <c r="WFV14" s="181"/>
      <c r="WFW14" s="181"/>
      <c r="WFX14" s="181"/>
      <c r="WFY14" s="181"/>
      <c r="WFZ14" s="181"/>
      <c r="WGA14" s="181"/>
      <c r="WGB14" s="181"/>
      <c r="WGC14" s="181"/>
      <c r="WGD14" s="181"/>
      <c r="WGE14" s="181"/>
      <c r="WGF14" s="181"/>
      <c r="WGG14" s="181"/>
      <c r="WGH14" s="181"/>
      <c r="WGI14" s="181"/>
      <c r="WGJ14" s="181"/>
      <c r="WGK14" s="181"/>
      <c r="WGL14" s="181"/>
      <c r="WGM14" s="181"/>
      <c r="WGN14" s="181"/>
      <c r="WGO14" s="181"/>
      <c r="WGP14" s="181"/>
      <c r="WGQ14" s="181"/>
      <c r="WGR14" s="181"/>
      <c r="WGS14" s="181"/>
      <c r="WGT14" s="181"/>
      <c r="WGU14" s="181"/>
      <c r="WGV14" s="181"/>
      <c r="WGW14" s="181"/>
      <c r="WGX14" s="181"/>
      <c r="WGY14" s="181"/>
      <c r="WGZ14" s="181"/>
      <c r="WHA14" s="181"/>
      <c r="WHB14" s="181"/>
      <c r="WHC14" s="181"/>
      <c r="WHD14" s="181"/>
      <c r="WHE14" s="181"/>
      <c r="WHF14" s="181"/>
      <c r="WHG14" s="181"/>
      <c r="WHH14" s="181"/>
      <c r="WHI14" s="181"/>
      <c r="WHJ14" s="181"/>
      <c r="WHK14" s="181"/>
      <c r="WHL14" s="181"/>
      <c r="WHM14" s="181"/>
      <c r="WHN14" s="181"/>
      <c r="WHO14" s="181"/>
      <c r="WHP14" s="181"/>
      <c r="WHQ14" s="181"/>
      <c r="WHR14" s="181"/>
      <c r="WHS14" s="181"/>
      <c r="WHT14" s="181"/>
      <c r="WHU14" s="181"/>
      <c r="WHV14" s="181"/>
      <c r="WHW14" s="181"/>
      <c r="WHX14" s="181"/>
      <c r="WHY14" s="181"/>
      <c r="WHZ14" s="181"/>
      <c r="WIA14" s="181"/>
      <c r="WIB14" s="181"/>
      <c r="WIC14" s="181"/>
      <c r="WID14" s="181"/>
      <c r="WIE14" s="181"/>
      <c r="WIF14" s="181"/>
      <c r="WIG14" s="181"/>
      <c r="WIH14" s="181"/>
      <c r="WII14" s="181"/>
      <c r="WIJ14" s="181"/>
      <c r="WIK14" s="181"/>
      <c r="WIL14" s="181"/>
      <c r="WIM14" s="181"/>
      <c r="WIN14" s="181"/>
      <c r="WIO14" s="181"/>
      <c r="WIP14" s="181"/>
      <c r="WIQ14" s="181"/>
      <c r="WIR14" s="181"/>
      <c r="WIS14" s="181"/>
      <c r="WIT14" s="181"/>
      <c r="WIU14" s="181"/>
      <c r="WIV14" s="181"/>
      <c r="WIW14" s="181"/>
      <c r="WIX14" s="181"/>
      <c r="WIY14" s="181"/>
      <c r="WIZ14" s="181"/>
      <c r="WJA14" s="181"/>
      <c r="WJB14" s="181"/>
      <c r="WJC14" s="181"/>
      <c r="WJD14" s="181"/>
      <c r="WJE14" s="181"/>
      <c r="WJF14" s="181"/>
      <c r="WJG14" s="181"/>
      <c r="WJH14" s="181"/>
      <c r="WJI14" s="181"/>
      <c r="WJJ14" s="181"/>
      <c r="WJK14" s="181"/>
      <c r="WJL14" s="181"/>
      <c r="WJM14" s="181"/>
      <c r="WJN14" s="181"/>
      <c r="WJO14" s="181"/>
      <c r="WJP14" s="181"/>
      <c r="WJQ14" s="181"/>
      <c r="WJR14" s="181"/>
      <c r="WJS14" s="181"/>
      <c r="WJT14" s="181"/>
      <c r="WJU14" s="181"/>
      <c r="WJV14" s="181"/>
      <c r="WJW14" s="181"/>
      <c r="WJX14" s="181"/>
      <c r="WJY14" s="181"/>
      <c r="WJZ14" s="181"/>
      <c r="WKA14" s="181"/>
      <c r="WKB14" s="181"/>
      <c r="WKC14" s="181"/>
      <c r="WKD14" s="181"/>
      <c r="WKE14" s="181"/>
      <c r="WKF14" s="181"/>
      <c r="WKG14" s="181"/>
      <c r="WKH14" s="181"/>
      <c r="WKI14" s="181"/>
      <c r="WKJ14" s="181"/>
      <c r="WKK14" s="181"/>
      <c r="WKL14" s="181"/>
      <c r="WKM14" s="181"/>
      <c r="WKN14" s="181"/>
      <c r="WKO14" s="181"/>
      <c r="WKP14" s="181"/>
      <c r="WKQ14" s="181"/>
      <c r="WKR14" s="181"/>
      <c r="WKS14" s="181"/>
      <c r="WKT14" s="181"/>
      <c r="WKU14" s="181"/>
      <c r="WKV14" s="181"/>
      <c r="WKW14" s="181"/>
      <c r="WKX14" s="181"/>
      <c r="WKY14" s="181"/>
      <c r="WKZ14" s="181"/>
      <c r="WLA14" s="181"/>
      <c r="WLB14" s="181"/>
      <c r="WLC14" s="181"/>
      <c r="WLD14" s="181"/>
      <c r="WLE14" s="181"/>
      <c r="WLF14" s="181"/>
      <c r="WLG14" s="181"/>
      <c r="WLH14" s="181"/>
      <c r="WLI14" s="181"/>
      <c r="WLJ14" s="181"/>
      <c r="WLK14" s="181"/>
      <c r="WLL14" s="181"/>
      <c r="WLM14" s="181"/>
      <c r="WLN14" s="181"/>
      <c r="WLO14" s="181"/>
      <c r="WLP14" s="181"/>
      <c r="WLQ14" s="181"/>
      <c r="WLR14" s="181"/>
      <c r="WLS14" s="181"/>
      <c r="WLT14" s="181"/>
      <c r="WLU14" s="181"/>
      <c r="WLV14" s="181"/>
      <c r="WLW14" s="181"/>
      <c r="WLX14" s="181"/>
      <c r="WLY14" s="181"/>
      <c r="WLZ14" s="181"/>
      <c r="WMA14" s="181"/>
      <c r="WMB14" s="181"/>
      <c r="WMC14" s="181"/>
      <c r="WMD14" s="181"/>
      <c r="WME14" s="181"/>
      <c r="WMF14" s="181"/>
      <c r="WMG14" s="181"/>
      <c r="WMH14" s="181"/>
      <c r="WMI14" s="181"/>
      <c r="WMJ14" s="181"/>
      <c r="WMK14" s="181"/>
      <c r="WML14" s="181"/>
      <c r="WMM14" s="181"/>
      <c r="WMN14" s="181"/>
      <c r="WMO14" s="181"/>
      <c r="WMP14" s="181"/>
      <c r="WMQ14" s="181"/>
      <c r="WMR14" s="181"/>
      <c r="WMS14" s="181"/>
      <c r="WMT14" s="181"/>
      <c r="WMU14" s="181"/>
      <c r="WMV14" s="181"/>
      <c r="WMW14" s="181"/>
      <c r="WMX14" s="181"/>
      <c r="WMY14" s="181"/>
      <c r="WMZ14" s="181"/>
      <c r="WNA14" s="181"/>
      <c r="WNB14" s="181"/>
      <c r="WNC14" s="181"/>
      <c r="WND14" s="181"/>
      <c r="WNE14" s="181"/>
      <c r="WNF14" s="181"/>
      <c r="WNG14" s="181"/>
      <c r="WNH14" s="181"/>
      <c r="WNI14" s="181"/>
      <c r="WNJ14" s="181"/>
      <c r="WNK14" s="181"/>
      <c r="WNL14" s="181"/>
      <c r="WNM14" s="181"/>
      <c r="WNN14" s="181"/>
      <c r="WNO14" s="181"/>
      <c r="WNP14" s="181"/>
      <c r="WNQ14" s="181"/>
      <c r="WNR14" s="181"/>
      <c r="WNS14" s="181"/>
      <c r="WNT14" s="181"/>
      <c r="WNU14" s="181"/>
      <c r="WNV14" s="181"/>
      <c r="WNW14" s="181"/>
      <c r="WNX14" s="181"/>
      <c r="WNY14" s="181"/>
      <c r="WNZ14" s="181"/>
      <c r="WOA14" s="181"/>
      <c r="WOB14" s="181"/>
      <c r="WOC14" s="181"/>
      <c r="WOD14" s="181"/>
      <c r="WOE14" s="181"/>
      <c r="WOF14" s="181"/>
      <c r="WOG14" s="181"/>
      <c r="WOH14" s="181"/>
      <c r="WOI14" s="181"/>
      <c r="WOJ14" s="181"/>
      <c r="WOK14" s="181"/>
      <c r="WOL14" s="181"/>
      <c r="WOM14" s="181"/>
      <c r="WON14" s="181"/>
      <c r="WOO14" s="181"/>
      <c r="WOP14" s="181"/>
      <c r="WOQ14" s="181"/>
      <c r="WOR14" s="181"/>
      <c r="WOS14" s="181"/>
      <c r="WOT14" s="181"/>
      <c r="WOU14" s="181"/>
      <c r="WOV14" s="181"/>
      <c r="WOW14" s="181"/>
      <c r="WOX14" s="181"/>
      <c r="WOY14" s="181"/>
      <c r="WOZ14" s="181"/>
      <c r="WPA14" s="181"/>
      <c r="WPB14" s="181"/>
      <c r="WPC14" s="181"/>
      <c r="WPD14" s="181"/>
      <c r="WPE14" s="181"/>
      <c r="WPF14" s="181"/>
      <c r="WPG14" s="181"/>
      <c r="WPH14" s="181"/>
      <c r="WPI14" s="181"/>
      <c r="WPJ14" s="181"/>
      <c r="WPK14" s="181"/>
      <c r="WPL14" s="181"/>
      <c r="WPM14" s="181"/>
      <c r="WPN14" s="181"/>
      <c r="WPO14" s="181"/>
      <c r="WPP14" s="181"/>
      <c r="WPQ14" s="181"/>
      <c r="WPR14" s="181"/>
      <c r="WPS14" s="181"/>
      <c r="WPT14" s="181"/>
      <c r="WPU14" s="181"/>
      <c r="WPV14" s="181"/>
      <c r="WPW14" s="181"/>
      <c r="WPX14" s="181"/>
      <c r="WPY14" s="181"/>
      <c r="WPZ14" s="181"/>
      <c r="WQA14" s="181"/>
      <c r="WQB14" s="181"/>
      <c r="WQC14" s="181"/>
      <c r="WQD14" s="181"/>
      <c r="WQE14" s="181"/>
      <c r="WQF14" s="181"/>
      <c r="WQG14" s="181"/>
      <c r="WQH14" s="181"/>
      <c r="WQI14" s="181"/>
      <c r="WQJ14" s="181"/>
      <c r="WQK14" s="181"/>
      <c r="WQL14" s="181"/>
      <c r="WQM14" s="181"/>
      <c r="WQN14" s="181"/>
      <c r="WQO14" s="181"/>
      <c r="WQP14" s="181"/>
      <c r="WQQ14" s="181"/>
      <c r="WQR14" s="181"/>
      <c r="WQS14" s="181"/>
      <c r="WQT14" s="181"/>
      <c r="WQU14" s="181"/>
      <c r="WQV14" s="181"/>
      <c r="WQW14" s="181"/>
      <c r="WQX14" s="181"/>
      <c r="WQY14" s="181"/>
      <c r="WQZ14" s="181"/>
      <c r="WRA14" s="181"/>
      <c r="WRB14" s="181"/>
      <c r="WRC14" s="181"/>
      <c r="WRD14" s="181"/>
      <c r="WRE14" s="181"/>
      <c r="WRF14" s="181"/>
      <c r="WRG14" s="181"/>
      <c r="WRH14" s="181"/>
      <c r="WRI14" s="181"/>
      <c r="WRJ14" s="181"/>
      <c r="WRK14" s="181"/>
      <c r="WRL14" s="181"/>
      <c r="WRM14" s="181"/>
      <c r="WRN14" s="181"/>
      <c r="WRO14" s="181"/>
      <c r="WRP14" s="181"/>
      <c r="WRQ14" s="181"/>
      <c r="WRR14" s="181"/>
      <c r="WRS14" s="181"/>
      <c r="WRT14" s="181"/>
      <c r="WRU14" s="181"/>
      <c r="WRV14" s="181"/>
      <c r="WRW14" s="181"/>
      <c r="WRX14" s="181"/>
      <c r="WRY14" s="181"/>
      <c r="WRZ14" s="181"/>
      <c r="WSA14" s="181"/>
      <c r="WSB14" s="181"/>
      <c r="WSC14" s="181"/>
      <c r="WSD14" s="181"/>
      <c r="WSE14" s="181"/>
      <c r="WSF14" s="181"/>
      <c r="WSG14" s="181"/>
      <c r="WSH14" s="181"/>
      <c r="WSI14" s="181"/>
      <c r="WSJ14" s="181"/>
      <c r="WSK14" s="181"/>
      <c r="WSL14" s="181"/>
      <c r="WSM14" s="181"/>
      <c r="WSN14" s="181"/>
      <c r="WSO14" s="181"/>
      <c r="WSP14" s="181"/>
      <c r="WSQ14" s="181"/>
      <c r="WSR14" s="181"/>
      <c r="WSS14" s="181"/>
      <c r="WST14" s="181"/>
      <c r="WSU14" s="181"/>
      <c r="WSV14" s="181"/>
      <c r="WSW14" s="181"/>
      <c r="WSX14" s="181"/>
      <c r="WSY14" s="181"/>
      <c r="WSZ14" s="181"/>
      <c r="WTA14" s="181"/>
      <c r="WTB14" s="181"/>
      <c r="WTC14" s="181"/>
      <c r="WTD14" s="181"/>
      <c r="WTE14" s="181"/>
      <c r="WTF14" s="181"/>
      <c r="WTG14" s="181"/>
      <c r="WTH14" s="181"/>
      <c r="WTI14" s="181"/>
      <c r="WTJ14" s="181"/>
      <c r="WTK14" s="181"/>
      <c r="WTL14" s="181"/>
      <c r="WTM14" s="181"/>
      <c r="WTN14" s="181"/>
      <c r="WTO14" s="181"/>
      <c r="WTP14" s="181"/>
      <c r="WTQ14" s="181"/>
      <c r="WTR14" s="181"/>
      <c r="WTS14" s="181"/>
      <c r="WTT14" s="181"/>
      <c r="WTU14" s="181"/>
      <c r="WTV14" s="181"/>
      <c r="WTW14" s="181"/>
      <c r="WTX14" s="181"/>
      <c r="WTY14" s="181"/>
      <c r="WTZ14" s="181"/>
      <c r="WUA14" s="181"/>
      <c r="WUB14" s="181"/>
      <c r="WUC14" s="181"/>
      <c r="WUD14" s="181"/>
      <c r="WUE14" s="181"/>
      <c r="WUF14" s="181"/>
      <c r="WUG14" s="181"/>
      <c r="WUH14" s="181"/>
      <c r="WUI14" s="181"/>
      <c r="WUJ14" s="181"/>
      <c r="WUK14" s="181"/>
      <c r="WUL14" s="181"/>
      <c r="WUM14" s="181"/>
      <c r="WUN14" s="181"/>
      <c r="WUO14" s="181"/>
      <c r="WUP14" s="181"/>
      <c r="WUQ14" s="181"/>
      <c r="WUR14" s="181"/>
      <c r="WUS14" s="181"/>
      <c r="WUT14" s="181"/>
      <c r="WUU14" s="181"/>
      <c r="WUV14" s="181"/>
      <c r="WUW14" s="181"/>
      <c r="WUX14" s="181"/>
      <c r="WUY14" s="181"/>
      <c r="WUZ14" s="181"/>
      <c r="WVA14" s="181"/>
      <c r="WVB14" s="181"/>
      <c r="WVC14" s="181"/>
      <c r="WVD14" s="181"/>
      <c r="WVE14" s="181"/>
      <c r="WVF14" s="181"/>
      <c r="WVG14" s="181"/>
      <c r="WVH14" s="181"/>
      <c r="WVI14" s="181"/>
      <c r="WVJ14" s="181"/>
      <c r="WVK14" s="181"/>
      <c r="WVL14" s="181"/>
      <c r="WVM14" s="181"/>
      <c r="WVN14" s="181"/>
      <c r="WVO14" s="181"/>
      <c r="WVP14" s="181"/>
      <c r="WVQ14" s="181"/>
      <c r="WVR14" s="181"/>
      <c r="WVS14" s="181"/>
      <c r="WVT14" s="181"/>
      <c r="WVU14" s="181"/>
      <c r="WVV14" s="181"/>
      <c r="WVW14" s="181"/>
      <c r="WVX14" s="181"/>
      <c r="WVY14" s="181"/>
      <c r="WVZ14" s="181"/>
      <c r="WWA14" s="181"/>
      <c r="WWB14" s="181"/>
      <c r="WWC14" s="181"/>
      <c r="WWD14" s="181"/>
      <c r="WWE14" s="181"/>
      <c r="WWF14" s="181"/>
      <c r="WWG14" s="181"/>
      <c r="WWH14" s="181"/>
      <c r="WWI14" s="181"/>
      <c r="WWJ14" s="181"/>
      <c r="WWK14" s="181"/>
      <c r="WWL14" s="181"/>
      <c r="WWM14" s="181"/>
      <c r="WWN14" s="181"/>
      <c r="WWO14" s="181"/>
      <c r="WWP14" s="181"/>
      <c r="WWQ14" s="181"/>
      <c r="WWR14" s="181"/>
      <c r="WWS14" s="181"/>
      <c r="WWT14" s="181"/>
      <c r="WWU14" s="181"/>
      <c r="WWV14" s="181"/>
      <c r="WWW14" s="181"/>
      <c r="WWX14" s="181"/>
      <c r="WWY14" s="181"/>
      <c r="WWZ14" s="181"/>
      <c r="WXA14" s="181"/>
      <c r="WXB14" s="181"/>
      <c r="WXC14" s="181"/>
      <c r="WXD14" s="181"/>
      <c r="WXE14" s="181"/>
      <c r="WXF14" s="181"/>
      <c r="WXG14" s="181"/>
      <c r="WXH14" s="181"/>
      <c r="WXI14" s="181"/>
      <c r="WXJ14" s="181"/>
      <c r="WXK14" s="181"/>
      <c r="WXL14" s="181"/>
      <c r="WXM14" s="181"/>
      <c r="WXN14" s="181"/>
      <c r="WXO14" s="181"/>
      <c r="WXP14" s="181"/>
      <c r="WXQ14" s="181"/>
      <c r="WXR14" s="181"/>
      <c r="WXS14" s="181"/>
      <c r="WXT14" s="181"/>
      <c r="WXU14" s="181"/>
      <c r="WXV14" s="181"/>
      <c r="WXW14" s="181"/>
      <c r="WXX14" s="181"/>
      <c r="WXY14" s="181"/>
      <c r="WXZ14" s="181"/>
      <c r="WYA14" s="181"/>
      <c r="WYB14" s="181"/>
      <c r="WYC14" s="181"/>
      <c r="WYD14" s="181"/>
      <c r="WYE14" s="181"/>
      <c r="WYF14" s="181"/>
      <c r="WYG14" s="181"/>
      <c r="WYH14" s="181"/>
      <c r="WYI14" s="181"/>
      <c r="WYJ14" s="181"/>
      <c r="WYK14" s="181"/>
      <c r="WYL14" s="181"/>
      <c r="WYM14" s="181"/>
      <c r="WYN14" s="181"/>
      <c r="WYO14" s="181"/>
      <c r="WYP14" s="181"/>
      <c r="WYQ14" s="181"/>
      <c r="WYR14" s="181"/>
      <c r="WYS14" s="181"/>
      <c r="WYT14" s="181"/>
      <c r="WYU14" s="181"/>
      <c r="WYV14" s="181"/>
      <c r="WYW14" s="181"/>
      <c r="WYX14" s="181"/>
      <c r="WYY14" s="181"/>
      <c r="WYZ14" s="181"/>
      <c r="WZA14" s="181"/>
      <c r="WZB14" s="181"/>
      <c r="WZC14" s="181"/>
      <c r="WZD14" s="181"/>
      <c r="WZE14" s="181"/>
      <c r="WZF14" s="181"/>
      <c r="WZG14" s="181"/>
      <c r="WZH14" s="181"/>
      <c r="WZI14" s="181"/>
      <c r="WZJ14" s="181"/>
      <c r="WZK14" s="181"/>
      <c r="WZL14" s="181"/>
      <c r="WZM14" s="181"/>
      <c r="WZN14" s="181"/>
      <c r="WZO14" s="181"/>
      <c r="WZP14" s="181"/>
      <c r="WZQ14" s="181"/>
      <c r="WZR14" s="181"/>
      <c r="WZS14" s="181"/>
      <c r="WZT14" s="181"/>
      <c r="WZU14" s="181"/>
      <c r="WZV14" s="181"/>
      <c r="WZW14" s="181"/>
      <c r="WZX14" s="181"/>
      <c r="WZY14" s="181"/>
      <c r="WZZ14" s="181"/>
      <c r="XAA14" s="181"/>
      <c r="XAB14" s="181"/>
      <c r="XAC14" s="181"/>
      <c r="XAD14" s="181"/>
      <c r="XAE14" s="181"/>
      <c r="XAF14" s="181"/>
      <c r="XAG14" s="181"/>
      <c r="XAH14" s="181"/>
      <c r="XAI14" s="181"/>
      <c r="XAJ14" s="181"/>
      <c r="XAK14" s="181"/>
      <c r="XAL14" s="181"/>
      <c r="XAM14" s="181"/>
      <c r="XAN14" s="181"/>
      <c r="XAO14" s="181"/>
      <c r="XAP14" s="181"/>
      <c r="XAQ14" s="181"/>
      <c r="XAR14" s="181"/>
      <c r="XAS14" s="181"/>
      <c r="XAT14" s="181"/>
      <c r="XAU14" s="181"/>
      <c r="XAV14" s="181"/>
      <c r="XAW14" s="181"/>
      <c r="XAX14" s="181"/>
      <c r="XAY14" s="181"/>
      <c r="XAZ14" s="181"/>
      <c r="XBA14" s="181"/>
      <c r="XBB14" s="181"/>
      <c r="XBC14" s="181"/>
      <c r="XBD14" s="181"/>
      <c r="XBE14" s="181"/>
      <c r="XBF14" s="181"/>
      <c r="XBG14" s="181"/>
      <c r="XBH14" s="181"/>
      <c r="XBI14" s="181"/>
      <c r="XBJ14" s="181"/>
      <c r="XBK14" s="181"/>
      <c r="XBL14" s="181"/>
      <c r="XBM14" s="181"/>
      <c r="XBN14" s="181"/>
      <c r="XBO14" s="181"/>
      <c r="XBP14" s="181"/>
      <c r="XBQ14" s="181"/>
      <c r="XBR14" s="181"/>
      <c r="XBS14" s="181"/>
      <c r="XBT14" s="181"/>
      <c r="XBU14" s="181"/>
      <c r="XBV14" s="181"/>
      <c r="XBW14" s="181"/>
      <c r="XBX14" s="181"/>
      <c r="XBY14" s="181"/>
      <c r="XBZ14" s="181"/>
      <c r="XCA14" s="181"/>
      <c r="XCB14" s="181"/>
      <c r="XCC14" s="181"/>
      <c r="XCD14" s="181"/>
      <c r="XCE14" s="181"/>
      <c r="XCF14" s="181"/>
      <c r="XCG14" s="181"/>
      <c r="XCH14" s="181"/>
      <c r="XCI14" s="181"/>
      <c r="XCJ14" s="181"/>
      <c r="XCK14" s="181"/>
      <c r="XCL14" s="181"/>
      <c r="XCM14" s="181"/>
      <c r="XCN14" s="181"/>
      <c r="XCO14" s="181"/>
      <c r="XCP14" s="181"/>
      <c r="XCQ14" s="181"/>
      <c r="XCR14" s="181"/>
      <c r="XCS14" s="181"/>
      <c r="XCT14" s="181"/>
      <c r="XCU14" s="181"/>
      <c r="XCV14" s="181"/>
      <c r="XCW14" s="181"/>
      <c r="XCX14" s="181"/>
      <c r="XCY14" s="181"/>
      <c r="XCZ14" s="181"/>
      <c r="XDA14" s="181"/>
      <c r="XDB14" s="181"/>
      <c r="XDC14" s="181"/>
      <c r="XDD14" s="181"/>
      <c r="XDE14" s="181"/>
      <c r="XDF14" s="181"/>
      <c r="XDG14" s="181"/>
      <c r="XDH14" s="181"/>
      <c r="XDI14" s="181"/>
      <c r="XDJ14" s="181"/>
      <c r="XDK14" s="181"/>
      <c r="XDL14" s="181"/>
      <c r="XDM14" s="181"/>
      <c r="XDN14" s="181"/>
      <c r="XDO14" s="181"/>
      <c r="XDP14" s="181"/>
      <c r="XDQ14" s="181"/>
      <c r="XDR14" s="181"/>
      <c r="XDS14" s="181"/>
      <c r="XDT14" s="181"/>
      <c r="XDU14" s="181"/>
      <c r="XDV14" s="181"/>
      <c r="XDW14" s="181"/>
      <c r="XDX14" s="181"/>
      <c r="XDY14" s="181"/>
      <c r="XDZ14" s="181"/>
      <c r="XEA14" s="181"/>
      <c r="XEB14" s="181"/>
      <c r="XEC14" s="181"/>
      <c r="XED14" s="181"/>
      <c r="XEE14" s="181"/>
      <c r="XEF14" s="181"/>
      <c r="XEG14" s="181"/>
      <c r="XEH14" s="181"/>
      <c r="XEI14" s="181"/>
      <c r="XEJ14" s="181"/>
      <c r="XEK14" s="181"/>
      <c r="XEL14" s="181"/>
      <c r="XEM14" s="181"/>
      <c r="XEN14" s="181"/>
      <c r="XEO14" s="181"/>
      <c r="XEP14" s="181"/>
      <c r="XEQ14" s="181"/>
      <c r="XER14" s="181"/>
      <c r="XES14" s="181"/>
      <c r="XET14" s="181"/>
      <c r="XEU14" s="181"/>
      <c r="XEV14" s="181"/>
      <c r="XEW14" s="181"/>
      <c r="XEX14" s="181"/>
      <c r="XEY14" s="181"/>
      <c r="XEZ14" s="181"/>
      <c r="XFA14" s="181"/>
      <c r="XFB14" s="181"/>
      <c r="XFC14" s="181"/>
      <c r="XFD14" s="181"/>
    </row>
    <row r="15" spans="1:16384" s="220" customFormat="1" ht="39">
      <c r="A15" s="138" t="s">
        <v>74</v>
      </c>
      <c r="B15" s="175"/>
      <c r="C15" s="175"/>
      <c r="D15" s="178"/>
      <c r="E15" s="181"/>
      <c r="F15" s="181"/>
      <c r="G15" s="181"/>
      <c r="H15" s="181"/>
      <c r="I15" s="181"/>
      <c r="J15" s="181"/>
      <c r="K15" s="181"/>
      <c r="L15" s="181"/>
      <c r="M15" s="181"/>
      <c r="N15" s="181"/>
      <c r="O15" s="181"/>
      <c r="P15" s="181"/>
      <c r="Q15" s="181"/>
      <c r="R15" s="181"/>
      <c r="S15" s="181"/>
      <c r="T15" s="181"/>
      <c r="U15" s="181"/>
      <c r="V15" s="181"/>
      <c r="W15" s="181"/>
      <c r="X15" s="181"/>
      <c r="Y15" s="181"/>
      <c r="Z15" s="181"/>
      <c r="AA15" s="181"/>
      <c r="AB15" s="181"/>
      <c r="AC15" s="181"/>
      <c r="AD15" s="181"/>
      <c r="AE15" s="181"/>
      <c r="AF15" s="181"/>
      <c r="AG15" s="181"/>
      <c r="AH15" s="181"/>
      <c r="AI15" s="181"/>
      <c r="AJ15" s="181"/>
      <c r="AK15" s="181"/>
      <c r="AL15" s="181"/>
      <c r="AM15" s="181"/>
      <c r="AN15" s="181"/>
      <c r="AO15" s="181"/>
      <c r="AP15" s="181"/>
      <c r="AQ15" s="181"/>
      <c r="AR15" s="181"/>
      <c r="AS15" s="181"/>
      <c r="AT15" s="181"/>
      <c r="AU15" s="181"/>
      <c r="AV15" s="181"/>
      <c r="AW15" s="181"/>
      <c r="AX15" s="181"/>
      <c r="AY15" s="181"/>
      <c r="AZ15" s="181"/>
      <c r="BA15" s="181"/>
      <c r="BB15" s="181"/>
      <c r="BC15" s="181"/>
      <c r="BD15" s="181"/>
      <c r="BE15" s="181"/>
      <c r="BF15" s="181"/>
      <c r="BG15" s="181"/>
      <c r="BH15" s="181"/>
      <c r="BI15" s="181"/>
      <c r="BJ15" s="181"/>
      <c r="BK15" s="181"/>
      <c r="BL15" s="181"/>
      <c r="BM15" s="181"/>
      <c r="BN15" s="181"/>
      <c r="BO15" s="181"/>
      <c r="BP15" s="181"/>
      <c r="BQ15" s="181"/>
      <c r="BR15" s="181"/>
      <c r="BS15" s="181"/>
      <c r="BT15" s="181"/>
      <c r="BU15" s="181"/>
      <c r="BV15" s="181"/>
      <c r="BW15" s="181"/>
      <c r="BX15" s="181"/>
      <c r="BY15" s="181"/>
      <c r="BZ15" s="181"/>
      <c r="CA15" s="181"/>
      <c r="CB15" s="181"/>
      <c r="CC15" s="181"/>
      <c r="CD15" s="181"/>
      <c r="CE15" s="181"/>
      <c r="CF15" s="181"/>
      <c r="CG15" s="181"/>
      <c r="CH15" s="181"/>
      <c r="CI15" s="181"/>
      <c r="CJ15" s="181"/>
      <c r="CK15" s="181"/>
      <c r="CL15" s="181"/>
      <c r="CM15" s="181"/>
      <c r="CN15" s="181"/>
      <c r="CO15" s="181"/>
      <c r="CP15" s="181"/>
      <c r="CQ15" s="181"/>
      <c r="CR15" s="181"/>
      <c r="CS15" s="181"/>
      <c r="CT15" s="181"/>
      <c r="CU15" s="181"/>
      <c r="CV15" s="181"/>
      <c r="CW15" s="181"/>
      <c r="CX15" s="181"/>
      <c r="CY15" s="181"/>
      <c r="CZ15" s="181"/>
      <c r="DA15" s="181"/>
      <c r="DB15" s="181"/>
      <c r="DC15" s="181"/>
      <c r="DD15" s="181"/>
      <c r="DE15" s="181"/>
      <c r="DF15" s="181"/>
      <c r="DG15" s="181"/>
      <c r="DH15" s="181"/>
      <c r="DI15" s="181"/>
      <c r="DJ15" s="181"/>
      <c r="DK15" s="181"/>
      <c r="DL15" s="181"/>
      <c r="DM15" s="181"/>
      <c r="DN15" s="181"/>
      <c r="DO15" s="181"/>
      <c r="DP15" s="181"/>
      <c r="DQ15" s="181"/>
      <c r="DR15" s="181"/>
      <c r="DS15" s="181"/>
      <c r="DT15" s="181"/>
      <c r="DU15" s="181"/>
      <c r="DV15" s="181"/>
      <c r="DW15" s="181"/>
      <c r="DX15" s="181"/>
      <c r="DY15" s="181"/>
      <c r="DZ15" s="181"/>
      <c r="EA15" s="181"/>
      <c r="EB15" s="181"/>
      <c r="EC15" s="181"/>
      <c r="ED15" s="181"/>
      <c r="EE15" s="181"/>
      <c r="EF15" s="181"/>
      <c r="EG15" s="181"/>
      <c r="EH15" s="181"/>
      <c r="EI15" s="181"/>
      <c r="EJ15" s="181"/>
      <c r="EK15" s="181"/>
      <c r="EL15" s="181"/>
      <c r="EM15" s="181"/>
      <c r="EN15" s="181"/>
      <c r="EO15" s="181"/>
      <c r="EP15" s="181"/>
      <c r="EQ15" s="181"/>
      <c r="ER15" s="181"/>
      <c r="ES15" s="181"/>
      <c r="ET15" s="181"/>
      <c r="EU15" s="181"/>
      <c r="EV15" s="181"/>
      <c r="EW15" s="181"/>
      <c r="EX15" s="181"/>
      <c r="EY15" s="181"/>
      <c r="EZ15" s="181"/>
      <c r="FA15" s="181"/>
      <c r="FB15" s="181"/>
      <c r="FC15" s="181"/>
      <c r="FD15" s="181"/>
      <c r="FE15" s="181"/>
      <c r="FF15" s="181"/>
      <c r="FG15" s="181"/>
      <c r="FH15" s="181"/>
      <c r="FI15" s="181"/>
      <c r="FJ15" s="181"/>
      <c r="FK15" s="181"/>
      <c r="FL15" s="181"/>
      <c r="FM15" s="181"/>
      <c r="FN15" s="181"/>
      <c r="FO15" s="181"/>
      <c r="FP15" s="181"/>
      <c r="FQ15" s="181"/>
      <c r="FR15" s="181"/>
      <c r="FS15" s="181"/>
      <c r="FT15" s="181"/>
      <c r="FU15" s="181"/>
      <c r="FV15" s="181"/>
      <c r="FW15" s="181"/>
      <c r="FX15" s="181"/>
      <c r="FY15" s="181"/>
      <c r="FZ15" s="181"/>
      <c r="GA15" s="181"/>
      <c r="GB15" s="181"/>
      <c r="GC15" s="181"/>
      <c r="GD15" s="181"/>
      <c r="GE15" s="181"/>
      <c r="GF15" s="181"/>
      <c r="GG15" s="181"/>
      <c r="GH15" s="181"/>
      <c r="GI15" s="181"/>
      <c r="GJ15" s="181"/>
      <c r="GK15" s="181"/>
      <c r="GL15" s="181"/>
      <c r="GM15" s="181"/>
      <c r="GN15" s="181"/>
      <c r="GO15" s="181"/>
      <c r="GP15" s="181"/>
      <c r="GQ15" s="181"/>
      <c r="GR15" s="181"/>
      <c r="GS15" s="181"/>
      <c r="GT15" s="181"/>
      <c r="GU15" s="181"/>
      <c r="GV15" s="181"/>
      <c r="GW15" s="181"/>
      <c r="GX15" s="181"/>
      <c r="GY15" s="181"/>
      <c r="GZ15" s="181"/>
      <c r="HA15" s="181"/>
      <c r="HB15" s="181"/>
      <c r="HC15" s="181"/>
      <c r="HD15" s="181"/>
      <c r="HE15" s="181"/>
      <c r="HF15" s="181"/>
      <c r="HG15" s="181"/>
      <c r="HH15" s="181"/>
      <c r="HI15" s="181"/>
      <c r="HJ15" s="181"/>
      <c r="HK15" s="181"/>
      <c r="HL15" s="181"/>
      <c r="HM15" s="181"/>
      <c r="HN15" s="181"/>
      <c r="HO15" s="181"/>
      <c r="HP15" s="181"/>
      <c r="HQ15" s="181"/>
      <c r="HR15" s="181"/>
      <c r="HS15" s="181"/>
      <c r="HT15" s="181"/>
      <c r="HU15" s="181"/>
      <c r="HV15" s="181"/>
      <c r="HW15" s="181"/>
      <c r="HX15" s="181"/>
      <c r="HY15" s="181"/>
      <c r="HZ15" s="181"/>
      <c r="IA15" s="181"/>
      <c r="IB15" s="181"/>
      <c r="IC15" s="181"/>
      <c r="ID15" s="181"/>
      <c r="IE15" s="181"/>
      <c r="IF15" s="181"/>
      <c r="IG15" s="181"/>
      <c r="IH15" s="181"/>
      <c r="II15" s="181"/>
      <c r="IJ15" s="181"/>
      <c r="IK15" s="181"/>
      <c r="IL15" s="181"/>
      <c r="IM15" s="181"/>
      <c r="IN15" s="181"/>
      <c r="IO15" s="181"/>
      <c r="IP15" s="181"/>
      <c r="IQ15" s="181"/>
      <c r="IR15" s="181"/>
      <c r="IS15" s="181"/>
      <c r="IT15" s="181"/>
      <c r="IU15" s="181"/>
      <c r="IV15" s="181"/>
      <c r="IW15" s="181"/>
      <c r="IX15" s="181"/>
      <c r="IY15" s="181"/>
      <c r="IZ15" s="181"/>
      <c r="JA15" s="181"/>
      <c r="JB15" s="181"/>
      <c r="JC15" s="181"/>
      <c r="JD15" s="181"/>
      <c r="JE15" s="181"/>
      <c r="JF15" s="181"/>
      <c r="JG15" s="181"/>
      <c r="JH15" s="181"/>
      <c r="JI15" s="181"/>
      <c r="JJ15" s="181"/>
      <c r="JK15" s="181"/>
      <c r="JL15" s="181"/>
      <c r="JM15" s="181"/>
      <c r="JN15" s="181"/>
      <c r="JO15" s="181"/>
      <c r="JP15" s="181"/>
      <c r="JQ15" s="181"/>
      <c r="JR15" s="181"/>
      <c r="JS15" s="181"/>
      <c r="JT15" s="181"/>
      <c r="JU15" s="181"/>
      <c r="JV15" s="181"/>
      <c r="JW15" s="181"/>
      <c r="JX15" s="181"/>
      <c r="JY15" s="181"/>
      <c r="JZ15" s="181"/>
      <c r="KA15" s="181"/>
      <c r="KB15" s="181"/>
      <c r="KC15" s="181"/>
      <c r="KD15" s="181"/>
      <c r="KE15" s="181"/>
      <c r="KF15" s="181"/>
      <c r="KG15" s="181"/>
      <c r="KH15" s="181"/>
      <c r="KI15" s="181"/>
      <c r="KJ15" s="181"/>
      <c r="KK15" s="181"/>
      <c r="KL15" s="181"/>
      <c r="KM15" s="181"/>
      <c r="KN15" s="181"/>
      <c r="KO15" s="181"/>
      <c r="KP15" s="181"/>
      <c r="KQ15" s="181"/>
      <c r="KR15" s="181"/>
      <c r="KS15" s="181"/>
      <c r="KT15" s="181"/>
      <c r="KU15" s="181"/>
      <c r="KV15" s="181"/>
      <c r="KW15" s="181"/>
      <c r="KX15" s="181"/>
      <c r="KY15" s="181"/>
      <c r="KZ15" s="181"/>
      <c r="LA15" s="181"/>
      <c r="LB15" s="181"/>
      <c r="LC15" s="181"/>
      <c r="LD15" s="181"/>
      <c r="LE15" s="181"/>
      <c r="LF15" s="181"/>
      <c r="LG15" s="181"/>
      <c r="LH15" s="181"/>
      <c r="LI15" s="181"/>
      <c r="LJ15" s="181"/>
      <c r="LK15" s="181"/>
      <c r="LL15" s="181"/>
      <c r="LM15" s="181"/>
      <c r="LN15" s="181"/>
      <c r="LO15" s="181"/>
      <c r="LP15" s="181"/>
      <c r="LQ15" s="181"/>
      <c r="LR15" s="181"/>
      <c r="LS15" s="181"/>
      <c r="LT15" s="181"/>
      <c r="LU15" s="181"/>
      <c r="LV15" s="181"/>
      <c r="LW15" s="181"/>
      <c r="LX15" s="181"/>
      <c r="LY15" s="181"/>
      <c r="LZ15" s="181"/>
      <c r="MA15" s="181"/>
      <c r="MB15" s="181"/>
      <c r="MC15" s="181"/>
      <c r="MD15" s="181"/>
      <c r="ME15" s="181"/>
      <c r="MF15" s="181"/>
      <c r="MG15" s="181"/>
      <c r="MH15" s="181"/>
      <c r="MI15" s="181"/>
      <c r="MJ15" s="181"/>
      <c r="MK15" s="181"/>
      <c r="ML15" s="181"/>
      <c r="MM15" s="181"/>
      <c r="MN15" s="181"/>
      <c r="MO15" s="181"/>
      <c r="MP15" s="181"/>
      <c r="MQ15" s="181"/>
      <c r="MR15" s="181"/>
      <c r="MS15" s="181"/>
      <c r="MT15" s="181"/>
      <c r="MU15" s="181"/>
      <c r="MV15" s="181"/>
      <c r="MW15" s="181"/>
      <c r="MX15" s="181"/>
      <c r="MY15" s="181"/>
      <c r="MZ15" s="181"/>
      <c r="NA15" s="181"/>
      <c r="NB15" s="181"/>
      <c r="NC15" s="181"/>
      <c r="ND15" s="181"/>
      <c r="NE15" s="181"/>
      <c r="NF15" s="181"/>
      <c r="NG15" s="181"/>
      <c r="NH15" s="181"/>
      <c r="NI15" s="181"/>
      <c r="NJ15" s="181"/>
      <c r="NK15" s="181"/>
      <c r="NL15" s="181"/>
      <c r="NM15" s="181"/>
      <c r="NN15" s="181"/>
      <c r="NO15" s="181"/>
      <c r="NP15" s="181"/>
      <c r="NQ15" s="181"/>
      <c r="NR15" s="181"/>
      <c r="NS15" s="181"/>
      <c r="NT15" s="181"/>
      <c r="NU15" s="181"/>
      <c r="NV15" s="181"/>
      <c r="NW15" s="181"/>
      <c r="NX15" s="181"/>
      <c r="NY15" s="181"/>
      <c r="NZ15" s="181"/>
      <c r="OA15" s="181"/>
      <c r="OB15" s="181"/>
      <c r="OC15" s="181"/>
      <c r="OD15" s="181"/>
      <c r="OE15" s="181"/>
      <c r="OF15" s="181"/>
      <c r="OG15" s="181"/>
      <c r="OH15" s="181"/>
      <c r="OI15" s="181"/>
      <c r="OJ15" s="181"/>
      <c r="OK15" s="181"/>
      <c r="OL15" s="181"/>
      <c r="OM15" s="181"/>
      <c r="ON15" s="181"/>
      <c r="OO15" s="181"/>
      <c r="OP15" s="181"/>
      <c r="OQ15" s="181"/>
      <c r="OR15" s="181"/>
      <c r="OS15" s="181"/>
      <c r="OT15" s="181"/>
      <c r="OU15" s="181"/>
      <c r="OV15" s="181"/>
      <c r="OW15" s="181"/>
      <c r="OX15" s="181"/>
      <c r="OY15" s="181"/>
      <c r="OZ15" s="181"/>
      <c r="PA15" s="181"/>
      <c r="PB15" s="181"/>
      <c r="PC15" s="181"/>
      <c r="PD15" s="181"/>
      <c r="PE15" s="181"/>
      <c r="PF15" s="181"/>
      <c r="PG15" s="181"/>
      <c r="PH15" s="181"/>
      <c r="PI15" s="181"/>
      <c r="PJ15" s="181"/>
      <c r="PK15" s="181"/>
      <c r="PL15" s="181"/>
      <c r="PM15" s="181"/>
      <c r="PN15" s="181"/>
      <c r="PO15" s="181"/>
      <c r="PP15" s="181"/>
      <c r="PQ15" s="181"/>
      <c r="PR15" s="181"/>
      <c r="PS15" s="181"/>
      <c r="PT15" s="181"/>
      <c r="PU15" s="181"/>
      <c r="PV15" s="181"/>
      <c r="PW15" s="181"/>
      <c r="PX15" s="181"/>
      <c r="PY15" s="181"/>
      <c r="PZ15" s="181"/>
      <c r="QA15" s="181"/>
      <c r="QB15" s="181"/>
      <c r="QC15" s="181"/>
      <c r="QD15" s="181"/>
      <c r="QE15" s="181"/>
      <c r="QF15" s="181"/>
      <c r="QG15" s="181"/>
      <c r="QH15" s="181"/>
      <c r="QI15" s="181"/>
      <c r="QJ15" s="181"/>
      <c r="QK15" s="181"/>
      <c r="QL15" s="181"/>
      <c r="QM15" s="181"/>
      <c r="QN15" s="181"/>
      <c r="QO15" s="181"/>
      <c r="QP15" s="181"/>
      <c r="QQ15" s="181"/>
      <c r="QR15" s="181"/>
      <c r="QS15" s="181"/>
      <c r="QT15" s="181"/>
      <c r="QU15" s="181"/>
      <c r="QV15" s="181"/>
      <c r="QW15" s="181"/>
      <c r="QX15" s="181"/>
      <c r="QY15" s="181"/>
      <c r="QZ15" s="181"/>
      <c r="RA15" s="181"/>
      <c r="RB15" s="181"/>
      <c r="RC15" s="181"/>
      <c r="RD15" s="181"/>
      <c r="RE15" s="181"/>
      <c r="RF15" s="181"/>
      <c r="RG15" s="181"/>
      <c r="RH15" s="181"/>
      <c r="RI15" s="181"/>
      <c r="RJ15" s="181"/>
      <c r="RK15" s="181"/>
      <c r="RL15" s="181"/>
      <c r="RM15" s="181"/>
      <c r="RN15" s="181"/>
      <c r="RO15" s="181"/>
      <c r="RP15" s="181"/>
      <c r="RQ15" s="181"/>
      <c r="RR15" s="181"/>
      <c r="RS15" s="181"/>
      <c r="RT15" s="181"/>
      <c r="RU15" s="181"/>
      <c r="RV15" s="181"/>
      <c r="RW15" s="181"/>
      <c r="RX15" s="181"/>
      <c r="RY15" s="181"/>
      <c r="RZ15" s="181"/>
      <c r="SA15" s="181"/>
      <c r="SB15" s="181"/>
      <c r="SC15" s="181"/>
      <c r="SD15" s="181"/>
      <c r="SE15" s="181"/>
      <c r="SF15" s="181"/>
      <c r="SG15" s="181"/>
      <c r="SH15" s="181"/>
      <c r="SI15" s="181"/>
      <c r="SJ15" s="181"/>
      <c r="SK15" s="181"/>
      <c r="SL15" s="181"/>
      <c r="SM15" s="181"/>
      <c r="SN15" s="181"/>
      <c r="SO15" s="181"/>
      <c r="SP15" s="181"/>
      <c r="SQ15" s="181"/>
      <c r="SR15" s="181"/>
      <c r="SS15" s="181"/>
      <c r="ST15" s="181"/>
      <c r="SU15" s="181"/>
      <c r="SV15" s="181"/>
      <c r="SW15" s="181"/>
      <c r="SX15" s="181"/>
      <c r="SY15" s="181"/>
      <c r="SZ15" s="181"/>
      <c r="TA15" s="181"/>
      <c r="TB15" s="181"/>
      <c r="TC15" s="181"/>
      <c r="TD15" s="181"/>
      <c r="TE15" s="181"/>
      <c r="TF15" s="181"/>
      <c r="TG15" s="181"/>
      <c r="TH15" s="181"/>
      <c r="TI15" s="181"/>
      <c r="TJ15" s="181"/>
      <c r="TK15" s="181"/>
      <c r="TL15" s="181"/>
      <c r="TM15" s="181"/>
      <c r="TN15" s="181"/>
      <c r="TO15" s="181"/>
      <c r="TP15" s="181"/>
      <c r="TQ15" s="181"/>
      <c r="TR15" s="181"/>
      <c r="TS15" s="181"/>
      <c r="TT15" s="181"/>
      <c r="TU15" s="181"/>
      <c r="TV15" s="181"/>
      <c r="TW15" s="181"/>
      <c r="TX15" s="181"/>
      <c r="TY15" s="181"/>
      <c r="TZ15" s="181"/>
      <c r="UA15" s="181"/>
      <c r="UB15" s="181"/>
      <c r="UC15" s="181"/>
      <c r="UD15" s="181"/>
      <c r="UE15" s="181"/>
      <c r="UF15" s="181"/>
      <c r="UG15" s="181"/>
      <c r="UH15" s="181"/>
      <c r="UI15" s="181"/>
      <c r="UJ15" s="181"/>
      <c r="UK15" s="181"/>
      <c r="UL15" s="181"/>
      <c r="UM15" s="181"/>
      <c r="UN15" s="181"/>
      <c r="UO15" s="181"/>
      <c r="UP15" s="181"/>
      <c r="UQ15" s="181"/>
      <c r="UR15" s="181"/>
      <c r="US15" s="181"/>
      <c r="UT15" s="181"/>
      <c r="UU15" s="181"/>
      <c r="UV15" s="181"/>
      <c r="UW15" s="181"/>
      <c r="UX15" s="181"/>
      <c r="UY15" s="181"/>
      <c r="UZ15" s="181"/>
      <c r="VA15" s="181"/>
      <c r="VB15" s="181"/>
      <c r="VC15" s="181"/>
      <c r="VD15" s="181"/>
      <c r="VE15" s="181"/>
      <c r="VF15" s="181"/>
      <c r="VG15" s="181"/>
      <c r="VH15" s="181"/>
      <c r="VI15" s="181"/>
      <c r="VJ15" s="181"/>
      <c r="VK15" s="181"/>
      <c r="VL15" s="181"/>
      <c r="VM15" s="181"/>
      <c r="VN15" s="181"/>
      <c r="VO15" s="181"/>
      <c r="VP15" s="181"/>
      <c r="VQ15" s="181"/>
      <c r="VR15" s="181"/>
      <c r="VS15" s="181"/>
      <c r="VT15" s="181"/>
      <c r="VU15" s="181"/>
      <c r="VV15" s="181"/>
      <c r="VW15" s="181"/>
      <c r="VX15" s="181"/>
      <c r="VY15" s="181"/>
      <c r="VZ15" s="181"/>
      <c r="WA15" s="181"/>
      <c r="WB15" s="181"/>
      <c r="WC15" s="181"/>
      <c r="WD15" s="181"/>
      <c r="WE15" s="181"/>
      <c r="WF15" s="181"/>
      <c r="WG15" s="181"/>
      <c r="WH15" s="181"/>
      <c r="WI15" s="181"/>
      <c r="WJ15" s="181"/>
      <c r="WK15" s="181"/>
      <c r="WL15" s="181"/>
      <c r="WM15" s="181"/>
      <c r="WN15" s="181"/>
      <c r="WO15" s="181"/>
      <c r="WP15" s="181"/>
      <c r="WQ15" s="181"/>
      <c r="WR15" s="181"/>
      <c r="WS15" s="181"/>
      <c r="WT15" s="181"/>
      <c r="WU15" s="181"/>
      <c r="WV15" s="181"/>
      <c r="WW15" s="181"/>
      <c r="WX15" s="181"/>
      <c r="WY15" s="181"/>
      <c r="WZ15" s="181"/>
      <c r="XA15" s="181"/>
      <c r="XB15" s="181"/>
      <c r="XC15" s="181"/>
      <c r="XD15" s="181"/>
      <c r="XE15" s="181"/>
      <c r="XF15" s="181"/>
      <c r="XG15" s="181"/>
      <c r="XH15" s="181"/>
      <c r="XI15" s="181"/>
      <c r="XJ15" s="181"/>
      <c r="XK15" s="181"/>
      <c r="XL15" s="181"/>
      <c r="XM15" s="181"/>
      <c r="XN15" s="181"/>
      <c r="XO15" s="181"/>
      <c r="XP15" s="181"/>
      <c r="XQ15" s="181"/>
      <c r="XR15" s="181"/>
      <c r="XS15" s="181"/>
      <c r="XT15" s="181"/>
      <c r="XU15" s="181"/>
      <c r="XV15" s="181"/>
      <c r="XW15" s="181"/>
      <c r="XX15" s="181"/>
      <c r="XY15" s="181"/>
      <c r="XZ15" s="181"/>
      <c r="YA15" s="181"/>
      <c r="YB15" s="181"/>
      <c r="YC15" s="181"/>
      <c r="YD15" s="181"/>
      <c r="YE15" s="181"/>
      <c r="YF15" s="181"/>
      <c r="YG15" s="181"/>
      <c r="YH15" s="181"/>
      <c r="YI15" s="181"/>
      <c r="YJ15" s="181"/>
      <c r="YK15" s="181"/>
      <c r="YL15" s="181"/>
      <c r="YM15" s="181"/>
      <c r="YN15" s="181"/>
      <c r="YO15" s="181"/>
      <c r="YP15" s="181"/>
      <c r="YQ15" s="181"/>
      <c r="YR15" s="181"/>
      <c r="YS15" s="181"/>
      <c r="YT15" s="181"/>
      <c r="YU15" s="181"/>
      <c r="YV15" s="181"/>
      <c r="YW15" s="181"/>
      <c r="YX15" s="181"/>
      <c r="YY15" s="181"/>
      <c r="YZ15" s="181"/>
      <c r="ZA15" s="181"/>
      <c r="ZB15" s="181"/>
      <c r="ZC15" s="181"/>
      <c r="ZD15" s="181"/>
      <c r="ZE15" s="181"/>
      <c r="ZF15" s="181"/>
      <c r="ZG15" s="181"/>
      <c r="ZH15" s="181"/>
      <c r="ZI15" s="181"/>
      <c r="ZJ15" s="181"/>
      <c r="ZK15" s="181"/>
      <c r="ZL15" s="181"/>
      <c r="ZM15" s="181"/>
      <c r="ZN15" s="181"/>
      <c r="ZO15" s="181"/>
      <c r="ZP15" s="181"/>
      <c r="ZQ15" s="181"/>
      <c r="ZR15" s="181"/>
      <c r="ZS15" s="181"/>
      <c r="ZT15" s="181"/>
      <c r="ZU15" s="181"/>
      <c r="ZV15" s="181"/>
      <c r="ZW15" s="181"/>
      <c r="ZX15" s="181"/>
      <c r="ZY15" s="181"/>
      <c r="ZZ15" s="181"/>
      <c r="AAA15" s="181"/>
      <c r="AAB15" s="181"/>
      <c r="AAC15" s="181"/>
      <c r="AAD15" s="181"/>
      <c r="AAE15" s="181"/>
      <c r="AAF15" s="181"/>
      <c r="AAG15" s="181"/>
      <c r="AAH15" s="181"/>
      <c r="AAI15" s="181"/>
      <c r="AAJ15" s="181"/>
      <c r="AAK15" s="181"/>
      <c r="AAL15" s="181"/>
      <c r="AAM15" s="181"/>
      <c r="AAN15" s="181"/>
      <c r="AAO15" s="181"/>
      <c r="AAP15" s="181"/>
      <c r="AAQ15" s="181"/>
      <c r="AAR15" s="181"/>
      <c r="AAS15" s="181"/>
      <c r="AAT15" s="181"/>
      <c r="AAU15" s="181"/>
      <c r="AAV15" s="181"/>
      <c r="AAW15" s="181"/>
      <c r="AAX15" s="181"/>
      <c r="AAY15" s="181"/>
      <c r="AAZ15" s="181"/>
      <c r="ABA15" s="181"/>
      <c r="ABB15" s="181"/>
      <c r="ABC15" s="181"/>
      <c r="ABD15" s="181"/>
      <c r="ABE15" s="181"/>
      <c r="ABF15" s="181"/>
      <c r="ABG15" s="181"/>
      <c r="ABH15" s="181"/>
      <c r="ABI15" s="181"/>
      <c r="ABJ15" s="181"/>
      <c r="ABK15" s="181"/>
      <c r="ABL15" s="181"/>
      <c r="ABM15" s="181"/>
      <c r="ABN15" s="181"/>
      <c r="ABO15" s="181"/>
      <c r="ABP15" s="181"/>
      <c r="ABQ15" s="181"/>
      <c r="ABR15" s="181"/>
      <c r="ABS15" s="181"/>
      <c r="ABT15" s="181"/>
      <c r="ABU15" s="181"/>
      <c r="ABV15" s="181"/>
      <c r="ABW15" s="181"/>
      <c r="ABX15" s="181"/>
      <c r="ABY15" s="181"/>
      <c r="ABZ15" s="181"/>
      <c r="ACA15" s="181"/>
      <c r="ACB15" s="181"/>
      <c r="ACC15" s="181"/>
      <c r="ACD15" s="181"/>
      <c r="ACE15" s="181"/>
      <c r="ACF15" s="181"/>
      <c r="ACG15" s="181"/>
      <c r="ACH15" s="181"/>
      <c r="ACI15" s="181"/>
      <c r="ACJ15" s="181"/>
      <c r="ACK15" s="181"/>
      <c r="ACL15" s="181"/>
      <c r="ACM15" s="181"/>
      <c r="ACN15" s="181"/>
      <c r="ACO15" s="181"/>
      <c r="ACP15" s="181"/>
      <c r="ACQ15" s="181"/>
      <c r="ACR15" s="181"/>
      <c r="ACS15" s="181"/>
      <c r="ACT15" s="181"/>
      <c r="ACU15" s="181"/>
      <c r="ACV15" s="181"/>
      <c r="ACW15" s="181"/>
      <c r="ACX15" s="181"/>
      <c r="ACY15" s="181"/>
      <c r="ACZ15" s="181"/>
      <c r="ADA15" s="181"/>
      <c r="ADB15" s="181"/>
      <c r="ADC15" s="181"/>
      <c r="ADD15" s="181"/>
      <c r="ADE15" s="181"/>
      <c r="ADF15" s="181"/>
      <c r="ADG15" s="181"/>
      <c r="ADH15" s="181"/>
      <c r="ADI15" s="181"/>
      <c r="ADJ15" s="181"/>
      <c r="ADK15" s="181"/>
      <c r="ADL15" s="181"/>
      <c r="ADM15" s="181"/>
      <c r="ADN15" s="181"/>
      <c r="ADO15" s="181"/>
      <c r="ADP15" s="181"/>
      <c r="ADQ15" s="181"/>
      <c r="ADR15" s="181"/>
      <c r="ADS15" s="181"/>
      <c r="ADT15" s="181"/>
      <c r="ADU15" s="181"/>
      <c r="ADV15" s="181"/>
      <c r="ADW15" s="181"/>
      <c r="ADX15" s="181"/>
      <c r="ADY15" s="181"/>
      <c r="ADZ15" s="181"/>
      <c r="AEA15" s="181"/>
      <c r="AEB15" s="181"/>
      <c r="AEC15" s="181"/>
      <c r="AED15" s="181"/>
      <c r="AEE15" s="181"/>
      <c r="AEF15" s="181"/>
      <c r="AEG15" s="181"/>
      <c r="AEH15" s="181"/>
      <c r="AEI15" s="181"/>
      <c r="AEJ15" s="181"/>
      <c r="AEK15" s="181"/>
      <c r="AEL15" s="181"/>
      <c r="AEM15" s="181"/>
      <c r="AEN15" s="181"/>
      <c r="AEO15" s="181"/>
      <c r="AEP15" s="181"/>
      <c r="AEQ15" s="181"/>
      <c r="AER15" s="181"/>
      <c r="AES15" s="181"/>
      <c r="AET15" s="181"/>
      <c r="AEU15" s="181"/>
      <c r="AEV15" s="181"/>
      <c r="AEW15" s="181"/>
      <c r="AEX15" s="181"/>
      <c r="AEY15" s="181"/>
      <c r="AEZ15" s="181"/>
      <c r="AFA15" s="181"/>
      <c r="AFB15" s="181"/>
      <c r="AFC15" s="181"/>
      <c r="AFD15" s="181"/>
      <c r="AFE15" s="181"/>
      <c r="AFF15" s="181"/>
      <c r="AFG15" s="181"/>
      <c r="AFH15" s="181"/>
      <c r="AFI15" s="181"/>
      <c r="AFJ15" s="181"/>
      <c r="AFK15" s="181"/>
      <c r="AFL15" s="181"/>
      <c r="AFM15" s="181"/>
      <c r="AFN15" s="181"/>
      <c r="AFO15" s="181"/>
      <c r="AFP15" s="181"/>
      <c r="AFQ15" s="181"/>
      <c r="AFR15" s="181"/>
      <c r="AFS15" s="181"/>
      <c r="AFT15" s="181"/>
      <c r="AFU15" s="181"/>
      <c r="AFV15" s="181"/>
      <c r="AFW15" s="181"/>
      <c r="AFX15" s="181"/>
      <c r="AFY15" s="181"/>
      <c r="AFZ15" s="181"/>
      <c r="AGA15" s="181"/>
      <c r="AGB15" s="181"/>
      <c r="AGC15" s="181"/>
      <c r="AGD15" s="181"/>
      <c r="AGE15" s="181"/>
      <c r="AGF15" s="181"/>
      <c r="AGG15" s="181"/>
      <c r="AGH15" s="181"/>
      <c r="AGI15" s="181"/>
      <c r="AGJ15" s="181"/>
      <c r="AGK15" s="181"/>
      <c r="AGL15" s="181"/>
      <c r="AGM15" s="181"/>
      <c r="AGN15" s="181"/>
      <c r="AGO15" s="181"/>
      <c r="AGP15" s="181"/>
      <c r="AGQ15" s="181"/>
      <c r="AGR15" s="181"/>
      <c r="AGS15" s="181"/>
      <c r="AGT15" s="181"/>
      <c r="AGU15" s="181"/>
      <c r="AGV15" s="181"/>
      <c r="AGW15" s="181"/>
      <c r="AGX15" s="181"/>
      <c r="AGY15" s="181"/>
      <c r="AGZ15" s="181"/>
      <c r="AHA15" s="181"/>
      <c r="AHB15" s="181"/>
      <c r="AHC15" s="181"/>
      <c r="AHD15" s="181"/>
      <c r="AHE15" s="181"/>
      <c r="AHF15" s="181"/>
      <c r="AHG15" s="181"/>
      <c r="AHH15" s="181"/>
      <c r="AHI15" s="181"/>
      <c r="AHJ15" s="181"/>
      <c r="AHK15" s="181"/>
      <c r="AHL15" s="181"/>
      <c r="AHM15" s="181"/>
      <c r="AHN15" s="181"/>
      <c r="AHO15" s="181"/>
      <c r="AHP15" s="181"/>
      <c r="AHQ15" s="181"/>
      <c r="AHR15" s="181"/>
      <c r="AHS15" s="181"/>
      <c r="AHT15" s="181"/>
      <c r="AHU15" s="181"/>
      <c r="AHV15" s="181"/>
      <c r="AHW15" s="181"/>
      <c r="AHX15" s="181"/>
      <c r="AHY15" s="181"/>
      <c r="AHZ15" s="181"/>
      <c r="AIA15" s="181"/>
      <c r="AIB15" s="181"/>
      <c r="AIC15" s="181"/>
      <c r="AID15" s="181"/>
      <c r="AIE15" s="181"/>
      <c r="AIF15" s="181"/>
      <c r="AIG15" s="181"/>
      <c r="AIH15" s="181"/>
      <c r="AII15" s="181"/>
      <c r="AIJ15" s="181"/>
      <c r="AIK15" s="181"/>
      <c r="AIL15" s="181"/>
      <c r="AIM15" s="181"/>
      <c r="AIN15" s="181"/>
      <c r="AIO15" s="181"/>
      <c r="AIP15" s="181"/>
      <c r="AIQ15" s="181"/>
      <c r="AIR15" s="181"/>
      <c r="AIS15" s="181"/>
      <c r="AIT15" s="181"/>
      <c r="AIU15" s="181"/>
      <c r="AIV15" s="181"/>
      <c r="AIW15" s="181"/>
      <c r="AIX15" s="181"/>
      <c r="AIY15" s="181"/>
      <c r="AIZ15" s="181"/>
      <c r="AJA15" s="181"/>
      <c r="AJB15" s="181"/>
      <c r="AJC15" s="181"/>
      <c r="AJD15" s="181"/>
      <c r="AJE15" s="181"/>
      <c r="AJF15" s="181"/>
      <c r="AJG15" s="181"/>
      <c r="AJH15" s="181"/>
      <c r="AJI15" s="181"/>
      <c r="AJJ15" s="181"/>
      <c r="AJK15" s="181"/>
      <c r="AJL15" s="181"/>
      <c r="AJM15" s="181"/>
      <c r="AJN15" s="181"/>
      <c r="AJO15" s="181"/>
      <c r="AJP15" s="181"/>
      <c r="AJQ15" s="181"/>
      <c r="AJR15" s="181"/>
      <c r="AJS15" s="181"/>
      <c r="AJT15" s="181"/>
      <c r="AJU15" s="181"/>
      <c r="AJV15" s="181"/>
      <c r="AJW15" s="181"/>
      <c r="AJX15" s="181"/>
      <c r="AJY15" s="181"/>
      <c r="AJZ15" s="181"/>
      <c r="AKA15" s="181"/>
      <c r="AKB15" s="181"/>
      <c r="AKC15" s="181"/>
      <c r="AKD15" s="181"/>
      <c r="AKE15" s="181"/>
      <c r="AKF15" s="181"/>
      <c r="AKG15" s="181"/>
      <c r="AKH15" s="181"/>
      <c r="AKI15" s="181"/>
      <c r="AKJ15" s="181"/>
      <c r="AKK15" s="181"/>
      <c r="AKL15" s="181"/>
      <c r="AKM15" s="181"/>
      <c r="AKN15" s="181"/>
      <c r="AKO15" s="181"/>
      <c r="AKP15" s="181"/>
      <c r="AKQ15" s="181"/>
      <c r="AKR15" s="181"/>
      <c r="AKS15" s="181"/>
      <c r="AKT15" s="181"/>
      <c r="AKU15" s="181"/>
      <c r="AKV15" s="181"/>
      <c r="AKW15" s="181"/>
      <c r="AKX15" s="181"/>
      <c r="AKY15" s="181"/>
      <c r="AKZ15" s="181"/>
      <c r="ALA15" s="181"/>
      <c r="ALB15" s="181"/>
      <c r="ALC15" s="181"/>
      <c r="ALD15" s="181"/>
      <c r="ALE15" s="181"/>
      <c r="ALF15" s="181"/>
      <c r="ALG15" s="181"/>
      <c r="ALH15" s="181"/>
      <c r="ALI15" s="181"/>
      <c r="ALJ15" s="181"/>
      <c r="ALK15" s="181"/>
      <c r="ALL15" s="181"/>
      <c r="ALM15" s="181"/>
      <c r="ALN15" s="181"/>
      <c r="ALO15" s="181"/>
      <c r="ALP15" s="181"/>
      <c r="ALQ15" s="181"/>
      <c r="ALR15" s="181"/>
      <c r="ALS15" s="181"/>
      <c r="ALT15" s="181"/>
      <c r="ALU15" s="181"/>
      <c r="ALV15" s="181"/>
      <c r="ALW15" s="181"/>
      <c r="ALX15" s="181"/>
      <c r="ALY15" s="181"/>
      <c r="ALZ15" s="181"/>
      <c r="AMA15" s="181"/>
      <c r="AMB15" s="181"/>
      <c r="AMC15" s="181"/>
      <c r="AMD15" s="181"/>
      <c r="AME15" s="181"/>
      <c r="AMF15" s="181"/>
      <c r="AMG15" s="181"/>
      <c r="AMH15" s="181"/>
      <c r="AMI15" s="181"/>
      <c r="AMJ15" s="181"/>
      <c r="AMK15" s="181"/>
      <c r="AML15" s="181"/>
      <c r="AMM15" s="181"/>
      <c r="AMN15" s="181"/>
      <c r="AMO15" s="181"/>
      <c r="AMP15" s="181"/>
      <c r="AMQ15" s="181"/>
      <c r="AMR15" s="181"/>
      <c r="AMS15" s="181"/>
      <c r="AMT15" s="181"/>
      <c r="AMU15" s="181"/>
      <c r="AMV15" s="181"/>
      <c r="AMW15" s="181"/>
      <c r="AMX15" s="181"/>
      <c r="AMY15" s="181"/>
      <c r="AMZ15" s="181"/>
      <c r="ANA15" s="181"/>
      <c r="ANB15" s="181"/>
      <c r="ANC15" s="181"/>
      <c r="AND15" s="181"/>
      <c r="ANE15" s="181"/>
      <c r="ANF15" s="181"/>
      <c r="ANG15" s="181"/>
      <c r="ANH15" s="181"/>
      <c r="ANI15" s="181"/>
      <c r="ANJ15" s="181"/>
      <c r="ANK15" s="181"/>
      <c r="ANL15" s="181"/>
      <c r="ANM15" s="181"/>
      <c r="ANN15" s="181"/>
      <c r="ANO15" s="181"/>
      <c r="ANP15" s="181"/>
      <c r="ANQ15" s="181"/>
      <c r="ANR15" s="181"/>
      <c r="ANS15" s="181"/>
      <c r="ANT15" s="181"/>
      <c r="ANU15" s="181"/>
      <c r="ANV15" s="181"/>
      <c r="ANW15" s="181"/>
      <c r="ANX15" s="181"/>
      <c r="ANY15" s="181"/>
      <c r="ANZ15" s="181"/>
      <c r="AOA15" s="181"/>
      <c r="AOB15" s="181"/>
      <c r="AOC15" s="181"/>
      <c r="AOD15" s="181"/>
      <c r="AOE15" s="181"/>
      <c r="AOF15" s="181"/>
      <c r="AOG15" s="181"/>
      <c r="AOH15" s="181"/>
      <c r="AOI15" s="181"/>
      <c r="AOJ15" s="181"/>
      <c r="AOK15" s="181"/>
      <c r="AOL15" s="181"/>
      <c r="AOM15" s="181"/>
      <c r="AON15" s="181"/>
      <c r="AOO15" s="181"/>
      <c r="AOP15" s="181"/>
      <c r="AOQ15" s="181"/>
      <c r="AOR15" s="181"/>
      <c r="AOS15" s="181"/>
      <c r="AOT15" s="181"/>
      <c r="AOU15" s="181"/>
      <c r="AOV15" s="181"/>
      <c r="AOW15" s="181"/>
      <c r="AOX15" s="181"/>
      <c r="AOY15" s="181"/>
      <c r="AOZ15" s="181"/>
      <c r="APA15" s="181"/>
      <c r="APB15" s="181"/>
      <c r="APC15" s="181"/>
      <c r="APD15" s="181"/>
      <c r="APE15" s="181"/>
      <c r="APF15" s="181"/>
      <c r="APG15" s="181"/>
      <c r="APH15" s="181"/>
      <c r="API15" s="181"/>
      <c r="APJ15" s="181"/>
      <c r="APK15" s="181"/>
      <c r="APL15" s="181"/>
      <c r="APM15" s="181"/>
      <c r="APN15" s="181"/>
      <c r="APO15" s="181"/>
      <c r="APP15" s="181"/>
      <c r="APQ15" s="181"/>
      <c r="APR15" s="181"/>
      <c r="APS15" s="181"/>
      <c r="APT15" s="181"/>
      <c r="APU15" s="181"/>
      <c r="APV15" s="181"/>
      <c r="APW15" s="181"/>
      <c r="APX15" s="181"/>
      <c r="APY15" s="181"/>
      <c r="APZ15" s="181"/>
      <c r="AQA15" s="181"/>
      <c r="AQB15" s="181"/>
      <c r="AQC15" s="181"/>
      <c r="AQD15" s="181"/>
      <c r="AQE15" s="181"/>
      <c r="AQF15" s="181"/>
      <c r="AQG15" s="181"/>
      <c r="AQH15" s="181"/>
      <c r="AQI15" s="181"/>
      <c r="AQJ15" s="181"/>
      <c r="AQK15" s="181"/>
      <c r="AQL15" s="181"/>
      <c r="AQM15" s="181"/>
      <c r="AQN15" s="181"/>
      <c r="AQO15" s="181"/>
      <c r="AQP15" s="181"/>
      <c r="AQQ15" s="181"/>
      <c r="AQR15" s="181"/>
      <c r="AQS15" s="181"/>
      <c r="AQT15" s="181"/>
      <c r="AQU15" s="181"/>
      <c r="AQV15" s="181"/>
      <c r="AQW15" s="181"/>
      <c r="AQX15" s="181"/>
      <c r="AQY15" s="181"/>
      <c r="AQZ15" s="181"/>
      <c r="ARA15" s="181"/>
      <c r="ARB15" s="181"/>
      <c r="ARC15" s="181"/>
      <c r="ARD15" s="181"/>
      <c r="ARE15" s="181"/>
      <c r="ARF15" s="181"/>
      <c r="ARG15" s="181"/>
      <c r="ARH15" s="181"/>
      <c r="ARI15" s="181"/>
      <c r="ARJ15" s="181"/>
      <c r="ARK15" s="181"/>
      <c r="ARL15" s="181"/>
      <c r="ARM15" s="181"/>
      <c r="ARN15" s="181"/>
      <c r="ARO15" s="181"/>
      <c r="ARP15" s="181"/>
      <c r="ARQ15" s="181"/>
      <c r="ARR15" s="181"/>
      <c r="ARS15" s="181"/>
      <c r="ART15" s="181"/>
      <c r="ARU15" s="181"/>
      <c r="ARV15" s="181"/>
      <c r="ARW15" s="181"/>
      <c r="ARX15" s="181"/>
      <c r="ARY15" s="181"/>
      <c r="ARZ15" s="181"/>
      <c r="ASA15" s="181"/>
      <c r="ASB15" s="181"/>
      <c r="ASC15" s="181"/>
      <c r="ASD15" s="181"/>
      <c r="ASE15" s="181"/>
      <c r="ASF15" s="181"/>
      <c r="ASG15" s="181"/>
      <c r="ASH15" s="181"/>
      <c r="ASI15" s="181"/>
      <c r="ASJ15" s="181"/>
      <c r="ASK15" s="181"/>
      <c r="ASL15" s="181"/>
      <c r="ASM15" s="181"/>
      <c r="ASN15" s="181"/>
      <c r="ASO15" s="181"/>
      <c r="ASP15" s="181"/>
      <c r="ASQ15" s="181"/>
      <c r="ASR15" s="181"/>
      <c r="ASS15" s="181"/>
      <c r="AST15" s="181"/>
      <c r="ASU15" s="181"/>
      <c r="ASV15" s="181"/>
      <c r="ASW15" s="181"/>
      <c r="ASX15" s="181"/>
      <c r="ASY15" s="181"/>
      <c r="ASZ15" s="181"/>
      <c r="ATA15" s="181"/>
      <c r="ATB15" s="181"/>
      <c r="ATC15" s="181"/>
      <c r="ATD15" s="181"/>
      <c r="ATE15" s="181"/>
      <c r="ATF15" s="181"/>
      <c r="ATG15" s="181"/>
      <c r="ATH15" s="181"/>
      <c r="ATI15" s="181"/>
      <c r="ATJ15" s="181"/>
      <c r="ATK15" s="181"/>
      <c r="ATL15" s="181"/>
      <c r="ATM15" s="181"/>
      <c r="ATN15" s="181"/>
      <c r="ATO15" s="181"/>
      <c r="ATP15" s="181"/>
      <c r="ATQ15" s="181"/>
      <c r="ATR15" s="181"/>
      <c r="ATS15" s="181"/>
      <c r="ATT15" s="181"/>
      <c r="ATU15" s="181"/>
      <c r="ATV15" s="181"/>
      <c r="ATW15" s="181"/>
      <c r="ATX15" s="181"/>
      <c r="ATY15" s="181"/>
      <c r="ATZ15" s="181"/>
      <c r="AUA15" s="181"/>
      <c r="AUB15" s="181"/>
      <c r="AUC15" s="181"/>
      <c r="AUD15" s="181"/>
      <c r="AUE15" s="181"/>
      <c r="AUF15" s="181"/>
      <c r="AUG15" s="181"/>
      <c r="AUH15" s="181"/>
      <c r="AUI15" s="181"/>
      <c r="AUJ15" s="181"/>
      <c r="AUK15" s="181"/>
      <c r="AUL15" s="181"/>
      <c r="AUM15" s="181"/>
      <c r="AUN15" s="181"/>
      <c r="AUO15" s="181"/>
      <c r="AUP15" s="181"/>
      <c r="AUQ15" s="181"/>
      <c r="AUR15" s="181"/>
      <c r="AUS15" s="181"/>
      <c r="AUT15" s="181"/>
      <c r="AUU15" s="181"/>
      <c r="AUV15" s="181"/>
      <c r="AUW15" s="181"/>
      <c r="AUX15" s="181"/>
      <c r="AUY15" s="181"/>
      <c r="AUZ15" s="181"/>
      <c r="AVA15" s="181"/>
      <c r="AVB15" s="181"/>
      <c r="AVC15" s="181"/>
      <c r="AVD15" s="181"/>
      <c r="AVE15" s="181"/>
      <c r="AVF15" s="181"/>
      <c r="AVG15" s="181"/>
      <c r="AVH15" s="181"/>
      <c r="AVI15" s="181"/>
      <c r="AVJ15" s="181"/>
      <c r="AVK15" s="181"/>
      <c r="AVL15" s="181"/>
      <c r="AVM15" s="181"/>
      <c r="AVN15" s="181"/>
      <c r="AVO15" s="181"/>
      <c r="AVP15" s="181"/>
      <c r="AVQ15" s="181"/>
      <c r="AVR15" s="181"/>
      <c r="AVS15" s="181"/>
      <c r="AVT15" s="181"/>
      <c r="AVU15" s="181"/>
      <c r="AVV15" s="181"/>
      <c r="AVW15" s="181"/>
      <c r="AVX15" s="181"/>
      <c r="AVY15" s="181"/>
      <c r="AVZ15" s="181"/>
      <c r="AWA15" s="181"/>
      <c r="AWB15" s="181"/>
      <c r="AWC15" s="181"/>
      <c r="AWD15" s="181"/>
      <c r="AWE15" s="181"/>
      <c r="AWF15" s="181"/>
      <c r="AWG15" s="181"/>
      <c r="AWH15" s="181"/>
      <c r="AWI15" s="181"/>
      <c r="AWJ15" s="181"/>
      <c r="AWK15" s="181"/>
      <c r="AWL15" s="181"/>
      <c r="AWM15" s="181"/>
      <c r="AWN15" s="181"/>
      <c r="AWO15" s="181"/>
      <c r="AWP15" s="181"/>
      <c r="AWQ15" s="181"/>
      <c r="AWR15" s="181"/>
      <c r="AWS15" s="181"/>
      <c r="AWT15" s="181"/>
      <c r="AWU15" s="181"/>
      <c r="AWV15" s="181"/>
      <c r="AWW15" s="181"/>
      <c r="AWX15" s="181"/>
      <c r="AWY15" s="181"/>
      <c r="AWZ15" s="181"/>
      <c r="AXA15" s="181"/>
      <c r="AXB15" s="181"/>
      <c r="AXC15" s="181"/>
      <c r="AXD15" s="181"/>
      <c r="AXE15" s="181"/>
      <c r="AXF15" s="181"/>
      <c r="AXG15" s="181"/>
      <c r="AXH15" s="181"/>
      <c r="AXI15" s="181"/>
      <c r="AXJ15" s="181"/>
      <c r="AXK15" s="181"/>
      <c r="AXL15" s="181"/>
      <c r="AXM15" s="181"/>
      <c r="AXN15" s="181"/>
      <c r="AXO15" s="181"/>
      <c r="AXP15" s="181"/>
      <c r="AXQ15" s="181"/>
      <c r="AXR15" s="181"/>
      <c r="AXS15" s="181"/>
      <c r="AXT15" s="181"/>
      <c r="AXU15" s="181"/>
      <c r="AXV15" s="181"/>
      <c r="AXW15" s="181"/>
      <c r="AXX15" s="181"/>
      <c r="AXY15" s="181"/>
      <c r="AXZ15" s="181"/>
      <c r="AYA15" s="181"/>
      <c r="AYB15" s="181"/>
      <c r="AYC15" s="181"/>
      <c r="AYD15" s="181"/>
      <c r="AYE15" s="181"/>
      <c r="AYF15" s="181"/>
      <c r="AYG15" s="181"/>
      <c r="AYH15" s="181"/>
      <c r="AYI15" s="181"/>
      <c r="AYJ15" s="181"/>
      <c r="AYK15" s="181"/>
      <c r="AYL15" s="181"/>
      <c r="AYM15" s="181"/>
      <c r="AYN15" s="181"/>
      <c r="AYO15" s="181"/>
      <c r="AYP15" s="181"/>
      <c r="AYQ15" s="181"/>
      <c r="AYR15" s="181"/>
      <c r="AYS15" s="181"/>
      <c r="AYT15" s="181"/>
      <c r="AYU15" s="181"/>
      <c r="AYV15" s="181"/>
      <c r="AYW15" s="181"/>
      <c r="AYX15" s="181"/>
      <c r="AYY15" s="181"/>
      <c r="AYZ15" s="181"/>
      <c r="AZA15" s="181"/>
      <c r="AZB15" s="181"/>
      <c r="AZC15" s="181"/>
      <c r="AZD15" s="181"/>
      <c r="AZE15" s="181"/>
      <c r="AZF15" s="181"/>
      <c r="AZG15" s="181"/>
      <c r="AZH15" s="181"/>
      <c r="AZI15" s="181"/>
      <c r="AZJ15" s="181"/>
      <c r="AZK15" s="181"/>
      <c r="AZL15" s="181"/>
      <c r="AZM15" s="181"/>
      <c r="AZN15" s="181"/>
      <c r="AZO15" s="181"/>
      <c r="AZP15" s="181"/>
      <c r="AZQ15" s="181"/>
      <c r="AZR15" s="181"/>
      <c r="AZS15" s="181"/>
      <c r="AZT15" s="181"/>
      <c r="AZU15" s="181"/>
      <c r="AZV15" s="181"/>
      <c r="AZW15" s="181"/>
      <c r="AZX15" s="181"/>
      <c r="AZY15" s="181"/>
      <c r="AZZ15" s="181"/>
      <c r="BAA15" s="181"/>
      <c r="BAB15" s="181"/>
      <c r="BAC15" s="181"/>
      <c r="BAD15" s="181"/>
      <c r="BAE15" s="181"/>
      <c r="BAF15" s="181"/>
      <c r="BAG15" s="181"/>
      <c r="BAH15" s="181"/>
      <c r="BAI15" s="181"/>
      <c r="BAJ15" s="181"/>
      <c r="BAK15" s="181"/>
      <c r="BAL15" s="181"/>
      <c r="BAM15" s="181"/>
      <c r="BAN15" s="181"/>
      <c r="BAO15" s="181"/>
      <c r="BAP15" s="181"/>
      <c r="BAQ15" s="181"/>
      <c r="BAR15" s="181"/>
      <c r="BAS15" s="181"/>
      <c r="BAT15" s="181"/>
      <c r="BAU15" s="181"/>
      <c r="BAV15" s="181"/>
      <c r="BAW15" s="181"/>
      <c r="BAX15" s="181"/>
      <c r="BAY15" s="181"/>
      <c r="BAZ15" s="181"/>
      <c r="BBA15" s="181"/>
      <c r="BBB15" s="181"/>
      <c r="BBC15" s="181"/>
      <c r="BBD15" s="181"/>
      <c r="BBE15" s="181"/>
      <c r="BBF15" s="181"/>
      <c r="BBG15" s="181"/>
      <c r="BBH15" s="181"/>
      <c r="BBI15" s="181"/>
      <c r="BBJ15" s="181"/>
      <c r="BBK15" s="181"/>
      <c r="BBL15" s="181"/>
      <c r="BBM15" s="181"/>
      <c r="BBN15" s="181"/>
      <c r="BBO15" s="181"/>
      <c r="BBP15" s="181"/>
      <c r="BBQ15" s="181"/>
      <c r="BBR15" s="181"/>
      <c r="BBS15" s="181"/>
      <c r="BBT15" s="181"/>
      <c r="BBU15" s="181"/>
      <c r="BBV15" s="181"/>
      <c r="BBW15" s="181"/>
      <c r="BBX15" s="181"/>
      <c r="BBY15" s="181"/>
      <c r="BBZ15" s="181"/>
      <c r="BCA15" s="181"/>
      <c r="BCB15" s="181"/>
      <c r="BCC15" s="181"/>
      <c r="BCD15" s="181"/>
      <c r="BCE15" s="181"/>
      <c r="BCF15" s="181"/>
      <c r="BCG15" s="181"/>
      <c r="BCH15" s="181"/>
      <c r="BCI15" s="181"/>
      <c r="BCJ15" s="181"/>
      <c r="BCK15" s="181"/>
      <c r="BCL15" s="181"/>
      <c r="BCM15" s="181"/>
      <c r="BCN15" s="181"/>
      <c r="BCO15" s="181"/>
      <c r="BCP15" s="181"/>
      <c r="BCQ15" s="181"/>
      <c r="BCR15" s="181"/>
      <c r="BCS15" s="181"/>
      <c r="BCT15" s="181"/>
      <c r="BCU15" s="181"/>
      <c r="BCV15" s="181"/>
      <c r="BCW15" s="181"/>
      <c r="BCX15" s="181"/>
      <c r="BCY15" s="181"/>
      <c r="BCZ15" s="181"/>
      <c r="BDA15" s="181"/>
      <c r="BDB15" s="181"/>
      <c r="BDC15" s="181"/>
      <c r="BDD15" s="181"/>
      <c r="BDE15" s="181"/>
      <c r="BDF15" s="181"/>
      <c r="BDG15" s="181"/>
      <c r="BDH15" s="181"/>
      <c r="BDI15" s="181"/>
      <c r="BDJ15" s="181"/>
      <c r="BDK15" s="181"/>
      <c r="BDL15" s="181"/>
      <c r="BDM15" s="181"/>
      <c r="BDN15" s="181"/>
      <c r="BDO15" s="181"/>
      <c r="BDP15" s="181"/>
      <c r="BDQ15" s="181"/>
      <c r="BDR15" s="181"/>
      <c r="BDS15" s="181"/>
      <c r="BDT15" s="181"/>
      <c r="BDU15" s="181"/>
      <c r="BDV15" s="181"/>
      <c r="BDW15" s="181"/>
      <c r="BDX15" s="181"/>
      <c r="BDY15" s="181"/>
      <c r="BDZ15" s="181"/>
      <c r="BEA15" s="181"/>
      <c r="BEB15" s="181"/>
      <c r="BEC15" s="181"/>
      <c r="BED15" s="181"/>
      <c r="BEE15" s="181"/>
      <c r="BEF15" s="181"/>
      <c r="BEG15" s="181"/>
      <c r="BEH15" s="181"/>
      <c r="BEI15" s="181"/>
      <c r="BEJ15" s="181"/>
      <c r="BEK15" s="181"/>
      <c r="BEL15" s="181"/>
      <c r="BEM15" s="181"/>
      <c r="BEN15" s="181"/>
      <c r="BEO15" s="181"/>
      <c r="BEP15" s="181"/>
      <c r="BEQ15" s="181"/>
      <c r="BER15" s="181"/>
      <c r="BES15" s="181"/>
      <c r="BET15" s="181"/>
      <c r="BEU15" s="181"/>
      <c r="BEV15" s="181"/>
      <c r="BEW15" s="181"/>
      <c r="BEX15" s="181"/>
      <c r="BEY15" s="181"/>
      <c r="BEZ15" s="181"/>
      <c r="BFA15" s="181"/>
      <c r="BFB15" s="181"/>
      <c r="BFC15" s="181"/>
      <c r="BFD15" s="181"/>
      <c r="BFE15" s="181"/>
      <c r="BFF15" s="181"/>
      <c r="BFG15" s="181"/>
      <c r="BFH15" s="181"/>
      <c r="BFI15" s="181"/>
      <c r="BFJ15" s="181"/>
      <c r="BFK15" s="181"/>
      <c r="BFL15" s="181"/>
      <c r="BFM15" s="181"/>
      <c r="BFN15" s="181"/>
      <c r="BFO15" s="181"/>
      <c r="BFP15" s="181"/>
      <c r="BFQ15" s="181"/>
      <c r="BFR15" s="181"/>
      <c r="BFS15" s="181"/>
      <c r="BFT15" s="181"/>
      <c r="BFU15" s="181"/>
      <c r="BFV15" s="181"/>
      <c r="BFW15" s="181"/>
      <c r="BFX15" s="181"/>
      <c r="BFY15" s="181"/>
      <c r="BFZ15" s="181"/>
      <c r="BGA15" s="181"/>
      <c r="BGB15" s="181"/>
      <c r="BGC15" s="181"/>
      <c r="BGD15" s="181"/>
      <c r="BGE15" s="181"/>
      <c r="BGF15" s="181"/>
      <c r="BGG15" s="181"/>
      <c r="BGH15" s="181"/>
      <c r="BGI15" s="181"/>
      <c r="BGJ15" s="181"/>
      <c r="BGK15" s="181"/>
      <c r="BGL15" s="181"/>
      <c r="BGM15" s="181"/>
      <c r="BGN15" s="181"/>
      <c r="BGO15" s="181"/>
      <c r="BGP15" s="181"/>
      <c r="BGQ15" s="181"/>
      <c r="BGR15" s="181"/>
      <c r="BGS15" s="181"/>
      <c r="BGT15" s="181"/>
      <c r="BGU15" s="181"/>
      <c r="BGV15" s="181"/>
      <c r="BGW15" s="181"/>
      <c r="BGX15" s="181"/>
      <c r="BGY15" s="181"/>
      <c r="BGZ15" s="181"/>
      <c r="BHA15" s="181"/>
      <c r="BHB15" s="181"/>
      <c r="BHC15" s="181"/>
      <c r="BHD15" s="181"/>
      <c r="BHE15" s="181"/>
      <c r="BHF15" s="181"/>
      <c r="BHG15" s="181"/>
      <c r="BHH15" s="181"/>
      <c r="BHI15" s="181"/>
      <c r="BHJ15" s="181"/>
      <c r="BHK15" s="181"/>
      <c r="BHL15" s="181"/>
      <c r="BHM15" s="181"/>
      <c r="BHN15" s="181"/>
      <c r="BHO15" s="181"/>
      <c r="BHP15" s="181"/>
      <c r="BHQ15" s="181"/>
      <c r="BHR15" s="181"/>
      <c r="BHS15" s="181"/>
      <c r="BHT15" s="181"/>
      <c r="BHU15" s="181"/>
      <c r="BHV15" s="181"/>
      <c r="BHW15" s="181"/>
      <c r="BHX15" s="181"/>
      <c r="BHY15" s="181"/>
      <c r="BHZ15" s="181"/>
      <c r="BIA15" s="181"/>
      <c r="BIB15" s="181"/>
      <c r="BIC15" s="181"/>
      <c r="BID15" s="181"/>
      <c r="BIE15" s="181"/>
      <c r="BIF15" s="181"/>
      <c r="BIG15" s="181"/>
      <c r="BIH15" s="181"/>
      <c r="BII15" s="181"/>
      <c r="BIJ15" s="181"/>
      <c r="BIK15" s="181"/>
      <c r="BIL15" s="181"/>
      <c r="BIM15" s="181"/>
      <c r="BIN15" s="181"/>
      <c r="BIO15" s="181"/>
      <c r="BIP15" s="181"/>
      <c r="BIQ15" s="181"/>
      <c r="BIR15" s="181"/>
      <c r="BIS15" s="181"/>
      <c r="BIT15" s="181"/>
      <c r="BIU15" s="181"/>
      <c r="BIV15" s="181"/>
      <c r="BIW15" s="181"/>
      <c r="BIX15" s="181"/>
      <c r="BIY15" s="181"/>
      <c r="BIZ15" s="181"/>
      <c r="BJA15" s="181"/>
      <c r="BJB15" s="181"/>
      <c r="BJC15" s="181"/>
      <c r="BJD15" s="181"/>
      <c r="BJE15" s="181"/>
      <c r="BJF15" s="181"/>
      <c r="BJG15" s="181"/>
      <c r="BJH15" s="181"/>
      <c r="BJI15" s="181"/>
      <c r="BJJ15" s="181"/>
      <c r="BJK15" s="181"/>
      <c r="BJL15" s="181"/>
      <c r="BJM15" s="181"/>
      <c r="BJN15" s="181"/>
      <c r="BJO15" s="181"/>
      <c r="BJP15" s="181"/>
      <c r="BJQ15" s="181"/>
      <c r="BJR15" s="181"/>
      <c r="BJS15" s="181"/>
      <c r="BJT15" s="181"/>
      <c r="BJU15" s="181"/>
      <c r="BJV15" s="181"/>
      <c r="BJW15" s="181"/>
      <c r="BJX15" s="181"/>
      <c r="BJY15" s="181"/>
      <c r="BJZ15" s="181"/>
      <c r="BKA15" s="181"/>
      <c r="BKB15" s="181"/>
      <c r="BKC15" s="181"/>
      <c r="BKD15" s="181"/>
      <c r="BKE15" s="181"/>
      <c r="BKF15" s="181"/>
      <c r="BKG15" s="181"/>
      <c r="BKH15" s="181"/>
      <c r="BKI15" s="181"/>
      <c r="BKJ15" s="181"/>
      <c r="BKK15" s="181"/>
      <c r="BKL15" s="181"/>
      <c r="BKM15" s="181"/>
      <c r="BKN15" s="181"/>
      <c r="BKO15" s="181"/>
      <c r="BKP15" s="181"/>
      <c r="BKQ15" s="181"/>
      <c r="BKR15" s="181"/>
      <c r="BKS15" s="181"/>
      <c r="BKT15" s="181"/>
      <c r="BKU15" s="181"/>
      <c r="BKV15" s="181"/>
      <c r="BKW15" s="181"/>
      <c r="BKX15" s="181"/>
      <c r="BKY15" s="181"/>
      <c r="BKZ15" s="181"/>
      <c r="BLA15" s="181"/>
      <c r="BLB15" s="181"/>
      <c r="BLC15" s="181"/>
      <c r="BLD15" s="181"/>
      <c r="BLE15" s="181"/>
      <c r="BLF15" s="181"/>
      <c r="BLG15" s="181"/>
      <c r="BLH15" s="181"/>
      <c r="BLI15" s="181"/>
      <c r="BLJ15" s="181"/>
      <c r="BLK15" s="181"/>
      <c r="BLL15" s="181"/>
      <c r="BLM15" s="181"/>
      <c r="BLN15" s="181"/>
      <c r="BLO15" s="181"/>
      <c r="BLP15" s="181"/>
      <c r="BLQ15" s="181"/>
      <c r="BLR15" s="181"/>
      <c r="BLS15" s="181"/>
      <c r="BLT15" s="181"/>
      <c r="BLU15" s="181"/>
      <c r="BLV15" s="181"/>
      <c r="BLW15" s="181"/>
      <c r="BLX15" s="181"/>
      <c r="BLY15" s="181"/>
      <c r="BLZ15" s="181"/>
      <c r="BMA15" s="181"/>
      <c r="BMB15" s="181"/>
      <c r="BMC15" s="181"/>
      <c r="BMD15" s="181"/>
      <c r="BME15" s="181"/>
      <c r="BMF15" s="181"/>
      <c r="BMG15" s="181"/>
      <c r="BMH15" s="181"/>
      <c r="BMI15" s="181"/>
      <c r="BMJ15" s="181"/>
      <c r="BMK15" s="181"/>
      <c r="BML15" s="181"/>
      <c r="BMM15" s="181"/>
      <c r="BMN15" s="181"/>
      <c r="BMO15" s="181"/>
      <c r="BMP15" s="181"/>
      <c r="BMQ15" s="181"/>
      <c r="BMR15" s="181"/>
      <c r="BMS15" s="181"/>
      <c r="BMT15" s="181"/>
      <c r="BMU15" s="181"/>
      <c r="BMV15" s="181"/>
      <c r="BMW15" s="181"/>
      <c r="BMX15" s="181"/>
      <c r="BMY15" s="181"/>
      <c r="BMZ15" s="181"/>
      <c r="BNA15" s="181"/>
      <c r="BNB15" s="181"/>
      <c r="BNC15" s="181"/>
      <c r="BND15" s="181"/>
      <c r="BNE15" s="181"/>
      <c r="BNF15" s="181"/>
      <c r="BNG15" s="181"/>
      <c r="BNH15" s="181"/>
      <c r="BNI15" s="181"/>
      <c r="BNJ15" s="181"/>
      <c r="BNK15" s="181"/>
      <c r="BNL15" s="181"/>
      <c r="BNM15" s="181"/>
      <c r="BNN15" s="181"/>
      <c r="BNO15" s="181"/>
      <c r="BNP15" s="181"/>
      <c r="BNQ15" s="181"/>
      <c r="BNR15" s="181"/>
      <c r="BNS15" s="181"/>
      <c r="BNT15" s="181"/>
      <c r="BNU15" s="181"/>
      <c r="BNV15" s="181"/>
      <c r="BNW15" s="181"/>
      <c r="BNX15" s="181"/>
      <c r="BNY15" s="181"/>
      <c r="BNZ15" s="181"/>
      <c r="BOA15" s="181"/>
      <c r="BOB15" s="181"/>
      <c r="BOC15" s="181"/>
      <c r="BOD15" s="181"/>
      <c r="BOE15" s="181"/>
      <c r="BOF15" s="181"/>
      <c r="BOG15" s="181"/>
      <c r="BOH15" s="181"/>
      <c r="BOI15" s="181"/>
      <c r="BOJ15" s="181"/>
      <c r="BOK15" s="181"/>
      <c r="BOL15" s="181"/>
      <c r="BOM15" s="181"/>
      <c r="BON15" s="181"/>
      <c r="BOO15" s="181"/>
      <c r="BOP15" s="181"/>
      <c r="BOQ15" s="181"/>
      <c r="BOR15" s="181"/>
      <c r="BOS15" s="181"/>
      <c r="BOT15" s="181"/>
      <c r="BOU15" s="181"/>
      <c r="BOV15" s="181"/>
      <c r="BOW15" s="181"/>
      <c r="BOX15" s="181"/>
      <c r="BOY15" s="181"/>
      <c r="BOZ15" s="181"/>
      <c r="BPA15" s="181"/>
      <c r="BPB15" s="181"/>
      <c r="BPC15" s="181"/>
      <c r="BPD15" s="181"/>
      <c r="BPE15" s="181"/>
      <c r="BPF15" s="181"/>
      <c r="BPG15" s="181"/>
      <c r="BPH15" s="181"/>
      <c r="BPI15" s="181"/>
      <c r="BPJ15" s="181"/>
      <c r="BPK15" s="181"/>
      <c r="BPL15" s="181"/>
      <c r="BPM15" s="181"/>
      <c r="BPN15" s="181"/>
      <c r="BPO15" s="181"/>
      <c r="BPP15" s="181"/>
      <c r="BPQ15" s="181"/>
      <c r="BPR15" s="181"/>
      <c r="BPS15" s="181"/>
      <c r="BPT15" s="181"/>
      <c r="BPU15" s="181"/>
      <c r="BPV15" s="181"/>
      <c r="BPW15" s="181"/>
      <c r="BPX15" s="181"/>
      <c r="BPY15" s="181"/>
      <c r="BPZ15" s="181"/>
      <c r="BQA15" s="181"/>
      <c r="BQB15" s="181"/>
      <c r="BQC15" s="181"/>
      <c r="BQD15" s="181"/>
      <c r="BQE15" s="181"/>
      <c r="BQF15" s="181"/>
      <c r="BQG15" s="181"/>
      <c r="BQH15" s="181"/>
      <c r="BQI15" s="181"/>
      <c r="BQJ15" s="181"/>
      <c r="BQK15" s="181"/>
      <c r="BQL15" s="181"/>
      <c r="BQM15" s="181"/>
      <c r="BQN15" s="181"/>
      <c r="BQO15" s="181"/>
      <c r="BQP15" s="181"/>
      <c r="BQQ15" s="181"/>
      <c r="BQR15" s="181"/>
      <c r="BQS15" s="181"/>
      <c r="BQT15" s="181"/>
      <c r="BQU15" s="181"/>
      <c r="BQV15" s="181"/>
      <c r="BQW15" s="181"/>
      <c r="BQX15" s="181"/>
      <c r="BQY15" s="181"/>
      <c r="BQZ15" s="181"/>
      <c r="BRA15" s="181"/>
      <c r="BRB15" s="181"/>
      <c r="BRC15" s="181"/>
      <c r="BRD15" s="181"/>
      <c r="BRE15" s="181"/>
      <c r="BRF15" s="181"/>
      <c r="BRG15" s="181"/>
      <c r="BRH15" s="181"/>
      <c r="BRI15" s="181"/>
      <c r="BRJ15" s="181"/>
      <c r="BRK15" s="181"/>
      <c r="BRL15" s="181"/>
      <c r="BRM15" s="181"/>
      <c r="BRN15" s="181"/>
      <c r="BRO15" s="181"/>
      <c r="BRP15" s="181"/>
      <c r="BRQ15" s="181"/>
      <c r="BRR15" s="181"/>
      <c r="BRS15" s="181"/>
      <c r="BRT15" s="181"/>
      <c r="BRU15" s="181"/>
      <c r="BRV15" s="181"/>
      <c r="BRW15" s="181"/>
      <c r="BRX15" s="181"/>
      <c r="BRY15" s="181"/>
      <c r="BRZ15" s="181"/>
      <c r="BSA15" s="181"/>
      <c r="BSB15" s="181"/>
      <c r="BSC15" s="181"/>
      <c r="BSD15" s="181"/>
      <c r="BSE15" s="181"/>
      <c r="BSF15" s="181"/>
      <c r="BSG15" s="181"/>
      <c r="BSH15" s="181"/>
      <c r="BSI15" s="181"/>
      <c r="BSJ15" s="181"/>
      <c r="BSK15" s="181"/>
      <c r="BSL15" s="181"/>
      <c r="BSM15" s="181"/>
      <c r="BSN15" s="181"/>
      <c r="BSO15" s="181"/>
      <c r="BSP15" s="181"/>
      <c r="BSQ15" s="181"/>
      <c r="BSR15" s="181"/>
      <c r="BSS15" s="181"/>
      <c r="BST15" s="181"/>
      <c r="BSU15" s="181"/>
      <c r="BSV15" s="181"/>
      <c r="BSW15" s="181"/>
      <c r="BSX15" s="181"/>
      <c r="BSY15" s="181"/>
      <c r="BSZ15" s="181"/>
      <c r="BTA15" s="181"/>
      <c r="BTB15" s="181"/>
      <c r="BTC15" s="181"/>
      <c r="BTD15" s="181"/>
      <c r="BTE15" s="181"/>
      <c r="BTF15" s="181"/>
      <c r="BTG15" s="181"/>
      <c r="BTH15" s="181"/>
      <c r="BTI15" s="181"/>
      <c r="BTJ15" s="181"/>
      <c r="BTK15" s="181"/>
      <c r="BTL15" s="181"/>
      <c r="BTM15" s="181"/>
      <c r="BTN15" s="181"/>
      <c r="BTO15" s="181"/>
      <c r="BTP15" s="181"/>
      <c r="BTQ15" s="181"/>
      <c r="BTR15" s="181"/>
      <c r="BTS15" s="181"/>
      <c r="BTT15" s="181"/>
      <c r="BTU15" s="181"/>
      <c r="BTV15" s="181"/>
      <c r="BTW15" s="181"/>
      <c r="BTX15" s="181"/>
      <c r="BTY15" s="181"/>
      <c r="BTZ15" s="181"/>
      <c r="BUA15" s="181"/>
      <c r="BUB15" s="181"/>
      <c r="BUC15" s="181"/>
      <c r="BUD15" s="181"/>
      <c r="BUE15" s="181"/>
      <c r="BUF15" s="181"/>
      <c r="BUG15" s="181"/>
      <c r="BUH15" s="181"/>
      <c r="BUI15" s="181"/>
      <c r="BUJ15" s="181"/>
      <c r="BUK15" s="181"/>
      <c r="BUL15" s="181"/>
      <c r="BUM15" s="181"/>
      <c r="BUN15" s="181"/>
      <c r="BUO15" s="181"/>
      <c r="BUP15" s="181"/>
      <c r="BUQ15" s="181"/>
      <c r="BUR15" s="181"/>
      <c r="BUS15" s="181"/>
      <c r="BUT15" s="181"/>
      <c r="BUU15" s="181"/>
      <c r="BUV15" s="181"/>
      <c r="BUW15" s="181"/>
      <c r="BUX15" s="181"/>
      <c r="BUY15" s="181"/>
      <c r="BUZ15" s="181"/>
      <c r="BVA15" s="181"/>
      <c r="BVB15" s="181"/>
      <c r="BVC15" s="181"/>
      <c r="BVD15" s="181"/>
      <c r="BVE15" s="181"/>
      <c r="BVF15" s="181"/>
      <c r="BVG15" s="181"/>
      <c r="BVH15" s="181"/>
      <c r="BVI15" s="181"/>
      <c r="BVJ15" s="181"/>
      <c r="BVK15" s="181"/>
      <c r="BVL15" s="181"/>
      <c r="BVM15" s="181"/>
      <c r="BVN15" s="181"/>
      <c r="BVO15" s="181"/>
      <c r="BVP15" s="181"/>
      <c r="BVQ15" s="181"/>
      <c r="BVR15" s="181"/>
      <c r="BVS15" s="181"/>
      <c r="BVT15" s="181"/>
      <c r="BVU15" s="181"/>
      <c r="BVV15" s="181"/>
      <c r="BVW15" s="181"/>
      <c r="BVX15" s="181"/>
      <c r="BVY15" s="181"/>
      <c r="BVZ15" s="181"/>
      <c r="BWA15" s="181"/>
      <c r="BWB15" s="181"/>
      <c r="BWC15" s="181"/>
      <c r="BWD15" s="181"/>
      <c r="BWE15" s="181"/>
      <c r="BWF15" s="181"/>
      <c r="BWG15" s="181"/>
      <c r="BWH15" s="181"/>
      <c r="BWI15" s="181"/>
      <c r="BWJ15" s="181"/>
      <c r="BWK15" s="181"/>
      <c r="BWL15" s="181"/>
      <c r="BWM15" s="181"/>
      <c r="BWN15" s="181"/>
      <c r="BWO15" s="181"/>
      <c r="BWP15" s="181"/>
      <c r="BWQ15" s="181"/>
      <c r="BWR15" s="181"/>
      <c r="BWS15" s="181"/>
      <c r="BWT15" s="181"/>
      <c r="BWU15" s="181"/>
      <c r="BWV15" s="181"/>
      <c r="BWW15" s="181"/>
      <c r="BWX15" s="181"/>
      <c r="BWY15" s="181"/>
      <c r="BWZ15" s="181"/>
      <c r="BXA15" s="181"/>
      <c r="BXB15" s="181"/>
      <c r="BXC15" s="181"/>
      <c r="BXD15" s="181"/>
      <c r="BXE15" s="181"/>
      <c r="BXF15" s="181"/>
      <c r="BXG15" s="181"/>
      <c r="BXH15" s="181"/>
      <c r="BXI15" s="181"/>
      <c r="BXJ15" s="181"/>
      <c r="BXK15" s="181"/>
      <c r="BXL15" s="181"/>
      <c r="BXM15" s="181"/>
      <c r="BXN15" s="181"/>
      <c r="BXO15" s="181"/>
      <c r="BXP15" s="181"/>
      <c r="BXQ15" s="181"/>
      <c r="BXR15" s="181"/>
      <c r="BXS15" s="181"/>
      <c r="BXT15" s="181"/>
      <c r="BXU15" s="181"/>
      <c r="BXV15" s="181"/>
      <c r="BXW15" s="181"/>
      <c r="BXX15" s="181"/>
      <c r="BXY15" s="181"/>
      <c r="BXZ15" s="181"/>
      <c r="BYA15" s="181"/>
      <c r="BYB15" s="181"/>
      <c r="BYC15" s="181"/>
      <c r="BYD15" s="181"/>
      <c r="BYE15" s="181"/>
      <c r="BYF15" s="181"/>
      <c r="BYG15" s="181"/>
      <c r="BYH15" s="181"/>
      <c r="BYI15" s="181"/>
      <c r="BYJ15" s="181"/>
      <c r="BYK15" s="181"/>
      <c r="BYL15" s="181"/>
      <c r="BYM15" s="181"/>
      <c r="BYN15" s="181"/>
      <c r="BYO15" s="181"/>
      <c r="BYP15" s="181"/>
      <c r="BYQ15" s="181"/>
      <c r="BYR15" s="181"/>
      <c r="BYS15" s="181"/>
      <c r="BYT15" s="181"/>
      <c r="BYU15" s="181"/>
      <c r="BYV15" s="181"/>
      <c r="BYW15" s="181"/>
      <c r="BYX15" s="181"/>
      <c r="BYY15" s="181"/>
      <c r="BYZ15" s="181"/>
      <c r="BZA15" s="181"/>
      <c r="BZB15" s="181"/>
      <c r="BZC15" s="181"/>
      <c r="BZD15" s="181"/>
      <c r="BZE15" s="181"/>
      <c r="BZF15" s="181"/>
      <c r="BZG15" s="181"/>
      <c r="BZH15" s="181"/>
      <c r="BZI15" s="181"/>
      <c r="BZJ15" s="181"/>
      <c r="BZK15" s="181"/>
      <c r="BZL15" s="181"/>
      <c r="BZM15" s="181"/>
      <c r="BZN15" s="181"/>
      <c r="BZO15" s="181"/>
      <c r="BZP15" s="181"/>
      <c r="BZQ15" s="181"/>
      <c r="BZR15" s="181"/>
      <c r="BZS15" s="181"/>
      <c r="BZT15" s="181"/>
      <c r="BZU15" s="181"/>
      <c r="BZV15" s="181"/>
      <c r="BZW15" s="181"/>
      <c r="BZX15" s="181"/>
      <c r="BZY15" s="181"/>
      <c r="BZZ15" s="181"/>
      <c r="CAA15" s="181"/>
      <c r="CAB15" s="181"/>
      <c r="CAC15" s="181"/>
      <c r="CAD15" s="181"/>
      <c r="CAE15" s="181"/>
      <c r="CAF15" s="181"/>
      <c r="CAG15" s="181"/>
      <c r="CAH15" s="181"/>
      <c r="CAI15" s="181"/>
      <c r="CAJ15" s="181"/>
      <c r="CAK15" s="181"/>
      <c r="CAL15" s="181"/>
      <c r="CAM15" s="181"/>
      <c r="CAN15" s="181"/>
      <c r="CAO15" s="181"/>
      <c r="CAP15" s="181"/>
      <c r="CAQ15" s="181"/>
      <c r="CAR15" s="181"/>
      <c r="CAS15" s="181"/>
      <c r="CAT15" s="181"/>
      <c r="CAU15" s="181"/>
      <c r="CAV15" s="181"/>
      <c r="CAW15" s="181"/>
      <c r="CAX15" s="181"/>
      <c r="CAY15" s="181"/>
      <c r="CAZ15" s="181"/>
      <c r="CBA15" s="181"/>
      <c r="CBB15" s="181"/>
      <c r="CBC15" s="181"/>
      <c r="CBD15" s="181"/>
      <c r="CBE15" s="181"/>
      <c r="CBF15" s="181"/>
      <c r="CBG15" s="181"/>
      <c r="CBH15" s="181"/>
      <c r="CBI15" s="181"/>
      <c r="CBJ15" s="181"/>
      <c r="CBK15" s="181"/>
      <c r="CBL15" s="181"/>
      <c r="CBM15" s="181"/>
      <c r="CBN15" s="181"/>
      <c r="CBO15" s="181"/>
      <c r="CBP15" s="181"/>
      <c r="CBQ15" s="181"/>
      <c r="CBR15" s="181"/>
      <c r="CBS15" s="181"/>
      <c r="CBT15" s="181"/>
      <c r="CBU15" s="181"/>
      <c r="CBV15" s="181"/>
      <c r="CBW15" s="181"/>
      <c r="CBX15" s="181"/>
      <c r="CBY15" s="181"/>
      <c r="CBZ15" s="181"/>
      <c r="CCA15" s="181"/>
      <c r="CCB15" s="181"/>
      <c r="CCC15" s="181"/>
      <c r="CCD15" s="181"/>
      <c r="CCE15" s="181"/>
      <c r="CCF15" s="181"/>
      <c r="CCG15" s="181"/>
      <c r="CCH15" s="181"/>
      <c r="CCI15" s="181"/>
      <c r="CCJ15" s="181"/>
      <c r="CCK15" s="181"/>
      <c r="CCL15" s="181"/>
      <c r="CCM15" s="181"/>
      <c r="CCN15" s="181"/>
      <c r="CCO15" s="181"/>
      <c r="CCP15" s="181"/>
      <c r="CCQ15" s="181"/>
      <c r="CCR15" s="181"/>
      <c r="CCS15" s="181"/>
      <c r="CCT15" s="181"/>
      <c r="CCU15" s="181"/>
      <c r="CCV15" s="181"/>
      <c r="CCW15" s="181"/>
      <c r="CCX15" s="181"/>
      <c r="CCY15" s="181"/>
      <c r="CCZ15" s="181"/>
      <c r="CDA15" s="181"/>
      <c r="CDB15" s="181"/>
      <c r="CDC15" s="181"/>
      <c r="CDD15" s="181"/>
      <c r="CDE15" s="181"/>
      <c r="CDF15" s="181"/>
      <c r="CDG15" s="181"/>
      <c r="CDH15" s="181"/>
      <c r="CDI15" s="181"/>
      <c r="CDJ15" s="181"/>
      <c r="CDK15" s="181"/>
      <c r="CDL15" s="181"/>
      <c r="CDM15" s="181"/>
      <c r="CDN15" s="181"/>
      <c r="CDO15" s="181"/>
      <c r="CDP15" s="181"/>
      <c r="CDQ15" s="181"/>
      <c r="CDR15" s="181"/>
      <c r="CDS15" s="181"/>
      <c r="CDT15" s="181"/>
      <c r="CDU15" s="181"/>
      <c r="CDV15" s="181"/>
      <c r="CDW15" s="181"/>
      <c r="CDX15" s="181"/>
      <c r="CDY15" s="181"/>
      <c r="CDZ15" s="181"/>
      <c r="CEA15" s="181"/>
      <c r="CEB15" s="181"/>
      <c r="CEC15" s="181"/>
      <c r="CED15" s="181"/>
      <c r="CEE15" s="181"/>
      <c r="CEF15" s="181"/>
      <c r="CEG15" s="181"/>
      <c r="CEH15" s="181"/>
      <c r="CEI15" s="181"/>
      <c r="CEJ15" s="181"/>
      <c r="CEK15" s="181"/>
      <c r="CEL15" s="181"/>
      <c r="CEM15" s="181"/>
      <c r="CEN15" s="181"/>
      <c r="CEO15" s="181"/>
      <c r="CEP15" s="181"/>
      <c r="CEQ15" s="181"/>
      <c r="CER15" s="181"/>
      <c r="CES15" s="181"/>
      <c r="CET15" s="181"/>
      <c r="CEU15" s="181"/>
      <c r="CEV15" s="181"/>
      <c r="CEW15" s="181"/>
      <c r="CEX15" s="181"/>
      <c r="CEY15" s="181"/>
      <c r="CEZ15" s="181"/>
      <c r="CFA15" s="181"/>
      <c r="CFB15" s="181"/>
      <c r="CFC15" s="181"/>
      <c r="CFD15" s="181"/>
      <c r="CFE15" s="181"/>
      <c r="CFF15" s="181"/>
      <c r="CFG15" s="181"/>
      <c r="CFH15" s="181"/>
      <c r="CFI15" s="181"/>
      <c r="CFJ15" s="181"/>
      <c r="CFK15" s="181"/>
      <c r="CFL15" s="181"/>
      <c r="CFM15" s="181"/>
      <c r="CFN15" s="181"/>
      <c r="CFO15" s="181"/>
      <c r="CFP15" s="181"/>
      <c r="CFQ15" s="181"/>
      <c r="CFR15" s="181"/>
      <c r="CFS15" s="181"/>
      <c r="CFT15" s="181"/>
      <c r="CFU15" s="181"/>
      <c r="CFV15" s="181"/>
      <c r="CFW15" s="181"/>
      <c r="CFX15" s="181"/>
      <c r="CFY15" s="181"/>
      <c r="CFZ15" s="181"/>
      <c r="CGA15" s="181"/>
      <c r="CGB15" s="181"/>
      <c r="CGC15" s="181"/>
      <c r="CGD15" s="181"/>
      <c r="CGE15" s="181"/>
      <c r="CGF15" s="181"/>
      <c r="CGG15" s="181"/>
      <c r="CGH15" s="181"/>
      <c r="CGI15" s="181"/>
      <c r="CGJ15" s="181"/>
      <c r="CGK15" s="181"/>
      <c r="CGL15" s="181"/>
      <c r="CGM15" s="181"/>
      <c r="CGN15" s="181"/>
      <c r="CGO15" s="181"/>
      <c r="CGP15" s="181"/>
      <c r="CGQ15" s="181"/>
      <c r="CGR15" s="181"/>
      <c r="CGS15" s="181"/>
      <c r="CGT15" s="181"/>
      <c r="CGU15" s="181"/>
      <c r="CGV15" s="181"/>
      <c r="CGW15" s="181"/>
      <c r="CGX15" s="181"/>
      <c r="CGY15" s="181"/>
      <c r="CGZ15" s="181"/>
      <c r="CHA15" s="181"/>
      <c r="CHB15" s="181"/>
      <c r="CHC15" s="181"/>
      <c r="CHD15" s="181"/>
      <c r="CHE15" s="181"/>
      <c r="CHF15" s="181"/>
      <c r="CHG15" s="181"/>
      <c r="CHH15" s="181"/>
      <c r="CHI15" s="181"/>
      <c r="CHJ15" s="181"/>
      <c r="CHK15" s="181"/>
      <c r="CHL15" s="181"/>
      <c r="CHM15" s="181"/>
      <c r="CHN15" s="181"/>
      <c r="CHO15" s="181"/>
      <c r="CHP15" s="181"/>
      <c r="CHQ15" s="181"/>
      <c r="CHR15" s="181"/>
      <c r="CHS15" s="181"/>
      <c r="CHT15" s="181"/>
      <c r="CHU15" s="181"/>
      <c r="CHV15" s="181"/>
      <c r="CHW15" s="181"/>
      <c r="CHX15" s="181"/>
      <c r="CHY15" s="181"/>
      <c r="CHZ15" s="181"/>
      <c r="CIA15" s="181"/>
      <c r="CIB15" s="181"/>
      <c r="CIC15" s="181"/>
      <c r="CID15" s="181"/>
      <c r="CIE15" s="181"/>
      <c r="CIF15" s="181"/>
      <c r="CIG15" s="181"/>
      <c r="CIH15" s="181"/>
      <c r="CII15" s="181"/>
      <c r="CIJ15" s="181"/>
      <c r="CIK15" s="181"/>
      <c r="CIL15" s="181"/>
      <c r="CIM15" s="181"/>
      <c r="CIN15" s="181"/>
      <c r="CIO15" s="181"/>
      <c r="CIP15" s="181"/>
      <c r="CIQ15" s="181"/>
      <c r="CIR15" s="181"/>
      <c r="CIS15" s="181"/>
      <c r="CIT15" s="181"/>
      <c r="CIU15" s="181"/>
      <c r="CIV15" s="181"/>
      <c r="CIW15" s="181"/>
      <c r="CIX15" s="181"/>
      <c r="CIY15" s="181"/>
      <c r="CIZ15" s="181"/>
      <c r="CJA15" s="181"/>
      <c r="CJB15" s="181"/>
      <c r="CJC15" s="181"/>
      <c r="CJD15" s="181"/>
      <c r="CJE15" s="181"/>
      <c r="CJF15" s="181"/>
      <c r="CJG15" s="181"/>
      <c r="CJH15" s="181"/>
      <c r="CJI15" s="181"/>
      <c r="CJJ15" s="181"/>
      <c r="CJK15" s="181"/>
      <c r="CJL15" s="181"/>
      <c r="CJM15" s="181"/>
      <c r="CJN15" s="181"/>
      <c r="CJO15" s="181"/>
      <c r="CJP15" s="181"/>
      <c r="CJQ15" s="181"/>
      <c r="CJR15" s="181"/>
      <c r="CJS15" s="181"/>
      <c r="CJT15" s="181"/>
      <c r="CJU15" s="181"/>
      <c r="CJV15" s="181"/>
      <c r="CJW15" s="181"/>
      <c r="CJX15" s="181"/>
      <c r="CJY15" s="181"/>
      <c r="CJZ15" s="181"/>
      <c r="CKA15" s="181"/>
      <c r="CKB15" s="181"/>
      <c r="CKC15" s="181"/>
      <c r="CKD15" s="181"/>
      <c r="CKE15" s="181"/>
      <c r="CKF15" s="181"/>
      <c r="CKG15" s="181"/>
      <c r="CKH15" s="181"/>
      <c r="CKI15" s="181"/>
      <c r="CKJ15" s="181"/>
      <c r="CKK15" s="181"/>
      <c r="CKL15" s="181"/>
      <c r="CKM15" s="181"/>
      <c r="CKN15" s="181"/>
      <c r="CKO15" s="181"/>
      <c r="CKP15" s="181"/>
      <c r="CKQ15" s="181"/>
      <c r="CKR15" s="181"/>
      <c r="CKS15" s="181"/>
      <c r="CKT15" s="181"/>
      <c r="CKU15" s="181"/>
      <c r="CKV15" s="181"/>
      <c r="CKW15" s="181"/>
      <c r="CKX15" s="181"/>
      <c r="CKY15" s="181"/>
      <c r="CKZ15" s="181"/>
      <c r="CLA15" s="181"/>
      <c r="CLB15" s="181"/>
      <c r="CLC15" s="181"/>
      <c r="CLD15" s="181"/>
      <c r="CLE15" s="181"/>
      <c r="CLF15" s="181"/>
      <c r="CLG15" s="181"/>
      <c r="CLH15" s="181"/>
      <c r="CLI15" s="181"/>
      <c r="CLJ15" s="181"/>
      <c r="CLK15" s="181"/>
      <c r="CLL15" s="181"/>
      <c r="CLM15" s="181"/>
      <c r="CLN15" s="181"/>
      <c r="CLO15" s="181"/>
      <c r="CLP15" s="181"/>
      <c r="CLQ15" s="181"/>
      <c r="CLR15" s="181"/>
      <c r="CLS15" s="181"/>
      <c r="CLT15" s="181"/>
      <c r="CLU15" s="181"/>
      <c r="CLV15" s="181"/>
      <c r="CLW15" s="181"/>
      <c r="CLX15" s="181"/>
      <c r="CLY15" s="181"/>
      <c r="CLZ15" s="181"/>
      <c r="CMA15" s="181"/>
      <c r="CMB15" s="181"/>
      <c r="CMC15" s="181"/>
      <c r="CMD15" s="181"/>
      <c r="CME15" s="181"/>
      <c r="CMF15" s="181"/>
      <c r="CMG15" s="181"/>
      <c r="CMH15" s="181"/>
      <c r="CMI15" s="181"/>
      <c r="CMJ15" s="181"/>
      <c r="CMK15" s="181"/>
      <c r="CML15" s="181"/>
      <c r="CMM15" s="181"/>
      <c r="CMN15" s="181"/>
      <c r="CMO15" s="181"/>
      <c r="CMP15" s="181"/>
      <c r="CMQ15" s="181"/>
      <c r="CMR15" s="181"/>
      <c r="CMS15" s="181"/>
      <c r="CMT15" s="181"/>
      <c r="CMU15" s="181"/>
      <c r="CMV15" s="181"/>
      <c r="CMW15" s="181"/>
      <c r="CMX15" s="181"/>
      <c r="CMY15" s="181"/>
      <c r="CMZ15" s="181"/>
      <c r="CNA15" s="181"/>
      <c r="CNB15" s="181"/>
      <c r="CNC15" s="181"/>
      <c r="CND15" s="181"/>
      <c r="CNE15" s="181"/>
      <c r="CNF15" s="181"/>
      <c r="CNG15" s="181"/>
      <c r="CNH15" s="181"/>
      <c r="CNI15" s="181"/>
      <c r="CNJ15" s="181"/>
      <c r="CNK15" s="181"/>
      <c r="CNL15" s="181"/>
      <c r="CNM15" s="181"/>
      <c r="CNN15" s="181"/>
      <c r="CNO15" s="181"/>
      <c r="CNP15" s="181"/>
      <c r="CNQ15" s="181"/>
      <c r="CNR15" s="181"/>
      <c r="CNS15" s="181"/>
      <c r="CNT15" s="181"/>
      <c r="CNU15" s="181"/>
      <c r="CNV15" s="181"/>
      <c r="CNW15" s="181"/>
      <c r="CNX15" s="181"/>
      <c r="CNY15" s="181"/>
      <c r="CNZ15" s="181"/>
      <c r="COA15" s="181"/>
      <c r="COB15" s="181"/>
      <c r="COC15" s="181"/>
      <c r="COD15" s="181"/>
      <c r="COE15" s="181"/>
      <c r="COF15" s="181"/>
      <c r="COG15" s="181"/>
      <c r="COH15" s="181"/>
      <c r="COI15" s="181"/>
      <c r="COJ15" s="181"/>
      <c r="COK15" s="181"/>
      <c r="COL15" s="181"/>
      <c r="COM15" s="181"/>
      <c r="CON15" s="181"/>
      <c r="COO15" s="181"/>
      <c r="COP15" s="181"/>
      <c r="COQ15" s="181"/>
      <c r="COR15" s="181"/>
      <c r="COS15" s="181"/>
      <c r="COT15" s="181"/>
      <c r="COU15" s="181"/>
      <c r="COV15" s="181"/>
      <c r="COW15" s="181"/>
      <c r="COX15" s="181"/>
      <c r="COY15" s="181"/>
      <c r="COZ15" s="181"/>
      <c r="CPA15" s="181"/>
      <c r="CPB15" s="181"/>
      <c r="CPC15" s="181"/>
      <c r="CPD15" s="181"/>
      <c r="CPE15" s="181"/>
      <c r="CPF15" s="181"/>
      <c r="CPG15" s="181"/>
      <c r="CPH15" s="181"/>
      <c r="CPI15" s="181"/>
      <c r="CPJ15" s="181"/>
      <c r="CPK15" s="181"/>
      <c r="CPL15" s="181"/>
      <c r="CPM15" s="181"/>
      <c r="CPN15" s="181"/>
      <c r="CPO15" s="181"/>
      <c r="CPP15" s="181"/>
      <c r="CPQ15" s="181"/>
      <c r="CPR15" s="181"/>
      <c r="CPS15" s="181"/>
      <c r="CPT15" s="181"/>
      <c r="CPU15" s="181"/>
      <c r="CPV15" s="181"/>
      <c r="CPW15" s="181"/>
      <c r="CPX15" s="181"/>
      <c r="CPY15" s="181"/>
      <c r="CPZ15" s="181"/>
      <c r="CQA15" s="181"/>
      <c r="CQB15" s="181"/>
      <c r="CQC15" s="181"/>
      <c r="CQD15" s="181"/>
      <c r="CQE15" s="181"/>
      <c r="CQF15" s="181"/>
      <c r="CQG15" s="181"/>
      <c r="CQH15" s="181"/>
      <c r="CQI15" s="181"/>
      <c r="CQJ15" s="181"/>
      <c r="CQK15" s="181"/>
      <c r="CQL15" s="181"/>
      <c r="CQM15" s="181"/>
      <c r="CQN15" s="181"/>
      <c r="CQO15" s="181"/>
      <c r="CQP15" s="181"/>
      <c r="CQQ15" s="181"/>
      <c r="CQR15" s="181"/>
      <c r="CQS15" s="181"/>
      <c r="CQT15" s="181"/>
      <c r="CQU15" s="181"/>
      <c r="CQV15" s="181"/>
      <c r="CQW15" s="181"/>
      <c r="CQX15" s="181"/>
      <c r="CQY15" s="181"/>
      <c r="CQZ15" s="181"/>
      <c r="CRA15" s="181"/>
      <c r="CRB15" s="181"/>
      <c r="CRC15" s="181"/>
      <c r="CRD15" s="181"/>
      <c r="CRE15" s="181"/>
      <c r="CRF15" s="181"/>
      <c r="CRG15" s="181"/>
      <c r="CRH15" s="181"/>
      <c r="CRI15" s="181"/>
      <c r="CRJ15" s="181"/>
      <c r="CRK15" s="181"/>
      <c r="CRL15" s="181"/>
      <c r="CRM15" s="181"/>
      <c r="CRN15" s="181"/>
      <c r="CRO15" s="181"/>
      <c r="CRP15" s="181"/>
      <c r="CRQ15" s="181"/>
      <c r="CRR15" s="181"/>
      <c r="CRS15" s="181"/>
      <c r="CRT15" s="181"/>
      <c r="CRU15" s="181"/>
      <c r="CRV15" s="181"/>
      <c r="CRW15" s="181"/>
      <c r="CRX15" s="181"/>
      <c r="CRY15" s="181"/>
      <c r="CRZ15" s="181"/>
      <c r="CSA15" s="181"/>
      <c r="CSB15" s="181"/>
      <c r="CSC15" s="181"/>
      <c r="CSD15" s="181"/>
      <c r="CSE15" s="181"/>
      <c r="CSF15" s="181"/>
      <c r="CSG15" s="181"/>
      <c r="CSH15" s="181"/>
      <c r="CSI15" s="181"/>
      <c r="CSJ15" s="181"/>
      <c r="CSK15" s="181"/>
      <c r="CSL15" s="181"/>
      <c r="CSM15" s="181"/>
      <c r="CSN15" s="181"/>
      <c r="CSO15" s="181"/>
      <c r="CSP15" s="181"/>
      <c r="CSQ15" s="181"/>
      <c r="CSR15" s="181"/>
      <c r="CSS15" s="181"/>
      <c r="CST15" s="181"/>
      <c r="CSU15" s="181"/>
      <c r="CSV15" s="181"/>
      <c r="CSW15" s="181"/>
      <c r="CSX15" s="181"/>
      <c r="CSY15" s="181"/>
      <c r="CSZ15" s="181"/>
      <c r="CTA15" s="181"/>
      <c r="CTB15" s="181"/>
      <c r="CTC15" s="181"/>
      <c r="CTD15" s="181"/>
      <c r="CTE15" s="181"/>
      <c r="CTF15" s="181"/>
      <c r="CTG15" s="181"/>
      <c r="CTH15" s="181"/>
      <c r="CTI15" s="181"/>
      <c r="CTJ15" s="181"/>
      <c r="CTK15" s="181"/>
      <c r="CTL15" s="181"/>
      <c r="CTM15" s="181"/>
      <c r="CTN15" s="181"/>
      <c r="CTO15" s="181"/>
      <c r="CTP15" s="181"/>
      <c r="CTQ15" s="181"/>
      <c r="CTR15" s="181"/>
      <c r="CTS15" s="181"/>
      <c r="CTT15" s="181"/>
      <c r="CTU15" s="181"/>
      <c r="CTV15" s="181"/>
      <c r="CTW15" s="181"/>
      <c r="CTX15" s="181"/>
      <c r="CTY15" s="181"/>
      <c r="CTZ15" s="181"/>
      <c r="CUA15" s="181"/>
      <c r="CUB15" s="181"/>
      <c r="CUC15" s="181"/>
      <c r="CUD15" s="181"/>
      <c r="CUE15" s="181"/>
      <c r="CUF15" s="181"/>
      <c r="CUG15" s="181"/>
      <c r="CUH15" s="181"/>
      <c r="CUI15" s="181"/>
      <c r="CUJ15" s="181"/>
      <c r="CUK15" s="181"/>
      <c r="CUL15" s="181"/>
      <c r="CUM15" s="181"/>
      <c r="CUN15" s="181"/>
      <c r="CUO15" s="181"/>
      <c r="CUP15" s="181"/>
      <c r="CUQ15" s="181"/>
      <c r="CUR15" s="181"/>
      <c r="CUS15" s="181"/>
      <c r="CUT15" s="181"/>
      <c r="CUU15" s="181"/>
      <c r="CUV15" s="181"/>
      <c r="CUW15" s="181"/>
      <c r="CUX15" s="181"/>
      <c r="CUY15" s="181"/>
      <c r="CUZ15" s="181"/>
      <c r="CVA15" s="181"/>
      <c r="CVB15" s="181"/>
      <c r="CVC15" s="181"/>
      <c r="CVD15" s="181"/>
      <c r="CVE15" s="181"/>
      <c r="CVF15" s="181"/>
      <c r="CVG15" s="181"/>
      <c r="CVH15" s="181"/>
      <c r="CVI15" s="181"/>
      <c r="CVJ15" s="181"/>
      <c r="CVK15" s="181"/>
      <c r="CVL15" s="181"/>
      <c r="CVM15" s="181"/>
      <c r="CVN15" s="181"/>
      <c r="CVO15" s="181"/>
      <c r="CVP15" s="181"/>
      <c r="CVQ15" s="181"/>
      <c r="CVR15" s="181"/>
      <c r="CVS15" s="181"/>
      <c r="CVT15" s="181"/>
      <c r="CVU15" s="181"/>
      <c r="CVV15" s="181"/>
      <c r="CVW15" s="181"/>
      <c r="CVX15" s="181"/>
      <c r="CVY15" s="181"/>
      <c r="CVZ15" s="181"/>
      <c r="CWA15" s="181"/>
      <c r="CWB15" s="181"/>
      <c r="CWC15" s="181"/>
      <c r="CWD15" s="181"/>
      <c r="CWE15" s="181"/>
      <c r="CWF15" s="181"/>
      <c r="CWG15" s="181"/>
      <c r="CWH15" s="181"/>
      <c r="CWI15" s="181"/>
      <c r="CWJ15" s="181"/>
      <c r="CWK15" s="181"/>
      <c r="CWL15" s="181"/>
      <c r="CWM15" s="181"/>
      <c r="CWN15" s="181"/>
      <c r="CWO15" s="181"/>
      <c r="CWP15" s="181"/>
      <c r="CWQ15" s="181"/>
      <c r="CWR15" s="181"/>
      <c r="CWS15" s="181"/>
      <c r="CWT15" s="181"/>
      <c r="CWU15" s="181"/>
      <c r="CWV15" s="181"/>
      <c r="CWW15" s="181"/>
      <c r="CWX15" s="181"/>
      <c r="CWY15" s="181"/>
      <c r="CWZ15" s="181"/>
      <c r="CXA15" s="181"/>
      <c r="CXB15" s="181"/>
      <c r="CXC15" s="181"/>
      <c r="CXD15" s="181"/>
      <c r="CXE15" s="181"/>
      <c r="CXF15" s="181"/>
      <c r="CXG15" s="181"/>
      <c r="CXH15" s="181"/>
      <c r="CXI15" s="181"/>
      <c r="CXJ15" s="181"/>
      <c r="CXK15" s="181"/>
      <c r="CXL15" s="181"/>
      <c r="CXM15" s="181"/>
      <c r="CXN15" s="181"/>
      <c r="CXO15" s="181"/>
      <c r="CXP15" s="181"/>
      <c r="CXQ15" s="181"/>
      <c r="CXR15" s="181"/>
      <c r="CXS15" s="181"/>
      <c r="CXT15" s="181"/>
      <c r="CXU15" s="181"/>
      <c r="CXV15" s="181"/>
      <c r="CXW15" s="181"/>
      <c r="CXX15" s="181"/>
      <c r="CXY15" s="181"/>
      <c r="CXZ15" s="181"/>
      <c r="CYA15" s="181"/>
      <c r="CYB15" s="181"/>
      <c r="CYC15" s="181"/>
      <c r="CYD15" s="181"/>
      <c r="CYE15" s="181"/>
      <c r="CYF15" s="181"/>
      <c r="CYG15" s="181"/>
      <c r="CYH15" s="181"/>
      <c r="CYI15" s="181"/>
      <c r="CYJ15" s="181"/>
      <c r="CYK15" s="181"/>
      <c r="CYL15" s="181"/>
      <c r="CYM15" s="181"/>
      <c r="CYN15" s="181"/>
      <c r="CYO15" s="181"/>
      <c r="CYP15" s="181"/>
      <c r="CYQ15" s="181"/>
      <c r="CYR15" s="181"/>
      <c r="CYS15" s="181"/>
      <c r="CYT15" s="181"/>
      <c r="CYU15" s="181"/>
      <c r="CYV15" s="181"/>
      <c r="CYW15" s="181"/>
      <c r="CYX15" s="181"/>
      <c r="CYY15" s="181"/>
      <c r="CYZ15" s="181"/>
      <c r="CZA15" s="181"/>
      <c r="CZB15" s="181"/>
      <c r="CZC15" s="181"/>
      <c r="CZD15" s="181"/>
      <c r="CZE15" s="181"/>
      <c r="CZF15" s="181"/>
      <c r="CZG15" s="181"/>
      <c r="CZH15" s="181"/>
      <c r="CZI15" s="181"/>
      <c r="CZJ15" s="181"/>
      <c r="CZK15" s="181"/>
      <c r="CZL15" s="181"/>
      <c r="CZM15" s="181"/>
      <c r="CZN15" s="181"/>
      <c r="CZO15" s="181"/>
      <c r="CZP15" s="181"/>
      <c r="CZQ15" s="181"/>
      <c r="CZR15" s="181"/>
      <c r="CZS15" s="181"/>
      <c r="CZT15" s="181"/>
      <c r="CZU15" s="181"/>
      <c r="CZV15" s="181"/>
      <c r="CZW15" s="181"/>
      <c r="CZX15" s="181"/>
      <c r="CZY15" s="181"/>
      <c r="CZZ15" s="181"/>
      <c r="DAA15" s="181"/>
      <c r="DAB15" s="181"/>
      <c r="DAC15" s="181"/>
      <c r="DAD15" s="181"/>
      <c r="DAE15" s="181"/>
      <c r="DAF15" s="181"/>
      <c r="DAG15" s="181"/>
      <c r="DAH15" s="181"/>
      <c r="DAI15" s="181"/>
      <c r="DAJ15" s="181"/>
      <c r="DAK15" s="181"/>
      <c r="DAL15" s="181"/>
      <c r="DAM15" s="181"/>
      <c r="DAN15" s="181"/>
      <c r="DAO15" s="181"/>
      <c r="DAP15" s="181"/>
      <c r="DAQ15" s="181"/>
      <c r="DAR15" s="181"/>
      <c r="DAS15" s="181"/>
      <c r="DAT15" s="181"/>
      <c r="DAU15" s="181"/>
      <c r="DAV15" s="181"/>
      <c r="DAW15" s="181"/>
      <c r="DAX15" s="181"/>
      <c r="DAY15" s="181"/>
      <c r="DAZ15" s="181"/>
      <c r="DBA15" s="181"/>
      <c r="DBB15" s="181"/>
      <c r="DBC15" s="181"/>
      <c r="DBD15" s="181"/>
      <c r="DBE15" s="181"/>
      <c r="DBF15" s="181"/>
      <c r="DBG15" s="181"/>
      <c r="DBH15" s="181"/>
      <c r="DBI15" s="181"/>
      <c r="DBJ15" s="181"/>
      <c r="DBK15" s="181"/>
      <c r="DBL15" s="181"/>
      <c r="DBM15" s="181"/>
      <c r="DBN15" s="181"/>
      <c r="DBO15" s="181"/>
      <c r="DBP15" s="181"/>
      <c r="DBQ15" s="181"/>
      <c r="DBR15" s="181"/>
      <c r="DBS15" s="181"/>
      <c r="DBT15" s="181"/>
      <c r="DBU15" s="181"/>
      <c r="DBV15" s="181"/>
      <c r="DBW15" s="181"/>
      <c r="DBX15" s="181"/>
      <c r="DBY15" s="181"/>
      <c r="DBZ15" s="181"/>
      <c r="DCA15" s="181"/>
      <c r="DCB15" s="181"/>
      <c r="DCC15" s="181"/>
      <c r="DCD15" s="181"/>
      <c r="DCE15" s="181"/>
      <c r="DCF15" s="181"/>
      <c r="DCG15" s="181"/>
      <c r="DCH15" s="181"/>
      <c r="DCI15" s="181"/>
      <c r="DCJ15" s="181"/>
      <c r="DCK15" s="181"/>
      <c r="DCL15" s="181"/>
      <c r="DCM15" s="181"/>
      <c r="DCN15" s="181"/>
      <c r="DCO15" s="181"/>
      <c r="DCP15" s="181"/>
      <c r="DCQ15" s="181"/>
      <c r="DCR15" s="181"/>
      <c r="DCS15" s="181"/>
      <c r="DCT15" s="181"/>
      <c r="DCU15" s="181"/>
      <c r="DCV15" s="181"/>
      <c r="DCW15" s="181"/>
      <c r="DCX15" s="181"/>
      <c r="DCY15" s="181"/>
      <c r="DCZ15" s="181"/>
      <c r="DDA15" s="181"/>
      <c r="DDB15" s="181"/>
      <c r="DDC15" s="181"/>
      <c r="DDD15" s="181"/>
      <c r="DDE15" s="181"/>
      <c r="DDF15" s="181"/>
      <c r="DDG15" s="181"/>
      <c r="DDH15" s="181"/>
      <c r="DDI15" s="181"/>
      <c r="DDJ15" s="181"/>
      <c r="DDK15" s="181"/>
      <c r="DDL15" s="181"/>
      <c r="DDM15" s="181"/>
      <c r="DDN15" s="181"/>
      <c r="DDO15" s="181"/>
      <c r="DDP15" s="181"/>
      <c r="DDQ15" s="181"/>
      <c r="DDR15" s="181"/>
      <c r="DDS15" s="181"/>
      <c r="DDT15" s="181"/>
      <c r="DDU15" s="181"/>
      <c r="DDV15" s="181"/>
      <c r="DDW15" s="181"/>
      <c r="DDX15" s="181"/>
      <c r="DDY15" s="181"/>
      <c r="DDZ15" s="181"/>
      <c r="DEA15" s="181"/>
      <c r="DEB15" s="181"/>
      <c r="DEC15" s="181"/>
      <c r="DED15" s="181"/>
      <c r="DEE15" s="181"/>
      <c r="DEF15" s="181"/>
      <c r="DEG15" s="181"/>
      <c r="DEH15" s="181"/>
      <c r="DEI15" s="181"/>
      <c r="DEJ15" s="181"/>
      <c r="DEK15" s="181"/>
      <c r="DEL15" s="181"/>
      <c r="DEM15" s="181"/>
      <c r="DEN15" s="181"/>
      <c r="DEO15" s="181"/>
      <c r="DEP15" s="181"/>
      <c r="DEQ15" s="181"/>
      <c r="DER15" s="181"/>
      <c r="DES15" s="181"/>
      <c r="DET15" s="181"/>
      <c r="DEU15" s="181"/>
      <c r="DEV15" s="181"/>
      <c r="DEW15" s="181"/>
      <c r="DEX15" s="181"/>
      <c r="DEY15" s="181"/>
      <c r="DEZ15" s="181"/>
      <c r="DFA15" s="181"/>
      <c r="DFB15" s="181"/>
      <c r="DFC15" s="181"/>
      <c r="DFD15" s="181"/>
      <c r="DFE15" s="181"/>
      <c r="DFF15" s="181"/>
      <c r="DFG15" s="181"/>
      <c r="DFH15" s="181"/>
      <c r="DFI15" s="181"/>
      <c r="DFJ15" s="181"/>
      <c r="DFK15" s="181"/>
      <c r="DFL15" s="181"/>
      <c r="DFM15" s="181"/>
      <c r="DFN15" s="181"/>
      <c r="DFO15" s="181"/>
      <c r="DFP15" s="181"/>
      <c r="DFQ15" s="181"/>
      <c r="DFR15" s="181"/>
      <c r="DFS15" s="181"/>
      <c r="DFT15" s="181"/>
      <c r="DFU15" s="181"/>
      <c r="DFV15" s="181"/>
      <c r="DFW15" s="181"/>
      <c r="DFX15" s="181"/>
      <c r="DFY15" s="181"/>
      <c r="DFZ15" s="181"/>
      <c r="DGA15" s="181"/>
      <c r="DGB15" s="181"/>
      <c r="DGC15" s="181"/>
      <c r="DGD15" s="181"/>
      <c r="DGE15" s="181"/>
      <c r="DGF15" s="181"/>
      <c r="DGG15" s="181"/>
      <c r="DGH15" s="181"/>
      <c r="DGI15" s="181"/>
      <c r="DGJ15" s="181"/>
      <c r="DGK15" s="181"/>
      <c r="DGL15" s="181"/>
      <c r="DGM15" s="181"/>
      <c r="DGN15" s="181"/>
      <c r="DGO15" s="181"/>
      <c r="DGP15" s="181"/>
      <c r="DGQ15" s="181"/>
      <c r="DGR15" s="181"/>
      <c r="DGS15" s="181"/>
      <c r="DGT15" s="181"/>
      <c r="DGU15" s="181"/>
      <c r="DGV15" s="181"/>
      <c r="DGW15" s="181"/>
      <c r="DGX15" s="181"/>
      <c r="DGY15" s="181"/>
      <c r="DGZ15" s="181"/>
      <c r="DHA15" s="181"/>
      <c r="DHB15" s="181"/>
      <c r="DHC15" s="181"/>
      <c r="DHD15" s="181"/>
      <c r="DHE15" s="181"/>
      <c r="DHF15" s="181"/>
      <c r="DHG15" s="181"/>
      <c r="DHH15" s="181"/>
      <c r="DHI15" s="181"/>
      <c r="DHJ15" s="181"/>
      <c r="DHK15" s="181"/>
      <c r="DHL15" s="181"/>
      <c r="DHM15" s="181"/>
      <c r="DHN15" s="181"/>
      <c r="DHO15" s="181"/>
      <c r="DHP15" s="181"/>
      <c r="DHQ15" s="181"/>
      <c r="DHR15" s="181"/>
      <c r="DHS15" s="181"/>
      <c r="DHT15" s="181"/>
      <c r="DHU15" s="181"/>
      <c r="DHV15" s="181"/>
      <c r="DHW15" s="181"/>
      <c r="DHX15" s="181"/>
      <c r="DHY15" s="181"/>
      <c r="DHZ15" s="181"/>
      <c r="DIA15" s="181"/>
      <c r="DIB15" s="181"/>
      <c r="DIC15" s="181"/>
      <c r="DID15" s="181"/>
      <c r="DIE15" s="181"/>
      <c r="DIF15" s="181"/>
      <c r="DIG15" s="181"/>
      <c r="DIH15" s="181"/>
      <c r="DII15" s="181"/>
      <c r="DIJ15" s="181"/>
      <c r="DIK15" s="181"/>
      <c r="DIL15" s="181"/>
      <c r="DIM15" s="181"/>
      <c r="DIN15" s="181"/>
      <c r="DIO15" s="181"/>
      <c r="DIP15" s="181"/>
      <c r="DIQ15" s="181"/>
      <c r="DIR15" s="181"/>
      <c r="DIS15" s="181"/>
      <c r="DIT15" s="181"/>
      <c r="DIU15" s="181"/>
      <c r="DIV15" s="181"/>
      <c r="DIW15" s="181"/>
      <c r="DIX15" s="181"/>
      <c r="DIY15" s="181"/>
      <c r="DIZ15" s="181"/>
      <c r="DJA15" s="181"/>
      <c r="DJB15" s="181"/>
      <c r="DJC15" s="181"/>
      <c r="DJD15" s="181"/>
      <c r="DJE15" s="181"/>
      <c r="DJF15" s="181"/>
      <c r="DJG15" s="181"/>
      <c r="DJH15" s="181"/>
      <c r="DJI15" s="181"/>
      <c r="DJJ15" s="181"/>
      <c r="DJK15" s="181"/>
      <c r="DJL15" s="181"/>
      <c r="DJM15" s="181"/>
      <c r="DJN15" s="181"/>
      <c r="DJO15" s="181"/>
      <c r="DJP15" s="181"/>
      <c r="DJQ15" s="181"/>
      <c r="DJR15" s="181"/>
      <c r="DJS15" s="181"/>
      <c r="DJT15" s="181"/>
      <c r="DJU15" s="181"/>
      <c r="DJV15" s="181"/>
      <c r="DJW15" s="181"/>
      <c r="DJX15" s="181"/>
      <c r="DJY15" s="181"/>
      <c r="DJZ15" s="181"/>
      <c r="DKA15" s="181"/>
      <c r="DKB15" s="181"/>
      <c r="DKC15" s="181"/>
      <c r="DKD15" s="181"/>
      <c r="DKE15" s="181"/>
      <c r="DKF15" s="181"/>
      <c r="DKG15" s="181"/>
      <c r="DKH15" s="181"/>
      <c r="DKI15" s="181"/>
      <c r="DKJ15" s="181"/>
      <c r="DKK15" s="181"/>
      <c r="DKL15" s="181"/>
      <c r="DKM15" s="181"/>
      <c r="DKN15" s="181"/>
      <c r="DKO15" s="181"/>
      <c r="DKP15" s="181"/>
      <c r="DKQ15" s="181"/>
      <c r="DKR15" s="181"/>
      <c r="DKS15" s="181"/>
      <c r="DKT15" s="181"/>
      <c r="DKU15" s="181"/>
      <c r="DKV15" s="181"/>
      <c r="DKW15" s="181"/>
      <c r="DKX15" s="181"/>
      <c r="DKY15" s="181"/>
      <c r="DKZ15" s="181"/>
      <c r="DLA15" s="181"/>
      <c r="DLB15" s="181"/>
      <c r="DLC15" s="181"/>
      <c r="DLD15" s="181"/>
      <c r="DLE15" s="181"/>
      <c r="DLF15" s="181"/>
      <c r="DLG15" s="181"/>
      <c r="DLH15" s="181"/>
      <c r="DLI15" s="181"/>
      <c r="DLJ15" s="181"/>
      <c r="DLK15" s="181"/>
      <c r="DLL15" s="181"/>
      <c r="DLM15" s="181"/>
      <c r="DLN15" s="181"/>
      <c r="DLO15" s="181"/>
      <c r="DLP15" s="181"/>
      <c r="DLQ15" s="181"/>
      <c r="DLR15" s="181"/>
      <c r="DLS15" s="181"/>
      <c r="DLT15" s="181"/>
      <c r="DLU15" s="181"/>
      <c r="DLV15" s="181"/>
      <c r="DLW15" s="181"/>
      <c r="DLX15" s="181"/>
      <c r="DLY15" s="181"/>
      <c r="DLZ15" s="181"/>
      <c r="DMA15" s="181"/>
      <c r="DMB15" s="181"/>
      <c r="DMC15" s="181"/>
      <c r="DMD15" s="181"/>
      <c r="DME15" s="181"/>
      <c r="DMF15" s="181"/>
      <c r="DMG15" s="181"/>
      <c r="DMH15" s="181"/>
      <c r="DMI15" s="181"/>
      <c r="DMJ15" s="181"/>
      <c r="DMK15" s="181"/>
      <c r="DML15" s="181"/>
      <c r="DMM15" s="181"/>
      <c r="DMN15" s="181"/>
      <c r="DMO15" s="181"/>
      <c r="DMP15" s="181"/>
      <c r="DMQ15" s="181"/>
      <c r="DMR15" s="181"/>
      <c r="DMS15" s="181"/>
      <c r="DMT15" s="181"/>
      <c r="DMU15" s="181"/>
      <c r="DMV15" s="181"/>
      <c r="DMW15" s="181"/>
      <c r="DMX15" s="181"/>
      <c r="DMY15" s="181"/>
      <c r="DMZ15" s="181"/>
      <c r="DNA15" s="181"/>
      <c r="DNB15" s="181"/>
      <c r="DNC15" s="181"/>
      <c r="DND15" s="181"/>
      <c r="DNE15" s="181"/>
      <c r="DNF15" s="181"/>
      <c r="DNG15" s="181"/>
      <c r="DNH15" s="181"/>
      <c r="DNI15" s="181"/>
      <c r="DNJ15" s="181"/>
      <c r="DNK15" s="181"/>
      <c r="DNL15" s="181"/>
      <c r="DNM15" s="181"/>
      <c r="DNN15" s="181"/>
      <c r="DNO15" s="181"/>
      <c r="DNP15" s="181"/>
      <c r="DNQ15" s="181"/>
      <c r="DNR15" s="181"/>
      <c r="DNS15" s="181"/>
      <c r="DNT15" s="181"/>
      <c r="DNU15" s="181"/>
      <c r="DNV15" s="181"/>
      <c r="DNW15" s="181"/>
      <c r="DNX15" s="181"/>
      <c r="DNY15" s="181"/>
      <c r="DNZ15" s="181"/>
      <c r="DOA15" s="181"/>
      <c r="DOB15" s="181"/>
      <c r="DOC15" s="181"/>
      <c r="DOD15" s="181"/>
      <c r="DOE15" s="181"/>
      <c r="DOF15" s="181"/>
      <c r="DOG15" s="181"/>
      <c r="DOH15" s="181"/>
      <c r="DOI15" s="181"/>
      <c r="DOJ15" s="181"/>
      <c r="DOK15" s="181"/>
      <c r="DOL15" s="181"/>
      <c r="DOM15" s="181"/>
      <c r="DON15" s="181"/>
      <c r="DOO15" s="181"/>
      <c r="DOP15" s="181"/>
      <c r="DOQ15" s="181"/>
      <c r="DOR15" s="181"/>
      <c r="DOS15" s="181"/>
      <c r="DOT15" s="181"/>
      <c r="DOU15" s="181"/>
      <c r="DOV15" s="181"/>
      <c r="DOW15" s="181"/>
      <c r="DOX15" s="181"/>
      <c r="DOY15" s="181"/>
      <c r="DOZ15" s="181"/>
      <c r="DPA15" s="181"/>
      <c r="DPB15" s="181"/>
      <c r="DPC15" s="181"/>
      <c r="DPD15" s="181"/>
      <c r="DPE15" s="181"/>
      <c r="DPF15" s="181"/>
      <c r="DPG15" s="181"/>
      <c r="DPH15" s="181"/>
      <c r="DPI15" s="181"/>
      <c r="DPJ15" s="181"/>
      <c r="DPK15" s="181"/>
      <c r="DPL15" s="181"/>
      <c r="DPM15" s="181"/>
      <c r="DPN15" s="181"/>
      <c r="DPO15" s="181"/>
      <c r="DPP15" s="181"/>
      <c r="DPQ15" s="181"/>
      <c r="DPR15" s="181"/>
      <c r="DPS15" s="181"/>
      <c r="DPT15" s="181"/>
      <c r="DPU15" s="181"/>
      <c r="DPV15" s="181"/>
      <c r="DPW15" s="181"/>
      <c r="DPX15" s="181"/>
      <c r="DPY15" s="181"/>
      <c r="DPZ15" s="181"/>
      <c r="DQA15" s="181"/>
      <c r="DQB15" s="181"/>
      <c r="DQC15" s="181"/>
      <c r="DQD15" s="181"/>
      <c r="DQE15" s="181"/>
      <c r="DQF15" s="181"/>
      <c r="DQG15" s="181"/>
      <c r="DQH15" s="181"/>
      <c r="DQI15" s="181"/>
      <c r="DQJ15" s="181"/>
      <c r="DQK15" s="181"/>
      <c r="DQL15" s="181"/>
      <c r="DQM15" s="181"/>
      <c r="DQN15" s="181"/>
      <c r="DQO15" s="181"/>
      <c r="DQP15" s="181"/>
      <c r="DQQ15" s="181"/>
      <c r="DQR15" s="181"/>
      <c r="DQS15" s="181"/>
      <c r="DQT15" s="181"/>
      <c r="DQU15" s="181"/>
      <c r="DQV15" s="181"/>
      <c r="DQW15" s="181"/>
      <c r="DQX15" s="181"/>
      <c r="DQY15" s="181"/>
      <c r="DQZ15" s="181"/>
      <c r="DRA15" s="181"/>
      <c r="DRB15" s="181"/>
      <c r="DRC15" s="181"/>
      <c r="DRD15" s="181"/>
      <c r="DRE15" s="181"/>
      <c r="DRF15" s="181"/>
      <c r="DRG15" s="181"/>
      <c r="DRH15" s="181"/>
      <c r="DRI15" s="181"/>
      <c r="DRJ15" s="181"/>
      <c r="DRK15" s="181"/>
      <c r="DRL15" s="181"/>
      <c r="DRM15" s="181"/>
      <c r="DRN15" s="181"/>
      <c r="DRO15" s="181"/>
      <c r="DRP15" s="181"/>
      <c r="DRQ15" s="181"/>
      <c r="DRR15" s="181"/>
      <c r="DRS15" s="181"/>
      <c r="DRT15" s="181"/>
      <c r="DRU15" s="181"/>
      <c r="DRV15" s="181"/>
      <c r="DRW15" s="181"/>
      <c r="DRX15" s="181"/>
      <c r="DRY15" s="181"/>
      <c r="DRZ15" s="181"/>
      <c r="DSA15" s="181"/>
      <c r="DSB15" s="181"/>
      <c r="DSC15" s="181"/>
      <c r="DSD15" s="181"/>
      <c r="DSE15" s="181"/>
      <c r="DSF15" s="181"/>
      <c r="DSG15" s="181"/>
      <c r="DSH15" s="181"/>
      <c r="DSI15" s="181"/>
      <c r="DSJ15" s="181"/>
      <c r="DSK15" s="181"/>
      <c r="DSL15" s="181"/>
      <c r="DSM15" s="181"/>
      <c r="DSN15" s="181"/>
      <c r="DSO15" s="181"/>
      <c r="DSP15" s="181"/>
      <c r="DSQ15" s="181"/>
      <c r="DSR15" s="181"/>
      <c r="DSS15" s="181"/>
      <c r="DST15" s="181"/>
      <c r="DSU15" s="181"/>
      <c r="DSV15" s="181"/>
      <c r="DSW15" s="181"/>
      <c r="DSX15" s="181"/>
      <c r="DSY15" s="181"/>
      <c r="DSZ15" s="181"/>
      <c r="DTA15" s="181"/>
      <c r="DTB15" s="181"/>
      <c r="DTC15" s="181"/>
      <c r="DTD15" s="181"/>
      <c r="DTE15" s="181"/>
      <c r="DTF15" s="181"/>
      <c r="DTG15" s="181"/>
      <c r="DTH15" s="181"/>
      <c r="DTI15" s="181"/>
      <c r="DTJ15" s="181"/>
      <c r="DTK15" s="181"/>
      <c r="DTL15" s="181"/>
      <c r="DTM15" s="181"/>
      <c r="DTN15" s="181"/>
      <c r="DTO15" s="181"/>
      <c r="DTP15" s="181"/>
      <c r="DTQ15" s="181"/>
      <c r="DTR15" s="181"/>
      <c r="DTS15" s="181"/>
      <c r="DTT15" s="181"/>
      <c r="DTU15" s="181"/>
      <c r="DTV15" s="181"/>
      <c r="DTW15" s="181"/>
      <c r="DTX15" s="181"/>
      <c r="DTY15" s="181"/>
      <c r="DTZ15" s="181"/>
      <c r="DUA15" s="181"/>
      <c r="DUB15" s="181"/>
      <c r="DUC15" s="181"/>
      <c r="DUD15" s="181"/>
      <c r="DUE15" s="181"/>
      <c r="DUF15" s="181"/>
      <c r="DUG15" s="181"/>
      <c r="DUH15" s="181"/>
      <c r="DUI15" s="181"/>
      <c r="DUJ15" s="181"/>
      <c r="DUK15" s="181"/>
      <c r="DUL15" s="181"/>
      <c r="DUM15" s="181"/>
      <c r="DUN15" s="181"/>
      <c r="DUO15" s="181"/>
      <c r="DUP15" s="181"/>
      <c r="DUQ15" s="181"/>
      <c r="DUR15" s="181"/>
      <c r="DUS15" s="181"/>
      <c r="DUT15" s="181"/>
      <c r="DUU15" s="181"/>
      <c r="DUV15" s="181"/>
      <c r="DUW15" s="181"/>
      <c r="DUX15" s="181"/>
      <c r="DUY15" s="181"/>
      <c r="DUZ15" s="181"/>
      <c r="DVA15" s="181"/>
      <c r="DVB15" s="181"/>
      <c r="DVC15" s="181"/>
      <c r="DVD15" s="181"/>
      <c r="DVE15" s="181"/>
      <c r="DVF15" s="181"/>
      <c r="DVG15" s="181"/>
      <c r="DVH15" s="181"/>
      <c r="DVI15" s="181"/>
      <c r="DVJ15" s="181"/>
      <c r="DVK15" s="181"/>
      <c r="DVL15" s="181"/>
      <c r="DVM15" s="181"/>
      <c r="DVN15" s="181"/>
      <c r="DVO15" s="181"/>
      <c r="DVP15" s="181"/>
      <c r="DVQ15" s="181"/>
      <c r="DVR15" s="181"/>
      <c r="DVS15" s="181"/>
      <c r="DVT15" s="181"/>
      <c r="DVU15" s="181"/>
      <c r="DVV15" s="181"/>
      <c r="DVW15" s="181"/>
      <c r="DVX15" s="181"/>
      <c r="DVY15" s="181"/>
      <c r="DVZ15" s="181"/>
      <c r="DWA15" s="181"/>
      <c r="DWB15" s="181"/>
      <c r="DWC15" s="181"/>
      <c r="DWD15" s="181"/>
      <c r="DWE15" s="181"/>
      <c r="DWF15" s="181"/>
      <c r="DWG15" s="181"/>
      <c r="DWH15" s="181"/>
      <c r="DWI15" s="181"/>
      <c r="DWJ15" s="181"/>
      <c r="DWK15" s="181"/>
      <c r="DWL15" s="181"/>
      <c r="DWM15" s="181"/>
      <c r="DWN15" s="181"/>
      <c r="DWO15" s="181"/>
      <c r="DWP15" s="181"/>
      <c r="DWQ15" s="181"/>
      <c r="DWR15" s="181"/>
      <c r="DWS15" s="181"/>
      <c r="DWT15" s="181"/>
      <c r="DWU15" s="181"/>
      <c r="DWV15" s="181"/>
      <c r="DWW15" s="181"/>
      <c r="DWX15" s="181"/>
      <c r="DWY15" s="181"/>
      <c r="DWZ15" s="181"/>
      <c r="DXA15" s="181"/>
      <c r="DXB15" s="181"/>
      <c r="DXC15" s="181"/>
      <c r="DXD15" s="181"/>
      <c r="DXE15" s="181"/>
      <c r="DXF15" s="181"/>
      <c r="DXG15" s="181"/>
      <c r="DXH15" s="181"/>
      <c r="DXI15" s="181"/>
      <c r="DXJ15" s="181"/>
      <c r="DXK15" s="181"/>
      <c r="DXL15" s="181"/>
      <c r="DXM15" s="181"/>
      <c r="DXN15" s="181"/>
      <c r="DXO15" s="181"/>
      <c r="DXP15" s="181"/>
      <c r="DXQ15" s="181"/>
      <c r="DXR15" s="181"/>
      <c r="DXS15" s="181"/>
      <c r="DXT15" s="181"/>
      <c r="DXU15" s="181"/>
      <c r="DXV15" s="181"/>
      <c r="DXW15" s="181"/>
      <c r="DXX15" s="181"/>
      <c r="DXY15" s="181"/>
      <c r="DXZ15" s="181"/>
      <c r="DYA15" s="181"/>
      <c r="DYB15" s="181"/>
      <c r="DYC15" s="181"/>
      <c r="DYD15" s="181"/>
      <c r="DYE15" s="181"/>
      <c r="DYF15" s="181"/>
      <c r="DYG15" s="181"/>
      <c r="DYH15" s="181"/>
      <c r="DYI15" s="181"/>
      <c r="DYJ15" s="181"/>
      <c r="DYK15" s="181"/>
      <c r="DYL15" s="181"/>
      <c r="DYM15" s="181"/>
      <c r="DYN15" s="181"/>
      <c r="DYO15" s="181"/>
      <c r="DYP15" s="181"/>
      <c r="DYQ15" s="181"/>
      <c r="DYR15" s="181"/>
      <c r="DYS15" s="181"/>
      <c r="DYT15" s="181"/>
      <c r="DYU15" s="181"/>
      <c r="DYV15" s="181"/>
      <c r="DYW15" s="181"/>
      <c r="DYX15" s="181"/>
      <c r="DYY15" s="181"/>
      <c r="DYZ15" s="181"/>
      <c r="DZA15" s="181"/>
      <c r="DZB15" s="181"/>
      <c r="DZC15" s="181"/>
      <c r="DZD15" s="181"/>
      <c r="DZE15" s="181"/>
      <c r="DZF15" s="181"/>
      <c r="DZG15" s="181"/>
      <c r="DZH15" s="181"/>
      <c r="DZI15" s="181"/>
      <c r="DZJ15" s="181"/>
      <c r="DZK15" s="181"/>
      <c r="DZL15" s="181"/>
      <c r="DZM15" s="181"/>
      <c r="DZN15" s="181"/>
      <c r="DZO15" s="181"/>
      <c r="DZP15" s="181"/>
      <c r="DZQ15" s="181"/>
      <c r="DZR15" s="181"/>
      <c r="DZS15" s="181"/>
      <c r="DZT15" s="181"/>
      <c r="DZU15" s="181"/>
      <c r="DZV15" s="181"/>
      <c r="DZW15" s="181"/>
      <c r="DZX15" s="181"/>
      <c r="DZY15" s="181"/>
      <c r="DZZ15" s="181"/>
      <c r="EAA15" s="181"/>
      <c r="EAB15" s="181"/>
      <c r="EAC15" s="181"/>
      <c r="EAD15" s="181"/>
      <c r="EAE15" s="181"/>
      <c r="EAF15" s="181"/>
      <c r="EAG15" s="181"/>
      <c r="EAH15" s="181"/>
      <c r="EAI15" s="181"/>
      <c r="EAJ15" s="181"/>
      <c r="EAK15" s="181"/>
      <c r="EAL15" s="181"/>
      <c r="EAM15" s="181"/>
      <c r="EAN15" s="181"/>
      <c r="EAO15" s="181"/>
      <c r="EAP15" s="181"/>
      <c r="EAQ15" s="181"/>
      <c r="EAR15" s="181"/>
      <c r="EAS15" s="181"/>
      <c r="EAT15" s="181"/>
      <c r="EAU15" s="181"/>
      <c r="EAV15" s="181"/>
      <c r="EAW15" s="181"/>
      <c r="EAX15" s="181"/>
      <c r="EAY15" s="181"/>
      <c r="EAZ15" s="181"/>
      <c r="EBA15" s="181"/>
      <c r="EBB15" s="181"/>
      <c r="EBC15" s="181"/>
      <c r="EBD15" s="181"/>
      <c r="EBE15" s="181"/>
      <c r="EBF15" s="181"/>
      <c r="EBG15" s="181"/>
      <c r="EBH15" s="181"/>
      <c r="EBI15" s="181"/>
      <c r="EBJ15" s="181"/>
      <c r="EBK15" s="181"/>
      <c r="EBL15" s="181"/>
      <c r="EBM15" s="181"/>
      <c r="EBN15" s="181"/>
      <c r="EBO15" s="181"/>
      <c r="EBP15" s="181"/>
      <c r="EBQ15" s="181"/>
      <c r="EBR15" s="181"/>
      <c r="EBS15" s="181"/>
      <c r="EBT15" s="181"/>
      <c r="EBU15" s="181"/>
      <c r="EBV15" s="181"/>
      <c r="EBW15" s="181"/>
      <c r="EBX15" s="181"/>
      <c r="EBY15" s="181"/>
      <c r="EBZ15" s="181"/>
      <c r="ECA15" s="181"/>
      <c r="ECB15" s="181"/>
      <c r="ECC15" s="181"/>
      <c r="ECD15" s="181"/>
      <c r="ECE15" s="181"/>
      <c r="ECF15" s="181"/>
      <c r="ECG15" s="181"/>
      <c r="ECH15" s="181"/>
      <c r="ECI15" s="181"/>
      <c r="ECJ15" s="181"/>
      <c r="ECK15" s="181"/>
      <c r="ECL15" s="181"/>
      <c r="ECM15" s="181"/>
      <c r="ECN15" s="181"/>
      <c r="ECO15" s="181"/>
      <c r="ECP15" s="181"/>
      <c r="ECQ15" s="181"/>
      <c r="ECR15" s="181"/>
      <c r="ECS15" s="181"/>
      <c r="ECT15" s="181"/>
      <c r="ECU15" s="181"/>
      <c r="ECV15" s="181"/>
      <c r="ECW15" s="181"/>
      <c r="ECX15" s="181"/>
      <c r="ECY15" s="181"/>
      <c r="ECZ15" s="181"/>
      <c r="EDA15" s="181"/>
      <c r="EDB15" s="181"/>
      <c r="EDC15" s="181"/>
      <c r="EDD15" s="181"/>
      <c r="EDE15" s="181"/>
      <c r="EDF15" s="181"/>
      <c r="EDG15" s="181"/>
      <c r="EDH15" s="181"/>
      <c r="EDI15" s="181"/>
      <c r="EDJ15" s="181"/>
      <c r="EDK15" s="181"/>
      <c r="EDL15" s="181"/>
      <c r="EDM15" s="181"/>
      <c r="EDN15" s="181"/>
      <c r="EDO15" s="181"/>
      <c r="EDP15" s="181"/>
      <c r="EDQ15" s="181"/>
      <c r="EDR15" s="181"/>
      <c r="EDS15" s="181"/>
      <c r="EDT15" s="181"/>
      <c r="EDU15" s="181"/>
      <c r="EDV15" s="181"/>
      <c r="EDW15" s="181"/>
      <c r="EDX15" s="181"/>
      <c r="EDY15" s="181"/>
      <c r="EDZ15" s="181"/>
      <c r="EEA15" s="181"/>
      <c r="EEB15" s="181"/>
      <c r="EEC15" s="181"/>
      <c r="EED15" s="181"/>
      <c r="EEE15" s="181"/>
      <c r="EEF15" s="181"/>
      <c r="EEG15" s="181"/>
      <c r="EEH15" s="181"/>
      <c r="EEI15" s="181"/>
      <c r="EEJ15" s="181"/>
      <c r="EEK15" s="181"/>
      <c r="EEL15" s="181"/>
      <c r="EEM15" s="181"/>
      <c r="EEN15" s="181"/>
      <c r="EEO15" s="181"/>
      <c r="EEP15" s="181"/>
      <c r="EEQ15" s="181"/>
      <c r="EER15" s="181"/>
      <c r="EES15" s="181"/>
      <c r="EET15" s="181"/>
      <c r="EEU15" s="181"/>
      <c r="EEV15" s="181"/>
      <c r="EEW15" s="181"/>
      <c r="EEX15" s="181"/>
      <c r="EEY15" s="181"/>
      <c r="EEZ15" s="181"/>
      <c r="EFA15" s="181"/>
      <c r="EFB15" s="181"/>
      <c r="EFC15" s="181"/>
      <c r="EFD15" s="181"/>
      <c r="EFE15" s="181"/>
      <c r="EFF15" s="181"/>
      <c r="EFG15" s="181"/>
      <c r="EFH15" s="181"/>
      <c r="EFI15" s="181"/>
      <c r="EFJ15" s="181"/>
      <c r="EFK15" s="181"/>
      <c r="EFL15" s="181"/>
      <c r="EFM15" s="181"/>
      <c r="EFN15" s="181"/>
      <c r="EFO15" s="181"/>
      <c r="EFP15" s="181"/>
      <c r="EFQ15" s="181"/>
      <c r="EFR15" s="181"/>
      <c r="EFS15" s="181"/>
      <c r="EFT15" s="181"/>
      <c r="EFU15" s="181"/>
      <c r="EFV15" s="181"/>
      <c r="EFW15" s="181"/>
      <c r="EFX15" s="181"/>
      <c r="EFY15" s="181"/>
      <c r="EFZ15" s="181"/>
      <c r="EGA15" s="181"/>
      <c r="EGB15" s="181"/>
      <c r="EGC15" s="181"/>
      <c r="EGD15" s="181"/>
      <c r="EGE15" s="181"/>
      <c r="EGF15" s="181"/>
      <c r="EGG15" s="181"/>
      <c r="EGH15" s="181"/>
      <c r="EGI15" s="181"/>
      <c r="EGJ15" s="181"/>
      <c r="EGK15" s="181"/>
      <c r="EGL15" s="181"/>
      <c r="EGM15" s="181"/>
      <c r="EGN15" s="181"/>
      <c r="EGO15" s="181"/>
      <c r="EGP15" s="181"/>
      <c r="EGQ15" s="181"/>
      <c r="EGR15" s="181"/>
      <c r="EGS15" s="181"/>
      <c r="EGT15" s="181"/>
      <c r="EGU15" s="181"/>
      <c r="EGV15" s="181"/>
      <c r="EGW15" s="181"/>
      <c r="EGX15" s="181"/>
      <c r="EGY15" s="181"/>
      <c r="EGZ15" s="181"/>
      <c r="EHA15" s="181"/>
      <c r="EHB15" s="181"/>
      <c r="EHC15" s="181"/>
      <c r="EHD15" s="181"/>
      <c r="EHE15" s="181"/>
      <c r="EHF15" s="181"/>
      <c r="EHG15" s="181"/>
      <c r="EHH15" s="181"/>
      <c r="EHI15" s="181"/>
      <c r="EHJ15" s="181"/>
      <c r="EHK15" s="181"/>
      <c r="EHL15" s="181"/>
      <c r="EHM15" s="181"/>
      <c r="EHN15" s="181"/>
      <c r="EHO15" s="181"/>
      <c r="EHP15" s="181"/>
      <c r="EHQ15" s="181"/>
      <c r="EHR15" s="181"/>
      <c r="EHS15" s="181"/>
      <c r="EHT15" s="181"/>
      <c r="EHU15" s="181"/>
      <c r="EHV15" s="181"/>
      <c r="EHW15" s="181"/>
      <c r="EHX15" s="181"/>
      <c r="EHY15" s="181"/>
      <c r="EHZ15" s="181"/>
      <c r="EIA15" s="181"/>
      <c r="EIB15" s="181"/>
      <c r="EIC15" s="181"/>
      <c r="EID15" s="181"/>
      <c r="EIE15" s="181"/>
      <c r="EIF15" s="181"/>
      <c r="EIG15" s="181"/>
      <c r="EIH15" s="181"/>
      <c r="EII15" s="181"/>
      <c r="EIJ15" s="181"/>
      <c r="EIK15" s="181"/>
      <c r="EIL15" s="181"/>
      <c r="EIM15" s="181"/>
      <c r="EIN15" s="181"/>
      <c r="EIO15" s="181"/>
      <c r="EIP15" s="181"/>
      <c r="EIQ15" s="181"/>
      <c r="EIR15" s="181"/>
      <c r="EIS15" s="181"/>
      <c r="EIT15" s="181"/>
      <c r="EIU15" s="181"/>
      <c r="EIV15" s="181"/>
      <c r="EIW15" s="181"/>
      <c r="EIX15" s="181"/>
      <c r="EIY15" s="181"/>
      <c r="EIZ15" s="181"/>
      <c r="EJA15" s="181"/>
      <c r="EJB15" s="181"/>
      <c r="EJC15" s="181"/>
      <c r="EJD15" s="181"/>
      <c r="EJE15" s="181"/>
      <c r="EJF15" s="181"/>
      <c r="EJG15" s="181"/>
      <c r="EJH15" s="181"/>
      <c r="EJI15" s="181"/>
      <c r="EJJ15" s="181"/>
      <c r="EJK15" s="181"/>
      <c r="EJL15" s="181"/>
      <c r="EJM15" s="181"/>
      <c r="EJN15" s="181"/>
      <c r="EJO15" s="181"/>
      <c r="EJP15" s="181"/>
      <c r="EJQ15" s="181"/>
      <c r="EJR15" s="181"/>
      <c r="EJS15" s="181"/>
      <c r="EJT15" s="181"/>
      <c r="EJU15" s="181"/>
      <c r="EJV15" s="181"/>
      <c r="EJW15" s="181"/>
      <c r="EJX15" s="181"/>
      <c r="EJY15" s="181"/>
      <c r="EJZ15" s="181"/>
      <c r="EKA15" s="181"/>
      <c r="EKB15" s="181"/>
      <c r="EKC15" s="181"/>
      <c r="EKD15" s="181"/>
      <c r="EKE15" s="181"/>
      <c r="EKF15" s="181"/>
      <c r="EKG15" s="181"/>
      <c r="EKH15" s="181"/>
      <c r="EKI15" s="181"/>
      <c r="EKJ15" s="181"/>
      <c r="EKK15" s="181"/>
      <c r="EKL15" s="181"/>
      <c r="EKM15" s="181"/>
      <c r="EKN15" s="181"/>
      <c r="EKO15" s="181"/>
      <c r="EKP15" s="181"/>
      <c r="EKQ15" s="181"/>
      <c r="EKR15" s="181"/>
      <c r="EKS15" s="181"/>
      <c r="EKT15" s="181"/>
      <c r="EKU15" s="181"/>
      <c r="EKV15" s="181"/>
      <c r="EKW15" s="181"/>
      <c r="EKX15" s="181"/>
      <c r="EKY15" s="181"/>
      <c r="EKZ15" s="181"/>
      <c r="ELA15" s="181"/>
      <c r="ELB15" s="181"/>
      <c r="ELC15" s="181"/>
      <c r="ELD15" s="181"/>
      <c r="ELE15" s="181"/>
      <c r="ELF15" s="181"/>
      <c r="ELG15" s="181"/>
      <c r="ELH15" s="181"/>
      <c r="ELI15" s="181"/>
      <c r="ELJ15" s="181"/>
      <c r="ELK15" s="181"/>
      <c r="ELL15" s="181"/>
      <c r="ELM15" s="181"/>
      <c r="ELN15" s="181"/>
      <c r="ELO15" s="181"/>
      <c r="ELP15" s="181"/>
      <c r="ELQ15" s="181"/>
      <c r="ELR15" s="181"/>
      <c r="ELS15" s="181"/>
      <c r="ELT15" s="181"/>
      <c r="ELU15" s="181"/>
      <c r="ELV15" s="181"/>
      <c r="ELW15" s="181"/>
      <c r="ELX15" s="181"/>
      <c r="ELY15" s="181"/>
      <c r="ELZ15" s="181"/>
      <c r="EMA15" s="181"/>
      <c r="EMB15" s="181"/>
      <c r="EMC15" s="181"/>
      <c r="EMD15" s="181"/>
      <c r="EME15" s="181"/>
      <c r="EMF15" s="181"/>
      <c r="EMG15" s="181"/>
      <c r="EMH15" s="181"/>
      <c r="EMI15" s="181"/>
      <c r="EMJ15" s="181"/>
      <c r="EMK15" s="181"/>
      <c r="EML15" s="181"/>
      <c r="EMM15" s="181"/>
      <c r="EMN15" s="181"/>
      <c r="EMO15" s="181"/>
      <c r="EMP15" s="181"/>
      <c r="EMQ15" s="181"/>
      <c r="EMR15" s="181"/>
      <c r="EMS15" s="181"/>
      <c r="EMT15" s="181"/>
      <c r="EMU15" s="181"/>
      <c r="EMV15" s="181"/>
      <c r="EMW15" s="181"/>
      <c r="EMX15" s="181"/>
      <c r="EMY15" s="181"/>
      <c r="EMZ15" s="181"/>
      <c r="ENA15" s="181"/>
      <c r="ENB15" s="181"/>
      <c r="ENC15" s="181"/>
      <c r="END15" s="181"/>
      <c r="ENE15" s="181"/>
      <c r="ENF15" s="181"/>
      <c r="ENG15" s="181"/>
      <c r="ENH15" s="181"/>
      <c r="ENI15" s="181"/>
      <c r="ENJ15" s="181"/>
      <c r="ENK15" s="181"/>
      <c r="ENL15" s="181"/>
      <c r="ENM15" s="181"/>
      <c r="ENN15" s="181"/>
      <c r="ENO15" s="181"/>
      <c r="ENP15" s="181"/>
      <c r="ENQ15" s="181"/>
      <c r="ENR15" s="181"/>
      <c r="ENS15" s="181"/>
      <c r="ENT15" s="181"/>
      <c r="ENU15" s="181"/>
      <c r="ENV15" s="181"/>
      <c r="ENW15" s="181"/>
      <c r="ENX15" s="181"/>
      <c r="ENY15" s="181"/>
      <c r="ENZ15" s="181"/>
      <c r="EOA15" s="181"/>
      <c r="EOB15" s="181"/>
      <c r="EOC15" s="181"/>
      <c r="EOD15" s="181"/>
      <c r="EOE15" s="181"/>
      <c r="EOF15" s="181"/>
      <c r="EOG15" s="181"/>
      <c r="EOH15" s="181"/>
      <c r="EOI15" s="181"/>
      <c r="EOJ15" s="181"/>
      <c r="EOK15" s="181"/>
      <c r="EOL15" s="181"/>
      <c r="EOM15" s="181"/>
      <c r="EON15" s="181"/>
      <c r="EOO15" s="181"/>
      <c r="EOP15" s="181"/>
      <c r="EOQ15" s="181"/>
      <c r="EOR15" s="181"/>
      <c r="EOS15" s="181"/>
      <c r="EOT15" s="181"/>
      <c r="EOU15" s="181"/>
      <c r="EOV15" s="181"/>
      <c r="EOW15" s="181"/>
      <c r="EOX15" s="181"/>
      <c r="EOY15" s="181"/>
      <c r="EOZ15" s="181"/>
      <c r="EPA15" s="181"/>
      <c r="EPB15" s="181"/>
      <c r="EPC15" s="181"/>
      <c r="EPD15" s="181"/>
      <c r="EPE15" s="181"/>
      <c r="EPF15" s="181"/>
      <c r="EPG15" s="181"/>
      <c r="EPH15" s="181"/>
      <c r="EPI15" s="181"/>
      <c r="EPJ15" s="181"/>
      <c r="EPK15" s="181"/>
      <c r="EPL15" s="181"/>
      <c r="EPM15" s="181"/>
      <c r="EPN15" s="181"/>
      <c r="EPO15" s="181"/>
      <c r="EPP15" s="181"/>
      <c r="EPQ15" s="181"/>
      <c r="EPR15" s="181"/>
      <c r="EPS15" s="181"/>
      <c r="EPT15" s="181"/>
      <c r="EPU15" s="181"/>
      <c r="EPV15" s="181"/>
      <c r="EPW15" s="181"/>
      <c r="EPX15" s="181"/>
      <c r="EPY15" s="181"/>
      <c r="EPZ15" s="181"/>
      <c r="EQA15" s="181"/>
      <c r="EQB15" s="181"/>
      <c r="EQC15" s="181"/>
      <c r="EQD15" s="181"/>
      <c r="EQE15" s="181"/>
      <c r="EQF15" s="181"/>
      <c r="EQG15" s="181"/>
      <c r="EQH15" s="181"/>
      <c r="EQI15" s="181"/>
      <c r="EQJ15" s="181"/>
      <c r="EQK15" s="181"/>
      <c r="EQL15" s="181"/>
      <c r="EQM15" s="181"/>
      <c r="EQN15" s="181"/>
      <c r="EQO15" s="181"/>
      <c r="EQP15" s="181"/>
      <c r="EQQ15" s="181"/>
      <c r="EQR15" s="181"/>
      <c r="EQS15" s="181"/>
      <c r="EQT15" s="181"/>
      <c r="EQU15" s="181"/>
      <c r="EQV15" s="181"/>
      <c r="EQW15" s="181"/>
      <c r="EQX15" s="181"/>
      <c r="EQY15" s="181"/>
      <c r="EQZ15" s="181"/>
      <c r="ERA15" s="181"/>
      <c r="ERB15" s="181"/>
      <c r="ERC15" s="181"/>
      <c r="ERD15" s="181"/>
      <c r="ERE15" s="181"/>
      <c r="ERF15" s="181"/>
      <c r="ERG15" s="181"/>
      <c r="ERH15" s="181"/>
      <c r="ERI15" s="181"/>
      <c r="ERJ15" s="181"/>
      <c r="ERK15" s="181"/>
      <c r="ERL15" s="181"/>
      <c r="ERM15" s="181"/>
      <c r="ERN15" s="181"/>
      <c r="ERO15" s="181"/>
      <c r="ERP15" s="181"/>
      <c r="ERQ15" s="181"/>
      <c r="ERR15" s="181"/>
      <c r="ERS15" s="181"/>
      <c r="ERT15" s="181"/>
      <c r="ERU15" s="181"/>
      <c r="ERV15" s="181"/>
      <c r="ERW15" s="181"/>
      <c r="ERX15" s="181"/>
      <c r="ERY15" s="181"/>
      <c r="ERZ15" s="181"/>
      <c r="ESA15" s="181"/>
      <c r="ESB15" s="181"/>
      <c r="ESC15" s="181"/>
      <c r="ESD15" s="181"/>
      <c r="ESE15" s="181"/>
      <c r="ESF15" s="181"/>
      <c r="ESG15" s="181"/>
      <c r="ESH15" s="181"/>
      <c r="ESI15" s="181"/>
      <c r="ESJ15" s="181"/>
      <c r="ESK15" s="181"/>
      <c r="ESL15" s="181"/>
      <c r="ESM15" s="181"/>
      <c r="ESN15" s="181"/>
      <c r="ESO15" s="181"/>
      <c r="ESP15" s="181"/>
      <c r="ESQ15" s="181"/>
      <c r="ESR15" s="181"/>
      <c r="ESS15" s="181"/>
      <c r="EST15" s="181"/>
      <c r="ESU15" s="181"/>
      <c r="ESV15" s="181"/>
      <c r="ESW15" s="181"/>
      <c r="ESX15" s="181"/>
      <c r="ESY15" s="181"/>
      <c r="ESZ15" s="181"/>
      <c r="ETA15" s="181"/>
      <c r="ETB15" s="181"/>
      <c r="ETC15" s="181"/>
      <c r="ETD15" s="181"/>
      <c r="ETE15" s="181"/>
      <c r="ETF15" s="181"/>
      <c r="ETG15" s="181"/>
      <c r="ETH15" s="181"/>
      <c r="ETI15" s="181"/>
      <c r="ETJ15" s="181"/>
      <c r="ETK15" s="181"/>
      <c r="ETL15" s="181"/>
      <c r="ETM15" s="181"/>
      <c r="ETN15" s="181"/>
      <c r="ETO15" s="181"/>
      <c r="ETP15" s="181"/>
      <c r="ETQ15" s="181"/>
      <c r="ETR15" s="181"/>
      <c r="ETS15" s="181"/>
      <c r="ETT15" s="181"/>
      <c r="ETU15" s="181"/>
      <c r="ETV15" s="181"/>
      <c r="ETW15" s="181"/>
      <c r="ETX15" s="181"/>
      <c r="ETY15" s="181"/>
      <c r="ETZ15" s="181"/>
      <c r="EUA15" s="181"/>
      <c r="EUB15" s="181"/>
      <c r="EUC15" s="181"/>
      <c r="EUD15" s="181"/>
      <c r="EUE15" s="181"/>
      <c r="EUF15" s="181"/>
      <c r="EUG15" s="181"/>
      <c r="EUH15" s="181"/>
      <c r="EUI15" s="181"/>
      <c r="EUJ15" s="181"/>
      <c r="EUK15" s="181"/>
      <c r="EUL15" s="181"/>
      <c r="EUM15" s="181"/>
      <c r="EUN15" s="181"/>
      <c r="EUO15" s="181"/>
      <c r="EUP15" s="181"/>
      <c r="EUQ15" s="181"/>
      <c r="EUR15" s="181"/>
      <c r="EUS15" s="181"/>
      <c r="EUT15" s="181"/>
      <c r="EUU15" s="181"/>
      <c r="EUV15" s="181"/>
      <c r="EUW15" s="181"/>
      <c r="EUX15" s="181"/>
      <c r="EUY15" s="181"/>
      <c r="EUZ15" s="181"/>
      <c r="EVA15" s="181"/>
      <c r="EVB15" s="181"/>
      <c r="EVC15" s="181"/>
      <c r="EVD15" s="181"/>
      <c r="EVE15" s="181"/>
      <c r="EVF15" s="181"/>
      <c r="EVG15" s="181"/>
      <c r="EVH15" s="181"/>
      <c r="EVI15" s="181"/>
      <c r="EVJ15" s="181"/>
      <c r="EVK15" s="181"/>
      <c r="EVL15" s="181"/>
      <c r="EVM15" s="181"/>
      <c r="EVN15" s="181"/>
      <c r="EVO15" s="181"/>
      <c r="EVP15" s="181"/>
      <c r="EVQ15" s="181"/>
      <c r="EVR15" s="181"/>
      <c r="EVS15" s="181"/>
      <c r="EVT15" s="181"/>
      <c r="EVU15" s="181"/>
      <c r="EVV15" s="181"/>
      <c r="EVW15" s="181"/>
      <c r="EVX15" s="181"/>
      <c r="EVY15" s="181"/>
      <c r="EVZ15" s="181"/>
      <c r="EWA15" s="181"/>
      <c r="EWB15" s="181"/>
      <c r="EWC15" s="181"/>
      <c r="EWD15" s="181"/>
      <c r="EWE15" s="181"/>
      <c r="EWF15" s="181"/>
      <c r="EWG15" s="181"/>
      <c r="EWH15" s="181"/>
      <c r="EWI15" s="181"/>
      <c r="EWJ15" s="181"/>
      <c r="EWK15" s="181"/>
      <c r="EWL15" s="181"/>
      <c r="EWM15" s="181"/>
      <c r="EWN15" s="181"/>
      <c r="EWO15" s="181"/>
      <c r="EWP15" s="181"/>
      <c r="EWQ15" s="181"/>
      <c r="EWR15" s="181"/>
      <c r="EWS15" s="181"/>
      <c r="EWT15" s="181"/>
      <c r="EWU15" s="181"/>
      <c r="EWV15" s="181"/>
      <c r="EWW15" s="181"/>
      <c r="EWX15" s="181"/>
      <c r="EWY15" s="181"/>
      <c r="EWZ15" s="181"/>
      <c r="EXA15" s="181"/>
      <c r="EXB15" s="181"/>
      <c r="EXC15" s="181"/>
      <c r="EXD15" s="181"/>
      <c r="EXE15" s="181"/>
      <c r="EXF15" s="181"/>
      <c r="EXG15" s="181"/>
      <c r="EXH15" s="181"/>
      <c r="EXI15" s="181"/>
      <c r="EXJ15" s="181"/>
      <c r="EXK15" s="181"/>
      <c r="EXL15" s="181"/>
      <c r="EXM15" s="181"/>
      <c r="EXN15" s="181"/>
      <c r="EXO15" s="181"/>
      <c r="EXP15" s="181"/>
      <c r="EXQ15" s="181"/>
      <c r="EXR15" s="181"/>
      <c r="EXS15" s="181"/>
      <c r="EXT15" s="181"/>
      <c r="EXU15" s="181"/>
      <c r="EXV15" s="181"/>
      <c r="EXW15" s="181"/>
      <c r="EXX15" s="181"/>
      <c r="EXY15" s="181"/>
      <c r="EXZ15" s="181"/>
      <c r="EYA15" s="181"/>
      <c r="EYB15" s="181"/>
      <c r="EYC15" s="181"/>
      <c r="EYD15" s="181"/>
      <c r="EYE15" s="181"/>
      <c r="EYF15" s="181"/>
      <c r="EYG15" s="181"/>
      <c r="EYH15" s="181"/>
      <c r="EYI15" s="181"/>
      <c r="EYJ15" s="181"/>
      <c r="EYK15" s="181"/>
      <c r="EYL15" s="181"/>
      <c r="EYM15" s="181"/>
      <c r="EYN15" s="181"/>
      <c r="EYO15" s="181"/>
      <c r="EYP15" s="181"/>
      <c r="EYQ15" s="181"/>
      <c r="EYR15" s="181"/>
      <c r="EYS15" s="181"/>
      <c r="EYT15" s="181"/>
      <c r="EYU15" s="181"/>
      <c r="EYV15" s="181"/>
      <c r="EYW15" s="181"/>
      <c r="EYX15" s="181"/>
      <c r="EYY15" s="181"/>
      <c r="EYZ15" s="181"/>
      <c r="EZA15" s="181"/>
      <c r="EZB15" s="181"/>
      <c r="EZC15" s="181"/>
      <c r="EZD15" s="181"/>
      <c r="EZE15" s="181"/>
      <c r="EZF15" s="181"/>
      <c r="EZG15" s="181"/>
      <c r="EZH15" s="181"/>
      <c r="EZI15" s="181"/>
      <c r="EZJ15" s="181"/>
      <c r="EZK15" s="181"/>
      <c r="EZL15" s="181"/>
      <c r="EZM15" s="181"/>
      <c r="EZN15" s="181"/>
      <c r="EZO15" s="181"/>
      <c r="EZP15" s="181"/>
      <c r="EZQ15" s="181"/>
      <c r="EZR15" s="181"/>
      <c r="EZS15" s="181"/>
      <c r="EZT15" s="181"/>
      <c r="EZU15" s="181"/>
      <c r="EZV15" s="181"/>
      <c r="EZW15" s="181"/>
      <c r="EZX15" s="181"/>
      <c r="EZY15" s="181"/>
      <c r="EZZ15" s="181"/>
      <c r="FAA15" s="181"/>
      <c r="FAB15" s="181"/>
      <c r="FAC15" s="181"/>
      <c r="FAD15" s="181"/>
      <c r="FAE15" s="181"/>
      <c r="FAF15" s="181"/>
      <c r="FAG15" s="181"/>
      <c r="FAH15" s="181"/>
      <c r="FAI15" s="181"/>
      <c r="FAJ15" s="181"/>
      <c r="FAK15" s="181"/>
      <c r="FAL15" s="181"/>
      <c r="FAM15" s="181"/>
      <c r="FAN15" s="181"/>
      <c r="FAO15" s="181"/>
      <c r="FAP15" s="181"/>
      <c r="FAQ15" s="181"/>
      <c r="FAR15" s="181"/>
      <c r="FAS15" s="181"/>
      <c r="FAT15" s="181"/>
      <c r="FAU15" s="181"/>
      <c r="FAV15" s="181"/>
      <c r="FAW15" s="181"/>
      <c r="FAX15" s="181"/>
      <c r="FAY15" s="181"/>
      <c r="FAZ15" s="181"/>
      <c r="FBA15" s="181"/>
      <c r="FBB15" s="181"/>
      <c r="FBC15" s="181"/>
      <c r="FBD15" s="181"/>
      <c r="FBE15" s="181"/>
      <c r="FBF15" s="181"/>
      <c r="FBG15" s="181"/>
      <c r="FBH15" s="181"/>
      <c r="FBI15" s="181"/>
      <c r="FBJ15" s="181"/>
      <c r="FBK15" s="181"/>
      <c r="FBL15" s="181"/>
      <c r="FBM15" s="181"/>
      <c r="FBN15" s="181"/>
      <c r="FBO15" s="181"/>
      <c r="FBP15" s="181"/>
      <c r="FBQ15" s="181"/>
      <c r="FBR15" s="181"/>
      <c r="FBS15" s="181"/>
      <c r="FBT15" s="181"/>
      <c r="FBU15" s="181"/>
      <c r="FBV15" s="181"/>
      <c r="FBW15" s="181"/>
      <c r="FBX15" s="181"/>
      <c r="FBY15" s="181"/>
      <c r="FBZ15" s="181"/>
      <c r="FCA15" s="181"/>
      <c r="FCB15" s="181"/>
      <c r="FCC15" s="181"/>
      <c r="FCD15" s="181"/>
      <c r="FCE15" s="181"/>
      <c r="FCF15" s="181"/>
      <c r="FCG15" s="181"/>
      <c r="FCH15" s="181"/>
      <c r="FCI15" s="181"/>
      <c r="FCJ15" s="181"/>
      <c r="FCK15" s="181"/>
      <c r="FCL15" s="181"/>
      <c r="FCM15" s="181"/>
      <c r="FCN15" s="181"/>
      <c r="FCO15" s="181"/>
      <c r="FCP15" s="181"/>
      <c r="FCQ15" s="181"/>
      <c r="FCR15" s="181"/>
      <c r="FCS15" s="181"/>
      <c r="FCT15" s="181"/>
      <c r="FCU15" s="181"/>
      <c r="FCV15" s="181"/>
      <c r="FCW15" s="181"/>
      <c r="FCX15" s="181"/>
      <c r="FCY15" s="181"/>
      <c r="FCZ15" s="181"/>
      <c r="FDA15" s="181"/>
      <c r="FDB15" s="181"/>
      <c r="FDC15" s="181"/>
      <c r="FDD15" s="181"/>
      <c r="FDE15" s="181"/>
      <c r="FDF15" s="181"/>
      <c r="FDG15" s="181"/>
      <c r="FDH15" s="181"/>
      <c r="FDI15" s="181"/>
      <c r="FDJ15" s="181"/>
      <c r="FDK15" s="181"/>
      <c r="FDL15" s="181"/>
      <c r="FDM15" s="181"/>
      <c r="FDN15" s="181"/>
      <c r="FDO15" s="181"/>
      <c r="FDP15" s="181"/>
      <c r="FDQ15" s="181"/>
      <c r="FDR15" s="181"/>
      <c r="FDS15" s="181"/>
      <c r="FDT15" s="181"/>
      <c r="FDU15" s="181"/>
      <c r="FDV15" s="181"/>
      <c r="FDW15" s="181"/>
      <c r="FDX15" s="181"/>
      <c r="FDY15" s="181"/>
      <c r="FDZ15" s="181"/>
      <c r="FEA15" s="181"/>
      <c r="FEB15" s="181"/>
      <c r="FEC15" s="181"/>
      <c r="FED15" s="181"/>
      <c r="FEE15" s="181"/>
      <c r="FEF15" s="181"/>
      <c r="FEG15" s="181"/>
      <c r="FEH15" s="181"/>
      <c r="FEI15" s="181"/>
      <c r="FEJ15" s="181"/>
      <c r="FEK15" s="181"/>
      <c r="FEL15" s="181"/>
      <c r="FEM15" s="181"/>
      <c r="FEN15" s="181"/>
      <c r="FEO15" s="181"/>
      <c r="FEP15" s="181"/>
      <c r="FEQ15" s="181"/>
      <c r="FER15" s="181"/>
      <c r="FES15" s="181"/>
      <c r="FET15" s="181"/>
      <c r="FEU15" s="181"/>
      <c r="FEV15" s="181"/>
      <c r="FEW15" s="181"/>
      <c r="FEX15" s="181"/>
      <c r="FEY15" s="181"/>
      <c r="FEZ15" s="181"/>
      <c r="FFA15" s="181"/>
      <c r="FFB15" s="181"/>
      <c r="FFC15" s="181"/>
      <c r="FFD15" s="181"/>
      <c r="FFE15" s="181"/>
      <c r="FFF15" s="181"/>
      <c r="FFG15" s="181"/>
      <c r="FFH15" s="181"/>
      <c r="FFI15" s="181"/>
      <c r="FFJ15" s="181"/>
      <c r="FFK15" s="181"/>
      <c r="FFL15" s="181"/>
      <c r="FFM15" s="181"/>
      <c r="FFN15" s="181"/>
      <c r="FFO15" s="181"/>
      <c r="FFP15" s="181"/>
      <c r="FFQ15" s="181"/>
      <c r="FFR15" s="181"/>
      <c r="FFS15" s="181"/>
      <c r="FFT15" s="181"/>
      <c r="FFU15" s="181"/>
      <c r="FFV15" s="181"/>
      <c r="FFW15" s="181"/>
      <c r="FFX15" s="181"/>
      <c r="FFY15" s="181"/>
      <c r="FFZ15" s="181"/>
      <c r="FGA15" s="181"/>
      <c r="FGB15" s="181"/>
      <c r="FGC15" s="181"/>
      <c r="FGD15" s="181"/>
      <c r="FGE15" s="181"/>
      <c r="FGF15" s="181"/>
      <c r="FGG15" s="181"/>
      <c r="FGH15" s="181"/>
      <c r="FGI15" s="181"/>
      <c r="FGJ15" s="181"/>
      <c r="FGK15" s="181"/>
      <c r="FGL15" s="181"/>
      <c r="FGM15" s="181"/>
      <c r="FGN15" s="181"/>
      <c r="FGO15" s="181"/>
      <c r="FGP15" s="181"/>
      <c r="FGQ15" s="181"/>
      <c r="FGR15" s="181"/>
      <c r="FGS15" s="181"/>
      <c r="FGT15" s="181"/>
      <c r="FGU15" s="181"/>
      <c r="FGV15" s="181"/>
      <c r="FGW15" s="181"/>
      <c r="FGX15" s="181"/>
      <c r="FGY15" s="181"/>
      <c r="FGZ15" s="181"/>
      <c r="FHA15" s="181"/>
      <c r="FHB15" s="181"/>
      <c r="FHC15" s="181"/>
      <c r="FHD15" s="181"/>
      <c r="FHE15" s="181"/>
      <c r="FHF15" s="181"/>
      <c r="FHG15" s="181"/>
      <c r="FHH15" s="181"/>
      <c r="FHI15" s="181"/>
      <c r="FHJ15" s="181"/>
      <c r="FHK15" s="181"/>
      <c r="FHL15" s="181"/>
      <c r="FHM15" s="181"/>
      <c r="FHN15" s="181"/>
      <c r="FHO15" s="181"/>
      <c r="FHP15" s="181"/>
      <c r="FHQ15" s="181"/>
      <c r="FHR15" s="181"/>
      <c r="FHS15" s="181"/>
      <c r="FHT15" s="181"/>
      <c r="FHU15" s="181"/>
      <c r="FHV15" s="181"/>
      <c r="FHW15" s="181"/>
      <c r="FHX15" s="181"/>
      <c r="FHY15" s="181"/>
      <c r="FHZ15" s="181"/>
      <c r="FIA15" s="181"/>
      <c r="FIB15" s="181"/>
      <c r="FIC15" s="181"/>
      <c r="FID15" s="181"/>
      <c r="FIE15" s="181"/>
      <c r="FIF15" s="181"/>
      <c r="FIG15" s="181"/>
      <c r="FIH15" s="181"/>
      <c r="FII15" s="181"/>
      <c r="FIJ15" s="181"/>
      <c r="FIK15" s="181"/>
      <c r="FIL15" s="181"/>
      <c r="FIM15" s="181"/>
      <c r="FIN15" s="181"/>
      <c r="FIO15" s="181"/>
      <c r="FIP15" s="181"/>
      <c r="FIQ15" s="181"/>
      <c r="FIR15" s="181"/>
      <c r="FIS15" s="181"/>
      <c r="FIT15" s="181"/>
      <c r="FIU15" s="181"/>
      <c r="FIV15" s="181"/>
      <c r="FIW15" s="181"/>
      <c r="FIX15" s="181"/>
      <c r="FIY15" s="181"/>
      <c r="FIZ15" s="181"/>
      <c r="FJA15" s="181"/>
      <c r="FJB15" s="181"/>
      <c r="FJC15" s="181"/>
      <c r="FJD15" s="181"/>
      <c r="FJE15" s="181"/>
      <c r="FJF15" s="181"/>
      <c r="FJG15" s="181"/>
      <c r="FJH15" s="181"/>
      <c r="FJI15" s="181"/>
      <c r="FJJ15" s="181"/>
      <c r="FJK15" s="181"/>
      <c r="FJL15" s="181"/>
      <c r="FJM15" s="181"/>
      <c r="FJN15" s="181"/>
      <c r="FJO15" s="181"/>
      <c r="FJP15" s="181"/>
      <c r="FJQ15" s="181"/>
      <c r="FJR15" s="181"/>
      <c r="FJS15" s="181"/>
      <c r="FJT15" s="181"/>
      <c r="FJU15" s="181"/>
      <c r="FJV15" s="181"/>
      <c r="FJW15" s="181"/>
      <c r="FJX15" s="181"/>
      <c r="FJY15" s="181"/>
      <c r="FJZ15" s="181"/>
      <c r="FKA15" s="181"/>
      <c r="FKB15" s="181"/>
      <c r="FKC15" s="181"/>
      <c r="FKD15" s="181"/>
      <c r="FKE15" s="181"/>
      <c r="FKF15" s="181"/>
      <c r="FKG15" s="181"/>
      <c r="FKH15" s="181"/>
      <c r="FKI15" s="181"/>
      <c r="FKJ15" s="181"/>
      <c r="FKK15" s="181"/>
      <c r="FKL15" s="181"/>
      <c r="FKM15" s="181"/>
      <c r="FKN15" s="181"/>
      <c r="FKO15" s="181"/>
      <c r="FKP15" s="181"/>
      <c r="FKQ15" s="181"/>
      <c r="FKR15" s="181"/>
      <c r="FKS15" s="181"/>
      <c r="FKT15" s="181"/>
      <c r="FKU15" s="181"/>
      <c r="FKV15" s="181"/>
      <c r="FKW15" s="181"/>
      <c r="FKX15" s="181"/>
      <c r="FKY15" s="181"/>
      <c r="FKZ15" s="181"/>
      <c r="FLA15" s="181"/>
      <c r="FLB15" s="181"/>
      <c r="FLC15" s="181"/>
      <c r="FLD15" s="181"/>
      <c r="FLE15" s="181"/>
      <c r="FLF15" s="181"/>
      <c r="FLG15" s="181"/>
      <c r="FLH15" s="181"/>
      <c r="FLI15" s="181"/>
      <c r="FLJ15" s="181"/>
      <c r="FLK15" s="181"/>
      <c r="FLL15" s="181"/>
      <c r="FLM15" s="181"/>
      <c r="FLN15" s="181"/>
      <c r="FLO15" s="181"/>
      <c r="FLP15" s="181"/>
      <c r="FLQ15" s="181"/>
      <c r="FLR15" s="181"/>
      <c r="FLS15" s="181"/>
      <c r="FLT15" s="181"/>
      <c r="FLU15" s="181"/>
      <c r="FLV15" s="181"/>
      <c r="FLW15" s="181"/>
      <c r="FLX15" s="181"/>
      <c r="FLY15" s="181"/>
      <c r="FLZ15" s="181"/>
      <c r="FMA15" s="181"/>
      <c r="FMB15" s="181"/>
      <c r="FMC15" s="181"/>
      <c r="FMD15" s="181"/>
      <c r="FME15" s="181"/>
      <c r="FMF15" s="181"/>
      <c r="FMG15" s="181"/>
      <c r="FMH15" s="181"/>
      <c r="FMI15" s="181"/>
      <c r="FMJ15" s="181"/>
      <c r="FMK15" s="181"/>
      <c r="FML15" s="181"/>
      <c r="FMM15" s="181"/>
      <c r="FMN15" s="181"/>
      <c r="FMO15" s="181"/>
      <c r="FMP15" s="181"/>
      <c r="FMQ15" s="181"/>
      <c r="FMR15" s="181"/>
      <c r="FMS15" s="181"/>
      <c r="FMT15" s="181"/>
      <c r="FMU15" s="181"/>
      <c r="FMV15" s="181"/>
      <c r="FMW15" s="181"/>
      <c r="FMX15" s="181"/>
      <c r="FMY15" s="181"/>
      <c r="FMZ15" s="181"/>
      <c r="FNA15" s="181"/>
      <c r="FNB15" s="181"/>
      <c r="FNC15" s="181"/>
      <c r="FND15" s="181"/>
      <c r="FNE15" s="181"/>
      <c r="FNF15" s="181"/>
      <c r="FNG15" s="181"/>
      <c r="FNH15" s="181"/>
      <c r="FNI15" s="181"/>
      <c r="FNJ15" s="181"/>
      <c r="FNK15" s="181"/>
      <c r="FNL15" s="181"/>
      <c r="FNM15" s="181"/>
      <c r="FNN15" s="181"/>
      <c r="FNO15" s="181"/>
      <c r="FNP15" s="181"/>
      <c r="FNQ15" s="181"/>
      <c r="FNR15" s="181"/>
      <c r="FNS15" s="181"/>
      <c r="FNT15" s="181"/>
      <c r="FNU15" s="181"/>
      <c r="FNV15" s="181"/>
      <c r="FNW15" s="181"/>
      <c r="FNX15" s="181"/>
      <c r="FNY15" s="181"/>
      <c r="FNZ15" s="181"/>
      <c r="FOA15" s="181"/>
      <c r="FOB15" s="181"/>
      <c r="FOC15" s="181"/>
      <c r="FOD15" s="181"/>
      <c r="FOE15" s="181"/>
      <c r="FOF15" s="181"/>
      <c r="FOG15" s="181"/>
      <c r="FOH15" s="181"/>
      <c r="FOI15" s="181"/>
      <c r="FOJ15" s="181"/>
      <c r="FOK15" s="181"/>
      <c r="FOL15" s="181"/>
      <c r="FOM15" s="181"/>
      <c r="FON15" s="181"/>
      <c r="FOO15" s="181"/>
      <c r="FOP15" s="181"/>
      <c r="FOQ15" s="181"/>
      <c r="FOR15" s="181"/>
      <c r="FOS15" s="181"/>
      <c r="FOT15" s="181"/>
      <c r="FOU15" s="181"/>
      <c r="FOV15" s="181"/>
      <c r="FOW15" s="181"/>
      <c r="FOX15" s="181"/>
      <c r="FOY15" s="181"/>
      <c r="FOZ15" s="181"/>
      <c r="FPA15" s="181"/>
      <c r="FPB15" s="181"/>
      <c r="FPC15" s="181"/>
      <c r="FPD15" s="181"/>
      <c r="FPE15" s="181"/>
      <c r="FPF15" s="181"/>
      <c r="FPG15" s="181"/>
      <c r="FPH15" s="181"/>
      <c r="FPI15" s="181"/>
      <c r="FPJ15" s="181"/>
      <c r="FPK15" s="181"/>
      <c r="FPL15" s="181"/>
      <c r="FPM15" s="181"/>
      <c r="FPN15" s="181"/>
      <c r="FPO15" s="181"/>
      <c r="FPP15" s="181"/>
      <c r="FPQ15" s="181"/>
      <c r="FPR15" s="181"/>
      <c r="FPS15" s="181"/>
      <c r="FPT15" s="181"/>
      <c r="FPU15" s="181"/>
      <c r="FPV15" s="181"/>
      <c r="FPW15" s="181"/>
      <c r="FPX15" s="181"/>
      <c r="FPY15" s="181"/>
      <c r="FPZ15" s="181"/>
      <c r="FQA15" s="181"/>
      <c r="FQB15" s="181"/>
      <c r="FQC15" s="181"/>
      <c r="FQD15" s="181"/>
      <c r="FQE15" s="181"/>
      <c r="FQF15" s="181"/>
      <c r="FQG15" s="181"/>
      <c r="FQH15" s="181"/>
      <c r="FQI15" s="181"/>
      <c r="FQJ15" s="181"/>
      <c r="FQK15" s="181"/>
      <c r="FQL15" s="181"/>
      <c r="FQM15" s="181"/>
      <c r="FQN15" s="181"/>
      <c r="FQO15" s="181"/>
      <c r="FQP15" s="181"/>
      <c r="FQQ15" s="181"/>
      <c r="FQR15" s="181"/>
      <c r="FQS15" s="181"/>
      <c r="FQT15" s="181"/>
      <c r="FQU15" s="181"/>
      <c r="FQV15" s="181"/>
      <c r="FQW15" s="181"/>
      <c r="FQX15" s="181"/>
      <c r="FQY15" s="181"/>
      <c r="FQZ15" s="181"/>
      <c r="FRA15" s="181"/>
      <c r="FRB15" s="181"/>
      <c r="FRC15" s="181"/>
      <c r="FRD15" s="181"/>
      <c r="FRE15" s="181"/>
      <c r="FRF15" s="181"/>
      <c r="FRG15" s="181"/>
      <c r="FRH15" s="181"/>
      <c r="FRI15" s="181"/>
      <c r="FRJ15" s="181"/>
      <c r="FRK15" s="181"/>
      <c r="FRL15" s="181"/>
      <c r="FRM15" s="181"/>
      <c r="FRN15" s="181"/>
      <c r="FRO15" s="181"/>
      <c r="FRP15" s="181"/>
      <c r="FRQ15" s="181"/>
      <c r="FRR15" s="181"/>
      <c r="FRS15" s="181"/>
      <c r="FRT15" s="181"/>
      <c r="FRU15" s="181"/>
      <c r="FRV15" s="181"/>
      <c r="FRW15" s="181"/>
      <c r="FRX15" s="181"/>
      <c r="FRY15" s="181"/>
      <c r="FRZ15" s="181"/>
      <c r="FSA15" s="181"/>
      <c r="FSB15" s="181"/>
      <c r="FSC15" s="181"/>
      <c r="FSD15" s="181"/>
      <c r="FSE15" s="181"/>
      <c r="FSF15" s="181"/>
      <c r="FSG15" s="181"/>
      <c r="FSH15" s="181"/>
      <c r="FSI15" s="181"/>
      <c r="FSJ15" s="181"/>
      <c r="FSK15" s="181"/>
      <c r="FSL15" s="181"/>
      <c r="FSM15" s="181"/>
      <c r="FSN15" s="181"/>
      <c r="FSO15" s="181"/>
      <c r="FSP15" s="181"/>
      <c r="FSQ15" s="181"/>
      <c r="FSR15" s="181"/>
      <c r="FSS15" s="181"/>
      <c r="FST15" s="181"/>
      <c r="FSU15" s="181"/>
      <c r="FSV15" s="181"/>
      <c r="FSW15" s="181"/>
      <c r="FSX15" s="181"/>
      <c r="FSY15" s="181"/>
      <c r="FSZ15" s="181"/>
      <c r="FTA15" s="181"/>
      <c r="FTB15" s="181"/>
      <c r="FTC15" s="181"/>
      <c r="FTD15" s="181"/>
      <c r="FTE15" s="181"/>
      <c r="FTF15" s="181"/>
      <c r="FTG15" s="181"/>
      <c r="FTH15" s="181"/>
      <c r="FTI15" s="181"/>
      <c r="FTJ15" s="181"/>
      <c r="FTK15" s="181"/>
      <c r="FTL15" s="181"/>
      <c r="FTM15" s="181"/>
      <c r="FTN15" s="181"/>
      <c r="FTO15" s="181"/>
      <c r="FTP15" s="181"/>
      <c r="FTQ15" s="181"/>
      <c r="FTR15" s="181"/>
      <c r="FTS15" s="181"/>
      <c r="FTT15" s="181"/>
      <c r="FTU15" s="181"/>
      <c r="FTV15" s="181"/>
      <c r="FTW15" s="181"/>
      <c r="FTX15" s="181"/>
      <c r="FTY15" s="181"/>
      <c r="FTZ15" s="181"/>
      <c r="FUA15" s="181"/>
      <c r="FUB15" s="181"/>
      <c r="FUC15" s="181"/>
      <c r="FUD15" s="181"/>
      <c r="FUE15" s="181"/>
      <c r="FUF15" s="181"/>
      <c r="FUG15" s="181"/>
      <c r="FUH15" s="181"/>
      <c r="FUI15" s="181"/>
      <c r="FUJ15" s="181"/>
      <c r="FUK15" s="181"/>
      <c r="FUL15" s="181"/>
      <c r="FUM15" s="181"/>
      <c r="FUN15" s="181"/>
      <c r="FUO15" s="181"/>
      <c r="FUP15" s="181"/>
      <c r="FUQ15" s="181"/>
      <c r="FUR15" s="181"/>
      <c r="FUS15" s="181"/>
      <c r="FUT15" s="181"/>
      <c r="FUU15" s="181"/>
      <c r="FUV15" s="181"/>
      <c r="FUW15" s="181"/>
      <c r="FUX15" s="181"/>
      <c r="FUY15" s="181"/>
      <c r="FUZ15" s="181"/>
      <c r="FVA15" s="181"/>
      <c r="FVB15" s="181"/>
      <c r="FVC15" s="181"/>
      <c r="FVD15" s="181"/>
      <c r="FVE15" s="181"/>
      <c r="FVF15" s="181"/>
      <c r="FVG15" s="181"/>
      <c r="FVH15" s="181"/>
      <c r="FVI15" s="181"/>
      <c r="FVJ15" s="181"/>
      <c r="FVK15" s="181"/>
      <c r="FVL15" s="181"/>
      <c r="FVM15" s="181"/>
      <c r="FVN15" s="181"/>
      <c r="FVO15" s="181"/>
      <c r="FVP15" s="181"/>
      <c r="FVQ15" s="181"/>
      <c r="FVR15" s="181"/>
      <c r="FVS15" s="181"/>
      <c r="FVT15" s="181"/>
      <c r="FVU15" s="181"/>
      <c r="FVV15" s="181"/>
      <c r="FVW15" s="181"/>
      <c r="FVX15" s="181"/>
      <c r="FVY15" s="181"/>
      <c r="FVZ15" s="181"/>
      <c r="FWA15" s="181"/>
      <c r="FWB15" s="181"/>
      <c r="FWC15" s="181"/>
      <c r="FWD15" s="181"/>
      <c r="FWE15" s="181"/>
      <c r="FWF15" s="181"/>
      <c r="FWG15" s="181"/>
      <c r="FWH15" s="181"/>
      <c r="FWI15" s="181"/>
      <c r="FWJ15" s="181"/>
      <c r="FWK15" s="181"/>
      <c r="FWL15" s="181"/>
      <c r="FWM15" s="181"/>
      <c r="FWN15" s="181"/>
      <c r="FWO15" s="181"/>
      <c r="FWP15" s="181"/>
      <c r="FWQ15" s="181"/>
      <c r="FWR15" s="181"/>
      <c r="FWS15" s="181"/>
      <c r="FWT15" s="181"/>
      <c r="FWU15" s="181"/>
      <c r="FWV15" s="181"/>
      <c r="FWW15" s="181"/>
      <c r="FWX15" s="181"/>
      <c r="FWY15" s="181"/>
      <c r="FWZ15" s="181"/>
      <c r="FXA15" s="181"/>
      <c r="FXB15" s="181"/>
      <c r="FXC15" s="181"/>
      <c r="FXD15" s="181"/>
      <c r="FXE15" s="181"/>
      <c r="FXF15" s="181"/>
      <c r="FXG15" s="181"/>
      <c r="FXH15" s="181"/>
      <c r="FXI15" s="181"/>
      <c r="FXJ15" s="181"/>
      <c r="FXK15" s="181"/>
      <c r="FXL15" s="181"/>
      <c r="FXM15" s="181"/>
      <c r="FXN15" s="181"/>
      <c r="FXO15" s="181"/>
      <c r="FXP15" s="181"/>
      <c r="FXQ15" s="181"/>
      <c r="FXR15" s="181"/>
      <c r="FXS15" s="181"/>
      <c r="FXT15" s="181"/>
      <c r="FXU15" s="181"/>
      <c r="FXV15" s="181"/>
      <c r="FXW15" s="181"/>
      <c r="FXX15" s="181"/>
      <c r="FXY15" s="181"/>
      <c r="FXZ15" s="181"/>
      <c r="FYA15" s="181"/>
      <c r="FYB15" s="181"/>
      <c r="FYC15" s="181"/>
      <c r="FYD15" s="181"/>
      <c r="FYE15" s="181"/>
      <c r="FYF15" s="181"/>
      <c r="FYG15" s="181"/>
      <c r="FYH15" s="181"/>
      <c r="FYI15" s="181"/>
      <c r="FYJ15" s="181"/>
      <c r="FYK15" s="181"/>
      <c r="FYL15" s="181"/>
      <c r="FYM15" s="181"/>
      <c r="FYN15" s="181"/>
      <c r="FYO15" s="181"/>
      <c r="FYP15" s="181"/>
      <c r="FYQ15" s="181"/>
      <c r="FYR15" s="181"/>
      <c r="FYS15" s="181"/>
      <c r="FYT15" s="181"/>
      <c r="FYU15" s="181"/>
      <c r="FYV15" s="181"/>
      <c r="FYW15" s="181"/>
      <c r="FYX15" s="181"/>
      <c r="FYY15" s="181"/>
      <c r="FYZ15" s="181"/>
      <c r="FZA15" s="181"/>
      <c r="FZB15" s="181"/>
      <c r="FZC15" s="181"/>
      <c r="FZD15" s="181"/>
      <c r="FZE15" s="181"/>
      <c r="FZF15" s="181"/>
      <c r="FZG15" s="181"/>
      <c r="FZH15" s="181"/>
      <c r="FZI15" s="181"/>
      <c r="FZJ15" s="181"/>
      <c r="FZK15" s="181"/>
      <c r="FZL15" s="181"/>
      <c r="FZM15" s="181"/>
      <c r="FZN15" s="181"/>
      <c r="FZO15" s="181"/>
      <c r="FZP15" s="181"/>
      <c r="FZQ15" s="181"/>
      <c r="FZR15" s="181"/>
      <c r="FZS15" s="181"/>
      <c r="FZT15" s="181"/>
      <c r="FZU15" s="181"/>
      <c r="FZV15" s="181"/>
      <c r="FZW15" s="181"/>
      <c r="FZX15" s="181"/>
      <c r="FZY15" s="181"/>
      <c r="FZZ15" s="181"/>
      <c r="GAA15" s="181"/>
      <c r="GAB15" s="181"/>
      <c r="GAC15" s="181"/>
      <c r="GAD15" s="181"/>
      <c r="GAE15" s="181"/>
      <c r="GAF15" s="181"/>
      <c r="GAG15" s="181"/>
      <c r="GAH15" s="181"/>
      <c r="GAI15" s="181"/>
      <c r="GAJ15" s="181"/>
      <c r="GAK15" s="181"/>
      <c r="GAL15" s="181"/>
      <c r="GAM15" s="181"/>
      <c r="GAN15" s="181"/>
      <c r="GAO15" s="181"/>
      <c r="GAP15" s="181"/>
      <c r="GAQ15" s="181"/>
      <c r="GAR15" s="181"/>
      <c r="GAS15" s="181"/>
      <c r="GAT15" s="181"/>
      <c r="GAU15" s="181"/>
      <c r="GAV15" s="181"/>
      <c r="GAW15" s="181"/>
      <c r="GAX15" s="181"/>
      <c r="GAY15" s="181"/>
      <c r="GAZ15" s="181"/>
      <c r="GBA15" s="181"/>
      <c r="GBB15" s="181"/>
      <c r="GBC15" s="181"/>
      <c r="GBD15" s="181"/>
      <c r="GBE15" s="181"/>
      <c r="GBF15" s="181"/>
      <c r="GBG15" s="181"/>
      <c r="GBH15" s="181"/>
      <c r="GBI15" s="181"/>
      <c r="GBJ15" s="181"/>
      <c r="GBK15" s="181"/>
      <c r="GBL15" s="181"/>
      <c r="GBM15" s="181"/>
      <c r="GBN15" s="181"/>
      <c r="GBO15" s="181"/>
      <c r="GBP15" s="181"/>
      <c r="GBQ15" s="181"/>
      <c r="GBR15" s="181"/>
      <c r="GBS15" s="181"/>
      <c r="GBT15" s="181"/>
      <c r="GBU15" s="181"/>
      <c r="GBV15" s="181"/>
      <c r="GBW15" s="181"/>
      <c r="GBX15" s="181"/>
      <c r="GBY15" s="181"/>
      <c r="GBZ15" s="181"/>
      <c r="GCA15" s="181"/>
      <c r="GCB15" s="181"/>
      <c r="GCC15" s="181"/>
      <c r="GCD15" s="181"/>
      <c r="GCE15" s="181"/>
      <c r="GCF15" s="181"/>
      <c r="GCG15" s="181"/>
      <c r="GCH15" s="181"/>
      <c r="GCI15" s="181"/>
      <c r="GCJ15" s="181"/>
      <c r="GCK15" s="181"/>
      <c r="GCL15" s="181"/>
      <c r="GCM15" s="181"/>
      <c r="GCN15" s="181"/>
      <c r="GCO15" s="181"/>
      <c r="GCP15" s="181"/>
      <c r="GCQ15" s="181"/>
      <c r="GCR15" s="181"/>
      <c r="GCS15" s="181"/>
      <c r="GCT15" s="181"/>
      <c r="GCU15" s="181"/>
      <c r="GCV15" s="181"/>
      <c r="GCW15" s="181"/>
      <c r="GCX15" s="181"/>
      <c r="GCY15" s="181"/>
      <c r="GCZ15" s="181"/>
      <c r="GDA15" s="181"/>
      <c r="GDB15" s="181"/>
      <c r="GDC15" s="181"/>
      <c r="GDD15" s="181"/>
      <c r="GDE15" s="181"/>
      <c r="GDF15" s="181"/>
      <c r="GDG15" s="181"/>
      <c r="GDH15" s="181"/>
      <c r="GDI15" s="181"/>
      <c r="GDJ15" s="181"/>
      <c r="GDK15" s="181"/>
      <c r="GDL15" s="181"/>
      <c r="GDM15" s="181"/>
      <c r="GDN15" s="181"/>
      <c r="GDO15" s="181"/>
      <c r="GDP15" s="181"/>
      <c r="GDQ15" s="181"/>
      <c r="GDR15" s="181"/>
      <c r="GDS15" s="181"/>
      <c r="GDT15" s="181"/>
      <c r="GDU15" s="181"/>
      <c r="GDV15" s="181"/>
      <c r="GDW15" s="181"/>
      <c r="GDX15" s="181"/>
      <c r="GDY15" s="181"/>
      <c r="GDZ15" s="181"/>
      <c r="GEA15" s="181"/>
      <c r="GEB15" s="181"/>
      <c r="GEC15" s="181"/>
      <c r="GED15" s="181"/>
      <c r="GEE15" s="181"/>
      <c r="GEF15" s="181"/>
      <c r="GEG15" s="181"/>
      <c r="GEH15" s="181"/>
      <c r="GEI15" s="181"/>
      <c r="GEJ15" s="181"/>
      <c r="GEK15" s="181"/>
      <c r="GEL15" s="181"/>
      <c r="GEM15" s="181"/>
      <c r="GEN15" s="181"/>
      <c r="GEO15" s="181"/>
      <c r="GEP15" s="181"/>
      <c r="GEQ15" s="181"/>
      <c r="GER15" s="181"/>
      <c r="GES15" s="181"/>
      <c r="GET15" s="181"/>
      <c r="GEU15" s="181"/>
      <c r="GEV15" s="181"/>
      <c r="GEW15" s="181"/>
      <c r="GEX15" s="181"/>
      <c r="GEY15" s="181"/>
      <c r="GEZ15" s="181"/>
      <c r="GFA15" s="181"/>
      <c r="GFB15" s="181"/>
      <c r="GFC15" s="181"/>
      <c r="GFD15" s="181"/>
      <c r="GFE15" s="181"/>
      <c r="GFF15" s="181"/>
      <c r="GFG15" s="181"/>
      <c r="GFH15" s="181"/>
      <c r="GFI15" s="181"/>
      <c r="GFJ15" s="181"/>
      <c r="GFK15" s="181"/>
      <c r="GFL15" s="181"/>
      <c r="GFM15" s="181"/>
      <c r="GFN15" s="181"/>
      <c r="GFO15" s="181"/>
      <c r="GFP15" s="181"/>
      <c r="GFQ15" s="181"/>
      <c r="GFR15" s="181"/>
      <c r="GFS15" s="181"/>
      <c r="GFT15" s="181"/>
      <c r="GFU15" s="181"/>
      <c r="GFV15" s="181"/>
      <c r="GFW15" s="181"/>
      <c r="GFX15" s="181"/>
      <c r="GFY15" s="181"/>
      <c r="GFZ15" s="181"/>
      <c r="GGA15" s="181"/>
      <c r="GGB15" s="181"/>
      <c r="GGC15" s="181"/>
      <c r="GGD15" s="181"/>
      <c r="GGE15" s="181"/>
      <c r="GGF15" s="181"/>
      <c r="GGG15" s="181"/>
      <c r="GGH15" s="181"/>
      <c r="GGI15" s="181"/>
      <c r="GGJ15" s="181"/>
      <c r="GGK15" s="181"/>
      <c r="GGL15" s="181"/>
      <c r="GGM15" s="181"/>
      <c r="GGN15" s="181"/>
      <c r="GGO15" s="181"/>
      <c r="GGP15" s="181"/>
      <c r="GGQ15" s="181"/>
      <c r="GGR15" s="181"/>
      <c r="GGS15" s="181"/>
      <c r="GGT15" s="181"/>
      <c r="GGU15" s="181"/>
      <c r="GGV15" s="181"/>
      <c r="GGW15" s="181"/>
      <c r="GGX15" s="181"/>
      <c r="GGY15" s="181"/>
      <c r="GGZ15" s="181"/>
      <c r="GHA15" s="181"/>
      <c r="GHB15" s="181"/>
      <c r="GHC15" s="181"/>
      <c r="GHD15" s="181"/>
      <c r="GHE15" s="181"/>
      <c r="GHF15" s="181"/>
      <c r="GHG15" s="181"/>
      <c r="GHH15" s="181"/>
      <c r="GHI15" s="181"/>
      <c r="GHJ15" s="181"/>
      <c r="GHK15" s="181"/>
      <c r="GHL15" s="181"/>
      <c r="GHM15" s="181"/>
      <c r="GHN15" s="181"/>
      <c r="GHO15" s="181"/>
      <c r="GHP15" s="181"/>
      <c r="GHQ15" s="181"/>
      <c r="GHR15" s="181"/>
      <c r="GHS15" s="181"/>
      <c r="GHT15" s="181"/>
      <c r="GHU15" s="181"/>
      <c r="GHV15" s="181"/>
      <c r="GHW15" s="181"/>
      <c r="GHX15" s="181"/>
      <c r="GHY15" s="181"/>
      <c r="GHZ15" s="181"/>
      <c r="GIA15" s="181"/>
      <c r="GIB15" s="181"/>
      <c r="GIC15" s="181"/>
      <c r="GID15" s="181"/>
      <c r="GIE15" s="181"/>
      <c r="GIF15" s="181"/>
      <c r="GIG15" s="181"/>
      <c r="GIH15" s="181"/>
      <c r="GII15" s="181"/>
      <c r="GIJ15" s="181"/>
      <c r="GIK15" s="181"/>
      <c r="GIL15" s="181"/>
      <c r="GIM15" s="181"/>
      <c r="GIN15" s="181"/>
      <c r="GIO15" s="181"/>
      <c r="GIP15" s="181"/>
      <c r="GIQ15" s="181"/>
      <c r="GIR15" s="181"/>
      <c r="GIS15" s="181"/>
      <c r="GIT15" s="181"/>
      <c r="GIU15" s="181"/>
      <c r="GIV15" s="181"/>
      <c r="GIW15" s="181"/>
      <c r="GIX15" s="181"/>
      <c r="GIY15" s="181"/>
      <c r="GIZ15" s="181"/>
      <c r="GJA15" s="181"/>
      <c r="GJB15" s="181"/>
      <c r="GJC15" s="181"/>
      <c r="GJD15" s="181"/>
      <c r="GJE15" s="181"/>
      <c r="GJF15" s="181"/>
      <c r="GJG15" s="181"/>
      <c r="GJH15" s="181"/>
      <c r="GJI15" s="181"/>
      <c r="GJJ15" s="181"/>
      <c r="GJK15" s="181"/>
      <c r="GJL15" s="181"/>
      <c r="GJM15" s="181"/>
      <c r="GJN15" s="181"/>
      <c r="GJO15" s="181"/>
      <c r="GJP15" s="181"/>
      <c r="GJQ15" s="181"/>
      <c r="GJR15" s="181"/>
      <c r="GJS15" s="181"/>
      <c r="GJT15" s="181"/>
      <c r="GJU15" s="181"/>
      <c r="GJV15" s="181"/>
      <c r="GJW15" s="181"/>
      <c r="GJX15" s="181"/>
      <c r="GJY15" s="181"/>
      <c r="GJZ15" s="181"/>
      <c r="GKA15" s="181"/>
      <c r="GKB15" s="181"/>
      <c r="GKC15" s="181"/>
      <c r="GKD15" s="181"/>
      <c r="GKE15" s="181"/>
      <c r="GKF15" s="181"/>
      <c r="GKG15" s="181"/>
      <c r="GKH15" s="181"/>
      <c r="GKI15" s="181"/>
      <c r="GKJ15" s="181"/>
      <c r="GKK15" s="181"/>
      <c r="GKL15" s="181"/>
      <c r="GKM15" s="181"/>
      <c r="GKN15" s="181"/>
      <c r="GKO15" s="181"/>
      <c r="GKP15" s="181"/>
      <c r="GKQ15" s="181"/>
      <c r="GKR15" s="181"/>
      <c r="GKS15" s="181"/>
      <c r="GKT15" s="181"/>
      <c r="GKU15" s="181"/>
      <c r="GKV15" s="181"/>
      <c r="GKW15" s="181"/>
      <c r="GKX15" s="181"/>
      <c r="GKY15" s="181"/>
      <c r="GKZ15" s="181"/>
      <c r="GLA15" s="181"/>
      <c r="GLB15" s="181"/>
      <c r="GLC15" s="181"/>
      <c r="GLD15" s="181"/>
      <c r="GLE15" s="181"/>
      <c r="GLF15" s="181"/>
      <c r="GLG15" s="181"/>
      <c r="GLH15" s="181"/>
      <c r="GLI15" s="181"/>
      <c r="GLJ15" s="181"/>
      <c r="GLK15" s="181"/>
      <c r="GLL15" s="181"/>
      <c r="GLM15" s="181"/>
      <c r="GLN15" s="181"/>
      <c r="GLO15" s="181"/>
      <c r="GLP15" s="181"/>
      <c r="GLQ15" s="181"/>
      <c r="GLR15" s="181"/>
      <c r="GLS15" s="181"/>
      <c r="GLT15" s="181"/>
      <c r="GLU15" s="181"/>
      <c r="GLV15" s="181"/>
      <c r="GLW15" s="181"/>
      <c r="GLX15" s="181"/>
      <c r="GLY15" s="181"/>
      <c r="GLZ15" s="181"/>
      <c r="GMA15" s="181"/>
      <c r="GMB15" s="181"/>
      <c r="GMC15" s="181"/>
      <c r="GMD15" s="181"/>
      <c r="GME15" s="181"/>
      <c r="GMF15" s="181"/>
      <c r="GMG15" s="181"/>
      <c r="GMH15" s="181"/>
      <c r="GMI15" s="181"/>
      <c r="GMJ15" s="181"/>
      <c r="GMK15" s="181"/>
      <c r="GML15" s="181"/>
      <c r="GMM15" s="181"/>
      <c r="GMN15" s="181"/>
      <c r="GMO15" s="181"/>
      <c r="GMP15" s="181"/>
      <c r="GMQ15" s="181"/>
      <c r="GMR15" s="181"/>
      <c r="GMS15" s="181"/>
      <c r="GMT15" s="181"/>
      <c r="GMU15" s="181"/>
      <c r="GMV15" s="181"/>
      <c r="GMW15" s="181"/>
      <c r="GMX15" s="181"/>
      <c r="GMY15" s="181"/>
      <c r="GMZ15" s="181"/>
      <c r="GNA15" s="181"/>
      <c r="GNB15" s="181"/>
      <c r="GNC15" s="181"/>
      <c r="GND15" s="181"/>
      <c r="GNE15" s="181"/>
      <c r="GNF15" s="181"/>
      <c r="GNG15" s="181"/>
      <c r="GNH15" s="181"/>
      <c r="GNI15" s="181"/>
      <c r="GNJ15" s="181"/>
      <c r="GNK15" s="181"/>
      <c r="GNL15" s="181"/>
      <c r="GNM15" s="181"/>
      <c r="GNN15" s="181"/>
      <c r="GNO15" s="181"/>
      <c r="GNP15" s="181"/>
      <c r="GNQ15" s="181"/>
      <c r="GNR15" s="181"/>
      <c r="GNS15" s="181"/>
      <c r="GNT15" s="181"/>
      <c r="GNU15" s="181"/>
      <c r="GNV15" s="181"/>
      <c r="GNW15" s="181"/>
      <c r="GNX15" s="181"/>
      <c r="GNY15" s="181"/>
      <c r="GNZ15" s="181"/>
      <c r="GOA15" s="181"/>
      <c r="GOB15" s="181"/>
      <c r="GOC15" s="181"/>
      <c r="GOD15" s="181"/>
      <c r="GOE15" s="181"/>
      <c r="GOF15" s="181"/>
      <c r="GOG15" s="181"/>
      <c r="GOH15" s="181"/>
      <c r="GOI15" s="181"/>
      <c r="GOJ15" s="181"/>
      <c r="GOK15" s="181"/>
      <c r="GOL15" s="181"/>
      <c r="GOM15" s="181"/>
      <c r="GON15" s="181"/>
      <c r="GOO15" s="181"/>
      <c r="GOP15" s="181"/>
      <c r="GOQ15" s="181"/>
      <c r="GOR15" s="181"/>
      <c r="GOS15" s="181"/>
      <c r="GOT15" s="181"/>
      <c r="GOU15" s="181"/>
      <c r="GOV15" s="181"/>
      <c r="GOW15" s="181"/>
      <c r="GOX15" s="181"/>
      <c r="GOY15" s="181"/>
      <c r="GOZ15" s="181"/>
      <c r="GPA15" s="181"/>
      <c r="GPB15" s="181"/>
      <c r="GPC15" s="181"/>
      <c r="GPD15" s="181"/>
      <c r="GPE15" s="181"/>
      <c r="GPF15" s="181"/>
      <c r="GPG15" s="181"/>
      <c r="GPH15" s="181"/>
      <c r="GPI15" s="181"/>
      <c r="GPJ15" s="181"/>
      <c r="GPK15" s="181"/>
      <c r="GPL15" s="181"/>
      <c r="GPM15" s="181"/>
      <c r="GPN15" s="181"/>
      <c r="GPO15" s="181"/>
      <c r="GPP15" s="181"/>
      <c r="GPQ15" s="181"/>
      <c r="GPR15" s="181"/>
      <c r="GPS15" s="181"/>
      <c r="GPT15" s="181"/>
      <c r="GPU15" s="181"/>
      <c r="GPV15" s="181"/>
      <c r="GPW15" s="181"/>
      <c r="GPX15" s="181"/>
      <c r="GPY15" s="181"/>
      <c r="GPZ15" s="181"/>
      <c r="GQA15" s="181"/>
      <c r="GQB15" s="181"/>
      <c r="GQC15" s="181"/>
      <c r="GQD15" s="181"/>
      <c r="GQE15" s="181"/>
      <c r="GQF15" s="181"/>
      <c r="GQG15" s="181"/>
      <c r="GQH15" s="181"/>
      <c r="GQI15" s="181"/>
      <c r="GQJ15" s="181"/>
      <c r="GQK15" s="181"/>
      <c r="GQL15" s="181"/>
      <c r="GQM15" s="181"/>
      <c r="GQN15" s="181"/>
      <c r="GQO15" s="181"/>
      <c r="GQP15" s="181"/>
      <c r="GQQ15" s="181"/>
      <c r="GQR15" s="181"/>
      <c r="GQS15" s="181"/>
      <c r="GQT15" s="181"/>
      <c r="GQU15" s="181"/>
      <c r="GQV15" s="181"/>
      <c r="GQW15" s="181"/>
      <c r="GQX15" s="181"/>
      <c r="GQY15" s="181"/>
      <c r="GQZ15" s="181"/>
      <c r="GRA15" s="181"/>
      <c r="GRB15" s="181"/>
      <c r="GRC15" s="181"/>
      <c r="GRD15" s="181"/>
      <c r="GRE15" s="181"/>
      <c r="GRF15" s="181"/>
      <c r="GRG15" s="181"/>
      <c r="GRH15" s="181"/>
      <c r="GRI15" s="181"/>
      <c r="GRJ15" s="181"/>
      <c r="GRK15" s="181"/>
      <c r="GRL15" s="181"/>
      <c r="GRM15" s="181"/>
      <c r="GRN15" s="181"/>
      <c r="GRO15" s="181"/>
      <c r="GRP15" s="181"/>
      <c r="GRQ15" s="181"/>
      <c r="GRR15" s="181"/>
      <c r="GRS15" s="181"/>
      <c r="GRT15" s="181"/>
      <c r="GRU15" s="181"/>
      <c r="GRV15" s="181"/>
      <c r="GRW15" s="181"/>
      <c r="GRX15" s="181"/>
      <c r="GRY15" s="181"/>
      <c r="GRZ15" s="181"/>
      <c r="GSA15" s="181"/>
      <c r="GSB15" s="181"/>
      <c r="GSC15" s="181"/>
      <c r="GSD15" s="181"/>
      <c r="GSE15" s="181"/>
      <c r="GSF15" s="181"/>
      <c r="GSG15" s="181"/>
      <c r="GSH15" s="181"/>
      <c r="GSI15" s="181"/>
      <c r="GSJ15" s="181"/>
      <c r="GSK15" s="181"/>
      <c r="GSL15" s="181"/>
      <c r="GSM15" s="181"/>
      <c r="GSN15" s="181"/>
      <c r="GSO15" s="181"/>
      <c r="GSP15" s="181"/>
      <c r="GSQ15" s="181"/>
      <c r="GSR15" s="181"/>
      <c r="GSS15" s="181"/>
      <c r="GST15" s="181"/>
      <c r="GSU15" s="181"/>
      <c r="GSV15" s="181"/>
      <c r="GSW15" s="181"/>
      <c r="GSX15" s="181"/>
      <c r="GSY15" s="181"/>
      <c r="GSZ15" s="181"/>
      <c r="GTA15" s="181"/>
      <c r="GTB15" s="181"/>
      <c r="GTC15" s="181"/>
      <c r="GTD15" s="181"/>
      <c r="GTE15" s="181"/>
      <c r="GTF15" s="181"/>
      <c r="GTG15" s="181"/>
      <c r="GTH15" s="181"/>
      <c r="GTI15" s="181"/>
      <c r="GTJ15" s="181"/>
      <c r="GTK15" s="181"/>
      <c r="GTL15" s="181"/>
      <c r="GTM15" s="181"/>
      <c r="GTN15" s="181"/>
      <c r="GTO15" s="181"/>
      <c r="GTP15" s="181"/>
      <c r="GTQ15" s="181"/>
      <c r="GTR15" s="181"/>
      <c r="GTS15" s="181"/>
      <c r="GTT15" s="181"/>
      <c r="GTU15" s="181"/>
      <c r="GTV15" s="181"/>
      <c r="GTW15" s="181"/>
      <c r="GTX15" s="181"/>
      <c r="GTY15" s="181"/>
      <c r="GTZ15" s="181"/>
      <c r="GUA15" s="181"/>
      <c r="GUB15" s="181"/>
      <c r="GUC15" s="181"/>
      <c r="GUD15" s="181"/>
      <c r="GUE15" s="181"/>
      <c r="GUF15" s="181"/>
      <c r="GUG15" s="181"/>
      <c r="GUH15" s="181"/>
      <c r="GUI15" s="181"/>
      <c r="GUJ15" s="181"/>
      <c r="GUK15" s="181"/>
      <c r="GUL15" s="181"/>
      <c r="GUM15" s="181"/>
      <c r="GUN15" s="181"/>
      <c r="GUO15" s="181"/>
      <c r="GUP15" s="181"/>
      <c r="GUQ15" s="181"/>
      <c r="GUR15" s="181"/>
      <c r="GUS15" s="181"/>
      <c r="GUT15" s="181"/>
      <c r="GUU15" s="181"/>
      <c r="GUV15" s="181"/>
      <c r="GUW15" s="181"/>
      <c r="GUX15" s="181"/>
      <c r="GUY15" s="181"/>
      <c r="GUZ15" s="181"/>
      <c r="GVA15" s="181"/>
      <c r="GVB15" s="181"/>
      <c r="GVC15" s="181"/>
      <c r="GVD15" s="181"/>
      <c r="GVE15" s="181"/>
      <c r="GVF15" s="181"/>
      <c r="GVG15" s="181"/>
      <c r="GVH15" s="181"/>
      <c r="GVI15" s="181"/>
      <c r="GVJ15" s="181"/>
      <c r="GVK15" s="181"/>
      <c r="GVL15" s="181"/>
      <c r="GVM15" s="181"/>
      <c r="GVN15" s="181"/>
      <c r="GVO15" s="181"/>
      <c r="GVP15" s="181"/>
      <c r="GVQ15" s="181"/>
      <c r="GVR15" s="181"/>
      <c r="GVS15" s="181"/>
      <c r="GVT15" s="181"/>
      <c r="GVU15" s="181"/>
      <c r="GVV15" s="181"/>
      <c r="GVW15" s="181"/>
      <c r="GVX15" s="181"/>
      <c r="GVY15" s="181"/>
      <c r="GVZ15" s="181"/>
      <c r="GWA15" s="181"/>
      <c r="GWB15" s="181"/>
      <c r="GWC15" s="181"/>
      <c r="GWD15" s="181"/>
      <c r="GWE15" s="181"/>
      <c r="GWF15" s="181"/>
      <c r="GWG15" s="181"/>
      <c r="GWH15" s="181"/>
      <c r="GWI15" s="181"/>
      <c r="GWJ15" s="181"/>
      <c r="GWK15" s="181"/>
      <c r="GWL15" s="181"/>
      <c r="GWM15" s="181"/>
      <c r="GWN15" s="181"/>
      <c r="GWO15" s="181"/>
      <c r="GWP15" s="181"/>
      <c r="GWQ15" s="181"/>
      <c r="GWR15" s="181"/>
      <c r="GWS15" s="181"/>
      <c r="GWT15" s="181"/>
      <c r="GWU15" s="181"/>
      <c r="GWV15" s="181"/>
      <c r="GWW15" s="181"/>
      <c r="GWX15" s="181"/>
      <c r="GWY15" s="181"/>
      <c r="GWZ15" s="181"/>
      <c r="GXA15" s="181"/>
      <c r="GXB15" s="181"/>
      <c r="GXC15" s="181"/>
      <c r="GXD15" s="181"/>
      <c r="GXE15" s="181"/>
      <c r="GXF15" s="181"/>
      <c r="GXG15" s="181"/>
      <c r="GXH15" s="181"/>
      <c r="GXI15" s="181"/>
      <c r="GXJ15" s="181"/>
      <c r="GXK15" s="181"/>
      <c r="GXL15" s="181"/>
      <c r="GXM15" s="181"/>
      <c r="GXN15" s="181"/>
      <c r="GXO15" s="181"/>
      <c r="GXP15" s="181"/>
      <c r="GXQ15" s="181"/>
      <c r="GXR15" s="181"/>
      <c r="GXS15" s="181"/>
      <c r="GXT15" s="181"/>
      <c r="GXU15" s="181"/>
      <c r="GXV15" s="181"/>
      <c r="GXW15" s="181"/>
      <c r="GXX15" s="181"/>
      <c r="GXY15" s="181"/>
      <c r="GXZ15" s="181"/>
      <c r="GYA15" s="181"/>
      <c r="GYB15" s="181"/>
      <c r="GYC15" s="181"/>
      <c r="GYD15" s="181"/>
      <c r="GYE15" s="181"/>
      <c r="GYF15" s="181"/>
      <c r="GYG15" s="181"/>
      <c r="GYH15" s="181"/>
      <c r="GYI15" s="181"/>
      <c r="GYJ15" s="181"/>
      <c r="GYK15" s="181"/>
      <c r="GYL15" s="181"/>
      <c r="GYM15" s="181"/>
      <c r="GYN15" s="181"/>
      <c r="GYO15" s="181"/>
      <c r="GYP15" s="181"/>
      <c r="GYQ15" s="181"/>
      <c r="GYR15" s="181"/>
      <c r="GYS15" s="181"/>
      <c r="GYT15" s="181"/>
      <c r="GYU15" s="181"/>
      <c r="GYV15" s="181"/>
      <c r="GYW15" s="181"/>
      <c r="GYX15" s="181"/>
      <c r="GYY15" s="181"/>
      <c r="GYZ15" s="181"/>
      <c r="GZA15" s="181"/>
      <c r="GZB15" s="181"/>
      <c r="GZC15" s="181"/>
      <c r="GZD15" s="181"/>
      <c r="GZE15" s="181"/>
      <c r="GZF15" s="181"/>
      <c r="GZG15" s="181"/>
      <c r="GZH15" s="181"/>
      <c r="GZI15" s="181"/>
      <c r="GZJ15" s="181"/>
      <c r="GZK15" s="181"/>
      <c r="GZL15" s="181"/>
      <c r="GZM15" s="181"/>
      <c r="GZN15" s="181"/>
      <c r="GZO15" s="181"/>
      <c r="GZP15" s="181"/>
      <c r="GZQ15" s="181"/>
      <c r="GZR15" s="181"/>
      <c r="GZS15" s="181"/>
      <c r="GZT15" s="181"/>
      <c r="GZU15" s="181"/>
      <c r="GZV15" s="181"/>
      <c r="GZW15" s="181"/>
      <c r="GZX15" s="181"/>
      <c r="GZY15" s="181"/>
      <c r="GZZ15" s="181"/>
      <c r="HAA15" s="181"/>
      <c r="HAB15" s="181"/>
      <c r="HAC15" s="181"/>
      <c r="HAD15" s="181"/>
      <c r="HAE15" s="181"/>
      <c r="HAF15" s="181"/>
      <c r="HAG15" s="181"/>
      <c r="HAH15" s="181"/>
      <c r="HAI15" s="181"/>
      <c r="HAJ15" s="181"/>
      <c r="HAK15" s="181"/>
      <c r="HAL15" s="181"/>
      <c r="HAM15" s="181"/>
      <c r="HAN15" s="181"/>
      <c r="HAO15" s="181"/>
      <c r="HAP15" s="181"/>
      <c r="HAQ15" s="181"/>
      <c r="HAR15" s="181"/>
      <c r="HAS15" s="181"/>
      <c r="HAT15" s="181"/>
      <c r="HAU15" s="181"/>
      <c r="HAV15" s="181"/>
      <c r="HAW15" s="181"/>
      <c r="HAX15" s="181"/>
      <c r="HAY15" s="181"/>
      <c r="HAZ15" s="181"/>
      <c r="HBA15" s="181"/>
      <c r="HBB15" s="181"/>
      <c r="HBC15" s="181"/>
      <c r="HBD15" s="181"/>
      <c r="HBE15" s="181"/>
      <c r="HBF15" s="181"/>
      <c r="HBG15" s="181"/>
      <c r="HBH15" s="181"/>
      <c r="HBI15" s="181"/>
      <c r="HBJ15" s="181"/>
      <c r="HBK15" s="181"/>
      <c r="HBL15" s="181"/>
      <c r="HBM15" s="181"/>
      <c r="HBN15" s="181"/>
      <c r="HBO15" s="181"/>
      <c r="HBP15" s="181"/>
      <c r="HBQ15" s="181"/>
      <c r="HBR15" s="181"/>
      <c r="HBS15" s="181"/>
      <c r="HBT15" s="181"/>
      <c r="HBU15" s="181"/>
      <c r="HBV15" s="181"/>
      <c r="HBW15" s="181"/>
      <c r="HBX15" s="181"/>
      <c r="HBY15" s="181"/>
      <c r="HBZ15" s="181"/>
      <c r="HCA15" s="181"/>
      <c r="HCB15" s="181"/>
      <c r="HCC15" s="181"/>
      <c r="HCD15" s="181"/>
      <c r="HCE15" s="181"/>
      <c r="HCF15" s="181"/>
      <c r="HCG15" s="181"/>
      <c r="HCH15" s="181"/>
      <c r="HCI15" s="181"/>
      <c r="HCJ15" s="181"/>
      <c r="HCK15" s="181"/>
      <c r="HCL15" s="181"/>
      <c r="HCM15" s="181"/>
      <c r="HCN15" s="181"/>
      <c r="HCO15" s="181"/>
      <c r="HCP15" s="181"/>
      <c r="HCQ15" s="181"/>
      <c r="HCR15" s="181"/>
      <c r="HCS15" s="181"/>
      <c r="HCT15" s="181"/>
      <c r="HCU15" s="181"/>
      <c r="HCV15" s="181"/>
      <c r="HCW15" s="181"/>
      <c r="HCX15" s="181"/>
      <c r="HCY15" s="181"/>
      <c r="HCZ15" s="181"/>
      <c r="HDA15" s="181"/>
      <c r="HDB15" s="181"/>
      <c r="HDC15" s="181"/>
      <c r="HDD15" s="181"/>
      <c r="HDE15" s="181"/>
      <c r="HDF15" s="181"/>
      <c r="HDG15" s="181"/>
      <c r="HDH15" s="181"/>
      <c r="HDI15" s="181"/>
      <c r="HDJ15" s="181"/>
      <c r="HDK15" s="181"/>
      <c r="HDL15" s="181"/>
      <c r="HDM15" s="181"/>
      <c r="HDN15" s="181"/>
      <c r="HDO15" s="181"/>
      <c r="HDP15" s="181"/>
      <c r="HDQ15" s="181"/>
      <c r="HDR15" s="181"/>
      <c r="HDS15" s="181"/>
      <c r="HDT15" s="181"/>
      <c r="HDU15" s="181"/>
      <c r="HDV15" s="181"/>
      <c r="HDW15" s="181"/>
      <c r="HDX15" s="181"/>
      <c r="HDY15" s="181"/>
      <c r="HDZ15" s="181"/>
      <c r="HEA15" s="181"/>
      <c r="HEB15" s="181"/>
      <c r="HEC15" s="181"/>
      <c r="HED15" s="181"/>
      <c r="HEE15" s="181"/>
      <c r="HEF15" s="181"/>
      <c r="HEG15" s="181"/>
      <c r="HEH15" s="181"/>
      <c r="HEI15" s="181"/>
      <c r="HEJ15" s="181"/>
      <c r="HEK15" s="181"/>
      <c r="HEL15" s="181"/>
      <c r="HEM15" s="181"/>
      <c r="HEN15" s="181"/>
      <c r="HEO15" s="181"/>
      <c r="HEP15" s="181"/>
      <c r="HEQ15" s="181"/>
      <c r="HER15" s="181"/>
      <c r="HES15" s="181"/>
      <c r="HET15" s="181"/>
      <c r="HEU15" s="181"/>
      <c r="HEV15" s="181"/>
      <c r="HEW15" s="181"/>
      <c r="HEX15" s="181"/>
      <c r="HEY15" s="181"/>
      <c r="HEZ15" s="181"/>
      <c r="HFA15" s="181"/>
      <c r="HFB15" s="181"/>
      <c r="HFC15" s="181"/>
      <c r="HFD15" s="181"/>
      <c r="HFE15" s="181"/>
      <c r="HFF15" s="181"/>
      <c r="HFG15" s="181"/>
      <c r="HFH15" s="181"/>
      <c r="HFI15" s="181"/>
      <c r="HFJ15" s="181"/>
      <c r="HFK15" s="181"/>
      <c r="HFL15" s="181"/>
      <c r="HFM15" s="181"/>
      <c r="HFN15" s="181"/>
      <c r="HFO15" s="181"/>
      <c r="HFP15" s="181"/>
      <c r="HFQ15" s="181"/>
      <c r="HFR15" s="181"/>
      <c r="HFS15" s="181"/>
      <c r="HFT15" s="181"/>
      <c r="HFU15" s="181"/>
      <c r="HFV15" s="181"/>
      <c r="HFW15" s="181"/>
      <c r="HFX15" s="181"/>
      <c r="HFY15" s="181"/>
      <c r="HFZ15" s="181"/>
      <c r="HGA15" s="181"/>
      <c r="HGB15" s="181"/>
      <c r="HGC15" s="181"/>
      <c r="HGD15" s="181"/>
      <c r="HGE15" s="181"/>
      <c r="HGF15" s="181"/>
      <c r="HGG15" s="181"/>
      <c r="HGH15" s="181"/>
      <c r="HGI15" s="181"/>
      <c r="HGJ15" s="181"/>
      <c r="HGK15" s="181"/>
      <c r="HGL15" s="181"/>
      <c r="HGM15" s="181"/>
      <c r="HGN15" s="181"/>
      <c r="HGO15" s="181"/>
      <c r="HGP15" s="181"/>
      <c r="HGQ15" s="181"/>
      <c r="HGR15" s="181"/>
      <c r="HGS15" s="181"/>
      <c r="HGT15" s="181"/>
      <c r="HGU15" s="181"/>
      <c r="HGV15" s="181"/>
      <c r="HGW15" s="181"/>
      <c r="HGX15" s="181"/>
      <c r="HGY15" s="181"/>
      <c r="HGZ15" s="181"/>
      <c r="HHA15" s="181"/>
      <c r="HHB15" s="181"/>
      <c r="HHC15" s="181"/>
      <c r="HHD15" s="181"/>
      <c r="HHE15" s="181"/>
      <c r="HHF15" s="181"/>
      <c r="HHG15" s="181"/>
      <c r="HHH15" s="181"/>
      <c r="HHI15" s="181"/>
      <c r="HHJ15" s="181"/>
      <c r="HHK15" s="181"/>
      <c r="HHL15" s="181"/>
      <c r="HHM15" s="181"/>
      <c r="HHN15" s="181"/>
      <c r="HHO15" s="181"/>
      <c r="HHP15" s="181"/>
      <c r="HHQ15" s="181"/>
      <c r="HHR15" s="181"/>
      <c r="HHS15" s="181"/>
      <c r="HHT15" s="181"/>
      <c r="HHU15" s="181"/>
      <c r="HHV15" s="181"/>
      <c r="HHW15" s="181"/>
      <c r="HHX15" s="181"/>
      <c r="HHY15" s="181"/>
      <c r="HHZ15" s="181"/>
      <c r="HIA15" s="181"/>
      <c r="HIB15" s="181"/>
      <c r="HIC15" s="181"/>
      <c r="HID15" s="181"/>
      <c r="HIE15" s="181"/>
      <c r="HIF15" s="181"/>
      <c r="HIG15" s="181"/>
      <c r="HIH15" s="181"/>
      <c r="HII15" s="181"/>
      <c r="HIJ15" s="181"/>
      <c r="HIK15" s="181"/>
      <c r="HIL15" s="181"/>
      <c r="HIM15" s="181"/>
      <c r="HIN15" s="181"/>
      <c r="HIO15" s="181"/>
      <c r="HIP15" s="181"/>
      <c r="HIQ15" s="181"/>
      <c r="HIR15" s="181"/>
      <c r="HIS15" s="181"/>
      <c r="HIT15" s="181"/>
      <c r="HIU15" s="181"/>
      <c r="HIV15" s="181"/>
      <c r="HIW15" s="181"/>
      <c r="HIX15" s="181"/>
      <c r="HIY15" s="181"/>
      <c r="HIZ15" s="181"/>
      <c r="HJA15" s="181"/>
      <c r="HJB15" s="181"/>
      <c r="HJC15" s="181"/>
      <c r="HJD15" s="181"/>
      <c r="HJE15" s="181"/>
      <c r="HJF15" s="181"/>
      <c r="HJG15" s="181"/>
      <c r="HJH15" s="181"/>
      <c r="HJI15" s="181"/>
      <c r="HJJ15" s="181"/>
      <c r="HJK15" s="181"/>
      <c r="HJL15" s="181"/>
      <c r="HJM15" s="181"/>
      <c r="HJN15" s="181"/>
      <c r="HJO15" s="181"/>
      <c r="HJP15" s="181"/>
      <c r="HJQ15" s="181"/>
      <c r="HJR15" s="181"/>
      <c r="HJS15" s="181"/>
      <c r="HJT15" s="181"/>
      <c r="HJU15" s="181"/>
      <c r="HJV15" s="181"/>
      <c r="HJW15" s="181"/>
      <c r="HJX15" s="181"/>
      <c r="HJY15" s="181"/>
      <c r="HJZ15" s="181"/>
      <c r="HKA15" s="181"/>
      <c r="HKB15" s="181"/>
      <c r="HKC15" s="181"/>
      <c r="HKD15" s="181"/>
      <c r="HKE15" s="181"/>
      <c r="HKF15" s="181"/>
      <c r="HKG15" s="181"/>
      <c r="HKH15" s="181"/>
      <c r="HKI15" s="181"/>
      <c r="HKJ15" s="181"/>
      <c r="HKK15" s="181"/>
      <c r="HKL15" s="181"/>
      <c r="HKM15" s="181"/>
      <c r="HKN15" s="181"/>
      <c r="HKO15" s="181"/>
      <c r="HKP15" s="181"/>
      <c r="HKQ15" s="181"/>
      <c r="HKR15" s="181"/>
      <c r="HKS15" s="181"/>
      <c r="HKT15" s="181"/>
      <c r="HKU15" s="181"/>
      <c r="HKV15" s="181"/>
      <c r="HKW15" s="181"/>
      <c r="HKX15" s="181"/>
      <c r="HKY15" s="181"/>
      <c r="HKZ15" s="181"/>
      <c r="HLA15" s="181"/>
      <c r="HLB15" s="181"/>
      <c r="HLC15" s="181"/>
      <c r="HLD15" s="181"/>
      <c r="HLE15" s="181"/>
      <c r="HLF15" s="181"/>
      <c r="HLG15" s="181"/>
      <c r="HLH15" s="181"/>
      <c r="HLI15" s="181"/>
      <c r="HLJ15" s="181"/>
      <c r="HLK15" s="181"/>
      <c r="HLL15" s="181"/>
      <c r="HLM15" s="181"/>
      <c r="HLN15" s="181"/>
      <c r="HLO15" s="181"/>
      <c r="HLP15" s="181"/>
      <c r="HLQ15" s="181"/>
      <c r="HLR15" s="181"/>
      <c r="HLS15" s="181"/>
      <c r="HLT15" s="181"/>
      <c r="HLU15" s="181"/>
      <c r="HLV15" s="181"/>
      <c r="HLW15" s="181"/>
      <c r="HLX15" s="181"/>
      <c r="HLY15" s="181"/>
      <c r="HLZ15" s="181"/>
      <c r="HMA15" s="181"/>
      <c r="HMB15" s="181"/>
      <c r="HMC15" s="181"/>
      <c r="HMD15" s="181"/>
      <c r="HME15" s="181"/>
      <c r="HMF15" s="181"/>
      <c r="HMG15" s="181"/>
      <c r="HMH15" s="181"/>
      <c r="HMI15" s="181"/>
      <c r="HMJ15" s="181"/>
      <c r="HMK15" s="181"/>
      <c r="HML15" s="181"/>
      <c r="HMM15" s="181"/>
      <c r="HMN15" s="181"/>
      <c r="HMO15" s="181"/>
      <c r="HMP15" s="181"/>
      <c r="HMQ15" s="181"/>
      <c r="HMR15" s="181"/>
      <c r="HMS15" s="181"/>
      <c r="HMT15" s="181"/>
      <c r="HMU15" s="181"/>
      <c r="HMV15" s="181"/>
      <c r="HMW15" s="181"/>
      <c r="HMX15" s="181"/>
      <c r="HMY15" s="181"/>
      <c r="HMZ15" s="181"/>
      <c r="HNA15" s="181"/>
      <c r="HNB15" s="181"/>
      <c r="HNC15" s="181"/>
      <c r="HND15" s="181"/>
      <c r="HNE15" s="181"/>
      <c r="HNF15" s="181"/>
      <c r="HNG15" s="181"/>
      <c r="HNH15" s="181"/>
      <c r="HNI15" s="181"/>
      <c r="HNJ15" s="181"/>
      <c r="HNK15" s="181"/>
      <c r="HNL15" s="181"/>
      <c r="HNM15" s="181"/>
      <c r="HNN15" s="181"/>
      <c r="HNO15" s="181"/>
      <c r="HNP15" s="181"/>
      <c r="HNQ15" s="181"/>
      <c r="HNR15" s="181"/>
      <c r="HNS15" s="181"/>
      <c r="HNT15" s="181"/>
      <c r="HNU15" s="181"/>
      <c r="HNV15" s="181"/>
      <c r="HNW15" s="181"/>
      <c r="HNX15" s="181"/>
      <c r="HNY15" s="181"/>
      <c r="HNZ15" s="181"/>
      <c r="HOA15" s="181"/>
      <c r="HOB15" s="181"/>
      <c r="HOC15" s="181"/>
      <c r="HOD15" s="181"/>
      <c r="HOE15" s="181"/>
      <c r="HOF15" s="181"/>
      <c r="HOG15" s="181"/>
      <c r="HOH15" s="181"/>
      <c r="HOI15" s="181"/>
      <c r="HOJ15" s="181"/>
      <c r="HOK15" s="181"/>
      <c r="HOL15" s="181"/>
      <c r="HOM15" s="181"/>
      <c r="HON15" s="181"/>
      <c r="HOO15" s="181"/>
      <c r="HOP15" s="181"/>
      <c r="HOQ15" s="181"/>
      <c r="HOR15" s="181"/>
      <c r="HOS15" s="181"/>
      <c r="HOT15" s="181"/>
      <c r="HOU15" s="181"/>
      <c r="HOV15" s="181"/>
      <c r="HOW15" s="181"/>
      <c r="HOX15" s="181"/>
      <c r="HOY15" s="181"/>
      <c r="HOZ15" s="181"/>
      <c r="HPA15" s="181"/>
      <c r="HPB15" s="181"/>
      <c r="HPC15" s="181"/>
      <c r="HPD15" s="181"/>
      <c r="HPE15" s="181"/>
      <c r="HPF15" s="181"/>
      <c r="HPG15" s="181"/>
      <c r="HPH15" s="181"/>
      <c r="HPI15" s="181"/>
      <c r="HPJ15" s="181"/>
      <c r="HPK15" s="181"/>
      <c r="HPL15" s="181"/>
      <c r="HPM15" s="181"/>
      <c r="HPN15" s="181"/>
      <c r="HPO15" s="181"/>
      <c r="HPP15" s="181"/>
      <c r="HPQ15" s="181"/>
      <c r="HPR15" s="181"/>
      <c r="HPS15" s="181"/>
      <c r="HPT15" s="181"/>
      <c r="HPU15" s="181"/>
      <c r="HPV15" s="181"/>
      <c r="HPW15" s="181"/>
      <c r="HPX15" s="181"/>
      <c r="HPY15" s="181"/>
      <c r="HPZ15" s="181"/>
      <c r="HQA15" s="181"/>
      <c r="HQB15" s="181"/>
      <c r="HQC15" s="181"/>
      <c r="HQD15" s="181"/>
      <c r="HQE15" s="181"/>
      <c r="HQF15" s="181"/>
      <c r="HQG15" s="181"/>
      <c r="HQH15" s="181"/>
      <c r="HQI15" s="181"/>
      <c r="HQJ15" s="181"/>
      <c r="HQK15" s="181"/>
      <c r="HQL15" s="181"/>
      <c r="HQM15" s="181"/>
      <c r="HQN15" s="181"/>
      <c r="HQO15" s="181"/>
      <c r="HQP15" s="181"/>
      <c r="HQQ15" s="181"/>
      <c r="HQR15" s="181"/>
      <c r="HQS15" s="181"/>
      <c r="HQT15" s="181"/>
      <c r="HQU15" s="181"/>
      <c r="HQV15" s="181"/>
      <c r="HQW15" s="181"/>
      <c r="HQX15" s="181"/>
      <c r="HQY15" s="181"/>
      <c r="HQZ15" s="181"/>
      <c r="HRA15" s="181"/>
      <c r="HRB15" s="181"/>
      <c r="HRC15" s="181"/>
      <c r="HRD15" s="181"/>
      <c r="HRE15" s="181"/>
      <c r="HRF15" s="181"/>
      <c r="HRG15" s="181"/>
      <c r="HRH15" s="181"/>
      <c r="HRI15" s="181"/>
      <c r="HRJ15" s="181"/>
      <c r="HRK15" s="181"/>
      <c r="HRL15" s="181"/>
      <c r="HRM15" s="181"/>
      <c r="HRN15" s="181"/>
      <c r="HRO15" s="181"/>
      <c r="HRP15" s="181"/>
      <c r="HRQ15" s="181"/>
      <c r="HRR15" s="181"/>
      <c r="HRS15" s="181"/>
      <c r="HRT15" s="181"/>
      <c r="HRU15" s="181"/>
      <c r="HRV15" s="181"/>
      <c r="HRW15" s="181"/>
      <c r="HRX15" s="181"/>
      <c r="HRY15" s="181"/>
      <c r="HRZ15" s="181"/>
      <c r="HSA15" s="181"/>
      <c r="HSB15" s="181"/>
      <c r="HSC15" s="181"/>
      <c r="HSD15" s="181"/>
      <c r="HSE15" s="181"/>
      <c r="HSF15" s="181"/>
      <c r="HSG15" s="181"/>
      <c r="HSH15" s="181"/>
      <c r="HSI15" s="181"/>
      <c r="HSJ15" s="181"/>
      <c r="HSK15" s="181"/>
      <c r="HSL15" s="181"/>
      <c r="HSM15" s="181"/>
      <c r="HSN15" s="181"/>
      <c r="HSO15" s="181"/>
      <c r="HSP15" s="181"/>
      <c r="HSQ15" s="181"/>
      <c r="HSR15" s="181"/>
      <c r="HSS15" s="181"/>
      <c r="HST15" s="181"/>
      <c r="HSU15" s="181"/>
      <c r="HSV15" s="181"/>
      <c r="HSW15" s="181"/>
      <c r="HSX15" s="181"/>
      <c r="HSY15" s="181"/>
      <c r="HSZ15" s="181"/>
      <c r="HTA15" s="181"/>
      <c r="HTB15" s="181"/>
      <c r="HTC15" s="181"/>
      <c r="HTD15" s="181"/>
      <c r="HTE15" s="181"/>
      <c r="HTF15" s="181"/>
      <c r="HTG15" s="181"/>
      <c r="HTH15" s="181"/>
      <c r="HTI15" s="181"/>
      <c r="HTJ15" s="181"/>
      <c r="HTK15" s="181"/>
      <c r="HTL15" s="181"/>
      <c r="HTM15" s="181"/>
      <c r="HTN15" s="181"/>
      <c r="HTO15" s="181"/>
      <c r="HTP15" s="181"/>
      <c r="HTQ15" s="181"/>
      <c r="HTR15" s="181"/>
      <c r="HTS15" s="181"/>
      <c r="HTT15" s="181"/>
      <c r="HTU15" s="181"/>
      <c r="HTV15" s="181"/>
      <c r="HTW15" s="181"/>
      <c r="HTX15" s="181"/>
      <c r="HTY15" s="181"/>
      <c r="HTZ15" s="181"/>
      <c r="HUA15" s="181"/>
      <c r="HUB15" s="181"/>
      <c r="HUC15" s="181"/>
      <c r="HUD15" s="181"/>
      <c r="HUE15" s="181"/>
      <c r="HUF15" s="181"/>
      <c r="HUG15" s="181"/>
      <c r="HUH15" s="181"/>
      <c r="HUI15" s="181"/>
      <c r="HUJ15" s="181"/>
      <c r="HUK15" s="181"/>
      <c r="HUL15" s="181"/>
      <c r="HUM15" s="181"/>
      <c r="HUN15" s="181"/>
      <c r="HUO15" s="181"/>
      <c r="HUP15" s="181"/>
      <c r="HUQ15" s="181"/>
      <c r="HUR15" s="181"/>
      <c r="HUS15" s="181"/>
      <c r="HUT15" s="181"/>
      <c r="HUU15" s="181"/>
      <c r="HUV15" s="181"/>
      <c r="HUW15" s="181"/>
      <c r="HUX15" s="181"/>
      <c r="HUY15" s="181"/>
      <c r="HUZ15" s="181"/>
      <c r="HVA15" s="181"/>
      <c r="HVB15" s="181"/>
      <c r="HVC15" s="181"/>
      <c r="HVD15" s="181"/>
      <c r="HVE15" s="181"/>
      <c r="HVF15" s="181"/>
      <c r="HVG15" s="181"/>
      <c r="HVH15" s="181"/>
      <c r="HVI15" s="181"/>
      <c r="HVJ15" s="181"/>
      <c r="HVK15" s="181"/>
      <c r="HVL15" s="181"/>
      <c r="HVM15" s="181"/>
      <c r="HVN15" s="181"/>
      <c r="HVO15" s="181"/>
      <c r="HVP15" s="181"/>
      <c r="HVQ15" s="181"/>
      <c r="HVR15" s="181"/>
      <c r="HVS15" s="181"/>
      <c r="HVT15" s="181"/>
      <c r="HVU15" s="181"/>
      <c r="HVV15" s="181"/>
      <c r="HVW15" s="181"/>
      <c r="HVX15" s="181"/>
      <c r="HVY15" s="181"/>
      <c r="HVZ15" s="181"/>
      <c r="HWA15" s="181"/>
      <c r="HWB15" s="181"/>
      <c r="HWC15" s="181"/>
      <c r="HWD15" s="181"/>
      <c r="HWE15" s="181"/>
      <c r="HWF15" s="181"/>
      <c r="HWG15" s="181"/>
      <c r="HWH15" s="181"/>
      <c r="HWI15" s="181"/>
      <c r="HWJ15" s="181"/>
      <c r="HWK15" s="181"/>
      <c r="HWL15" s="181"/>
      <c r="HWM15" s="181"/>
      <c r="HWN15" s="181"/>
      <c r="HWO15" s="181"/>
      <c r="HWP15" s="181"/>
      <c r="HWQ15" s="181"/>
      <c r="HWR15" s="181"/>
      <c r="HWS15" s="181"/>
      <c r="HWT15" s="181"/>
      <c r="HWU15" s="181"/>
      <c r="HWV15" s="181"/>
      <c r="HWW15" s="181"/>
      <c r="HWX15" s="181"/>
      <c r="HWY15" s="181"/>
      <c r="HWZ15" s="181"/>
      <c r="HXA15" s="181"/>
      <c r="HXB15" s="181"/>
      <c r="HXC15" s="181"/>
      <c r="HXD15" s="181"/>
      <c r="HXE15" s="181"/>
      <c r="HXF15" s="181"/>
      <c r="HXG15" s="181"/>
      <c r="HXH15" s="181"/>
      <c r="HXI15" s="181"/>
      <c r="HXJ15" s="181"/>
      <c r="HXK15" s="181"/>
      <c r="HXL15" s="181"/>
      <c r="HXM15" s="181"/>
      <c r="HXN15" s="181"/>
      <c r="HXO15" s="181"/>
      <c r="HXP15" s="181"/>
      <c r="HXQ15" s="181"/>
      <c r="HXR15" s="181"/>
      <c r="HXS15" s="181"/>
      <c r="HXT15" s="181"/>
      <c r="HXU15" s="181"/>
      <c r="HXV15" s="181"/>
      <c r="HXW15" s="181"/>
      <c r="HXX15" s="181"/>
      <c r="HXY15" s="181"/>
      <c r="HXZ15" s="181"/>
      <c r="HYA15" s="181"/>
      <c r="HYB15" s="181"/>
      <c r="HYC15" s="181"/>
      <c r="HYD15" s="181"/>
      <c r="HYE15" s="181"/>
      <c r="HYF15" s="181"/>
      <c r="HYG15" s="181"/>
      <c r="HYH15" s="181"/>
      <c r="HYI15" s="181"/>
      <c r="HYJ15" s="181"/>
      <c r="HYK15" s="181"/>
      <c r="HYL15" s="181"/>
      <c r="HYM15" s="181"/>
      <c r="HYN15" s="181"/>
      <c r="HYO15" s="181"/>
      <c r="HYP15" s="181"/>
      <c r="HYQ15" s="181"/>
      <c r="HYR15" s="181"/>
      <c r="HYS15" s="181"/>
      <c r="HYT15" s="181"/>
      <c r="HYU15" s="181"/>
      <c r="HYV15" s="181"/>
      <c r="HYW15" s="181"/>
      <c r="HYX15" s="181"/>
      <c r="HYY15" s="181"/>
      <c r="HYZ15" s="181"/>
      <c r="HZA15" s="181"/>
      <c r="HZB15" s="181"/>
      <c r="HZC15" s="181"/>
      <c r="HZD15" s="181"/>
      <c r="HZE15" s="181"/>
      <c r="HZF15" s="181"/>
      <c r="HZG15" s="181"/>
      <c r="HZH15" s="181"/>
      <c r="HZI15" s="181"/>
      <c r="HZJ15" s="181"/>
      <c r="HZK15" s="181"/>
      <c r="HZL15" s="181"/>
      <c r="HZM15" s="181"/>
      <c r="HZN15" s="181"/>
      <c r="HZO15" s="181"/>
      <c r="HZP15" s="181"/>
      <c r="HZQ15" s="181"/>
      <c r="HZR15" s="181"/>
      <c r="HZS15" s="181"/>
      <c r="HZT15" s="181"/>
      <c r="HZU15" s="181"/>
      <c r="HZV15" s="181"/>
      <c r="HZW15" s="181"/>
      <c r="HZX15" s="181"/>
      <c r="HZY15" s="181"/>
      <c r="HZZ15" s="181"/>
      <c r="IAA15" s="181"/>
      <c r="IAB15" s="181"/>
      <c r="IAC15" s="181"/>
      <c r="IAD15" s="181"/>
      <c r="IAE15" s="181"/>
      <c r="IAF15" s="181"/>
      <c r="IAG15" s="181"/>
      <c r="IAH15" s="181"/>
      <c r="IAI15" s="181"/>
      <c r="IAJ15" s="181"/>
      <c r="IAK15" s="181"/>
      <c r="IAL15" s="181"/>
      <c r="IAM15" s="181"/>
      <c r="IAN15" s="181"/>
      <c r="IAO15" s="181"/>
      <c r="IAP15" s="181"/>
      <c r="IAQ15" s="181"/>
      <c r="IAR15" s="181"/>
      <c r="IAS15" s="181"/>
      <c r="IAT15" s="181"/>
      <c r="IAU15" s="181"/>
      <c r="IAV15" s="181"/>
      <c r="IAW15" s="181"/>
      <c r="IAX15" s="181"/>
      <c r="IAY15" s="181"/>
      <c r="IAZ15" s="181"/>
      <c r="IBA15" s="181"/>
      <c r="IBB15" s="181"/>
      <c r="IBC15" s="181"/>
      <c r="IBD15" s="181"/>
      <c r="IBE15" s="181"/>
      <c r="IBF15" s="181"/>
      <c r="IBG15" s="181"/>
      <c r="IBH15" s="181"/>
      <c r="IBI15" s="181"/>
      <c r="IBJ15" s="181"/>
      <c r="IBK15" s="181"/>
      <c r="IBL15" s="181"/>
      <c r="IBM15" s="181"/>
      <c r="IBN15" s="181"/>
      <c r="IBO15" s="181"/>
      <c r="IBP15" s="181"/>
      <c r="IBQ15" s="181"/>
      <c r="IBR15" s="181"/>
      <c r="IBS15" s="181"/>
      <c r="IBT15" s="181"/>
      <c r="IBU15" s="181"/>
      <c r="IBV15" s="181"/>
      <c r="IBW15" s="181"/>
      <c r="IBX15" s="181"/>
      <c r="IBY15" s="181"/>
      <c r="IBZ15" s="181"/>
      <c r="ICA15" s="181"/>
      <c r="ICB15" s="181"/>
      <c r="ICC15" s="181"/>
      <c r="ICD15" s="181"/>
      <c r="ICE15" s="181"/>
      <c r="ICF15" s="181"/>
      <c r="ICG15" s="181"/>
      <c r="ICH15" s="181"/>
      <c r="ICI15" s="181"/>
      <c r="ICJ15" s="181"/>
      <c r="ICK15" s="181"/>
      <c r="ICL15" s="181"/>
      <c r="ICM15" s="181"/>
      <c r="ICN15" s="181"/>
      <c r="ICO15" s="181"/>
      <c r="ICP15" s="181"/>
      <c r="ICQ15" s="181"/>
      <c r="ICR15" s="181"/>
      <c r="ICS15" s="181"/>
      <c r="ICT15" s="181"/>
      <c r="ICU15" s="181"/>
      <c r="ICV15" s="181"/>
      <c r="ICW15" s="181"/>
      <c r="ICX15" s="181"/>
      <c r="ICY15" s="181"/>
      <c r="ICZ15" s="181"/>
      <c r="IDA15" s="181"/>
      <c r="IDB15" s="181"/>
      <c r="IDC15" s="181"/>
      <c r="IDD15" s="181"/>
      <c r="IDE15" s="181"/>
      <c r="IDF15" s="181"/>
      <c r="IDG15" s="181"/>
      <c r="IDH15" s="181"/>
      <c r="IDI15" s="181"/>
      <c r="IDJ15" s="181"/>
      <c r="IDK15" s="181"/>
      <c r="IDL15" s="181"/>
      <c r="IDM15" s="181"/>
      <c r="IDN15" s="181"/>
      <c r="IDO15" s="181"/>
      <c r="IDP15" s="181"/>
      <c r="IDQ15" s="181"/>
      <c r="IDR15" s="181"/>
      <c r="IDS15" s="181"/>
      <c r="IDT15" s="181"/>
      <c r="IDU15" s="181"/>
      <c r="IDV15" s="181"/>
      <c r="IDW15" s="181"/>
      <c r="IDX15" s="181"/>
      <c r="IDY15" s="181"/>
      <c r="IDZ15" s="181"/>
      <c r="IEA15" s="181"/>
      <c r="IEB15" s="181"/>
      <c r="IEC15" s="181"/>
      <c r="IED15" s="181"/>
      <c r="IEE15" s="181"/>
      <c r="IEF15" s="181"/>
      <c r="IEG15" s="181"/>
      <c r="IEH15" s="181"/>
      <c r="IEI15" s="181"/>
      <c r="IEJ15" s="181"/>
      <c r="IEK15" s="181"/>
      <c r="IEL15" s="181"/>
      <c r="IEM15" s="181"/>
      <c r="IEN15" s="181"/>
      <c r="IEO15" s="181"/>
      <c r="IEP15" s="181"/>
      <c r="IEQ15" s="181"/>
      <c r="IER15" s="181"/>
      <c r="IES15" s="181"/>
      <c r="IET15" s="181"/>
      <c r="IEU15" s="181"/>
      <c r="IEV15" s="181"/>
      <c r="IEW15" s="181"/>
      <c r="IEX15" s="181"/>
      <c r="IEY15" s="181"/>
      <c r="IEZ15" s="181"/>
      <c r="IFA15" s="181"/>
      <c r="IFB15" s="181"/>
      <c r="IFC15" s="181"/>
      <c r="IFD15" s="181"/>
      <c r="IFE15" s="181"/>
      <c r="IFF15" s="181"/>
      <c r="IFG15" s="181"/>
      <c r="IFH15" s="181"/>
      <c r="IFI15" s="181"/>
      <c r="IFJ15" s="181"/>
      <c r="IFK15" s="181"/>
      <c r="IFL15" s="181"/>
      <c r="IFM15" s="181"/>
      <c r="IFN15" s="181"/>
      <c r="IFO15" s="181"/>
      <c r="IFP15" s="181"/>
      <c r="IFQ15" s="181"/>
      <c r="IFR15" s="181"/>
      <c r="IFS15" s="181"/>
      <c r="IFT15" s="181"/>
      <c r="IFU15" s="181"/>
      <c r="IFV15" s="181"/>
      <c r="IFW15" s="181"/>
      <c r="IFX15" s="181"/>
      <c r="IFY15" s="181"/>
      <c r="IFZ15" s="181"/>
      <c r="IGA15" s="181"/>
      <c r="IGB15" s="181"/>
      <c r="IGC15" s="181"/>
      <c r="IGD15" s="181"/>
      <c r="IGE15" s="181"/>
      <c r="IGF15" s="181"/>
      <c r="IGG15" s="181"/>
      <c r="IGH15" s="181"/>
      <c r="IGI15" s="181"/>
      <c r="IGJ15" s="181"/>
      <c r="IGK15" s="181"/>
      <c r="IGL15" s="181"/>
      <c r="IGM15" s="181"/>
      <c r="IGN15" s="181"/>
      <c r="IGO15" s="181"/>
      <c r="IGP15" s="181"/>
      <c r="IGQ15" s="181"/>
      <c r="IGR15" s="181"/>
      <c r="IGS15" s="181"/>
      <c r="IGT15" s="181"/>
      <c r="IGU15" s="181"/>
      <c r="IGV15" s="181"/>
      <c r="IGW15" s="181"/>
      <c r="IGX15" s="181"/>
      <c r="IGY15" s="181"/>
      <c r="IGZ15" s="181"/>
      <c r="IHA15" s="181"/>
      <c r="IHB15" s="181"/>
      <c r="IHC15" s="181"/>
      <c r="IHD15" s="181"/>
      <c r="IHE15" s="181"/>
      <c r="IHF15" s="181"/>
      <c r="IHG15" s="181"/>
      <c r="IHH15" s="181"/>
      <c r="IHI15" s="181"/>
      <c r="IHJ15" s="181"/>
      <c r="IHK15" s="181"/>
      <c r="IHL15" s="181"/>
      <c r="IHM15" s="181"/>
      <c r="IHN15" s="181"/>
      <c r="IHO15" s="181"/>
      <c r="IHP15" s="181"/>
      <c r="IHQ15" s="181"/>
      <c r="IHR15" s="181"/>
      <c r="IHS15" s="181"/>
      <c r="IHT15" s="181"/>
      <c r="IHU15" s="181"/>
      <c r="IHV15" s="181"/>
      <c r="IHW15" s="181"/>
      <c r="IHX15" s="181"/>
      <c r="IHY15" s="181"/>
      <c r="IHZ15" s="181"/>
      <c r="IIA15" s="181"/>
      <c r="IIB15" s="181"/>
      <c r="IIC15" s="181"/>
      <c r="IID15" s="181"/>
      <c r="IIE15" s="181"/>
      <c r="IIF15" s="181"/>
      <c r="IIG15" s="181"/>
      <c r="IIH15" s="181"/>
      <c r="III15" s="181"/>
      <c r="IIJ15" s="181"/>
      <c r="IIK15" s="181"/>
      <c r="IIL15" s="181"/>
      <c r="IIM15" s="181"/>
      <c r="IIN15" s="181"/>
      <c r="IIO15" s="181"/>
      <c r="IIP15" s="181"/>
      <c r="IIQ15" s="181"/>
      <c r="IIR15" s="181"/>
      <c r="IIS15" s="181"/>
      <c r="IIT15" s="181"/>
      <c r="IIU15" s="181"/>
      <c r="IIV15" s="181"/>
      <c r="IIW15" s="181"/>
      <c r="IIX15" s="181"/>
      <c r="IIY15" s="181"/>
      <c r="IIZ15" s="181"/>
      <c r="IJA15" s="181"/>
      <c r="IJB15" s="181"/>
      <c r="IJC15" s="181"/>
      <c r="IJD15" s="181"/>
      <c r="IJE15" s="181"/>
      <c r="IJF15" s="181"/>
      <c r="IJG15" s="181"/>
      <c r="IJH15" s="181"/>
      <c r="IJI15" s="181"/>
      <c r="IJJ15" s="181"/>
      <c r="IJK15" s="181"/>
      <c r="IJL15" s="181"/>
      <c r="IJM15" s="181"/>
      <c r="IJN15" s="181"/>
      <c r="IJO15" s="181"/>
      <c r="IJP15" s="181"/>
      <c r="IJQ15" s="181"/>
      <c r="IJR15" s="181"/>
      <c r="IJS15" s="181"/>
      <c r="IJT15" s="181"/>
      <c r="IJU15" s="181"/>
      <c r="IJV15" s="181"/>
      <c r="IJW15" s="181"/>
      <c r="IJX15" s="181"/>
      <c r="IJY15" s="181"/>
      <c r="IJZ15" s="181"/>
      <c r="IKA15" s="181"/>
      <c r="IKB15" s="181"/>
      <c r="IKC15" s="181"/>
      <c r="IKD15" s="181"/>
      <c r="IKE15" s="181"/>
      <c r="IKF15" s="181"/>
      <c r="IKG15" s="181"/>
      <c r="IKH15" s="181"/>
      <c r="IKI15" s="181"/>
      <c r="IKJ15" s="181"/>
      <c r="IKK15" s="181"/>
      <c r="IKL15" s="181"/>
      <c r="IKM15" s="181"/>
      <c r="IKN15" s="181"/>
      <c r="IKO15" s="181"/>
      <c r="IKP15" s="181"/>
      <c r="IKQ15" s="181"/>
      <c r="IKR15" s="181"/>
      <c r="IKS15" s="181"/>
      <c r="IKT15" s="181"/>
      <c r="IKU15" s="181"/>
      <c r="IKV15" s="181"/>
      <c r="IKW15" s="181"/>
      <c r="IKX15" s="181"/>
      <c r="IKY15" s="181"/>
      <c r="IKZ15" s="181"/>
      <c r="ILA15" s="181"/>
      <c r="ILB15" s="181"/>
      <c r="ILC15" s="181"/>
      <c r="ILD15" s="181"/>
      <c r="ILE15" s="181"/>
      <c r="ILF15" s="181"/>
      <c r="ILG15" s="181"/>
      <c r="ILH15" s="181"/>
      <c r="ILI15" s="181"/>
      <c r="ILJ15" s="181"/>
      <c r="ILK15" s="181"/>
      <c r="ILL15" s="181"/>
      <c r="ILM15" s="181"/>
      <c r="ILN15" s="181"/>
      <c r="ILO15" s="181"/>
      <c r="ILP15" s="181"/>
      <c r="ILQ15" s="181"/>
      <c r="ILR15" s="181"/>
      <c r="ILS15" s="181"/>
      <c r="ILT15" s="181"/>
      <c r="ILU15" s="181"/>
      <c r="ILV15" s="181"/>
      <c r="ILW15" s="181"/>
      <c r="ILX15" s="181"/>
      <c r="ILY15" s="181"/>
      <c r="ILZ15" s="181"/>
      <c r="IMA15" s="181"/>
      <c r="IMB15" s="181"/>
      <c r="IMC15" s="181"/>
      <c r="IMD15" s="181"/>
      <c r="IME15" s="181"/>
      <c r="IMF15" s="181"/>
      <c r="IMG15" s="181"/>
      <c r="IMH15" s="181"/>
      <c r="IMI15" s="181"/>
      <c r="IMJ15" s="181"/>
      <c r="IMK15" s="181"/>
      <c r="IML15" s="181"/>
      <c r="IMM15" s="181"/>
      <c r="IMN15" s="181"/>
      <c r="IMO15" s="181"/>
      <c r="IMP15" s="181"/>
      <c r="IMQ15" s="181"/>
      <c r="IMR15" s="181"/>
      <c r="IMS15" s="181"/>
      <c r="IMT15" s="181"/>
      <c r="IMU15" s="181"/>
      <c r="IMV15" s="181"/>
      <c r="IMW15" s="181"/>
      <c r="IMX15" s="181"/>
      <c r="IMY15" s="181"/>
      <c r="IMZ15" s="181"/>
      <c r="INA15" s="181"/>
      <c r="INB15" s="181"/>
      <c r="INC15" s="181"/>
      <c r="IND15" s="181"/>
      <c r="INE15" s="181"/>
      <c r="INF15" s="181"/>
      <c r="ING15" s="181"/>
      <c r="INH15" s="181"/>
      <c r="INI15" s="181"/>
      <c r="INJ15" s="181"/>
      <c r="INK15" s="181"/>
      <c r="INL15" s="181"/>
      <c r="INM15" s="181"/>
      <c r="INN15" s="181"/>
      <c r="INO15" s="181"/>
      <c r="INP15" s="181"/>
      <c r="INQ15" s="181"/>
      <c r="INR15" s="181"/>
      <c r="INS15" s="181"/>
      <c r="INT15" s="181"/>
      <c r="INU15" s="181"/>
      <c r="INV15" s="181"/>
      <c r="INW15" s="181"/>
      <c r="INX15" s="181"/>
      <c r="INY15" s="181"/>
      <c r="INZ15" s="181"/>
      <c r="IOA15" s="181"/>
      <c r="IOB15" s="181"/>
      <c r="IOC15" s="181"/>
      <c r="IOD15" s="181"/>
      <c r="IOE15" s="181"/>
      <c r="IOF15" s="181"/>
      <c r="IOG15" s="181"/>
      <c r="IOH15" s="181"/>
      <c r="IOI15" s="181"/>
      <c r="IOJ15" s="181"/>
      <c r="IOK15" s="181"/>
      <c r="IOL15" s="181"/>
      <c r="IOM15" s="181"/>
      <c r="ION15" s="181"/>
      <c r="IOO15" s="181"/>
      <c r="IOP15" s="181"/>
      <c r="IOQ15" s="181"/>
      <c r="IOR15" s="181"/>
      <c r="IOS15" s="181"/>
      <c r="IOT15" s="181"/>
      <c r="IOU15" s="181"/>
      <c r="IOV15" s="181"/>
      <c r="IOW15" s="181"/>
      <c r="IOX15" s="181"/>
      <c r="IOY15" s="181"/>
      <c r="IOZ15" s="181"/>
      <c r="IPA15" s="181"/>
      <c r="IPB15" s="181"/>
      <c r="IPC15" s="181"/>
      <c r="IPD15" s="181"/>
      <c r="IPE15" s="181"/>
      <c r="IPF15" s="181"/>
      <c r="IPG15" s="181"/>
      <c r="IPH15" s="181"/>
      <c r="IPI15" s="181"/>
      <c r="IPJ15" s="181"/>
      <c r="IPK15" s="181"/>
      <c r="IPL15" s="181"/>
      <c r="IPM15" s="181"/>
      <c r="IPN15" s="181"/>
      <c r="IPO15" s="181"/>
      <c r="IPP15" s="181"/>
      <c r="IPQ15" s="181"/>
      <c r="IPR15" s="181"/>
      <c r="IPS15" s="181"/>
      <c r="IPT15" s="181"/>
      <c r="IPU15" s="181"/>
      <c r="IPV15" s="181"/>
      <c r="IPW15" s="181"/>
      <c r="IPX15" s="181"/>
      <c r="IPY15" s="181"/>
      <c r="IPZ15" s="181"/>
      <c r="IQA15" s="181"/>
      <c r="IQB15" s="181"/>
      <c r="IQC15" s="181"/>
      <c r="IQD15" s="181"/>
      <c r="IQE15" s="181"/>
      <c r="IQF15" s="181"/>
      <c r="IQG15" s="181"/>
      <c r="IQH15" s="181"/>
      <c r="IQI15" s="181"/>
      <c r="IQJ15" s="181"/>
      <c r="IQK15" s="181"/>
      <c r="IQL15" s="181"/>
      <c r="IQM15" s="181"/>
      <c r="IQN15" s="181"/>
      <c r="IQO15" s="181"/>
      <c r="IQP15" s="181"/>
      <c r="IQQ15" s="181"/>
      <c r="IQR15" s="181"/>
      <c r="IQS15" s="181"/>
      <c r="IQT15" s="181"/>
      <c r="IQU15" s="181"/>
      <c r="IQV15" s="181"/>
      <c r="IQW15" s="181"/>
      <c r="IQX15" s="181"/>
      <c r="IQY15" s="181"/>
      <c r="IQZ15" s="181"/>
      <c r="IRA15" s="181"/>
      <c r="IRB15" s="181"/>
      <c r="IRC15" s="181"/>
      <c r="IRD15" s="181"/>
      <c r="IRE15" s="181"/>
      <c r="IRF15" s="181"/>
      <c r="IRG15" s="181"/>
      <c r="IRH15" s="181"/>
      <c r="IRI15" s="181"/>
      <c r="IRJ15" s="181"/>
      <c r="IRK15" s="181"/>
      <c r="IRL15" s="181"/>
      <c r="IRM15" s="181"/>
      <c r="IRN15" s="181"/>
      <c r="IRO15" s="181"/>
      <c r="IRP15" s="181"/>
      <c r="IRQ15" s="181"/>
      <c r="IRR15" s="181"/>
      <c r="IRS15" s="181"/>
      <c r="IRT15" s="181"/>
      <c r="IRU15" s="181"/>
      <c r="IRV15" s="181"/>
      <c r="IRW15" s="181"/>
      <c r="IRX15" s="181"/>
      <c r="IRY15" s="181"/>
      <c r="IRZ15" s="181"/>
      <c r="ISA15" s="181"/>
      <c r="ISB15" s="181"/>
      <c r="ISC15" s="181"/>
      <c r="ISD15" s="181"/>
      <c r="ISE15" s="181"/>
      <c r="ISF15" s="181"/>
      <c r="ISG15" s="181"/>
      <c r="ISH15" s="181"/>
      <c r="ISI15" s="181"/>
      <c r="ISJ15" s="181"/>
      <c r="ISK15" s="181"/>
      <c r="ISL15" s="181"/>
      <c r="ISM15" s="181"/>
      <c r="ISN15" s="181"/>
      <c r="ISO15" s="181"/>
      <c r="ISP15" s="181"/>
      <c r="ISQ15" s="181"/>
      <c r="ISR15" s="181"/>
      <c r="ISS15" s="181"/>
      <c r="IST15" s="181"/>
      <c r="ISU15" s="181"/>
      <c r="ISV15" s="181"/>
      <c r="ISW15" s="181"/>
      <c r="ISX15" s="181"/>
      <c r="ISY15" s="181"/>
      <c r="ISZ15" s="181"/>
      <c r="ITA15" s="181"/>
      <c r="ITB15" s="181"/>
      <c r="ITC15" s="181"/>
      <c r="ITD15" s="181"/>
      <c r="ITE15" s="181"/>
      <c r="ITF15" s="181"/>
      <c r="ITG15" s="181"/>
      <c r="ITH15" s="181"/>
      <c r="ITI15" s="181"/>
      <c r="ITJ15" s="181"/>
      <c r="ITK15" s="181"/>
      <c r="ITL15" s="181"/>
      <c r="ITM15" s="181"/>
      <c r="ITN15" s="181"/>
      <c r="ITO15" s="181"/>
      <c r="ITP15" s="181"/>
      <c r="ITQ15" s="181"/>
      <c r="ITR15" s="181"/>
      <c r="ITS15" s="181"/>
      <c r="ITT15" s="181"/>
      <c r="ITU15" s="181"/>
      <c r="ITV15" s="181"/>
      <c r="ITW15" s="181"/>
      <c r="ITX15" s="181"/>
      <c r="ITY15" s="181"/>
      <c r="ITZ15" s="181"/>
      <c r="IUA15" s="181"/>
      <c r="IUB15" s="181"/>
      <c r="IUC15" s="181"/>
      <c r="IUD15" s="181"/>
      <c r="IUE15" s="181"/>
      <c r="IUF15" s="181"/>
      <c r="IUG15" s="181"/>
      <c r="IUH15" s="181"/>
      <c r="IUI15" s="181"/>
      <c r="IUJ15" s="181"/>
      <c r="IUK15" s="181"/>
      <c r="IUL15" s="181"/>
      <c r="IUM15" s="181"/>
      <c r="IUN15" s="181"/>
      <c r="IUO15" s="181"/>
      <c r="IUP15" s="181"/>
      <c r="IUQ15" s="181"/>
      <c r="IUR15" s="181"/>
      <c r="IUS15" s="181"/>
      <c r="IUT15" s="181"/>
      <c r="IUU15" s="181"/>
      <c r="IUV15" s="181"/>
      <c r="IUW15" s="181"/>
      <c r="IUX15" s="181"/>
      <c r="IUY15" s="181"/>
      <c r="IUZ15" s="181"/>
      <c r="IVA15" s="181"/>
      <c r="IVB15" s="181"/>
      <c r="IVC15" s="181"/>
      <c r="IVD15" s="181"/>
      <c r="IVE15" s="181"/>
      <c r="IVF15" s="181"/>
      <c r="IVG15" s="181"/>
      <c r="IVH15" s="181"/>
      <c r="IVI15" s="181"/>
      <c r="IVJ15" s="181"/>
      <c r="IVK15" s="181"/>
      <c r="IVL15" s="181"/>
      <c r="IVM15" s="181"/>
      <c r="IVN15" s="181"/>
      <c r="IVO15" s="181"/>
      <c r="IVP15" s="181"/>
      <c r="IVQ15" s="181"/>
      <c r="IVR15" s="181"/>
      <c r="IVS15" s="181"/>
      <c r="IVT15" s="181"/>
      <c r="IVU15" s="181"/>
      <c r="IVV15" s="181"/>
      <c r="IVW15" s="181"/>
      <c r="IVX15" s="181"/>
      <c r="IVY15" s="181"/>
      <c r="IVZ15" s="181"/>
      <c r="IWA15" s="181"/>
      <c r="IWB15" s="181"/>
      <c r="IWC15" s="181"/>
      <c r="IWD15" s="181"/>
      <c r="IWE15" s="181"/>
      <c r="IWF15" s="181"/>
      <c r="IWG15" s="181"/>
      <c r="IWH15" s="181"/>
      <c r="IWI15" s="181"/>
      <c r="IWJ15" s="181"/>
      <c r="IWK15" s="181"/>
      <c r="IWL15" s="181"/>
      <c r="IWM15" s="181"/>
      <c r="IWN15" s="181"/>
      <c r="IWO15" s="181"/>
      <c r="IWP15" s="181"/>
      <c r="IWQ15" s="181"/>
      <c r="IWR15" s="181"/>
      <c r="IWS15" s="181"/>
      <c r="IWT15" s="181"/>
      <c r="IWU15" s="181"/>
      <c r="IWV15" s="181"/>
      <c r="IWW15" s="181"/>
      <c r="IWX15" s="181"/>
      <c r="IWY15" s="181"/>
      <c r="IWZ15" s="181"/>
      <c r="IXA15" s="181"/>
      <c r="IXB15" s="181"/>
      <c r="IXC15" s="181"/>
      <c r="IXD15" s="181"/>
      <c r="IXE15" s="181"/>
      <c r="IXF15" s="181"/>
      <c r="IXG15" s="181"/>
      <c r="IXH15" s="181"/>
      <c r="IXI15" s="181"/>
      <c r="IXJ15" s="181"/>
      <c r="IXK15" s="181"/>
      <c r="IXL15" s="181"/>
      <c r="IXM15" s="181"/>
      <c r="IXN15" s="181"/>
      <c r="IXO15" s="181"/>
      <c r="IXP15" s="181"/>
      <c r="IXQ15" s="181"/>
      <c r="IXR15" s="181"/>
      <c r="IXS15" s="181"/>
      <c r="IXT15" s="181"/>
      <c r="IXU15" s="181"/>
      <c r="IXV15" s="181"/>
      <c r="IXW15" s="181"/>
      <c r="IXX15" s="181"/>
      <c r="IXY15" s="181"/>
      <c r="IXZ15" s="181"/>
      <c r="IYA15" s="181"/>
      <c r="IYB15" s="181"/>
      <c r="IYC15" s="181"/>
      <c r="IYD15" s="181"/>
      <c r="IYE15" s="181"/>
      <c r="IYF15" s="181"/>
      <c r="IYG15" s="181"/>
      <c r="IYH15" s="181"/>
      <c r="IYI15" s="181"/>
      <c r="IYJ15" s="181"/>
      <c r="IYK15" s="181"/>
      <c r="IYL15" s="181"/>
      <c r="IYM15" s="181"/>
      <c r="IYN15" s="181"/>
      <c r="IYO15" s="181"/>
      <c r="IYP15" s="181"/>
      <c r="IYQ15" s="181"/>
      <c r="IYR15" s="181"/>
      <c r="IYS15" s="181"/>
      <c r="IYT15" s="181"/>
      <c r="IYU15" s="181"/>
      <c r="IYV15" s="181"/>
      <c r="IYW15" s="181"/>
      <c r="IYX15" s="181"/>
      <c r="IYY15" s="181"/>
      <c r="IYZ15" s="181"/>
      <c r="IZA15" s="181"/>
      <c r="IZB15" s="181"/>
      <c r="IZC15" s="181"/>
      <c r="IZD15" s="181"/>
      <c r="IZE15" s="181"/>
      <c r="IZF15" s="181"/>
      <c r="IZG15" s="181"/>
      <c r="IZH15" s="181"/>
      <c r="IZI15" s="181"/>
      <c r="IZJ15" s="181"/>
      <c r="IZK15" s="181"/>
      <c r="IZL15" s="181"/>
      <c r="IZM15" s="181"/>
      <c r="IZN15" s="181"/>
      <c r="IZO15" s="181"/>
      <c r="IZP15" s="181"/>
      <c r="IZQ15" s="181"/>
      <c r="IZR15" s="181"/>
      <c r="IZS15" s="181"/>
      <c r="IZT15" s="181"/>
      <c r="IZU15" s="181"/>
      <c r="IZV15" s="181"/>
      <c r="IZW15" s="181"/>
      <c r="IZX15" s="181"/>
      <c r="IZY15" s="181"/>
      <c r="IZZ15" s="181"/>
      <c r="JAA15" s="181"/>
      <c r="JAB15" s="181"/>
      <c r="JAC15" s="181"/>
      <c r="JAD15" s="181"/>
      <c r="JAE15" s="181"/>
      <c r="JAF15" s="181"/>
      <c r="JAG15" s="181"/>
      <c r="JAH15" s="181"/>
      <c r="JAI15" s="181"/>
      <c r="JAJ15" s="181"/>
      <c r="JAK15" s="181"/>
      <c r="JAL15" s="181"/>
      <c r="JAM15" s="181"/>
      <c r="JAN15" s="181"/>
      <c r="JAO15" s="181"/>
      <c r="JAP15" s="181"/>
      <c r="JAQ15" s="181"/>
      <c r="JAR15" s="181"/>
      <c r="JAS15" s="181"/>
      <c r="JAT15" s="181"/>
      <c r="JAU15" s="181"/>
      <c r="JAV15" s="181"/>
      <c r="JAW15" s="181"/>
      <c r="JAX15" s="181"/>
      <c r="JAY15" s="181"/>
      <c r="JAZ15" s="181"/>
      <c r="JBA15" s="181"/>
      <c r="JBB15" s="181"/>
      <c r="JBC15" s="181"/>
      <c r="JBD15" s="181"/>
      <c r="JBE15" s="181"/>
      <c r="JBF15" s="181"/>
      <c r="JBG15" s="181"/>
      <c r="JBH15" s="181"/>
      <c r="JBI15" s="181"/>
      <c r="JBJ15" s="181"/>
      <c r="JBK15" s="181"/>
      <c r="JBL15" s="181"/>
      <c r="JBM15" s="181"/>
      <c r="JBN15" s="181"/>
      <c r="JBO15" s="181"/>
      <c r="JBP15" s="181"/>
      <c r="JBQ15" s="181"/>
      <c r="JBR15" s="181"/>
      <c r="JBS15" s="181"/>
      <c r="JBT15" s="181"/>
      <c r="JBU15" s="181"/>
      <c r="JBV15" s="181"/>
      <c r="JBW15" s="181"/>
      <c r="JBX15" s="181"/>
      <c r="JBY15" s="181"/>
      <c r="JBZ15" s="181"/>
      <c r="JCA15" s="181"/>
      <c r="JCB15" s="181"/>
      <c r="JCC15" s="181"/>
      <c r="JCD15" s="181"/>
      <c r="JCE15" s="181"/>
      <c r="JCF15" s="181"/>
      <c r="JCG15" s="181"/>
      <c r="JCH15" s="181"/>
      <c r="JCI15" s="181"/>
      <c r="JCJ15" s="181"/>
      <c r="JCK15" s="181"/>
      <c r="JCL15" s="181"/>
      <c r="JCM15" s="181"/>
      <c r="JCN15" s="181"/>
      <c r="JCO15" s="181"/>
      <c r="JCP15" s="181"/>
      <c r="JCQ15" s="181"/>
      <c r="JCR15" s="181"/>
      <c r="JCS15" s="181"/>
      <c r="JCT15" s="181"/>
      <c r="JCU15" s="181"/>
      <c r="JCV15" s="181"/>
      <c r="JCW15" s="181"/>
      <c r="JCX15" s="181"/>
      <c r="JCY15" s="181"/>
      <c r="JCZ15" s="181"/>
      <c r="JDA15" s="181"/>
      <c r="JDB15" s="181"/>
      <c r="JDC15" s="181"/>
      <c r="JDD15" s="181"/>
      <c r="JDE15" s="181"/>
      <c r="JDF15" s="181"/>
      <c r="JDG15" s="181"/>
      <c r="JDH15" s="181"/>
      <c r="JDI15" s="181"/>
      <c r="JDJ15" s="181"/>
      <c r="JDK15" s="181"/>
      <c r="JDL15" s="181"/>
      <c r="JDM15" s="181"/>
      <c r="JDN15" s="181"/>
      <c r="JDO15" s="181"/>
      <c r="JDP15" s="181"/>
      <c r="JDQ15" s="181"/>
      <c r="JDR15" s="181"/>
      <c r="JDS15" s="181"/>
      <c r="JDT15" s="181"/>
      <c r="JDU15" s="181"/>
      <c r="JDV15" s="181"/>
      <c r="JDW15" s="181"/>
      <c r="JDX15" s="181"/>
      <c r="JDY15" s="181"/>
      <c r="JDZ15" s="181"/>
      <c r="JEA15" s="181"/>
      <c r="JEB15" s="181"/>
      <c r="JEC15" s="181"/>
      <c r="JED15" s="181"/>
      <c r="JEE15" s="181"/>
      <c r="JEF15" s="181"/>
      <c r="JEG15" s="181"/>
      <c r="JEH15" s="181"/>
      <c r="JEI15" s="181"/>
      <c r="JEJ15" s="181"/>
      <c r="JEK15" s="181"/>
      <c r="JEL15" s="181"/>
      <c r="JEM15" s="181"/>
      <c r="JEN15" s="181"/>
      <c r="JEO15" s="181"/>
      <c r="JEP15" s="181"/>
      <c r="JEQ15" s="181"/>
      <c r="JER15" s="181"/>
      <c r="JES15" s="181"/>
      <c r="JET15" s="181"/>
      <c r="JEU15" s="181"/>
      <c r="JEV15" s="181"/>
      <c r="JEW15" s="181"/>
      <c r="JEX15" s="181"/>
      <c r="JEY15" s="181"/>
      <c r="JEZ15" s="181"/>
      <c r="JFA15" s="181"/>
      <c r="JFB15" s="181"/>
      <c r="JFC15" s="181"/>
      <c r="JFD15" s="181"/>
      <c r="JFE15" s="181"/>
      <c r="JFF15" s="181"/>
      <c r="JFG15" s="181"/>
      <c r="JFH15" s="181"/>
      <c r="JFI15" s="181"/>
      <c r="JFJ15" s="181"/>
      <c r="JFK15" s="181"/>
      <c r="JFL15" s="181"/>
      <c r="JFM15" s="181"/>
      <c r="JFN15" s="181"/>
      <c r="JFO15" s="181"/>
      <c r="JFP15" s="181"/>
      <c r="JFQ15" s="181"/>
      <c r="JFR15" s="181"/>
      <c r="JFS15" s="181"/>
      <c r="JFT15" s="181"/>
      <c r="JFU15" s="181"/>
      <c r="JFV15" s="181"/>
      <c r="JFW15" s="181"/>
      <c r="JFX15" s="181"/>
      <c r="JFY15" s="181"/>
      <c r="JFZ15" s="181"/>
      <c r="JGA15" s="181"/>
      <c r="JGB15" s="181"/>
      <c r="JGC15" s="181"/>
      <c r="JGD15" s="181"/>
      <c r="JGE15" s="181"/>
      <c r="JGF15" s="181"/>
      <c r="JGG15" s="181"/>
      <c r="JGH15" s="181"/>
      <c r="JGI15" s="181"/>
      <c r="JGJ15" s="181"/>
      <c r="JGK15" s="181"/>
      <c r="JGL15" s="181"/>
      <c r="JGM15" s="181"/>
      <c r="JGN15" s="181"/>
      <c r="JGO15" s="181"/>
      <c r="JGP15" s="181"/>
      <c r="JGQ15" s="181"/>
      <c r="JGR15" s="181"/>
      <c r="JGS15" s="181"/>
      <c r="JGT15" s="181"/>
      <c r="JGU15" s="181"/>
      <c r="JGV15" s="181"/>
      <c r="JGW15" s="181"/>
      <c r="JGX15" s="181"/>
      <c r="JGY15" s="181"/>
      <c r="JGZ15" s="181"/>
      <c r="JHA15" s="181"/>
      <c r="JHB15" s="181"/>
      <c r="JHC15" s="181"/>
      <c r="JHD15" s="181"/>
      <c r="JHE15" s="181"/>
      <c r="JHF15" s="181"/>
      <c r="JHG15" s="181"/>
      <c r="JHH15" s="181"/>
      <c r="JHI15" s="181"/>
      <c r="JHJ15" s="181"/>
      <c r="JHK15" s="181"/>
      <c r="JHL15" s="181"/>
      <c r="JHM15" s="181"/>
      <c r="JHN15" s="181"/>
      <c r="JHO15" s="181"/>
      <c r="JHP15" s="181"/>
      <c r="JHQ15" s="181"/>
      <c r="JHR15" s="181"/>
      <c r="JHS15" s="181"/>
      <c r="JHT15" s="181"/>
      <c r="JHU15" s="181"/>
      <c r="JHV15" s="181"/>
      <c r="JHW15" s="181"/>
      <c r="JHX15" s="181"/>
      <c r="JHY15" s="181"/>
      <c r="JHZ15" s="181"/>
      <c r="JIA15" s="181"/>
      <c r="JIB15" s="181"/>
      <c r="JIC15" s="181"/>
      <c r="JID15" s="181"/>
      <c r="JIE15" s="181"/>
      <c r="JIF15" s="181"/>
      <c r="JIG15" s="181"/>
      <c r="JIH15" s="181"/>
      <c r="JII15" s="181"/>
      <c r="JIJ15" s="181"/>
      <c r="JIK15" s="181"/>
      <c r="JIL15" s="181"/>
      <c r="JIM15" s="181"/>
      <c r="JIN15" s="181"/>
      <c r="JIO15" s="181"/>
      <c r="JIP15" s="181"/>
      <c r="JIQ15" s="181"/>
      <c r="JIR15" s="181"/>
      <c r="JIS15" s="181"/>
      <c r="JIT15" s="181"/>
      <c r="JIU15" s="181"/>
      <c r="JIV15" s="181"/>
      <c r="JIW15" s="181"/>
      <c r="JIX15" s="181"/>
      <c r="JIY15" s="181"/>
      <c r="JIZ15" s="181"/>
      <c r="JJA15" s="181"/>
      <c r="JJB15" s="181"/>
      <c r="JJC15" s="181"/>
      <c r="JJD15" s="181"/>
      <c r="JJE15" s="181"/>
      <c r="JJF15" s="181"/>
      <c r="JJG15" s="181"/>
      <c r="JJH15" s="181"/>
      <c r="JJI15" s="181"/>
      <c r="JJJ15" s="181"/>
      <c r="JJK15" s="181"/>
      <c r="JJL15" s="181"/>
      <c r="JJM15" s="181"/>
      <c r="JJN15" s="181"/>
      <c r="JJO15" s="181"/>
      <c r="JJP15" s="181"/>
      <c r="JJQ15" s="181"/>
      <c r="JJR15" s="181"/>
      <c r="JJS15" s="181"/>
      <c r="JJT15" s="181"/>
      <c r="JJU15" s="181"/>
      <c r="JJV15" s="181"/>
      <c r="JJW15" s="181"/>
      <c r="JJX15" s="181"/>
      <c r="JJY15" s="181"/>
      <c r="JJZ15" s="181"/>
      <c r="JKA15" s="181"/>
      <c r="JKB15" s="181"/>
      <c r="JKC15" s="181"/>
      <c r="JKD15" s="181"/>
      <c r="JKE15" s="181"/>
      <c r="JKF15" s="181"/>
      <c r="JKG15" s="181"/>
      <c r="JKH15" s="181"/>
      <c r="JKI15" s="181"/>
      <c r="JKJ15" s="181"/>
      <c r="JKK15" s="181"/>
      <c r="JKL15" s="181"/>
      <c r="JKM15" s="181"/>
      <c r="JKN15" s="181"/>
      <c r="JKO15" s="181"/>
      <c r="JKP15" s="181"/>
      <c r="JKQ15" s="181"/>
      <c r="JKR15" s="181"/>
      <c r="JKS15" s="181"/>
      <c r="JKT15" s="181"/>
      <c r="JKU15" s="181"/>
      <c r="JKV15" s="181"/>
      <c r="JKW15" s="181"/>
      <c r="JKX15" s="181"/>
      <c r="JKY15" s="181"/>
      <c r="JKZ15" s="181"/>
      <c r="JLA15" s="181"/>
      <c r="JLB15" s="181"/>
      <c r="JLC15" s="181"/>
      <c r="JLD15" s="181"/>
      <c r="JLE15" s="181"/>
      <c r="JLF15" s="181"/>
      <c r="JLG15" s="181"/>
      <c r="JLH15" s="181"/>
      <c r="JLI15" s="181"/>
      <c r="JLJ15" s="181"/>
      <c r="JLK15" s="181"/>
      <c r="JLL15" s="181"/>
      <c r="JLM15" s="181"/>
      <c r="JLN15" s="181"/>
      <c r="JLO15" s="181"/>
      <c r="JLP15" s="181"/>
      <c r="JLQ15" s="181"/>
      <c r="JLR15" s="181"/>
      <c r="JLS15" s="181"/>
      <c r="JLT15" s="181"/>
      <c r="JLU15" s="181"/>
      <c r="JLV15" s="181"/>
      <c r="JLW15" s="181"/>
      <c r="JLX15" s="181"/>
      <c r="JLY15" s="181"/>
      <c r="JLZ15" s="181"/>
      <c r="JMA15" s="181"/>
      <c r="JMB15" s="181"/>
      <c r="JMC15" s="181"/>
      <c r="JMD15" s="181"/>
      <c r="JME15" s="181"/>
      <c r="JMF15" s="181"/>
      <c r="JMG15" s="181"/>
      <c r="JMH15" s="181"/>
      <c r="JMI15" s="181"/>
      <c r="JMJ15" s="181"/>
      <c r="JMK15" s="181"/>
      <c r="JML15" s="181"/>
      <c r="JMM15" s="181"/>
      <c r="JMN15" s="181"/>
      <c r="JMO15" s="181"/>
      <c r="JMP15" s="181"/>
      <c r="JMQ15" s="181"/>
      <c r="JMR15" s="181"/>
      <c r="JMS15" s="181"/>
      <c r="JMT15" s="181"/>
      <c r="JMU15" s="181"/>
      <c r="JMV15" s="181"/>
      <c r="JMW15" s="181"/>
      <c r="JMX15" s="181"/>
      <c r="JMY15" s="181"/>
      <c r="JMZ15" s="181"/>
      <c r="JNA15" s="181"/>
      <c r="JNB15" s="181"/>
      <c r="JNC15" s="181"/>
      <c r="JND15" s="181"/>
      <c r="JNE15" s="181"/>
      <c r="JNF15" s="181"/>
      <c r="JNG15" s="181"/>
      <c r="JNH15" s="181"/>
      <c r="JNI15" s="181"/>
      <c r="JNJ15" s="181"/>
      <c r="JNK15" s="181"/>
      <c r="JNL15" s="181"/>
      <c r="JNM15" s="181"/>
      <c r="JNN15" s="181"/>
      <c r="JNO15" s="181"/>
      <c r="JNP15" s="181"/>
      <c r="JNQ15" s="181"/>
      <c r="JNR15" s="181"/>
      <c r="JNS15" s="181"/>
      <c r="JNT15" s="181"/>
      <c r="JNU15" s="181"/>
      <c r="JNV15" s="181"/>
      <c r="JNW15" s="181"/>
      <c r="JNX15" s="181"/>
      <c r="JNY15" s="181"/>
      <c r="JNZ15" s="181"/>
      <c r="JOA15" s="181"/>
      <c r="JOB15" s="181"/>
      <c r="JOC15" s="181"/>
      <c r="JOD15" s="181"/>
      <c r="JOE15" s="181"/>
      <c r="JOF15" s="181"/>
      <c r="JOG15" s="181"/>
      <c r="JOH15" s="181"/>
      <c r="JOI15" s="181"/>
      <c r="JOJ15" s="181"/>
      <c r="JOK15" s="181"/>
      <c r="JOL15" s="181"/>
      <c r="JOM15" s="181"/>
      <c r="JON15" s="181"/>
      <c r="JOO15" s="181"/>
      <c r="JOP15" s="181"/>
      <c r="JOQ15" s="181"/>
      <c r="JOR15" s="181"/>
      <c r="JOS15" s="181"/>
      <c r="JOT15" s="181"/>
      <c r="JOU15" s="181"/>
      <c r="JOV15" s="181"/>
      <c r="JOW15" s="181"/>
      <c r="JOX15" s="181"/>
      <c r="JOY15" s="181"/>
      <c r="JOZ15" s="181"/>
      <c r="JPA15" s="181"/>
      <c r="JPB15" s="181"/>
      <c r="JPC15" s="181"/>
      <c r="JPD15" s="181"/>
      <c r="JPE15" s="181"/>
      <c r="JPF15" s="181"/>
      <c r="JPG15" s="181"/>
      <c r="JPH15" s="181"/>
      <c r="JPI15" s="181"/>
      <c r="JPJ15" s="181"/>
      <c r="JPK15" s="181"/>
      <c r="JPL15" s="181"/>
      <c r="JPM15" s="181"/>
      <c r="JPN15" s="181"/>
      <c r="JPO15" s="181"/>
      <c r="JPP15" s="181"/>
      <c r="JPQ15" s="181"/>
      <c r="JPR15" s="181"/>
      <c r="JPS15" s="181"/>
      <c r="JPT15" s="181"/>
      <c r="JPU15" s="181"/>
      <c r="JPV15" s="181"/>
      <c r="JPW15" s="181"/>
      <c r="JPX15" s="181"/>
      <c r="JPY15" s="181"/>
      <c r="JPZ15" s="181"/>
      <c r="JQA15" s="181"/>
      <c r="JQB15" s="181"/>
      <c r="JQC15" s="181"/>
      <c r="JQD15" s="181"/>
      <c r="JQE15" s="181"/>
      <c r="JQF15" s="181"/>
      <c r="JQG15" s="181"/>
      <c r="JQH15" s="181"/>
      <c r="JQI15" s="181"/>
      <c r="JQJ15" s="181"/>
      <c r="JQK15" s="181"/>
      <c r="JQL15" s="181"/>
      <c r="JQM15" s="181"/>
      <c r="JQN15" s="181"/>
      <c r="JQO15" s="181"/>
      <c r="JQP15" s="181"/>
      <c r="JQQ15" s="181"/>
      <c r="JQR15" s="181"/>
      <c r="JQS15" s="181"/>
      <c r="JQT15" s="181"/>
      <c r="JQU15" s="181"/>
      <c r="JQV15" s="181"/>
      <c r="JQW15" s="181"/>
      <c r="JQX15" s="181"/>
      <c r="JQY15" s="181"/>
      <c r="JQZ15" s="181"/>
      <c r="JRA15" s="181"/>
      <c r="JRB15" s="181"/>
      <c r="JRC15" s="181"/>
      <c r="JRD15" s="181"/>
      <c r="JRE15" s="181"/>
      <c r="JRF15" s="181"/>
      <c r="JRG15" s="181"/>
      <c r="JRH15" s="181"/>
      <c r="JRI15" s="181"/>
      <c r="JRJ15" s="181"/>
      <c r="JRK15" s="181"/>
      <c r="JRL15" s="181"/>
      <c r="JRM15" s="181"/>
      <c r="JRN15" s="181"/>
      <c r="JRO15" s="181"/>
      <c r="JRP15" s="181"/>
      <c r="JRQ15" s="181"/>
      <c r="JRR15" s="181"/>
      <c r="JRS15" s="181"/>
      <c r="JRT15" s="181"/>
      <c r="JRU15" s="181"/>
      <c r="JRV15" s="181"/>
      <c r="JRW15" s="181"/>
      <c r="JRX15" s="181"/>
      <c r="JRY15" s="181"/>
      <c r="JRZ15" s="181"/>
      <c r="JSA15" s="181"/>
      <c r="JSB15" s="181"/>
      <c r="JSC15" s="181"/>
      <c r="JSD15" s="181"/>
      <c r="JSE15" s="181"/>
      <c r="JSF15" s="181"/>
      <c r="JSG15" s="181"/>
      <c r="JSH15" s="181"/>
      <c r="JSI15" s="181"/>
      <c r="JSJ15" s="181"/>
      <c r="JSK15" s="181"/>
      <c r="JSL15" s="181"/>
      <c r="JSM15" s="181"/>
      <c r="JSN15" s="181"/>
      <c r="JSO15" s="181"/>
      <c r="JSP15" s="181"/>
      <c r="JSQ15" s="181"/>
      <c r="JSR15" s="181"/>
      <c r="JSS15" s="181"/>
      <c r="JST15" s="181"/>
      <c r="JSU15" s="181"/>
      <c r="JSV15" s="181"/>
      <c r="JSW15" s="181"/>
      <c r="JSX15" s="181"/>
      <c r="JSY15" s="181"/>
      <c r="JSZ15" s="181"/>
      <c r="JTA15" s="181"/>
      <c r="JTB15" s="181"/>
      <c r="JTC15" s="181"/>
      <c r="JTD15" s="181"/>
      <c r="JTE15" s="181"/>
      <c r="JTF15" s="181"/>
      <c r="JTG15" s="181"/>
      <c r="JTH15" s="181"/>
      <c r="JTI15" s="181"/>
      <c r="JTJ15" s="181"/>
      <c r="JTK15" s="181"/>
      <c r="JTL15" s="181"/>
      <c r="JTM15" s="181"/>
      <c r="JTN15" s="181"/>
      <c r="JTO15" s="181"/>
      <c r="JTP15" s="181"/>
      <c r="JTQ15" s="181"/>
      <c r="JTR15" s="181"/>
      <c r="JTS15" s="181"/>
      <c r="JTT15" s="181"/>
      <c r="JTU15" s="181"/>
      <c r="JTV15" s="181"/>
      <c r="JTW15" s="181"/>
      <c r="JTX15" s="181"/>
      <c r="JTY15" s="181"/>
      <c r="JTZ15" s="181"/>
      <c r="JUA15" s="181"/>
      <c r="JUB15" s="181"/>
      <c r="JUC15" s="181"/>
      <c r="JUD15" s="181"/>
      <c r="JUE15" s="181"/>
      <c r="JUF15" s="181"/>
      <c r="JUG15" s="181"/>
      <c r="JUH15" s="181"/>
      <c r="JUI15" s="181"/>
      <c r="JUJ15" s="181"/>
      <c r="JUK15" s="181"/>
      <c r="JUL15" s="181"/>
      <c r="JUM15" s="181"/>
      <c r="JUN15" s="181"/>
      <c r="JUO15" s="181"/>
      <c r="JUP15" s="181"/>
      <c r="JUQ15" s="181"/>
      <c r="JUR15" s="181"/>
      <c r="JUS15" s="181"/>
      <c r="JUT15" s="181"/>
      <c r="JUU15" s="181"/>
      <c r="JUV15" s="181"/>
      <c r="JUW15" s="181"/>
      <c r="JUX15" s="181"/>
      <c r="JUY15" s="181"/>
      <c r="JUZ15" s="181"/>
      <c r="JVA15" s="181"/>
      <c r="JVB15" s="181"/>
      <c r="JVC15" s="181"/>
      <c r="JVD15" s="181"/>
      <c r="JVE15" s="181"/>
      <c r="JVF15" s="181"/>
      <c r="JVG15" s="181"/>
      <c r="JVH15" s="181"/>
      <c r="JVI15" s="181"/>
      <c r="JVJ15" s="181"/>
      <c r="JVK15" s="181"/>
      <c r="JVL15" s="181"/>
      <c r="JVM15" s="181"/>
      <c r="JVN15" s="181"/>
      <c r="JVO15" s="181"/>
      <c r="JVP15" s="181"/>
      <c r="JVQ15" s="181"/>
      <c r="JVR15" s="181"/>
      <c r="JVS15" s="181"/>
      <c r="JVT15" s="181"/>
      <c r="JVU15" s="181"/>
      <c r="JVV15" s="181"/>
      <c r="JVW15" s="181"/>
      <c r="JVX15" s="181"/>
      <c r="JVY15" s="181"/>
      <c r="JVZ15" s="181"/>
      <c r="JWA15" s="181"/>
      <c r="JWB15" s="181"/>
      <c r="JWC15" s="181"/>
      <c r="JWD15" s="181"/>
      <c r="JWE15" s="181"/>
      <c r="JWF15" s="181"/>
      <c r="JWG15" s="181"/>
      <c r="JWH15" s="181"/>
      <c r="JWI15" s="181"/>
      <c r="JWJ15" s="181"/>
      <c r="JWK15" s="181"/>
      <c r="JWL15" s="181"/>
      <c r="JWM15" s="181"/>
      <c r="JWN15" s="181"/>
      <c r="JWO15" s="181"/>
      <c r="JWP15" s="181"/>
      <c r="JWQ15" s="181"/>
      <c r="JWR15" s="181"/>
      <c r="JWS15" s="181"/>
      <c r="JWT15" s="181"/>
      <c r="JWU15" s="181"/>
      <c r="JWV15" s="181"/>
      <c r="JWW15" s="181"/>
      <c r="JWX15" s="181"/>
      <c r="JWY15" s="181"/>
      <c r="JWZ15" s="181"/>
      <c r="JXA15" s="181"/>
      <c r="JXB15" s="181"/>
      <c r="JXC15" s="181"/>
      <c r="JXD15" s="181"/>
      <c r="JXE15" s="181"/>
      <c r="JXF15" s="181"/>
      <c r="JXG15" s="181"/>
      <c r="JXH15" s="181"/>
      <c r="JXI15" s="181"/>
      <c r="JXJ15" s="181"/>
      <c r="JXK15" s="181"/>
      <c r="JXL15" s="181"/>
      <c r="JXM15" s="181"/>
      <c r="JXN15" s="181"/>
      <c r="JXO15" s="181"/>
      <c r="JXP15" s="181"/>
      <c r="JXQ15" s="181"/>
      <c r="JXR15" s="181"/>
      <c r="JXS15" s="181"/>
      <c r="JXT15" s="181"/>
      <c r="JXU15" s="181"/>
      <c r="JXV15" s="181"/>
      <c r="JXW15" s="181"/>
      <c r="JXX15" s="181"/>
      <c r="JXY15" s="181"/>
      <c r="JXZ15" s="181"/>
      <c r="JYA15" s="181"/>
      <c r="JYB15" s="181"/>
      <c r="JYC15" s="181"/>
      <c r="JYD15" s="181"/>
      <c r="JYE15" s="181"/>
      <c r="JYF15" s="181"/>
      <c r="JYG15" s="181"/>
      <c r="JYH15" s="181"/>
      <c r="JYI15" s="181"/>
      <c r="JYJ15" s="181"/>
      <c r="JYK15" s="181"/>
      <c r="JYL15" s="181"/>
      <c r="JYM15" s="181"/>
      <c r="JYN15" s="181"/>
      <c r="JYO15" s="181"/>
      <c r="JYP15" s="181"/>
      <c r="JYQ15" s="181"/>
      <c r="JYR15" s="181"/>
      <c r="JYS15" s="181"/>
      <c r="JYT15" s="181"/>
      <c r="JYU15" s="181"/>
      <c r="JYV15" s="181"/>
      <c r="JYW15" s="181"/>
      <c r="JYX15" s="181"/>
      <c r="JYY15" s="181"/>
      <c r="JYZ15" s="181"/>
      <c r="JZA15" s="181"/>
      <c r="JZB15" s="181"/>
      <c r="JZC15" s="181"/>
      <c r="JZD15" s="181"/>
      <c r="JZE15" s="181"/>
      <c r="JZF15" s="181"/>
      <c r="JZG15" s="181"/>
      <c r="JZH15" s="181"/>
      <c r="JZI15" s="181"/>
      <c r="JZJ15" s="181"/>
      <c r="JZK15" s="181"/>
      <c r="JZL15" s="181"/>
      <c r="JZM15" s="181"/>
      <c r="JZN15" s="181"/>
      <c r="JZO15" s="181"/>
      <c r="JZP15" s="181"/>
      <c r="JZQ15" s="181"/>
      <c r="JZR15" s="181"/>
      <c r="JZS15" s="181"/>
      <c r="JZT15" s="181"/>
      <c r="JZU15" s="181"/>
      <c r="JZV15" s="181"/>
      <c r="JZW15" s="181"/>
      <c r="JZX15" s="181"/>
      <c r="JZY15" s="181"/>
      <c r="JZZ15" s="181"/>
      <c r="KAA15" s="181"/>
      <c r="KAB15" s="181"/>
      <c r="KAC15" s="181"/>
      <c r="KAD15" s="181"/>
      <c r="KAE15" s="181"/>
      <c r="KAF15" s="181"/>
      <c r="KAG15" s="181"/>
      <c r="KAH15" s="181"/>
      <c r="KAI15" s="181"/>
      <c r="KAJ15" s="181"/>
      <c r="KAK15" s="181"/>
      <c r="KAL15" s="181"/>
      <c r="KAM15" s="181"/>
      <c r="KAN15" s="181"/>
      <c r="KAO15" s="181"/>
      <c r="KAP15" s="181"/>
      <c r="KAQ15" s="181"/>
      <c r="KAR15" s="181"/>
      <c r="KAS15" s="181"/>
      <c r="KAT15" s="181"/>
      <c r="KAU15" s="181"/>
      <c r="KAV15" s="181"/>
      <c r="KAW15" s="181"/>
      <c r="KAX15" s="181"/>
      <c r="KAY15" s="181"/>
      <c r="KAZ15" s="181"/>
      <c r="KBA15" s="181"/>
      <c r="KBB15" s="181"/>
      <c r="KBC15" s="181"/>
      <c r="KBD15" s="181"/>
      <c r="KBE15" s="181"/>
      <c r="KBF15" s="181"/>
      <c r="KBG15" s="181"/>
      <c r="KBH15" s="181"/>
      <c r="KBI15" s="181"/>
      <c r="KBJ15" s="181"/>
      <c r="KBK15" s="181"/>
      <c r="KBL15" s="181"/>
      <c r="KBM15" s="181"/>
      <c r="KBN15" s="181"/>
      <c r="KBO15" s="181"/>
      <c r="KBP15" s="181"/>
      <c r="KBQ15" s="181"/>
      <c r="KBR15" s="181"/>
      <c r="KBS15" s="181"/>
      <c r="KBT15" s="181"/>
      <c r="KBU15" s="181"/>
      <c r="KBV15" s="181"/>
      <c r="KBW15" s="181"/>
      <c r="KBX15" s="181"/>
      <c r="KBY15" s="181"/>
      <c r="KBZ15" s="181"/>
      <c r="KCA15" s="181"/>
      <c r="KCB15" s="181"/>
      <c r="KCC15" s="181"/>
      <c r="KCD15" s="181"/>
      <c r="KCE15" s="181"/>
      <c r="KCF15" s="181"/>
      <c r="KCG15" s="181"/>
      <c r="KCH15" s="181"/>
      <c r="KCI15" s="181"/>
      <c r="KCJ15" s="181"/>
      <c r="KCK15" s="181"/>
      <c r="KCL15" s="181"/>
      <c r="KCM15" s="181"/>
      <c r="KCN15" s="181"/>
      <c r="KCO15" s="181"/>
      <c r="KCP15" s="181"/>
      <c r="KCQ15" s="181"/>
      <c r="KCR15" s="181"/>
      <c r="KCS15" s="181"/>
      <c r="KCT15" s="181"/>
      <c r="KCU15" s="181"/>
      <c r="KCV15" s="181"/>
      <c r="KCW15" s="181"/>
      <c r="KCX15" s="181"/>
      <c r="KCY15" s="181"/>
      <c r="KCZ15" s="181"/>
      <c r="KDA15" s="181"/>
      <c r="KDB15" s="181"/>
      <c r="KDC15" s="181"/>
      <c r="KDD15" s="181"/>
      <c r="KDE15" s="181"/>
      <c r="KDF15" s="181"/>
      <c r="KDG15" s="181"/>
      <c r="KDH15" s="181"/>
      <c r="KDI15" s="181"/>
      <c r="KDJ15" s="181"/>
      <c r="KDK15" s="181"/>
      <c r="KDL15" s="181"/>
      <c r="KDM15" s="181"/>
      <c r="KDN15" s="181"/>
      <c r="KDO15" s="181"/>
      <c r="KDP15" s="181"/>
      <c r="KDQ15" s="181"/>
      <c r="KDR15" s="181"/>
      <c r="KDS15" s="181"/>
      <c r="KDT15" s="181"/>
      <c r="KDU15" s="181"/>
      <c r="KDV15" s="181"/>
      <c r="KDW15" s="181"/>
      <c r="KDX15" s="181"/>
      <c r="KDY15" s="181"/>
      <c r="KDZ15" s="181"/>
      <c r="KEA15" s="181"/>
      <c r="KEB15" s="181"/>
      <c r="KEC15" s="181"/>
      <c r="KED15" s="181"/>
      <c r="KEE15" s="181"/>
      <c r="KEF15" s="181"/>
      <c r="KEG15" s="181"/>
      <c r="KEH15" s="181"/>
      <c r="KEI15" s="181"/>
      <c r="KEJ15" s="181"/>
      <c r="KEK15" s="181"/>
      <c r="KEL15" s="181"/>
      <c r="KEM15" s="181"/>
      <c r="KEN15" s="181"/>
      <c r="KEO15" s="181"/>
      <c r="KEP15" s="181"/>
      <c r="KEQ15" s="181"/>
      <c r="KER15" s="181"/>
      <c r="KES15" s="181"/>
      <c r="KET15" s="181"/>
      <c r="KEU15" s="181"/>
      <c r="KEV15" s="181"/>
      <c r="KEW15" s="181"/>
      <c r="KEX15" s="181"/>
      <c r="KEY15" s="181"/>
      <c r="KEZ15" s="181"/>
      <c r="KFA15" s="181"/>
      <c r="KFB15" s="181"/>
      <c r="KFC15" s="181"/>
      <c r="KFD15" s="181"/>
      <c r="KFE15" s="181"/>
      <c r="KFF15" s="181"/>
      <c r="KFG15" s="181"/>
      <c r="KFH15" s="181"/>
      <c r="KFI15" s="181"/>
      <c r="KFJ15" s="181"/>
      <c r="KFK15" s="181"/>
      <c r="KFL15" s="181"/>
      <c r="KFM15" s="181"/>
      <c r="KFN15" s="181"/>
      <c r="KFO15" s="181"/>
      <c r="KFP15" s="181"/>
      <c r="KFQ15" s="181"/>
      <c r="KFR15" s="181"/>
      <c r="KFS15" s="181"/>
      <c r="KFT15" s="181"/>
      <c r="KFU15" s="181"/>
      <c r="KFV15" s="181"/>
      <c r="KFW15" s="181"/>
      <c r="KFX15" s="181"/>
      <c r="KFY15" s="181"/>
      <c r="KFZ15" s="181"/>
      <c r="KGA15" s="181"/>
      <c r="KGB15" s="181"/>
      <c r="KGC15" s="181"/>
      <c r="KGD15" s="181"/>
      <c r="KGE15" s="181"/>
      <c r="KGF15" s="181"/>
      <c r="KGG15" s="181"/>
      <c r="KGH15" s="181"/>
      <c r="KGI15" s="181"/>
      <c r="KGJ15" s="181"/>
      <c r="KGK15" s="181"/>
      <c r="KGL15" s="181"/>
      <c r="KGM15" s="181"/>
      <c r="KGN15" s="181"/>
      <c r="KGO15" s="181"/>
      <c r="KGP15" s="181"/>
      <c r="KGQ15" s="181"/>
      <c r="KGR15" s="181"/>
      <c r="KGS15" s="181"/>
      <c r="KGT15" s="181"/>
      <c r="KGU15" s="181"/>
      <c r="KGV15" s="181"/>
      <c r="KGW15" s="181"/>
      <c r="KGX15" s="181"/>
      <c r="KGY15" s="181"/>
      <c r="KGZ15" s="181"/>
      <c r="KHA15" s="181"/>
      <c r="KHB15" s="181"/>
      <c r="KHC15" s="181"/>
      <c r="KHD15" s="181"/>
      <c r="KHE15" s="181"/>
      <c r="KHF15" s="181"/>
      <c r="KHG15" s="181"/>
      <c r="KHH15" s="181"/>
      <c r="KHI15" s="181"/>
      <c r="KHJ15" s="181"/>
      <c r="KHK15" s="181"/>
      <c r="KHL15" s="181"/>
      <c r="KHM15" s="181"/>
      <c r="KHN15" s="181"/>
      <c r="KHO15" s="181"/>
      <c r="KHP15" s="181"/>
      <c r="KHQ15" s="181"/>
      <c r="KHR15" s="181"/>
      <c r="KHS15" s="181"/>
      <c r="KHT15" s="181"/>
      <c r="KHU15" s="181"/>
      <c r="KHV15" s="181"/>
      <c r="KHW15" s="181"/>
      <c r="KHX15" s="181"/>
      <c r="KHY15" s="181"/>
      <c r="KHZ15" s="181"/>
      <c r="KIA15" s="181"/>
      <c r="KIB15" s="181"/>
      <c r="KIC15" s="181"/>
      <c r="KID15" s="181"/>
      <c r="KIE15" s="181"/>
      <c r="KIF15" s="181"/>
      <c r="KIG15" s="181"/>
      <c r="KIH15" s="181"/>
      <c r="KII15" s="181"/>
      <c r="KIJ15" s="181"/>
      <c r="KIK15" s="181"/>
      <c r="KIL15" s="181"/>
      <c r="KIM15" s="181"/>
      <c r="KIN15" s="181"/>
      <c r="KIO15" s="181"/>
      <c r="KIP15" s="181"/>
      <c r="KIQ15" s="181"/>
      <c r="KIR15" s="181"/>
      <c r="KIS15" s="181"/>
      <c r="KIT15" s="181"/>
      <c r="KIU15" s="181"/>
      <c r="KIV15" s="181"/>
      <c r="KIW15" s="181"/>
      <c r="KIX15" s="181"/>
      <c r="KIY15" s="181"/>
      <c r="KIZ15" s="181"/>
      <c r="KJA15" s="181"/>
      <c r="KJB15" s="181"/>
      <c r="KJC15" s="181"/>
      <c r="KJD15" s="181"/>
      <c r="KJE15" s="181"/>
      <c r="KJF15" s="181"/>
      <c r="KJG15" s="181"/>
      <c r="KJH15" s="181"/>
      <c r="KJI15" s="181"/>
      <c r="KJJ15" s="181"/>
      <c r="KJK15" s="181"/>
      <c r="KJL15" s="181"/>
      <c r="KJM15" s="181"/>
      <c r="KJN15" s="181"/>
      <c r="KJO15" s="181"/>
      <c r="KJP15" s="181"/>
      <c r="KJQ15" s="181"/>
      <c r="KJR15" s="181"/>
      <c r="KJS15" s="181"/>
      <c r="KJT15" s="181"/>
      <c r="KJU15" s="181"/>
      <c r="KJV15" s="181"/>
      <c r="KJW15" s="181"/>
      <c r="KJX15" s="181"/>
      <c r="KJY15" s="181"/>
      <c r="KJZ15" s="181"/>
      <c r="KKA15" s="181"/>
      <c r="KKB15" s="181"/>
      <c r="KKC15" s="181"/>
      <c r="KKD15" s="181"/>
      <c r="KKE15" s="181"/>
      <c r="KKF15" s="181"/>
      <c r="KKG15" s="181"/>
      <c r="KKH15" s="181"/>
      <c r="KKI15" s="181"/>
      <c r="KKJ15" s="181"/>
      <c r="KKK15" s="181"/>
      <c r="KKL15" s="181"/>
      <c r="KKM15" s="181"/>
      <c r="KKN15" s="181"/>
      <c r="KKO15" s="181"/>
      <c r="KKP15" s="181"/>
      <c r="KKQ15" s="181"/>
      <c r="KKR15" s="181"/>
      <c r="KKS15" s="181"/>
      <c r="KKT15" s="181"/>
      <c r="KKU15" s="181"/>
      <c r="KKV15" s="181"/>
      <c r="KKW15" s="181"/>
      <c r="KKX15" s="181"/>
      <c r="KKY15" s="181"/>
      <c r="KKZ15" s="181"/>
      <c r="KLA15" s="181"/>
      <c r="KLB15" s="181"/>
      <c r="KLC15" s="181"/>
      <c r="KLD15" s="181"/>
      <c r="KLE15" s="181"/>
      <c r="KLF15" s="181"/>
      <c r="KLG15" s="181"/>
      <c r="KLH15" s="181"/>
      <c r="KLI15" s="181"/>
      <c r="KLJ15" s="181"/>
      <c r="KLK15" s="181"/>
      <c r="KLL15" s="181"/>
      <c r="KLM15" s="181"/>
      <c r="KLN15" s="181"/>
      <c r="KLO15" s="181"/>
      <c r="KLP15" s="181"/>
      <c r="KLQ15" s="181"/>
      <c r="KLR15" s="181"/>
      <c r="KLS15" s="181"/>
      <c r="KLT15" s="181"/>
      <c r="KLU15" s="181"/>
      <c r="KLV15" s="181"/>
      <c r="KLW15" s="181"/>
      <c r="KLX15" s="181"/>
      <c r="KLY15" s="181"/>
      <c r="KLZ15" s="181"/>
      <c r="KMA15" s="181"/>
      <c r="KMB15" s="181"/>
      <c r="KMC15" s="181"/>
      <c r="KMD15" s="181"/>
      <c r="KME15" s="181"/>
      <c r="KMF15" s="181"/>
      <c r="KMG15" s="181"/>
      <c r="KMH15" s="181"/>
      <c r="KMI15" s="181"/>
      <c r="KMJ15" s="181"/>
      <c r="KMK15" s="181"/>
      <c r="KML15" s="181"/>
      <c r="KMM15" s="181"/>
      <c r="KMN15" s="181"/>
      <c r="KMO15" s="181"/>
      <c r="KMP15" s="181"/>
      <c r="KMQ15" s="181"/>
      <c r="KMR15" s="181"/>
      <c r="KMS15" s="181"/>
      <c r="KMT15" s="181"/>
      <c r="KMU15" s="181"/>
      <c r="KMV15" s="181"/>
      <c r="KMW15" s="181"/>
      <c r="KMX15" s="181"/>
      <c r="KMY15" s="181"/>
      <c r="KMZ15" s="181"/>
      <c r="KNA15" s="181"/>
      <c r="KNB15" s="181"/>
      <c r="KNC15" s="181"/>
      <c r="KND15" s="181"/>
      <c r="KNE15" s="181"/>
      <c r="KNF15" s="181"/>
      <c r="KNG15" s="181"/>
      <c r="KNH15" s="181"/>
      <c r="KNI15" s="181"/>
      <c r="KNJ15" s="181"/>
      <c r="KNK15" s="181"/>
      <c r="KNL15" s="181"/>
      <c r="KNM15" s="181"/>
      <c r="KNN15" s="181"/>
      <c r="KNO15" s="181"/>
      <c r="KNP15" s="181"/>
      <c r="KNQ15" s="181"/>
      <c r="KNR15" s="181"/>
      <c r="KNS15" s="181"/>
      <c r="KNT15" s="181"/>
      <c r="KNU15" s="181"/>
      <c r="KNV15" s="181"/>
      <c r="KNW15" s="181"/>
      <c r="KNX15" s="181"/>
      <c r="KNY15" s="181"/>
      <c r="KNZ15" s="181"/>
      <c r="KOA15" s="181"/>
      <c r="KOB15" s="181"/>
      <c r="KOC15" s="181"/>
      <c r="KOD15" s="181"/>
      <c r="KOE15" s="181"/>
      <c r="KOF15" s="181"/>
      <c r="KOG15" s="181"/>
      <c r="KOH15" s="181"/>
      <c r="KOI15" s="181"/>
      <c r="KOJ15" s="181"/>
      <c r="KOK15" s="181"/>
      <c r="KOL15" s="181"/>
      <c r="KOM15" s="181"/>
      <c r="KON15" s="181"/>
      <c r="KOO15" s="181"/>
      <c r="KOP15" s="181"/>
      <c r="KOQ15" s="181"/>
      <c r="KOR15" s="181"/>
      <c r="KOS15" s="181"/>
      <c r="KOT15" s="181"/>
      <c r="KOU15" s="181"/>
      <c r="KOV15" s="181"/>
      <c r="KOW15" s="181"/>
      <c r="KOX15" s="181"/>
      <c r="KOY15" s="181"/>
      <c r="KOZ15" s="181"/>
      <c r="KPA15" s="181"/>
      <c r="KPB15" s="181"/>
      <c r="KPC15" s="181"/>
      <c r="KPD15" s="181"/>
      <c r="KPE15" s="181"/>
      <c r="KPF15" s="181"/>
      <c r="KPG15" s="181"/>
      <c r="KPH15" s="181"/>
      <c r="KPI15" s="181"/>
      <c r="KPJ15" s="181"/>
      <c r="KPK15" s="181"/>
      <c r="KPL15" s="181"/>
      <c r="KPM15" s="181"/>
      <c r="KPN15" s="181"/>
      <c r="KPO15" s="181"/>
      <c r="KPP15" s="181"/>
      <c r="KPQ15" s="181"/>
      <c r="KPR15" s="181"/>
      <c r="KPS15" s="181"/>
      <c r="KPT15" s="181"/>
      <c r="KPU15" s="181"/>
      <c r="KPV15" s="181"/>
      <c r="KPW15" s="181"/>
      <c r="KPX15" s="181"/>
      <c r="KPY15" s="181"/>
      <c r="KPZ15" s="181"/>
      <c r="KQA15" s="181"/>
      <c r="KQB15" s="181"/>
      <c r="KQC15" s="181"/>
      <c r="KQD15" s="181"/>
      <c r="KQE15" s="181"/>
      <c r="KQF15" s="181"/>
      <c r="KQG15" s="181"/>
      <c r="KQH15" s="181"/>
      <c r="KQI15" s="181"/>
      <c r="KQJ15" s="181"/>
      <c r="KQK15" s="181"/>
      <c r="KQL15" s="181"/>
      <c r="KQM15" s="181"/>
      <c r="KQN15" s="181"/>
      <c r="KQO15" s="181"/>
      <c r="KQP15" s="181"/>
      <c r="KQQ15" s="181"/>
      <c r="KQR15" s="181"/>
      <c r="KQS15" s="181"/>
      <c r="KQT15" s="181"/>
      <c r="KQU15" s="181"/>
      <c r="KQV15" s="181"/>
      <c r="KQW15" s="181"/>
      <c r="KQX15" s="181"/>
      <c r="KQY15" s="181"/>
      <c r="KQZ15" s="181"/>
      <c r="KRA15" s="181"/>
      <c r="KRB15" s="181"/>
      <c r="KRC15" s="181"/>
      <c r="KRD15" s="181"/>
      <c r="KRE15" s="181"/>
      <c r="KRF15" s="181"/>
      <c r="KRG15" s="181"/>
      <c r="KRH15" s="181"/>
      <c r="KRI15" s="181"/>
      <c r="KRJ15" s="181"/>
      <c r="KRK15" s="181"/>
      <c r="KRL15" s="181"/>
      <c r="KRM15" s="181"/>
      <c r="KRN15" s="181"/>
      <c r="KRO15" s="181"/>
      <c r="KRP15" s="181"/>
      <c r="KRQ15" s="181"/>
      <c r="KRR15" s="181"/>
      <c r="KRS15" s="181"/>
      <c r="KRT15" s="181"/>
      <c r="KRU15" s="181"/>
      <c r="KRV15" s="181"/>
      <c r="KRW15" s="181"/>
      <c r="KRX15" s="181"/>
      <c r="KRY15" s="181"/>
      <c r="KRZ15" s="181"/>
      <c r="KSA15" s="181"/>
      <c r="KSB15" s="181"/>
      <c r="KSC15" s="181"/>
      <c r="KSD15" s="181"/>
      <c r="KSE15" s="181"/>
      <c r="KSF15" s="181"/>
      <c r="KSG15" s="181"/>
      <c r="KSH15" s="181"/>
      <c r="KSI15" s="181"/>
      <c r="KSJ15" s="181"/>
      <c r="KSK15" s="181"/>
      <c r="KSL15" s="181"/>
      <c r="KSM15" s="181"/>
      <c r="KSN15" s="181"/>
      <c r="KSO15" s="181"/>
      <c r="KSP15" s="181"/>
      <c r="KSQ15" s="181"/>
      <c r="KSR15" s="181"/>
      <c r="KSS15" s="181"/>
      <c r="KST15" s="181"/>
      <c r="KSU15" s="181"/>
      <c r="KSV15" s="181"/>
      <c r="KSW15" s="181"/>
      <c r="KSX15" s="181"/>
      <c r="KSY15" s="181"/>
      <c r="KSZ15" s="181"/>
      <c r="KTA15" s="181"/>
      <c r="KTB15" s="181"/>
      <c r="KTC15" s="181"/>
      <c r="KTD15" s="181"/>
      <c r="KTE15" s="181"/>
      <c r="KTF15" s="181"/>
      <c r="KTG15" s="181"/>
      <c r="KTH15" s="181"/>
      <c r="KTI15" s="181"/>
      <c r="KTJ15" s="181"/>
      <c r="KTK15" s="181"/>
      <c r="KTL15" s="181"/>
      <c r="KTM15" s="181"/>
      <c r="KTN15" s="181"/>
      <c r="KTO15" s="181"/>
      <c r="KTP15" s="181"/>
      <c r="KTQ15" s="181"/>
      <c r="KTR15" s="181"/>
      <c r="KTS15" s="181"/>
      <c r="KTT15" s="181"/>
      <c r="KTU15" s="181"/>
      <c r="KTV15" s="181"/>
      <c r="KTW15" s="181"/>
      <c r="KTX15" s="181"/>
      <c r="KTY15" s="181"/>
      <c r="KTZ15" s="181"/>
      <c r="KUA15" s="181"/>
      <c r="KUB15" s="181"/>
      <c r="KUC15" s="181"/>
      <c r="KUD15" s="181"/>
      <c r="KUE15" s="181"/>
      <c r="KUF15" s="181"/>
      <c r="KUG15" s="181"/>
      <c r="KUH15" s="181"/>
      <c r="KUI15" s="181"/>
      <c r="KUJ15" s="181"/>
      <c r="KUK15" s="181"/>
      <c r="KUL15" s="181"/>
      <c r="KUM15" s="181"/>
      <c r="KUN15" s="181"/>
      <c r="KUO15" s="181"/>
      <c r="KUP15" s="181"/>
      <c r="KUQ15" s="181"/>
      <c r="KUR15" s="181"/>
      <c r="KUS15" s="181"/>
      <c r="KUT15" s="181"/>
      <c r="KUU15" s="181"/>
      <c r="KUV15" s="181"/>
      <c r="KUW15" s="181"/>
      <c r="KUX15" s="181"/>
      <c r="KUY15" s="181"/>
      <c r="KUZ15" s="181"/>
      <c r="KVA15" s="181"/>
      <c r="KVB15" s="181"/>
      <c r="KVC15" s="181"/>
      <c r="KVD15" s="181"/>
      <c r="KVE15" s="181"/>
      <c r="KVF15" s="181"/>
      <c r="KVG15" s="181"/>
      <c r="KVH15" s="181"/>
      <c r="KVI15" s="181"/>
      <c r="KVJ15" s="181"/>
      <c r="KVK15" s="181"/>
      <c r="KVL15" s="181"/>
      <c r="KVM15" s="181"/>
      <c r="KVN15" s="181"/>
      <c r="KVO15" s="181"/>
      <c r="KVP15" s="181"/>
      <c r="KVQ15" s="181"/>
      <c r="KVR15" s="181"/>
      <c r="KVS15" s="181"/>
      <c r="KVT15" s="181"/>
      <c r="KVU15" s="181"/>
      <c r="KVV15" s="181"/>
      <c r="KVW15" s="181"/>
      <c r="KVX15" s="181"/>
      <c r="KVY15" s="181"/>
      <c r="KVZ15" s="181"/>
      <c r="KWA15" s="181"/>
      <c r="KWB15" s="181"/>
      <c r="KWC15" s="181"/>
      <c r="KWD15" s="181"/>
      <c r="KWE15" s="181"/>
      <c r="KWF15" s="181"/>
      <c r="KWG15" s="181"/>
      <c r="KWH15" s="181"/>
      <c r="KWI15" s="181"/>
      <c r="KWJ15" s="181"/>
      <c r="KWK15" s="181"/>
      <c r="KWL15" s="181"/>
      <c r="KWM15" s="181"/>
      <c r="KWN15" s="181"/>
      <c r="KWO15" s="181"/>
      <c r="KWP15" s="181"/>
      <c r="KWQ15" s="181"/>
      <c r="KWR15" s="181"/>
      <c r="KWS15" s="181"/>
      <c r="KWT15" s="181"/>
      <c r="KWU15" s="181"/>
      <c r="KWV15" s="181"/>
      <c r="KWW15" s="181"/>
      <c r="KWX15" s="181"/>
      <c r="KWY15" s="181"/>
      <c r="KWZ15" s="181"/>
      <c r="KXA15" s="181"/>
      <c r="KXB15" s="181"/>
      <c r="KXC15" s="181"/>
      <c r="KXD15" s="181"/>
      <c r="KXE15" s="181"/>
      <c r="KXF15" s="181"/>
      <c r="KXG15" s="181"/>
      <c r="KXH15" s="181"/>
      <c r="KXI15" s="181"/>
      <c r="KXJ15" s="181"/>
      <c r="KXK15" s="181"/>
      <c r="KXL15" s="181"/>
      <c r="KXM15" s="181"/>
      <c r="KXN15" s="181"/>
      <c r="KXO15" s="181"/>
      <c r="KXP15" s="181"/>
      <c r="KXQ15" s="181"/>
      <c r="KXR15" s="181"/>
      <c r="KXS15" s="181"/>
      <c r="KXT15" s="181"/>
      <c r="KXU15" s="181"/>
      <c r="KXV15" s="181"/>
      <c r="KXW15" s="181"/>
      <c r="KXX15" s="181"/>
      <c r="KXY15" s="181"/>
      <c r="KXZ15" s="181"/>
      <c r="KYA15" s="181"/>
      <c r="KYB15" s="181"/>
      <c r="KYC15" s="181"/>
      <c r="KYD15" s="181"/>
      <c r="KYE15" s="181"/>
      <c r="KYF15" s="181"/>
      <c r="KYG15" s="181"/>
      <c r="KYH15" s="181"/>
      <c r="KYI15" s="181"/>
      <c r="KYJ15" s="181"/>
      <c r="KYK15" s="181"/>
      <c r="KYL15" s="181"/>
      <c r="KYM15" s="181"/>
      <c r="KYN15" s="181"/>
      <c r="KYO15" s="181"/>
      <c r="KYP15" s="181"/>
      <c r="KYQ15" s="181"/>
      <c r="KYR15" s="181"/>
      <c r="KYS15" s="181"/>
      <c r="KYT15" s="181"/>
      <c r="KYU15" s="181"/>
      <c r="KYV15" s="181"/>
      <c r="KYW15" s="181"/>
      <c r="KYX15" s="181"/>
      <c r="KYY15" s="181"/>
      <c r="KYZ15" s="181"/>
      <c r="KZA15" s="181"/>
      <c r="KZB15" s="181"/>
      <c r="KZC15" s="181"/>
      <c r="KZD15" s="181"/>
      <c r="KZE15" s="181"/>
      <c r="KZF15" s="181"/>
      <c r="KZG15" s="181"/>
      <c r="KZH15" s="181"/>
      <c r="KZI15" s="181"/>
      <c r="KZJ15" s="181"/>
      <c r="KZK15" s="181"/>
      <c r="KZL15" s="181"/>
      <c r="KZM15" s="181"/>
      <c r="KZN15" s="181"/>
      <c r="KZO15" s="181"/>
      <c r="KZP15" s="181"/>
      <c r="KZQ15" s="181"/>
      <c r="KZR15" s="181"/>
      <c r="KZS15" s="181"/>
      <c r="KZT15" s="181"/>
      <c r="KZU15" s="181"/>
      <c r="KZV15" s="181"/>
      <c r="KZW15" s="181"/>
      <c r="KZX15" s="181"/>
      <c r="KZY15" s="181"/>
      <c r="KZZ15" s="181"/>
      <c r="LAA15" s="181"/>
      <c r="LAB15" s="181"/>
      <c r="LAC15" s="181"/>
      <c r="LAD15" s="181"/>
      <c r="LAE15" s="181"/>
      <c r="LAF15" s="181"/>
      <c r="LAG15" s="181"/>
      <c r="LAH15" s="181"/>
      <c r="LAI15" s="181"/>
      <c r="LAJ15" s="181"/>
      <c r="LAK15" s="181"/>
      <c r="LAL15" s="181"/>
      <c r="LAM15" s="181"/>
      <c r="LAN15" s="181"/>
      <c r="LAO15" s="181"/>
      <c r="LAP15" s="181"/>
      <c r="LAQ15" s="181"/>
      <c r="LAR15" s="181"/>
      <c r="LAS15" s="181"/>
      <c r="LAT15" s="181"/>
      <c r="LAU15" s="181"/>
      <c r="LAV15" s="181"/>
      <c r="LAW15" s="181"/>
      <c r="LAX15" s="181"/>
      <c r="LAY15" s="181"/>
      <c r="LAZ15" s="181"/>
      <c r="LBA15" s="181"/>
      <c r="LBB15" s="181"/>
      <c r="LBC15" s="181"/>
      <c r="LBD15" s="181"/>
      <c r="LBE15" s="181"/>
      <c r="LBF15" s="181"/>
      <c r="LBG15" s="181"/>
      <c r="LBH15" s="181"/>
      <c r="LBI15" s="181"/>
      <c r="LBJ15" s="181"/>
      <c r="LBK15" s="181"/>
      <c r="LBL15" s="181"/>
      <c r="LBM15" s="181"/>
      <c r="LBN15" s="181"/>
      <c r="LBO15" s="181"/>
      <c r="LBP15" s="181"/>
      <c r="LBQ15" s="181"/>
      <c r="LBR15" s="181"/>
      <c r="LBS15" s="181"/>
      <c r="LBT15" s="181"/>
      <c r="LBU15" s="181"/>
      <c r="LBV15" s="181"/>
      <c r="LBW15" s="181"/>
      <c r="LBX15" s="181"/>
      <c r="LBY15" s="181"/>
      <c r="LBZ15" s="181"/>
      <c r="LCA15" s="181"/>
      <c r="LCB15" s="181"/>
      <c r="LCC15" s="181"/>
      <c r="LCD15" s="181"/>
      <c r="LCE15" s="181"/>
      <c r="LCF15" s="181"/>
      <c r="LCG15" s="181"/>
      <c r="LCH15" s="181"/>
      <c r="LCI15" s="181"/>
      <c r="LCJ15" s="181"/>
      <c r="LCK15" s="181"/>
      <c r="LCL15" s="181"/>
      <c r="LCM15" s="181"/>
      <c r="LCN15" s="181"/>
      <c r="LCO15" s="181"/>
      <c r="LCP15" s="181"/>
      <c r="LCQ15" s="181"/>
      <c r="LCR15" s="181"/>
      <c r="LCS15" s="181"/>
      <c r="LCT15" s="181"/>
      <c r="LCU15" s="181"/>
      <c r="LCV15" s="181"/>
      <c r="LCW15" s="181"/>
      <c r="LCX15" s="181"/>
      <c r="LCY15" s="181"/>
      <c r="LCZ15" s="181"/>
      <c r="LDA15" s="181"/>
      <c r="LDB15" s="181"/>
      <c r="LDC15" s="181"/>
      <c r="LDD15" s="181"/>
      <c r="LDE15" s="181"/>
      <c r="LDF15" s="181"/>
      <c r="LDG15" s="181"/>
      <c r="LDH15" s="181"/>
      <c r="LDI15" s="181"/>
      <c r="LDJ15" s="181"/>
      <c r="LDK15" s="181"/>
      <c r="LDL15" s="181"/>
      <c r="LDM15" s="181"/>
      <c r="LDN15" s="181"/>
      <c r="LDO15" s="181"/>
      <c r="LDP15" s="181"/>
      <c r="LDQ15" s="181"/>
      <c r="LDR15" s="181"/>
      <c r="LDS15" s="181"/>
      <c r="LDT15" s="181"/>
      <c r="LDU15" s="181"/>
      <c r="LDV15" s="181"/>
      <c r="LDW15" s="181"/>
      <c r="LDX15" s="181"/>
      <c r="LDY15" s="181"/>
      <c r="LDZ15" s="181"/>
      <c r="LEA15" s="181"/>
      <c r="LEB15" s="181"/>
      <c r="LEC15" s="181"/>
      <c r="LED15" s="181"/>
      <c r="LEE15" s="181"/>
      <c r="LEF15" s="181"/>
      <c r="LEG15" s="181"/>
      <c r="LEH15" s="181"/>
      <c r="LEI15" s="181"/>
      <c r="LEJ15" s="181"/>
      <c r="LEK15" s="181"/>
      <c r="LEL15" s="181"/>
      <c r="LEM15" s="181"/>
      <c r="LEN15" s="181"/>
      <c r="LEO15" s="181"/>
      <c r="LEP15" s="181"/>
      <c r="LEQ15" s="181"/>
      <c r="LER15" s="181"/>
      <c r="LES15" s="181"/>
      <c r="LET15" s="181"/>
      <c r="LEU15" s="181"/>
      <c r="LEV15" s="181"/>
      <c r="LEW15" s="181"/>
      <c r="LEX15" s="181"/>
      <c r="LEY15" s="181"/>
      <c r="LEZ15" s="181"/>
      <c r="LFA15" s="181"/>
      <c r="LFB15" s="181"/>
      <c r="LFC15" s="181"/>
      <c r="LFD15" s="181"/>
      <c r="LFE15" s="181"/>
      <c r="LFF15" s="181"/>
      <c r="LFG15" s="181"/>
      <c r="LFH15" s="181"/>
      <c r="LFI15" s="181"/>
      <c r="LFJ15" s="181"/>
      <c r="LFK15" s="181"/>
      <c r="LFL15" s="181"/>
      <c r="LFM15" s="181"/>
      <c r="LFN15" s="181"/>
      <c r="LFO15" s="181"/>
      <c r="LFP15" s="181"/>
      <c r="LFQ15" s="181"/>
      <c r="LFR15" s="181"/>
      <c r="LFS15" s="181"/>
      <c r="LFT15" s="181"/>
      <c r="LFU15" s="181"/>
      <c r="LFV15" s="181"/>
      <c r="LFW15" s="181"/>
      <c r="LFX15" s="181"/>
      <c r="LFY15" s="181"/>
      <c r="LFZ15" s="181"/>
      <c r="LGA15" s="181"/>
      <c r="LGB15" s="181"/>
      <c r="LGC15" s="181"/>
      <c r="LGD15" s="181"/>
      <c r="LGE15" s="181"/>
      <c r="LGF15" s="181"/>
      <c r="LGG15" s="181"/>
      <c r="LGH15" s="181"/>
      <c r="LGI15" s="181"/>
      <c r="LGJ15" s="181"/>
      <c r="LGK15" s="181"/>
      <c r="LGL15" s="181"/>
      <c r="LGM15" s="181"/>
      <c r="LGN15" s="181"/>
      <c r="LGO15" s="181"/>
      <c r="LGP15" s="181"/>
      <c r="LGQ15" s="181"/>
      <c r="LGR15" s="181"/>
      <c r="LGS15" s="181"/>
      <c r="LGT15" s="181"/>
      <c r="LGU15" s="181"/>
      <c r="LGV15" s="181"/>
      <c r="LGW15" s="181"/>
      <c r="LGX15" s="181"/>
      <c r="LGY15" s="181"/>
      <c r="LGZ15" s="181"/>
      <c r="LHA15" s="181"/>
      <c r="LHB15" s="181"/>
      <c r="LHC15" s="181"/>
      <c r="LHD15" s="181"/>
      <c r="LHE15" s="181"/>
      <c r="LHF15" s="181"/>
      <c r="LHG15" s="181"/>
      <c r="LHH15" s="181"/>
      <c r="LHI15" s="181"/>
      <c r="LHJ15" s="181"/>
      <c r="LHK15" s="181"/>
      <c r="LHL15" s="181"/>
      <c r="LHM15" s="181"/>
      <c r="LHN15" s="181"/>
      <c r="LHO15" s="181"/>
      <c r="LHP15" s="181"/>
      <c r="LHQ15" s="181"/>
      <c r="LHR15" s="181"/>
      <c r="LHS15" s="181"/>
      <c r="LHT15" s="181"/>
      <c r="LHU15" s="181"/>
      <c r="LHV15" s="181"/>
      <c r="LHW15" s="181"/>
      <c r="LHX15" s="181"/>
      <c r="LHY15" s="181"/>
      <c r="LHZ15" s="181"/>
      <c r="LIA15" s="181"/>
      <c r="LIB15" s="181"/>
      <c r="LIC15" s="181"/>
      <c r="LID15" s="181"/>
      <c r="LIE15" s="181"/>
      <c r="LIF15" s="181"/>
      <c r="LIG15" s="181"/>
      <c r="LIH15" s="181"/>
      <c r="LII15" s="181"/>
      <c r="LIJ15" s="181"/>
      <c r="LIK15" s="181"/>
      <c r="LIL15" s="181"/>
      <c r="LIM15" s="181"/>
      <c r="LIN15" s="181"/>
      <c r="LIO15" s="181"/>
      <c r="LIP15" s="181"/>
      <c r="LIQ15" s="181"/>
      <c r="LIR15" s="181"/>
      <c r="LIS15" s="181"/>
      <c r="LIT15" s="181"/>
      <c r="LIU15" s="181"/>
      <c r="LIV15" s="181"/>
      <c r="LIW15" s="181"/>
      <c r="LIX15" s="181"/>
      <c r="LIY15" s="181"/>
      <c r="LIZ15" s="181"/>
      <c r="LJA15" s="181"/>
      <c r="LJB15" s="181"/>
      <c r="LJC15" s="181"/>
      <c r="LJD15" s="181"/>
      <c r="LJE15" s="181"/>
      <c r="LJF15" s="181"/>
      <c r="LJG15" s="181"/>
      <c r="LJH15" s="181"/>
      <c r="LJI15" s="181"/>
      <c r="LJJ15" s="181"/>
      <c r="LJK15" s="181"/>
      <c r="LJL15" s="181"/>
      <c r="LJM15" s="181"/>
      <c r="LJN15" s="181"/>
      <c r="LJO15" s="181"/>
      <c r="LJP15" s="181"/>
      <c r="LJQ15" s="181"/>
      <c r="LJR15" s="181"/>
      <c r="LJS15" s="181"/>
      <c r="LJT15" s="181"/>
      <c r="LJU15" s="181"/>
      <c r="LJV15" s="181"/>
      <c r="LJW15" s="181"/>
      <c r="LJX15" s="181"/>
      <c r="LJY15" s="181"/>
      <c r="LJZ15" s="181"/>
      <c r="LKA15" s="181"/>
      <c r="LKB15" s="181"/>
      <c r="LKC15" s="181"/>
      <c r="LKD15" s="181"/>
      <c r="LKE15" s="181"/>
      <c r="LKF15" s="181"/>
      <c r="LKG15" s="181"/>
      <c r="LKH15" s="181"/>
      <c r="LKI15" s="181"/>
      <c r="LKJ15" s="181"/>
      <c r="LKK15" s="181"/>
      <c r="LKL15" s="181"/>
      <c r="LKM15" s="181"/>
      <c r="LKN15" s="181"/>
      <c r="LKO15" s="181"/>
      <c r="LKP15" s="181"/>
      <c r="LKQ15" s="181"/>
      <c r="LKR15" s="181"/>
      <c r="LKS15" s="181"/>
      <c r="LKT15" s="181"/>
      <c r="LKU15" s="181"/>
      <c r="LKV15" s="181"/>
      <c r="LKW15" s="181"/>
      <c r="LKX15" s="181"/>
      <c r="LKY15" s="181"/>
      <c r="LKZ15" s="181"/>
      <c r="LLA15" s="181"/>
      <c r="LLB15" s="181"/>
      <c r="LLC15" s="181"/>
      <c r="LLD15" s="181"/>
      <c r="LLE15" s="181"/>
      <c r="LLF15" s="181"/>
      <c r="LLG15" s="181"/>
      <c r="LLH15" s="181"/>
      <c r="LLI15" s="181"/>
      <c r="LLJ15" s="181"/>
      <c r="LLK15" s="181"/>
      <c r="LLL15" s="181"/>
      <c r="LLM15" s="181"/>
      <c r="LLN15" s="181"/>
      <c r="LLO15" s="181"/>
      <c r="LLP15" s="181"/>
      <c r="LLQ15" s="181"/>
      <c r="LLR15" s="181"/>
      <c r="LLS15" s="181"/>
      <c r="LLT15" s="181"/>
      <c r="LLU15" s="181"/>
      <c r="LLV15" s="181"/>
      <c r="LLW15" s="181"/>
      <c r="LLX15" s="181"/>
      <c r="LLY15" s="181"/>
      <c r="LLZ15" s="181"/>
      <c r="LMA15" s="181"/>
      <c r="LMB15" s="181"/>
      <c r="LMC15" s="181"/>
      <c r="LMD15" s="181"/>
      <c r="LME15" s="181"/>
      <c r="LMF15" s="181"/>
      <c r="LMG15" s="181"/>
      <c r="LMH15" s="181"/>
      <c r="LMI15" s="181"/>
      <c r="LMJ15" s="181"/>
      <c r="LMK15" s="181"/>
      <c r="LML15" s="181"/>
      <c r="LMM15" s="181"/>
      <c r="LMN15" s="181"/>
      <c r="LMO15" s="181"/>
      <c r="LMP15" s="181"/>
      <c r="LMQ15" s="181"/>
      <c r="LMR15" s="181"/>
      <c r="LMS15" s="181"/>
      <c r="LMT15" s="181"/>
      <c r="LMU15" s="181"/>
      <c r="LMV15" s="181"/>
      <c r="LMW15" s="181"/>
      <c r="LMX15" s="181"/>
      <c r="LMY15" s="181"/>
      <c r="LMZ15" s="181"/>
      <c r="LNA15" s="181"/>
      <c r="LNB15" s="181"/>
      <c r="LNC15" s="181"/>
      <c r="LND15" s="181"/>
      <c r="LNE15" s="181"/>
      <c r="LNF15" s="181"/>
      <c r="LNG15" s="181"/>
      <c r="LNH15" s="181"/>
      <c r="LNI15" s="181"/>
      <c r="LNJ15" s="181"/>
      <c r="LNK15" s="181"/>
      <c r="LNL15" s="181"/>
      <c r="LNM15" s="181"/>
      <c r="LNN15" s="181"/>
      <c r="LNO15" s="181"/>
      <c r="LNP15" s="181"/>
      <c r="LNQ15" s="181"/>
      <c r="LNR15" s="181"/>
      <c r="LNS15" s="181"/>
      <c r="LNT15" s="181"/>
      <c r="LNU15" s="181"/>
      <c r="LNV15" s="181"/>
      <c r="LNW15" s="181"/>
      <c r="LNX15" s="181"/>
      <c r="LNY15" s="181"/>
      <c r="LNZ15" s="181"/>
      <c r="LOA15" s="181"/>
      <c r="LOB15" s="181"/>
      <c r="LOC15" s="181"/>
      <c r="LOD15" s="181"/>
      <c r="LOE15" s="181"/>
      <c r="LOF15" s="181"/>
      <c r="LOG15" s="181"/>
      <c r="LOH15" s="181"/>
      <c r="LOI15" s="181"/>
      <c r="LOJ15" s="181"/>
      <c r="LOK15" s="181"/>
      <c r="LOL15" s="181"/>
      <c r="LOM15" s="181"/>
      <c r="LON15" s="181"/>
      <c r="LOO15" s="181"/>
      <c r="LOP15" s="181"/>
      <c r="LOQ15" s="181"/>
      <c r="LOR15" s="181"/>
      <c r="LOS15" s="181"/>
      <c r="LOT15" s="181"/>
      <c r="LOU15" s="181"/>
      <c r="LOV15" s="181"/>
      <c r="LOW15" s="181"/>
      <c r="LOX15" s="181"/>
      <c r="LOY15" s="181"/>
      <c r="LOZ15" s="181"/>
      <c r="LPA15" s="181"/>
      <c r="LPB15" s="181"/>
      <c r="LPC15" s="181"/>
      <c r="LPD15" s="181"/>
      <c r="LPE15" s="181"/>
      <c r="LPF15" s="181"/>
      <c r="LPG15" s="181"/>
      <c r="LPH15" s="181"/>
      <c r="LPI15" s="181"/>
      <c r="LPJ15" s="181"/>
      <c r="LPK15" s="181"/>
      <c r="LPL15" s="181"/>
      <c r="LPM15" s="181"/>
      <c r="LPN15" s="181"/>
      <c r="LPO15" s="181"/>
      <c r="LPP15" s="181"/>
      <c r="LPQ15" s="181"/>
      <c r="LPR15" s="181"/>
      <c r="LPS15" s="181"/>
      <c r="LPT15" s="181"/>
      <c r="LPU15" s="181"/>
      <c r="LPV15" s="181"/>
      <c r="LPW15" s="181"/>
      <c r="LPX15" s="181"/>
      <c r="LPY15" s="181"/>
      <c r="LPZ15" s="181"/>
      <c r="LQA15" s="181"/>
      <c r="LQB15" s="181"/>
      <c r="LQC15" s="181"/>
      <c r="LQD15" s="181"/>
      <c r="LQE15" s="181"/>
      <c r="LQF15" s="181"/>
      <c r="LQG15" s="181"/>
      <c r="LQH15" s="181"/>
      <c r="LQI15" s="181"/>
      <c r="LQJ15" s="181"/>
      <c r="LQK15" s="181"/>
      <c r="LQL15" s="181"/>
      <c r="LQM15" s="181"/>
      <c r="LQN15" s="181"/>
      <c r="LQO15" s="181"/>
      <c r="LQP15" s="181"/>
      <c r="LQQ15" s="181"/>
      <c r="LQR15" s="181"/>
      <c r="LQS15" s="181"/>
      <c r="LQT15" s="181"/>
      <c r="LQU15" s="181"/>
      <c r="LQV15" s="181"/>
      <c r="LQW15" s="181"/>
      <c r="LQX15" s="181"/>
      <c r="LQY15" s="181"/>
      <c r="LQZ15" s="181"/>
      <c r="LRA15" s="181"/>
      <c r="LRB15" s="181"/>
      <c r="LRC15" s="181"/>
      <c r="LRD15" s="181"/>
      <c r="LRE15" s="181"/>
      <c r="LRF15" s="181"/>
      <c r="LRG15" s="181"/>
      <c r="LRH15" s="181"/>
      <c r="LRI15" s="181"/>
      <c r="LRJ15" s="181"/>
      <c r="LRK15" s="181"/>
      <c r="LRL15" s="181"/>
      <c r="LRM15" s="181"/>
      <c r="LRN15" s="181"/>
      <c r="LRO15" s="181"/>
      <c r="LRP15" s="181"/>
      <c r="LRQ15" s="181"/>
      <c r="LRR15" s="181"/>
      <c r="LRS15" s="181"/>
      <c r="LRT15" s="181"/>
      <c r="LRU15" s="181"/>
      <c r="LRV15" s="181"/>
      <c r="LRW15" s="181"/>
      <c r="LRX15" s="181"/>
      <c r="LRY15" s="181"/>
      <c r="LRZ15" s="181"/>
      <c r="LSA15" s="181"/>
      <c r="LSB15" s="181"/>
      <c r="LSC15" s="181"/>
      <c r="LSD15" s="181"/>
      <c r="LSE15" s="181"/>
      <c r="LSF15" s="181"/>
      <c r="LSG15" s="181"/>
      <c r="LSH15" s="181"/>
      <c r="LSI15" s="181"/>
      <c r="LSJ15" s="181"/>
      <c r="LSK15" s="181"/>
      <c r="LSL15" s="181"/>
      <c r="LSM15" s="181"/>
      <c r="LSN15" s="181"/>
      <c r="LSO15" s="181"/>
      <c r="LSP15" s="181"/>
      <c r="LSQ15" s="181"/>
      <c r="LSR15" s="181"/>
      <c r="LSS15" s="181"/>
      <c r="LST15" s="181"/>
      <c r="LSU15" s="181"/>
      <c r="LSV15" s="181"/>
      <c r="LSW15" s="181"/>
      <c r="LSX15" s="181"/>
      <c r="LSY15" s="181"/>
      <c r="LSZ15" s="181"/>
      <c r="LTA15" s="181"/>
      <c r="LTB15" s="181"/>
      <c r="LTC15" s="181"/>
      <c r="LTD15" s="181"/>
      <c r="LTE15" s="181"/>
      <c r="LTF15" s="181"/>
      <c r="LTG15" s="181"/>
      <c r="LTH15" s="181"/>
      <c r="LTI15" s="181"/>
      <c r="LTJ15" s="181"/>
      <c r="LTK15" s="181"/>
      <c r="LTL15" s="181"/>
      <c r="LTM15" s="181"/>
      <c r="LTN15" s="181"/>
      <c r="LTO15" s="181"/>
      <c r="LTP15" s="181"/>
      <c r="LTQ15" s="181"/>
      <c r="LTR15" s="181"/>
      <c r="LTS15" s="181"/>
      <c r="LTT15" s="181"/>
      <c r="LTU15" s="181"/>
      <c r="LTV15" s="181"/>
      <c r="LTW15" s="181"/>
      <c r="LTX15" s="181"/>
      <c r="LTY15" s="181"/>
      <c r="LTZ15" s="181"/>
      <c r="LUA15" s="181"/>
      <c r="LUB15" s="181"/>
      <c r="LUC15" s="181"/>
      <c r="LUD15" s="181"/>
      <c r="LUE15" s="181"/>
      <c r="LUF15" s="181"/>
      <c r="LUG15" s="181"/>
      <c r="LUH15" s="181"/>
      <c r="LUI15" s="181"/>
      <c r="LUJ15" s="181"/>
      <c r="LUK15" s="181"/>
      <c r="LUL15" s="181"/>
      <c r="LUM15" s="181"/>
      <c r="LUN15" s="181"/>
      <c r="LUO15" s="181"/>
      <c r="LUP15" s="181"/>
      <c r="LUQ15" s="181"/>
      <c r="LUR15" s="181"/>
      <c r="LUS15" s="181"/>
      <c r="LUT15" s="181"/>
      <c r="LUU15" s="181"/>
      <c r="LUV15" s="181"/>
      <c r="LUW15" s="181"/>
      <c r="LUX15" s="181"/>
      <c r="LUY15" s="181"/>
      <c r="LUZ15" s="181"/>
      <c r="LVA15" s="181"/>
      <c r="LVB15" s="181"/>
      <c r="LVC15" s="181"/>
      <c r="LVD15" s="181"/>
      <c r="LVE15" s="181"/>
      <c r="LVF15" s="181"/>
      <c r="LVG15" s="181"/>
      <c r="LVH15" s="181"/>
      <c r="LVI15" s="181"/>
      <c r="LVJ15" s="181"/>
      <c r="LVK15" s="181"/>
      <c r="LVL15" s="181"/>
      <c r="LVM15" s="181"/>
      <c r="LVN15" s="181"/>
      <c r="LVO15" s="181"/>
      <c r="LVP15" s="181"/>
      <c r="LVQ15" s="181"/>
      <c r="LVR15" s="181"/>
      <c r="LVS15" s="181"/>
      <c r="LVT15" s="181"/>
      <c r="LVU15" s="181"/>
      <c r="LVV15" s="181"/>
      <c r="LVW15" s="181"/>
      <c r="LVX15" s="181"/>
      <c r="LVY15" s="181"/>
      <c r="LVZ15" s="181"/>
      <c r="LWA15" s="181"/>
      <c r="LWB15" s="181"/>
      <c r="LWC15" s="181"/>
      <c r="LWD15" s="181"/>
      <c r="LWE15" s="181"/>
      <c r="LWF15" s="181"/>
      <c r="LWG15" s="181"/>
      <c r="LWH15" s="181"/>
      <c r="LWI15" s="181"/>
      <c r="LWJ15" s="181"/>
      <c r="LWK15" s="181"/>
      <c r="LWL15" s="181"/>
      <c r="LWM15" s="181"/>
      <c r="LWN15" s="181"/>
      <c r="LWO15" s="181"/>
      <c r="LWP15" s="181"/>
      <c r="LWQ15" s="181"/>
      <c r="LWR15" s="181"/>
      <c r="LWS15" s="181"/>
      <c r="LWT15" s="181"/>
      <c r="LWU15" s="181"/>
      <c r="LWV15" s="181"/>
      <c r="LWW15" s="181"/>
      <c r="LWX15" s="181"/>
      <c r="LWY15" s="181"/>
      <c r="LWZ15" s="181"/>
      <c r="LXA15" s="181"/>
      <c r="LXB15" s="181"/>
      <c r="LXC15" s="181"/>
      <c r="LXD15" s="181"/>
      <c r="LXE15" s="181"/>
      <c r="LXF15" s="181"/>
      <c r="LXG15" s="181"/>
      <c r="LXH15" s="181"/>
      <c r="LXI15" s="181"/>
      <c r="LXJ15" s="181"/>
      <c r="LXK15" s="181"/>
      <c r="LXL15" s="181"/>
      <c r="LXM15" s="181"/>
      <c r="LXN15" s="181"/>
      <c r="LXO15" s="181"/>
      <c r="LXP15" s="181"/>
      <c r="LXQ15" s="181"/>
      <c r="LXR15" s="181"/>
      <c r="LXS15" s="181"/>
      <c r="LXT15" s="181"/>
      <c r="LXU15" s="181"/>
      <c r="LXV15" s="181"/>
      <c r="LXW15" s="181"/>
      <c r="LXX15" s="181"/>
      <c r="LXY15" s="181"/>
      <c r="LXZ15" s="181"/>
      <c r="LYA15" s="181"/>
      <c r="LYB15" s="181"/>
      <c r="LYC15" s="181"/>
      <c r="LYD15" s="181"/>
      <c r="LYE15" s="181"/>
      <c r="LYF15" s="181"/>
      <c r="LYG15" s="181"/>
      <c r="LYH15" s="181"/>
      <c r="LYI15" s="181"/>
      <c r="LYJ15" s="181"/>
      <c r="LYK15" s="181"/>
      <c r="LYL15" s="181"/>
      <c r="LYM15" s="181"/>
      <c r="LYN15" s="181"/>
      <c r="LYO15" s="181"/>
      <c r="LYP15" s="181"/>
      <c r="LYQ15" s="181"/>
      <c r="LYR15" s="181"/>
      <c r="LYS15" s="181"/>
      <c r="LYT15" s="181"/>
      <c r="LYU15" s="181"/>
      <c r="LYV15" s="181"/>
      <c r="LYW15" s="181"/>
      <c r="LYX15" s="181"/>
      <c r="LYY15" s="181"/>
      <c r="LYZ15" s="181"/>
      <c r="LZA15" s="181"/>
      <c r="LZB15" s="181"/>
      <c r="LZC15" s="181"/>
      <c r="LZD15" s="181"/>
      <c r="LZE15" s="181"/>
      <c r="LZF15" s="181"/>
      <c r="LZG15" s="181"/>
      <c r="LZH15" s="181"/>
      <c r="LZI15" s="181"/>
      <c r="LZJ15" s="181"/>
      <c r="LZK15" s="181"/>
      <c r="LZL15" s="181"/>
      <c r="LZM15" s="181"/>
      <c r="LZN15" s="181"/>
      <c r="LZO15" s="181"/>
      <c r="LZP15" s="181"/>
      <c r="LZQ15" s="181"/>
      <c r="LZR15" s="181"/>
      <c r="LZS15" s="181"/>
      <c r="LZT15" s="181"/>
      <c r="LZU15" s="181"/>
      <c r="LZV15" s="181"/>
      <c r="LZW15" s="181"/>
      <c r="LZX15" s="181"/>
      <c r="LZY15" s="181"/>
      <c r="LZZ15" s="181"/>
      <c r="MAA15" s="181"/>
      <c r="MAB15" s="181"/>
      <c r="MAC15" s="181"/>
      <c r="MAD15" s="181"/>
      <c r="MAE15" s="181"/>
      <c r="MAF15" s="181"/>
      <c r="MAG15" s="181"/>
      <c r="MAH15" s="181"/>
      <c r="MAI15" s="181"/>
      <c r="MAJ15" s="181"/>
      <c r="MAK15" s="181"/>
      <c r="MAL15" s="181"/>
      <c r="MAM15" s="181"/>
      <c r="MAN15" s="181"/>
      <c r="MAO15" s="181"/>
      <c r="MAP15" s="181"/>
      <c r="MAQ15" s="181"/>
      <c r="MAR15" s="181"/>
      <c r="MAS15" s="181"/>
      <c r="MAT15" s="181"/>
      <c r="MAU15" s="181"/>
      <c r="MAV15" s="181"/>
      <c r="MAW15" s="181"/>
      <c r="MAX15" s="181"/>
      <c r="MAY15" s="181"/>
      <c r="MAZ15" s="181"/>
      <c r="MBA15" s="181"/>
      <c r="MBB15" s="181"/>
      <c r="MBC15" s="181"/>
      <c r="MBD15" s="181"/>
      <c r="MBE15" s="181"/>
      <c r="MBF15" s="181"/>
      <c r="MBG15" s="181"/>
      <c r="MBH15" s="181"/>
      <c r="MBI15" s="181"/>
      <c r="MBJ15" s="181"/>
      <c r="MBK15" s="181"/>
      <c r="MBL15" s="181"/>
      <c r="MBM15" s="181"/>
      <c r="MBN15" s="181"/>
      <c r="MBO15" s="181"/>
      <c r="MBP15" s="181"/>
      <c r="MBQ15" s="181"/>
      <c r="MBR15" s="181"/>
      <c r="MBS15" s="181"/>
      <c r="MBT15" s="181"/>
      <c r="MBU15" s="181"/>
      <c r="MBV15" s="181"/>
      <c r="MBW15" s="181"/>
      <c r="MBX15" s="181"/>
      <c r="MBY15" s="181"/>
      <c r="MBZ15" s="181"/>
      <c r="MCA15" s="181"/>
      <c r="MCB15" s="181"/>
      <c r="MCC15" s="181"/>
      <c r="MCD15" s="181"/>
      <c r="MCE15" s="181"/>
      <c r="MCF15" s="181"/>
      <c r="MCG15" s="181"/>
      <c r="MCH15" s="181"/>
      <c r="MCI15" s="181"/>
      <c r="MCJ15" s="181"/>
      <c r="MCK15" s="181"/>
      <c r="MCL15" s="181"/>
      <c r="MCM15" s="181"/>
      <c r="MCN15" s="181"/>
      <c r="MCO15" s="181"/>
      <c r="MCP15" s="181"/>
      <c r="MCQ15" s="181"/>
      <c r="MCR15" s="181"/>
      <c r="MCS15" s="181"/>
      <c r="MCT15" s="181"/>
      <c r="MCU15" s="181"/>
      <c r="MCV15" s="181"/>
      <c r="MCW15" s="181"/>
      <c r="MCX15" s="181"/>
      <c r="MCY15" s="181"/>
      <c r="MCZ15" s="181"/>
      <c r="MDA15" s="181"/>
      <c r="MDB15" s="181"/>
      <c r="MDC15" s="181"/>
      <c r="MDD15" s="181"/>
      <c r="MDE15" s="181"/>
      <c r="MDF15" s="181"/>
      <c r="MDG15" s="181"/>
      <c r="MDH15" s="181"/>
      <c r="MDI15" s="181"/>
      <c r="MDJ15" s="181"/>
      <c r="MDK15" s="181"/>
      <c r="MDL15" s="181"/>
      <c r="MDM15" s="181"/>
      <c r="MDN15" s="181"/>
      <c r="MDO15" s="181"/>
      <c r="MDP15" s="181"/>
      <c r="MDQ15" s="181"/>
      <c r="MDR15" s="181"/>
      <c r="MDS15" s="181"/>
      <c r="MDT15" s="181"/>
      <c r="MDU15" s="181"/>
      <c r="MDV15" s="181"/>
      <c r="MDW15" s="181"/>
      <c r="MDX15" s="181"/>
      <c r="MDY15" s="181"/>
      <c r="MDZ15" s="181"/>
      <c r="MEA15" s="181"/>
      <c r="MEB15" s="181"/>
      <c r="MEC15" s="181"/>
      <c r="MED15" s="181"/>
      <c r="MEE15" s="181"/>
      <c r="MEF15" s="181"/>
      <c r="MEG15" s="181"/>
      <c r="MEH15" s="181"/>
      <c r="MEI15" s="181"/>
      <c r="MEJ15" s="181"/>
      <c r="MEK15" s="181"/>
      <c r="MEL15" s="181"/>
      <c r="MEM15" s="181"/>
      <c r="MEN15" s="181"/>
      <c r="MEO15" s="181"/>
      <c r="MEP15" s="181"/>
      <c r="MEQ15" s="181"/>
      <c r="MER15" s="181"/>
      <c r="MES15" s="181"/>
      <c r="MET15" s="181"/>
      <c r="MEU15" s="181"/>
      <c r="MEV15" s="181"/>
      <c r="MEW15" s="181"/>
      <c r="MEX15" s="181"/>
      <c r="MEY15" s="181"/>
      <c r="MEZ15" s="181"/>
      <c r="MFA15" s="181"/>
      <c r="MFB15" s="181"/>
      <c r="MFC15" s="181"/>
      <c r="MFD15" s="181"/>
      <c r="MFE15" s="181"/>
      <c r="MFF15" s="181"/>
      <c r="MFG15" s="181"/>
      <c r="MFH15" s="181"/>
      <c r="MFI15" s="181"/>
      <c r="MFJ15" s="181"/>
      <c r="MFK15" s="181"/>
      <c r="MFL15" s="181"/>
      <c r="MFM15" s="181"/>
      <c r="MFN15" s="181"/>
      <c r="MFO15" s="181"/>
      <c r="MFP15" s="181"/>
      <c r="MFQ15" s="181"/>
      <c r="MFR15" s="181"/>
      <c r="MFS15" s="181"/>
      <c r="MFT15" s="181"/>
      <c r="MFU15" s="181"/>
      <c r="MFV15" s="181"/>
      <c r="MFW15" s="181"/>
      <c r="MFX15" s="181"/>
      <c r="MFY15" s="181"/>
      <c r="MFZ15" s="181"/>
      <c r="MGA15" s="181"/>
      <c r="MGB15" s="181"/>
      <c r="MGC15" s="181"/>
      <c r="MGD15" s="181"/>
      <c r="MGE15" s="181"/>
      <c r="MGF15" s="181"/>
      <c r="MGG15" s="181"/>
      <c r="MGH15" s="181"/>
      <c r="MGI15" s="181"/>
      <c r="MGJ15" s="181"/>
      <c r="MGK15" s="181"/>
      <c r="MGL15" s="181"/>
      <c r="MGM15" s="181"/>
      <c r="MGN15" s="181"/>
      <c r="MGO15" s="181"/>
      <c r="MGP15" s="181"/>
      <c r="MGQ15" s="181"/>
      <c r="MGR15" s="181"/>
      <c r="MGS15" s="181"/>
      <c r="MGT15" s="181"/>
      <c r="MGU15" s="181"/>
      <c r="MGV15" s="181"/>
      <c r="MGW15" s="181"/>
      <c r="MGX15" s="181"/>
      <c r="MGY15" s="181"/>
      <c r="MGZ15" s="181"/>
      <c r="MHA15" s="181"/>
      <c r="MHB15" s="181"/>
      <c r="MHC15" s="181"/>
      <c r="MHD15" s="181"/>
      <c r="MHE15" s="181"/>
      <c r="MHF15" s="181"/>
      <c r="MHG15" s="181"/>
      <c r="MHH15" s="181"/>
      <c r="MHI15" s="181"/>
      <c r="MHJ15" s="181"/>
      <c r="MHK15" s="181"/>
      <c r="MHL15" s="181"/>
      <c r="MHM15" s="181"/>
      <c r="MHN15" s="181"/>
      <c r="MHO15" s="181"/>
      <c r="MHP15" s="181"/>
      <c r="MHQ15" s="181"/>
      <c r="MHR15" s="181"/>
      <c r="MHS15" s="181"/>
      <c r="MHT15" s="181"/>
      <c r="MHU15" s="181"/>
      <c r="MHV15" s="181"/>
      <c r="MHW15" s="181"/>
      <c r="MHX15" s="181"/>
      <c r="MHY15" s="181"/>
      <c r="MHZ15" s="181"/>
      <c r="MIA15" s="181"/>
      <c r="MIB15" s="181"/>
      <c r="MIC15" s="181"/>
      <c r="MID15" s="181"/>
      <c r="MIE15" s="181"/>
      <c r="MIF15" s="181"/>
      <c r="MIG15" s="181"/>
      <c r="MIH15" s="181"/>
      <c r="MII15" s="181"/>
      <c r="MIJ15" s="181"/>
      <c r="MIK15" s="181"/>
      <c r="MIL15" s="181"/>
      <c r="MIM15" s="181"/>
      <c r="MIN15" s="181"/>
      <c r="MIO15" s="181"/>
      <c r="MIP15" s="181"/>
      <c r="MIQ15" s="181"/>
      <c r="MIR15" s="181"/>
      <c r="MIS15" s="181"/>
      <c r="MIT15" s="181"/>
      <c r="MIU15" s="181"/>
      <c r="MIV15" s="181"/>
      <c r="MIW15" s="181"/>
      <c r="MIX15" s="181"/>
      <c r="MIY15" s="181"/>
      <c r="MIZ15" s="181"/>
      <c r="MJA15" s="181"/>
      <c r="MJB15" s="181"/>
      <c r="MJC15" s="181"/>
      <c r="MJD15" s="181"/>
      <c r="MJE15" s="181"/>
      <c r="MJF15" s="181"/>
      <c r="MJG15" s="181"/>
      <c r="MJH15" s="181"/>
      <c r="MJI15" s="181"/>
      <c r="MJJ15" s="181"/>
      <c r="MJK15" s="181"/>
      <c r="MJL15" s="181"/>
      <c r="MJM15" s="181"/>
      <c r="MJN15" s="181"/>
      <c r="MJO15" s="181"/>
      <c r="MJP15" s="181"/>
      <c r="MJQ15" s="181"/>
      <c r="MJR15" s="181"/>
      <c r="MJS15" s="181"/>
      <c r="MJT15" s="181"/>
      <c r="MJU15" s="181"/>
      <c r="MJV15" s="181"/>
      <c r="MJW15" s="181"/>
      <c r="MJX15" s="181"/>
      <c r="MJY15" s="181"/>
      <c r="MJZ15" s="181"/>
      <c r="MKA15" s="181"/>
      <c r="MKB15" s="181"/>
      <c r="MKC15" s="181"/>
      <c r="MKD15" s="181"/>
      <c r="MKE15" s="181"/>
      <c r="MKF15" s="181"/>
      <c r="MKG15" s="181"/>
      <c r="MKH15" s="181"/>
      <c r="MKI15" s="181"/>
      <c r="MKJ15" s="181"/>
      <c r="MKK15" s="181"/>
      <c r="MKL15" s="181"/>
      <c r="MKM15" s="181"/>
      <c r="MKN15" s="181"/>
      <c r="MKO15" s="181"/>
      <c r="MKP15" s="181"/>
      <c r="MKQ15" s="181"/>
      <c r="MKR15" s="181"/>
      <c r="MKS15" s="181"/>
      <c r="MKT15" s="181"/>
      <c r="MKU15" s="181"/>
      <c r="MKV15" s="181"/>
      <c r="MKW15" s="181"/>
      <c r="MKX15" s="181"/>
      <c r="MKY15" s="181"/>
      <c r="MKZ15" s="181"/>
      <c r="MLA15" s="181"/>
      <c r="MLB15" s="181"/>
      <c r="MLC15" s="181"/>
      <c r="MLD15" s="181"/>
      <c r="MLE15" s="181"/>
      <c r="MLF15" s="181"/>
      <c r="MLG15" s="181"/>
      <c r="MLH15" s="181"/>
      <c r="MLI15" s="181"/>
      <c r="MLJ15" s="181"/>
      <c r="MLK15" s="181"/>
      <c r="MLL15" s="181"/>
      <c r="MLM15" s="181"/>
      <c r="MLN15" s="181"/>
      <c r="MLO15" s="181"/>
      <c r="MLP15" s="181"/>
      <c r="MLQ15" s="181"/>
      <c r="MLR15" s="181"/>
      <c r="MLS15" s="181"/>
      <c r="MLT15" s="181"/>
      <c r="MLU15" s="181"/>
      <c r="MLV15" s="181"/>
      <c r="MLW15" s="181"/>
      <c r="MLX15" s="181"/>
      <c r="MLY15" s="181"/>
      <c r="MLZ15" s="181"/>
      <c r="MMA15" s="181"/>
      <c r="MMB15" s="181"/>
      <c r="MMC15" s="181"/>
      <c r="MMD15" s="181"/>
      <c r="MME15" s="181"/>
      <c r="MMF15" s="181"/>
      <c r="MMG15" s="181"/>
      <c r="MMH15" s="181"/>
      <c r="MMI15" s="181"/>
      <c r="MMJ15" s="181"/>
      <c r="MMK15" s="181"/>
      <c r="MML15" s="181"/>
      <c r="MMM15" s="181"/>
      <c r="MMN15" s="181"/>
      <c r="MMO15" s="181"/>
      <c r="MMP15" s="181"/>
      <c r="MMQ15" s="181"/>
      <c r="MMR15" s="181"/>
      <c r="MMS15" s="181"/>
      <c r="MMT15" s="181"/>
      <c r="MMU15" s="181"/>
      <c r="MMV15" s="181"/>
      <c r="MMW15" s="181"/>
      <c r="MMX15" s="181"/>
      <c r="MMY15" s="181"/>
      <c r="MMZ15" s="181"/>
      <c r="MNA15" s="181"/>
      <c r="MNB15" s="181"/>
      <c r="MNC15" s="181"/>
      <c r="MND15" s="181"/>
      <c r="MNE15" s="181"/>
      <c r="MNF15" s="181"/>
      <c r="MNG15" s="181"/>
      <c r="MNH15" s="181"/>
      <c r="MNI15" s="181"/>
      <c r="MNJ15" s="181"/>
      <c r="MNK15" s="181"/>
      <c r="MNL15" s="181"/>
      <c r="MNM15" s="181"/>
      <c r="MNN15" s="181"/>
      <c r="MNO15" s="181"/>
      <c r="MNP15" s="181"/>
      <c r="MNQ15" s="181"/>
      <c r="MNR15" s="181"/>
      <c r="MNS15" s="181"/>
      <c r="MNT15" s="181"/>
      <c r="MNU15" s="181"/>
      <c r="MNV15" s="181"/>
      <c r="MNW15" s="181"/>
      <c r="MNX15" s="181"/>
      <c r="MNY15" s="181"/>
      <c r="MNZ15" s="181"/>
      <c r="MOA15" s="181"/>
      <c r="MOB15" s="181"/>
      <c r="MOC15" s="181"/>
      <c r="MOD15" s="181"/>
      <c r="MOE15" s="181"/>
      <c r="MOF15" s="181"/>
      <c r="MOG15" s="181"/>
      <c r="MOH15" s="181"/>
      <c r="MOI15" s="181"/>
      <c r="MOJ15" s="181"/>
      <c r="MOK15" s="181"/>
      <c r="MOL15" s="181"/>
      <c r="MOM15" s="181"/>
      <c r="MON15" s="181"/>
      <c r="MOO15" s="181"/>
      <c r="MOP15" s="181"/>
      <c r="MOQ15" s="181"/>
      <c r="MOR15" s="181"/>
      <c r="MOS15" s="181"/>
      <c r="MOT15" s="181"/>
      <c r="MOU15" s="181"/>
      <c r="MOV15" s="181"/>
      <c r="MOW15" s="181"/>
      <c r="MOX15" s="181"/>
      <c r="MOY15" s="181"/>
      <c r="MOZ15" s="181"/>
      <c r="MPA15" s="181"/>
      <c r="MPB15" s="181"/>
      <c r="MPC15" s="181"/>
      <c r="MPD15" s="181"/>
      <c r="MPE15" s="181"/>
      <c r="MPF15" s="181"/>
      <c r="MPG15" s="181"/>
      <c r="MPH15" s="181"/>
      <c r="MPI15" s="181"/>
      <c r="MPJ15" s="181"/>
      <c r="MPK15" s="181"/>
      <c r="MPL15" s="181"/>
      <c r="MPM15" s="181"/>
      <c r="MPN15" s="181"/>
      <c r="MPO15" s="181"/>
      <c r="MPP15" s="181"/>
      <c r="MPQ15" s="181"/>
      <c r="MPR15" s="181"/>
      <c r="MPS15" s="181"/>
      <c r="MPT15" s="181"/>
      <c r="MPU15" s="181"/>
      <c r="MPV15" s="181"/>
      <c r="MPW15" s="181"/>
      <c r="MPX15" s="181"/>
      <c r="MPY15" s="181"/>
      <c r="MPZ15" s="181"/>
      <c r="MQA15" s="181"/>
      <c r="MQB15" s="181"/>
      <c r="MQC15" s="181"/>
      <c r="MQD15" s="181"/>
      <c r="MQE15" s="181"/>
      <c r="MQF15" s="181"/>
      <c r="MQG15" s="181"/>
      <c r="MQH15" s="181"/>
      <c r="MQI15" s="181"/>
      <c r="MQJ15" s="181"/>
      <c r="MQK15" s="181"/>
      <c r="MQL15" s="181"/>
      <c r="MQM15" s="181"/>
      <c r="MQN15" s="181"/>
      <c r="MQO15" s="181"/>
      <c r="MQP15" s="181"/>
      <c r="MQQ15" s="181"/>
      <c r="MQR15" s="181"/>
      <c r="MQS15" s="181"/>
      <c r="MQT15" s="181"/>
      <c r="MQU15" s="181"/>
      <c r="MQV15" s="181"/>
      <c r="MQW15" s="181"/>
      <c r="MQX15" s="181"/>
      <c r="MQY15" s="181"/>
      <c r="MQZ15" s="181"/>
      <c r="MRA15" s="181"/>
      <c r="MRB15" s="181"/>
      <c r="MRC15" s="181"/>
      <c r="MRD15" s="181"/>
      <c r="MRE15" s="181"/>
      <c r="MRF15" s="181"/>
      <c r="MRG15" s="181"/>
      <c r="MRH15" s="181"/>
      <c r="MRI15" s="181"/>
      <c r="MRJ15" s="181"/>
      <c r="MRK15" s="181"/>
      <c r="MRL15" s="181"/>
      <c r="MRM15" s="181"/>
      <c r="MRN15" s="181"/>
      <c r="MRO15" s="181"/>
      <c r="MRP15" s="181"/>
      <c r="MRQ15" s="181"/>
      <c r="MRR15" s="181"/>
      <c r="MRS15" s="181"/>
      <c r="MRT15" s="181"/>
      <c r="MRU15" s="181"/>
      <c r="MRV15" s="181"/>
      <c r="MRW15" s="181"/>
      <c r="MRX15" s="181"/>
      <c r="MRY15" s="181"/>
      <c r="MRZ15" s="181"/>
      <c r="MSA15" s="181"/>
      <c r="MSB15" s="181"/>
      <c r="MSC15" s="181"/>
      <c r="MSD15" s="181"/>
      <c r="MSE15" s="181"/>
      <c r="MSF15" s="181"/>
      <c r="MSG15" s="181"/>
      <c r="MSH15" s="181"/>
      <c r="MSI15" s="181"/>
      <c r="MSJ15" s="181"/>
      <c r="MSK15" s="181"/>
      <c r="MSL15" s="181"/>
      <c r="MSM15" s="181"/>
      <c r="MSN15" s="181"/>
      <c r="MSO15" s="181"/>
      <c r="MSP15" s="181"/>
      <c r="MSQ15" s="181"/>
      <c r="MSR15" s="181"/>
      <c r="MSS15" s="181"/>
      <c r="MST15" s="181"/>
      <c r="MSU15" s="181"/>
      <c r="MSV15" s="181"/>
      <c r="MSW15" s="181"/>
      <c r="MSX15" s="181"/>
      <c r="MSY15" s="181"/>
      <c r="MSZ15" s="181"/>
      <c r="MTA15" s="181"/>
      <c r="MTB15" s="181"/>
      <c r="MTC15" s="181"/>
      <c r="MTD15" s="181"/>
      <c r="MTE15" s="181"/>
      <c r="MTF15" s="181"/>
      <c r="MTG15" s="181"/>
      <c r="MTH15" s="181"/>
      <c r="MTI15" s="181"/>
      <c r="MTJ15" s="181"/>
      <c r="MTK15" s="181"/>
      <c r="MTL15" s="181"/>
      <c r="MTM15" s="181"/>
      <c r="MTN15" s="181"/>
      <c r="MTO15" s="181"/>
      <c r="MTP15" s="181"/>
      <c r="MTQ15" s="181"/>
      <c r="MTR15" s="181"/>
      <c r="MTS15" s="181"/>
      <c r="MTT15" s="181"/>
      <c r="MTU15" s="181"/>
      <c r="MTV15" s="181"/>
      <c r="MTW15" s="181"/>
      <c r="MTX15" s="181"/>
      <c r="MTY15" s="181"/>
      <c r="MTZ15" s="181"/>
      <c r="MUA15" s="181"/>
      <c r="MUB15" s="181"/>
      <c r="MUC15" s="181"/>
      <c r="MUD15" s="181"/>
      <c r="MUE15" s="181"/>
      <c r="MUF15" s="181"/>
      <c r="MUG15" s="181"/>
      <c r="MUH15" s="181"/>
      <c r="MUI15" s="181"/>
      <c r="MUJ15" s="181"/>
      <c r="MUK15" s="181"/>
      <c r="MUL15" s="181"/>
      <c r="MUM15" s="181"/>
      <c r="MUN15" s="181"/>
      <c r="MUO15" s="181"/>
      <c r="MUP15" s="181"/>
      <c r="MUQ15" s="181"/>
      <c r="MUR15" s="181"/>
      <c r="MUS15" s="181"/>
      <c r="MUT15" s="181"/>
      <c r="MUU15" s="181"/>
      <c r="MUV15" s="181"/>
      <c r="MUW15" s="181"/>
      <c r="MUX15" s="181"/>
      <c r="MUY15" s="181"/>
      <c r="MUZ15" s="181"/>
      <c r="MVA15" s="181"/>
      <c r="MVB15" s="181"/>
      <c r="MVC15" s="181"/>
      <c r="MVD15" s="181"/>
      <c r="MVE15" s="181"/>
      <c r="MVF15" s="181"/>
      <c r="MVG15" s="181"/>
      <c r="MVH15" s="181"/>
      <c r="MVI15" s="181"/>
      <c r="MVJ15" s="181"/>
      <c r="MVK15" s="181"/>
      <c r="MVL15" s="181"/>
      <c r="MVM15" s="181"/>
      <c r="MVN15" s="181"/>
      <c r="MVO15" s="181"/>
      <c r="MVP15" s="181"/>
      <c r="MVQ15" s="181"/>
      <c r="MVR15" s="181"/>
      <c r="MVS15" s="181"/>
      <c r="MVT15" s="181"/>
      <c r="MVU15" s="181"/>
      <c r="MVV15" s="181"/>
      <c r="MVW15" s="181"/>
      <c r="MVX15" s="181"/>
      <c r="MVY15" s="181"/>
      <c r="MVZ15" s="181"/>
      <c r="MWA15" s="181"/>
      <c r="MWB15" s="181"/>
      <c r="MWC15" s="181"/>
      <c r="MWD15" s="181"/>
      <c r="MWE15" s="181"/>
      <c r="MWF15" s="181"/>
      <c r="MWG15" s="181"/>
      <c r="MWH15" s="181"/>
      <c r="MWI15" s="181"/>
      <c r="MWJ15" s="181"/>
      <c r="MWK15" s="181"/>
      <c r="MWL15" s="181"/>
      <c r="MWM15" s="181"/>
      <c r="MWN15" s="181"/>
      <c r="MWO15" s="181"/>
      <c r="MWP15" s="181"/>
      <c r="MWQ15" s="181"/>
      <c r="MWR15" s="181"/>
      <c r="MWS15" s="181"/>
      <c r="MWT15" s="181"/>
      <c r="MWU15" s="181"/>
      <c r="MWV15" s="181"/>
      <c r="MWW15" s="181"/>
      <c r="MWX15" s="181"/>
      <c r="MWY15" s="181"/>
      <c r="MWZ15" s="181"/>
      <c r="MXA15" s="181"/>
      <c r="MXB15" s="181"/>
      <c r="MXC15" s="181"/>
      <c r="MXD15" s="181"/>
      <c r="MXE15" s="181"/>
      <c r="MXF15" s="181"/>
      <c r="MXG15" s="181"/>
      <c r="MXH15" s="181"/>
      <c r="MXI15" s="181"/>
      <c r="MXJ15" s="181"/>
      <c r="MXK15" s="181"/>
      <c r="MXL15" s="181"/>
      <c r="MXM15" s="181"/>
      <c r="MXN15" s="181"/>
      <c r="MXO15" s="181"/>
      <c r="MXP15" s="181"/>
      <c r="MXQ15" s="181"/>
      <c r="MXR15" s="181"/>
      <c r="MXS15" s="181"/>
      <c r="MXT15" s="181"/>
      <c r="MXU15" s="181"/>
      <c r="MXV15" s="181"/>
      <c r="MXW15" s="181"/>
      <c r="MXX15" s="181"/>
      <c r="MXY15" s="181"/>
      <c r="MXZ15" s="181"/>
      <c r="MYA15" s="181"/>
      <c r="MYB15" s="181"/>
      <c r="MYC15" s="181"/>
      <c r="MYD15" s="181"/>
      <c r="MYE15" s="181"/>
      <c r="MYF15" s="181"/>
      <c r="MYG15" s="181"/>
      <c r="MYH15" s="181"/>
      <c r="MYI15" s="181"/>
      <c r="MYJ15" s="181"/>
      <c r="MYK15" s="181"/>
      <c r="MYL15" s="181"/>
      <c r="MYM15" s="181"/>
      <c r="MYN15" s="181"/>
      <c r="MYO15" s="181"/>
      <c r="MYP15" s="181"/>
      <c r="MYQ15" s="181"/>
      <c r="MYR15" s="181"/>
      <c r="MYS15" s="181"/>
      <c r="MYT15" s="181"/>
      <c r="MYU15" s="181"/>
      <c r="MYV15" s="181"/>
      <c r="MYW15" s="181"/>
      <c r="MYX15" s="181"/>
      <c r="MYY15" s="181"/>
      <c r="MYZ15" s="181"/>
      <c r="MZA15" s="181"/>
      <c r="MZB15" s="181"/>
      <c r="MZC15" s="181"/>
      <c r="MZD15" s="181"/>
      <c r="MZE15" s="181"/>
      <c r="MZF15" s="181"/>
      <c r="MZG15" s="181"/>
      <c r="MZH15" s="181"/>
      <c r="MZI15" s="181"/>
      <c r="MZJ15" s="181"/>
      <c r="MZK15" s="181"/>
      <c r="MZL15" s="181"/>
      <c r="MZM15" s="181"/>
      <c r="MZN15" s="181"/>
      <c r="MZO15" s="181"/>
      <c r="MZP15" s="181"/>
      <c r="MZQ15" s="181"/>
      <c r="MZR15" s="181"/>
      <c r="MZS15" s="181"/>
      <c r="MZT15" s="181"/>
      <c r="MZU15" s="181"/>
      <c r="MZV15" s="181"/>
      <c r="MZW15" s="181"/>
      <c r="MZX15" s="181"/>
      <c r="MZY15" s="181"/>
      <c r="MZZ15" s="181"/>
      <c r="NAA15" s="181"/>
      <c r="NAB15" s="181"/>
      <c r="NAC15" s="181"/>
      <c r="NAD15" s="181"/>
      <c r="NAE15" s="181"/>
      <c r="NAF15" s="181"/>
      <c r="NAG15" s="181"/>
      <c r="NAH15" s="181"/>
      <c r="NAI15" s="181"/>
      <c r="NAJ15" s="181"/>
      <c r="NAK15" s="181"/>
      <c r="NAL15" s="181"/>
      <c r="NAM15" s="181"/>
      <c r="NAN15" s="181"/>
      <c r="NAO15" s="181"/>
      <c r="NAP15" s="181"/>
      <c r="NAQ15" s="181"/>
      <c r="NAR15" s="181"/>
      <c r="NAS15" s="181"/>
      <c r="NAT15" s="181"/>
      <c r="NAU15" s="181"/>
      <c r="NAV15" s="181"/>
      <c r="NAW15" s="181"/>
      <c r="NAX15" s="181"/>
      <c r="NAY15" s="181"/>
      <c r="NAZ15" s="181"/>
      <c r="NBA15" s="181"/>
      <c r="NBB15" s="181"/>
      <c r="NBC15" s="181"/>
      <c r="NBD15" s="181"/>
      <c r="NBE15" s="181"/>
      <c r="NBF15" s="181"/>
      <c r="NBG15" s="181"/>
      <c r="NBH15" s="181"/>
      <c r="NBI15" s="181"/>
      <c r="NBJ15" s="181"/>
      <c r="NBK15" s="181"/>
      <c r="NBL15" s="181"/>
      <c r="NBM15" s="181"/>
      <c r="NBN15" s="181"/>
      <c r="NBO15" s="181"/>
      <c r="NBP15" s="181"/>
      <c r="NBQ15" s="181"/>
      <c r="NBR15" s="181"/>
      <c r="NBS15" s="181"/>
      <c r="NBT15" s="181"/>
      <c r="NBU15" s="181"/>
      <c r="NBV15" s="181"/>
      <c r="NBW15" s="181"/>
      <c r="NBX15" s="181"/>
      <c r="NBY15" s="181"/>
      <c r="NBZ15" s="181"/>
      <c r="NCA15" s="181"/>
      <c r="NCB15" s="181"/>
      <c r="NCC15" s="181"/>
      <c r="NCD15" s="181"/>
      <c r="NCE15" s="181"/>
      <c r="NCF15" s="181"/>
      <c r="NCG15" s="181"/>
      <c r="NCH15" s="181"/>
      <c r="NCI15" s="181"/>
      <c r="NCJ15" s="181"/>
      <c r="NCK15" s="181"/>
      <c r="NCL15" s="181"/>
      <c r="NCM15" s="181"/>
      <c r="NCN15" s="181"/>
      <c r="NCO15" s="181"/>
      <c r="NCP15" s="181"/>
      <c r="NCQ15" s="181"/>
      <c r="NCR15" s="181"/>
      <c r="NCS15" s="181"/>
      <c r="NCT15" s="181"/>
      <c r="NCU15" s="181"/>
      <c r="NCV15" s="181"/>
      <c r="NCW15" s="181"/>
      <c r="NCX15" s="181"/>
      <c r="NCY15" s="181"/>
      <c r="NCZ15" s="181"/>
      <c r="NDA15" s="181"/>
      <c r="NDB15" s="181"/>
      <c r="NDC15" s="181"/>
      <c r="NDD15" s="181"/>
      <c r="NDE15" s="181"/>
      <c r="NDF15" s="181"/>
      <c r="NDG15" s="181"/>
      <c r="NDH15" s="181"/>
      <c r="NDI15" s="181"/>
      <c r="NDJ15" s="181"/>
      <c r="NDK15" s="181"/>
      <c r="NDL15" s="181"/>
      <c r="NDM15" s="181"/>
      <c r="NDN15" s="181"/>
      <c r="NDO15" s="181"/>
      <c r="NDP15" s="181"/>
      <c r="NDQ15" s="181"/>
      <c r="NDR15" s="181"/>
      <c r="NDS15" s="181"/>
      <c r="NDT15" s="181"/>
      <c r="NDU15" s="181"/>
      <c r="NDV15" s="181"/>
      <c r="NDW15" s="181"/>
      <c r="NDX15" s="181"/>
      <c r="NDY15" s="181"/>
      <c r="NDZ15" s="181"/>
      <c r="NEA15" s="181"/>
      <c r="NEB15" s="181"/>
      <c r="NEC15" s="181"/>
      <c r="NED15" s="181"/>
      <c r="NEE15" s="181"/>
      <c r="NEF15" s="181"/>
      <c r="NEG15" s="181"/>
      <c r="NEH15" s="181"/>
      <c r="NEI15" s="181"/>
      <c r="NEJ15" s="181"/>
      <c r="NEK15" s="181"/>
      <c r="NEL15" s="181"/>
      <c r="NEM15" s="181"/>
      <c r="NEN15" s="181"/>
      <c r="NEO15" s="181"/>
      <c r="NEP15" s="181"/>
      <c r="NEQ15" s="181"/>
      <c r="NER15" s="181"/>
      <c r="NES15" s="181"/>
      <c r="NET15" s="181"/>
      <c r="NEU15" s="181"/>
      <c r="NEV15" s="181"/>
      <c r="NEW15" s="181"/>
      <c r="NEX15" s="181"/>
      <c r="NEY15" s="181"/>
      <c r="NEZ15" s="181"/>
      <c r="NFA15" s="181"/>
      <c r="NFB15" s="181"/>
      <c r="NFC15" s="181"/>
      <c r="NFD15" s="181"/>
      <c r="NFE15" s="181"/>
      <c r="NFF15" s="181"/>
      <c r="NFG15" s="181"/>
      <c r="NFH15" s="181"/>
      <c r="NFI15" s="181"/>
      <c r="NFJ15" s="181"/>
      <c r="NFK15" s="181"/>
      <c r="NFL15" s="181"/>
      <c r="NFM15" s="181"/>
      <c r="NFN15" s="181"/>
      <c r="NFO15" s="181"/>
      <c r="NFP15" s="181"/>
      <c r="NFQ15" s="181"/>
      <c r="NFR15" s="181"/>
      <c r="NFS15" s="181"/>
      <c r="NFT15" s="181"/>
      <c r="NFU15" s="181"/>
      <c r="NFV15" s="181"/>
      <c r="NFW15" s="181"/>
      <c r="NFX15" s="181"/>
      <c r="NFY15" s="181"/>
      <c r="NFZ15" s="181"/>
      <c r="NGA15" s="181"/>
      <c r="NGB15" s="181"/>
      <c r="NGC15" s="181"/>
      <c r="NGD15" s="181"/>
      <c r="NGE15" s="181"/>
      <c r="NGF15" s="181"/>
      <c r="NGG15" s="181"/>
      <c r="NGH15" s="181"/>
      <c r="NGI15" s="181"/>
      <c r="NGJ15" s="181"/>
      <c r="NGK15" s="181"/>
      <c r="NGL15" s="181"/>
      <c r="NGM15" s="181"/>
      <c r="NGN15" s="181"/>
      <c r="NGO15" s="181"/>
      <c r="NGP15" s="181"/>
      <c r="NGQ15" s="181"/>
      <c r="NGR15" s="181"/>
      <c r="NGS15" s="181"/>
      <c r="NGT15" s="181"/>
      <c r="NGU15" s="181"/>
      <c r="NGV15" s="181"/>
      <c r="NGW15" s="181"/>
      <c r="NGX15" s="181"/>
      <c r="NGY15" s="181"/>
      <c r="NGZ15" s="181"/>
      <c r="NHA15" s="181"/>
      <c r="NHB15" s="181"/>
      <c r="NHC15" s="181"/>
      <c r="NHD15" s="181"/>
      <c r="NHE15" s="181"/>
      <c r="NHF15" s="181"/>
      <c r="NHG15" s="181"/>
      <c r="NHH15" s="181"/>
      <c r="NHI15" s="181"/>
      <c r="NHJ15" s="181"/>
      <c r="NHK15" s="181"/>
      <c r="NHL15" s="181"/>
      <c r="NHM15" s="181"/>
      <c r="NHN15" s="181"/>
      <c r="NHO15" s="181"/>
      <c r="NHP15" s="181"/>
      <c r="NHQ15" s="181"/>
      <c r="NHR15" s="181"/>
      <c r="NHS15" s="181"/>
      <c r="NHT15" s="181"/>
      <c r="NHU15" s="181"/>
      <c r="NHV15" s="181"/>
      <c r="NHW15" s="181"/>
      <c r="NHX15" s="181"/>
      <c r="NHY15" s="181"/>
      <c r="NHZ15" s="181"/>
      <c r="NIA15" s="181"/>
      <c r="NIB15" s="181"/>
      <c r="NIC15" s="181"/>
      <c r="NID15" s="181"/>
      <c r="NIE15" s="181"/>
      <c r="NIF15" s="181"/>
      <c r="NIG15" s="181"/>
      <c r="NIH15" s="181"/>
      <c r="NII15" s="181"/>
      <c r="NIJ15" s="181"/>
      <c r="NIK15" s="181"/>
      <c r="NIL15" s="181"/>
      <c r="NIM15" s="181"/>
      <c r="NIN15" s="181"/>
      <c r="NIO15" s="181"/>
      <c r="NIP15" s="181"/>
      <c r="NIQ15" s="181"/>
      <c r="NIR15" s="181"/>
      <c r="NIS15" s="181"/>
      <c r="NIT15" s="181"/>
      <c r="NIU15" s="181"/>
      <c r="NIV15" s="181"/>
      <c r="NIW15" s="181"/>
      <c r="NIX15" s="181"/>
      <c r="NIY15" s="181"/>
      <c r="NIZ15" s="181"/>
      <c r="NJA15" s="181"/>
      <c r="NJB15" s="181"/>
      <c r="NJC15" s="181"/>
      <c r="NJD15" s="181"/>
      <c r="NJE15" s="181"/>
      <c r="NJF15" s="181"/>
      <c r="NJG15" s="181"/>
      <c r="NJH15" s="181"/>
      <c r="NJI15" s="181"/>
      <c r="NJJ15" s="181"/>
      <c r="NJK15" s="181"/>
      <c r="NJL15" s="181"/>
      <c r="NJM15" s="181"/>
      <c r="NJN15" s="181"/>
      <c r="NJO15" s="181"/>
      <c r="NJP15" s="181"/>
      <c r="NJQ15" s="181"/>
      <c r="NJR15" s="181"/>
      <c r="NJS15" s="181"/>
      <c r="NJT15" s="181"/>
      <c r="NJU15" s="181"/>
      <c r="NJV15" s="181"/>
      <c r="NJW15" s="181"/>
      <c r="NJX15" s="181"/>
      <c r="NJY15" s="181"/>
      <c r="NJZ15" s="181"/>
      <c r="NKA15" s="181"/>
      <c r="NKB15" s="181"/>
      <c r="NKC15" s="181"/>
      <c r="NKD15" s="181"/>
      <c r="NKE15" s="181"/>
      <c r="NKF15" s="181"/>
      <c r="NKG15" s="181"/>
      <c r="NKH15" s="181"/>
      <c r="NKI15" s="181"/>
      <c r="NKJ15" s="181"/>
      <c r="NKK15" s="181"/>
      <c r="NKL15" s="181"/>
      <c r="NKM15" s="181"/>
      <c r="NKN15" s="181"/>
      <c r="NKO15" s="181"/>
      <c r="NKP15" s="181"/>
      <c r="NKQ15" s="181"/>
      <c r="NKR15" s="181"/>
      <c r="NKS15" s="181"/>
      <c r="NKT15" s="181"/>
      <c r="NKU15" s="181"/>
      <c r="NKV15" s="181"/>
      <c r="NKW15" s="181"/>
      <c r="NKX15" s="181"/>
      <c r="NKY15" s="181"/>
      <c r="NKZ15" s="181"/>
      <c r="NLA15" s="181"/>
      <c r="NLB15" s="181"/>
      <c r="NLC15" s="181"/>
      <c r="NLD15" s="181"/>
      <c r="NLE15" s="181"/>
      <c r="NLF15" s="181"/>
      <c r="NLG15" s="181"/>
      <c r="NLH15" s="181"/>
      <c r="NLI15" s="181"/>
      <c r="NLJ15" s="181"/>
      <c r="NLK15" s="181"/>
      <c r="NLL15" s="181"/>
      <c r="NLM15" s="181"/>
      <c r="NLN15" s="181"/>
      <c r="NLO15" s="181"/>
      <c r="NLP15" s="181"/>
      <c r="NLQ15" s="181"/>
      <c r="NLR15" s="181"/>
      <c r="NLS15" s="181"/>
      <c r="NLT15" s="181"/>
      <c r="NLU15" s="181"/>
      <c r="NLV15" s="181"/>
      <c r="NLW15" s="181"/>
      <c r="NLX15" s="181"/>
      <c r="NLY15" s="181"/>
      <c r="NLZ15" s="181"/>
      <c r="NMA15" s="181"/>
      <c r="NMB15" s="181"/>
      <c r="NMC15" s="181"/>
      <c r="NMD15" s="181"/>
      <c r="NME15" s="181"/>
      <c r="NMF15" s="181"/>
      <c r="NMG15" s="181"/>
      <c r="NMH15" s="181"/>
      <c r="NMI15" s="181"/>
      <c r="NMJ15" s="181"/>
      <c r="NMK15" s="181"/>
      <c r="NML15" s="181"/>
      <c r="NMM15" s="181"/>
      <c r="NMN15" s="181"/>
      <c r="NMO15" s="181"/>
      <c r="NMP15" s="181"/>
      <c r="NMQ15" s="181"/>
      <c r="NMR15" s="181"/>
      <c r="NMS15" s="181"/>
      <c r="NMT15" s="181"/>
      <c r="NMU15" s="181"/>
      <c r="NMV15" s="181"/>
      <c r="NMW15" s="181"/>
      <c r="NMX15" s="181"/>
      <c r="NMY15" s="181"/>
      <c r="NMZ15" s="181"/>
      <c r="NNA15" s="181"/>
      <c r="NNB15" s="181"/>
      <c r="NNC15" s="181"/>
      <c r="NND15" s="181"/>
      <c r="NNE15" s="181"/>
      <c r="NNF15" s="181"/>
      <c r="NNG15" s="181"/>
      <c r="NNH15" s="181"/>
      <c r="NNI15" s="181"/>
      <c r="NNJ15" s="181"/>
      <c r="NNK15" s="181"/>
      <c r="NNL15" s="181"/>
      <c r="NNM15" s="181"/>
      <c r="NNN15" s="181"/>
      <c r="NNO15" s="181"/>
      <c r="NNP15" s="181"/>
      <c r="NNQ15" s="181"/>
      <c r="NNR15" s="181"/>
      <c r="NNS15" s="181"/>
      <c r="NNT15" s="181"/>
      <c r="NNU15" s="181"/>
      <c r="NNV15" s="181"/>
      <c r="NNW15" s="181"/>
      <c r="NNX15" s="181"/>
      <c r="NNY15" s="181"/>
      <c r="NNZ15" s="181"/>
      <c r="NOA15" s="181"/>
      <c r="NOB15" s="181"/>
      <c r="NOC15" s="181"/>
      <c r="NOD15" s="181"/>
      <c r="NOE15" s="181"/>
      <c r="NOF15" s="181"/>
      <c r="NOG15" s="181"/>
      <c r="NOH15" s="181"/>
      <c r="NOI15" s="181"/>
      <c r="NOJ15" s="181"/>
      <c r="NOK15" s="181"/>
      <c r="NOL15" s="181"/>
      <c r="NOM15" s="181"/>
      <c r="NON15" s="181"/>
      <c r="NOO15" s="181"/>
      <c r="NOP15" s="181"/>
      <c r="NOQ15" s="181"/>
      <c r="NOR15" s="181"/>
      <c r="NOS15" s="181"/>
      <c r="NOT15" s="181"/>
      <c r="NOU15" s="181"/>
      <c r="NOV15" s="181"/>
      <c r="NOW15" s="181"/>
      <c r="NOX15" s="181"/>
      <c r="NOY15" s="181"/>
      <c r="NOZ15" s="181"/>
      <c r="NPA15" s="181"/>
      <c r="NPB15" s="181"/>
      <c r="NPC15" s="181"/>
      <c r="NPD15" s="181"/>
      <c r="NPE15" s="181"/>
      <c r="NPF15" s="181"/>
      <c r="NPG15" s="181"/>
      <c r="NPH15" s="181"/>
      <c r="NPI15" s="181"/>
      <c r="NPJ15" s="181"/>
      <c r="NPK15" s="181"/>
      <c r="NPL15" s="181"/>
      <c r="NPM15" s="181"/>
      <c r="NPN15" s="181"/>
      <c r="NPO15" s="181"/>
      <c r="NPP15" s="181"/>
      <c r="NPQ15" s="181"/>
      <c r="NPR15" s="181"/>
      <c r="NPS15" s="181"/>
      <c r="NPT15" s="181"/>
      <c r="NPU15" s="181"/>
      <c r="NPV15" s="181"/>
      <c r="NPW15" s="181"/>
      <c r="NPX15" s="181"/>
      <c r="NPY15" s="181"/>
      <c r="NPZ15" s="181"/>
      <c r="NQA15" s="181"/>
      <c r="NQB15" s="181"/>
      <c r="NQC15" s="181"/>
      <c r="NQD15" s="181"/>
      <c r="NQE15" s="181"/>
      <c r="NQF15" s="181"/>
      <c r="NQG15" s="181"/>
      <c r="NQH15" s="181"/>
      <c r="NQI15" s="181"/>
      <c r="NQJ15" s="181"/>
      <c r="NQK15" s="181"/>
      <c r="NQL15" s="181"/>
      <c r="NQM15" s="181"/>
      <c r="NQN15" s="181"/>
      <c r="NQO15" s="181"/>
      <c r="NQP15" s="181"/>
      <c r="NQQ15" s="181"/>
      <c r="NQR15" s="181"/>
      <c r="NQS15" s="181"/>
      <c r="NQT15" s="181"/>
      <c r="NQU15" s="181"/>
      <c r="NQV15" s="181"/>
      <c r="NQW15" s="181"/>
      <c r="NQX15" s="181"/>
      <c r="NQY15" s="181"/>
      <c r="NQZ15" s="181"/>
      <c r="NRA15" s="181"/>
      <c r="NRB15" s="181"/>
      <c r="NRC15" s="181"/>
      <c r="NRD15" s="181"/>
      <c r="NRE15" s="181"/>
      <c r="NRF15" s="181"/>
      <c r="NRG15" s="181"/>
      <c r="NRH15" s="181"/>
      <c r="NRI15" s="181"/>
      <c r="NRJ15" s="181"/>
      <c r="NRK15" s="181"/>
      <c r="NRL15" s="181"/>
      <c r="NRM15" s="181"/>
      <c r="NRN15" s="181"/>
      <c r="NRO15" s="181"/>
      <c r="NRP15" s="181"/>
      <c r="NRQ15" s="181"/>
      <c r="NRR15" s="181"/>
      <c r="NRS15" s="181"/>
      <c r="NRT15" s="181"/>
      <c r="NRU15" s="181"/>
      <c r="NRV15" s="181"/>
      <c r="NRW15" s="181"/>
      <c r="NRX15" s="181"/>
      <c r="NRY15" s="181"/>
      <c r="NRZ15" s="181"/>
      <c r="NSA15" s="181"/>
      <c r="NSB15" s="181"/>
      <c r="NSC15" s="181"/>
      <c r="NSD15" s="181"/>
      <c r="NSE15" s="181"/>
      <c r="NSF15" s="181"/>
      <c r="NSG15" s="181"/>
      <c r="NSH15" s="181"/>
      <c r="NSI15" s="181"/>
      <c r="NSJ15" s="181"/>
      <c r="NSK15" s="181"/>
      <c r="NSL15" s="181"/>
      <c r="NSM15" s="181"/>
      <c r="NSN15" s="181"/>
      <c r="NSO15" s="181"/>
      <c r="NSP15" s="181"/>
      <c r="NSQ15" s="181"/>
      <c r="NSR15" s="181"/>
      <c r="NSS15" s="181"/>
      <c r="NST15" s="181"/>
      <c r="NSU15" s="181"/>
      <c r="NSV15" s="181"/>
      <c r="NSW15" s="181"/>
      <c r="NSX15" s="181"/>
      <c r="NSY15" s="181"/>
      <c r="NSZ15" s="181"/>
      <c r="NTA15" s="181"/>
      <c r="NTB15" s="181"/>
      <c r="NTC15" s="181"/>
      <c r="NTD15" s="181"/>
      <c r="NTE15" s="181"/>
      <c r="NTF15" s="181"/>
      <c r="NTG15" s="181"/>
      <c r="NTH15" s="181"/>
      <c r="NTI15" s="181"/>
      <c r="NTJ15" s="181"/>
      <c r="NTK15" s="181"/>
      <c r="NTL15" s="181"/>
      <c r="NTM15" s="181"/>
      <c r="NTN15" s="181"/>
      <c r="NTO15" s="181"/>
      <c r="NTP15" s="181"/>
      <c r="NTQ15" s="181"/>
      <c r="NTR15" s="181"/>
      <c r="NTS15" s="181"/>
      <c r="NTT15" s="181"/>
      <c r="NTU15" s="181"/>
      <c r="NTV15" s="181"/>
      <c r="NTW15" s="181"/>
      <c r="NTX15" s="181"/>
      <c r="NTY15" s="181"/>
      <c r="NTZ15" s="181"/>
      <c r="NUA15" s="181"/>
      <c r="NUB15" s="181"/>
      <c r="NUC15" s="181"/>
      <c r="NUD15" s="181"/>
      <c r="NUE15" s="181"/>
      <c r="NUF15" s="181"/>
      <c r="NUG15" s="181"/>
      <c r="NUH15" s="181"/>
      <c r="NUI15" s="181"/>
      <c r="NUJ15" s="181"/>
      <c r="NUK15" s="181"/>
      <c r="NUL15" s="181"/>
      <c r="NUM15" s="181"/>
      <c r="NUN15" s="181"/>
      <c r="NUO15" s="181"/>
      <c r="NUP15" s="181"/>
      <c r="NUQ15" s="181"/>
      <c r="NUR15" s="181"/>
      <c r="NUS15" s="181"/>
      <c r="NUT15" s="181"/>
      <c r="NUU15" s="181"/>
      <c r="NUV15" s="181"/>
      <c r="NUW15" s="181"/>
      <c r="NUX15" s="181"/>
      <c r="NUY15" s="181"/>
      <c r="NUZ15" s="181"/>
      <c r="NVA15" s="181"/>
      <c r="NVB15" s="181"/>
      <c r="NVC15" s="181"/>
      <c r="NVD15" s="181"/>
      <c r="NVE15" s="181"/>
      <c r="NVF15" s="181"/>
      <c r="NVG15" s="181"/>
      <c r="NVH15" s="181"/>
      <c r="NVI15" s="181"/>
      <c r="NVJ15" s="181"/>
      <c r="NVK15" s="181"/>
      <c r="NVL15" s="181"/>
      <c r="NVM15" s="181"/>
      <c r="NVN15" s="181"/>
      <c r="NVO15" s="181"/>
      <c r="NVP15" s="181"/>
      <c r="NVQ15" s="181"/>
      <c r="NVR15" s="181"/>
      <c r="NVS15" s="181"/>
      <c r="NVT15" s="181"/>
      <c r="NVU15" s="181"/>
      <c r="NVV15" s="181"/>
      <c r="NVW15" s="181"/>
      <c r="NVX15" s="181"/>
      <c r="NVY15" s="181"/>
      <c r="NVZ15" s="181"/>
      <c r="NWA15" s="181"/>
      <c r="NWB15" s="181"/>
      <c r="NWC15" s="181"/>
      <c r="NWD15" s="181"/>
      <c r="NWE15" s="181"/>
      <c r="NWF15" s="181"/>
      <c r="NWG15" s="181"/>
      <c r="NWH15" s="181"/>
      <c r="NWI15" s="181"/>
      <c r="NWJ15" s="181"/>
      <c r="NWK15" s="181"/>
      <c r="NWL15" s="181"/>
      <c r="NWM15" s="181"/>
      <c r="NWN15" s="181"/>
      <c r="NWO15" s="181"/>
      <c r="NWP15" s="181"/>
      <c r="NWQ15" s="181"/>
      <c r="NWR15" s="181"/>
      <c r="NWS15" s="181"/>
      <c r="NWT15" s="181"/>
      <c r="NWU15" s="181"/>
      <c r="NWV15" s="181"/>
      <c r="NWW15" s="181"/>
      <c r="NWX15" s="181"/>
      <c r="NWY15" s="181"/>
      <c r="NWZ15" s="181"/>
      <c r="NXA15" s="181"/>
      <c r="NXB15" s="181"/>
      <c r="NXC15" s="181"/>
      <c r="NXD15" s="181"/>
      <c r="NXE15" s="181"/>
      <c r="NXF15" s="181"/>
      <c r="NXG15" s="181"/>
      <c r="NXH15" s="181"/>
      <c r="NXI15" s="181"/>
      <c r="NXJ15" s="181"/>
      <c r="NXK15" s="181"/>
      <c r="NXL15" s="181"/>
      <c r="NXM15" s="181"/>
      <c r="NXN15" s="181"/>
      <c r="NXO15" s="181"/>
      <c r="NXP15" s="181"/>
      <c r="NXQ15" s="181"/>
      <c r="NXR15" s="181"/>
      <c r="NXS15" s="181"/>
      <c r="NXT15" s="181"/>
      <c r="NXU15" s="181"/>
      <c r="NXV15" s="181"/>
      <c r="NXW15" s="181"/>
      <c r="NXX15" s="181"/>
      <c r="NXY15" s="181"/>
      <c r="NXZ15" s="181"/>
      <c r="NYA15" s="181"/>
      <c r="NYB15" s="181"/>
      <c r="NYC15" s="181"/>
      <c r="NYD15" s="181"/>
      <c r="NYE15" s="181"/>
      <c r="NYF15" s="181"/>
      <c r="NYG15" s="181"/>
      <c r="NYH15" s="181"/>
      <c r="NYI15" s="181"/>
      <c r="NYJ15" s="181"/>
      <c r="NYK15" s="181"/>
      <c r="NYL15" s="181"/>
      <c r="NYM15" s="181"/>
      <c r="NYN15" s="181"/>
      <c r="NYO15" s="181"/>
      <c r="NYP15" s="181"/>
      <c r="NYQ15" s="181"/>
      <c r="NYR15" s="181"/>
      <c r="NYS15" s="181"/>
      <c r="NYT15" s="181"/>
      <c r="NYU15" s="181"/>
      <c r="NYV15" s="181"/>
      <c r="NYW15" s="181"/>
      <c r="NYX15" s="181"/>
      <c r="NYY15" s="181"/>
      <c r="NYZ15" s="181"/>
      <c r="NZA15" s="181"/>
      <c r="NZB15" s="181"/>
      <c r="NZC15" s="181"/>
      <c r="NZD15" s="181"/>
      <c r="NZE15" s="181"/>
      <c r="NZF15" s="181"/>
      <c r="NZG15" s="181"/>
      <c r="NZH15" s="181"/>
      <c r="NZI15" s="181"/>
      <c r="NZJ15" s="181"/>
      <c r="NZK15" s="181"/>
      <c r="NZL15" s="181"/>
      <c r="NZM15" s="181"/>
      <c r="NZN15" s="181"/>
      <c r="NZO15" s="181"/>
      <c r="NZP15" s="181"/>
      <c r="NZQ15" s="181"/>
      <c r="NZR15" s="181"/>
      <c r="NZS15" s="181"/>
      <c r="NZT15" s="181"/>
      <c r="NZU15" s="181"/>
      <c r="NZV15" s="181"/>
      <c r="NZW15" s="181"/>
      <c r="NZX15" s="181"/>
      <c r="NZY15" s="181"/>
      <c r="NZZ15" s="181"/>
      <c r="OAA15" s="181"/>
      <c r="OAB15" s="181"/>
      <c r="OAC15" s="181"/>
      <c r="OAD15" s="181"/>
      <c r="OAE15" s="181"/>
      <c r="OAF15" s="181"/>
      <c r="OAG15" s="181"/>
      <c r="OAH15" s="181"/>
      <c r="OAI15" s="181"/>
      <c r="OAJ15" s="181"/>
      <c r="OAK15" s="181"/>
      <c r="OAL15" s="181"/>
      <c r="OAM15" s="181"/>
      <c r="OAN15" s="181"/>
      <c r="OAO15" s="181"/>
      <c r="OAP15" s="181"/>
      <c r="OAQ15" s="181"/>
      <c r="OAR15" s="181"/>
      <c r="OAS15" s="181"/>
      <c r="OAT15" s="181"/>
      <c r="OAU15" s="181"/>
      <c r="OAV15" s="181"/>
      <c r="OAW15" s="181"/>
      <c r="OAX15" s="181"/>
      <c r="OAY15" s="181"/>
      <c r="OAZ15" s="181"/>
      <c r="OBA15" s="181"/>
      <c r="OBB15" s="181"/>
      <c r="OBC15" s="181"/>
      <c r="OBD15" s="181"/>
      <c r="OBE15" s="181"/>
      <c r="OBF15" s="181"/>
      <c r="OBG15" s="181"/>
      <c r="OBH15" s="181"/>
      <c r="OBI15" s="181"/>
      <c r="OBJ15" s="181"/>
      <c r="OBK15" s="181"/>
      <c r="OBL15" s="181"/>
      <c r="OBM15" s="181"/>
      <c r="OBN15" s="181"/>
      <c r="OBO15" s="181"/>
      <c r="OBP15" s="181"/>
      <c r="OBQ15" s="181"/>
      <c r="OBR15" s="181"/>
      <c r="OBS15" s="181"/>
      <c r="OBT15" s="181"/>
      <c r="OBU15" s="181"/>
      <c r="OBV15" s="181"/>
      <c r="OBW15" s="181"/>
      <c r="OBX15" s="181"/>
      <c r="OBY15" s="181"/>
      <c r="OBZ15" s="181"/>
      <c r="OCA15" s="181"/>
      <c r="OCB15" s="181"/>
      <c r="OCC15" s="181"/>
      <c r="OCD15" s="181"/>
      <c r="OCE15" s="181"/>
      <c r="OCF15" s="181"/>
      <c r="OCG15" s="181"/>
      <c r="OCH15" s="181"/>
      <c r="OCI15" s="181"/>
      <c r="OCJ15" s="181"/>
      <c r="OCK15" s="181"/>
      <c r="OCL15" s="181"/>
      <c r="OCM15" s="181"/>
      <c r="OCN15" s="181"/>
      <c r="OCO15" s="181"/>
      <c r="OCP15" s="181"/>
      <c r="OCQ15" s="181"/>
      <c r="OCR15" s="181"/>
      <c r="OCS15" s="181"/>
      <c r="OCT15" s="181"/>
      <c r="OCU15" s="181"/>
      <c r="OCV15" s="181"/>
      <c r="OCW15" s="181"/>
      <c r="OCX15" s="181"/>
      <c r="OCY15" s="181"/>
      <c r="OCZ15" s="181"/>
      <c r="ODA15" s="181"/>
      <c r="ODB15" s="181"/>
      <c r="ODC15" s="181"/>
      <c r="ODD15" s="181"/>
      <c r="ODE15" s="181"/>
      <c r="ODF15" s="181"/>
      <c r="ODG15" s="181"/>
      <c r="ODH15" s="181"/>
      <c r="ODI15" s="181"/>
      <c r="ODJ15" s="181"/>
      <c r="ODK15" s="181"/>
      <c r="ODL15" s="181"/>
      <c r="ODM15" s="181"/>
      <c r="ODN15" s="181"/>
      <c r="ODO15" s="181"/>
      <c r="ODP15" s="181"/>
      <c r="ODQ15" s="181"/>
      <c r="ODR15" s="181"/>
      <c r="ODS15" s="181"/>
      <c r="ODT15" s="181"/>
      <c r="ODU15" s="181"/>
      <c r="ODV15" s="181"/>
      <c r="ODW15" s="181"/>
      <c r="ODX15" s="181"/>
      <c r="ODY15" s="181"/>
      <c r="ODZ15" s="181"/>
      <c r="OEA15" s="181"/>
      <c r="OEB15" s="181"/>
      <c r="OEC15" s="181"/>
      <c r="OED15" s="181"/>
      <c r="OEE15" s="181"/>
      <c r="OEF15" s="181"/>
      <c r="OEG15" s="181"/>
      <c r="OEH15" s="181"/>
      <c r="OEI15" s="181"/>
      <c r="OEJ15" s="181"/>
      <c r="OEK15" s="181"/>
      <c r="OEL15" s="181"/>
      <c r="OEM15" s="181"/>
      <c r="OEN15" s="181"/>
      <c r="OEO15" s="181"/>
      <c r="OEP15" s="181"/>
      <c r="OEQ15" s="181"/>
      <c r="OER15" s="181"/>
      <c r="OES15" s="181"/>
      <c r="OET15" s="181"/>
      <c r="OEU15" s="181"/>
      <c r="OEV15" s="181"/>
      <c r="OEW15" s="181"/>
      <c r="OEX15" s="181"/>
      <c r="OEY15" s="181"/>
      <c r="OEZ15" s="181"/>
      <c r="OFA15" s="181"/>
      <c r="OFB15" s="181"/>
      <c r="OFC15" s="181"/>
      <c r="OFD15" s="181"/>
      <c r="OFE15" s="181"/>
      <c r="OFF15" s="181"/>
      <c r="OFG15" s="181"/>
      <c r="OFH15" s="181"/>
      <c r="OFI15" s="181"/>
      <c r="OFJ15" s="181"/>
      <c r="OFK15" s="181"/>
      <c r="OFL15" s="181"/>
      <c r="OFM15" s="181"/>
      <c r="OFN15" s="181"/>
      <c r="OFO15" s="181"/>
      <c r="OFP15" s="181"/>
      <c r="OFQ15" s="181"/>
      <c r="OFR15" s="181"/>
      <c r="OFS15" s="181"/>
      <c r="OFT15" s="181"/>
      <c r="OFU15" s="181"/>
      <c r="OFV15" s="181"/>
      <c r="OFW15" s="181"/>
      <c r="OFX15" s="181"/>
      <c r="OFY15" s="181"/>
      <c r="OFZ15" s="181"/>
      <c r="OGA15" s="181"/>
      <c r="OGB15" s="181"/>
      <c r="OGC15" s="181"/>
      <c r="OGD15" s="181"/>
      <c r="OGE15" s="181"/>
      <c r="OGF15" s="181"/>
      <c r="OGG15" s="181"/>
      <c r="OGH15" s="181"/>
      <c r="OGI15" s="181"/>
      <c r="OGJ15" s="181"/>
      <c r="OGK15" s="181"/>
      <c r="OGL15" s="181"/>
      <c r="OGM15" s="181"/>
      <c r="OGN15" s="181"/>
      <c r="OGO15" s="181"/>
      <c r="OGP15" s="181"/>
      <c r="OGQ15" s="181"/>
      <c r="OGR15" s="181"/>
      <c r="OGS15" s="181"/>
      <c r="OGT15" s="181"/>
      <c r="OGU15" s="181"/>
      <c r="OGV15" s="181"/>
      <c r="OGW15" s="181"/>
      <c r="OGX15" s="181"/>
      <c r="OGY15" s="181"/>
      <c r="OGZ15" s="181"/>
      <c r="OHA15" s="181"/>
      <c r="OHB15" s="181"/>
      <c r="OHC15" s="181"/>
      <c r="OHD15" s="181"/>
      <c r="OHE15" s="181"/>
      <c r="OHF15" s="181"/>
      <c r="OHG15" s="181"/>
      <c r="OHH15" s="181"/>
      <c r="OHI15" s="181"/>
      <c r="OHJ15" s="181"/>
      <c r="OHK15" s="181"/>
      <c r="OHL15" s="181"/>
      <c r="OHM15" s="181"/>
      <c r="OHN15" s="181"/>
      <c r="OHO15" s="181"/>
      <c r="OHP15" s="181"/>
      <c r="OHQ15" s="181"/>
      <c r="OHR15" s="181"/>
      <c r="OHS15" s="181"/>
      <c r="OHT15" s="181"/>
      <c r="OHU15" s="181"/>
      <c r="OHV15" s="181"/>
      <c r="OHW15" s="181"/>
      <c r="OHX15" s="181"/>
      <c r="OHY15" s="181"/>
      <c r="OHZ15" s="181"/>
      <c r="OIA15" s="181"/>
      <c r="OIB15" s="181"/>
      <c r="OIC15" s="181"/>
      <c r="OID15" s="181"/>
      <c r="OIE15" s="181"/>
      <c r="OIF15" s="181"/>
      <c r="OIG15" s="181"/>
      <c r="OIH15" s="181"/>
      <c r="OII15" s="181"/>
      <c r="OIJ15" s="181"/>
      <c r="OIK15" s="181"/>
      <c r="OIL15" s="181"/>
      <c r="OIM15" s="181"/>
      <c r="OIN15" s="181"/>
      <c r="OIO15" s="181"/>
      <c r="OIP15" s="181"/>
      <c r="OIQ15" s="181"/>
      <c r="OIR15" s="181"/>
      <c r="OIS15" s="181"/>
      <c r="OIT15" s="181"/>
      <c r="OIU15" s="181"/>
      <c r="OIV15" s="181"/>
      <c r="OIW15" s="181"/>
      <c r="OIX15" s="181"/>
      <c r="OIY15" s="181"/>
      <c r="OIZ15" s="181"/>
      <c r="OJA15" s="181"/>
      <c r="OJB15" s="181"/>
      <c r="OJC15" s="181"/>
      <c r="OJD15" s="181"/>
      <c r="OJE15" s="181"/>
      <c r="OJF15" s="181"/>
      <c r="OJG15" s="181"/>
      <c r="OJH15" s="181"/>
      <c r="OJI15" s="181"/>
      <c r="OJJ15" s="181"/>
      <c r="OJK15" s="181"/>
      <c r="OJL15" s="181"/>
      <c r="OJM15" s="181"/>
      <c r="OJN15" s="181"/>
      <c r="OJO15" s="181"/>
      <c r="OJP15" s="181"/>
      <c r="OJQ15" s="181"/>
      <c r="OJR15" s="181"/>
      <c r="OJS15" s="181"/>
      <c r="OJT15" s="181"/>
      <c r="OJU15" s="181"/>
      <c r="OJV15" s="181"/>
      <c r="OJW15" s="181"/>
      <c r="OJX15" s="181"/>
      <c r="OJY15" s="181"/>
      <c r="OJZ15" s="181"/>
      <c r="OKA15" s="181"/>
      <c r="OKB15" s="181"/>
      <c r="OKC15" s="181"/>
      <c r="OKD15" s="181"/>
      <c r="OKE15" s="181"/>
      <c r="OKF15" s="181"/>
      <c r="OKG15" s="181"/>
      <c r="OKH15" s="181"/>
      <c r="OKI15" s="181"/>
      <c r="OKJ15" s="181"/>
      <c r="OKK15" s="181"/>
      <c r="OKL15" s="181"/>
      <c r="OKM15" s="181"/>
      <c r="OKN15" s="181"/>
      <c r="OKO15" s="181"/>
      <c r="OKP15" s="181"/>
      <c r="OKQ15" s="181"/>
      <c r="OKR15" s="181"/>
      <c r="OKS15" s="181"/>
      <c r="OKT15" s="181"/>
      <c r="OKU15" s="181"/>
      <c r="OKV15" s="181"/>
      <c r="OKW15" s="181"/>
      <c r="OKX15" s="181"/>
      <c r="OKY15" s="181"/>
      <c r="OKZ15" s="181"/>
      <c r="OLA15" s="181"/>
      <c r="OLB15" s="181"/>
      <c r="OLC15" s="181"/>
      <c r="OLD15" s="181"/>
      <c r="OLE15" s="181"/>
      <c r="OLF15" s="181"/>
      <c r="OLG15" s="181"/>
      <c r="OLH15" s="181"/>
      <c r="OLI15" s="181"/>
      <c r="OLJ15" s="181"/>
      <c r="OLK15" s="181"/>
      <c r="OLL15" s="181"/>
      <c r="OLM15" s="181"/>
      <c r="OLN15" s="181"/>
      <c r="OLO15" s="181"/>
      <c r="OLP15" s="181"/>
      <c r="OLQ15" s="181"/>
      <c r="OLR15" s="181"/>
      <c r="OLS15" s="181"/>
      <c r="OLT15" s="181"/>
      <c r="OLU15" s="181"/>
      <c r="OLV15" s="181"/>
      <c r="OLW15" s="181"/>
      <c r="OLX15" s="181"/>
      <c r="OLY15" s="181"/>
      <c r="OLZ15" s="181"/>
      <c r="OMA15" s="181"/>
      <c r="OMB15" s="181"/>
      <c r="OMC15" s="181"/>
      <c r="OMD15" s="181"/>
      <c r="OME15" s="181"/>
      <c r="OMF15" s="181"/>
      <c r="OMG15" s="181"/>
      <c r="OMH15" s="181"/>
      <c r="OMI15" s="181"/>
      <c r="OMJ15" s="181"/>
      <c r="OMK15" s="181"/>
      <c r="OML15" s="181"/>
      <c r="OMM15" s="181"/>
      <c r="OMN15" s="181"/>
      <c r="OMO15" s="181"/>
      <c r="OMP15" s="181"/>
      <c r="OMQ15" s="181"/>
      <c r="OMR15" s="181"/>
      <c r="OMS15" s="181"/>
      <c r="OMT15" s="181"/>
      <c r="OMU15" s="181"/>
      <c r="OMV15" s="181"/>
      <c r="OMW15" s="181"/>
      <c r="OMX15" s="181"/>
      <c r="OMY15" s="181"/>
      <c r="OMZ15" s="181"/>
      <c r="ONA15" s="181"/>
      <c r="ONB15" s="181"/>
      <c r="ONC15" s="181"/>
      <c r="OND15" s="181"/>
      <c r="ONE15" s="181"/>
      <c r="ONF15" s="181"/>
      <c r="ONG15" s="181"/>
      <c r="ONH15" s="181"/>
      <c r="ONI15" s="181"/>
      <c r="ONJ15" s="181"/>
      <c r="ONK15" s="181"/>
      <c r="ONL15" s="181"/>
      <c r="ONM15" s="181"/>
      <c r="ONN15" s="181"/>
      <c r="ONO15" s="181"/>
      <c r="ONP15" s="181"/>
      <c r="ONQ15" s="181"/>
      <c r="ONR15" s="181"/>
      <c r="ONS15" s="181"/>
      <c r="ONT15" s="181"/>
      <c r="ONU15" s="181"/>
      <c r="ONV15" s="181"/>
      <c r="ONW15" s="181"/>
      <c r="ONX15" s="181"/>
      <c r="ONY15" s="181"/>
      <c r="ONZ15" s="181"/>
      <c r="OOA15" s="181"/>
      <c r="OOB15" s="181"/>
      <c r="OOC15" s="181"/>
      <c r="OOD15" s="181"/>
      <c r="OOE15" s="181"/>
      <c r="OOF15" s="181"/>
      <c r="OOG15" s="181"/>
      <c r="OOH15" s="181"/>
      <c r="OOI15" s="181"/>
      <c r="OOJ15" s="181"/>
      <c r="OOK15" s="181"/>
      <c r="OOL15" s="181"/>
      <c r="OOM15" s="181"/>
      <c r="OON15" s="181"/>
      <c r="OOO15" s="181"/>
      <c r="OOP15" s="181"/>
      <c r="OOQ15" s="181"/>
      <c r="OOR15" s="181"/>
      <c r="OOS15" s="181"/>
      <c r="OOT15" s="181"/>
      <c r="OOU15" s="181"/>
      <c r="OOV15" s="181"/>
      <c r="OOW15" s="181"/>
      <c r="OOX15" s="181"/>
      <c r="OOY15" s="181"/>
      <c r="OOZ15" s="181"/>
      <c r="OPA15" s="181"/>
      <c r="OPB15" s="181"/>
      <c r="OPC15" s="181"/>
      <c r="OPD15" s="181"/>
      <c r="OPE15" s="181"/>
      <c r="OPF15" s="181"/>
      <c r="OPG15" s="181"/>
      <c r="OPH15" s="181"/>
      <c r="OPI15" s="181"/>
      <c r="OPJ15" s="181"/>
      <c r="OPK15" s="181"/>
      <c r="OPL15" s="181"/>
      <c r="OPM15" s="181"/>
      <c r="OPN15" s="181"/>
      <c r="OPO15" s="181"/>
      <c r="OPP15" s="181"/>
      <c r="OPQ15" s="181"/>
      <c r="OPR15" s="181"/>
      <c r="OPS15" s="181"/>
      <c r="OPT15" s="181"/>
      <c r="OPU15" s="181"/>
      <c r="OPV15" s="181"/>
      <c r="OPW15" s="181"/>
      <c r="OPX15" s="181"/>
      <c r="OPY15" s="181"/>
      <c r="OPZ15" s="181"/>
      <c r="OQA15" s="181"/>
      <c r="OQB15" s="181"/>
      <c r="OQC15" s="181"/>
      <c r="OQD15" s="181"/>
      <c r="OQE15" s="181"/>
      <c r="OQF15" s="181"/>
      <c r="OQG15" s="181"/>
      <c r="OQH15" s="181"/>
      <c r="OQI15" s="181"/>
      <c r="OQJ15" s="181"/>
      <c r="OQK15" s="181"/>
      <c r="OQL15" s="181"/>
      <c r="OQM15" s="181"/>
      <c r="OQN15" s="181"/>
      <c r="OQO15" s="181"/>
      <c r="OQP15" s="181"/>
      <c r="OQQ15" s="181"/>
      <c r="OQR15" s="181"/>
      <c r="OQS15" s="181"/>
      <c r="OQT15" s="181"/>
      <c r="OQU15" s="181"/>
      <c r="OQV15" s="181"/>
      <c r="OQW15" s="181"/>
      <c r="OQX15" s="181"/>
      <c r="OQY15" s="181"/>
      <c r="OQZ15" s="181"/>
      <c r="ORA15" s="181"/>
      <c r="ORB15" s="181"/>
      <c r="ORC15" s="181"/>
      <c r="ORD15" s="181"/>
      <c r="ORE15" s="181"/>
      <c r="ORF15" s="181"/>
      <c r="ORG15" s="181"/>
      <c r="ORH15" s="181"/>
      <c r="ORI15" s="181"/>
      <c r="ORJ15" s="181"/>
      <c r="ORK15" s="181"/>
      <c r="ORL15" s="181"/>
      <c r="ORM15" s="181"/>
      <c r="ORN15" s="181"/>
      <c r="ORO15" s="181"/>
      <c r="ORP15" s="181"/>
      <c r="ORQ15" s="181"/>
      <c r="ORR15" s="181"/>
      <c r="ORS15" s="181"/>
      <c r="ORT15" s="181"/>
      <c r="ORU15" s="181"/>
      <c r="ORV15" s="181"/>
      <c r="ORW15" s="181"/>
      <c r="ORX15" s="181"/>
      <c r="ORY15" s="181"/>
      <c r="ORZ15" s="181"/>
      <c r="OSA15" s="181"/>
      <c r="OSB15" s="181"/>
      <c r="OSC15" s="181"/>
      <c r="OSD15" s="181"/>
      <c r="OSE15" s="181"/>
      <c r="OSF15" s="181"/>
      <c r="OSG15" s="181"/>
      <c r="OSH15" s="181"/>
      <c r="OSI15" s="181"/>
      <c r="OSJ15" s="181"/>
      <c r="OSK15" s="181"/>
      <c r="OSL15" s="181"/>
      <c r="OSM15" s="181"/>
      <c r="OSN15" s="181"/>
      <c r="OSO15" s="181"/>
      <c r="OSP15" s="181"/>
      <c r="OSQ15" s="181"/>
      <c r="OSR15" s="181"/>
      <c r="OSS15" s="181"/>
      <c r="OST15" s="181"/>
      <c r="OSU15" s="181"/>
      <c r="OSV15" s="181"/>
      <c r="OSW15" s="181"/>
      <c r="OSX15" s="181"/>
      <c r="OSY15" s="181"/>
      <c r="OSZ15" s="181"/>
      <c r="OTA15" s="181"/>
      <c r="OTB15" s="181"/>
      <c r="OTC15" s="181"/>
      <c r="OTD15" s="181"/>
      <c r="OTE15" s="181"/>
      <c r="OTF15" s="181"/>
      <c r="OTG15" s="181"/>
      <c r="OTH15" s="181"/>
      <c r="OTI15" s="181"/>
      <c r="OTJ15" s="181"/>
      <c r="OTK15" s="181"/>
      <c r="OTL15" s="181"/>
      <c r="OTM15" s="181"/>
      <c r="OTN15" s="181"/>
      <c r="OTO15" s="181"/>
      <c r="OTP15" s="181"/>
      <c r="OTQ15" s="181"/>
      <c r="OTR15" s="181"/>
      <c r="OTS15" s="181"/>
      <c r="OTT15" s="181"/>
      <c r="OTU15" s="181"/>
      <c r="OTV15" s="181"/>
      <c r="OTW15" s="181"/>
      <c r="OTX15" s="181"/>
      <c r="OTY15" s="181"/>
      <c r="OTZ15" s="181"/>
      <c r="OUA15" s="181"/>
      <c r="OUB15" s="181"/>
      <c r="OUC15" s="181"/>
      <c r="OUD15" s="181"/>
      <c r="OUE15" s="181"/>
      <c r="OUF15" s="181"/>
      <c r="OUG15" s="181"/>
      <c r="OUH15" s="181"/>
      <c r="OUI15" s="181"/>
      <c r="OUJ15" s="181"/>
      <c r="OUK15" s="181"/>
      <c r="OUL15" s="181"/>
      <c r="OUM15" s="181"/>
      <c r="OUN15" s="181"/>
      <c r="OUO15" s="181"/>
      <c r="OUP15" s="181"/>
      <c r="OUQ15" s="181"/>
      <c r="OUR15" s="181"/>
      <c r="OUS15" s="181"/>
      <c r="OUT15" s="181"/>
      <c r="OUU15" s="181"/>
      <c r="OUV15" s="181"/>
      <c r="OUW15" s="181"/>
      <c r="OUX15" s="181"/>
      <c r="OUY15" s="181"/>
      <c r="OUZ15" s="181"/>
      <c r="OVA15" s="181"/>
      <c r="OVB15" s="181"/>
      <c r="OVC15" s="181"/>
      <c r="OVD15" s="181"/>
      <c r="OVE15" s="181"/>
      <c r="OVF15" s="181"/>
      <c r="OVG15" s="181"/>
      <c r="OVH15" s="181"/>
      <c r="OVI15" s="181"/>
      <c r="OVJ15" s="181"/>
      <c r="OVK15" s="181"/>
      <c r="OVL15" s="181"/>
      <c r="OVM15" s="181"/>
      <c r="OVN15" s="181"/>
      <c r="OVO15" s="181"/>
      <c r="OVP15" s="181"/>
      <c r="OVQ15" s="181"/>
      <c r="OVR15" s="181"/>
      <c r="OVS15" s="181"/>
      <c r="OVT15" s="181"/>
      <c r="OVU15" s="181"/>
      <c r="OVV15" s="181"/>
      <c r="OVW15" s="181"/>
      <c r="OVX15" s="181"/>
      <c r="OVY15" s="181"/>
      <c r="OVZ15" s="181"/>
      <c r="OWA15" s="181"/>
      <c r="OWB15" s="181"/>
      <c r="OWC15" s="181"/>
      <c r="OWD15" s="181"/>
      <c r="OWE15" s="181"/>
      <c r="OWF15" s="181"/>
      <c r="OWG15" s="181"/>
      <c r="OWH15" s="181"/>
      <c r="OWI15" s="181"/>
      <c r="OWJ15" s="181"/>
      <c r="OWK15" s="181"/>
      <c r="OWL15" s="181"/>
      <c r="OWM15" s="181"/>
      <c r="OWN15" s="181"/>
      <c r="OWO15" s="181"/>
      <c r="OWP15" s="181"/>
      <c r="OWQ15" s="181"/>
      <c r="OWR15" s="181"/>
      <c r="OWS15" s="181"/>
      <c r="OWT15" s="181"/>
      <c r="OWU15" s="181"/>
      <c r="OWV15" s="181"/>
      <c r="OWW15" s="181"/>
      <c r="OWX15" s="181"/>
      <c r="OWY15" s="181"/>
      <c r="OWZ15" s="181"/>
      <c r="OXA15" s="181"/>
      <c r="OXB15" s="181"/>
      <c r="OXC15" s="181"/>
      <c r="OXD15" s="181"/>
      <c r="OXE15" s="181"/>
      <c r="OXF15" s="181"/>
      <c r="OXG15" s="181"/>
      <c r="OXH15" s="181"/>
      <c r="OXI15" s="181"/>
      <c r="OXJ15" s="181"/>
      <c r="OXK15" s="181"/>
      <c r="OXL15" s="181"/>
      <c r="OXM15" s="181"/>
      <c r="OXN15" s="181"/>
      <c r="OXO15" s="181"/>
      <c r="OXP15" s="181"/>
      <c r="OXQ15" s="181"/>
      <c r="OXR15" s="181"/>
      <c r="OXS15" s="181"/>
      <c r="OXT15" s="181"/>
      <c r="OXU15" s="181"/>
      <c r="OXV15" s="181"/>
      <c r="OXW15" s="181"/>
      <c r="OXX15" s="181"/>
      <c r="OXY15" s="181"/>
      <c r="OXZ15" s="181"/>
      <c r="OYA15" s="181"/>
      <c r="OYB15" s="181"/>
      <c r="OYC15" s="181"/>
      <c r="OYD15" s="181"/>
      <c r="OYE15" s="181"/>
      <c r="OYF15" s="181"/>
      <c r="OYG15" s="181"/>
      <c r="OYH15" s="181"/>
      <c r="OYI15" s="181"/>
      <c r="OYJ15" s="181"/>
      <c r="OYK15" s="181"/>
      <c r="OYL15" s="181"/>
      <c r="OYM15" s="181"/>
      <c r="OYN15" s="181"/>
      <c r="OYO15" s="181"/>
      <c r="OYP15" s="181"/>
      <c r="OYQ15" s="181"/>
      <c r="OYR15" s="181"/>
      <c r="OYS15" s="181"/>
      <c r="OYT15" s="181"/>
      <c r="OYU15" s="181"/>
      <c r="OYV15" s="181"/>
      <c r="OYW15" s="181"/>
      <c r="OYX15" s="181"/>
      <c r="OYY15" s="181"/>
      <c r="OYZ15" s="181"/>
      <c r="OZA15" s="181"/>
      <c r="OZB15" s="181"/>
      <c r="OZC15" s="181"/>
      <c r="OZD15" s="181"/>
      <c r="OZE15" s="181"/>
      <c r="OZF15" s="181"/>
      <c r="OZG15" s="181"/>
      <c r="OZH15" s="181"/>
      <c r="OZI15" s="181"/>
      <c r="OZJ15" s="181"/>
      <c r="OZK15" s="181"/>
      <c r="OZL15" s="181"/>
      <c r="OZM15" s="181"/>
      <c r="OZN15" s="181"/>
      <c r="OZO15" s="181"/>
      <c r="OZP15" s="181"/>
      <c r="OZQ15" s="181"/>
      <c r="OZR15" s="181"/>
      <c r="OZS15" s="181"/>
      <c r="OZT15" s="181"/>
      <c r="OZU15" s="181"/>
      <c r="OZV15" s="181"/>
      <c r="OZW15" s="181"/>
      <c r="OZX15" s="181"/>
      <c r="OZY15" s="181"/>
      <c r="OZZ15" s="181"/>
      <c r="PAA15" s="181"/>
      <c r="PAB15" s="181"/>
      <c r="PAC15" s="181"/>
      <c r="PAD15" s="181"/>
      <c r="PAE15" s="181"/>
      <c r="PAF15" s="181"/>
      <c r="PAG15" s="181"/>
      <c r="PAH15" s="181"/>
      <c r="PAI15" s="181"/>
      <c r="PAJ15" s="181"/>
      <c r="PAK15" s="181"/>
      <c r="PAL15" s="181"/>
      <c r="PAM15" s="181"/>
      <c r="PAN15" s="181"/>
      <c r="PAO15" s="181"/>
      <c r="PAP15" s="181"/>
      <c r="PAQ15" s="181"/>
      <c r="PAR15" s="181"/>
      <c r="PAS15" s="181"/>
      <c r="PAT15" s="181"/>
      <c r="PAU15" s="181"/>
      <c r="PAV15" s="181"/>
      <c r="PAW15" s="181"/>
      <c r="PAX15" s="181"/>
      <c r="PAY15" s="181"/>
      <c r="PAZ15" s="181"/>
      <c r="PBA15" s="181"/>
      <c r="PBB15" s="181"/>
      <c r="PBC15" s="181"/>
      <c r="PBD15" s="181"/>
      <c r="PBE15" s="181"/>
      <c r="PBF15" s="181"/>
      <c r="PBG15" s="181"/>
      <c r="PBH15" s="181"/>
      <c r="PBI15" s="181"/>
      <c r="PBJ15" s="181"/>
      <c r="PBK15" s="181"/>
      <c r="PBL15" s="181"/>
      <c r="PBM15" s="181"/>
      <c r="PBN15" s="181"/>
      <c r="PBO15" s="181"/>
      <c r="PBP15" s="181"/>
      <c r="PBQ15" s="181"/>
      <c r="PBR15" s="181"/>
      <c r="PBS15" s="181"/>
      <c r="PBT15" s="181"/>
      <c r="PBU15" s="181"/>
      <c r="PBV15" s="181"/>
      <c r="PBW15" s="181"/>
      <c r="PBX15" s="181"/>
      <c r="PBY15" s="181"/>
      <c r="PBZ15" s="181"/>
      <c r="PCA15" s="181"/>
      <c r="PCB15" s="181"/>
      <c r="PCC15" s="181"/>
      <c r="PCD15" s="181"/>
      <c r="PCE15" s="181"/>
      <c r="PCF15" s="181"/>
      <c r="PCG15" s="181"/>
      <c r="PCH15" s="181"/>
      <c r="PCI15" s="181"/>
      <c r="PCJ15" s="181"/>
      <c r="PCK15" s="181"/>
      <c r="PCL15" s="181"/>
      <c r="PCM15" s="181"/>
      <c r="PCN15" s="181"/>
      <c r="PCO15" s="181"/>
      <c r="PCP15" s="181"/>
      <c r="PCQ15" s="181"/>
      <c r="PCR15" s="181"/>
      <c r="PCS15" s="181"/>
      <c r="PCT15" s="181"/>
      <c r="PCU15" s="181"/>
      <c r="PCV15" s="181"/>
      <c r="PCW15" s="181"/>
      <c r="PCX15" s="181"/>
      <c r="PCY15" s="181"/>
      <c r="PCZ15" s="181"/>
      <c r="PDA15" s="181"/>
      <c r="PDB15" s="181"/>
      <c r="PDC15" s="181"/>
      <c r="PDD15" s="181"/>
      <c r="PDE15" s="181"/>
      <c r="PDF15" s="181"/>
      <c r="PDG15" s="181"/>
      <c r="PDH15" s="181"/>
      <c r="PDI15" s="181"/>
      <c r="PDJ15" s="181"/>
      <c r="PDK15" s="181"/>
      <c r="PDL15" s="181"/>
      <c r="PDM15" s="181"/>
      <c r="PDN15" s="181"/>
      <c r="PDO15" s="181"/>
      <c r="PDP15" s="181"/>
      <c r="PDQ15" s="181"/>
      <c r="PDR15" s="181"/>
      <c r="PDS15" s="181"/>
      <c r="PDT15" s="181"/>
      <c r="PDU15" s="181"/>
      <c r="PDV15" s="181"/>
      <c r="PDW15" s="181"/>
      <c r="PDX15" s="181"/>
      <c r="PDY15" s="181"/>
      <c r="PDZ15" s="181"/>
      <c r="PEA15" s="181"/>
      <c r="PEB15" s="181"/>
      <c r="PEC15" s="181"/>
      <c r="PED15" s="181"/>
      <c r="PEE15" s="181"/>
      <c r="PEF15" s="181"/>
      <c r="PEG15" s="181"/>
      <c r="PEH15" s="181"/>
      <c r="PEI15" s="181"/>
      <c r="PEJ15" s="181"/>
      <c r="PEK15" s="181"/>
      <c r="PEL15" s="181"/>
      <c r="PEM15" s="181"/>
      <c r="PEN15" s="181"/>
      <c r="PEO15" s="181"/>
      <c r="PEP15" s="181"/>
      <c r="PEQ15" s="181"/>
      <c r="PER15" s="181"/>
      <c r="PES15" s="181"/>
      <c r="PET15" s="181"/>
      <c r="PEU15" s="181"/>
      <c r="PEV15" s="181"/>
      <c r="PEW15" s="181"/>
      <c r="PEX15" s="181"/>
      <c r="PEY15" s="181"/>
      <c r="PEZ15" s="181"/>
      <c r="PFA15" s="181"/>
      <c r="PFB15" s="181"/>
      <c r="PFC15" s="181"/>
      <c r="PFD15" s="181"/>
      <c r="PFE15" s="181"/>
      <c r="PFF15" s="181"/>
      <c r="PFG15" s="181"/>
      <c r="PFH15" s="181"/>
      <c r="PFI15" s="181"/>
      <c r="PFJ15" s="181"/>
      <c r="PFK15" s="181"/>
      <c r="PFL15" s="181"/>
      <c r="PFM15" s="181"/>
      <c r="PFN15" s="181"/>
      <c r="PFO15" s="181"/>
      <c r="PFP15" s="181"/>
      <c r="PFQ15" s="181"/>
      <c r="PFR15" s="181"/>
      <c r="PFS15" s="181"/>
      <c r="PFT15" s="181"/>
      <c r="PFU15" s="181"/>
      <c r="PFV15" s="181"/>
      <c r="PFW15" s="181"/>
      <c r="PFX15" s="181"/>
      <c r="PFY15" s="181"/>
      <c r="PFZ15" s="181"/>
      <c r="PGA15" s="181"/>
      <c r="PGB15" s="181"/>
      <c r="PGC15" s="181"/>
      <c r="PGD15" s="181"/>
      <c r="PGE15" s="181"/>
      <c r="PGF15" s="181"/>
      <c r="PGG15" s="181"/>
      <c r="PGH15" s="181"/>
      <c r="PGI15" s="181"/>
      <c r="PGJ15" s="181"/>
      <c r="PGK15" s="181"/>
      <c r="PGL15" s="181"/>
      <c r="PGM15" s="181"/>
      <c r="PGN15" s="181"/>
      <c r="PGO15" s="181"/>
      <c r="PGP15" s="181"/>
      <c r="PGQ15" s="181"/>
      <c r="PGR15" s="181"/>
      <c r="PGS15" s="181"/>
      <c r="PGT15" s="181"/>
      <c r="PGU15" s="181"/>
      <c r="PGV15" s="181"/>
      <c r="PGW15" s="181"/>
      <c r="PGX15" s="181"/>
      <c r="PGY15" s="181"/>
      <c r="PGZ15" s="181"/>
      <c r="PHA15" s="181"/>
      <c r="PHB15" s="181"/>
      <c r="PHC15" s="181"/>
      <c r="PHD15" s="181"/>
      <c r="PHE15" s="181"/>
      <c r="PHF15" s="181"/>
      <c r="PHG15" s="181"/>
      <c r="PHH15" s="181"/>
      <c r="PHI15" s="181"/>
      <c r="PHJ15" s="181"/>
      <c r="PHK15" s="181"/>
      <c r="PHL15" s="181"/>
      <c r="PHM15" s="181"/>
      <c r="PHN15" s="181"/>
      <c r="PHO15" s="181"/>
      <c r="PHP15" s="181"/>
      <c r="PHQ15" s="181"/>
      <c r="PHR15" s="181"/>
      <c r="PHS15" s="181"/>
      <c r="PHT15" s="181"/>
      <c r="PHU15" s="181"/>
      <c r="PHV15" s="181"/>
      <c r="PHW15" s="181"/>
      <c r="PHX15" s="181"/>
      <c r="PHY15" s="181"/>
      <c r="PHZ15" s="181"/>
      <c r="PIA15" s="181"/>
      <c r="PIB15" s="181"/>
      <c r="PIC15" s="181"/>
      <c r="PID15" s="181"/>
      <c r="PIE15" s="181"/>
      <c r="PIF15" s="181"/>
      <c r="PIG15" s="181"/>
      <c r="PIH15" s="181"/>
      <c r="PII15" s="181"/>
      <c r="PIJ15" s="181"/>
      <c r="PIK15" s="181"/>
      <c r="PIL15" s="181"/>
      <c r="PIM15" s="181"/>
      <c r="PIN15" s="181"/>
      <c r="PIO15" s="181"/>
      <c r="PIP15" s="181"/>
      <c r="PIQ15" s="181"/>
      <c r="PIR15" s="181"/>
      <c r="PIS15" s="181"/>
      <c r="PIT15" s="181"/>
      <c r="PIU15" s="181"/>
      <c r="PIV15" s="181"/>
      <c r="PIW15" s="181"/>
      <c r="PIX15" s="181"/>
      <c r="PIY15" s="181"/>
      <c r="PIZ15" s="181"/>
      <c r="PJA15" s="181"/>
      <c r="PJB15" s="181"/>
      <c r="PJC15" s="181"/>
      <c r="PJD15" s="181"/>
      <c r="PJE15" s="181"/>
      <c r="PJF15" s="181"/>
      <c r="PJG15" s="181"/>
      <c r="PJH15" s="181"/>
      <c r="PJI15" s="181"/>
      <c r="PJJ15" s="181"/>
      <c r="PJK15" s="181"/>
      <c r="PJL15" s="181"/>
      <c r="PJM15" s="181"/>
      <c r="PJN15" s="181"/>
      <c r="PJO15" s="181"/>
      <c r="PJP15" s="181"/>
      <c r="PJQ15" s="181"/>
      <c r="PJR15" s="181"/>
      <c r="PJS15" s="181"/>
      <c r="PJT15" s="181"/>
      <c r="PJU15" s="181"/>
      <c r="PJV15" s="181"/>
      <c r="PJW15" s="181"/>
      <c r="PJX15" s="181"/>
      <c r="PJY15" s="181"/>
      <c r="PJZ15" s="181"/>
      <c r="PKA15" s="181"/>
      <c r="PKB15" s="181"/>
      <c r="PKC15" s="181"/>
      <c r="PKD15" s="181"/>
      <c r="PKE15" s="181"/>
      <c r="PKF15" s="181"/>
      <c r="PKG15" s="181"/>
      <c r="PKH15" s="181"/>
      <c r="PKI15" s="181"/>
      <c r="PKJ15" s="181"/>
      <c r="PKK15" s="181"/>
      <c r="PKL15" s="181"/>
      <c r="PKM15" s="181"/>
      <c r="PKN15" s="181"/>
      <c r="PKO15" s="181"/>
      <c r="PKP15" s="181"/>
      <c r="PKQ15" s="181"/>
      <c r="PKR15" s="181"/>
      <c r="PKS15" s="181"/>
      <c r="PKT15" s="181"/>
      <c r="PKU15" s="181"/>
      <c r="PKV15" s="181"/>
      <c r="PKW15" s="181"/>
      <c r="PKX15" s="181"/>
      <c r="PKY15" s="181"/>
      <c r="PKZ15" s="181"/>
      <c r="PLA15" s="181"/>
      <c r="PLB15" s="181"/>
      <c r="PLC15" s="181"/>
      <c r="PLD15" s="181"/>
      <c r="PLE15" s="181"/>
      <c r="PLF15" s="181"/>
      <c r="PLG15" s="181"/>
      <c r="PLH15" s="181"/>
      <c r="PLI15" s="181"/>
      <c r="PLJ15" s="181"/>
      <c r="PLK15" s="181"/>
      <c r="PLL15" s="181"/>
      <c r="PLM15" s="181"/>
      <c r="PLN15" s="181"/>
      <c r="PLO15" s="181"/>
      <c r="PLP15" s="181"/>
      <c r="PLQ15" s="181"/>
      <c r="PLR15" s="181"/>
      <c r="PLS15" s="181"/>
      <c r="PLT15" s="181"/>
      <c r="PLU15" s="181"/>
      <c r="PLV15" s="181"/>
      <c r="PLW15" s="181"/>
      <c r="PLX15" s="181"/>
      <c r="PLY15" s="181"/>
      <c r="PLZ15" s="181"/>
      <c r="PMA15" s="181"/>
      <c r="PMB15" s="181"/>
      <c r="PMC15" s="181"/>
      <c r="PMD15" s="181"/>
      <c r="PME15" s="181"/>
      <c r="PMF15" s="181"/>
      <c r="PMG15" s="181"/>
      <c r="PMH15" s="181"/>
      <c r="PMI15" s="181"/>
      <c r="PMJ15" s="181"/>
      <c r="PMK15" s="181"/>
      <c r="PML15" s="181"/>
      <c r="PMM15" s="181"/>
      <c r="PMN15" s="181"/>
      <c r="PMO15" s="181"/>
      <c r="PMP15" s="181"/>
      <c r="PMQ15" s="181"/>
      <c r="PMR15" s="181"/>
      <c r="PMS15" s="181"/>
      <c r="PMT15" s="181"/>
      <c r="PMU15" s="181"/>
      <c r="PMV15" s="181"/>
      <c r="PMW15" s="181"/>
      <c r="PMX15" s="181"/>
      <c r="PMY15" s="181"/>
      <c r="PMZ15" s="181"/>
      <c r="PNA15" s="181"/>
      <c r="PNB15" s="181"/>
      <c r="PNC15" s="181"/>
      <c r="PND15" s="181"/>
      <c r="PNE15" s="181"/>
      <c r="PNF15" s="181"/>
      <c r="PNG15" s="181"/>
      <c r="PNH15" s="181"/>
      <c r="PNI15" s="181"/>
      <c r="PNJ15" s="181"/>
      <c r="PNK15" s="181"/>
      <c r="PNL15" s="181"/>
      <c r="PNM15" s="181"/>
      <c r="PNN15" s="181"/>
      <c r="PNO15" s="181"/>
      <c r="PNP15" s="181"/>
      <c r="PNQ15" s="181"/>
      <c r="PNR15" s="181"/>
      <c r="PNS15" s="181"/>
      <c r="PNT15" s="181"/>
      <c r="PNU15" s="181"/>
      <c r="PNV15" s="181"/>
      <c r="PNW15" s="181"/>
      <c r="PNX15" s="181"/>
      <c r="PNY15" s="181"/>
      <c r="PNZ15" s="181"/>
      <c r="POA15" s="181"/>
      <c r="POB15" s="181"/>
      <c r="POC15" s="181"/>
      <c r="POD15" s="181"/>
      <c r="POE15" s="181"/>
      <c r="POF15" s="181"/>
      <c r="POG15" s="181"/>
      <c r="POH15" s="181"/>
      <c r="POI15" s="181"/>
      <c r="POJ15" s="181"/>
      <c r="POK15" s="181"/>
      <c r="POL15" s="181"/>
      <c r="POM15" s="181"/>
      <c r="PON15" s="181"/>
      <c r="POO15" s="181"/>
      <c r="POP15" s="181"/>
      <c r="POQ15" s="181"/>
      <c r="POR15" s="181"/>
      <c r="POS15" s="181"/>
      <c r="POT15" s="181"/>
      <c r="POU15" s="181"/>
      <c r="POV15" s="181"/>
      <c r="POW15" s="181"/>
      <c r="POX15" s="181"/>
      <c r="POY15" s="181"/>
      <c r="POZ15" s="181"/>
      <c r="PPA15" s="181"/>
      <c r="PPB15" s="181"/>
      <c r="PPC15" s="181"/>
      <c r="PPD15" s="181"/>
      <c r="PPE15" s="181"/>
      <c r="PPF15" s="181"/>
      <c r="PPG15" s="181"/>
      <c r="PPH15" s="181"/>
      <c r="PPI15" s="181"/>
      <c r="PPJ15" s="181"/>
      <c r="PPK15" s="181"/>
      <c r="PPL15" s="181"/>
      <c r="PPM15" s="181"/>
      <c r="PPN15" s="181"/>
      <c r="PPO15" s="181"/>
      <c r="PPP15" s="181"/>
      <c r="PPQ15" s="181"/>
      <c r="PPR15" s="181"/>
      <c r="PPS15" s="181"/>
      <c r="PPT15" s="181"/>
      <c r="PPU15" s="181"/>
      <c r="PPV15" s="181"/>
      <c r="PPW15" s="181"/>
      <c r="PPX15" s="181"/>
      <c r="PPY15" s="181"/>
      <c r="PPZ15" s="181"/>
      <c r="PQA15" s="181"/>
      <c r="PQB15" s="181"/>
      <c r="PQC15" s="181"/>
      <c r="PQD15" s="181"/>
      <c r="PQE15" s="181"/>
      <c r="PQF15" s="181"/>
      <c r="PQG15" s="181"/>
      <c r="PQH15" s="181"/>
      <c r="PQI15" s="181"/>
      <c r="PQJ15" s="181"/>
      <c r="PQK15" s="181"/>
      <c r="PQL15" s="181"/>
      <c r="PQM15" s="181"/>
      <c r="PQN15" s="181"/>
      <c r="PQO15" s="181"/>
      <c r="PQP15" s="181"/>
      <c r="PQQ15" s="181"/>
      <c r="PQR15" s="181"/>
      <c r="PQS15" s="181"/>
      <c r="PQT15" s="181"/>
      <c r="PQU15" s="181"/>
      <c r="PQV15" s="181"/>
      <c r="PQW15" s="181"/>
      <c r="PQX15" s="181"/>
      <c r="PQY15" s="181"/>
      <c r="PQZ15" s="181"/>
      <c r="PRA15" s="181"/>
      <c r="PRB15" s="181"/>
      <c r="PRC15" s="181"/>
      <c r="PRD15" s="181"/>
      <c r="PRE15" s="181"/>
      <c r="PRF15" s="181"/>
      <c r="PRG15" s="181"/>
      <c r="PRH15" s="181"/>
      <c r="PRI15" s="181"/>
      <c r="PRJ15" s="181"/>
      <c r="PRK15" s="181"/>
      <c r="PRL15" s="181"/>
      <c r="PRM15" s="181"/>
      <c r="PRN15" s="181"/>
      <c r="PRO15" s="181"/>
      <c r="PRP15" s="181"/>
      <c r="PRQ15" s="181"/>
      <c r="PRR15" s="181"/>
      <c r="PRS15" s="181"/>
      <c r="PRT15" s="181"/>
      <c r="PRU15" s="181"/>
      <c r="PRV15" s="181"/>
      <c r="PRW15" s="181"/>
      <c r="PRX15" s="181"/>
      <c r="PRY15" s="181"/>
      <c r="PRZ15" s="181"/>
      <c r="PSA15" s="181"/>
      <c r="PSB15" s="181"/>
      <c r="PSC15" s="181"/>
      <c r="PSD15" s="181"/>
      <c r="PSE15" s="181"/>
      <c r="PSF15" s="181"/>
      <c r="PSG15" s="181"/>
      <c r="PSH15" s="181"/>
      <c r="PSI15" s="181"/>
      <c r="PSJ15" s="181"/>
      <c r="PSK15" s="181"/>
      <c r="PSL15" s="181"/>
      <c r="PSM15" s="181"/>
      <c r="PSN15" s="181"/>
      <c r="PSO15" s="181"/>
      <c r="PSP15" s="181"/>
      <c r="PSQ15" s="181"/>
      <c r="PSR15" s="181"/>
      <c r="PSS15" s="181"/>
      <c r="PST15" s="181"/>
      <c r="PSU15" s="181"/>
      <c r="PSV15" s="181"/>
      <c r="PSW15" s="181"/>
      <c r="PSX15" s="181"/>
      <c r="PSY15" s="181"/>
      <c r="PSZ15" s="181"/>
      <c r="PTA15" s="181"/>
      <c r="PTB15" s="181"/>
      <c r="PTC15" s="181"/>
      <c r="PTD15" s="181"/>
      <c r="PTE15" s="181"/>
      <c r="PTF15" s="181"/>
      <c r="PTG15" s="181"/>
      <c r="PTH15" s="181"/>
      <c r="PTI15" s="181"/>
      <c r="PTJ15" s="181"/>
      <c r="PTK15" s="181"/>
      <c r="PTL15" s="181"/>
      <c r="PTM15" s="181"/>
      <c r="PTN15" s="181"/>
      <c r="PTO15" s="181"/>
      <c r="PTP15" s="181"/>
      <c r="PTQ15" s="181"/>
      <c r="PTR15" s="181"/>
      <c r="PTS15" s="181"/>
      <c r="PTT15" s="181"/>
      <c r="PTU15" s="181"/>
      <c r="PTV15" s="181"/>
      <c r="PTW15" s="181"/>
      <c r="PTX15" s="181"/>
      <c r="PTY15" s="181"/>
      <c r="PTZ15" s="181"/>
      <c r="PUA15" s="181"/>
      <c r="PUB15" s="181"/>
      <c r="PUC15" s="181"/>
      <c r="PUD15" s="181"/>
      <c r="PUE15" s="181"/>
      <c r="PUF15" s="181"/>
      <c r="PUG15" s="181"/>
      <c r="PUH15" s="181"/>
      <c r="PUI15" s="181"/>
      <c r="PUJ15" s="181"/>
      <c r="PUK15" s="181"/>
      <c r="PUL15" s="181"/>
      <c r="PUM15" s="181"/>
      <c r="PUN15" s="181"/>
      <c r="PUO15" s="181"/>
      <c r="PUP15" s="181"/>
      <c r="PUQ15" s="181"/>
      <c r="PUR15" s="181"/>
      <c r="PUS15" s="181"/>
      <c r="PUT15" s="181"/>
      <c r="PUU15" s="181"/>
      <c r="PUV15" s="181"/>
      <c r="PUW15" s="181"/>
      <c r="PUX15" s="181"/>
      <c r="PUY15" s="181"/>
      <c r="PUZ15" s="181"/>
      <c r="PVA15" s="181"/>
      <c r="PVB15" s="181"/>
      <c r="PVC15" s="181"/>
      <c r="PVD15" s="181"/>
      <c r="PVE15" s="181"/>
      <c r="PVF15" s="181"/>
      <c r="PVG15" s="181"/>
      <c r="PVH15" s="181"/>
      <c r="PVI15" s="181"/>
      <c r="PVJ15" s="181"/>
      <c r="PVK15" s="181"/>
      <c r="PVL15" s="181"/>
      <c r="PVM15" s="181"/>
      <c r="PVN15" s="181"/>
      <c r="PVO15" s="181"/>
      <c r="PVP15" s="181"/>
      <c r="PVQ15" s="181"/>
      <c r="PVR15" s="181"/>
      <c r="PVS15" s="181"/>
      <c r="PVT15" s="181"/>
      <c r="PVU15" s="181"/>
      <c r="PVV15" s="181"/>
      <c r="PVW15" s="181"/>
      <c r="PVX15" s="181"/>
      <c r="PVY15" s="181"/>
      <c r="PVZ15" s="181"/>
      <c r="PWA15" s="181"/>
      <c r="PWB15" s="181"/>
      <c r="PWC15" s="181"/>
      <c r="PWD15" s="181"/>
      <c r="PWE15" s="181"/>
      <c r="PWF15" s="181"/>
      <c r="PWG15" s="181"/>
      <c r="PWH15" s="181"/>
      <c r="PWI15" s="181"/>
      <c r="PWJ15" s="181"/>
      <c r="PWK15" s="181"/>
      <c r="PWL15" s="181"/>
      <c r="PWM15" s="181"/>
      <c r="PWN15" s="181"/>
      <c r="PWO15" s="181"/>
      <c r="PWP15" s="181"/>
      <c r="PWQ15" s="181"/>
      <c r="PWR15" s="181"/>
      <c r="PWS15" s="181"/>
      <c r="PWT15" s="181"/>
      <c r="PWU15" s="181"/>
      <c r="PWV15" s="181"/>
      <c r="PWW15" s="181"/>
      <c r="PWX15" s="181"/>
      <c r="PWY15" s="181"/>
      <c r="PWZ15" s="181"/>
      <c r="PXA15" s="181"/>
      <c r="PXB15" s="181"/>
      <c r="PXC15" s="181"/>
      <c r="PXD15" s="181"/>
      <c r="PXE15" s="181"/>
      <c r="PXF15" s="181"/>
      <c r="PXG15" s="181"/>
      <c r="PXH15" s="181"/>
      <c r="PXI15" s="181"/>
      <c r="PXJ15" s="181"/>
      <c r="PXK15" s="181"/>
      <c r="PXL15" s="181"/>
      <c r="PXM15" s="181"/>
      <c r="PXN15" s="181"/>
      <c r="PXO15" s="181"/>
      <c r="PXP15" s="181"/>
      <c r="PXQ15" s="181"/>
      <c r="PXR15" s="181"/>
      <c r="PXS15" s="181"/>
      <c r="PXT15" s="181"/>
      <c r="PXU15" s="181"/>
      <c r="PXV15" s="181"/>
      <c r="PXW15" s="181"/>
      <c r="PXX15" s="181"/>
      <c r="PXY15" s="181"/>
      <c r="PXZ15" s="181"/>
      <c r="PYA15" s="181"/>
      <c r="PYB15" s="181"/>
      <c r="PYC15" s="181"/>
      <c r="PYD15" s="181"/>
      <c r="PYE15" s="181"/>
      <c r="PYF15" s="181"/>
      <c r="PYG15" s="181"/>
      <c r="PYH15" s="181"/>
      <c r="PYI15" s="181"/>
      <c r="PYJ15" s="181"/>
      <c r="PYK15" s="181"/>
      <c r="PYL15" s="181"/>
      <c r="PYM15" s="181"/>
      <c r="PYN15" s="181"/>
      <c r="PYO15" s="181"/>
      <c r="PYP15" s="181"/>
      <c r="PYQ15" s="181"/>
      <c r="PYR15" s="181"/>
      <c r="PYS15" s="181"/>
      <c r="PYT15" s="181"/>
      <c r="PYU15" s="181"/>
      <c r="PYV15" s="181"/>
      <c r="PYW15" s="181"/>
      <c r="PYX15" s="181"/>
      <c r="PYY15" s="181"/>
      <c r="PYZ15" s="181"/>
      <c r="PZA15" s="181"/>
      <c r="PZB15" s="181"/>
      <c r="PZC15" s="181"/>
      <c r="PZD15" s="181"/>
      <c r="PZE15" s="181"/>
      <c r="PZF15" s="181"/>
      <c r="PZG15" s="181"/>
      <c r="PZH15" s="181"/>
      <c r="PZI15" s="181"/>
      <c r="PZJ15" s="181"/>
      <c r="PZK15" s="181"/>
      <c r="PZL15" s="181"/>
      <c r="PZM15" s="181"/>
      <c r="PZN15" s="181"/>
      <c r="PZO15" s="181"/>
      <c r="PZP15" s="181"/>
      <c r="PZQ15" s="181"/>
      <c r="PZR15" s="181"/>
      <c r="PZS15" s="181"/>
      <c r="PZT15" s="181"/>
      <c r="PZU15" s="181"/>
      <c r="PZV15" s="181"/>
      <c r="PZW15" s="181"/>
      <c r="PZX15" s="181"/>
      <c r="PZY15" s="181"/>
      <c r="PZZ15" s="181"/>
      <c r="QAA15" s="181"/>
      <c r="QAB15" s="181"/>
      <c r="QAC15" s="181"/>
      <c r="QAD15" s="181"/>
      <c r="QAE15" s="181"/>
      <c r="QAF15" s="181"/>
      <c r="QAG15" s="181"/>
      <c r="QAH15" s="181"/>
      <c r="QAI15" s="181"/>
      <c r="QAJ15" s="181"/>
      <c r="QAK15" s="181"/>
      <c r="QAL15" s="181"/>
      <c r="QAM15" s="181"/>
      <c r="QAN15" s="181"/>
      <c r="QAO15" s="181"/>
      <c r="QAP15" s="181"/>
      <c r="QAQ15" s="181"/>
      <c r="QAR15" s="181"/>
      <c r="QAS15" s="181"/>
      <c r="QAT15" s="181"/>
      <c r="QAU15" s="181"/>
      <c r="QAV15" s="181"/>
      <c r="QAW15" s="181"/>
      <c r="QAX15" s="181"/>
      <c r="QAY15" s="181"/>
      <c r="QAZ15" s="181"/>
      <c r="QBA15" s="181"/>
      <c r="QBB15" s="181"/>
      <c r="QBC15" s="181"/>
      <c r="QBD15" s="181"/>
      <c r="QBE15" s="181"/>
      <c r="QBF15" s="181"/>
      <c r="QBG15" s="181"/>
      <c r="QBH15" s="181"/>
      <c r="QBI15" s="181"/>
      <c r="QBJ15" s="181"/>
      <c r="QBK15" s="181"/>
      <c r="QBL15" s="181"/>
      <c r="QBM15" s="181"/>
      <c r="QBN15" s="181"/>
      <c r="QBO15" s="181"/>
      <c r="QBP15" s="181"/>
      <c r="QBQ15" s="181"/>
      <c r="QBR15" s="181"/>
      <c r="QBS15" s="181"/>
      <c r="QBT15" s="181"/>
      <c r="QBU15" s="181"/>
      <c r="QBV15" s="181"/>
      <c r="QBW15" s="181"/>
      <c r="QBX15" s="181"/>
      <c r="QBY15" s="181"/>
      <c r="QBZ15" s="181"/>
      <c r="QCA15" s="181"/>
      <c r="QCB15" s="181"/>
      <c r="QCC15" s="181"/>
      <c r="QCD15" s="181"/>
      <c r="QCE15" s="181"/>
      <c r="QCF15" s="181"/>
      <c r="QCG15" s="181"/>
      <c r="QCH15" s="181"/>
      <c r="QCI15" s="181"/>
      <c r="QCJ15" s="181"/>
      <c r="QCK15" s="181"/>
      <c r="QCL15" s="181"/>
      <c r="QCM15" s="181"/>
      <c r="QCN15" s="181"/>
      <c r="QCO15" s="181"/>
      <c r="QCP15" s="181"/>
      <c r="QCQ15" s="181"/>
      <c r="QCR15" s="181"/>
      <c r="QCS15" s="181"/>
      <c r="QCT15" s="181"/>
      <c r="QCU15" s="181"/>
      <c r="QCV15" s="181"/>
      <c r="QCW15" s="181"/>
      <c r="QCX15" s="181"/>
      <c r="QCY15" s="181"/>
      <c r="QCZ15" s="181"/>
      <c r="QDA15" s="181"/>
      <c r="QDB15" s="181"/>
      <c r="QDC15" s="181"/>
      <c r="QDD15" s="181"/>
      <c r="QDE15" s="181"/>
      <c r="QDF15" s="181"/>
      <c r="QDG15" s="181"/>
      <c r="QDH15" s="181"/>
      <c r="QDI15" s="181"/>
      <c r="QDJ15" s="181"/>
      <c r="QDK15" s="181"/>
      <c r="QDL15" s="181"/>
      <c r="QDM15" s="181"/>
      <c r="QDN15" s="181"/>
      <c r="QDO15" s="181"/>
      <c r="QDP15" s="181"/>
      <c r="QDQ15" s="181"/>
      <c r="QDR15" s="181"/>
      <c r="QDS15" s="181"/>
      <c r="QDT15" s="181"/>
      <c r="QDU15" s="181"/>
      <c r="QDV15" s="181"/>
      <c r="QDW15" s="181"/>
      <c r="QDX15" s="181"/>
      <c r="QDY15" s="181"/>
      <c r="QDZ15" s="181"/>
      <c r="QEA15" s="181"/>
      <c r="QEB15" s="181"/>
      <c r="QEC15" s="181"/>
      <c r="QED15" s="181"/>
      <c r="QEE15" s="181"/>
      <c r="QEF15" s="181"/>
      <c r="QEG15" s="181"/>
      <c r="QEH15" s="181"/>
      <c r="QEI15" s="181"/>
      <c r="QEJ15" s="181"/>
      <c r="QEK15" s="181"/>
      <c r="QEL15" s="181"/>
      <c r="QEM15" s="181"/>
      <c r="QEN15" s="181"/>
      <c r="QEO15" s="181"/>
      <c r="QEP15" s="181"/>
      <c r="QEQ15" s="181"/>
      <c r="QER15" s="181"/>
      <c r="QES15" s="181"/>
      <c r="QET15" s="181"/>
      <c r="QEU15" s="181"/>
      <c r="QEV15" s="181"/>
      <c r="QEW15" s="181"/>
      <c r="QEX15" s="181"/>
      <c r="QEY15" s="181"/>
      <c r="QEZ15" s="181"/>
      <c r="QFA15" s="181"/>
      <c r="QFB15" s="181"/>
      <c r="QFC15" s="181"/>
      <c r="QFD15" s="181"/>
      <c r="QFE15" s="181"/>
      <c r="QFF15" s="181"/>
      <c r="QFG15" s="181"/>
      <c r="QFH15" s="181"/>
      <c r="QFI15" s="181"/>
      <c r="QFJ15" s="181"/>
      <c r="QFK15" s="181"/>
      <c r="QFL15" s="181"/>
      <c r="QFM15" s="181"/>
      <c r="QFN15" s="181"/>
      <c r="QFO15" s="181"/>
      <c r="QFP15" s="181"/>
      <c r="QFQ15" s="181"/>
      <c r="QFR15" s="181"/>
      <c r="QFS15" s="181"/>
      <c r="QFT15" s="181"/>
      <c r="QFU15" s="181"/>
      <c r="QFV15" s="181"/>
      <c r="QFW15" s="181"/>
      <c r="QFX15" s="181"/>
      <c r="QFY15" s="181"/>
      <c r="QFZ15" s="181"/>
      <c r="QGA15" s="181"/>
      <c r="QGB15" s="181"/>
      <c r="QGC15" s="181"/>
      <c r="QGD15" s="181"/>
      <c r="QGE15" s="181"/>
      <c r="QGF15" s="181"/>
      <c r="QGG15" s="181"/>
      <c r="QGH15" s="181"/>
      <c r="QGI15" s="181"/>
      <c r="QGJ15" s="181"/>
      <c r="QGK15" s="181"/>
      <c r="QGL15" s="181"/>
      <c r="QGM15" s="181"/>
      <c r="QGN15" s="181"/>
      <c r="QGO15" s="181"/>
      <c r="QGP15" s="181"/>
      <c r="QGQ15" s="181"/>
      <c r="QGR15" s="181"/>
      <c r="QGS15" s="181"/>
      <c r="QGT15" s="181"/>
      <c r="QGU15" s="181"/>
      <c r="QGV15" s="181"/>
      <c r="QGW15" s="181"/>
      <c r="QGX15" s="181"/>
      <c r="QGY15" s="181"/>
      <c r="QGZ15" s="181"/>
      <c r="QHA15" s="181"/>
      <c r="QHB15" s="181"/>
      <c r="QHC15" s="181"/>
      <c r="QHD15" s="181"/>
      <c r="QHE15" s="181"/>
      <c r="QHF15" s="181"/>
      <c r="QHG15" s="181"/>
      <c r="QHH15" s="181"/>
      <c r="QHI15" s="181"/>
      <c r="QHJ15" s="181"/>
      <c r="QHK15" s="181"/>
      <c r="QHL15" s="181"/>
      <c r="QHM15" s="181"/>
      <c r="QHN15" s="181"/>
      <c r="QHO15" s="181"/>
      <c r="QHP15" s="181"/>
      <c r="QHQ15" s="181"/>
      <c r="QHR15" s="181"/>
      <c r="QHS15" s="181"/>
      <c r="QHT15" s="181"/>
      <c r="QHU15" s="181"/>
      <c r="QHV15" s="181"/>
      <c r="QHW15" s="181"/>
      <c r="QHX15" s="181"/>
      <c r="QHY15" s="181"/>
      <c r="QHZ15" s="181"/>
      <c r="QIA15" s="181"/>
      <c r="QIB15" s="181"/>
      <c r="QIC15" s="181"/>
      <c r="QID15" s="181"/>
      <c r="QIE15" s="181"/>
      <c r="QIF15" s="181"/>
      <c r="QIG15" s="181"/>
      <c r="QIH15" s="181"/>
      <c r="QII15" s="181"/>
      <c r="QIJ15" s="181"/>
      <c r="QIK15" s="181"/>
      <c r="QIL15" s="181"/>
      <c r="QIM15" s="181"/>
      <c r="QIN15" s="181"/>
      <c r="QIO15" s="181"/>
      <c r="QIP15" s="181"/>
      <c r="QIQ15" s="181"/>
      <c r="QIR15" s="181"/>
      <c r="QIS15" s="181"/>
      <c r="QIT15" s="181"/>
      <c r="QIU15" s="181"/>
      <c r="QIV15" s="181"/>
      <c r="QIW15" s="181"/>
      <c r="QIX15" s="181"/>
      <c r="QIY15" s="181"/>
      <c r="QIZ15" s="181"/>
      <c r="QJA15" s="181"/>
      <c r="QJB15" s="181"/>
      <c r="QJC15" s="181"/>
      <c r="QJD15" s="181"/>
      <c r="QJE15" s="181"/>
      <c r="QJF15" s="181"/>
      <c r="QJG15" s="181"/>
      <c r="QJH15" s="181"/>
      <c r="QJI15" s="181"/>
      <c r="QJJ15" s="181"/>
      <c r="QJK15" s="181"/>
      <c r="QJL15" s="181"/>
      <c r="QJM15" s="181"/>
      <c r="QJN15" s="181"/>
      <c r="QJO15" s="181"/>
      <c r="QJP15" s="181"/>
      <c r="QJQ15" s="181"/>
      <c r="QJR15" s="181"/>
      <c r="QJS15" s="181"/>
      <c r="QJT15" s="181"/>
      <c r="QJU15" s="181"/>
      <c r="QJV15" s="181"/>
      <c r="QJW15" s="181"/>
      <c r="QJX15" s="181"/>
      <c r="QJY15" s="181"/>
      <c r="QJZ15" s="181"/>
      <c r="QKA15" s="181"/>
      <c r="QKB15" s="181"/>
      <c r="QKC15" s="181"/>
      <c r="QKD15" s="181"/>
      <c r="QKE15" s="181"/>
      <c r="QKF15" s="181"/>
      <c r="QKG15" s="181"/>
      <c r="QKH15" s="181"/>
      <c r="QKI15" s="181"/>
      <c r="QKJ15" s="181"/>
      <c r="QKK15" s="181"/>
      <c r="QKL15" s="181"/>
      <c r="QKM15" s="181"/>
      <c r="QKN15" s="181"/>
      <c r="QKO15" s="181"/>
      <c r="QKP15" s="181"/>
      <c r="QKQ15" s="181"/>
      <c r="QKR15" s="181"/>
      <c r="QKS15" s="181"/>
      <c r="QKT15" s="181"/>
      <c r="QKU15" s="181"/>
      <c r="QKV15" s="181"/>
      <c r="QKW15" s="181"/>
      <c r="QKX15" s="181"/>
      <c r="QKY15" s="181"/>
      <c r="QKZ15" s="181"/>
      <c r="QLA15" s="181"/>
      <c r="QLB15" s="181"/>
      <c r="QLC15" s="181"/>
      <c r="QLD15" s="181"/>
      <c r="QLE15" s="181"/>
      <c r="QLF15" s="181"/>
      <c r="QLG15" s="181"/>
      <c r="QLH15" s="181"/>
      <c r="QLI15" s="181"/>
      <c r="QLJ15" s="181"/>
      <c r="QLK15" s="181"/>
      <c r="QLL15" s="181"/>
      <c r="QLM15" s="181"/>
      <c r="QLN15" s="181"/>
      <c r="QLO15" s="181"/>
      <c r="QLP15" s="181"/>
      <c r="QLQ15" s="181"/>
      <c r="QLR15" s="181"/>
      <c r="QLS15" s="181"/>
      <c r="QLT15" s="181"/>
      <c r="QLU15" s="181"/>
      <c r="QLV15" s="181"/>
      <c r="QLW15" s="181"/>
      <c r="QLX15" s="181"/>
      <c r="QLY15" s="181"/>
      <c r="QLZ15" s="181"/>
      <c r="QMA15" s="181"/>
      <c r="QMB15" s="181"/>
      <c r="QMC15" s="181"/>
      <c r="QMD15" s="181"/>
      <c r="QME15" s="181"/>
      <c r="QMF15" s="181"/>
      <c r="QMG15" s="181"/>
      <c r="QMH15" s="181"/>
      <c r="QMI15" s="181"/>
      <c r="QMJ15" s="181"/>
      <c r="QMK15" s="181"/>
      <c r="QML15" s="181"/>
      <c r="QMM15" s="181"/>
      <c r="QMN15" s="181"/>
      <c r="QMO15" s="181"/>
      <c r="QMP15" s="181"/>
      <c r="QMQ15" s="181"/>
      <c r="QMR15" s="181"/>
      <c r="QMS15" s="181"/>
      <c r="QMT15" s="181"/>
      <c r="QMU15" s="181"/>
      <c r="QMV15" s="181"/>
      <c r="QMW15" s="181"/>
      <c r="QMX15" s="181"/>
      <c r="QMY15" s="181"/>
      <c r="QMZ15" s="181"/>
      <c r="QNA15" s="181"/>
      <c r="QNB15" s="181"/>
      <c r="QNC15" s="181"/>
      <c r="QND15" s="181"/>
      <c r="QNE15" s="181"/>
      <c r="QNF15" s="181"/>
      <c r="QNG15" s="181"/>
      <c r="QNH15" s="181"/>
      <c r="QNI15" s="181"/>
      <c r="QNJ15" s="181"/>
      <c r="QNK15" s="181"/>
      <c r="QNL15" s="181"/>
      <c r="QNM15" s="181"/>
      <c r="QNN15" s="181"/>
      <c r="QNO15" s="181"/>
      <c r="QNP15" s="181"/>
      <c r="QNQ15" s="181"/>
      <c r="QNR15" s="181"/>
      <c r="QNS15" s="181"/>
      <c r="QNT15" s="181"/>
      <c r="QNU15" s="181"/>
      <c r="QNV15" s="181"/>
      <c r="QNW15" s="181"/>
      <c r="QNX15" s="181"/>
      <c r="QNY15" s="181"/>
      <c r="QNZ15" s="181"/>
      <c r="QOA15" s="181"/>
      <c r="QOB15" s="181"/>
      <c r="QOC15" s="181"/>
      <c r="QOD15" s="181"/>
      <c r="QOE15" s="181"/>
      <c r="QOF15" s="181"/>
      <c r="QOG15" s="181"/>
      <c r="QOH15" s="181"/>
      <c r="QOI15" s="181"/>
      <c r="QOJ15" s="181"/>
      <c r="QOK15" s="181"/>
      <c r="QOL15" s="181"/>
      <c r="QOM15" s="181"/>
      <c r="QON15" s="181"/>
      <c r="QOO15" s="181"/>
      <c r="QOP15" s="181"/>
      <c r="QOQ15" s="181"/>
      <c r="QOR15" s="181"/>
      <c r="QOS15" s="181"/>
      <c r="QOT15" s="181"/>
      <c r="QOU15" s="181"/>
      <c r="QOV15" s="181"/>
      <c r="QOW15" s="181"/>
      <c r="QOX15" s="181"/>
      <c r="QOY15" s="181"/>
      <c r="QOZ15" s="181"/>
      <c r="QPA15" s="181"/>
      <c r="QPB15" s="181"/>
      <c r="QPC15" s="181"/>
      <c r="QPD15" s="181"/>
      <c r="QPE15" s="181"/>
      <c r="QPF15" s="181"/>
      <c r="QPG15" s="181"/>
      <c r="QPH15" s="181"/>
      <c r="QPI15" s="181"/>
      <c r="QPJ15" s="181"/>
      <c r="QPK15" s="181"/>
      <c r="QPL15" s="181"/>
      <c r="QPM15" s="181"/>
      <c r="QPN15" s="181"/>
      <c r="QPO15" s="181"/>
      <c r="QPP15" s="181"/>
      <c r="QPQ15" s="181"/>
      <c r="QPR15" s="181"/>
      <c r="QPS15" s="181"/>
      <c r="QPT15" s="181"/>
      <c r="QPU15" s="181"/>
      <c r="QPV15" s="181"/>
      <c r="QPW15" s="181"/>
      <c r="QPX15" s="181"/>
      <c r="QPY15" s="181"/>
      <c r="QPZ15" s="181"/>
      <c r="QQA15" s="181"/>
      <c r="QQB15" s="181"/>
      <c r="QQC15" s="181"/>
      <c r="QQD15" s="181"/>
      <c r="QQE15" s="181"/>
      <c r="QQF15" s="181"/>
      <c r="QQG15" s="181"/>
      <c r="QQH15" s="181"/>
      <c r="QQI15" s="181"/>
      <c r="QQJ15" s="181"/>
      <c r="QQK15" s="181"/>
      <c r="QQL15" s="181"/>
      <c r="QQM15" s="181"/>
      <c r="QQN15" s="181"/>
      <c r="QQO15" s="181"/>
      <c r="QQP15" s="181"/>
      <c r="QQQ15" s="181"/>
      <c r="QQR15" s="181"/>
      <c r="QQS15" s="181"/>
      <c r="QQT15" s="181"/>
      <c r="QQU15" s="181"/>
      <c r="QQV15" s="181"/>
      <c r="QQW15" s="181"/>
      <c r="QQX15" s="181"/>
      <c r="QQY15" s="181"/>
      <c r="QQZ15" s="181"/>
      <c r="QRA15" s="181"/>
      <c r="QRB15" s="181"/>
      <c r="QRC15" s="181"/>
      <c r="QRD15" s="181"/>
      <c r="QRE15" s="181"/>
      <c r="QRF15" s="181"/>
      <c r="QRG15" s="181"/>
      <c r="QRH15" s="181"/>
      <c r="QRI15" s="181"/>
      <c r="QRJ15" s="181"/>
      <c r="QRK15" s="181"/>
      <c r="QRL15" s="181"/>
      <c r="QRM15" s="181"/>
      <c r="QRN15" s="181"/>
      <c r="QRO15" s="181"/>
      <c r="QRP15" s="181"/>
      <c r="QRQ15" s="181"/>
      <c r="QRR15" s="181"/>
      <c r="QRS15" s="181"/>
      <c r="QRT15" s="181"/>
      <c r="QRU15" s="181"/>
      <c r="QRV15" s="181"/>
      <c r="QRW15" s="181"/>
      <c r="QRX15" s="181"/>
      <c r="QRY15" s="181"/>
      <c r="QRZ15" s="181"/>
      <c r="QSA15" s="181"/>
      <c r="QSB15" s="181"/>
      <c r="QSC15" s="181"/>
      <c r="QSD15" s="181"/>
      <c r="QSE15" s="181"/>
      <c r="QSF15" s="181"/>
      <c r="QSG15" s="181"/>
      <c r="QSH15" s="181"/>
      <c r="QSI15" s="181"/>
      <c r="QSJ15" s="181"/>
      <c r="QSK15" s="181"/>
      <c r="QSL15" s="181"/>
      <c r="QSM15" s="181"/>
      <c r="QSN15" s="181"/>
      <c r="QSO15" s="181"/>
      <c r="QSP15" s="181"/>
      <c r="QSQ15" s="181"/>
      <c r="QSR15" s="181"/>
      <c r="QSS15" s="181"/>
      <c r="QST15" s="181"/>
      <c r="QSU15" s="181"/>
      <c r="QSV15" s="181"/>
      <c r="QSW15" s="181"/>
      <c r="QSX15" s="181"/>
      <c r="QSY15" s="181"/>
      <c r="QSZ15" s="181"/>
      <c r="QTA15" s="181"/>
      <c r="QTB15" s="181"/>
      <c r="QTC15" s="181"/>
      <c r="QTD15" s="181"/>
      <c r="QTE15" s="181"/>
      <c r="QTF15" s="181"/>
      <c r="QTG15" s="181"/>
      <c r="QTH15" s="181"/>
      <c r="QTI15" s="181"/>
      <c r="QTJ15" s="181"/>
      <c r="QTK15" s="181"/>
      <c r="QTL15" s="181"/>
      <c r="QTM15" s="181"/>
      <c r="QTN15" s="181"/>
      <c r="QTO15" s="181"/>
      <c r="QTP15" s="181"/>
      <c r="QTQ15" s="181"/>
      <c r="QTR15" s="181"/>
      <c r="QTS15" s="181"/>
      <c r="QTT15" s="181"/>
      <c r="QTU15" s="181"/>
      <c r="QTV15" s="181"/>
      <c r="QTW15" s="181"/>
      <c r="QTX15" s="181"/>
      <c r="QTY15" s="181"/>
      <c r="QTZ15" s="181"/>
      <c r="QUA15" s="181"/>
      <c r="QUB15" s="181"/>
      <c r="QUC15" s="181"/>
      <c r="QUD15" s="181"/>
      <c r="QUE15" s="181"/>
      <c r="QUF15" s="181"/>
      <c r="QUG15" s="181"/>
      <c r="QUH15" s="181"/>
      <c r="QUI15" s="181"/>
      <c r="QUJ15" s="181"/>
      <c r="QUK15" s="181"/>
      <c r="QUL15" s="181"/>
      <c r="QUM15" s="181"/>
      <c r="QUN15" s="181"/>
      <c r="QUO15" s="181"/>
      <c r="QUP15" s="181"/>
      <c r="QUQ15" s="181"/>
      <c r="QUR15" s="181"/>
      <c r="QUS15" s="181"/>
      <c r="QUT15" s="181"/>
      <c r="QUU15" s="181"/>
      <c r="QUV15" s="181"/>
      <c r="QUW15" s="181"/>
      <c r="QUX15" s="181"/>
      <c r="QUY15" s="181"/>
      <c r="QUZ15" s="181"/>
      <c r="QVA15" s="181"/>
      <c r="QVB15" s="181"/>
      <c r="QVC15" s="181"/>
      <c r="QVD15" s="181"/>
      <c r="QVE15" s="181"/>
      <c r="QVF15" s="181"/>
      <c r="QVG15" s="181"/>
      <c r="QVH15" s="181"/>
      <c r="QVI15" s="181"/>
      <c r="QVJ15" s="181"/>
      <c r="QVK15" s="181"/>
      <c r="QVL15" s="181"/>
      <c r="QVM15" s="181"/>
      <c r="QVN15" s="181"/>
      <c r="QVO15" s="181"/>
      <c r="QVP15" s="181"/>
      <c r="QVQ15" s="181"/>
      <c r="QVR15" s="181"/>
      <c r="QVS15" s="181"/>
      <c r="QVT15" s="181"/>
      <c r="QVU15" s="181"/>
      <c r="QVV15" s="181"/>
      <c r="QVW15" s="181"/>
      <c r="QVX15" s="181"/>
      <c r="QVY15" s="181"/>
      <c r="QVZ15" s="181"/>
      <c r="QWA15" s="181"/>
      <c r="QWB15" s="181"/>
      <c r="QWC15" s="181"/>
      <c r="QWD15" s="181"/>
      <c r="QWE15" s="181"/>
      <c r="QWF15" s="181"/>
      <c r="QWG15" s="181"/>
      <c r="QWH15" s="181"/>
      <c r="QWI15" s="181"/>
      <c r="QWJ15" s="181"/>
      <c r="QWK15" s="181"/>
      <c r="QWL15" s="181"/>
      <c r="QWM15" s="181"/>
      <c r="QWN15" s="181"/>
      <c r="QWO15" s="181"/>
      <c r="QWP15" s="181"/>
      <c r="QWQ15" s="181"/>
      <c r="QWR15" s="181"/>
      <c r="QWS15" s="181"/>
      <c r="QWT15" s="181"/>
      <c r="QWU15" s="181"/>
      <c r="QWV15" s="181"/>
      <c r="QWW15" s="181"/>
      <c r="QWX15" s="181"/>
      <c r="QWY15" s="181"/>
      <c r="QWZ15" s="181"/>
      <c r="QXA15" s="181"/>
      <c r="QXB15" s="181"/>
      <c r="QXC15" s="181"/>
      <c r="QXD15" s="181"/>
      <c r="QXE15" s="181"/>
      <c r="QXF15" s="181"/>
      <c r="QXG15" s="181"/>
      <c r="QXH15" s="181"/>
      <c r="QXI15" s="181"/>
      <c r="QXJ15" s="181"/>
      <c r="QXK15" s="181"/>
      <c r="QXL15" s="181"/>
      <c r="QXM15" s="181"/>
      <c r="QXN15" s="181"/>
      <c r="QXO15" s="181"/>
      <c r="QXP15" s="181"/>
      <c r="QXQ15" s="181"/>
      <c r="QXR15" s="181"/>
      <c r="QXS15" s="181"/>
      <c r="QXT15" s="181"/>
      <c r="QXU15" s="181"/>
      <c r="QXV15" s="181"/>
      <c r="QXW15" s="181"/>
      <c r="QXX15" s="181"/>
      <c r="QXY15" s="181"/>
      <c r="QXZ15" s="181"/>
      <c r="QYA15" s="181"/>
      <c r="QYB15" s="181"/>
      <c r="QYC15" s="181"/>
      <c r="QYD15" s="181"/>
      <c r="QYE15" s="181"/>
      <c r="QYF15" s="181"/>
      <c r="QYG15" s="181"/>
      <c r="QYH15" s="181"/>
      <c r="QYI15" s="181"/>
      <c r="QYJ15" s="181"/>
      <c r="QYK15" s="181"/>
      <c r="QYL15" s="181"/>
      <c r="QYM15" s="181"/>
      <c r="QYN15" s="181"/>
      <c r="QYO15" s="181"/>
      <c r="QYP15" s="181"/>
      <c r="QYQ15" s="181"/>
      <c r="QYR15" s="181"/>
      <c r="QYS15" s="181"/>
      <c r="QYT15" s="181"/>
      <c r="QYU15" s="181"/>
      <c r="QYV15" s="181"/>
      <c r="QYW15" s="181"/>
      <c r="QYX15" s="181"/>
      <c r="QYY15" s="181"/>
      <c r="QYZ15" s="181"/>
      <c r="QZA15" s="181"/>
      <c r="QZB15" s="181"/>
      <c r="QZC15" s="181"/>
      <c r="QZD15" s="181"/>
      <c r="QZE15" s="181"/>
      <c r="QZF15" s="181"/>
      <c r="QZG15" s="181"/>
      <c r="QZH15" s="181"/>
      <c r="QZI15" s="181"/>
      <c r="QZJ15" s="181"/>
      <c r="QZK15" s="181"/>
      <c r="QZL15" s="181"/>
      <c r="QZM15" s="181"/>
      <c r="QZN15" s="181"/>
      <c r="QZO15" s="181"/>
      <c r="QZP15" s="181"/>
      <c r="QZQ15" s="181"/>
      <c r="QZR15" s="181"/>
      <c r="QZS15" s="181"/>
      <c r="QZT15" s="181"/>
      <c r="QZU15" s="181"/>
      <c r="QZV15" s="181"/>
      <c r="QZW15" s="181"/>
      <c r="QZX15" s="181"/>
      <c r="QZY15" s="181"/>
      <c r="QZZ15" s="181"/>
      <c r="RAA15" s="181"/>
      <c r="RAB15" s="181"/>
      <c r="RAC15" s="181"/>
      <c r="RAD15" s="181"/>
      <c r="RAE15" s="181"/>
      <c r="RAF15" s="181"/>
      <c r="RAG15" s="181"/>
      <c r="RAH15" s="181"/>
      <c r="RAI15" s="181"/>
      <c r="RAJ15" s="181"/>
      <c r="RAK15" s="181"/>
      <c r="RAL15" s="181"/>
      <c r="RAM15" s="181"/>
      <c r="RAN15" s="181"/>
      <c r="RAO15" s="181"/>
      <c r="RAP15" s="181"/>
      <c r="RAQ15" s="181"/>
      <c r="RAR15" s="181"/>
      <c r="RAS15" s="181"/>
      <c r="RAT15" s="181"/>
      <c r="RAU15" s="181"/>
      <c r="RAV15" s="181"/>
      <c r="RAW15" s="181"/>
      <c r="RAX15" s="181"/>
      <c r="RAY15" s="181"/>
      <c r="RAZ15" s="181"/>
      <c r="RBA15" s="181"/>
      <c r="RBB15" s="181"/>
      <c r="RBC15" s="181"/>
      <c r="RBD15" s="181"/>
      <c r="RBE15" s="181"/>
      <c r="RBF15" s="181"/>
      <c r="RBG15" s="181"/>
      <c r="RBH15" s="181"/>
      <c r="RBI15" s="181"/>
      <c r="RBJ15" s="181"/>
      <c r="RBK15" s="181"/>
      <c r="RBL15" s="181"/>
      <c r="RBM15" s="181"/>
      <c r="RBN15" s="181"/>
      <c r="RBO15" s="181"/>
      <c r="RBP15" s="181"/>
      <c r="RBQ15" s="181"/>
      <c r="RBR15" s="181"/>
      <c r="RBS15" s="181"/>
      <c r="RBT15" s="181"/>
      <c r="RBU15" s="181"/>
      <c r="RBV15" s="181"/>
      <c r="RBW15" s="181"/>
      <c r="RBX15" s="181"/>
      <c r="RBY15" s="181"/>
      <c r="RBZ15" s="181"/>
      <c r="RCA15" s="181"/>
      <c r="RCB15" s="181"/>
      <c r="RCC15" s="181"/>
      <c r="RCD15" s="181"/>
      <c r="RCE15" s="181"/>
      <c r="RCF15" s="181"/>
      <c r="RCG15" s="181"/>
      <c r="RCH15" s="181"/>
      <c r="RCI15" s="181"/>
      <c r="RCJ15" s="181"/>
      <c r="RCK15" s="181"/>
      <c r="RCL15" s="181"/>
      <c r="RCM15" s="181"/>
      <c r="RCN15" s="181"/>
      <c r="RCO15" s="181"/>
      <c r="RCP15" s="181"/>
      <c r="RCQ15" s="181"/>
      <c r="RCR15" s="181"/>
      <c r="RCS15" s="181"/>
      <c r="RCT15" s="181"/>
      <c r="RCU15" s="181"/>
      <c r="RCV15" s="181"/>
      <c r="RCW15" s="181"/>
      <c r="RCX15" s="181"/>
      <c r="RCY15" s="181"/>
      <c r="RCZ15" s="181"/>
      <c r="RDA15" s="181"/>
      <c r="RDB15" s="181"/>
      <c r="RDC15" s="181"/>
      <c r="RDD15" s="181"/>
      <c r="RDE15" s="181"/>
      <c r="RDF15" s="181"/>
      <c r="RDG15" s="181"/>
      <c r="RDH15" s="181"/>
      <c r="RDI15" s="181"/>
      <c r="RDJ15" s="181"/>
      <c r="RDK15" s="181"/>
      <c r="RDL15" s="181"/>
      <c r="RDM15" s="181"/>
      <c r="RDN15" s="181"/>
      <c r="RDO15" s="181"/>
      <c r="RDP15" s="181"/>
      <c r="RDQ15" s="181"/>
      <c r="RDR15" s="181"/>
      <c r="RDS15" s="181"/>
      <c r="RDT15" s="181"/>
      <c r="RDU15" s="181"/>
      <c r="RDV15" s="181"/>
      <c r="RDW15" s="181"/>
      <c r="RDX15" s="181"/>
      <c r="RDY15" s="181"/>
      <c r="RDZ15" s="181"/>
      <c r="REA15" s="181"/>
      <c r="REB15" s="181"/>
      <c r="REC15" s="181"/>
      <c r="RED15" s="181"/>
      <c r="REE15" s="181"/>
      <c r="REF15" s="181"/>
      <c r="REG15" s="181"/>
      <c r="REH15" s="181"/>
      <c r="REI15" s="181"/>
      <c r="REJ15" s="181"/>
      <c r="REK15" s="181"/>
      <c r="REL15" s="181"/>
      <c r="REM15" s="181"/>
      <c r="REN15" s="181"/>
      <c r="REO15" s="181"/>
      <c r="REP15" s="181"/>
      <c r="REQ15" s="181"/>
      <c r="RER15" s="181"/>
      <c r="RES15" s="181"/>
      <c r="RET15" s="181"/>
      <c r="REU15" s="181"/>
      <c r="REV15" s="181"/>
      <c r="REW15" s="181"/>
      <c r="REX15" s="181"/>
      <c r="REY15" s="181"/>
      <c r="REZ15" s="181"/>
      <c r="RFA15" s="181"/>
      <c r="RFB15" s="181"/>
      <c r="RFC15" s="181"/>
      <c r="RFD15" s="181"/>
      <c r="RFE15" s="181"/>
      <c r="RFF15" s="181"/>
      <c r="RFG15" s="181"/>
      <c r="RFH15" s="181"/>
      <c r="RFI15" s="181"/>
      <c r="RFJ15" s="181"/>
      <c r="RFK15" s="181"/>
      <c r="RFL15" s="181"/>
      <c r="RFM15" s="181"/>
      <c r="RFN15" s="181"/>
      <c r="RFO15" s="181"/>
      <c r="RFP15" s="181"/>
      <c r="RFQ15" s="181"/>
      <c r="RFR15" s="181"/>
      <c r="RFS15" s="181"/>
      <c r="RFT15" s="181"/>
      <c r="RFU15" s="181"/>
      <c r="RFV15" s="181"/>
      <c r="RFW15" s="181"/>
      <c r="RFX15" s="181"/>
      <c r="RFY15" s="181"/>
      <c r="RFZ15" s="181"/>
      <c r="RGA15" s="181"/>
      <c r="RGB15" s="181"/>
      <c r="RGC15" s="181"/>
      <c r="RGD15" s="181"/>
      <c r="RGE15" s="181"/>
      <c r="RGF15" s="181"/>
      <c r="RGG15" s="181"/>
      <c r="RGH15" s="181"/>
      <c r="RGI15" s="181"/>
      <c r="RGJ15" s="181"/>
      <c r="RGK15" s="181"/>
      <c r="RGL15" s="181"/>
      <c r="RGM15" s="181"/>
      <c r="RGN15" s="181"/>
      <c r="RGO15" s="181"/>
      <c r="RGP15" s="181"/>
      <c r="RGQ15" s="181"/>
      <c r="RGR15" s="181"/>
      <c r="RGS15" s="181"/>
      <c r="RGT15" s="181"/>
      <c r="RGU15" s="181"/>
      <c r="RGV15" s="181"/>
      <c r="RGW15" s="181"/>
      <c r="RGX15" s="181"/>
      <c r="RGY15" s="181"/>
      <c r="RGZ15" s="181"/>
      <c r="RHA15" s="181"/>
      <c r="RHB15" s="181"/>
      <c r="RHC15" s="181"/>
      <c r="RHD15" s="181"/>
      <c r="RHE15" s="181"/>
      <c r="RHF15" s="181"/>
      <c r="RHG15" s="181"/>
      <c r="RHH15" s="181"/>
      <c r="RHI15" s="181"/>
      <c r="RHJ15" s="181"/>
      <c r="RHK15" s="181"/>
      <c r="RHL15" s="181"/>
      <c r="RHM15" s="181"/>
      <c r="RHN15" s="181"/>
      <c r="RHO15" s="181"/>
      <c r="RHP15" s="181"/>
      <c r="RHQ15" s="181"/>
      <c r="RHR15" s="181"/>
      <c r="RHS15" s="181"/>
      <c r="RHT15" s="181"/>
      <c r="RHU15" s="181"/>
      <c r="RHV15" s="181"/>
      <c r="RHW15" s="181"/>
      <c r="RHX15" s="181"/>
      <c r="RHY15" s="181"/>
      <c r="RHZ15" s="181"/>
      <c r="RIA15" s="181"/>
      <c r="RIB15" s="181"/>
      <c r="RIC15" s="181"/>
      <c r="RID15" s="181"/>
      <c r="RIE15" s="181"/>
      <c r="RIF15" s="181"/>
      <c r="RIG15" s="181"/>
      <c r="RIH15" s="181"/>
      <c r="RII15" s="181"/>
      <c r="RIJ15" s="181"/>
      <c r="RIK15" s="181"/>
      <c r="RIL15" s="181"/>
      <c r="RIM15" s="181"/>
      <c r="RIN15" s="181"/>
      <c r="RIO15" s="181"/>
      <c r="RIP15" s="181"/>
      <c r="RIQ15" s="181"/>
      <c r="RIR15" s="181"/>
      <c r="RIS15" s="181"/>
      <c r="RIT15" s="181"/>
      <c r="RIU15" s="181"/>
      <c r="RIV15" s="181"/>
      <c r="RIW15" s="181"/>
      <c r="RIX15" s="181"/>
      <c r="RIY15" s="181"/>
      <c r="RIZ15" s="181"/>
      <c r="RJA15" s="181"/>
      <c r="RJB15" s="181"/>
      <c r="RJC15" s="181"/>
      <c r="RJD15" s="181"/>
      <c r="RJE15" s="181"/>
      <c r="RJF15" s="181"/>
      <c r="RJG15" s="181"/>
      <c r="RJH15" s="181"/>
      <c r="RJI15" s="181"/>
      <c r="RJJ15" s="181"/>
      <c r="RJK15" s="181"/>
      <c r="RJL15" s="181"/>
      <c r="RJM15" s="181"/>
      <c r="RJN15" s="181"/>
      <c r="RJO15" s="181"/>
      <c r="RJP15" s="181"/>
      <c r="RJQ15" s="181"/>
      <c r="RJR15" s="181"/>
      <c r="RJS15" s="181"/>
      <c r="RJT15" s="181"/>
      <c r="RJU15" s="181"/>
      <c r="RJV15" s="181"/>
      <c r="RJW15" s="181"/>
      <c r="RJX15" s="181"/>
      <c r="RJY15" s="181"/>
      <c r="RJZ15" s="181"/>
      <c r="RKA15" s="181"/>
      <c r="RKB15" s="181"/>
      <c r="RKC15" s="181"/>
      <c r="RKD15" s="181"/>
      <c r="RKE15" s="181"/>
      <c r="RKF15" s="181"/>
      <c r="RKG15" s="181"/>
      <c r="RKH15" s="181"/>
      <c r="RKI15" s="181"/>
      <c r="RKJ15" s="181"/>
      <c r="RKK15" s="181"/>
      <c r="RKL15" s="181"/>
      <c r="RKM15" s="181"/>
      <c r="RKN15" s="181"/>
      <c r="RKO15" s="181"/>
      <c r="RKP15" s="181"/>
      <c r="RKQ15" s="181"/>
      <c r="RKR15" s="181"/>
      <c r="RKS15" s="181"/>
      <c r="RKT15" s="181"/>
      <c r="RKU15" s="181"/>
      <c r="RKV15" s="181"/>
      <c r="RKW15" s="181"/>
      <c r="RKX15" s="181"/>
      <c r="RKY15" s="181"/>
      <c r="RKZ15" s="181"/>
      <c r="RLA15" s="181"/>
      <c r="RLB15" s="181"/>
      <c r="RLC15" s="181"/>
      <c r="RLD15" s="181"/>
      <c r="RLE15" s="181"/>
      <c r="RLF15" s="181"/>
      <c r="RLG15" s="181"/>
      <c r="RLH15" s="181"/>
      <c r="RLI15" s="181"/>
      <c r="RLJ15" s="181"/>
      <c r="RLK15" s="181"/>
      <c r="RLL15" s="181"/>
      <c r="RLM15" s="181"/>
      <c r="RLN15" s="181"/>
      <c r="RLO15" s="181"/>
      <c r="RLP15" s="181"/>
      <c r="RLQ15" s="181"/>
      <c r="RLR15" s="181"/>
      <c r="RLS15" s="181"/>
      <c r="RLT15" s="181"/>
      <c r="RLU15" s="181"/>
      <c r="RLV15" s="181"/>
      <c r="RLW15" s="181"/>
      <c r="RLX15" s="181"/>
      <c r="RLY15" s="181"/>
      <c r="RLZ15" s="181"/>
      <c r="RMA15" s="181"/>
      <c r="RMB15" s="181"/>
      <c r="RMC15" s="181"/>
      <c r="RMD15" s="181"/>
      <c r="RME15" s="181"/>
      <c r="RMF15" s="181"/>
      <c r="RMG15" s="181"/>
      <c r="RMH15" s="181"/>
      <c r="RMI15" s="181"/>
      <c r="RMJ15" s="181"/>
      <c r="RMK15" s="181"/>
      <c r="RML15" s="181"/>
      <c r="RMM15" s="181"/>
      <c r="RMN15" s="181"/>
      <c r="RMO15" s="181"/>
      <c r="RMP15" s="181"/>
      <c r="RMQ15" s="181"/>
      <c r="RMR15" s="181"/>
      <c r="RMS15" s="181"/>
      <c r="RMT15" s="181"/>
      <c r="RMU15" s="181"/>
      <c r="RMV15" s="181"/>
      <c r="RMW15" s="181"/>
      <c r="RMX15" s="181"/>
      <c r="RMY15" s="181"/>
      <c r="RMZ15" s="181"/>
      <c r="RNA15" s="181"/>
      <c r="RNB15" s="181"/>
      <c r="RNC15" s="181"/>
      <c r="RND15" s="181"/>
      <c r="RNE15" s="181"/>
      <c r="RNF15" s="181"/>
      <c r="RNG15" s="181"/>
      <c r="RNH15" s="181"/>
      <c r="RNI15" s="181"/>
      <c r="RNJ15" s="181"/>
      <c r="RNK15" s="181"/>
      <c r="RNL15" s="181"/>
      <c r="RNM15" s="181"/>
      <c r="RNN15" s="181"/>
      <c r="RNO15" s="181"/>
      <c r="RNP15" s="181"/>
      <c r="RNQ15" s="181"/>
      <c r="RNR15" s="181"/>
      <c r="RNS15" s="181"/>
      <c r="RNT15" s="181"/>
      <c r="RNU15" s="181"/>
      <c r="RNV15" s="181"/>
      <c r="RNW15" s="181"/>
      <c r="RNX15" s="181"/>
      <c r="RNY15" s="181"/>
      <c r="RNZ15" s="181"/>
      <c r="ROA15" s="181"/>
      <c r="ROB15" s="181"/>
      <c r="ROC15" s="181"/>
      <c r="ROD15" s="181"/>
      <c r="ROE15" s="181"/>
      <c r="ROF15" s="181"/>
      <c r="ROG15" s="181"/>
      <c r="ROH15" s="181"/>
      <c r="ROI15" s="181"/>
      <c r="ROJ15" s="181"/>
      <c r="ROK15" s="181"/>
      <c r="ROL15" s="181"/>
      <c r="ROM15" s="181"/>
      <c r="RON15" s="181"/>
      <c r="ROO15" s="181"/>
      <c r="ROP15" s="181"/>
      <c r="ROQ15" s="181"/>
      <c r="ROR15" s="181"/>
      <c r="ROS15" s="181"/>
      <c r="ROT15" s="181"/>
      <c r="ROU15" s="181"/>
      <c r="ROV15" s="181"/>
      <c r="ROW15" s="181"/>
      <c r="ROX15" s="181"/>
      <c r="ROY15" s="181"/>
      <c r="ROZ15" s="181"/>
      <c r="RPA15" s="181"/>
      <c r="RPB15" s="181"/>
      <c r="RPC15" s="181"/>
      <c r="RPD15" s="181"/>
      <c r="RPE15" s="181"/>
      <c r="RPF15" s="181"/>
      <c r="RPG15" s="181"/>
      <c r="RPH15" s="181"/>
      <c r="RPI15" s="181"/>
      <c r="RPJ15" s="181"/>
      <c r="RPK15" s="181"/>
      <c r="RPL15" s="181"/>
      <c r="RPM15" s="181"/>
      <c r="RPN15" s="181"/>
      <c r="RPO15" s="181"/>
      <c r="RPP15" s="181"/>
      <c r="RPQ15" s="181"/>
      <c r="RPR15" s="181"/>
      <c r="RPS15" s="181"/>
      <c r="RPT15" s="181"/>
      <c r="RPU15" s="181"/>
      <c r="RPV15" s="181"/>
      <c r="RPW15" s="181"/>
      <c r="RPX15" s="181"/>
      <c r="RPY15" s="181"/>
      <c r="RPZ15" s="181"/>
      <c r="RQA15" s="181"/>
      <c r="RQB15" s="181"/>
      <c r="RQC15" s="181"/>
      <c r="RQD15" s="181"/>
      <c r="RQE15" s="181"/>
      <c r="RQF15" s="181"/>
      <c r="RQG15" s="181"/>
      <c r="RQH15" s="181"/>
      <c r="RQI15" s="181"/>
      <c r="RQJ15" s="181"/>
      <c r="RQK15" s="181"/>
      <c r="RQL15" s="181"/>
      <c r="RQM15" s="181"/>
      <c r="RQN15" s="181"/>
      <c r="RQO15" s="181"/>
      <c r="RQP15" s="181"/>
      <c r="RQQ15" s="181"/>
      <c r="RQR15" s="181"/>
      <c r="RQS15" s="181"/>
      <c r="RQT15" s="181"/>
      <c r="RQU15" s="181"/>
      <c r="RQV15" s="181"/>
      <c r="RQW15" s="181"/>
      <c r="RQX15" s="181"/>
      <c r="RQY15" s="181"/>
      <c r="RQZ15" s="181"/>
      <c r="RRA15" s="181"/>
      <c r="RRB15" s="181"/>
      <c r="RRC15" s="181"/>
      <c r="RRD15" s="181"/>
      <c r="RRE15" s="181"/>
      <c r="RRF15" s="181"/>
      <c r="RRG15" s="181"/>
      <c r="RRH15" s="181"/>
      <c r="RRI15" s="181"/>
      <c r="RRJ15" s="181"/>
      <c r="RRK15" s="181"/>
      <c r="RRL15" s="181"/>
      <c r="RRM15" s="181"/>
      <c r="RRN15" s="181"/>
      <c r="RRO15" s="181"/>
      <c r="RRP15" s="181"/>
      <c r="RRQ15" s="181"/>
      <c r="RRR15" s="181"/>
      <c r="RRS15" s="181"/>
      <c r="RRT15" s="181"/>
      <c r="RRU15" s="181"/>
      <c r="RRV15" s="181"/>
      <c r="RRW15" s="181"/>
      <c r="RRX15" s="181"/>
      <c r="RRY15" s="181"/>
      <c r="RRZ15" s="181"/>
      <c r="RSA15" s="181"/>
      <c r="RSB15" s="181"/>
      <c r="RSC15" s="181"/>
      <c r="RSD15" s="181"/>
      <c r="RSE15" s="181"/>
      <c r="RSF15" s="181"/>
      <c r="RSG15" s="181"/>
      <c r="RSH15" s="181"/>
      <c r="RSI15" s="181"/>
      <c r="RSJ15" s="181"/>
      <c r="RSK15" s="181"/>
      <c r="RSL15" s="181"/>
      <c r="RSM15" s="181"/>
      <c r="RSN15" s="181"/>
      <c r="RSO15" s="181"/>
      <c r="RSP15" s="181"/>
      <c r="RSQ15" s="181"/>
      <c r="RSR15" s="181"/>
      <c r="RSS15" s="181"/>
      <c r="RST15" s="181"/>
      <c r="RSU15" s="181"/>
      <c r="RSV15" s="181"/>
      <c r="RSW15" s="181"/>
      <c r="RSX15" s="181"/>
      <c r="RSY15" s="181"/>
      <c r="RSZ15" s="181"/>
      <c r="RTA15" s="181"/>
      <c r="RTB15" s="181"/>
      <c r="RTC15" s="181"/>
      <c r="RTD15" s="181"/>
      <c r="RTE15" s="181"/>
      <c r="RTF15" s="181"/>
      <c r="RTG15" s="181"/>
      <c r="RTH15" s="181"/>
      <c r="RTI15" s="181"/>
      <c r="RTJ15" s="181"/>
      <c r="RTK15" s="181"/>
      <c r="RTL15" s="181"/>
      <c r="RTM15" s="181"/>
      <c r="RTN15" s="181"/>
      <c r="RTO15" s="181"/>
      <c r="RTP15" s="181"/>
      <c r="RTQ15" s="181"/>
      <c r="RTR15" s="181"/>
      <c r="RTS15" s="181"/>
      <c r="RTT15" s="181"/>
      <c r="RTU15" s="181"/>
      <c r="RTV15" s="181"/>
      <c r="RTW15" s="181"/>
      <c r="RTX15" s="181"/>
      <c r="RTY15" s="181"/>
      <c r="RTZ15" s="181"/>
      <c r="RUA15" s="181"/>
      <c r="RUB15" s="181"/>
      <c r="RUC15" s="181"/>
      <c r="RUD15" s="181"/>
      <c r="RUE15" s="181"/>
      <c r="RUF15" s="181"/>
      <c r="RUG15" s="181"/>
      <c r="RUH15" s="181"/>
      <c r="RUI15" s="181"/>
      <c r="RUJ15" s="181"/>
      <c r="RUK15" s="181"/>
      <c r="RUL15" s="181"/>
      <c r="RUM15" s="181"/>
      <c r="RUN15" s="181"/>
      <c r="RUO15" s="181"/>
      <c r="RUP15" s="181"/>
      <c r="RUQ15" s="181"/>
      <c r="RUR15" s="181"/>
      <c r="RUS15" s="181"/>
      <c r="RUT15" s="181"/>
      <c r="RUU15" s="181"/>
      <c r="RUV15" s="181"/>
      <c r="RUW15" s="181"/>
      <c r="RUX15" s="181"/>
      <c r="RUY15" s="181"/>
      <c r="RUZ15" s="181"/>
      <c r="RVA15" s="181"/>
      <c r="RVB15" s="181"/>
      <c r="RVC15" s="181"/>
      <c r="RVD15" s="181"/>
      <c r="RVE15" s="181"/>
      <c r="RVF15" s="181"/>
      <c r="RVG15" s="181"/>
      <c r="RVH15" s="181"/>
      <c r="RVI15" s="181"/>
      <c r="RVJ15" s="181"/>
      <c r="RVK15" s="181"/>
      <c r="RVL15" s="181"/>
      <c r="RVM15" s="181"/>
      <c r="RVN15" s="181"/>
      <c r="RVO15" s="181"/>
      <c r="RVP15" s="181"/>
      <c r="RVQ15" s="181"/>
      <c r="RVR15" s="181"/>
      <c r="RVS15" s="181"/>
      <c r="RVT15" s="181"/>
      <c r="RVU15" s="181"/>
      <c r="RVV15" s="181"/>
      <c r="RVW15" s="181"/>
      <c r="RVX15" s="181"/>
      <c r="RVY15" s="181"/>
      <c r="RVZ15" s="181"/>
      <c r="RWA15" s="181"/>
      <c r="RWB15" s="181"/>
      <c r="RWC15" s="181"/>
      <c r="RWD15" s="181"/>
      <c r="RWE15" s="181"/>
      <c r="RWF15" s="181"/>
      <c r="RWG15" s="181"/>
      <c r="RWH15" s="181"/>
      <c r="RWI15" s="181"/>
      <c r="RWJ15" s="181"/>
      <c r="RWK15" s="181"/>
      <c r="RWL15" s="181"/>
      <c r="RWM15" s="181"/>
      <c r="RWN15" s="181"/>
      <c r="RWO15" s="181"/>
      <c r="RWP15" s="181"/>
      <c r="RWQ15" s="181"/>
      <c r="RWR15" s="181"/>
      <c r="RWS15" s="181"/>
      <c r="RWT15" s="181"/>
      <c r="RWU15" s="181"/>
      <c r="RWV15" s="181"/>
      <c r="RWW15" s="181"/>
      <c r="RWX15" s="181"/>
      <c r="RWY15" s="181"/>
      <c r="RWZ15" s="181"/>
      <c r="RXA15" s="181"/>
      <c r="RXB15" s="181"/>
      <c r="RXC15" s="181"/>
      <c r="RXD15" s="181"/>
      <c r="RXE15" s="181"/>
      <c r="RXF15" s="181"/>
      <c r="RXG15" s="181"/>
      <c r="RXH15" s="181"/>
      <c r="RXI15" s="181"/>
      <c r="RXJ15" s="181"/>
      <c r="RXK15" s="181"/>
      <c r="RXL15" s="181"/>
      <c r="RXM15" s="181"/>
      <c r="RXN15" s="181"/>
      <c r="RXO15" s="181"/>
      <c r="RXP15" s="181"/>
      <c r="RXQ15" s="181"/>
      <c r="RXR15" s="181"/>
      <c r="RXS15" s="181"/>
      <c r="RXT15" s="181"/>
      <c r="RXU15" s="181"/>
      <c r="RXV15" s="181"/>
      <c r="RXW15" s="181"/>
      <c r="RXX15" s="181"/>
      <c r="RXY15" s="181"/>
      <c r="RXZ15" s="181"/>
      <c r="RYA15" s="181"/>
      <c r="RYB15" s="181"/>
      <c r="RYC15" s="181"/>
      <c r="RYD15" s="181"/>
      <c r="RYE15" s="181"/>
      <c r="RYF15" s="181"/>
      <c r="RYG15" s="181"/>
      <c r="RYH15" s="181"/>
      <c r="RYI15" s="181"/>
      <c r="RYJ15" s="181"/>
      <c r="RYK15" s="181"/>
      <c r="RYL15" s="181"/>
      <c r="RYM15" s="181"/>
      <c r="RYN15" s="181"/>
      <c r="RYO15" s="181"/>
      <c r="RYP15" s="181"/>
      <c r="RYQ15" s="181"/>
      <c r="RYR15" s="181"/>
      <c r="RYS15" s="181"/>
      <c r="RYT15" s="181"/>
      <c r="RYU15" s="181"/>
      <c r="RYV15" s="181"/>
      <c r="RYW15" s="181"/>
      <c r="RYX15" s="181"/>
      <c r="RYY15" s="181"/>
      <c r="RYZ15" s="181"/>
      <c r="RZA15" s="181"/>
      <c r="RZB15" s="181"/>
      <c r="RZC15" s="181"/>
      <c r="RZD15" s="181"/>
      <c r="RZE15" s="181"/>
      <c r="RZF15" s="181"/>
      <c r="RZG15" s="181"/>
      <c r="RZH15" s="181"/>
      <c r="RZI15" s="181"/>
      <c r="RZJ15" s="181"/>
      <c r="RZK15" s="181"/>
      <c r="RZL15" s="181"/>
      <c r="RZM15" s="181"/>
      <c r="RZN15" s="181"/>
      <c r="RZO15" s="181"/>
      <c r="RZP15" s="181"/>
      <c r="RZQ15" s="181"/>
      <c r="RZR15" s="181"/>
      <c r="RZS15" s="181"/>
      <c r="RZT15" s="181"/>
      <c r="RZU15" s="181"/>
      <c r="RZV15" s="181"/>
      <c r="RZW15" s="181"/>
      <c r="RZX15" s="181"/>
      <c r="RZY15" s="181"/>
      <c r="RZZ15" s="181"/>
      <c r="SAA15" s="181"/>
      <c r="SAB15" s="181"/>
      <c r="SAC15" s="181"/>
      <c r="SAD15" s="181"/>
      <c r="SAE15" s="181"/>
      <c r="SAF15" s="181"/>
      <c r="SAG15" s="181"/>
      <c r="SAH15" s="181"/>
      <c r="SAI15" s="181"/>
      <c r="SAJ15" s="181"/>
      <c r="SAK15" s="181"/>
      <c r="SAL15" s="181"/>
      <c r="SAM15" s="181"/>
      <c r="SAN15" s="181"/>
      <c r="SAO15" s="181"/>
      <c r="SAP15" s="181"/>
      <c r="SAQ15" s="181"/>
      <c r="SAR15" s="181"/>
      <c r="SAS15" s="181"/>
      <c r="SAT15" s="181"/>
      <c r="SAU15" s="181"/>
      <c r="SAV15" s="181"/>
      <c r="SAW15" s="181"/>
      <c r="SAX15" s="181"/>
      <c r="SAY15" s="181"/>
      <c r="SAZ15" s="181"/>
      <c r="SBA15" s="181"/>
      <c r="SBB15" s="181"/>
      <c r="SBC15" s="181"/>
      <c r="SBD15" s="181"/>
      <c r="SBE15" s="181"/>
      <c r="SBF15" s="181"/>
      <c r="SBG15" s="181"/>
      <c r="SBH15" s="181"/>
      <c r="SBI15" s="181"/>
      <c r="SBJ15" s="181"/>
      <c r="SBK15" s="181"/>
      <c r="SBL15" s="181"/>
      <c r="SBM15" s="181"/>
      <c r="SBN15" s="181"/>
      <c r="SBO15" s="181"/>
      <c r="SBP15" s="181"/>
      <c r="SBQ15" s="181"/>
      <c r="SBR15" s="181"/>
      <c r="SBS15" s="181"/>
      <c r="SBT15" s="181"/>
      <c r="SBU15" s="181"/>
      <c r="SBV15" s="181"/>
      <c r="SBW15" s="181"/>
      <c r="SBX15" s="181"/>
      <c r="SBY15" s="181"/>
      <c r="SBZ15" s="181"/>
      <c r="SCA15" s="181"/>
      <c r="SCB15" s="181"/>
      <c r="SCC15" s="181"/>
      <c r="SCD15" s="181"/>
      <c r="SCE15" s="181"/>
      <c r="SCF15" s="181"/>
      <c r="SCG15" s="181"/>
      <c r="SCH15" s="181"/>
      <c r="SCI15" s="181"/>
      <c r="SCJ15" s="181"/>
      <c r="SCK15" s="181"/>
      <c r="SCL15" s="181"/>
      <c r="SCM15" s="181"/>
      <c r="SCN15" s="181"/>
      <c r="SCO15" s="181"/>
      <c r="SCP15" s="181"/>
      <c r="SCQ15" s="181"/>
      <c r="SCR15" s="181"/>
      <c r="SCS15" s="181"/>
      <c r="SCT15" s="181"/>
      <c r="SCU15" s="181"/>
      <c r="SCV15" s="181"/>
      <c r="SCW15" s="181"/>
      <c r="SCX15" s="181"/>
      <c r="SCY15" s="181"/>
      <c r="SCZ15" s="181"/>
      <c r="SDA15" s="181"/>
      <c r="SDB15" s="181"/>
      <c r="SDC15" s="181"/>
      <c r="SDD15" s="181"/>
      <c r="SDE15" s="181"/>
      <c r="SDF15" s="181"/>
      <c r="SDG15" s="181"/>
      <c r="SDH15" s="181"/>
      <c r="SDI15" s="181"/>
      <c r="SDJ15" s="181"/>
      <c r="SDK15" s="181"/>
      <c r="SDL15" s="181"/>
      <c r="SDM15" s="181"/>
      <c r="SDN15" s="181"/>
      <c r="SDO15" s="181"/>
      <c r="SDP15" s="181"/>
      <c r="SDQ15" s="181"/>
      <c r="SDR15" s="181"/>
      <c r="SDS15" s="181"/>
      <c r="SDT15" s="181"/>
      <c r="SDU15" s="181"/>
      <c r="SDV15" s="181"/>
      <c r="SDW15" s="181"/>
      <c r="SDX15" s="181"/>
      <c r="SDY15" s="181"/>
      <c r="SDZ15" s="181"/>
      <c r="SEA15" s="181"/>
      <c r="SEB15" s="181"/>
      <c r="SEC15" s="181"/>
      <c r="SED15" s="181"/>
      <c r="SEE15" s="181"/>
      <c r="SEF15" s="181"/>
      <c r="SEG15" s="181"/>
      <c r="SEH15" s="181"/>
      <c r="SEI15" s="181"/>
      <c r="SEJ15" s="181"/>
      <c r="SEK15" s="181"/>
      <c r="SEL15" s="181"/>
      <c r="SEM15" s="181"/>
      <c r="SEN15" s="181"/>
      <c r="SEO15" s="181"/>
      <c r="SEP15" s="181"/>
      <c r="SEQ15" s="181"/>
      <c r="SER15" s="181"/>
      <c r="SES15" s="181"/>
      <c r="SET15" s="181"/>
      <c r="SEU15" s="181"/>
      <c r="SEV15" s="181"/>
      <c r="SEW15" s="181"/>
      <c r="SEX15" s="181"/>
      <c r="SEY15" s="181"/>
      <c r="SEZ15" s="181"/>
      <c r="SFA15" s="181"/>
      <c r="SFB15" s="181"/>
      <c r="SFC15" s="181"/>
      <c r="SFD15" s="181"/>
      <c r="SFE15" s="181"/>
      <c r="SFF15" s="181"/>
      <c r="SFG15" s="181"/>
      <c r="SFH15" s="181"/>
      <c r="SFI15" s="181"/>
      <c r="SFJ15" s="181"/>
      <c r="SFK15" s="181"/>
      <c r="SFL15" s="181"/>
      <c r="SFM15" s="181"/>
      <c r="SFN15" s="181"/>
      <c r="SFO15" s="181"/>
      <c r="SFP15" s="181"/>
      <c r="SFQ15" s="181"/>
      <c r="SFR15" s="181"/>
      <c r="SFS15" s="181"/>
      <c r="SFT15" s="181"/>
      <c r="SFU15" s="181"/>
      <c r="SFV15" s="181"/>
      <c r="SFW15" s="181"/>
      <c r="SFX15" s="181"/>
      <c r="SFY15" s="181"/>
      <c r="SFZ15" s="181"/>
      <c r="SGA15" s="181"/>
      <c r="SGB15" s="181"/>
      <c r="SGC15" s="181"/>
      <c r="SGD15" s="181"/>
      <c r="SGE15" s="181"/>
      <c r="SGF15" s="181"/>
      <c r="SGG15" s="181"/>
      <c r="SGH15" s="181"/>
      <c r="SGI15" s="181"/>
      <c r="SGJ15" s="181"/>
      <c r="SGK15" s="181"/>
      <c r="SGL15" s="181"/>
      <c r="SGM15" s="181"/>
      <c r="SGN15" s="181"/>
      <c r="SGO15" s="181"/>
      <c r="SGP15" s="181"/>
      <c r="SGQ15" s="181"/>
      <c r="SGR15" s="181"/>
      <c r="SGS15" s="181"/>
      <c r="SGT15" s="181"/>
      <c r="SGU15" s="181"/>
      <c r="SGV15" s="181"/>
      <c r="SGW15" s="181"/>
      <c r="SGX15" s="181"/>
      <c r="SGY15" s="181"/>
      <c r="SGZ15" s="181"/>
      <c r="SHA15" s="181"/>
      <c r="SHB15" s="181"/>
      <c r="SHC15" s="181"/>
      <c r="SHD15" s="181"/>
      <c r="SHE15" s="181"/>
      <c r="SHF15" s="181"/>
      <c r="SHG15" s="181"/>
      <c r="SHH15" s="181"/>
      <c r="SHI15" s="181"/>
      <c r="SHJ15" s="181"/>
      <c r="SHK15" s="181"/>
      <c r="SHL15" s="181"/>
      <c r="SHM15" s="181"/>
      <c r="SHN15" s="181"/>
      <c r="SHO15" s="181"/>
      <c r="SHP15" s="181"/>
      <c r="SHQ15" s="181"/>
      <c r="SHR15" s="181"/>
      <c r="SHS15" s="181"/>
      <c r="SHT15" s="181"/>
      <c r="SHU15" s="181"/>
      <c r="SHV15" s="181"/>
      <c r="SHW15" s="181"/>
      <c r="SHX15" s="181"/>
      <c r="SHY15" s="181"/>
      <c r="SHZ15" s="181"/>
      <c r="SIA15" s="181"/>
      <c r="SIB15" s="181"/>
      <c r="SIC15" s="181"/>
      <c r="SID15" s="181"/>
      <c r="SIE15" s="181"/>
      <c r="SIF15" s="181"/>
      <c r="SIG15" s="181"/>
      <c r="SIH15" s="181"/>
      <c r="SII15" s="181"/>
      <c r="SIJ15" s="181"/>
      <c r="SIK15" s="181"/>
      <c r="SIL15" s="181"/>
      <c r="SIM15" s="181"/>
      <c r="SIN15" s="181"/>
      <c r="SIO15" s="181"/>
      <c r="SIP15" s="181"/>
      <c r="SIQ15" s="181"/>
      <c r="SIR15" s="181"/>
      <c r="SIS15" s="181"/>
      <c r="SIT15" s="181"/>
      <c r="SIU15" s="181"/>
      <c r="SIV15" s="181"/>
      <c r="SIW15" s="181"/>
      <c r="SIX15" s="181"/>
      <c r="SIY15" s="181"/>
      <c r="SIZ15" s="181"/>
      <c r="SJA15" s="181"/>
      <c r="SJB15" s="181"/>
      <c r="SJC15" s="181"/>
      <c r="SJD15" s="181"/>
      <c r="SJE15" s="181"/>
      <c r="SJF15" s="181"/>
      <c r="SJG15" s="181"/>
      <c r="SJH15" s="181"/>
      <c r="SJI15" s="181"/>
      <c r="SJJ15" s="181"/>
      <c r="SJK15" s="181"/>
      <c r="SJL15" s="181"/>
      <c r="SJM15" s="181"/>
      <c r="SJN15" s="181"/>
      <c r="SJO15" s="181"/>
      <c r="SJP15" s="181"/>
      <c r="SJQ15" s="181"/>
      <c r="SJR15" s="181"/>
      <c r="SJS15" s="181"/>
      <c r="SJT15" s="181"/>
      <c r="SJU15" s="181"/>
      <c r="SJV15" s="181"/>
      <c r="SJW15" s="181"/>
      <c r="SJX15" s="181"/>
      <c r="SJY15" s="181"/>
      <c r="SJZ15" s="181"/>
      <c r="SKA15" s="181"/>
      <c r="SKB15" s="181"/>
      <c r="SKC15" s="181"/>
      <c r="SKD15" s="181"/>
      <c r="SKE15" s="181"/>
      <c r="SKF15" s="181"/>
      <c r="SKG15" s="181"/>
      <c r="SKH15" s="181"/>
      <c r="SKI15" s="181"/>
      <c r="SKJ15" s="181"/>
      <c r="SKK15" s="181"/>
      <c r="SKL15" s="181"/>
      <c r="SKM15" s="181"/>
      <c r="SKN15" s="181"/>
      <c r="SKO15" s="181"/>
      <c r="SKP15" s="181"/>
      <c r="SKQ15" s="181"/>
      <c r="SKR15" s="181"/>
      <c r="SKS15" s="181"/>
      <c r="SKT15" s="181"/>
      <c r="SKU15" s="181"/>
      <c r="SKV15" s="181"/>
      <c r="SKW15" s="181"/>
      <c r="SKX15" s="181"/>
      <c r="SKY15" s="181"/>
      <c r="SKZ15" s="181"/>
      <c r="SLA15" s="181"/>
      <c r="SLB15" s="181"/>
      <c r="SLC15" s="181"/>
      <c r="SLD15" s="181"/>
      <c r="SLE15" s="181"/>
      <c r="SLF15" s="181"/>
      <c r="SLG15" s="181"/>
      <c r="SLH15" s="181"/>
      <c r="SLI15" s="181"/>
      <c r="SLJ15" s="181"/>
      <c r="SLK15" s="181"/>
      <c r="SLL15" s="181"/>
      <c r="SLM15" s="181"/>
      <c r="SLN15" s="181"/>
      <c r="SLO15" s="181"/>
      <c r="SLP15" s="181"/>
      <c r="SLQ15" s="181"/>
      <c r="SLR15" s="181"/>
      <c r="SLS15" s="181"/>
      <c r="SLT15" s="181"/>
      <c r="SLU15" s="181"/>
      <c r="SLV15" s="181"/>
      <c r="SLW15" s="181"/>
      <c r="SLX15" s="181"/>
      <c r="SLY15" s="181"/>
      <c r="SLZ15" s="181"/>
      <c r="SMA15" s="181"/>
      <c r="SMB15" s="181"/>
      <c r="SMC15" s="181"/>
      <c r="SMD15" s="181"/>
      <c r="SME15" s="181"/>
      <c r="SMF15" s="181"/>
      <c r="SMG15" s="181"/>
      <c r="SMH15" s="181"/>
      <c r="SMI15" s="181"/>
      <c r="SMJ15" s="181"/>
      <c r="SMK15" s="181"/>
      <c r="SML15" s="181"/>
      <c r="SMM15" s="181"/>
      <c r="SMN15" s="181"/>
      <c r="SMO15" s="181"/>
      <c r="SMP15" s="181"/>
      <c r="SMQ15" s="181"/>
      <c r="SMR15" s="181"/>
      <c r="SMS15" s="181"/>
      <c r="SMT15" s="181"/>
      <c r="SMU15" s="181"/>
      <c r="SMV15" s="181"/>
      <c r="SMW15" s="181"/>
      <c r="SMX15" s="181"/>
      <c r="SMY15" s="181"/>
      <c r="SMZ15" s="181"/>
      <c r="SNA15" s="181"/>
      <c r="SNB15" s="181"/>
      <c r="SNC15" s="181"/>
      <c r="SND15" s="181"/>
      <c r="SNE15" s="181"/>
      <c r="SNF15" s="181"/>
      <c r="SNG15" s="181"/>
      <c r="SNH15" s="181"/>
      <c r="SNI15" s="181"/>
      <c r="SNJ15" s="181"/>
      <c r="SNK15" s="181"/>
      <c r="SNL15" s="181"/>
      <c r="SNM15" s="181"/>
      <c r="SNN15" s="181"/>
      <c r="SNO15" s="181"/>
      <c r="SNP15" s="181"/>
      <c r="SNQ15" s="181"/>
      <c r="SNR15" s="181"/>
      <c r="SNS15" s="181"/>
      <c r="SNT15" s="181"/>
      <c r="SNU15" s="181"/>
      <c r="SNV15" s="181"/>
      <c r="SNW15" s="181"/>
      <c r="SNX15" s="181"/>
      <c r="SNY15" s="181"/>
      <c r="SNZ15" s="181"/>
      <c r="SOA15" s="181"/>
      <c r="SOB15" s="181"/>
      <c r="SOC15" s="181"/>
      <c r="SOD15" s="181"/>
      <c r="SOE15" s="181"/>
      <c r="SOF15" s="181"/>
      <c r="SOG15" s="181"/>
      <c r="SOH15" s="181"/>
      <c r="SOI15" s="181"/>
      <c r="SOJ15" s="181"/>
      <c r="SOK15" s="181"/>
      <c r="SOL15" s="181"/>
      <c r="SOM15" s="181"/>
      <c r="SON15" s="181"/>
      <c r="SOO15" s="181"/>
      <c r="SOP15" s="181"/>
      <c r="SOQ15" s="181"/>
      <c r="SOR15" s="181"/>
      <c r="SOS15" s="181"/>
      <c r="SOT15" s="181"/>
      <c r="SOU15" s="181"/>
      <c r="SOV15" s="181"/>
      <c r="SOW15" s="181"/>
      <c r="SOX15" s="181"/>
      <c r="SOY15" s="181"/>
      <c r="SOZ15" s="181"/>
      <c r="SPA15" s="181"/>
      <c r="SPB15" s="181"/>
      <c r="SPC15" s="181"/>
      <c r="SPD15" s="181"/>
      <c r="SPE15" s="181"/>
      <c r="SPF15" s="181"/>
      <c r="SPG15" s="181"/>
      <c r="SPH15" s="181"/>
      <c r="SPI15" s="181"/>
      <c r="SPJ15" s="181"/>
      <c r="SPK15" s="181"/>
      <c r="SPL15" s="181"/>
      <c r="SPM15" s="181"/>
      <c r="SPN15" s="181"/>
      <c r="SPO15" s="181"/>
      <c r="SPP15" s="181"/>
      <c r="SPQ15" s="181"/>
      <c r="SPR15" s="181"/>
      <c r="SPS15" s="181"/>
      <c r="SPT15" s="181"/>
      <c r="SPU15" s="181"/>
      <c r="SPV15" s="181"/>
      <c r="SPW15" s="181"/>
      <c r="SPX15" s="181"/>
      <c r="SPY15" s="181"/>
      <c r="SPZ15" s="181"/>
      <c r="SQA15" s="181"/>
      <c r="SQB15" s="181"/>
      <c r="SQC15" s="181"/>
      <c r="SQD15" s="181"/>
      <c r="SQE15" s="181"/>
      <c r="SQF15" s="181"/>
      <c r="SQG15" s="181"/>
      <c r="SQH15" s="181"/>
      <c r="SQI15" s="181"/>
      <c r="SQJ15" s="181"/>
      <c r="SQK15" s="181"/>
      <c r="SQL15" s="181"/>
      <c r="SQM15" s="181"/>
      <c r="SQN15" s="181"/>
      <c r="SQO15" s="181"/>
      <c r="SQP15" s="181"/>
      <c r="SQQ15" s="181"/>
      <c r="SQR15" s="181"/>
      <c r="SQS15" s="181"/>
      <c r="SQT15" s="181"/>
      <c r="SQU15" s="181"/>
      <c r="SQV15" s="181"/>
      <c r="SQW15" s="181"/>
      <c r="SQX15" s="181"/>
      <c r="SQY15" s="181"/>
      <c r="SQZ15" s="181"/>
      <c r="SRA15" s="181"/>
      <c r="SRB15" s="181"/>
      <c r="SRC15" s="181"/>
      <c r="SRD15" s="181"/>
      <c r="SRE15" s="181"/>
      <c r="SRF15" s="181"/>
      <c r="SRG15" s="181"/>
      <c r="SRH15" s="181"/>
      <c r="SRI15" s="181"/>
      <c r="SRJ15" s="181"/>
      <c r="SRK15" s="181"/>
      <c r="SRL15" s="181"/>
      <c r="SRM15" s="181"/>
      <c r="SRN15" s="181"/>
      <c r="SRO15" s="181"/>
      <c r="SRP15" s="181"/>
      <c r="SRQ15" s="181"/>
      <c r="SRR15" s="181"/>
      <c r="SRS15" s="181"/>
      <c r="SRT15" s="181"/>
      <c r="SRU15" s="181"/>
      <c r="SRV15" s="181"/>
      <c r="SRW15" s="181"/>
      <c r="SRX15" s="181"/>
      <c r="SRY15" s="181"/>
      <c r="SRZ15" s="181"/>
      <c r="SSA15" s="181"/>
      <c r="SSB15" s="181"/>
      <c r="SSC15" s="181"/>
      <c r="SSD15" s="181"/>
      <c r="SSE15" s="181"/>
      <c r="SSF15" s="181"/>
      <c r="SSG15" s="181"/>
      <c r="SSH15" s="181"/>
      <c r="SSI15" s="181"/>
      <c r="SSJ15" s="181"/>
      <c r="SSK15" s="181"/>
      <c r="SSL15" s="181"/>
      <c r="SSM15" s="181"/>
      <c r="SSN15" s="181"/>
      <c r="SSO15" s="181"/>
      <c r="SSP15" s="181"/>
      <c r="SSQ15" s="181"/>
      <c r="SSR15" s="181"/>
      <c r="SSS15" s="181"/>
      <c r="SST15" s="181"/>
      <c r="SSU15" s="181"/>
      <c r="SSV15" s="181"/>
      <c r="SSW15" s="181"/>
      <c r="SSX15" s="181"/>
      <c r="SSY15" s="181"/>
      <c r="SSZ15" s="181"/>
      <c r="STA15" s="181"/>
      <c r="STB15" s="181"/>
      <c r="STC15" s="181"/>
      <c r="STD15" s="181"/>
      <c r="STE15" s="181"/>
      <c r="STF15" s="181"/>
      <c r="STG15" s="181"/>
      <c r="STH15" s="181"/>
      <c r="STI15" s="181"/>
      <c r="STJ15" s="181"/>
      <c r="STK15" s="181"/>
      <c r="STL15" s="181"/>
      <c r="STM15" s="181"/>
      <c r="STN15" s="181"/>
      <c r="STO15" s="181"/>
      <c r="STP15" s="181"/>
      <c r="STQ15" s="181"/>
      <c r="STR15" s="181"/>
      <c r="STS15" s="181"/>
      <c r="STT15" s="181"/>
      <c r="STU15" s="181"/>
      <c r="STV15" s="181"/>
      <c r="STW15" s="181"/>
      <c r="STX15" s="181"/>
      <c r="STY15" s="181"/>
      <c r="STZ15" s="181"/>
      <c r="SUA15" s="181"/>
      <c r="SUB15" s="181"/>
      <c r="SUC15" s="181"/>
      <c r="SUD15" s="181"/>
      <c r="SUE15" s="181"/>
      <c r="SUF15" s="181"/>
      <c r="SUG15" s="181"/>
      <c r="SUH15" s="181"/>
      <c r="SUI15" s="181"/>
      <c r="SUJ15" s="181"/>
      <c r="SUK15" s="181"/>
      <c r="SUL15" s="181"/>
      <c r="SUM15" s="181"/>
      <c r="SUN15" s="181"/>
      <c r="SUO15" s="181"/>
      <c r="SUP15" s="181"/>
      <c r="SUQ15" s="181"/>
      <c r="SUR15" s="181"/>
      <c r="SUS15" s="181"/>
      <c r="SUT15" s="181"/>
      <c r="SUU15" s="181"/>
      <c r="SUV15" s="181"/>
      <c r="SUW15" s="181"/>
      <c r="SUX15" s="181"/>
      <c r="SUY15" s="181"/>
      <c r="SUZ15" s="181"/>
      <c r="SVA15" s="181"/>
      <c r="SVB15" s="181"/>
      <c r="SVC15" s="181"/>
      <c r="SVD15" s="181"/>
      <c r="SVE15" s="181"/>
      <c r="SVF15" s="181"/>
      <c r="SVG15" s="181"/>
      <c r="SVH15" s="181"/>
      <c r="SVI15" s="181"/>
      <c r="SVJ15" s="181"/>
      <c r="SVK15" s="181"/>
      <c r="SVL15" s="181"/>
      <c r="SVM15" s="181"/>
      <c r="SVN15" s="181"/>
      <c r="SVO15" s="181"/>
      <c r="SVP15" s="181"/>
      <c r="SVQ15" s="181"/>
      <c r="SVR15" s="181"/>
      <c r="SVS15" s="181"/>
      <c r="SVT15" s="181"/>
      <c r="SVU15" s="181"/>
      <c r="SVV15" s="181"/>
      <c r="SVW15" s="181"/>
      <c r="SVX15" s="181"/>
      <c r="SVY15" s="181"/>
      <c r="SVZ15" s="181"/>
      <c r="SWA15" s="181"/>
      <c r="SWB15" s="181"/>
      <c r="SWC15" s="181"/>
      <c r="SWD15" s="181"/>
      <c r="SWE15" s="181"/>
      <c r="SWF15" s="181"/>
      <c r="SWG15" s="181"/>
      <c r="SWH15" s="181"/>
      <c r="SWI15" s="181"/>
      <c r="SWJ15" s="181"/>
      <c r="SWK15" s="181"/>
      <c r="SWL15" s="181"/>
      <c r="SWM15" s="181"/>
      <c r="SWN15" s="181"/>
      <c r="SWO15" s="181"/>
      <c r="SWP15" s="181"/>
      <c r="SWQ15" s="181"/>
      <c r="SWR15" s="181"/>
      <c r="SWS15" s="181"/>
      <c r="SWT15" s="181"/>
      <c r="SWU15" s="181"/>
      <c r="SWV15" s="181"/>
      <c r="SWW15" s="181"/>
      <c r="SWX15" s="181"/>
      <c r="SWY15" s="181"/>
      <c r="SWZ15" s="181"/>
      <c r="SXA15" s="181"/>
      <c r="SXB15" s="181"/>
      <c r="SXC15" s="181"/>
      <c r="SXD15" s="181"/>
      <c r="SXE15" s="181"/>
      <c r="SXF15" s="181"/>
      <c r="SXG15" s="181"/>
      <c r="SXH15" s="181"/>
      <c r="SXI15" s="181"/>
      <c r="SXJ15" s="181"/>
      <c r="SXK15" s="181"/>
      <c r="SXL15" s="181"/>
      <c r="SXM15" s="181"/>
      <c r="SXN15" s="181"/>
      <c r="SXO15" s="181"/>
      <c r="SXP15" s="181"/>
      <c r="SXQ15" s="181"/>
      <c r="SXR15" s="181"/>
      <c r="SXS15" s="181"/>
      <c r="SXT15" s="181"/>
      <c r="SXU15" s="181"/>
      <c r="SXV15" s="181"/>
      <c r="SXW15" s="181"/>
      <c r="SXX15" s="181"/>
      <c r="SXY15" s="181"/>
      <c r="SXZ15" s="181"/>
      <c r="SYA15" s="181"/>
      <c r="SYB15" s="181"/>
      <c r="SYC15" s="181"/>
      <c r="SYD15" s="181"/>
      <c r="SYE15" s="181"/>
      <c r="SYF15" s="181"/>
      <c r="SYG15" s="181"/>
      <c r="SYH15" s="181"/>
      <c r="SYI15" s="181"/>
      <c r="SYJ15" s="181"/>
      <c r="SYK15" s="181"/>
      <c r="SYL15" s="181"/>
      <c r="SYM15" s="181"/>
      <c r="SYN15" s="181"/>
      <c r="SYO15" s="181"/>
      <c r="SYP15" s="181"/>
      <c r="SYQ15" s="181"/>
      <c r="SYR15" s="181"/>
      <c r="SYS15" s="181"/>
      <c r="SYT15" s="181"/>
      <c r="SYU15" s="181"/>
      <c r="SYV15" s="181"/>
      <c r="SYW15" s="181"/>
      <c r="SYX15" s="181"/>
      <c r="SYY15" s="181"/>
      <c r="SYZ15" s="181"/>
      <c r="SZA15" s="181"/>
      <c r="SZB15" s="181"/>
      <c r="SZC15" s="181"/>
      <c r="SZD15" s="181"/>
      <c r="SZE15" s="181"/>
      <c r="SZF15" s="181"/>
      <c r="SZG15" s="181"/>
      <c r="SZH15" s="181"/>
      <c r="SZI15" s="181"/>
      <c r="SZJ15" s="181"/>
      <c r="SZK15" s="181"/>
      <c r="SZL15" s="181"/>
      <c r="SZM15" s="181"/>
      <c r="SZN15" s="181"/>
      <c r="SZO15" s="181"/>
      <c r="SZP15" s="181"/>
      <c r="SZQ15" s="181"/>
      <c r="SZR15" s="181"/>
      <c r="SZS15" s="181"/>
      <c r="SZT15" s="181"/>
      <c r="SZU15" s="181"/>
      <c r="SZV15" s="181"/>
      <c r="SZW15" s="181"/>
      <c r="SZX15" s="181"/>
      <c r="SZY15" s="181"/>
      <c r="SZZ15" s="181"/>
      <c r="TAA15" s="181"/>
      <c r="TAB15" s="181"/>
      <c r="TAC15" s="181"/>
      <c r="TAD15" s="181"/>
      <c r="TAE15" s="181"/>
      <c r="TAF15" s="181"/>
      <c r="TAG15" s="181"/>
      <c r="TAH15" s="181"/>
      <c r="TAI15" s="181"/>
      <c r="TAJ15" s="181"/>
      <c r="TAK15" s="181"/>
      <c r="TAL15" s="181"/>
      <c r="TAM15" s="181"/>
      <c r="TAN15" s="181"/>
      <c r="TAO15" s="181"/>
      <c r="TAP15" s="181"/>
      <c r="TAQ15" s="181"/>
      <c r="TAR15" s="181"/>
      <c r="TAS15" s="181"/>
      <c r="TAT15" s="181"/>
      <c r="TAU15" s="181"/>
      <c r="TAV15" s="181"/>
      <c r="TAW15" s="181"/>
      <c r="TAX15" s="181"/>
      <c r="TAY15" s="181"/>
      <c r="TAZ15" s="181"/>
      <c r="TBA15" s="181"/>
      <c r="TBB15" s="181"/>
      <c r="TBC15" s="181"/>
      <c r="TBD15" s="181"/>
      <c r="TBE15" s="181"/>
      <c r="TBF15" s="181"/>
      <c r="TBG15" s="181"/>
      <c r="TBH15" s="181"/>
      <c r="TBI15" s="181"/>
      <c r="TBJ15" s="181"/>
      <c r="TBK15" s="181"/>
      <c r="TBL15" s="181"/>
      <c r="TBM15" s="181"/>
      <c r="TBN15" s="181"/>
      <c r="TBO15" s="181"/>
      <c r="TBP15" s="181"/>
      <c r="TBQ15" s="181"/>
      <c r="TBR15" s="181"/>
      <c r="TBS15" s="181"/>
      <c r="TBT15" s="181"/>
      <c r="TBU15" s="181"/>
      <c r="TBV15" s="181"/>
      <c r="TBW15" s="181"/>
      <c r="TBX15" s="181"/>
      <c r="TBY15" s="181"/>
      <c r="TBZ15" s="181"/>
      <c r="TCA15" s="181"/>
      <c r="TCB15" s="181"/>
      <c r="TCC15" s="181"/>
      <c r="TCD15" s="181"/>
      <c r="TCE15" s="181"/>
      <c r="TCF15" s="181"/>
      <c r="TCG15" s="181"/>
      <c r="TCH15" s="181"/>
      <c r="TCI15" s="181"/>
      <c r="TCJ15" s="181"/>
      <c r="TCK15" s="181"/>
      <c r="TCL15" s="181"/>
      <c r="TCM15" s="181"/>
      <c r="TCN15" s="181"/>
      <c r="TCO15" s="181"/>
      <c r="TCP15" s="181"/>
      <c r="TCQ15" s="181"/>
      <c r="TCR15" s="181"/>
      <c r="TCS15" s="181"/>
      <c r="TCT15" s="181"/>
      <c r="TCU15" s="181"/>
      <c r="TCV15" s="181"/>
      <c r="TCW15" s="181"/>
      <c r="TCX15" s="181"/>
      <c r="TCY15" s="181"/>
      <c r="TCZ15" s="181"/>
      <c r="TDA15" s="181"/>
      <c r="TDB15" s="181"/>
      <c r="TDC15" s="181"/>
      <c r="TDD15" s="181"/>
      <c r="TDE15" s="181"/>
      <c r="TDF15" s="181"/>
      <c r="TDG15" s="181"/>
      <c r="TDH15" s="181"/>
      <c r="TDI15" s="181"/>
      <c r="TDJ15" s="181"/>
      <c r="TDK15" s="181"/>
      <c r="TDL15" s="181"/>
      <c r="TDM15" s="181"/>
      <c r="TDN15" s="181"/>
      <c r="TDO15" s="181"/>
      <c r="TDP15" s="181"/>
      <c r="TDQ15" s="181"/>
      <c r="TDR15" s="181"/>
      <c r="TDS15" s="181"/>
      <c r="TDT15" s="181"/>
      <c r="TDU15" s="181"/>
      <c r="TDV15" s="181"/>
      <c r="TDW15" s="181"/>
      <c r="TDX15" s="181"/>
      <c r="TDY15" s="181"/>
      <c r="TDZ15" s="181"/>
      <c r="TEA15" s="181"/>
      <c r="TEB15" s="181"/>
      <c r="TEC15" s="181"/>
      <c r="TED15" s="181"/>
      <c r="TEE15" s="181"/>
      <c r="TEF15" s="181"/>
      <c r="TEG15" s="181"/>
      <c r="TEH15" s="181"/>
      <c r="TEI15" s="181"/>
      <c r="TEJ15" s="181"/>
      <c r="TEK15" s="181"/>
      <c r="TEL15" s="181"/>
      <c r="TEM15" s="181"/>
      <c r="TEN15" s="181"/>
      <c r="TEO15" s="181"/>
      <c r="TEP15" s="181"/>
      <c r="TEQ15" s="181"/>
      <c r="TER15" s="181"/>
      <c r="TES15" s="181"/>
      <c r="TET15" s="181"/>
      <c r="TEU15" s="181"/>
      <c r="TEV15" s="181"/>
      <c r="TEW15" s="181"/>
      <c r="TEX15" s="181"/>
      <c r="TEY15" s="181"/>
      <c r="TEZ15" s="181"/>
      <c r="TFA15" s="181"/>
      <c r="TFB15" s="181"/>
      <c r="TFC15" s="181"/>
      <c r="TFD15" s="181"/>
      <c r="TFE15" s="181"/>
      <c r="TFF15" s="181"/>
      <c r="TFG15" s="181"/>
      <c r="TFH15" s="181"/>
      <c r="TFI15" s="181"/>
      <c r="TFJ15" s="181"/>
      <c r="TFK15" s="181"/>
      <c r="TFL15" s="181"/>
      <c r="TFM15" s="181"/>
      <c r="TFN15" s="181"/>
      <c r="TFO15" s="181"/>
      <c r="TFP15" s="181"/>
      <c r="TFQ15" s="181"/>
      <c r="TFR15" s="181"/>
      <c r="TFS15" s="181"/>
      <c r="TFT15" s="181"/>
      <c r="TFU15" s="181"/>
      <c r="TFV15" s="181"/>
      <c r="TFW15" s="181"/>
      <c r="TFX15" s="181"/>
      <c r="TFY15" s="181"/>
      <c r="TFZ15" s="181"/>
      <c r="TGA15" s="181"/>
      <c r="TGB15" s="181"/>
      <c r="TGC15" s="181"/>
      <c r="TGD15" s="181"/>
      <c r="TGE15" s="181"/>
      <c r="TGF15" s="181"/>
      <c r="TGG15" s="181"/>
      <c r="TGH15" s="181"/>
      <c r="TGI15" s="181"/>
      <c r="TGJ15" s="181"/>
      <c r="TGK15" s="181"/>
      <c r="TGL15" s="181"/>
      <c r="TGM15" s="181"/>
      <c r="TGN15" s="181"/>
      <c r="TGO15" s="181"/>
      <c r="TGP15" s="181"/>
      <c r="TGQ15" s="181"/>
      <c r="TGR15" s="181"/>
      <c r="TGS15" s="181"/>
      <c r="TGT15" s="181"/>
      <c r="TGU15" s="181"/>
      <c r="TGV15" s="181"/>
      <c r="TGW15" s="181"/>
      <c r="TGX15" s="181"/>
      <c r="TGY15" s="181"/>
      <c r="TGZ15" s="181"/>
      <c r="THA15" s="181"/>
      <c r="THB15" s="181"/>
      <c r="THC15" s="181"/>
      <c r="THD15" s="181"/>
      <c r="THE15" s="181"/>
      <c r="THF15" s="181"/>
      <c r="THG15" s="181"/>
      <c r="THH15" s="181"/>
      <c r="THI15" s="181"/>
      <c r="THJ15" s="181"/>
      <c r="THK15" s="181"/>
      <c r="THL15" s="181"/>
      <c r="THM15" s="181"/>
      <c r="THN15" s="181"/>
      <c r="THO15" s="181"/>
      <c r="THP15" s="181"/>
      <c r="THQ15" s="181"/>
      <c r="THR15" s="181"/>
      <c r="THS15" s="181"/>
      <c r="THT15" s="181"/>
      <c r="THU15" s="181"/>
      <c r="THV15" s="181"/>
      <c r="THW15" s="181"/>
      <c r="THX15" s="181"/>
      <c r="THY15" s="181"/>
      <c r="THZ15" s="181"/>
      <c r="TIA15" s="181"/>
      <c r="TIB15" s="181"/>
      <c r="TIC15" s="181"/>
      <c r="TID15" s="181"/>
      <c r="TIE15" s="181"/>
      <c r="TIF15" s="181"/>
      <c r="TIG15" s="181"/>
      <c r="TIH15" s="181"/>
      <c r="TII15" s="181"/>
      <c r="TIJ15" s="181"/>
      <c r="TIK15" s="181"/>
      <c r="TIL15" s="181"/>
      <c r="TIM15" s="181"/>
      <c r="TIN15" s="181"/>
      <c r="TIO15" s="181"/>
      <c r="TIP15" s="181"/>
      <c r="TIQ15" s="181"/>
      <c r="TIR15" s="181"/>
      <c r="TIS15" s="181"/>
      <c r="TIT15" s="181"/>
      <c r="TIU15" s="181"/>
      <c r="TIV15" s="181"/>
      <c r="TIW15" s="181"/>
      <c r="TIX15" s="181"/>
      <c r="TIY15" s="181"/>
      <c r="TIZ15" s="181"/>
      <c r="TJA15" s="181"/>
      <c r="TJB15" s="181"/>
      <c r="TJC15" s="181"/>
      <c r="TJD15" s="181"/>
      <c r="TJE15" s="181"/>
      <c r="TJF15" s="181"/>
      <c r="TJG15" s="181"/>
      <c r="TJH15" s="181"/>
      <c r="TJI15" s="181"/>
      <c r="TJJ15" s="181"/>
      <c r="TJK15" s="181"/>
      <c r="TJL15" s="181"/>
      <c r="TJM15" s="181"/>
      <c r="TJN15" s="181"/>
      <c r="TJO15" s="181"/>
      <c r="TJP15" s="181"/>
      <c r="TJQ15" s="181"/>
      <c r="TJR15" s="181"/>
      <c r="TJS15" s="181"/>
      <c r="TJT15" s="181"/>
      <c r="TJU15" s="181"/>
      <c r="TJV15" s="181"/>
      <c r="TJW15" s="181"/>
      <c r="TJX15" s="181"/>
      <c r="TJY15" s="181"/>
      <c r="TJZ15" s="181"/>
      <c r="TKA15" s="181"/>
      <c r="TKB15" s="181"/>
      <c r="TKC15" s="181"/>
      <c r="TKD15" s="181"/>
      <c r="TKE15" s="181"/>
      <c r="TKF15" s="181"/>
      <c r="TKG15" s="181"/>
      <c r="TKH15" s="181"/>
      <c r="TKI15" s="181"/>
      <c r="TKJ15" s="181"/>
      <c r="TKK15" s="181"/>
      <c r="TKL15" s="181"/>
      <c r="TKM15" s="181"/>
      <c r="TKN15" s="181"/>
      <c r="TKO15" s="181"/>
      <c r="TKP15" s="181"/>
      <c r="TKQ15" s="181"/>
      <c r="TKR15" s="181"/>
      <c r="TKS15" s="181"/>
      <c r="TKT15" s="181"/>
      <c r="TKU15" s="181"/>
      <c r="TKV15" s="181"/>
      <c r="TKW15" s="181"/>
      <c r="TKX15" s="181"/>
      <c r="TKY15" s="181"/>
      <c r="TKZ15" s="181"/>
      <c r="TLA15" s="181"/>
      <c r="TLB15" s="181"/>
      <c r="TLC15" s="181"/>
      <c r="TLD15" s="181"/>
      <c r="TLE15" s="181"/>
      <c r="TLF15" s="181"/>
      <c r="TLG15" s="181"/>
      <c r="TLH15" s="181"/>
      <c r="TLI15" s="181"/>
      <c r="TLJ15" s="181"/>
      <c r="TLK15" s="181"/>
      <c r="TLL15" s="181"/>
      <c r="TLM15" s="181"/>
      <c r="TLN15" s="181"/>
      <c r="TLO15" s="181"/>
      <c r="TLP15" s="181"/>
      <c r="TLQ15" s="181"/>
      <c r="TLR15" s="181"/>
      <c r="TLS15" s="181"/>
      <c r="TLT15" s="181"/>
      <c r="TLU15" s="181"/>
      <c r="TLV15" s="181"/>
      <c r="TLW15" s="181"/>
      <c r="TLX15" s="181"/>
      <c r="TLY15" s="181"/>
      <c r="TLZ15" s="181"/>
      <c r="TMA15" s="181"/>
      <c r="TMB15" s="181"/>
      <c r="TMC15" s="181"/>
      <c r="TMD15" s="181"/>
      <c r="TME15" s="181"/>
      <c r="TMF15" s="181"/>
      <c r="TMG15" s="181"/>
      <c r="TMH15" s="181"/>
      <c r="TMI15" s="181"/>
      <c r="TMJ15" s="181"/>
      <c r="TMK15" s="181"/>
      <c r="TML15" s="181"/>
      <c r="TMM15" s="181"/>
      <c r="TMN15" s="181"/>
      <c r="TMO15" s="181"/>
      <c r="TMP15" s="181"/>
      <c r="TMQ15" s="181"/>
      <c r="TMR15" s="181"/>
      <c r="TMS15" s="181"/>
      <c r="TMT15" s="181"/>
      <c r="TMU15" s="181"/>
      <c r="TMV15" s="181"/>
      <c r="TMW15" s="181"/>
      <c r="TMX15" s="181"/>
      <c r="TMY15" s="181"/>
      <c r="TMZ15" s="181"/>
      <c r="TNA15" s="181"/>
      <c r="TNB15" s="181"/>
      <c r="TNC15" s="181"/>
      <c r="TND15" s="181"/>
      <c r="TNE15" s="181"/>
      <c r="TNF15" s="181"/>
      <c r="TNG15" s="181"/>
      <c r="TNH15" s="181"/>
      <c r="TNI15" s="181"/>
      <c r="TNJ15" s="181"/>
      <c r="TNK15" s="181"/>
      <c r="TNL15" s="181"/>
      <c r="TNM15" s="181"/>
      <c r="TNN15" s="181"/>
      <c r="TNO15" s="181"/>
      <c r="TNP15" s="181"/>
      <c r="TNQ15" s="181"/>
      <c r="TNR15" s="181"/>
      <c r="TNS15" s="181"/>
      <c r="TNT15" s="181"/>
      <c r="TNU15" s="181"/>
      <c r="TNV15" s="181"/>
      <c r="TNW15" s="181"/>
      <c r="TNX15" s="181"/>
      <c r="TNY15" s="181"/>
      <c r="TNZ15" s="181"/>
      <c r="TOA15" s="181"/>
      <c r="TOB15" s="181"/>
      <c r="TOC15" s="181"/>
      <c r="TOD15" s="181"/>
      <c r="TOE15" s="181"/>
      <c r="TOF15" s="181"/>
      <c r="TOG15" s="181"/>
      <c r="TOH15" s="181"/>
      <c r="TOI15" s="181"/>
      <c r="TOJ15" s="181"/>
      <c r="TOK15" s="181"/>
      <c r="TOL15" s="181"/>
      <c r="TOM15" s="181"/>
      <c r="TON15" s="181"/>
      <c r="TOO15" s="181"/>
      <c r="TOP15" s="181"/>
      <c r="TOQ15" s="181"/>
      <c r="TOR15" s="181"/>
      <c r="TOS15" s="181"/>
      <c r="TOT15" s="181"/>
      <c r="TOU15" s="181"/>
      <c r="TOV15" s="181"/>
      <c r="TOW15" s="181"/>
      <c r="TOX15" s="181"/>
      <c r="TOY15" s="181"/>
      <c r="TOZ15" s="181"/>
      <c r="TPA15" s="181"/>
      <c r="TPB15" s="181"/>
      <c r="TPC15" s="181"/>
      <c r="TPD15" s="181"/>
      <c r="TPE15" s="181"/>
      <c r="TPF15" s="181"/>
      <c r="TPG15" s="181"/>
      <c r="TPH15" s="181"/>
      <c r="TPI15" s="181"/>
      <c r="TPJ15" s="181"/>
      <c r="TPK15" s="181"/>
      <c r="TPL15" s="181"/>
      <c r="TPM15" s="181"/>
      <c r="TPN15" s="181"/>
      <c r="TPO15" s="181"/>
      <c r="TPP15" s="181"/>
      <c r="TPQ15" s="181"/>
      <c r="TPR15" s="181"/>
      <c r="TPS15" s="181"/>
      <c r="TPT15" s="181"/>
      <c r="TPU15" s="181"/>
      <c r="TPV15" s="181"/>
      <c r="TPW15" s="181"/>
      <c r="TPX15" s="181"/>
      <c r="TPY15" s="181"/>
      <c r="TPZ15" s="181"/>
      <c r="TQA15" s="181"/>
      <c r="TQB15" s="181"/>
      <c r="TQC15" s="181"/>
      <c r="TQD15" s="181"/>
      <c r="TQE15" s="181"/>
      <c r="TQF15" s="181"/>
      <c r="TQG15" s="181"/>
      <c r="TQH15" s="181"/>
      <c r="TQI15" s="181"/>
      <c r="TQJ15" s="181"/>
      <c r="TQK15" s="181"/>
      <c r="TQL15" s="181"/>
      <c r="TQM15" s="181"/>
      <c r="TQN15" s="181"/>
      <c r="TQO15" s="181"/>
      <c r="TQP15" s="181"/>
      <c r="TQQ15" s="181"/>
      <c r="TQR15" s="181"/>
      <c r="TQS15" s="181"/>
      <c r="TQT15" s="181"/>
      <c r="TQU15" s="181"/>
      <c r="TQV15" s="181"/>
      <c r="TQW15" s="181"/>
      <c r="TQX15" s="181"/>
      <c r="TQY15" s="181"/>
      <c r="TQZ15" s="181"/>
      <c r="TRA15" s="181"/>
      <c r="TRB15" s="181"/>
      <c r="TRC15" s="181"/>
      <c r="TRD15" s="181"/>
      <c r="TRE15" s="181"/>
      <c r="TRF15" s="181"/>
      <c r="TRG15" s="181"/>
      <c r="TRH15" s="181"/>
      <c r="TRI15" s="181"/>
      <c r="TRJ15" s="181"/>
      <c r="TRK15" s="181"/>
      <c r="TRL15" s="181"/>
      <c r="TRM15" s="181"/>
      <c r="TRN15" s="181"/>
      <c r="TRO15" s="181"/>
      <c r="TRP15" s="181"/>
      <c r="TRQ15" s="181"/>
      <c r="TRR15" s="181"/>
      <c r="TRS15" s="181"/>
      <c r="TRT15" s="181"/>
      <c r="TRU15" s="181"/>
      <c r="TRV15" s="181"/>
      <c r="TRW15" s="181"/>
      <c r="TRX15" s="181"/>
      <c r="TRY15" s="181"/>
      <c r="TRZ15" s="181"/>
      <c r="TSA15" s="181"/>
      <c r="TSB15" s="181"/>
      <c r="TSC15" s="181"/>
      <c r="TSD15" s="181"/>
      <c r="TSE15" s="181"/>
      <c r="TSF15" s="181"/>
      <c r="TSG15" s="181"/>
      <c r="TSH15" s="181"/>
      <c r="TSI15" s="181"/>
      <c r="TSJ15" s="181"/>
      <c r="TSK15" s="181"/>
      <c r="TSL15" s="181"/>
      <c r="TSM15" s="181"/>
      <c r="TSN15" s="181"/>
      <c r="TSO15" s="181"/>
      <c r="TSP15" s="181"/>
      <c r="TSQ15" s="181"/>
      <c r="TSR15" s="181"/>
      <c r="TSS15" s="181"/>
      <c r="TST15" s="181"/>
      <c r="TSU15" s="181"/>
      <c r="TSV15" s="181"/>
      <c r="TSW15" s="181"/>
      <c r="TSX15" s="181"/>
      <c r="TSY15" s="181"/>
      <c r="TSZ15" s="181"/>
      <c r="TTA15" s="181"/>
      <c r="TTB15" s="181"/>
      <c r="TTC15" s="181"/>
      <c r="TTD15" s="181"/>
      <c r="TTE15" s="181"/>
      <c r="TTF15" s="181"/>
      <c r="TTG15" s="181"/>
      <c r="TTH15" s="181"/>
      <c r="TTI15" s="181"/>
      <c r="TTJ15" s="181"/>
      <c r="TTK15" s="181"/>
      <c r="TTL15" s="181"/>
      <c r="TTM15" s="181"/>
      <c r="TTN15" s="181"/>
      <c r="TTO15" s="181"/>
      <c r="TTP15" s="181"/>
      <c r="TTQ15" s="181"/>
      <c r="TTR15" s="181"/>
      <c r="TTS15" s="181"/>
      <c r="TTT15" s="181"/>
      <c r="TTU15" s="181"/>
      <c r="TTV15" s="181"/>
      <c r="TTW15" s="181"/>
      <c r="TTX15" s="181"/>
      <c r="TTY15" s="181"/>
      <c r="TTZ15" s="181"/>
      <c r="TUA15" s="181"/>
      <c r="TUB15" s="181"/>
      <c r="TUC15" s="181"/>
      <c r="TUD15" s="181"/>
      <c r="TUE15" s="181"/>
      <c r="TUF15" s="181"/>
      <c r="TUG15" s="181"/>
      <c r="TUH15" s="181"/>
      <c r="TUI15" s="181"/>
      <c r="TUJ15" s="181"/>
      <c r="TUK15" s="181"/>
      <c r="TUL15" s="181"/>
      <c r="TUM15" s="181"/>
      <c r="TUN15" s="181"/>
      <c r="TUO15" s="181"/>
      <c r="TUP15" s="181"/>
      <c r="TUQ15" s="181"/>
      <c r="TUR15" s="181"/>
      <c r="TUS15" s="181"/>
      <c r="TUT15" s="181"/>
      <c r="TUU15" s="181"/>
      <c r="TUV15" s="181"/>
      <c r="TUW15" s="181"/>
      <c r="TUX15" s="181"/>
      <c r="TUY15" s="181"/>
      <c r="TUZ15" s="181"/>
      <c r="TVA15" s="181"/>
      <c r="TVB15" s="181"/>
      <c r="TVC15" s="181"/>
      <c r="TVD15" s="181"/>
      <c r="TVE15" s="181"/>
      <c r="TVF15" s="181"/>
      <c r="TVG15" s="181"/>
      <c r="TVH15" s="181"/>
      <c r="TVI15" s="181"/>
      <c r="TVJ15" s="181"/>
      <c r="TVK15" s="181"/>
      <c r="TVL15" s="181"/>
      <c r="TVM15" s="181"/>
      <c r="TVN15" s="181"/>
      <c r="TVO15" s="181"/>
      <c r="TVP15" s="181"/>
      <c r="TVQ15" s="181"/>
      <c r="TVR15" s="181"/>
      <c r="TVS15" s="181"/>
      <c r="TVT15" s="181"/>
      <c r="TVU15" s="181"/>
      <c r="TVV15" s="181"/>
      <c r="TVW15" s="181"/>
      <c r="TVX15" s="181"/>
      <c r="TVY15" s="181"/>
      <c r="TVZ15" s="181"/>
      <c r="TWA15" s="181"/>
      <c r="TWB15" s="181"/>
      <c r="TWC15" s="181"/>
      <c r="TWD15" s="181"/>
      <c r="TWE15" s="181"/>
      <c r="TWF15" s="181"/>
      <c r="TWG15" s="181"/>
      <c r="TWH15" s="181"/>
      <c r="TWI15" s="181"/>
      <c r="TWJ15" s="181"/>
      <c r="TWK15" s="181"/>
      <c r="TWL15" s="181"/>
      <c r="TWM15" s="181"/>
      <c r="TWN15" s="181"/>
      <c r="TWO15" s="181"/>
      <c r="TWP15" s="181"/>
      <c r="TWQ15" s="181"/>
      <c r="TWR15" s="181"/>
      <c r="TWS15" s="181"/>
      <c r="TWT15" s="181"/>
      <c r="TWU15" s="181"/>
      <c r="TWV15" s="181"/>
      <c r="TWW15" s="181"/>
      <c r="TWX15" s="181"/>
      <c r="TWY15" s="181"/>
      <c r="TWZ15" s="181"/>
      <c r="TXA15" s="181"/>
      <c r="TXB15" s="181"/>
      <c r="TXC15" s="181"/>
      <c r="TXD15" s="181"/>
      <c r="TXE15" s="181"/>
      <c r="TXF15" s="181"/>
      <c r="TXG15" s="181"/>
      <c r="TXH15" s="181"/>
      <c r="TXI15" s="181"/>
      <c r="TXJ15" s="181"/>
      <c r="TXK15" s="181"/>
      <c r="TXL15" s="181"/>
      <c r="TXM15" s="181"/>
      <c r="TXN15" s="181"/>
      <c r="TXO15" s="181"/>
      <c r="TXP15" s="181"/>
      <c r="TXQ15" s="181"/>
      <c r="TXR15" s="181"/>
      <c r="TXS15" s="181"/>
      <c r="TXT15" s="181"/>
      <c r="TXU15" s="181"/>
      <c r="TXV15" s="181"/>
      <c r="TXW15" s="181"/>
      <c r="TXX15" s="181"/>
      <c r="TXY15" s="181"/>
      <c r="TXZ15" s="181"/>
      <c r="TYA15" s="181"/>
      <c r="TYB15" s="181"/>
      <c r="TYC15" s="181"/>
      <c r="TYD15" s="181"/>
      <c r="TYE15" s="181"/>
      <c r="TYF15" s="181"/>
      <c r="TYG15" s="181"/>
      <c r="TYH15" s="181"/>
      <c r="TYI15" s="181"/>
      <c r="TYJ15" s="181"/>
      <c r="TYK15" s="181"/>
      <c r="TYL15" s="181"/>
      <c r="TYM15" s="181"/>
      <c r="TYN15" s="181"/>
      <c r="TYO15" s="181"/>
      <c r="TYP15" s="181"/>
      <c r="TYQ15" s="181"/>
      <c r="TYR15" s="181"/>
      <c r="TYS15" s="181"/>
      <c r="TYT15" s="181"/>
      <c r="TYU15" s="181"/>
      <c r="TYV15" s="181"/>
      <c r="TYW15" s="181"/>
      <c r="TYX15" s="181"/>
      <c r="TYY15" s="181"/>
      <c r="TYZ15" s="181"/>
      <c r="TZA15" s="181"/>
      <c r="TZB15" s="181"/>
      <c r="TZC15" s="181"/>
      <c r="TZD15" s="181"/>
      <c r="TZE15" s="181"/>
      <c r="TZF15" s="181"/>
      <c r="TZG15" s="181"/>
      <c r="TZH15" s="181"/>
      <c r="TZI15" s="181"/>
      <c r="TZJ15" s="181"/>
      <c r="TZK15" s="181"/>
      <c r="TZL15" s="181"/>
      <c r="TZM15" s="181"/>
      <c r="TZN15" s="181"/>
      <c r="TZO15" s="181"/>
      <c r="TZP15" s="181"/>
      <c r="TZQ15" s="181"/>
      <c r="TZR15" s="181"/>
      <c r="TZS15" s="181"/>
      <c r="TZT15" s="181"/>
      <c r="TZU15" s="181"/>
      <c r="TZV15" s="181"/>
      <c r="TZW15" s="181"/>
      <c r="TZX15" s="181"/>
      <c r="TZY15" s="181"/>
      <c r="TZZ15" s="181"/>
      <c r="UAA15" s="181"/>
      <c r="UAB15" s="181"/>
      <c r="UAC15" s="181"/>
      <c r="UAD15" s="181"/>
      <c r="UAE15" s="181"/>
      <c r="UAF15" s="181"/>
      <c r="UAG15" s="181"/>
      <c r="UAH15" s="181"/>
      <c r="UAI15" s="181"/>
      <c r="UAJ15" s="181"/>
      <c r="UAK15" s="181"/>
      <c r="UAL15" s="181"/>
      <c r="UAM15" s="181"/>
      <c r="UAN15" s="181"/>
      <c r="UAO15" s="181"/>
      <c r="UAP15" s="181"/>
      <c r="UAQ15" s="181"/>
      <c r="UAR15" s="181"/>
      <c r="UAS15" s="181"/>
      <c r="UAT15" s="181"/>
      <c r="UAU15" s="181"/>
      <c r="UAV15" s="181"/>
      <c r="UAW15" s="181"/>
      <c r="UAX15" s="181"/>
      <c r="UAY15" s="181"/>
      <c r="UAZ15" s="181"/>
      <c r="UBA15" s="181"/>
      <c r="UBB15" s="181"/>
      <c r="UBC15" s="181"/>
      <c r="UBD15" s="181"/>
      <c r="UBE15" s="181"/>
      <c r="UBF15" s="181"/>
      <c r="UBG15" s="181"/>
      <c r="UBH15" s="181"/>
      <c r="UBI15" s="181"/>
      <c r="UBJ15" s="181"/>
      <c r="UBK15" s="181"/>
      <c r="UBL15" s="181"/>
      <c r="UBM15" s="181"/>
      <c r="UBN15" s="181"/>
      <c r="UBO15" s="181"/>
      <c r="UBP15" s="181"/>
      <c r="UBQ15" s="181"/>
      <c r="UBR15" s="181"/>
      <c r="UBS15" s="181"/>
      <c r="UBT15" s="181"/>
      <c r="UBU15" s="181"/>
      <c r="UBV15" s="181"/>
      <c r="UBW15" s="181"/>
      <c r="UBX15" s="181"/>
      <c r="UBY15" s="181"/>
      <c r="UBZ15" s="181"/>
      <c r="UCA15" s="181"/>
      <c r="UCB15" s="181"/>
      <c r="UCC15" s="181"/>
      <c r="UCD15" s="181"/>
      <c r="UCE15" s="181"/>
      <c r="UCF15" s="181"/>
      <c r="UCG15" s="181"/>
      <c r="UCH15" s="181"/>
      <c r="UCI15" s="181"/>
      <c r="UCJ15" s="181"/>
      <c r="UCK15" s="181"/>
      <c r="UCL15" s="181"/>
      <c r="UCM15" s="181"/>
      <c r="UCN15" s="181"/>
      <c r="UCO15" s="181"/>
      <c r="UCP15" s="181"/>
      <c r="UCQ15" s="181"/>
      <c r="UCR15" s="181"/>
      <c r="UCS15" s="181"/>
      <c r="UCT15" s="181"/>
      <c r="UCU15" s="181"/>
      <c r="UCV15" s="181"/>
      <c r="UCW15" s="181"/>
      <c r="UCX15" s="181"/>
      <c r="UCY15" s="181"/>
      <c r="UCZ15" s="181"/>
      <c r="UDA15" s="181"/>
      <c r="UDB15" s="181"/>
      <c r="UDC15" s="181"/>
      <c r="UDD15" s="181"/>
      <c r="UDE15" s="181"/>
      <c r="UDF15" s="181"/>
      <c r="UDG15" s="181"/>
      <c r="UDH15" s="181"/>
      <c r="UDI15" s="181"/>
      <c r="UDJ15" s="181"/>
      <c r="UDK15" s="181"/>
      <c r="UDL15" s="181"/>
      <c r="UDM15" s="181"/>
      <c r="UDN15" s="181"/>
      <c r="UDO15" s="181"/>
      <c r="UDP15" s="181"/>
      <c r="UDQ15" s="181"/>
      <c r="UDR15" s="181"/>
      <c r="UDS15" s="181"/>
      <c r="UDT15" s="181"/>
      <c r="UDU15" s="181"/>
      <c r="UDV15" s="181"/>
      <c r="UDW15" s="181"/>
      <c r="UDX15" s="181"/>
      <c r="UDY15" s="181"/>
      <c r="UDZ15" s="181"/>
      <c r="UEA15" s="181"/>
      <c r="UEB15" s="181"/>
      <c r="UEC15" s="181"/>
      <c r="UED15" s="181"/>
      <c r="UEE15" s="181"/>
      <c r="UEF15" s="181"/>
      <c r="UEG15" s="181"/>
      <c r="UEH15" s="181"/>
      <c r="UEI15" s="181"/>
      <c r="UEJ15" s="181"/>
      <c r="UEK15" s="181"/>
      <c r="UEL15" s="181"/>
      <c r="UEM15" s="181"/>
      <c r="UEN15" s="181"/>
      <c r="UEO15" s="181"/>
      <c r="UEP15" s="181"/>
      <c r="UEQ15" s="181"/>
      <c r="UER15" s="181"/>
      <c r="UES15" s="181"/>
      <c r="UET15" s="181"/>
      <c r="UEU15" s="181"/>
      <c r="UEV15" s="181"/>
      <c r="UEW15" s="181"/>
      <c r="UEX15" s="181"/>
      <c r="UEY15" s="181"/>
      <c r="UEZ15" s="181"/>
      <c r="UFA15" s="181"/>
      <c r="UFB15" s="181"/>
      <c r="UFC15" s="181"/>
      <c r="UFD15" s="181"/>
      <c r="UFE15" s="181"/>
      <c r="UFF15" s="181"/>
      <c r="UFG15" s="181"/>
      <c r="UFH15" s="181"/>
      <c r="UFI15" s="181"/>
      <c r="UFJ15" s="181"/>
      <c r="UFK15" s="181"/>
      <c r="UFL15" s="181"/>
      <c r="UFM15" s="181"/>
      <c r="UFN15" s="181"/>
      <c r="UFO15" s="181"/>
      <c r="UFP15" s="181"/>
      <c r="UFQ15" s="181"/>
      <c r="UFR15" s="181"/>
      <c r="UFS15" s="181"/>
      <c r="UFT15" s="181"/>
      <c r="UFU15" s="181"/>
      <c r="UFV15" s="181"/>
      <c r="UFW15" s="181"/>
      <c r="UFX15" s="181"/>
      <c r="UFY15" s="181"/>
      <c r="UFZ15" s="181"/>
      <c r="UGA15" s="181"/>
      <c r="UGB15" s="181"/>
      <c r="UGC15" s="181"/>
      <c r="UGD15" s="181"/>
      <c r="UGE15" s="181"/>
      <c r="UGF15" s="181"/>
      <c r="UGG15" s="181"/>
      <c r="UGH15" s="181"/>
      <c r="UGI15" s="181"/>
      <c r="UGJ15" s="181"/>
      <c r="UGK15" s="181"/>
      <c r="UGL15" s="181"/>
      <c r="UGM15" s="181"/>
      <c r="UGN15" s="181"/>
      <c r="UGO15" s="181"/>
      <c r="UGP15" s="181"/>
      <c r="UGQ15" s="181"/>
      <c r="UGR15" s="181"/>
      <c r="UGS15" s="181"/>
      <c r="UGT15" s="181"/>
      <c r="UGU15" s="181"/>
      <c r="UGV15" s="181"/>
      <c r="UGW15" s="181"/>
      <c r="UGX15" s="181"/>
      <c r="UGY15" s="181"/>
      <c r="UGZ15" s="181"/>
      <c r="UHA15" s="181"/>
      <c r="UHB15" s="181"/>
      <c r="UHC15" s="181"/>
      <c r="UHD15" s="181"/>
      <c r="UHE15" s="181"/>
      <c r="UHF15" s="181"/>
      <c r="UHG15" s="181"/>
      <c r="UHH15" s="181"/>
      <c r="UHI15" s="181"/>
      <c r="UHJ15" s="181"/>
      <c r="UHK15" s="181"/>
      <c r="UHL15" s="181"/>
      <c r="UHM15" s="181"/>
      <c r="UHN15" s="181"/>
      <c r="UHO15" s="181"/>
      <c r="UHP15" s="181"/>
      <c r="UHQ15" s="181"/>
      <c r="UHR15" s="181"/>
      <c r="UHS15" s="181"/>
      <c r="UHT15" s="181"/>
      <c r="UHU15" s="181"/>
      <c r="UHV15" s="181"/>
      <c r="UHW15" s="181"/>
      <c r="UHX15" s="181"/>
      <c r="UHY15" s="181"/>
      <c r="UHZ15" s="181"/>
      <c r="UIA15" s="181"/>
      <c r="UIB15" s="181"/>
      <c r="UIC15" s="181"/>
      <c r="UID15" s="181"/>
      <c r="UIE15" s="181"/>
      <c r="UIF15" s="181"/>
      <c r="UIG15" s="181"/>
      <c r="UIH15" s="181"/>
      <c r="UII15" s="181"/>
      <c r="UIJ15" s="181"/>
      <c r="UIK15" s="181"/>
      <c r="UIL15" s="181"/>
      <c r="UIM15" s="181"/>
      <c r="UIN15" s="181"/>
      <c r="UIO15" s="181"/>
      <c r="UIP15" s="181"/>
      <c r="UIQ15" s="181"/>
      <c r="UIR15" s="181"/>
      <c r="UIS15" s="181"/>
      <c r="UIT15" s="181"/>
      <c r="UIU15" s="181"/>
      <c r="UIV15" s="181"/>
      <c r="UIW15" s="181"/>
      <c r="UIX15" s="181"/>
      <c r="UIY15" s="181"/>
      <c r="UIZ15" s="181"/>
      <c r="UJA15" s="181"/>
      <c r="UJB15" s="181"/>
      <c r="UJC15" s="181"/>
      <c r="UJD15" s="181"/>
      <c r="UJE15" s="181"/>
      <c r="UJF15" s="181"/>
      <c r="UJG15" s="181"/>
      <c r="UJH15" s="181"/>
      <c r="UJI15" s="181"/>
      <c r="UJJ15" s="181"/>
      <c r="UJK15" s="181"/>
      <c r="UJL15" s="181"/>
      <c r="UJM15" s="181"/>
      <c r="UJN15" s="181"/>
      <c r="UJO15" s="181"/>
      <c r="UJP15" s="181"/>
      <c r="UJQ15" s="181"/>
      <c r="UJR15" s="181"/>
      <c r="UJS15" s="181"/>
      <c r="UJT15" s="181"/>
      <c r="UJU15" s="181"/>
      <c r="UJV15" s="181"/>
      <c r="UJW15" s="181"/>
      <c r="UJX15" s="181"/>
      <c r="UJY15" s="181"/>
      <c r="UJZ15" s="181"/>
      <c r="UKA15" s="181"/>
      <c r="UKB15" s="181"/>
      <c r="UKC15" s="181"/>
      <c r="UKD15" s="181"/>
      <c r="UKE15" s="181"/>
      <c r="UKF15" s="181"/>
      <c r="UKG15" s="181"/>
      <c r="UKH15" s="181"/>
      <c r="UKI15" s="181"/>
      <c r="UKJ15" s="181"/>
      <c r="UKK15" s="181"/>
      <c r="UKL15" s="181"/>
      <c r="UKM15" s="181"/>
      <c r="UKN15" s="181"/>
      <c r="UKO15" s="181"/>
      <c r="UKP15" s="181"/>
      <c r="UKQ15" s="181"/>
      <c r="UKR15" s="181"/>
      <c r="UKS15" s="181"/>
      <c r="UKT15" s="181"/>
      <c r="UKU15" s="181"/>
      <c r="UKV15" s="181"/>
      <c r="UKW15" s="181"/>
      <c r="UKX15" s="181"/>
      <c r="UKY15" s="181"/>
      <c r="UKZ15" s="181"/>
      <c r="ULA15" s="181"/>
      <c r="ULB15" s="181"/>
      <c r="ULC15" s="181"/>
      <c r="ULD15" s="181"/>
      <c r="ULE15" s="181"/>
      <c r="ULF15" s="181"/>
      <c r="ULG15" s="181"/>
      <c r="ULH15" s="181"/>
      <c r="ULI15" s="181"/>
      <c r="ULJ15" s="181"/>
      <c r="ULK15" s="181"/>
      <c r="ULL15" s="181"/>
      <c r="ULM15" s="181"/>
      <c r="ULN15" s="181"/>
      <c r="ULO15" s="181"/>
      <c r="ULP15" s="181"/>
      <c r="ULQ15" s="181"/>
      <c r="ULR15" s="181"/>
      <c r="ULS15" s="181"/>
      <c r="ULT15" s="181"/>
      <c r="ULU15" s="181"/>
      <c r="ULV15" s="181"/>
      <c r="ULW15" s="181"/>
      <c r="ULX15" s="181"/>
      <c r="ULY15" s="181"/>
      <c r="ULZ15" s="181"/>
      <c r="UMA15" s="181"/>
      <c r="UMB15" s="181"/>
      <c r="UMC15" s="181"/>
      <c r="UMD15" s="181"/>
      <c r="UME15" s="181"/>
      <c r="UMF15" s="181"/>
      <c r="UMG15" s="181"/>
      <c r="UMH15" s="181"/>
      <c r="UMI15" s="181"/>
      <c r="UMJ15" s="181"/>
      <c r="UMK15" s="181"/>
      <c r="UML15" s="181"/>
      <c r="UMM15" s="181"/>
      <c r="UMN15" s="181"/>
      <c r="UMO15" s="181"/>
      <c r="UMP15" s="181"/>
      <c r="UMQ15" s="181"/>
      <c r="UMR15" s="181"/>
      <c r="UMS15" s="181"/>
      <c r="UMT15" s="181"/>
      <c r="UMU15" s="181"/>
      <c r="UMV15" s="181"/>
      <c r="UMW15" s="181"/>
      <c r="UMX15" s="181"/>
      <c r="UMY15" s="181"/>
      <c r="UMZ15" s="181"/>
      <c r="UNA15" s="181"/>
      <c r="UNB15" s="181"/>
      <c r="UNC15" s="181"/>
      <c r="UND15" s="181"/>
      <c r="UNE15" s="181"/>
      <c r="UNF15" s="181"/>
      <c r="UNG15" s="181"/>
      <c r="UNH15" s="181"/>
      <c r="UNI15" s="181"/>
      <c r="UNJ15" s="181"/>
      <c r="UNK15" s="181"/>
      <c r="UNL15" s="181"/>
      <c r="UNM15" s="181"/>
      <c r="UNN15" s="181"/>
      <c r="UNO15" s="181"/>
      <c r="UNP15" s="181"/>
      <c r="UNQ15" s="181"/>
      <c r="UNR15" s="181"/>
      <c r="UNS15" s="181"/>
      <c r="UNT15" s="181"/>
      <c r="UNU15" s="181"/>
      <c r="UNV15" s="181"/>
      <c r="UNW15" s="181"/>
      <c r="UNX15" s="181"/>
      <c r="UNY15" s="181"/>
      <c r="UNZ15" s="181"/>
      <c r="UOA15" s="181"/>
      <c r="UOB15" s="181"/>
      <c r="UOC15" s="181"/>
      <c r="UOD15" s="181"/>
      <c r="UOE15" s="181"/>
      <c r="UOF15" s="181"/>
      <c r="UOG15" s="181"/>
      <c r="UOH15" s="181"/>
      <c r="UOI15" s="181"/>
      <c r="UOJ15" s="181"/>
      <c r="UOK15" s="181"/>
      <c r="UOL15" s="181"/>
      <c r="UOM15" s="181"/>
      <c r="UON15" s="181"/>
      <c r="UOO15" s="181"/>
      <c r="UOP15" s="181"/>
      <c r="UOQ15" s="181"/>
      <c r="UOR15" s="181"/>
      <c r="UOS15" s="181"/>
      <c r="UOT15" s="181"/>
      <c r="UOU15" s="181"/>
      <c r="UOV15" s="181"/>
      <c r="UOW15" s="181"/>
      <c r="UOX15" s="181"/>
      <c r="UOY15" s="181"/>
      <c r="UOZ15" s="181"/>
      <c r="UPA15" s="181"/>
      <c r="UPB15" s="181"/>
      <c r="UPC15" s="181"/>
      <c r="UPD15" s="181"/>
      <c r="UPE15" s="181"/>
      <c r="UPF15" s="181"/>
      <c r="UPG15" s="181"/>
      <c r="UPH15" s="181"/>
      <c r="UPI15" s="181"/>
      <c r="UPJ15" s="181"/>
      <c r="UPK15" s="181"/>
      <c r="UPL15" s="181"/>
      <c r="UPM15" s="181"/>
      <c r="UPN15" s="181"/>
      <c r="UPO15" s="181"/>
      <c r="UPP15" s="181"/>
      <c r="UPQ15" s="181"/>
      <c r="UPR15" s="181"/>
      <c r="UPS15" s="181"/>
      <c r="UPT15" s="181"/>
      <c r="UPU15" s="181"/>
      <c r="UPV15" s="181"/>
      <c r="UPW15" s="181"/>
      <c r="UPX15" s="181"/>
      <c r="UPY15" s="181"/>
      <c r="UPZ15" s="181"/>
      <c r="UQA15" s="181"/>
      <c r="UQB15" s="181"/>
      <c r="UQC15" s="181"/>
      <c r="UQD15" s="181"/>
      <c r="UQE15" s="181"/>
      <c r="UQF15" s="181"/>
      <c r="UQG15" s="181"/>
      <c r="UQH15" s="181"/>
      <c r="UQI15" s="181"/>
      <c r="UQJ15" s="181"/>
      <c r="UQK15" s="181"/>
      <c r="UQL15" s="181"/>
      <c r="UQM15" s="181"/>
      <c r="UQN15" s="181"/>
      <c r="UQO15" s="181"/>
      <c r="UQP15" s="181"/>
      <c r="UQQ15" s="181"/>
      <c r="UQR15" s="181"/>
      <c r="UQS15" s="181"/>
      <c r="UQT15" s="181"/>
      <c r="UQU15" s="181"/>
      <c r="UQV15" s="181"/>
      <c r="UQW15" s="181"/>
      <c r="UQX15" s="181"/>
      <c r="UQY15" s="181"/>
      <c r="UQZ15" s="181"/>
      <c r="URA15" s="181"/>
      <c r="URB15" s="181"/>
      <c r="URC15" s="181"/>
      <c r="URD15" s="181"/>
      <c r="URE15" s="181"/>
      <c r="URF15" s="181"/>
      <c r="URG15" s="181"/>
      <c r="URH15" s="181"/>
      <c r="URI15" s="181"/>
      <c r="URJ15" s="181"/>
      <c r="URK15" s="181"/>
      <c r="URL15" s="181"/>
      <c r="URM15" s="181"/>
      <c r="URN15" s="181"/>
      <c r="URO15" s="181"/>
      <c r="URP15" s="181"/>
      <c r="URQ15" s="181"/>
      <c r="URR15" s="181"/>
      <c r="URS15" s="181"/>
      <c r="URT15" s="181"/>
      <c r="URU15" s="181"/>
      <c r="URV15" s="181"/>
      <c r="URW15" s="181"/>
      <c r="URX15" s="181"/>
      <c r="URY15" s="181"/>
      <c r="URZ15" s="181"/>
      <c r="USA15" s="181"/>
      <c r="USB15" s="181"/>
      <c r="USC15" s="181"/>
      <c r="USD15" s="181"/>
      <c r="USE15" s="181"/>
      <c r="USF15" s="181"/>
      <c r="USG15" s="181"/>
      <c r="USH15" s="181"/>
      <c r="USI15" s="181"/>
      <c r="USJ15" s="181"/>
      <c r="USK15" s="181"/>
      <c r="USL15" s="181"/>
      <c r="USM15" s="181"/>
      <c r="USN15" s="181"/>
      <c r="USO15" s="181"/>
      <c r="USP15" s="181"/>
      <c r="USQ15" s="181"/>
      <c r="USR15" s="181"/>
      <c r="USS15" s="181"/>
      <c r="UST15" s="181"/>
      <c r="USU15" s="181"/>
      <c r="USV15" s="181"/>
      <c r="USW15" s="181"/>
      <c r="USX15" s="181"/>
      <c r="USY15" s="181"/>
      <c r="USZ15" s="181"/>
      <c r="UTA15" s="181"/>
      <c r="UTB15" s="181"/>
      <c r="UTC15" s="181"/>
      <c r="UTD15" s="181"/>
      <c r="UTE15" s="181"/>
      <c r="UTF15" s="181"/>
      <c r="UTG15" s="181"/>
      <c r="UTH15" s="181"/>
      <c r="UTI15" s="181"/>
      <c r="UTJ15" s="181"/>
      <c r="UTK15" s="181"/>
      <c r="UTL15" s="181"/>
      <c r="UTM15" s="181"/>
      <c r="UTN15" s="181"/>
      <c r="UTO15" s="181"/>
      <c r="UTP15" s="181"/>
      <c r="UTQ15" s="181"/>
      <c r="UTR15" s="181"/>
      <c r="UTS15" s="181"/>
      <c r="UTT15" s="181"/>
      <c r="UTU15" s="181"/>
      <c r="UTV15" s="181"/>
      <c r="UTW15" s="181"/>
      <c r="UTX15" s="181"/>
      <c r="UTY15" s="181"/>
      <c r="UTZ15" s="181"/>
      <c r="UUA15" s="181"/>
      <c r="UUB15" s="181"/>
      <c r="UUC15" s="181"/>
      <c r="UUD15" s="181"/>
      <c r="UUE15" s="181"/>
      <c r="UUF15" s="181"/>
      <c r="UUG15" s="181"/>
      <c r="UUH15" s="181"/>
      <c r="UUI15" s="181"/>
      <c r="UUJ15" s="181"/>
      <c r="UUK15" s="181"/>
      <c r="UUL15" s="181"/>
      <c r="UUM15" s="181"/>
      <c r="UUN15" s="181"/>
      <c r="UUO15" s="181"/>
      <c r="UUP15" s="181"/>
      <c r="UUQ15" s="181"/>
      <c r="UUR15" s="181"/>
      <c r="UUS15" s="181"/>
      <c r="UUT15" s="181"/>
      <c r="UUU15" s="181"/>
      <c r="UUV15" s="181"/>
      <c r="UUW15" s="181"/>
      <c r="UUX15" s="181"/>
      <c r="UUY15" s="181"/>
      <c r="UUZ15" s="181"/>
      <c r="UVA15" s="181"/>
      <c r="UVB15" s="181"/>
      <c r="UVC15" s="181"/>
      <c r="UVD15" s="181"/>
      <c r="UVE15" s="181"/>
      <c r="UVF15" s="181"/>
      <c r="UVG15" s="181"/>
      <c r="UVH15" s="181"/>
      <c r="UVI15" s="181"/>
      <c r="UVJ15" s="181"/>
      <c r="UVK15" s="181"/>
      <c r="UVL15" s="181"/>
      <c r="UVM15" s="181"/>
      <c r="UVN15" s="181"/>
      <c r="UVO15" s="181"/>
      <c r="UVP15" s="181"/>
      <c r="UVQ15" s="181"/>
      <c r="UVR15" s="181"/>
      <c r="UVS15" s="181"/>
      <c r="UVT15" s="181"/>
      <c r="UVU15" s="181"/>
      <c r="UVV15" s="181"/>
      <c r="UVW15" s="181"/>
      <c r="UVX15" s="181"/>
      <c r="UVY15" s="181"/>
      <c r="UVZ15" s="181"/>
      <c r="UWA15" s="181"/>
      <c r="UWB15" s="181"/>
      <c r="UWC15" s="181"/>
      <c r="UWD15" s="181"/>
      <c r="UWE15" s="181"/>
      <c r="UWF15" s="181"/>
      <c r="UWG15" s="181"/>
      <c r="UWH15" s="181"/>
      <c r="UWI15" s="181"/>
      <c r="UWJ15" s="181"/>
      <c r="UWK15" s="181"/>
      <c r="UWL15" s="181"/>
      <c r="UWM15" s="181"/>
      <c r="UWN15" s="181"/>
      <c r="UWO15" s="181"/>
      <c r="UWP15" s="181"/>
      <c r="UWQ15" s="181"/>
      <c r="UWR15" s="181"/>
      <c r="UWS15" s="181"/>
      <c r="UWT15" s="181"/>
      <c r="UWU15" s="181"/>
      <c r="UWV15" s="181"/>
      <c r="UWW15" s="181"/>
      <c r="UWX15" s="181"/>
      <c r="UWY15" s="181"/>
      <c r="UWZ15" s="181"/>
      <c r="UXA15" s="181"/>
      <c r="UXB15" s="181"/>
      <c r="UXC15" s="181"/>
      <c r="UXD15" s="181"/>
      <c r="UXE15" s="181"/>
      <c r="UXF15" s="181"/>
      <c r="UXG15" s="181"/>
      <c r="UXH15" s="181"/>
      <c r="UXI15" s="181"/>
      <c r="UXJ15" s="181"/>
      <c r="UXK15" s="181"/>
      <c r="UXL15" s="181"/>
      <c r="UXM15" s="181"/>
      <c r="UXN15" s="181"/>
      <c r="UXO15" s="181"/>
      <c r="UXP15" s="181"/>
      <c r="UXQ15" s="181"/>
      <c r="UXR15" s="181"/>
      <c r="UXS15" s="181"/>
      <c r="UXT15" s="181"/>
      <c r="UXU15" s="181"/>
      <c r="UXV15" s="181"/>
      <c r="UXW15" s="181"/>
      <c r="UXX15" s="181"/>
      <c r="UXY15" s="181"/>
      <c r="UXZ15" s="181"/>
      <c r="UYA15" s="181"/>
      <c r="UYB15" s="181"/>
      <c r="UYC15" s="181"/>
      <c r="UYD15" s="181"/>
      <c r="UYE15" s="181"/>
      <c r="UYF15" s="181"/>
      <c r="UYG15" s="181"/>
      <c r="UYH15" s="181"/>
      <c r="UYI15" s="181"/>
      <c r="UYJ15" s="181"/>
      <c r="UYK15" s="181"/>
      <c r="UYL15" s="181"/>
      <c r="UYM15" s="181"/>
      <c r="UYN15" s="181"/>
      <c r="UYO15" s="181"/>
      <c r="UYP15" s="181"/>
      <c r="UYQ15" s="181"/>
      <c r="UYR15" s="181"/>
      <c r="UYS15" s="181"/>
      <c r="UYT15" s="181"/>
      <c r="UYU15" s="181"/>
      <c r="UYV15" s="181"/>
      <c r="UYW15" s="181"/>
      <c r="UYX15" s="181"/>
      <c r="UYY15" s="181"/>
      <c r="UYZ15" s="181"/>
      <c r="UZA15" s="181"/>
      <c r="UZB15" s="181"/>
      <c r="UZC15" s="181"/>
      <c r="UZD15" s="181"/>
      <c r="UZE15" s="181"/>
      <c r="UZF15" s="181"/>
      <c r="UZG15" s="181"/>
      <c r="UZH15" s="181"/>
      <c r="UZI15" s="181"/>
      <c r="UZJ15" s="181"/>
      <c r="UZK15" s="181"/>
      <c r="UZL15" s="181"/>
      <c r="UZM15" s="181"/>
      <c r="UZN15" s="181"/>
      <c r="UZO15" s="181"/>
      <c r="UZP15" s="181"/>
      <c r="UZQ15" s="181"/>
      <c r="UZR15" s="181"/>
      <c r="UZS15" s="181"/>
      <c r="UZT15" s="181"/>
      <c r="UZU15" s="181"/>
      <c r="UZV15" s="181"/>
      <c r="UZW15" s="181"/>
      <c r="UZX15" s="181"/>
      <c r="UZY15" s="181"/>
      <c r="UZZ15" s="181"/>
      <c r="VAA15" s="181"/>
      <c r="VAB15" s="181"/>
      <c r="VAC15" s="181"/>
      <c r="VAD15" s="181"/>
      <c r="VAE15" s="181"/>
      <c r="VAF15" s="181"/>
      <c r="VAG15" s="181"/>
      <c r="VAH15" s="181"/>
      <c r="VAI15" s="181"/>
      <c r="VAJ15" s="181"/>
      <c r="VAK15" s="181"/>
      <c r="VAL15" s="181"/>
      <c r="VAM15" s="181"/>
      <c r="VAN15" s="181"/>
      <c r="VAO15" s="181"/>
      <c r="VAP15" s="181"/>
      <c r="VAQ15" s="181"/>
      <c r="VAR15" s="181"/>
      <c r="VAS15" s="181"/>
      <c r="VAT15" s="181"/>
      <c r="VAU15" s="181"/>
      <c r="VAV15" s="181"/>
      <c r="VAW15" s="181"/>
      <c r="VAX15" s="181"/>
      <c r="VAY15" s="181"/>
      <c r="VAZ15" s="181"/>
      <c r="VBA15" s="181"/>
      <c r="VBB15" s="181"/>
      <c r="VBC15" s="181"/>
      <c r="VBD15" s="181"/>
      <c r="VBE15" s="181"/>
      <c r="VBF15" s="181"/>
      <c r="VBG15" s="181"/>
      <c r="VBH15" s="181"/>
      <c r="VBI15" s="181"/>
      <c r="VBJ15" s="181"/>
      <c r="VBK15" s="181"/>
      <c r="VBL15" s="181"/>
      <c r="VBM15" s="181"/>
      <c r="VBN15" s="181"/>
      <c r="VBO15" s="181"/>
      <c r="VBP15" s="181"/>
      <c r="VBQ15" s="181"/>
      <c r="VBR15" s="181"/>
      <c r="VBS15" s="181"/>
      <c r="VBT15" s="181"/>
      <c r="VBU15" s="181"/>
      <c r="VBV15" s="181"/>
      <c r="VBW15" s="181"/>
      <c r="VBX15" s="181"/>
      <c r="VBY15" s="181"/>
      <c r="VBZ15" s="181"/>
      <c r="VCA15" s="181"/>
      <c r="VCB15" s="181"/>
      <c r="VCC15" s="181"/>
      <c r="VCD15" s="181"/>
      <c r="VCE15" s="181"/>
      <c r="VCF15" s="181"/>
      <c r="VCG15" s="181"/>
      <c r="VCH15" s="181"/>
      <c r="VCI15" s="181"/>
      <c r="VCJ15" s="181"/>
      <c r="VCK15" s="181"/>
      <c r="VCL15" s="181"/>
      <c r="VCM15" s="181"/>
      <c r="VCN15" s="181"/>
      <c r="VCO15" s="181"/>
      <c r="VCP15" s="181"/>
      <c r="VCQ15" s="181"/>
      <c r="VCR15" s="181"/>
      <c r="VCS15" s="181"/>
      <c r="VCT15" s="181"/>
      <c r="VCU15" s="181"/>
      <c r="VCV15" s="181"/>
      <c r="VCW15" s="181"/>
      <c r="VCX15" s="181"/>
      <c r="VCY15" s="181"/>
      <c r="VCZ15" s="181"/>
      <c r="VDA15" s="181"/>
      <c r="VDB15" s="181"/>
      <c r="VDC15" s="181"/>
      <c r="VDD15" s="181"/>
      <c r="VDE15" s="181"/>
      <c r="VDF15" s="181"/>
      <c r="VDG15" s="181"/>
      <c r="VDH15" s="181"/>
      <c r="VDI15" s="181"/>
      <c r="VDJ15" s="181"/>
      <c r="VDK15" s="181"/>
      <c r="VDL15" s="181"/>
      <c r="VDM15" s="181"/>
      <c r="VDN15" s="181"/>
      <c r="VDO15" s="181"/>
      <c r="VDP15" s="181"/>
      <c r="VDQ15" s="181"/>
      <c r="VDR15" s="181"/>
      <c r="VDS15" s="181"/>
      <c r="VDT15" s="181"/>
      <c r="VDU15" s="181"/>
      <c r="VDV15" s="181"/>
      <c r="VDW15" s="181"/>
      <c r="VDX15" s="181"/>
      <c r="VDY15" s="181"/>
      <c r="VDZ15" s="181"/>
      <c r="VEA15" s="181"/>
      <c r="VEB15" s="181"/>
      <c r="VEC15" s="181"/>
      <c r="VED15" s="181"/>
      <c r="VEE15" s="181"/>
      <c r="VEF15" s="181"/>
      <c r="VEG15" s="181"/>
      <c r="VEH15" s="181"/>
      <c r="VEI15" s="181"/>
      <c r="VEJ15" s="181"/>
      <c r="VEK15" s="181"/>
      <c r="VEL15" s="181"/>
      <c r="VEM15" s="181"/>
      <c r="VEN15" s="181"/>
      <c r="VEO15" s="181"/>
      <c r="VEP15" s="181"/>
      <c r="VEQ15" s="181"/>
      <c r="VER15" s="181"/>
      <c r="VES15" s="181"/>
      <c r="VET15" s="181"/>
      <c r="VEU15" s="181"/>
      <c r="VEV15" s="181"/>
      <c r="VEW15" s="181"/>
      <c r="VEX15" s="181"/>
      <c r="VEY15" s="181"/>
      <c r="VEZ15" s="181"/>
      <c r="VFA15" s="181"/>
      <c r="VFB15" s="181"/>
      <c r="VFC15" s="181"/>
      <c r="VFD15" s="181"/>
      <c r="VFE15" s="181"/>
      <c r="VFF15" s="181"/>
      <c r="VFG15" s="181"/>
      <c r="VFH15" s="181"/>
      <c r="VFI15" s="181"/>
      <c r="VFJ15" s="181"/>
      <c r="VFK15" s="181"/>
      <c r="VFL15" s="181"/>
      <c r="VFM15" s="181"/>
      <c r="VFN15" s="181"/>
      <c r="VFO15" s="181"/>
      <c r="VFP15" s="181"/>
      <c r="VFQ15" s="181"/>
      <c r="VFR15" s="181"/>
      <c r="VFS15" s="181"/>
      <c r="VFT15" s="181"/>
      <c r="VFU15" s="181"/>
      <c r="VFV15" s="181"/>
      <c r="VFW15" s="181"/>
      <c r="VFX15" s="181"/>
      <c r="VFY15" s="181"/>
      <c r="VFZ15" s="181"/>
      <c r="VGA15" s="181"/>
      <c r="VGB15" s="181"/>
      <c r="VGC15" s="181"/>
      <c r="VGD15" s="181"/>
      <c r="VGE15" s="181"/>
      <c r="VGF15" s="181"/>
      <c r="VGG15" s="181"/>
      <c r="VGH15" s="181"/>
      <c r="VGI15" s="181"/>
      <c r="VGJ15" s="181"/>
      <c r="VGK15" s="181"/>
      <c r="VGL15" s="181"/>
      <c r="VGM15" s="181"/>
      <c r="VGN15" s="181"/>
      <c r="VGO15" s="181"/>
      <c r="VGP15" s="181"/>
      <c r="VGQ15" s="181"/>
      <c r="VGR15" s="181"/>
      <c r="VGS15" s="181"/>
      <c r="VGT15" s="181"/>
      <c r="VGU15" s="181"/>
      <c r="VGV15" s="181"/>
      <c r="VGW15" s="181"/>
      <c r="VGX15" s="181"/>
      <c r="VGY15" s="181"/>
      <c r="VGZ15" s="181"/>
      <c r="VHA15" s="181"/>
      <c r="VHB15" s="181"/>
      <c r="VHC15" s="181"/>
      <c r="VHD15" s="181"/>
      <c r="VHE15" s="181"/>
      <c r="VHF15" s="181"/>
      <c r="VHG15" s="181"/>
      <c r="VHH15" s="181"/>
      <c r="VHI15" s="181"/>
      <c r="VHJ15" s="181"/>
      <c r="VHK15" s="181"/>
      <c r="VHL15" s="181"/>
      <c r="VHM15" s="181"/>
      <c r="VHN15" s="181"/>
      <c r="VHO15" s="181"/>
      <c r="VHP15" s="181"/>
      <c r="VHQ15" s="181"/>
      <c r="VHR15" s="181"/>
      <c r="VHS15" s="181"/>
      <c r="VHT15" s="181"/>
      <c r="VHU15" s="181"/>
      <c r="VHV15" s="181"/>
      <c r="VHW15" s="181"/>
      <c r="VHX15" s="181"/>
      <c r="VHY15" s="181"/>
      <c r="VHZ15" s="181"/>
      <c r="VIA15" s="181"/>
      <c r="VIB15" s="181"/>
      <c r="VIC15" s="181"/>
      <c r="VID15" s="181"/>
      <c r="VIE15" s="181"/>
      <c r="VIF15" s="181"/>
      <c r="VIG15" s="181"/>
      <c r="VIH15" s="181"/>
      <c r="VII15" s="181"/>
      <c r="VIJ15" s="181"/>
      <c r="VIK15" s="181"/>
      <c r="VIL15" s="181"/>
      <c r="VIM15" s="181"/>
      <c r="VIN15" s="181"/>
      <c r="VIO15" s="181"/>
      <c r="VIP15" s="181"/>
      <c r="VIQ15" s="181"/>
      <c r="VIR15" s="181"/>
      <c r="VIS15" s="181"/>
      <c r="VIT15" s="181"/>
      <c r="VIU15" s="181"/>
      <c r="VIV15" s="181"/>
      <c r="VIW15" s="181"/>
      <c r="VIX15" s="181"/>
      <c r="VIY15" s="181"/>
      <c r="VIZ15" s="181"/>
      <c r="VJA15" s="181"/>
      <c r="VJB15" s="181"/>
      <c r="VJC15" s="181"/>
      <c r="VJD15" s="181"/>
      <c r="VJE15" s="181"/>
      <c r="VJF15" s="181"/>
      <c r="VJG15" s="181"/>
      <c r="VJH15" s="181"/>
      <c r="VJI15" s="181"/>
      <c r="VJJ15" s="181"/>
      <c r="VJK15" s="181"/>
      <c r="VJL15" s="181"/>
      <c r="VJM15" s="181"/>
      <c r="VJN15" s="181"/>
      <c r="VJO15" s="181"/>
      <c r="VJP15" s="181"/>
      <c r="VJQ15" s="181"/>
      <c r="VJR15" s="181"/>
      <c r="VJS15" s="181"/>
      <c r="VJT15" s="181"/>
      <c r="VJU15" s="181"/>
      <c r="VJV15" s="181"/>
      <c r="VJW15" s="181"/>
      <c r="VJX15" s="181"/>
      <c r="VJY15" s="181"/>
      <c r="VJZ15" s="181"/>
      <c r="VKA15" s="181"/>
      <c r="VKB15" s="181"/>
      <c r="VKC15" s="181"/>
      <c r="VKD15" s="181"/>
      <c r="VKE15" s="181"/>
      <c r="VKF15" s="181"/>
      <c r="VKG15" s="181"/>
      <c r="VKH15" s="181"/>
      <c r="VKI15" s="181"/>
      <c r="VKJ15" s="181"/>
      <c r="VKK15" s="181"/>
      <c r="VKL15" s="181"/>
      <c r="VKM15" s="181"/>
      <c r="VKN15" s="181"/>
      <c r="VKO15" s="181"/>
      <c r="VKP15" s="181"/>
      <c r="VKQ15" s="181"/>
      <c r="VKR15" s="181"/>
      <c r="VKS15" s="181"/>
      <c r="VKT15" s="181"/>
      <c r="VKU15" s="181"/>
      <c r="VKV15" s="181"/>
      <c r="VKW15" s="181"/>
      <c r="VKX15" s="181"/>
      <c r="VKY15" s="181"/>
      <c r="VKZ15" s="181"/>
      <c r="VLA15" s="181"/>
      <c r="VLB15" s="181"/>
      <c r="VLC15" s="181"/>
      <c r="VLD15" s="181"/>
      <c r="VLE15" s="181"/>
      <c r="VLF15" s="181"/>
      <c r="VLG15" s="181"/>
      <c r="VLH15" s="181"/>
      <c r="VLI15" s="181"/>
      <c r="VLJ15" s="181"/>
      <c r="VLK15" s="181"/>
      <c r="VLL15" s="181"/>
      <c r="VLM15" s="181"/>
      <c r="VLN15" s="181"/>
      <c r="VLO15" s="181"/>
      <c r="VLP15" s="181"/>
      <c r="VLQ15" s="181"/>
      <c r="VLR15" s="181"/>
      <c r="VLS15" s="181"/>
      <c r="VLT15" s="181"/>
      <c r="VLU15" s="181"/>
      <c r="VLV15" s="181"/>
      <c r="VLW15" s="181"/>
      <c r="VLX15" s="181"/>
      <c r="VLY15" s="181"/>
      <c r="VLZ15" s="181"/>
      <c r="VMA15" s="181"/>
      <c r="VMB15" s="181"/>
      <c r="VMC15" s="181"/>
      <c r="VMD15" s="181"/>
      <c r="VME15" s="181"/>
      <c r="VMF15" s="181"/>
      <c r="VMG15" s="181"/>
      <c r="VMH15" s="181"/>
      <c r="VMI15" s="181"/>
      <c r="VMJ15" s="181"/>
      <c r="VMK15" s="181"/>
      <c r="VML15" s="181"/>
      <c r="VMM15" s="181"/>
      <c r="VMN15" s="181"/>
      <c r="VMO15" s="181"/>
      <c r="VMP15" s="181"/>
      <c r="VMQ15" s="181"/>
      <c r="VMR15" s="181"/>
      <c r="VMS15" s="181"/>
      <c r="VMT15" s="181"/>
      <c r="VMU15" s="181"/>
      <c r="VMV15" s="181"/>
      <c r="VMW15" s="181"/>
      <c r="VMX15" s="181"/>
      <c r="VMY15" s="181"/>
      <c r="VMZ15" s="181"/>
      <c r="VNA15" s="181"/>
      <c r="VNB15" s="181"/>
      <c r="VNC15" s="181"/>
      <c r="VND15" s="181"/>
      <c r="VNE15" s="181"/>
      <c r="VNF15" s="181"/>
      <c r="VNG15" s="181"/>
      <c r="VNH15" s="181"/>
      <c r="VNI15" s="181"/>
      <c r="VNJ15" s="181"/>
      <c r="VNK15" s="181"/>
      <c r="VNL15" s="181"/>
      <c r="VNM15" s="181"/>
      <c r="VNN15" s="181"/>
      <c r="VNO15" s="181"/>
      <c r="VNP15" s="181"/>
      <c r="VNQ15" s="181"/>
      <c r="VNR15" s="181"/>
      <c r="VNS15" s="181"/>
      <c r="VNT15" s="181"/>
      <c r="VNU15" s="181"/>
      <c r="VNV15" s="181"/>
      <c r="VNW15" s="181"/>
      <c r="VNX15" s="181"/>
      <c r="VNY15" s="181"/>
      <c r="VNZ15" s="181"/>
      <c r="VOA15" s="181"/>
      <c r="VOB15" s="181"/>
      <c r="VOC15" s="181"/>
      <c r="VOD15" s="181"/>
      <c r="VOE15" s="181"/>
      <c r="VOF15" s="181"/>
      <c r="VOG15" s="181"/>
      <c r="VOH15" s="181"/>
      <c r="VOI15" s="181"/>
      <c r="VOJ15" s="181"/>
      <c r="VOK15" s="181"/>
      <c r="VOL15" s="181"/>
      <c r="VOM15" s="181"/>
      <c r="VON15" s="181"/>
      <c r="VOO15" s="181"/>
      <c r="VOP15" s="181"/>
      <c r="VOQ15" s="181"/>
      <c r="VOR15" s="181"/>
      <c r="VOS15" s="181"/>
      <c r="VOT15" s="181"/>
      <c r="VOU15" s="181"/>
      <c r="VOV15" s="181"/>
      <c r="VOW15" s="181"/>
      <c r="VOX15" s="181"/>
      <c r="VOY15" s="181"/>
      <c r="VOZ15" s="181"/>
      <c r="VPA15" s="181"/>
      <c r="VPB15" s="181"/>
      <c r="VPC15" s="181"/>
      <c r="VPD15" s="181"/>
      <c r="VPE15" s="181"/>
      <c r="VPF15" s="181"/>
      <c r="VPG15" s="181"/>
      <c r="VPH15" s="181"/>
      <c r="VPI15" s="181"/>
      <c r="VPJ15" s="181"/>
      <c r="VPK15" s="181"/>
      <c r="VPL15" s="181"/>
      <c r="VPM15" s="181"/>
      <c r="VPN15" s="181"/>
      <c r="VPO15" s="181"/>
      <c r="VPP15" s="181"/>
      <c r="VPQ15" s="181"/>
      <c r="VPR15" s="181"/>
      <c r="VPS15" s="181"/>
      <c r="VPT15" s="181"/>
      <c r="VPU15" s="181"/>
      <c r="VPV15" s="181"/>
      <c r="VPW15" s="181"/>
      <c r="VPX15" s="181"/>
      <c r="VPY15" s="181"/>
      <c r="VPZ15" s="181"/>
      <c r="VQA15" s="181"/>
      <c r="VQB15" s="181"/>
      <c r="VQC15" s="181"/>
      <c r="VQD15" s="181"/>
      <c r="VQE15" s="181"/>
      <c r="VQF15" s="181"/>
      <c r="VQG15" s="181"/>
      <c r="VQH15" s="181"/>
      <c r="VQI15" s="181"/>
      <c r="VQJ15" s="181"/>
      <c r="VQK15" s="181"/>
      <c r="VQL15" s="181"/>
      <c r="VQM15" s="181"/>
      <c r="VQN15" s="181"/>
      <c r="VQO15" s="181"/>
      <c r="VQP15" s="181"/>
      <c r="VQQ15" s="181"/>
      <c r="VQR15" s="181"/>
      <c r="VQS15" s="181"/>
      <c r="VQT15" s="181"/>
      <c r="VQU15" s="181"/>
      <c r="VQV15" s="181"/>
      <c r="VQW15" s="181"/>
      <c r="VQX15" s="181"/>
      <c r="VQY15" s="181"/>
      <c r="VQZ15" s="181"/>
      <c r="VRA15" s="181"/>
      <c r="VRB15" s="181"/>
      <c r="VRC15" s="181"/>
      <c r="VRD15" s="181"/>
      <c r="VRE15" s="181"/>
      <c r="VRF15" s="181"/>
      <c r="VRG15" s="181"/>
      <c r="VRH15" s="181"/>
      <c r="VRI15" s="181"/>
      <c r="VRJ15" s="181"/>
      <c r="VRK15" s="181"/>
      <c r="VRL15" s="181"/>
      <c r="VRM15" s="181"/>
      <c r="VRN15" s="181"/>
      <c r="VRO15" s="181"/>
      <c r="VRP15" s="181"/>
      <c r="VRQ15" s="181"/>
      <c r="VRR15" s="181"/>
      <c r="VRS15" s="181"/>
      <c r="VRT15" s="181"/>
      <c r="VRU15" s="181"/>
      <c r="VRV15" s="181"/>
      <c r="VRW15" s="181"/>
      <c r="VRX15" s="181"/>
      <c r="VRY15" s="181"/>
      <c r="VRZ15" s="181"/>
      <c r="VSA15" s="181"/>
      <c r="VSB15" s="181"/>
      <c r="VSC15" s="181"/>
      <c r="VSD15" s="181"/>
      <c r="VSE15" s="181"/>
      <c r="VSF15" s="181"/>
      <c r="VSG15" s="181"/>
      <c r="VSH15" s="181"/>
      <c r="VSI15" s="181"/>
      <c r="VSJ15" s="181"/>
      <c r="VSK15" s="181"/>
      <c r="VSL15" s="181"/>
      <c r="VSM15" s="181"/>
      <c r="VSN15" s="181"/>
      <c r="VSO15" s="181"/>
      <c r="VSP15" s="181"/>
      <c r="VSQ15" s="181"/>
      <c r="VSR15" s="181"/>
      <c r="VSS15" s="181"/>
      <c r="VST15" s="181"/>
      <c r="VSU15" s="181"/>
      <c r="VSV15" s="181"/>
      <c r="VSW15" s="181"/>
      <c r="VSX15" s="181"/>
      <c r="VSY15" s="181"/>
      <c r="VSZ15" s="181"/>
      <c r="VTA15" s="181"/>
      <c r="VTB15" s="181"/>
      <c r="VTC15" s="181"/>
      <c r="VTD15" s="181"/>
      <c r="VTE15" s="181"/>
      <c r="VTF15" s="181"/>
      <c r="VTG15" s="181"/>
      <c r="VTH15" s="181"/>
      <c r="VTI15" s="181"/>
      <c r="VTJ15" s="181"/>
      <c r="VTK15" s="181"/>
      <c r="VTL15" s="181"/>
      <c r="VTM15" s="181"/>
      <c r="VTN15" s="181"/>
      <c r="VTO15" s="181"/>
      <c r="VTP15" s="181"/>
      <c r="VTQ15" s="181"/>
      <c r="VTR15" s="181"/>
      <c r="VTS15" s="181"/>
      <c r="VTT15" s="181"/>
      <c r="VTU15" s="181"/>
      <c r="VTV15" s="181"/>
      <c r="VTW15" s="181"/>
      <c r="VTX15" s="181"/>
      <c r="VTY15" s="181"/>
      <c r="VTZ15" s="181"/>
      <c r="VUA15" s="181"/>
      <c r="VUB15" s="181"/>
      <c r="VUC15" s="181"/>
      <c r="VUD15" s="181"/>
      <c r="VUE15" s="181"/>
      <c r="VUF15" s="181"/>
      <c r="VUG15" s="181"/>
      <c r="VUH15" s="181"/>
      <c r="VUI15" s="181"/>
      <c r="VUJ15" s="181"/>
      <c r="VUK15" s="181"/>
      <c r="VUL15" s="181"/>
      <c r="VUM15" s="181"/>
      <c r="VUN15" s="181"/>
      <c r="VUO15" s="181"/>
      <c r="VUP15" s="181"/>
      <c r="VUQ15" s="181"/>
      <c r="VUR15" s="181"/>
      <c r="VUS15" s="181"/>
      <c r="VUT15" s="181"/>
      <c r="VUU15" s="181"/>
      <c r="VUV15" s="181"/>
      <c r="VUW15" s="181"/>
      <c r="VUX15" s="181"/>
      <c r="VUY15" s="181"/>
      <c r="VUZ15" s="181"/>
      <c r="VVA15" s="181"/>
      <c r="VVB15" s="181"/>
      <c r="VVC15" s="181"/>
      <c r="VVD15" s="181"/>
      <c r="VVE15" s="181"/>
      <c r="VVF15" s="181"/>
      <c r="VVG15" s="181"/>
      <c r="VVH15" s="181"/>
      <c r="VVI15" s="181"/>
      <c r="VVJ15" s="181"/>
      <c r="VVK15" s="181"/>
      <c r="VVL15" s="181"/>
      <c r="VVM15" s="181"/>
      <c r="VVN15" s="181"/>
      <c r="VVO15" s="181"/>
      <c r="VVP15" s="181"/>
      <c r="VVQ15" s="181"/>
      <c r="VVR15" s="181"/>
      <c r="VVS15" s="181"/>
      <c r="VVT15" s="181"/>
      <c r="VVU15" s="181"/>
      <c r="VVV15" s="181"/>
      <c r="VVW15" s="181"/>
      <c r="VVX15" s="181"/>
      <c r="VVY15" s="181"/>
      <c r="VVZ15" s="181"/>
      <c r="VWA15" s="181"/>
      <c r="VWB15" s="181"/>
      <c r="VWC15" s="181"/>
      <c r="VWD15" s="181"/>
      <c r="VWE15" s="181"/>
      <c r="VWF15" s="181"/>
      <c r="VWG15" s="181"/>
      <c r="VWH15" s="181"/>
      <c r="VWI15" s="181"/>
      <c r="VWJ15" s="181"/>
      <c r="VWK15" s="181"/>
      <c r="VWL15" s="181"/>
      <c r="VWM15" s="181"/>
      <c r="VWN15" s="181"/>
      <c r="VWO15" s="181"/>
      <c r="VWP15" s="181"/>
      <c r="VWQ15" s="181"/>
      <c r="VWR15" s="181"/>
      <c r="VWS15" s="181"/>
      <c r="VWT15" s="181"/>
      <c r="VWU15" s="181"/>
      <c r="VWV15" s="181"/>
      <c r="VWW15" s="181"/>
      <c r="VWX15" s="181"/>
      <c r="VWY15" s="181"/>
      <c r="VWZ15" s="181"/>
      <c r="VXA15" s="181"/>
      <c r="VXB15" s="181"/>
      <c r="VXC15" s="181"/>
      <c r="VXD15" s="181"/>
      <c r="VXE15" s="181"/>
      <c r="VXF15" s="181"/>
      <c r="VXG15" s="181"/>
      <c r="VXH15" s="181"/>
      <c r="VXI15" s="181"/>
      <c r="VXJ15" s="181"/>
      <c r="VXK15" s="181"/>
      <c r="VXL15" s="181"/>
      <c r="VXM15" s="181"/>
      <c r="VXN15" s="181"/>
      <c r="VXO15" s="181"/>
      <c r="VXP15" s="181"/>
      <c r="VXQ15" s="181"/>
      <c r="VXR15" s="181"/>
      <c r="VXS15" s="181"/>
      <c r="VXT15" s="181"/>
      <c r="VXU15" s="181"/>
      <c r="VXV15" s="181"/>
      <c r="VXW15" s="181"/>
      <c r="VXX15" s="181"/>
      <c r="VXY15" s="181"/>
      <c r="VXZ15" s="181"/>
      <c r="VYA15" s="181"/>
      <c r="VYB15" s="181"/>
      <c r="VYC15" s="181"/>
      <c r="VYD15" s="181"/>
      <c r="VYE15" s="181"/>
      <c r="VYF15" s="181"/>
      <c r="VYG15" s="181"/>
      <c r="VYH15" s="181"/>
      <c r="VYI15" s="181"/>
      <c r="VYJ15" s="181"/>
      <c r="VYK15" s="181"/>
      <c r="VYL15" s="181"/>
      <c r="VYM15" s="181"/>
      <c r="VYN15" s="181"/>
      <c r="VYO15" s="181"/>
      <c r="VYP15" s="181"/>
      <c r="VYQ15" s="181"/>
      <c r="VYR15" s="181"/>
      <c r="VYS15" s="181"/>
      <c r="VYT15" s="181"/>
      <c r="VYU15" s="181"/>
      <c r="VYV15" s="181"/>
      <c r="VYW15" s="181"/>
      <c r="VYX15" s="181"/>
      <c r="VYY15" s="181"/>
      <c r="VYZ15" s="181"/>
      <c r="VZA15" s="181"/>
      <c r="VZB15" s="181"/>
      <c r="VZC15" s="181"/>
      <c r="VZD15" s="181"/>
      <c r="VZE15" s="181"/>
      <c r="VZF15" s="181"/>
      <c r="VZG15" s="181"/>
      <c r="VZH15" s="181"/>
      <c r="VZI15" s="181"/>
      <c r="VZJ15" s="181"/>
      <c r="VZK15" s="181"/>
      <c r="VZL15" s="181"/>
      <c r="VZM15" s="181"/>
      <c r="VZN15" s="181"/>
      <c r="VZO15" s="181"/>
      <c r="VZP15" s="181"/>
      <c r="VZQ15" s="181"/>
      <c r="VZR15" s="181"/>
      <c r="VZS15" s="181"/>
      <c r="VZT15" s="181"/>
      <c r="VZU15" s="181"/>
      <c r="VZV15" s="181"/>
      <c r="VZW15" s="181"/>
      <c r="VZX15" s="181"/>
      <c r="VZY15" s="181"/>
      <c r="VZZ15" s="181"/>
      <c r="WAA15" s="181"/>
      <c r="WAB15" s="181"/>
      <c r="WAC15" s="181"/>
      <c r="WAD15" s="181"/>
      <c r="WAE15" s="181"/>
      <c r="WAF15" s="181"/>
      <c r="WAG15" s="181"/>
      <c r="WAH15" s="181"/>
      <c r="WAI15" s="181"/>
      <c r="WAJ15" s="181"/>
      <c r="WAK15" s="181"/>
      <c r="WAL15" s="181"/>
      <c r="WAM15" s="181"/>
      <c r="WAN15" s="181"/>
      <c r="WAO15" s="181"/>
      <c r="WAP15" s="181"/>
      <c r="WAQ15" s="181"/>
      <c r="WAR15" s="181"/>
      <c r="WAS15" s="181"/>
      <c r="WAT15" s="181"/>
      <c r="WAU15" s="181"/>
      <c r="WAV15" s="181"/>
      <c r="WAW15" s="181"/>
      <c r="WAX15" s="181"/>
      <c r="WAY15" s="181"/>
      <c r="WAZ15" s="181"/>
      <c r="WBA15" s="181"/>
      <c r="WBB15" s="181"/>
      <c r="WBC15" s="181"/>
      <c r="WBD15" s="181"/>
      <c r="WBE15" s="181"/>
      <c r="WBF15" s="181"/>
      <c r="WBG15" s="181"/>
      <c r="WBH15" s="181"/>
      <c r="WBI15" s="181"/>
      <c r="WBJ15" s="181"/>
      <c r="WBK15" s="181"/>
      <c r="WBL15" s="181"/>
      <c r="WBM15" s="181"/>
      <c r="WBN15" s="181"/>
      <c r="WBO15" s="181"/>
      <c r="WBP15" s="181"/>
      <c r="WBQ15" s="181"/>
      <c r="WBR15" s="181"/>
      <c r="WBS15" s="181"/>
      <c r="WBT15" s="181"/>
      <c r="WBU15" s="181"/>
      <c r="WBV15" s="181"/>
      <c r="WBW15" s="181"/>
      <c r="WBX15" s="181"/>
      <c r="WBY15" s="181"/>
      <c r="WBZ15" s="181"/>
      <c r="WCA15" s="181"/>
      <c r="WCB15" s="181"/>
      <c r="WCC15" s="181"/>
      <c r="WCD15" s="181"/>
      <c r="WCE15" s="181"/>
      <c r="WCF15" s="181"/>
      <c r="WCG15" s="181"/>
      <c r="WCH15" s="181"/>
      <c r="WCI15" s="181"/>
      <c r="WCJ15" s="181"/>
      <c r="WCK15" s="181"/>
      <c r="WCL15" s="181"/>
      <c r="WCM15" s="181"/>
      <c r="WCN15" s="181"/>
      <c r="WCO15" s="181"/>
      <c r="WCP15" s="181"/>
      <c r="WCQ15" s="181"/>
      <c r="WCR15" s="181"/>
      <c r="WCS15" s="181"/>
      <c r="WCT15" s="181"/>
      <c r="WCU15" s="181"/>
      <c r="WCV15" s="181"/>
      <c r="WCW15" s="181"/>
      <c r="WCX15" s="181"/>
      <c r="WCY15" s="181"/>
      <c r="WCZ15" s="181"/>
      <c r="WDA15" s="181"/>
      <c r="WDB15" s="181"/>
      <c r="WDC15" s="181"/>
      <c r="WDD15" s="181"/>
      <c r="WDE15" s="181"/>
      <c r="WDF15" s="181"/>
      <c r="WDG15" s="181"/>
      <c r="WDH15" s="181"/>
      <c r="WDI15" s="181"/>
      <c r="WDJ15" s="181"/>
      <c r="WDK15" s="181"/>
      <c r="WDL15" s="181"/>
      <c r="WDM15" s="181"/>
      <c r="WDN15" s="181"/>
      <c r="WDO15" s="181"/>
      <c r="WDP15" s="181"/>
      <c r="WDQ15" s="181"/>
      <c r="WDR15" s="181"/>
      <c r="WDS15" s="181"/>
      <c r="WDT15" s="181"/>
      <c r="WDU15" s="181"/>
      <c r="WDV15" s="181"/>
      <c r="WDW15" s="181"/>
      <c r="WDX15" s="181"/>
      <c r="WDY15" s="181"/>
      <c r="WDZ15" s="181"/>
      <c r="WEA15" s="181"/>
      <c r="WEB15" s="181"/>
      <c r="WEC15" s="181"/>
      <c r="WED15" s="181"/>
      <c r="WEE15" s="181"/>
      <c r="WEF15" s="181"/>
      <c r="WEG15" s="181"/>
      <c r="WEH15" s="181"/>
      <c r="WEI15" s="181"/>
      <c r="WEJ15" s="181"/>
      <c r="WEK15" s="181"/>
      <c r="WEL15" s="181"/>
      <c r="WEM15" s="181"/>
      <c r="WEN15" s="181"/>
      <c r="WEO15" s="181"/>
      <c r="WEP15" s="181"/>
      <c r="WEQ15" s="181"/>
      <c r="WER15" s="181"/>
      <c r="WES15" s="181"/>
      <c r="WET15" s="181"/>
      <c r="WEU15" s="181"/>
      <c r="WEV15" s="181"/>
      <c r="WEW15" s="181"/>
      <c r="WEX15" s="181"/>
      <c r="WEY15" s="181"/>
      <c r="WEZ15" s="181"/>
      <c r="WFA15" s="181"/>
      <c r="WFB15" s="181"/>
      <c r="WFC15" s="181"/>
      <c r="WFD15" s="181"/>
      <c r="WFE15" s="181"/>
      <c r="WFF15" s="181"/>
      <c r="WFG15" s="181"/>
      <c r="WFH15" s="181"/>
      <c r="WFI15" s="181"/>
      <c r="WFJ15" s="181"/>
      <c r="WFK15" s="181"/>
      <c r="WFL15" s="181"/>
      <c r="WFM15" s="181"/>
      <c r="WFN15" s="181"/>
      <c r="WFO15" s="181"/>
      <c r="WFP15" s="181"/>
      <c r="WFQ15" s="181"/>
      <c r="WFR15" s="181"/>
      <c r="WFS15" s="181"/>
      <c r="WFT15" s="181"/>
      <c r="WFU15" s="181"/>
      <c r="WFV15" s="181"/>
      <c r="WFW15" s="181"/>
      <c r="WFX15" s="181"/>
      <c r="WFY15" s="181"/>
      <c r="WFZ15" s="181"/>
      <c r="WGA15" s="181"/>
      <c r="WGB15" s="181"/>
      <c r="WGC15" s="181"/>
      <c r="WGD15" s="181"/>
      <c r="WGE15" s="181"/>
      <c r="WGF15" s="181"/>
      <c r="WGG15" s="181"/>
      <c r="WGH15" s="181"/>
      <c r="WGI15" s="181"/>
      <c r="WGJ15" s="181"/>
      <c r="WGK15" s="181"/>
      <c r="WGL15" s="181"/>
      <c r="WGM15" s="181"/>
      <c r="WGN15" s="181"/>
      <c r="WGO15" s="181"/>
      <c r="WGP15" s="181"/>
      <c r="WGQ15" s="181"/>
      <c r="WGR15" s="181"/>
      <c r="WGS15" s="181"/>
      <c r="WGT15" s="181"/>
      <c r="WGU15" s="181"/>
      <c r="WGV15" s="181"/>
      <c r="WGW15" s="181"/>
      <c r="WGX15" s="181"/>
      <c r="WGY15" s="181"/>
      <c r="WGZ15" s="181"/>
      <c r="WHA15" s="181"/>
      <c r="WHB15" s="181"/>
      <c r="WHC15" s="181"/>
      <c r="WHD15" s="181"/>
      <c r="WHE15" s="181"/>
      <c r="WHF15" s="181"/>
      <c r="WHG15" s="181"/>
      <c r="WHH15" s="181"/>
      <c r="WHI15" s="181"/>
      <c r="WHJ15" s="181"/>
      <c r="WHK15" s="181"/>
      <c r="WHL15" s="181"/>
      <c r="WHM15" s="181"/>
      <c r="WHN15" s="181"/>
      <c r="WHO15" s="181"/>
      <c r="WHP15" s="181"/>
      <c r="WHQ15" s="181"/>
      <c r="WHR15" s="181"/>
      <c r="WHS15" s="181"/>
      <c r="WHT15" s="181"/>
      <c r="WHU15" s="181"/>
      <c r="WHV15" s="181"/>
      <c r="WHW15" s="181"/>
      <c r="WHX15" s="181"/>
      <c r="WHY15" s="181"/>
      <c r="WHZ15" s="181"/>
      <c r="WIA15" s="181"/>
      <c r="WIB15" s="181"/>
      <c r="WIC15" s="181"/>
      <c r="WID15" s="181"/>
      <c r="WIE15" s="181"/>
      <c r="WIF15" s="181"/>
      <c r="WIG15" s="181"/>
      <c r="WIH15" s="181"/>
      <c r="WII15" s="181"/>
      <c r="WIJ15" s="181"/>
      <c r="WIK15" s="181"/>
      <c r="WIL15" s="181"/>
      <c r="WIM15" s="181"/>
      <c r="WIN15" s="181"/>
      <c r="WIO15" s="181"/>
      <c r="WIP15" s="181"/>
      <c r="WIQ15" s="181"/>
      <c r="WIR15" s="181"/>
      <c r="WIS15" s="181"/>
      <c r="WIT15" s="181"/>
      <c r="WIU15" s="181"/>
      <c r="WIV15" s="181"/>
      <c r="WIW15" s="181"/>
      <c r="WIX15" s="181"/>
      <c r="WIY15" s="181"/>
      <c r="WIZ15" s="181"/>
      <c r="WJA15" s="181"/>
      <c r="WJB15" s="181"/>
      <c r="WJC15" s="181"/>
      <c r="WJD15" s="181"/>
      <c r="WJE15" s="181"/>
      <c r="WJF15" s="181"/>
      <c r="WJG15" s="181"/>
      <c r="WJH15" s="181"/>
      <c r="WJI15" s="181"/>
      <c r="WJJ15" s="181"/>
      <c r="WJK15" s="181"/>
      <c r="WJL15" s="181"/>
      <c r="WJM15" s="181"/>
      <c r="WJN15" s="181"/>
      <c r="WJO15" s="181"/>
      <c r="WJP15" s="181"/>
      <c r="WJQ15" s="181"/>
      <c r="WJR15" s="181"/>
      <c r="WJS15" s="181"/>
      <c r="WJT15" s="181"/>
      <c r="WJU15" s="181"/>
      <c r="WJV15" s="181"/>
      <c r="WJW15" s="181"/>
      <c r="WJX15" s="181"/>
      <c r="WJY15" s="181"/>
      <c r="WJZ15" s="181"/>
      <c r="WKA15" s="181"/>
      <c r="WKB15" s="181"/>
      <c r="WKC15" s="181"/>
      <c r="WKD15" s="181"/>
      <c r="WKE15" s="181"/>
      <c r="WKF15" s="181"/>
      <c r="WKG15" s="181"/>
      <c r="WKH15" s="181"/>
      <c r="WKI15" s="181"/>
      <c r="WKJ15" s="181"/>
      <c r="WKK15" s="181"/>
      <c r="WKL15" s="181"/>
      <c r="WKM15" s="181"/>
      <c r="WKN15" s="181"/>
      <c r="WKO15" s="181"/>
      <c r="WKP15" s="181"/>
      <c r="WKQ15" s="181"/>
      <c r="WKR15" s="181"/>
      <c r="WKS15" s="181"/>
      <c r="WKT15" s="181"/>
      <c r="WKU15" s="181"/>
      <c r="WKV15" s="181"/>
      <c r="WKW15" s="181"/>
      <c r="WKX15" s="181"/>
      <c r="WKY15" s="181"/>
      <c r="WKZ15" s="181"/>
      <c r="WLA15" s="181"/>
      <c r="WLB15" s="181"/>
      <c r="WLC15" s="181"/>
      <c r="WLD15" s="181"/>
      <c r="WLE15" s="181"/>
      <c r="WLF15" s="181"/>
      <c r="WLG15" s="181"/>
      <c r="WLH15" s="181"/>
      <c r="WLI15" s="181"/>
      <c r="WLJ15" s="181"/>
      <c r="WLK15" s="181"/>
      <c r="WLL15" s="181"/>
      <c r="WLM15" s="181"/>
      <c r="WLN15" s="181"/>
      <c r="WLO15" s="181"/>
      <c r="WLP15" s="181"/>
      <c r="WLQ15" s="181"/>
      <c r="WLR15" s="181"/>
      <c r="WLS15" s="181"/>
      <c r="WLT15" s="181"/>
      <c r="WLU15" s="181"/>
      <c r="WLV15" s="181"/>
      <c r="WLW15" s="181"/>
      <c r="WLX15" s="181"/>
      <c r="WLY15" s="181"/>
      <c r="WLZ15" s="181"/>
      <c r="WMA15" s="181"/>
      <c r="WMB15" s="181"/>
      <c r="WMC15" s="181"/>
      <c r="WMD15" s="181"/>
      <c r="WME15" s="181"/>
      <c r="WMF15" s="181"/>
      <c r="WMG15" s="181"/>
      <c r="WMH15" s="181"/>
      <c r="WMI15" s="181"/>
      <c r="WMJ15" s="181"/>
      <c r="WMK15" s="181"/>
      <c r="WML15" s="181"/>
      <c r="WMM15" s="181"/>
      <c r="WMN15" s="181"/>
      <c r="WMO15" s="181"/>
      <c r="WMP15" s="181"/>
      <c r="WMQ15" s="181"/>
      <c r="WMR15" s="181"/>
      <c r="WMS15" s="181"/>
      <c r="WMT15" s="181"/>
      <c r="WMU15" s="181"/>
      <c r="WMV15" s="181"/>
      <c r="WMW15" s="181"/>
      <c r="WMX15" s="181"/>
      <c r="WMY15" s="181"/>
      <c r="WMZ15" s="181"/>
      <c r="WNA15" s="181"/>
      <c r="WNB15" s="181"/>
      <c r="WNC15" s="181"/>
      <c r="WND15" s="181"/>
      <c r="WNE15" s="181"/>
      <c r="WNF15" s="181"/>
      <c r="WNG15" s="181"/>
      <c r="WNH15" s="181"/>
      <c r="WNI15" s="181"/>
      <c r="WNJ15" s="181"/>
      <c r="WNK15" s="181"/>
      <c r="WNL15" s="181"/>
      <c r="WNM15" s="181"/>
      <c r="WNN15" s="181"/>
      <c r="WNO15" s="181"/>
      <c r="WNP15" s="181"/>
      <c r="WNQ15" s="181"/>
      <c r="WNR15" s="181"/>
      <c r="WNS15" s="181"/>
      <c r="WNT15" s="181"/>
      <c r="WNU15" s="181"/>
      <c r="WNV15" s="181"/>
      <c r="WNW15" s="181"/>
      <c r="WNX15" s="181"/>
      <c r="WNY15" s="181"/>
      <c r="WNZ15" s="181"/>
      <c r="WOA15" s="181"/>
      <c r="WOB15" s="181"/>
      <c r="WOC15" s="181"/>
      <c r="WOD15" s="181"/>
      <c r="WOE15" s="181"/>
      <c r="WOF15" s="181"/>
      <c r="WOG15" s="181"/>
      <c r="WOH15" s="181"/>
      <c r="WOI15" s="181"/>
      <c r="WOJ15" s="181"/>
      <c r="WOK15" s="181"/>
      <c r="WOL15" s="181"/>
      <c r="WOM15" s="181"/>
      <c r="WON15" s="181"/>
      <c r="WOO15" s="181"/>
      <c r="WOP15" s="181"/>
      <c r="WOQ15" s="181"/>
      <c r="WOR15" s="181"/>
      <c r="WOS15" s="181"/>
      <c r="WOT15" s="181"/>
      <c r="WOU15" s="181"/>
      <c r="WOV15" s="181"/>
      <c r="WOW15" s="181"/>
      <c r="WOX15" s="181"/>
      <c r="WOY15" s="181"/>
      <c r="WOZ15" s="181"/>
      <c r="WPA15" s="181"/>
      <c r="WPB15" s="181"/>
      <c r="WPC15" s="181"/>
      <c r="WPD15" s="181"/>
      <c r="WPE15" s="181"/>
      <c r="WPF15" s="181"/>
      <c r="WPG15" s="181"/>
      <c r="WPH15" s="181"/>
      <c r="WPI15" s="181"/>
      <c r="WPJ15" s="181"/>
      <c r="WPK15" s="181"/>
      <c r="WPL15" s="181"/>
      <c r="WPM15" s="181"/>
      <c r="WPN15" s="181"/>
      <c r="WPO15" s="181"/>
      <c r="WPP15" s="181"/>
      <c r="WPQ15" s="181"/>
      <c r="WPR15" s="181"/>
      <c r="WPS15" s="181"/>
      <c r="WPT15" s="181"/>
      <c r="WPU15" s="181"/>
      <c r="WPV15" s="181"/>
      <c r="WPW15" s="181"/>
      <c r="WPX15" s="181"/>
      <c r="WPY15" s="181"/>
      <c r="WPZ15" s="181"/>
      <c r="WQA15" s="181"/>
      <c r="WQB15" s="181"/>
      <c r="WQC15" s="181"/>
      <c r="WQD15" s="181"/>
      <c r="WQE15" s="181"/>
      <c r="WQF15" s="181"/>
      <c r="WQG15" s="181"/>
      <c r="WQH15" s="181"/>
      <c r="WQI15" s="181"/>
      <c r="WQJ15" s="181"/>
      <c r="WQK15" s="181"/>
      <c r="WQL15" s="181"/>
      <c r="WQM15" s="181"/>
      <c r="WQN15" s="181"/>
      <c r="WQO15" s="181"/>
      <c r="WQP15" s="181"/>
      <c r="WQQ15" s="181"/>
      <c r="WQR15" s="181"/>
      <c r="WQS15" s="181"/>
      <c r="WQT15" s="181"/>
      <c r="WQU15" s="181"/>
      <c r="WQV15" s="181"/>
      <c r="WQW15" s="181"/>
      <c r="WQX15" s="181"/>
      <c r="WQY15" s="181"/>
      <c r="WQZ15" s="181"/>
      <c r="WRA15" s="181"/>
      <c r="WRB15" s="181"/>
      <c r="WRC15" s="181"/>
      <c r="WRD15" s="181"/>
      <c r="WRE15" s="181"/>
      <c r="WRF15" s="181"/>
      <c r="WRG15" s="181"/>
      <c r="WRH15" s="181"/>
      <c r="WRI15" s="181"/>
      <c r="WRJ15" s="181"/>
      <c r="WRK15" s="181"/>
      <c r="WRL15" s="181"/>
      <c r="WRM15" s="181"/>
      <c r="WRN15" s="181"/>
      <c r="WRO15" s="181"/>
      <c r="WRP15" s="181"/>
      <c r="WRQ15" s="181"/>
      <c r="WRR15" s="181"/>
      <c r="WRS15" s="181"/>
      <c r="WRT15" s="181"/>
      <c r="WRU15" s="181"/>
      <c r="WRV15" s="181"/>
      <c r="WRW15" s="181"/>
      <c r="WRX15" s="181"/>
      <c r="WRY15" s="181"/>
      <c r="WRZ15" s="181"/>
      <c r="WSA15" s="181"/>
      <c r="WSB15" s="181"/>
      <c r="WSC15" s="181"/>
      <c r="WSD15" s="181"/>
      <c r="WSE15" s="181"/>
      <c r="WSF15" s="181"/>
      <c r="WSG15" s="181"/>
      <c r="WSH15" s="181"/>
      <c r="WSI15" s="181"/>
      <c r="WSJ15" s="181"/>
      <c r="WSK15" s="181"/>
      <c r="WSL15" s="181"/>
      <c r="WSM15" s="181"/>
      <c r="WSN15" s="181"/>
      <c r="WSO15" s="181"/>
      <c r="WSP15" s="181"/>
      <c r="WSQ15" s="181"/>
      <c r="WSR15" s="181"/>
      <c r="WSS15" s="181"/>
      <c r="WST15" s="181"/>
      <c r="WSU15" s="181"/>
      <c r="WSV15" s="181"/>
      <c r="WSW15" s="181"/>
      <c r="WSX15" s="181"/>
      <c r="WSY15" s="181"/>
      <c r="WSZ15" s="181"/>
      <c r="WTA15" s="181"/>
      <c r="WTB15" s="181"/>
      <c r="WTC15" s="181"/>
      <c r="WTD15" s="181"/>
      <c r="WTE15" s="181"/>
      <c r="WTF15" s="181"/>
      <c r="WTG15" s="181"/>
      <c r="WTH15" s="181"/>
      <c r="WTI15" s="181"/>
      <c r="WTJ15" s="181"/>
      <c r="WTK15" s="181"/>
      <c r="WTL15" s="181"/>
      <c r="WTM15" s="181"/>
      <c r="WTN15" s="181"/>
      <c r="WTO15" s="181"/>
      <c r="WTP15" s="181"/>
      <c r="WTQ15" s="181"/>
      <c r="WTR15" s="181"/>
      <c r="WTS15" s="181"/>
      <c r="WTT15" s="181"/>
      <c r="WTU15" s="181"/>
      <c r="WTV15" s="181"/>
      <c r="WTW15" s="181"/>
      <c r="WTX15" s="181"/>
      <c r="WTY15" s="181"/>
      <c r="WTZ15" s="181"/>
      <c r="WUA15" s="181"/>
      <c r="WUB15" s="181"/>
      <c r="WUC15" s="181"/>
      <c r="WUD15" s="181"/>
      <c r="WUE15" s="181"/>
      <c r="WUF15" s="181"/>
      <c r="WUG15" s="181"/>
      <c r="WUH15" s="181"/>
      <c r="WUI15" s="181"/>
      <c r="WUJ15" s="181"/>
      <c r="WUK15" s="181"/>
      <c r="WUL15" s="181"/>
      <c r="WUM15" s="181"/>
      <c r="WUN15" s="181"/>
      <c r="WUO15" s="181"/>
      <c r="WUP15" s="181"/>
      <c r="WUQ15" s="181"/>
      <c r="WUR15" s="181"/>
      <c r="WUS15" s="181"/>
      <c r="WUT15" s="181"/>
      <c r="WUU15" s="181"/>
      <c r="WUV15" s="181"/>
      <c r="WUW15" s="181"/>
      <c r="WUX15" s="181"/>
      <c r="WUY15" s="181"/>
      <c r="WUZ15" s="181"/>
      <c r="WVA15" s="181"/>
      <c r="WVB15" s="181"/>
      <c r="WVC15" s="181"/>
      <c r="WVD15" s="181"/>
      <c r="WVE15" s="181"/>
      <c r="WVF15" s="181"/>
      <c r="WVG15" s="181"/>
      <c r="WVH15" s="181"/>
      <c r="WVI15" s="181"/>
      <c r="WVJ15" s="181"/>
      <c r="WVK15" s="181"/>
      <c r="WVL15" s="181"/>
      <c r="WVM15" s="181"/>
      <c r="WVN15" s="181"/>
      <c r="WVO15" s="181"/>
      <c r="WVP15" s="181"/>
      <c r="WVQ15" s="181"/>
      <c r="WVR15" s="181"/>
      <c r="WVS15" s="181"/>
      <c r="WVT15" s="181"/>
      <c r="WVU15" s="181"/>
      <c r="WVV15" s="181"/>
      <c r="WVW15" s="181"/>
      <c r="WVX15" s="181"/>
      <c r="WVY15" s="181"/>
      <c r="WVZ15" s="181"/>
      <c r="WWA15" s="181"/>
      <c r="WWB15" s="181"/>
      <c r="WWC15" s="181"/>
      <c r="WWD15" s="181"/>
      <c r="WWE15" s="181"/>
      <c r="WWF15" s="181"/>
      <c r="WWG15" s="181"/>
      <c r="WWH15" s="181"/>
      <c r="WWI15" s="181"/>
      <c r="WWJ15" s="181"/>
      <c r="WWK15" s="181"/>
      <c r="WWL15" s="181"/>
      <c r="WWM15" s="181"/>
      <c r="WWN15" s="181"/>
      <c r="WWO15" s="181"/>
      <c r="WWP15" s="181"/>
      <c r="WWQ15" s="181"/>
      <c r="WWR15" s="181"/>
      <c r="WWS15" s="181"/>
      <c r="WWT15" s="181"/>
      <c r="WWU15" s="181"/>
      <c r="WWV15" s="181"/>
      <c r="WWW15" s="181"/>
      <c r="WWX15" s="181"/>
      <c r="WWY15" s="181"/>
      <c r="WWZ15" s="181"/>
      <c r="WXA15" s="181"/>
      <c r="WXB15" s="181"/>
      <c r="WXC15" s="181"/>
      <c r="WXD15" s="181"/>
      <c r="WXE15" s="181"/>
      <c r="WXF15" s="181"/>
      <c r="WXG15" s="181"/>
      <c r="WXH15" s="181"/>
      <c r="WXI15" s="181"/>
      <c r="WXJ15" s="181"/>
      <c r="WXK15" s="181"/>
      <c r="WXL15" s="181"/>
      <c r="WXM15" s="181"/>
      <c r="WXN15" s="181"/>
      <c r="WXO15" s="181"/>
      <c r="WXP15" s="181"/>
      <c r="WXQ15" s="181"/>
      <c r="WXR15" s="181"/>
      <c r="WXS15" s="181"/>
      <c r="WXT15" s="181"/>
      <c r="WXU15" s="181"/>
      <c r="WXV15" s="181"/>
      <c r="WXW15" s="181"/>
      <c r="WXX15" s="181"/>
      <c r="WXY15" s="181"/>
      <c r="WXZ15" s="181"/>
      <c r="WYA15" s="181"/>
      <c r="WYB15" s="181"/>
      <c r="WYC15" s="181"/>
      <c r="WYD15" s="181"/>
      <c r="WYE15" s="181"/>
      <c r="WYF15" s="181"/>
      <c r="WYG15" s="181"/>
      <c r="WYH15" s="181"/>
      <c r="WYI15" s="181"/>
      <c r="WYJ15" s="181"/>
      <c r="WYK15" s="181"/>
      <c r="WYL15" s="181"/>
      <c r="WYM15" s="181"/>
      <c r="WYN15" s="181"/>
      <c r="WYO15" s="181"/>
      <c r="WYP15" s="181"/>
      <c r="WYQ15" s="181"/>
      <c r="WYR15" s="181"/>
      <c r="WYS15" s="181"/>
      <c r="WYT15" s="181"/>
      <c r="WYU15" s="181"/>
      <c r="WYV15" s="181"/>
      <c r="WYW15" s="181"/>
      <c r="WYX15" s="181"/>
      <c r="WYY15" s="181"/>
      <c r="WYZ15" s="181"/>
      <c r="WZA15" s="181"/>
      <c r="WZB15" s="181"/>
      <c r="WZC15" s="181"/>
      <c r="WZD15" s="181"/>
      <c r="WZE15" s="181"/>
      <c r="WZF15" s="181"/>
      <c r="WZG15" s="181"/>
      <c r="WZH15" s="181"/>
      <c r="WZI15" s="181"/>
      <c r="WZJ15" s="181"/>
      <c r="WZK15" s="181"/>
      <c r="WZL15" s="181"/>
      <c r="WZM15" s="181"/>
      <c r="WZN15" s="181"/>
      <c r="WZO15" s="181"/>
      <c r="WZP15" s="181"/>
      <c r="WZQ15" s="181"/>
      <c r="WZR15" s="181"/>
      <c r="WZS15" s="181"/>
      <c r="WZT15" s="181"/>
      <c r="WZU15" s="181"/>
      <c r="WZV15" s="181"/>
      <c r="WZW15" s="181"/>
      <c r="WZX15" s="181"/>
      <c r="WZY15" s="181"/>
      <c r="WZZ15" s="181"/>
      <c r="XAA15" s="181"/>
      <c r="XAB15" s="181"/>
      <c r="XAC15" s="181"/>
      <c r="XAD15" s="181"/>
      <c r="XAE15" s="181"/>
      <c r="XAF15" s="181"/>
      <c r="XAG15" s="181"/>
      <c r="XAH15" s="181"/>
      <c r="XAI15" s="181"/>
      <c r="XAJ15" s="181"/>
      <c r="XAK15" s="181"/>
      <c r="XAL15" s="181"/>
      <c r="XAM15" s="181"/>
      <c r="XAN15" s="181"/>
      <c r="XAO15" s="181"/>
      <c r="XAP15" s="181"/>
      <c r="XAQ15" s="181"/>
      <c r="XAR15" s="181"/>
      <c r="XAS15" s="181"/>
      <c r="XAT15" s="181"/>
      <c r="XAU15" s="181"/>
      <c r="XAV15" s="181"/>
      <c r="XAW15" s="181"/>
      <c r="XAX15" s="181"/>
      <c r="XAY15" s="181"/>
      <c r="XAZ15" s="181"/>
      <c r="XBA15" s="181"/>
      <c r="XBB15" s="181"/>
      <c r="XBC15" s="181"/>
      <c r="XBD15" s="181"/>
      <c r="XBE15" s="181"/>
      <c r="XBF15" s="181"/>
      <c r="XBG15" s="181"/>
      <c r="XBH15" s="181"/>
      <c r="XBI15" s="181"/>
      <c r="XBJ15" s="181"/>
      <c r="XBK15" s="181"/>
      <c r="XBL15" s="181"/>
      <c r="XBM15" s="181"/>
      <c r="XBN15" s="181"/>
      <c r="XBO15" s="181"/>
      <c r="XBP15" s="181"/>
      <c r="XBQ15" s="181"/>
      <c r="XBR15" s="181"/>
      <c r="XBS15" s="181"/>
      <c r="XBT15" s="181"/>
      <c r="XBU15" s="181"/>
      <c r="XBV15" s="181"/>
      <c r="XBW15" s="181"/>
      <c r="XBX15" s="181"/>
      <c r="XBY15" s="181"/>
      <c r="XBZ15" s="181"/>
      <c r="XCA15" s="181"/>
      <c r="XCB15" s="181"/>
      <c r="XCC15" s="181"/>
      <c r="XCD15" s="181"/>
      <c r="XCE15" s="181"/>
      <c r="XCF15" s="181"/>
      <c r="XCG15" s="181"/>
      <c r="XCH15" s="181"/>
      <c r="XCI15" s="181"/>
      <c r="XCJ15" s="181"/>
      <c r="XCK15" s="181"/>
      <c r="XCL15" s="181"/>
      <c r="XCM15" s="181"/>
      <c r="XCN15" s="181"/>
      <c r="XCO15" s="181"/>
      <c r="XCP15" s="181"/>
      <c r="XCQ15" s="181"/>
      <c r="XCR15" s="181"/>
      <c r="XCS15" s="181"/>
      <c r="XCT15" s="181"/>
      <c r="XCU15" s="181"/>
      <c r="XCV15" s="181"/>
      <c r="XCW15" s="181"/>
      <c r="XCX15" s="181"/>
      <c r="XCY15" s="181"/>
      <c r="XCZ15" s="181"/>
      <c r="XDA15" s="181"/>
      <c r="XDB15" s="181"/>
      <c r="XDC15" s="181"/>
      <c r="XDD15" s="181"/>
      <c r="XDE15" s="181"/>
      <c r="XDF15" s="181"/>
      <c r="XDG15" s="181"/>
      <c r="XDH15" s="181"/>
      <c r="XDI15" s="181"/>
      <c r="XDJ15" s="181"/>
      <c r="XDK15" s="181"/>
      <c r="XDL15" s="181"/>
      <c r="XDM15" s="181"/>
      <c r="XDN15" s="181"/>
      <c r="XDO15" s="181"/>
      <c r="XDP15" s="181"/>
      <c r="XDQ15" s="181"/>
      <c r="XDR15" s="181"/>
      <c r="XDS15" s="181"/>
      <c r="XDT15" s="181"/>
      <c r="XDU15" s="181"/>
      <c r="XDV15" s="181"/>
      <c r="XDW15" s="181"/>
      <c r="XDX15" s="181"/>
      <c r="XDY15" s="181"/>
      <c r="XDZ15" s="181"/>
      <c r="XEA15" s="181"/>
      <c r="XEB15" s="181"/>
      <c r="XEC15" s="181"/>
      <c r="XED15" s="181"/>
      <c r="XEE15" s="181"/>
      <c r="XEF15" s="181"/>
      <c r="XEG15" s="181"/>
      <c r="XEH15" s="181"/>
      <c r="XEI15" s="181"/>
      <c r="XEJ15" s="181"/>
      <c r="XEK15" s="181"/>
      <c r="XEL15" s="181"/>
      <c r="XEM15" s="181"/>
      <c r="XEN15" s="181"/>
      <c r="XEO15" s="181"/>
      <c r="XEP15" s="181"/>
      <c r="XEQ15" s="181"/>
      <c r="XER15" s="181"/>
      <c r="XES15" s="181"/>
      <c r="XET15" s="181"/>
      <c r="XEU15" s="181"/>
      <c r="XEV15" s="181"/>
      <c r="XEW15" s="181"/>
      <c r="XEX15" s="181"/>
      <c r="XEY15" s="181"/>
      <c r="XEZ15" s="181"/>
      <c r="XFA15" s="181"/>
      <c r="XFB15" s="181"/>
      <c r="XFC15" s="181"/>
      <c r="XFD15" s="181"/>
    </row>
    <row r="16" spans="1:16384" s="181" customFormat="1" ht="13">
      <c r="E16" s="179"/>
      <c r="F16" s="266" t="s">
        <v>71</v>
      </c>
      <c r="G16" s="266"/>
      <c r="H16" s="266"/>
      <c r="I16" s="180"/>
    </row>
    <row r="17" spans="1:9" s="181" customFormat="1" ht="13">
      <c r="A17" s="139" t="s">
        <v>75</v>
      </c>
      <c r="B17" s="140" t="s">
        <v>76</v>
      </c>
      <c r="C17" s="140" t="s">
        <v>77</v>
      </c>
      <c r="D17" s="140" t="s">
        <v>78</v>
      </c>
      <c r="E17" s="140" t="s">
        <v>79</v>
      </c>
      <c r="F17" s="140"/>
      <c r="G17" s="140"/>
      <c r="H17" s="140"/>
      <c r="I17" s="140" t="s">
        <v>83</v>
      </c>
    </row>
    <row r="18" spans="1:9" s="181" customFormat="1" ht="13">
      <c r="A18" s="65"/>
      <c r="B18" s="161" t="s">
        <v>488</v>
      </c>
      <c r="C18" s="215"/>
      <c r="D18" s="216"/>
      <c r="E18" s="65"/>
      <c r="F18" s="66"/>
      <c r="G18" s="66"/>
      <c r="H18" s="66"/>
      <c r="I18" s="65"/>
    </row>
    <row r="19" spans="1:9" s="181" customFormat="1">
      <c r="A19" s="182">
        <v>1</v>
      </c>
      <c r="B19" s="183" t="s">
        <v>519</v>
      </c>
      <c r="C19" s="183"/>
      <c r="D19" s="184"/>
      <c r="E19" s="185"/>
      <c r="F19" s="183"/>
      <c r="G19" s="183"/>
      <c r="H19" s="183"/>
      <c r="I19" s="186"/>
    </row>
    <row r="20" spans="1:9" s="181" customFormat="1" ht="13">
      <c r="A20" s="65"/>
      <c r="B20" s="161" t="s">
        <v>479</v>
      </c>
      <c r="C20" s="215"/>
      <c r="D20" s="216"/>
      <c r="E20" s="65"/>
      <c r="F20" s="66"/>
      <c r="G20" s="66"/>
      <c r="H20" s="66"/>
      <c r="I20" s="65"/>
    </row>
    <row r="21" spans="1:9" s="181" customFormat="1" ht="13">
      <c r="A21" s="65"/>
      <c r="B21" s="161" t="s">
        <v>481</v>
      </c>
      <c r="C21" s="215"/>
      <c r="D21" s="216"/>
      <c r="E21" s="65"/>
      <c r="F21" s="66"/>
      <c r="G21" s="66"/>
      <c r="H21" s="66"/>
      <c r="I21" s="65"/>
    </row>
    <row r="22" spans="1:9" s="181" customFormat="1">
      <c r="A22" s="182">
        <v>2</v>
      </c>
      <c r="B22" s="183" t="s">
        <v>522</v>
      </c>
      <c r="C22" s="183"/>
      <c r="D22" s="184"/>
      <c r="E22" s="185"/>
      <c r="F22" s="183"/>
      <c r="G22" s="183"/>
      <c r="H22" s="183"/>
      <c r="I22" s="186"/>
    </row>
    <row r="23" spans="1:9" s="181" customFormat="1">
      <c r="A23" s="182">
        <f ca="1">IF(OFFSET(A23,-1,0) ="",OFFSET(A23,-2,0)+1,OFFSET(A23,-1,0)+1 )</f>
        <v>3</v>
      </c>
      <c r="B23" s="183" t="s">
        <v>521</v>
      </c>
      <c r="C23" s="183"/>
      <c r="D23" s="184"/>
      <c r="E23" s="185"/>
      <c r="F23" s="183"/>
      <c r="G23" s="183"/>
      <c r="H23" s="183"/>
      <c r="I23" s="186"/>
    </row>
    <row r="24" spans="1:9" s="181" customFormat="1">
      <c r="A24" s="182">
        <f t="shared" ref="A24:A77" ca="1" si="0">IF(OFFSET(A24,-1,0) ="",OFFSET(A24,-2,0)+1,OFFSET(A24,-1,0)+1 )</f>
        <v>4</v>
      </c>
      <c r="B24" s="183" t="s">
        <v>520</v>
      </c>
      <c r="C24" s="183"/>
      <c r="D24" s="184"/>
      <c r="E24" s="185"/>
      <c r="F24" s="183"/>
      <c r="G24" s="183"/>
      <c r="H24" s="183"/>
      <c r="I24" s="186"/>
    </row>
    <row r="25" spans="1:9" s="209" customFormat="1">
      <c r="A25" s="182">
        <f t="shared" ca="1" si="0"/>
        <v>5</v>
      </c>
      <c r="B25" s="206" t="s">
        <v>523</v>
      </c>
      <c r="C25" s="206"/>
      <c r="D25" s="192"/>
      <c r="E25" s="207"/>
      <c r="F25" s="206"/>
      <c r="G25" s="206"/>
      <c r="H25" s="206"/>
      <c r="I25" s="210"/>
    </row>
    <row r="26" spans="1:9" s="209" customFormat="1">
      <c r="A26" s="182">
        <f t="shared" ca="1" si="0"/>
        <v>6</v>
      </c>
      <c r="B26" s="206" t="s">
        <v>564</v>
      </c>
      <c r="C26" s="206" t="s">
        <v>578</v>
      </c>
      <c r="D26" s="192"/>
      <c r="E26" s="207"/>
      <c r="F26" s="206"/>
      <c r="G26" s="206"/>
      <c r="H26" s="206"/>
      <c r="I26" s="210"/>
    </row>
    <row r="27" spans="1:9" s="209" customFormat="1" ht="25">
      <c r="A27" s="182">
        <f t="shared" ca="1" si="0"/>
        <v>7</v>
      </c>
      <c r="B27" s="206" t="s">
        <v>579</v>
      </c>
      <c r="C27" s="206"/>
      <c r="D27" s="192"/>
      <c r="E27" s="207"/>
      <c r="F27" s="206"/>
      <c r="G27" s="206"/>
      <c r="H27" s="206"/>
      <c r="I27" s="210"/>
    </row>
    <row r="28" spans="1:9" s="181" customFormat="1">
      <c r="A28" s="182">
        <f t="shared" ca="1" si="0"/>
        <v>8</v>
      </c>
      <c r="B28" s="183" t="s">
        <v>524</v>
      </c>
      <c r="C28" s="183"/>
      <c r="D28" s="184"/>
      <c r="E28" s="185"/>
      <c r="F28" s="183"/>
      <c r="G28" s="183"/>
      <c r="H28" s="183"/>
      <c r="I28" s="186"/>
    </row>
    <row r="29" spans="1:9" s="181" customFormat="1">
      <c r="A29" s="182">
        <f t="shared" ca="1" si="0"/>
        <v>9</v>
      </c>
      <c r="B29" s="183" t="s">
        <v>525</v>
      </c>
      <c r="C29" s="183"/>
      <c r="D29" s="184"/>
      <c r="E29" s="185"/>
      <c r="F29" s="183"/>
      <c r="G29" s="183"/>
      <c r="H29" s="183"/>
      <c r="I29" s="186"/>
    </row>
    <row r="30" spans="1:9" s="209" customFormat="1">
      <c r="A30" s="182">
        <f t="shared" ca="1" si="0"/>
        <v>10</v>
      </c>
      <c r="B30" s="183" t="s">
        <v>526</v>
      </c>
      <c r="C30" s="206"/>
      <c r="D30" s="192"/>
      <c r="E30" s="207"/>
      <c r="F30" s="206"/>
      <c r="G30" s="206"/>
      <c r="H30" s="206"/>
      <c r="I30" s="210"/>
    </row>
    <row r="31" spans="1:9" s="181" customFormat="1">
      <c r="A31" s="182">
        <f t="shared" ca="1" si="0"/>
        <v>11</v>
      </c>
      <c r="B31" s="183" t="s">
        <v>527</v>
      </c>
      <c r="C31" s="183"/>
      <c r="D31" s="184"/>
      <c r="E31" s="185"/>
      <c r="F31" s="183"/>
      <c r="G31" s="183"/>
      <c r="H31" s="183"/>
      <c r="I31" s="186"/>
    </row>
    <row r="32" spans="1:9" s="181" customFormat="1">
      <c r="A32" s="182">
        <f t="shared" ca="1" si="0"/>
        <v>12</v>
      </c>
      <c r="B32" s="183" t="s">
        <v>529</v>
      </c>
      <c r="C32" s="183"/>
      <c r="D32" s="184"/>
      <c r="E32" s="185"/>
      <c r="F32" s="183"/>
      <c r="G32" s="183"/>
      <c r="H32" s="183"/>
      <c r="I32" s="186"/>
    </row>
    <row r="33" spans="1:9" s="181" customFormat="1">
      <c r="A33" s="182">
        <f t="shared" ca="1" si="0"/>
        <v>13</v>
      </c>
      <c r="B33" s="183" t="s">
        <v>528</v>
      </c>
      <c r="C33" s="183"/>
      <c r="D33" s="184"/>
      <c r="E33" s="185"/>
      <c r="F33" s="183"/>
      <c r="G33" s="183"/>
      <c r="H33" s="183"/>
      <c r="I33" s="186"/>
    </row>
    <row r="34" spans="1:9" s="181" customFormat="1" ht="13">
      <c r="A34" s="65"/>
      <c r="B34" s="161" t="s">
        <v>480</v>
      </c>
      <c r="C34" s="215"/>
      <c r="D34" s="216"/>
      <c r="E34" s="65"/>
      <c r="F34" s="66"/>
      <c r="G34" s="66"/>
      <c r="H34" s="66"/>
      <c r="I34" s="65"/>
    </row>
    <row r="35" spans="1:9" s="188" customFormat="1" ht="14">
      <c r="A35" s="182">
        <f t="shared" ca="1" si="0"/>
        <v>14</v>
      </c>
      <c r="B35" s="183" t="s">
        <v>522</v>
      </c>
      <c r="C35" s="183"/>
      <c r="D35" s="184"/>
      <c r="E35" s="185"/>
      <c r="F35" s="183"/>
      <c r="G35" s="183"/>
      <c r="H35" s="183"/>
      <c r="I35" s="187"/>
    </row>
    <row r="36" spans="1:9" s="188" customFormat="1" ht="14">
      <c r="A36" s="182">
        <f t="shared" ca="1" si="0"/>
        <v>15</v>
      </c>
      <c r="B36" s="183" t="s">
        <v>521</v>
      </c>
      <c r="C36" s="183"/>
      <c r="D36" s="185"/>
      <c r="E36" s="185"/>
      <c r="F36" s="183"/>
      <c r="G36" s="183"/>
      <c r="H36" s="183"/>
      <c r="I36" s="187"/>
    </row>
    <row r="37" spans="1:9" s="188" customFormat="1" ht="14">
      <c r="A37" s="182">
        <f t="shared" ca="1" si="0"/>
        <v>16</v>
      </c>
      <c r="B37" s="183" t="s">
        <v>520</v>
      </c>
      <c r="C37" s="183"/>
      <c r="D37" s="184"/>
      <c r="E37" s="185"/>
      <c r="F37" s="183"/>
      <c r="G37" s="183"/>
      <c r="H37" s="183"/>
      <c r="I37" s="187"/>
    </row>
    <row r="38" spans="1:9" s="188" customFormat="1" ht="14">
      <c r="A38" s="182">
        <f t="shared" ca="1" si="0"/>
        <v>17</v>
      </c>
      <c r="B38" s="206" t="s">
        <v>523</v>
      </c>
      <c r="C38" s="183"/>
      <c r="D38" s="184"/>
      <c r="E38" s="185"/>
      <c r="F38" s="183"/>
      <c r="G38" s="183"/>
      <c r="H38" s="183"/>
      <c r="I38" s="187"/>
    </row>
    <row r="39" spans="1:9" s="188" customFormat="1" ht="14">
      <c r="A39" s="182">
        <f t="shared" ca="1" si="0"/>
        <v>18</v>
      </c>
      <c r="B39" s="206" t="s">
        <v>564</v>
      </c>
      <c r="C39" s="183"/>
      <c r="D39" s="184"/>
      <c r="E39" s="185"/>
      <c r="F39" s="183"/>
      <c r="G39" s="183"/>
      <c r="H39" s="183"/>
      <c r="I39" s="187"/>
    </row>
    <row r="40" spans="1:9" s="188" customFormat="1" ht="25">
      <c r="A40" s="182">
        <f t="shared" ca="1" si="0"/>
        <v>19</v>
      </c>
      <c r="B40" s="206" t="s">
        <v>579</v>
      </c>
      <c r="C40" s="183"/>
      <c r="D40" s="184"/>
      <c r="E40" s="185"/>
      <c r="F40" s="183"/>
      <c r="G40" s="183"/>
      <c r="H40" s="183"/>
      <c r="I40" s="187"/>
    </row>
    <row r="41" spans="1:9" s="197" customFormat="1" ht="14">
      <c r="A41" s="182">
        <f t="shared" ca="1" si="0"/>
        <v>20</v>
      </c>
      <c r="B41" s="183" t="s">
        <v>524</v>
      </c>
      <c r="C41" s="206"/>
      <c r="D41" s="192"/>
      <c r="E41" s="185"/>
      <c r="F41" s="206"/>
      <c r="G41" s="206"/>
      <c r="H41" s="206"/>
      <c r="I41" s="208"/>
    </row>
    <row r="42" spans="1:9" s="188" customFormat="1" ht="14">
      <c r="A42" s="182">
        <f t="shared" ca="1" si="0"/>
        <v>21</v>
      </c>
      <c r="B42" s="183" t="s">
        <v>525</v>
      </c>
      <c r="C42" s="183"/>
      <c r="D42" s="184"/>
      <c r="E42" s="185"/>
      <c r="F42" s="183"/>
      <c r="G42" s="183"/>
      <c r="H42" s="183"/>
      <c r="I42" s="187"/>
    </row>
    <row r="43" spans="1:9" s="188" customFormat="1" ht="14">
      <c r="A43" s="182">
        <f t="shared" ca="1" si="0"/>
        <v>22</v>
      </c>
      <c r="B43" s="183" t="s">
        <v>526</v>
      </c>
      <c r="C43" s="183"/>
      <c r="D43" s="184"/>
      <c r="E43" s="185"/>
      <c r="F43" s="183"/>
      <c r="G43" s="183"/>
      <c r="H43" s="183"/>
      <c r="I43" s="187"/>
    </row>
    <row r="44" spans="1:9" s="197" customFormat="1" ht="14">
      <c r="A44" s="182">
        <f t="shared" ca="1" si="0"/>
        <v>23</v>
      </c>
      <c r="B44" s="183" t="s">
        <v>530</v>
      </c>
      <c r="C44" s="206"/>
      <c r="D44" s="192"/>
      <c r="E44" s="185"/>
      <c r="F44" s="206"/>
      <c r="G44" s="206"/>
      <c r="H44" s="206"/>
      <c r="I44" s="208"/>
    </row>
    <row r="45" spans="1:9" s="188" customFormat="1" ht="14">
      <c r="A45" s="182">
        <f t="shared" ca="1" si="0"/>
        <v>24</v>
      </c>
      <c r="B45" s="183" t="s">
        <v>531</v>
      </c>
      <c r="C45" s="183"/>
      <c r="D45" s="184"/>
      <c r="E45" s="185"/>
      <c r="F45" s="183"/>
      <c r="G45" s="183"/>
      <c r="H45" s="183"/>
      <c r="I45" s="187"/>
    </row>
    <row r="46" spans="1:9" s="181" customFormat="1">
      <c r="A46" s="182">
        <f t="shared" ca="1" si="0"/>
        <v>25</v>
      </c>
      <c r="B46" s="183" t="s">
        <v>532</v>
      </c>
      <c r="C46" s="183"/>
      <c r="D46" s="184"/>
      <c r="E46" s="185"/>
      <c r="F46" s="183"/>
      <c r="G46" s="183"/>
      <c r="H46" s="183"/>
      <c r="I46" s="186"/>
    </row>
    <row r="47" spans="1:9" s="181" customFormat="1" ht="13">
      <c r="A47" s="65"/>
      <c r="B47" s="161" t="s">
        <v>482</v>
      </c>
      <c r="C47" s="215"/>
      <c r="D47" s="216"/>
      <c r="E47" s="65"/>
      <c r="F47" s="66"/>
      <c r="G47" s="66"/>
      <c r="H47" s="66"/>
      <c r="I47" s="65"/>
    </row>
    <row r="48" spans="1:9" s="181" customFormat="1">
      <c r="A48" s="182">
        <f t="shared" ca="1" si="0"/>
        <v>26</v>
      </c>
      <c r="B48" s="183" t="s">
        <v>522</v>
      </c>
      <c r="C48" s="183"/>
      <c r="D48" s="184"/>
      <c r="E48" s="185"/>
      <c r="F48" s="183"/>
      <c r="G48" s="183"/>
      <c r="H48" s="183"/>
      <c r="I48" s="186"/>
    </row>
    <row r="49" spans="1:16384" s="192" customFormat="1">
      <c r="A49" s="182">
        <f t="shared" ca="1" si="0"/>
        <v>27</v>
      </c>
      <c r="B49" s="183" t="s">
        <v>533</v>
      </c>
      <c r="J49" s="209"/>
      <c r="K49" s="209"/>
      <c r="L49" s="209"/>
      <c r="M49" s="209"/>
      <c r="N49" s="209"/>
      <c r="O49" s="209"/>
      <c r="P49" s="209"/>
      <c r="Q49" s="209"/>
      <c r="R49" s="209"/>
      <c r="S49" s="209"/>
      <c r="T49" s="209"/>
      <c r="U49" s="209"/>
      <c r="V49" s="209"/>
      <c r="W49" s="209"/>
      <c r="X49" s="209"/>
      <c r="Y49" s="209"/>
      <c r="Z49" s="209"/>
      <c r="AA49" s="209"/>
      <c r="AB49" s="209"/>
      <c r="AC49" s="209"/>
      <c r="AD49" s="209"/>
      <c r="AE49" s="209"/>
      <c r="AF49" s="209"/>
      <c r="AG49" s="209"/>
      <c r="AH49" s="209"/>
      <c r="AI49" s="209"/>
      <c r="AJ49" s="209"/>
      <c r="AK49" s="209"/>
      <c r="AL49" s="209"/>
      <c r="AM49" s="209"/>
      <c r="AN49" s="209"/>
      <c r="AO49" s="209"/>
      <c r="AP49" s="209"/>
      <c r="AQ49" s="209"/>
      <c r="AR49" s="209"/>
      <c r="AS49" s="209"/>
      <c r="AT49" s="209"/>
      <c r="AU49" s="209"/>
      <c r="AV49" s="209"/>
      <c r="AW49" s="209"/>
      <c r="AX49" s="209"/>
      <c r="AY49" s="209"/>
      <c r="AZ49" s="209"/>
      <c r="BA49" s="209"/>
      <c r="BB49" s="209"/>
      <c r="BC49" s="209"/>
      <c r="BD49" s="209"/>
      <c r="BE49" s="209"/>
      <c r="BF49" s="209"/>
      <c r="BG49" s="209"/>
      <c r="BH49" s="209"/>
      <c r="BI49" s="209"/>
      <c r="BJ49" s="209"/>
      <c r="BK49" s="209"/>
      <c r="BL49" s="209"/>
      <c r="BM49" s="209"/>
      <c r="BN49" s="209"/>
      <c r="BO49" s="209"/>
      <c r="BP49" s="209"/>
      <c r="BQ49" s="209"/>
      <c r="BR49" s="209"/>
      <c r="BS49" s="209"/>
      <c r="BT49" s="209"/>
      <c r="BU49" s="209"/>
      <c r="BV49" s="209"/>
      <c r="BW49" s="209"/>
      <c r="BX49" s="209"/>
      <c r="BY49" s="209"/>
      <c r="BZ49" s="209"/>
      <c r="CA49" s="209"/>
      <c r="CB49" s="209"/>
      <c r="CC49" s="209"/>
      <c r="CD49" s="209"/>
      <c r="CE49" s="209"/>
      <c r="CF49" s="209"/>
      <c r="CG49" s="209"/>
      <c r="CH49" s="209"/>
      <c r="CI49" s="209"/>
      <c r="CJ49" s="209"/>
      <c r="CK49" s="209"/>
      <c r="CL49" s="209"/>
      <c r="CM49" s="209"/>
      <c r="CN49" s="209"/>
      <c r="CO49" s="209"/>
      <c r="CP49" s="209"/>
      <c r="CQ49" s="209"/>
      <c r="CR49" s="209"/>
      <c r="CS49" s="209"/>
      <c r="CT49" s="209"/>
      <c r="CU49" s="209"/>
      <c r="CV49" s="209"/>
      <c r="CW49" s="209"/>
      <c r="CX49" s="209"/>
      <c r="CY49" s="209"/>
      <c r="CZ49" s="209"/>
      <c r="DA49" s="209"/>
      <c r="DB49" s="209"/>
      <c r="DC49" s="209"/>
      <c r="DD49" s="209"/>
      <c r="DE49" s="209"/>
      <c r="DF49" s="209"/>
      <c r="DG49" s="209"/>
      <c r="DH49" s="209"/>
      <c r="DI49" s="209"/>
      <c r="DJ49" s="209"/>
      <c r="DK49" s="209"/>
      <c r="DL49" s="209"/>
      <c r="DM49" s="209"/>
      <c r="DN49" s="209"/>
      <c r="DO49" s="209"/>
      <c r="DP49" s="209"/>
      <c r="DQ49" s="209"/>
      <c r="DR49" s="209"/>
      <c r="DS49" s="209"/>
      <c r="DT49" s="209"/>
      <c r="DU49" s="209"/>
      <c r="DV49" s="209"/>
      <c r="DW49" s="209"/>
      <c r="DX49" s="209"/>
      <c r="DY49" s="209"/>
      <c r="DZ49" s="209"/>
      <c r="EA49" s="209"/>
      <c r="EB49" s="209"/>
      <c r="EC49" s="209"/>
      <c r="ED49" s="209"/>
      <c r="EE49" s="209"/>
      <c r="EF49" s="209"/>
      <c r="EG49" s="209"/>
      <c r="EH49" s="209"/>
      <c r="EI49" s="209"/>
      <c r="EJ49" s="209"/>
      <c r="EK49" s="209"/>
      <c r="EL49" s="209"/>
      <c r="EM49" s="209"/>
      <c r="EN49" s="209"/>
      <c r="EO49" s="209"/>
      <c r="EP49" s="209"/>
      <c r="EQ49" s="209"/>
      <c r="ER49" s="209"/>
      <c r="ES49" s="209"/>
      <c r="ET49" s="209"/>
      <c r="EU49" s="209"/>
      <c r="EV49" s="209"/>
      <c r="EW49" s="209"/>
      <c r="EX49" s="209"/>
      <c r="EY49" s="209"/>
      <c r="EZ49" s="209"/>
      <c r="FA49" s="209"/>
      <c r="FB49" s="209"/>
      <c r="FC49" s="209"/>
      <c r="FD49" s="209"/>
      <c r="FE49" s="209"/>
      <c r="FF49" s="209"/>
      <c r="FG49" s="209"/>
      <c r="FH49" s="209"/>
      <c r="FI49" s="209"/>
      <c r="FJ49" s="209"/>
      <c r="FK49" s="209"/>
      <c r="FL49" s="209"/>
      <c r="FM49" s="209"/>
      <c r="FN49" s="209"/>
      <c r="FO49" s="209"/>
      <c r="FP49" s="209"/>
      <c r="FQ49" s="209"/>
      <c r="FR49" s="209"/>
      <c r="FS49" s="209"/>
      <c r="FT49" s="209"/>
      <c r="FU49" s="209"/>
      <c r="FV49" s="209"/>
      <c r="FW49" s="209"/>
      <c r="FX49" s="209"/>
      <c r="FY49" s="209"/>
      <c r="FZ49" s="209"/>
      <c r="GA49" s="209"/>
      <c r="GB49" s="209"/>
      <c r="GC49" s="209"/>
      <c r="GD49" s="209"/>
      <c r="GE49" s="209"/>
      <c r="GF49" s="209"/>
      <c r="GG49" s="209"/>
      <c r="GH49" s="209"/>
      <c r="GI49" s="209"/>
      <c r="GJ49" s="209"/>
      <c r="GK49" s="209"/>
      <c r="GL49" s="209"/>
      <c r="GM49" s="209"/>
      <c r="GN49" s="209"/>
      <c r="GO49" s="209"/>
      <c r="GP49" s="209"/>
      <c r="GQ49" s="209"/>
      <c r="GR49" s="209"/>
      <c r="GS49" s="209"/>
      <c r="GT49" s="209"/>
      <c r="GU49" s="209"/>
      <c r="GV49" s="209"/>
      <c r="GW49" s="209"/>
      <c r="GX49" s="209"/>
      <c r="GY49" s="209"/>
      <c r="GZ49" s="209"/>
      <c r="HA49" s="209"/>
      <c r="HB49" s="209"/>
      <c r="HC49" s="209"/>
      <c r="HD49" s="209"/>
      <c r="HE49" s="209"/>
      <c r="HF49" s="209"/>
      <c r="HG49" s="209"/>
      <c r="HH49" s="209"/>
      <c r="HI49" s="209"/>
      <c r="HJ49" s="209"/>
      <c r="HK49" s="209"/>
      <c r="HL49" s="209"/>
      <c r="HM49" s="209"/>
      <c r="HN49" s="209"/>
      <c r="HO49" s="209"/>
      <c r="HP49" s="209"/>
      <c r="HQ49" s="209"/>
      <c r="HR49" s="209"/>
      <c r="HS49" s="209"/>
      <c r="HT49" s="209"/>
      <c r="HU49" s="209"/>
      <c r="HV49" s="209"/>
      <c r="HW49" s="209"/>
      <c r="HX49" s="209"/>
      <c r="HY49" s="209"/>
      <c r="HZ49" s="209"/>
      <c r="IA49" s="209"/>
      <c r="IB49" s="209"/>
      <c r="IC49" s="209"/>
      <c r="ID49" s="209"/>
      <c r="IE49" s="209"/>
      <c r="IF49" s="209"/>
      <c r="IG49" s="209"/>
      <c r="IH49" s="209"/>
      <c r="II49" s="209"/>
      <c r="IJ49" s="209"/>
      <c r="IK49" s="209"/>
      <c r="IL49" s="209"/>
      <c r="IM49" s="209"/>
      <c r="IN49" s="209"/>
      <c r="IO49" s="209"/>
      <c r="IP49" s="209"/>
      <c r="IQ49" s="209"/>
      <c r="IR49" s="209"/>
      <c r="IS49" s="209"/>
      <c r="IT49" s="209"/>
      <c r="IU49" s="209"/>
      <c r="IV49" s="209"/>
      <c r="IW49" s="209"/>
      <c r="IX49" s="209"/>
      <c r="IY49" s="209"/>
      <c r="IZ49" s="209"/>
      <c r="JA49" s="209"/>
      <c r="JB49" s="209"/>
      <c r="JC49" s="209"/>
      <c r="JD49" s="209"/>
      <c r="JE49" s="209"/>
      <c r="JF49" s="209"/>
      <c r="JG49" s="209"/>
      <c r="JH49" s="209"/>
      <c r="JI49" s="209"/>
      <c r="JJ49" s="209"/>
      <c r="JK49" s="209"/>
      <c r="JL49" s="209"/>
      <c r="JM49" s="209"/>
      <c r="JN49" s="209"/>
      <c r="JO49" s="209"/>
      <c r="JP49" s="209"/>
      <c r="JQ49" s="209"/>
      <c r="JR49" s="209"/>
      <c r="JS49" s="209"/>
      <c r="JT49" s="209"/>
      <c r="JU49" s="209"/>
      <c r="JV49" s="209"/>
      <c r="JW49" s="209"/>
      <c r="JX49" s="209"/>
      <c r="JY49" s="209"/>
      <c r="JZ49" s="209"/>
      <c r="KA49" s="209"/>
      <c r="KB49" s="209"/>
      <c r="KC49" s="209"/>
      <c r="KD49" s="209"/>
      <c r="KE49" s="209"/>
      <c r="KF49" s="209"/>
      <c r="KG49" s="209"/>
      <c r="KH49" s="209"/>
      <c r="KI49" s="209"/>
      <c r="KJ49" s="209"/>
      <c r="KK49" s="209"/>
      <c r="KL49" s="209"/>
      <c r="KM49" s="209"/>
      <c r="KN49" s="209"/>
      <c r="KO49" s="209"/>
      <c r="KP49" s="209"/>
      <c r="KQ49" s="209"/>
      <c r="KR49" s="209"/>
      <c r="KS49" s="209"/>
      <c r="KT49" s="209"/>
      <c r="KU49" s="209"/>
      <c r="KV49" s="209"/>
      <c r="KW49" s="209"/>
      <c r="KX49" s="209"/>
      <c r="KY49" s="209"/>
      <c r="KZ49" s="209"/>
      <c r="LA49" s="209"/>
      <c r="LB49" s="209"/>
      <c r="LC49" s="209"/>
      <c r="LD49" s="209"/>
      <c r="LE49" s="209"/>
      <c r="LF49" s="209"/>
      <c r="LG49" s="209"/>
      <c r="LH49" s="209"/>
      <c r="LI49" s="209"/>
      <c r="LJ49" s="209"/>
      <c r="LK49" s="209"/>
      <c r="LL49" s="209"/>
      <c r="LM49" s="209"/>
      <c r="LN49" s="209"/>
      <c r="LO49" s="209"/>
      <c r="LP49" s="209"/>
      <c r="LQ49" s="209"/>
      <c r="LR49" s="209"/>
      <c r="LS49" s="209"/>
      <c r="LT49" s="209"/>
      <c r="LU49" s="209"/>
      <c r="LV49" s="209"/>
      <c r="LW49" s="209"/>
      <c r="LX49" s="209"/>
      <c r="LY49" s="209"/>
      <c r="LZ49" s="209"/>
      <c r="MA49" s="209"/>
      <c r="MB49" s="209"/>
      <c r="MC49" s="209"/>
      <c r="MD49" s="209"/>
      <c r="ME49" s="209"/>
      <c r="MF49" s="209"/>
      <c r="MG49" s="209"/>
      <c r="MH49" s="209"/>
      <c r="MI49" s="209"/>
      <c r="MJ49" s="209"/>
      <c r="MK49" s="209"/>
      <c r="ML49" s="209"/>
      <c r="MM49" s="209"/>
      <c r="MN49" s="209"/>
      <c r="MO49" s="209"/>
      <c r="MP49" s="209"/>
      <c r="MQ49" s="209"/>
      <c r="MR49" s="209"/>
      <c r="MS49" s="209"/>
      <c r="MT49" s="209"/>
      <c r="MU49" s="209"/>
      <c r="MV49" s="209"/>
      <c r="MW49" s="209"/>
      <c r="MX49" s="209"/>
      <c r="MY49" s="209"/>
      <c r="MZ49" s="209"/>
      <c r="NA49" s="209"/>
      <c r="NB49" s="209"/>
      <c r="NC49" s="209"/>
      <c r="ND49" s="209"/>
      <c r="NE49" s="209"/>
      <c r="NF49" s="209"/>
      <c r="NG49" s="209"/>
      <c r="NH49" s="209"/>
      <c r="NI49" s="209"/>
      <c r="NJ49" s="209"/>
      <c r="NK49" s="209"/>
      <c r="NL49" s="209"/>
      <c r="NM49" s="209"/>
      <c r="NN49" s="209"/>
      <c r="NO49" s="209"/>
      <c r="NP49" s="209"/>
      <c r="NQ49" s="209"/>
      <c r="NR49" s="209"/>
      <c r="NS49" s="209"/>
      <c r="NT49" s="209"/>
      <c r="NU49" s="209"/>
      <c r="NV49" s="209"/>
      <c r="NW49" s="209"/>
      <c r="NX49" s="209"/>
      <c r="NY49" s="209"/>
      <c r="NZ49" s="209"/>
      <c r="OA49" s="209"/>
      <c r="OB49" s="209"/>
      <c r="OC49" s="209"/>
      <c r="OD49" s="209"/>
      <c r="OE49" s="209"/>
      <c r="OF49" s="209"/>
      <c r="OG49" s="209"/>
      <c r="OH49" s="209"/>
      <c r="OI49" s="209"/>
      <c r="OJ49" s="209"/>
      <c r="OK49" s="209"/>
      <c r="OL49" s="209"/>
      <c r="OM49" s="209"/>
      <c r="ON49" s="209"/>
      <c r="OO49" s="209"/>
      <c r="OP49" s="209"/>
      <c r="OQ49" s="209"/>
      <c r="OR49" s="209"/>
      <c r="OS49" s="209"/>
      <c r="OT49" s="209"/>
      <c r="OU49" s="209"/>
      <c r="OV49" s="209"/>
      <c r="OW49" s="209"/>
      <c r="OX49" s="209"/>
      <c r="OY49" s="209"/>
      <c r="OZ49" s="209"/>
      <c r="PA49" s="209"/>
      <c r="PB49" s="209"/>
      <c r="PC49" s="209"/>
      <c r="PD49" s="209"/>
      <c r="PE49" s="209"/>
      <c r="PF49" s="209"/>
      <c r="PG49" s="209"/>
      <c r="PH49" s="209"/>
      <c r="PI49" s="209"/>
      <c r="PJ49" s="209"/>
      <c r="PK49" s="209"/>
      <c r="PL49" s="209"/>
      <c r="PM49" s="209"/>
      <c r="PN49" s="209"/>
      <c r="PO49" s="209"/>
      <c r="PP49" s="209"/>
      <c r="PQ49" s="209"/>
      <c r="PR49" s="209"/>
      <c r="PS49" s="209"/>
      <c r="PT49" s="209"/>
      <c r="PU49" s="209"/>
      <c r="PV49" s="209"/>
      <c r="PW49" s="209"/>
      <c r="PX49" s="209"/>
      <c r="PY49" s="209"/>
      <c r="PZ49" s="209"/>
      <c r="QA49" s="209"/>
      <c r="QB49" s="209"/>
      <c r="QC49" s="209"/>
      <c r="QD49" s="209"/>
      <c r="QE49" s="209"/>
      <c r="QF49" s="209"/>
      <c r="QG49" s="209"/>
      <c r="QH49" s="209"/>
      <c r="QI49" s="209"/>
      <c r="QJ49" s="209"/>
      <c r="QK49" s="209"/>
      <c r="QL49" s="209"/>
      <c r="QM49" s="209"/>
      <c r="QN49" s="209"/>
      <c r="QO49" s="209"/>
      <c r="QP49" s="209"/>
      <c r="QQ49" s="209"/>
      <c r="QR49" s="209"/>
      <c r="QS49" s="209"/>
      <c r="QT49" s="209"/>
      <c r="QU49" s="209"/>
      <c r="QV49" s="209"/>
      <c r="QW49" s="209"/>
      <c r="QX49" s="209"/>
      <c r="QY49" s="209"/>
      <c r="QZ49" s="209"/>
      <c r="RA49" s="209"/>
      <c r="RB49" s="209"/>
      <c r="RC49" s="209"/>
      <c r="RD49" s="209"/>
      <c r="RE49" s="209"/>
      <c r="RF49" s="209"/>
      <c r="RG49" s="209"/>
      <c r="RH49" s="209"/>
      <c r="RI49" s="209"/>
      <c r="RJ49" s="209"/>
      <c r="RK49" s="209"/>
      <c r="RL49" s="209"/>
      <c r="RM49" s="209"/>
      <c r="RN49" s="209"/>
      <c r="RO49" s="209"/>
      <c r="RP49" s="209"/>
      <c r="RQ49" s="209"/>
      <c r="RR49" s="209"/>
      <c r="RS49" s="209"/>
      <c r="RT49" s="209"/>
      <c r="RU49" s="209"/>
      <c r="RV49" s="209"/>
      <c r="RW49" s="209"/>
      <c r="RX49" s="209"/>
      <c r="RY49" s="209"/>
      <c r="RZ49" s="209"/>
      <c r="SA49" s="209"/>
      <c r="SB49" s="209"/>
      <c r="SC49" s="209"/>
      <c r="SD49" s="209"/>
      <c r="SE49" s="209"/>
      <c r="SF49" s="209"/>
      <c r="SG49" s="209"/>
      <c r="SH49" s="209"/>
      <c r="SI49" s="209"/>
      <c r="SJ49" s="209"/>
      <c r="SK49" s="209"/>
      <c r="SL49" s="209"/>
      <c r="SM49" s="209"/>
      <c r="SN49" s="209"/>
      <c r="SO49" s="209"/>
      <c r="SP49" s="209"/>
      <c r="SQ49" s="209"/>
      <c r="SR49" s="209"/>
      <c r="SS49" s="209"/>
      <c r="ST49" s="209"/>
      <c r="SU49" s="209"/>
      <c r="SV49" s="209"/>
      <c r="SW49" s="209"/>
      <c r="SX49" s="209"/>
      <c r="SY49" s="209"/>
      <c r="SZ49" s="209"/>
      <c r="TA49" s="209"/>
      <c r="TB49" s="209"/>
      <c r="TC49" s="209"/>
      <c r="TD49" s="209"/>
      <c r="TE49" s="209"/>
      <c r="TF49" s="209"/>
      <c r="TG49" s="209"/>
      <c r="TH49" s="209"/>
      <c r="TI49" s="209"/>
      <c r="TJ49" s="209"/>
      <c r="TK49" s="209"/>
      <c r="TL49" s="209"/>
      <c r="TM49" s="209"/>
      <c r="TN49" s="209"/>
      <c r="TO49" s="209"/>
      <c r="TP49" s="209"/>
      <c r="TQ49" s="209"/>
      <c r="TR49" s="209"/>
      <c r="TS49" s="209"/>
      <c r="TT49" s="209"/>
      <c r="TU49" s="209"/>
      <c r="TV49" s="209"/>
      <c r="TW49" s="209"/>
      <c r="TX49" s="209"/>
      <c r="TY49" s="209"/>
      <c r="TZ49" s="209"/>
      <c r="UA49" s="209"/>
      <c r="UB49" s="209"/>
      <c r="UC49" s="209"/>
      <c r="UD49" s="209"/>
      <c r="UE49" s="209"/>
      <c r="UF49" s="209"/>
      <c r="UG49" s="209"/>
      <c r="UH49" s="209"/>
      <c r="UI49" s="209"/>
      <c r="UJ49" s="209"/>
      <c r="UK49" s="209"/>
      <c r="UL49" s="209"/>
      <c r="UM49" s="209"/>
      <c r="UN49" s="209"/>
      <c r="UO49" s="209"/>
      <c r="UP49" s="209"/>
      <c r="UQ49" s="209"/>
      <c r="UR49" s="209"/>
      <c r="US49" s="209"/>
      <c r="UT49" s="209"/>
      <c r="UU49" s="209"/>
      <c r="UV49" s="209"/>
      <c r="UW49" s="209"/>
      <c r="UX49" s="209"/>
      <c r="UY49" s="209"/>
      <c r="UZ49" s="209"/>
      <c r="VA49" s="209"/>
      <c r="VB49" s="209"/>
      <c r="VC49" s="209"/>
      <c r="VD49" s="209"/>
      <c r="VE49" s="209"/>
      <c r="VF49" s="209"/>
      <c r="VG49" s="209"/>
      <c r="VH49" s="209"/>
      <c r="VI49" s="209"/>
      <c r="VJ49" s="209"/>
      <c r="VK49" s="209"/>
      <c r="VL49" s="209"/>
      <c r="VM49" s="209"/>
      <c r="VN49" s="209"/>
      <c r="VO49" s="209"/>
      <c r="VP49" s="209"/>
      <c r="VQ49" s="209"/>
      <c r="VR49" s="209"/>
      <c r="VS49" s="209"/>
      <c r="VT49" s="209"/>
      <c r="VU49" s="209"/>
      <c r="VV49" s="209"/>
      <c r="VW49" s="209"/>
      <c r="VX49" s="209"/>
      <c r="VY49" s="209"/>
      <c r="VZ49" s="209"/>
      <c r="WA49" s="209"/>
      <c r="WB49" s="209"/>
      <c r="WC49" s="209"/>
      <c r="WD49" s="209"/>
      <c r="WE49" s="209"/>
      <c r="WF49" s="209"/>
      <c r="WG49" s="209"/>
      <c r="WH49" s="209"/>
      <c r="WI49" s="209"/>
      <c r="WJ49" s="209"/>
      <c r="WK49" s="209"/>
      <c r="WL49" s="209"/>
      <c r="WM49" s="209"/>
      <c r="WN49" s="209"/>
      <c r="WO49" s="209"/>
      <c r="WP49" s="209"/>
      <c r="WQ49" s="209"/>
      <c r="WR49" s="209"/>
      <c r="WS49" s="209"/>
      <c r="WT49" s="209"/>
      <c r="WU49" s="209"/>
      <c r="WV49" s="209"/>
      <c r="WW49" s="209"/>
      <c r="WX49" s="209"/>
      <c r="WY49" s="209"/>
      <c r="WZ49" s="209"/>
      <c r="XA49" s="209"/>
      <c r="XB49" s="209"/>
      <c r="XC49" s="209"/>
      <c r="XD49" s="209"/>
      <c r="XE49" s="209"/>
      <c r="XF49" s="209"/>
      <c r="XG49" s="209"/>
      <c r="XH49" s="209"/>
      <c r="XI49" s="209"/>
      <c r="XJ49" s="209"/>
      <c r="XK49" s="209"/>
      <c r="XL49" s="209"/>
      <c r="XM49" s="209"/>
      <c r="XN49" s="209"/>
      <c r="XO49" s="209"/>
      <c r="XP49" s="209"/>
      <c r="XQ49" s="209"/>
      <c r="XR49" s="209"/>
      <c r="XS49" s="209"/>
      <c r="XT49" s="209"/>
      <c r="XU49" s="209"/>
      <c r="XV49" s="209"/>
      <c r="XW49" s="209"/>
      <c r="XX49" s="209"/>
      <c r="XY49" s="209"/>
      <c r="XZ49" s="209"/>
      <c r="YA49" s="209"/>
      <c r="YB49" s="209"/>
      <c r="YC49" s="209"/>
      <c r="YD49" s="209"/>
      <c r="YE49" s="209"/>
      <c r="YF49" s="209"/>
      <c r="YG49" s="209"/>
      <c r="YH49" s="209"/>
      <c r="YI49" s="209"/>
      <c r="YJ49" s="209"/>
      <c r="YK49" s="209"/>
      <c r="YL49" s="209"/>
      <c r="YM49" s="209"/>
      <c r="YN49" s="209"/>
      <c r="YO49" s="209"/>
      <c r="YP49" s="209"/>
      <c r="YQ49" s="209"/>
      <c r="YR49" s="209"/>
      <c r="YS49" s="209"/>
      <c r="YT49" s="209"/>
      <c r="YU49" s="209"/>
      <c r="YV49" s="209"/>
      <c r="YW49" s="209"/>
      <c r="YX49" s="209"/>
      <c r="YY49" s="209"/>
      <c r="YZ49" s="209"/>
      <c r="ZA49" s="209"/>
      <c r="ZB49" s="209"/>
      <c r="ZC49" s="209"/>
      <c r="ZD49" s="209"/>
      <c r="ZE49" s="209"/>
      <c r="ZF49" s="209"/>
      <c r="ZG49" s="209"/>
      <c r="ZH49" s="209"/>
      <c r="ZI49" s="209"/>
      <c r="ZJ49" s="209"/>
      <c r="ZK49" s="209"/>
      <c r="ZL49" s="209"/>
      <c r="ZM49" s="209"/>
      <c r="ZN49" s="209"/>
      <c r="ZO49" s="209"/>
      <c r="ZP49" s="209"/>
      <c r="ZQ49" s="209"/>
      <c r="ZR49" s="209"/>
      <c r="ZS49" s="209"/>
      <c r="ZT49" s="209"/>
      <c r="ZU49" s="209"/>
      <c r="ZV49" s="209"/>
      <c r="ZW49" s="209"/>
      <c r="ZX49" s="209"/>
      <c r="ZY49" s="209"/>
      <c r="ZZ49" s="209"/>
      <c r="AAA49" s="209"/>
      <c r="AAB49" s="209"/>
      <c r="AAC49" s="209"/>
      <c r="AAD49" s="209"/>
      <c r="AAE49" s="209"/>
      <c r="AAF49" s="209"/>
      <c r="AAG49" s="209"/>
      <c r="AAH49" s="209"/>
      <c r="AAI49" s="209"/>
      <c r="AAJ49" s="209"/>
      <c r="AAK49" s="209"/>
      <c r="AAL49" s="209"/>
      <c r="AAM49" s="209"/>
      <c r="AAN49" s="209"/>
      <c r="AAO49" s="209"/>
      <c r="AAP49" s="209"/>
      <c r="AAQ49" s="209"/>
      <c r="AAR49" s="209"/>
      <c r="AAS49" s="209"/>
      <c r="AAT49" s="209"/>
      <c r="AAU49" s="209"/>
      <c r="AAV49" s="209"/>
      <c r="AAW49" s="209"/>
      <c r="AAX49" s="209"/>
      <c r="AAY49" s="209"/>
      <c r="AAZ49" s="209"/>
      <c r="ABA49" s="209"/>
      <c r="ABB49" s="209"/>
      <c r="ABC49" s="209"/>
      <c r="ABD49" s="209"/>
      <c r="ABE49" s="209"/>
      <c r="ABF49" s="209"/>
      <c r="ABG49" s="209"/>
      <c r="ABH49" s="209"/>
      <c r="ABI49" s="209"/>
      <c r="ABJ49" s="209"/>
      <c r="ABK49" s="209"/>
      <c r="ABL49" s="209"/>
      <c r="ABM49" s="209"/>
      <c r="ABN49" s="209"/>
      <c r="ABO49" s="209"/>
      <c r="ABP49" s="209"/>
      <c r="ABQ49" s="209"/>
      <c r="ABR49" s="209"/>
      <c r="ABS49" s="209"/>
      <c r="ABT49" s="209"/>
      <c r="ABU49" s="209"/>
      <c r="ABV49" s="209"/>
      <c r="ABW49" s="209"/>
      <c r="ABX49" s="209"/>
      <c r="ABY49" s="209"/>
      <c r="ABZ49" s="209"/>
      <c r="ACA49" s="209"/>
      <c r="ACB49" s="209"/>
      <c r="ACC49" s="209"/>
      <c r="ACD49" s="209"/>
      <c r="ACE49" s="209"/>
      <c r="ACF49" s="209"/>
      <c r="ACG49" s="209"/>
      <c r="ACH49" s="209"/>
      <c r="ACI49" s="209"/>
      <c r="ACJ49" s="209"/>
      <c r="ACK49" s="209"/>
      <c r="ACL49" s="209"/>
      <c r="ACM49" s="209"/>
      <c r="ACN49" s="209"/>
      <c r="ACO49" s="209"/>
      <c r="ACP49" s="209"/>
      <c r="ACQ49" s="209"/>
      <c r="ACR49" s="209"/>
      <c r="ACS49" s="209"/>
      <c r="ACT49" s="209"/>
      <c r="ACU49" s="209"/>
      <c r="ACV49" s="209"/>
      <c r="ACW49" s="209"/>
      <c r="ACX49" s="209"/>
      <c r="ACY49" s="209"/>
      <c r="ACZ49" s="209"/>
      <c r="ADA49" s="209"/>
      <c r="ADB49" s="209"/>
      <c r="ADC49" s="209"/>
      <c r="ADD49" s="209"/>
      <c r="ADE49" s="209"/>
      <c r="ADF49" s="209"/>
      <c r="ADG49" s="209"/>
      <c r="ADH49" s="209"/>
      <c r="ADI49" s="209"/>
      <c r="ADJ49" s="209"/>
      <c r="ADK49" s="209"/>
      <c r="ADL49" s="209"/>
      <c r="ADM49" s="209"/>
      <c r="ADN49" s="209"/>
      <c r="ADO49" s="209"/>
      <c r="ADP49" s="209"/>
      <c r="ADQ49" s="209"/>
      <c r="ADR49" s="209"/>
      <c r="ADS49" s="209"/>
      <c r="ADT49" s="209"/>
      <c r="ADU49" s="209"/>
      <c r="ADV49" s="209"/>
      <c r="ADW49" s="209"/>
      <c r="ADX49" s="209"/>
      <c r="ADY49" s="209"/>
      <c r="ADZ49" s="209"/>
      <c r="AEA49" s="209"/>
      <c r="AEB49" s="209"/>
      <c r="AEC49" s="209"/>
      <c r="AED49" s="209"/>
      <c r="AEE49" s="209"/>
      <c r="AEF49" s="209"/>
      <c r="AEG49" s="209"/>
      <c r="AEH49" s="209"/>
      <c r="AEI49" s="209"/>
      <c r="AEJ49" s="209"/>
      <c r="AEK49" s="209"/>
      <c r="AEL49" s="209"/>
      <c r="AEM49" s="209"/>
      <c r="AEN49" s="209"/>
      <c r="AEO49" s="209"/>
      <c r="AEP49" s="209"/>
      <c r="AEQ49" s="209"/>
      <c r="AER49" s="209"/>
      <c r="AES49" s="209"/>
      <c r="AET49" s="209"/>
      <c r="AEU49" s="209"/>
      <c r="AEV49" s="209"/>
      <c r="AEW49" s="209"/>
      <c r="AEX49" s="209"/>
      <c r="AEY49" s="209"/>
      <c r="AEZ49" s="209"/>
      <c r="AFA49" s="209"/>
      <c r="AFB49" s="209"/>
      <c r="AFC49" s="209"/>
      <c r="AFD49" s="209"/>
      <c r="AFE49" s="209"/>
      <c r="AFF49" s="209"/>
      <c r="AFG49" s="209"/>
      <c r="AFH49" s="209"/>
      <c r="AFI49" s="209"/>
      <c r="AFJ49" s="209"/>
      <c r="AFK49" s="209"/>
      <c r="AFL49" s="209"/>
      <c r="AFM49" s="209"/>
      <c r="AFN49" s="209"/>
      <c r="AFO49" s="209"/>
      <c r="AFP49" s="209"/>
      <c r="AFQ49" s="209"/>
      <c r="AFR49" s="209"/>
      <c r="AFS49" s="209"/>
      <c r="AFT49" s="209"/>
      <c r="AFU49" s="209"/>
      <c r="AFV49" s="209"/>
      <c r="AFW49" s="209"/>
      <c r="AFX49" s="209"/>
      <c r="AFY49" s="209"/>
      <c r="AFZ49" s="209"/>
      <c r="AGA49" s="209"/>
      <c r="AGB49" s="209"/>
      <c r="AGC49" s="209"/>
      <c r="AGD49" s="209"/>
      <c r="AGE49" s="209"/>
      <c r="AGF49" s="209"/>
      <c r="AGG49" s="209"/>
      <c r="AGH49" s="209"/>
      <c r="AGI49" s="209"/>
      <c r="AGJ49" s="209"/>
      <c r="AGK49" s="209"/>
      <c r="AGL49" s="209"/>
      <c r="AGM49" s="209"/>
      <c r="AGN49" s="209"/>
      <c r="AGO49" s="209"/>
      <c r="AGP49" s="209"/>
      <c r="AGQ49" s="209"/>
      <c r="AGR49" s="209"/>
      <c r="AGS49" s="209"/>
      <c r="AGT49" s="209"/>
      <c r="AGU49" s="209"/>
      <c r="AGV49" s="209"/>
      <c r="AGW49" s="209"/>
      <c r="AGX49" s="209"/>
      <c r="AGY49" s="209"/>
      <c r="AGZ49" s="209"/>
      <c r="AHA49" s="209"/>
      <c r="AHB49" s="209"/>
      <c r="AHC49" s="209"/>
      <c r="AHD49" s="209"/>
      <c r="AHE49" s="209"/>
      <c r="AHF49" s="209"/>
      <c r="AHG49" s="209"/>
      <c r="AHH49" s="209"/>
      <c r="AHI49" s="209"/>
      <c r="AHJ49" s="209"/>
      <c r="AHK49" s="209"/>
      <c r="AHL49" s="209"/>
      <c r="AHM49" s="209"/>
      <c r="AHN49" s="209"/>
      <c r="AHO49" s="209"/>
      <c r="AHP49" s="209"/>
      <c r="AHQ49" s="209"/>
      <c r="AHR49" s="209"/>
      <c r="AHS49" s="209"/>
      <c r="AHT49" s="209"/>
      <c r="AHU49" s="209"/>
      <c r="AHV49" s="209"/>
      <c r="AHW49" s="209"/>
      <c r="AHX49" s="209"/>
      <c r="AHY49" s="209"/>
      <c r="AHZ49" s="209"/>
      <c r="AIA49" s="209"/>
      <c r="AIB49" s="209"/>
      <c r="AIC49" s="209"/>
      <c r="AID49" s="209"/>
      <c r="AIE49" s="209"/>
      <c r="AIF49" s="209"/>
      <c r="AIG49" s="209"/>
      <c r="AIH49" s="209"/>
      <c r="AII49" s="209"/>
      <c r="AIJ49" s="209"/>
      <c r="AIK49" s="209"/>
      <c r="AIL49" s="209"/>
      <c r="AIM49" s="209"/>
      <c r="AIN49" s="209"/>
      <c r="AIO49" s="209"/>
      <c r="AIP49" s="209"/>
      <c r="AIQ49" s="209"/>
      <c r="AIR49" s="209"/>
      <c r="AIS49" s="209"/>
      <c r="AIT49" s="209"/>
      <c r="AIU49" s="209"/>
      <c r="AIV49" s="209"/>
      <c r="AIW49" s="209"/>
      <c r="AIX49" s="209"/>
      <c r="AIY49" s="209"/>
      <c r="AIZ49" s="209"/>
      <c r="AJA49" s="209"/>
      <c r="AJB49" s="209"/>
      <c r="AJC49" s="209"/>
      <c r="AJD49" s="209"/>
      <c r="AJE49" s="209"/>
      <c r="AJF49" s="209"/>
      <c r="AJG49" s="209"/>
      <c r="AJH49" s="209"/>
      <c r="AJI49" s="209"/>
      <c r="AJJ49" s="209"/>
      <c r="AJK49" s="209"/>
      <c r="AJL49" s="209"/>
      <c r="AJM49" s="209"/>
      <c r="AJN49" s="209"/>
      <c r="AJO49" s="209"/>
      <c r="AJP49" s="209"/>
      <c r="AJQ49" s="209"/>
      <c r="AJR49" s="209"/>
      <c r="AJS49" s="209"/>
      <c r="AJT49" s="209"/>
      <c r="AJU49" s="209"/>
      <c r="AJV49" s="209"/>
      <c r="AJW49" s="209"/>
      <c r="AJX49" s="209"/>
      <c r="AJY49" s="209"/>
      <c r="AJZ49" s="209"/>
      <c r="AKA49" s="209"/>
      <c r="AKB49" s="209"/>
      <c r="AKC49" s="209"/>
      <c r="AKD49" s="209"/>
      <c r="AKE49" s="209"/>
      <c r="AKF49" s="209"/>
      <c r="AKG49" s="209"/>
      <c r="AKH49" s="209"/>
      <c r="AKI49" s="209"/>
      <c r="AKJ49" s="209"/>
      <c r="AKK49" s="209"/>
      <c r="AKL49" s="209"/>
      <c r="AKM49" s="209"/>
      <c r="AKN49" s="209"/>
      <c r="AKO49" s="209"/>
      <c r="AKP49" s="209"/>
      <c r="AKQ49" s="209"/>
      <c r="AKR49" s="209"/>
      <c r="AKS49" s="209"/>
      <c r="AKT49" s="209"/>
      <c r="AKU49" s="209"/>
      <c r="AKV49" s="209"/>
      <c r="AKW49" s="209"/>
      <c r="AKX49" s="209"/>
      <c r="AKY49" s="209"/>
      <c r="AKZ49" s="209"/>
      <c r="ALA49" s="209"/>
      <c r="ALB49" s="209"/>
      <c r="ALC49" s="209"/>
      <c r="ALD49" s="209"/>
      <c r="ALE49" s="209"/>
      <c r="ALF49" s="209"/>
      <c r="ALG49" s="209"/>
      <c r="ALH49" s="209"/>
      <c r="ALI49" s="209"/>
      <c r="ALJ49" s="209"/>
      <c r="ALK49" s="209"/>
      <c r="ALL49" s="209"/>
      <c r="ALM49" s="209"/>
      <c r="ALN49" s="209"/>
      <c r="ALO49" s="209"/>
      <c r="ALP49" s="209"/>
      <c r="ALQ49" s="209"/>
      <c r="ALR49" s="209"/>
      <c r="ALS49" s="209"/>
      <c r="ALT49" s="209"/>
      <c r="ALU49" s="209"/>
      <c r="ALV49" s="209"/>
      <c r="ALW49" s="209"/>
      <c r="ALX49" s="209"/>
      <c r="ALY49" s="209"/>
      <c r="ALZ49" s="209"/>
      <c r="AMA49" s="209"/>
      <c r="AMB49" s="209"/>
      <c r="AMC49" s="209"/>
      <c r="AMD49" s="209"/>
      <c r="AME49" s="209"/>
      <c r="AMF49" s="209"/>
      <c r="AMG49" s="209"/>
      <c r="AMH49" s="209"/>
      <c r="AMI49" s="209"/>
      <c r="AMJ49" s="209"/>
      <c r="AMK49" s="209"/>
      <c r="AML49" s="209"/>
      <c r="AMM49" s="209"/>
      <c r="AMN49" s="209"/>
      <c r="AMO49" s="209"/>
      <c r="AMP49" s="209"/>
      <c r="AMQ49" s="209"/>
      <c r="AMR49" s="209"/>
      <c r="AMS49" s="209"/>
      <c r="AMT49" s="209"/>
      <c r="AMU49" s="209"/>
      <c r="AMV49" s="209"/>
      <c r="AMW49" s="209"/>
      <c r="AMX49" s="209"/>
      <c r="AMY49" s="209"/>
      <c r="AMZ49" s="209"/>
      <c r="ANA49" s="209"/>
      <c r="ANB49" s="209"/>
      <c r="ANC49" s="209"/>
      <c r="AND49" s="209"/>
      <c r="ANE49" s="209"/>
      <c r="ANF49" s="209"/>
      <c r="ANG49" s="209"/>
      <c r="ANH49" s="209"/>
      <c r="ANI49" s="209"/>
      <c r="ANJ49" s="209"/>
      <c r="ANK49" s="209"/>
      <c r="ANL49" s="209"/>
      <c r="ANM49" s="209"/>
      <c r="ANN49" s="209"/>
      <c r="ANO49" s="209"/>
      <c r="ANP49" s="209"/>
      <c r="ANQ49" s="209"/>
      <c r="ANR49" s="209"/>
      <c r="ANS49" s="209"/>
      <c r="ANT49" s="209"/>
      <c r="ANU49" s="209"/>
      <c r="ANV49" s="209"/>
      <c r="ANW49" s="209"/>
      <c r="ANX49" s="209"/>
      <c r="ANY49" s="209"/>
      <c r="ANZ49" s="209"/>
      <c r="AOA49" s="209"/>
      <c r="AOB49" s="209"/>
      <c r="AOC49" s="209"/>
      <c r="AOD49" s="209"/>
      <c r="AOE49" s="209"/>
      <c r="AOF49" s="209"/>
      <c r="AOG49" s="209"/>
      <c r="AOH49" s="209"/>
      <c r="AOI49" s="209"/>
      <c r="AOJ49" s="209"/>
      <c r="AOK49" s="209"/>
      <c r="AOL49" s="209"/>
      <c r="AOM49" s="209"/>
      <c r="AON49" s="209"/>
      <c r="AOO49" s="209"/>
      <c r="AOP49" s="209"/>
      <c r="AOQ49" s="209"/>
      <c r="AOR49" s="209"/>
      <c r="AOS49" s="209"/>
      <c r="AOT49" s="209"/>
      <c r="AOU49" s="209"/>
      <c r="AOV49" s="209"/>
      <c r="AOW49" s="209"/>
      <c r="AOX49" s="209"/>
      <c r="AOY49" s="209"/>
      <c r="AOZ49" s="209"/>
      <c r="APA49" s="209"/>
      <c r="APB49" s="209"/>
      <c r="APC49" s="209"/>
      <c r="APD49" s="209"/>
      <c r="APE49" s="209"/>
      <c r="APF49" s="209"/>
      <c r="APG49" s="209"/>
      <c r="APH49" s="209"/>
      <c r="API49" s="209"/>
      <c r="APJ49" s="209"/>
      <c r="APK49" s="209"/>
      <c r="APL49" s="209"/>
      <c r="APM49" s="209"/>
      <c r="APN49" s="209"/>
      <c r="APO49" s="209"/>
      <c r="APP49" s="209"/>
      <c r="APQ49" s="209"/>
      <c r="APR49" s="209"/>
      <c r="APS49" s="209"/>
      <c r="APT49" s="209"/>
      <c r="APU49" s="209"/>
      <c r="APV49" s="209"/>
      <c r="APW49" s="209"/>
      <c r="APX49" s="209"/>
      <c r="APY49" s="209"/>
      <c r="APZ49" s="209"/>
      <c r="AQA49" s="209"/>
      <c r="AQB49" s="209"/>
      <c r="AQC49" s="209"/>
      <c r="AQD49" s="209"/>
      <c r="AQE49" s="209"/>
      <c r="AQF49" s="209"/>
      <c r="AQG49" s="209"/>
      <c r="AQH49" s="209"/>
      <c r="AQI49" s="209"/>
      <c r="AQJ49" s="209"/>
      <c r="AQK49" s="209"/>
      <c r="AQL49" s="209"/>
      <c r="AQM49" s="209"/>
      <c r="AQN49" s="209"/>
      <c r="AQO49" s="209"/>
      <c r="AQP49" s="209"/>
      <c r="AQQ49" s="209"/>
      <c r="AQR49" s="209"/>
      <c r="AQS49" s="209"/>
      <c r="AQT49" s="209"/>
      <c r="AQU49" s="209"/>
      <c r="AQV49" s="209"/>
      <c r="AQW49" s="209"/>
      <c r="AQX49" s="209"/>
      <c r="AQY49" s="209"/>
      <c r="AQZ49" s="209"/>
      <c r="ARA49" s="209"/>
      <c r="ARB49" s="209"/>
      <c r="ARC49" s="209"/>
      <c r="ARD49" s="209"/>
      <c r="ARE49" s="209"/>
      <c r="ARF49" s="209"/>
      <c r="ARG49" s="209"/>
      <c r="ARH49" s="209"/>
      <c r="ARI49" s="209"/>
      <c r="ARJ49" s="209"/>
      <c r="ARK49" s="209"/>
      <c r="ARL49" s="209"/>
      <c r="ARM49" s="209"/>
      <c r="ARN49" s="209"/>
      <c r="ARO49" s="209"/>
      <c r="ARP49" s="209"/>
      <c r="ARQ49" s="209"/>
      <c r="ARR49" s="209"/>
      <c r="ARS49" s="209"/>
      <c r="ART49" s="209"/>
      <c r="ARU49" s="209"/>
      <c r="ARV49" s="209"/>
      <c r="ARW49" s="209"/>
      <c r="ARX49" s="209"/>
      <c r="ARY49" s="209"/>
      <c r="ARZ49" s="209"/>
      <c r="ASA49" s="209"/>
      <c r="ASB49" s="209"/>
      <c r="ASC49" s="209"/>
      <c r="ASD49" s="209"/>
      <c r="ASE49" s="209"/>
      <c r="ASF49" s="209"/>
      <c r="ASG49" s="209"/>
      <c r="ASH49" s="209"/>
      <c r="ASI49" s="209"/>
      <c r="ASJ49" s="209"/>
      <c r="ASK49" s="209"/>
      <c r="ASL49" s="209"/>
      <c r="ASM49" s="209"/>
      <c r="ASN49" s="209"/>
      <c r="ASO49" s="209"/>
      <c r="ASP49" s="209"/>
      <c r="ASQ49" s="209"/>
      <c r="ASR49" s="209"/>
      <c r="ASS49" s="209"/>
      <c r="AST49" s="209"/>
      <c r="ASU49" s="209"/>
      <c r="ASV49" s="209"/>
      <c r="ASW49" s="209"/>
      <c r="ASX49" s="209"/>
      <c r="ASY49" s="209"/>
      <c r="ASZ49" s="209"/>
      <c r="ATA49" s="209"/>
      <c r="ATB49" s="209"/>
      <c r="ATC49" s="209"/>
      <c r="ATD49" s="209"/>
      <c r="ATE49" s="209"/>
      <c r="ATF49" s="209"/>
      <c r="ATG49" s="209"/>
      <c r="ATH49" s="209"/>
      <c r="ATI49" s="209"/>
      <c r="ATJ49" s="209"/>
      <c r="ATK49" s="209"/>
      <c r="ATL49" s="209"/>
      <c r="ATM49" s="209"/>
      <c r="ATN49" s="209"/>
      <c r="ATO49" s="209"/>
      <c r="ATP49" s="209"/>
      <c r="ATQ49" s="209"/>
      <c r="ATR49" s="209"/>
      <c r="ATS49" s="209"/>
      <c r="ATT49" s="209"/>
      <c r="ATU49" s="209"/>
      <c r="ATV49" s="209"/>
      <c r="ATW49" s="209"/>
      <c r="ATX49" s="209"/>
      <c r="ATY49" s="209"/>
      <c r="ATZ49" s="209"/>
      <c r="AUA49" s="209"/>
      <c r="AUB49" s="209"/>
      <c r="AUC49" s="209"/>
      <c r="AUD49" s="209"/>
      <c r="AUE49" s="209"/>
      <c r="AUF49" s="209"/>
      <c r="AUG49" s="209"/>
      <c r="AUH49" s="209"/>
      <c r="AUI49" s="209"/>
      <c r="AUJ49" s="209"/>
      <c r="AUK49" s="209"/>
      <c r="AUL49" s="209"/>
      <c r="AUM49" s="209"/>
      <c r="AUN49" s="209"/>
      <c r="AUO49" s="209"/>
      <c r="AUP49" s="209"/>
      <c r="AUQ49" s="209"/>
      <c r="AUR49" s="209"/>
      <c r="AUS49" s="209"/>
      <c r="AUT49" s="209"/>
      <c r="AUU49" s="209"/>
      <c r="AUV49" s="209"/>
      <c r="AUW49" s="209"/>
      <c r="AUX49" s="209"/>
      <c r="AUY49" s="209"/>
      <c r="AUZ49" s="209"/>
      <c r="AVA49" s="209"/>
      <c r="AVB49" s="209"/>
      <c r="AVC49" s="209"/>
      <c r="AVD49" s="209"/>
      <c r="AVE49" s="209"/>
      <c r="AVF49" s="209"/>
      <c r="AVG49" s="209"/>
      <c r="AVH49" s="209"/>
      <c r="AVI49" s="209"/>
      <c r="AVJ49" s="209"/>
      <c r="AVK49" s="209"/>
      <c r="AVL49" s="209"/>
      <c r="AVM49" s="209"/>
      <c r="AVN49" s="209"/>
      <c r="AVO49" s="209"/>
      <c r="AVP49" s="209"/>
      <c r="AVQ49" s="209"/>
      <c r="AVR49" s="209"/>
      <c r="AVS49" s="209"/>
      <c r="AVT49" s="209"/>
      <c r="AVU49" s="209"/>
      <c r="AVV49" s="209"/>
      <c r="AVW49" s="209"/>
      <c r="AVX49" s="209"/>
      <c r="AVY49" s="209"/>
      <c r="AVZ49" s="209"/>
      <c r="AWA49" s="209"/>
      <c r="AWB49" s="209"/>
      <c r="AWC49" s="209"/>
      <c r="AWD49" s="209"/>
      <c r="AWE49" s="209"/>
      <c r="AWF49" s="209"/>
      <c r="AWG49" s="209"/>
      <c r="AWH49" s="209"/>
      <c r="AWI49" s="209"/>
      <c r="AWJ49" s="209"/>
      <c r="AWK49" s="209"/>
      <c r="AWL49" s="209"/>
      <c r="AWM49" s="209"/>
      <c r="AWN49" s="209"/>
      <c r="AWO49" s="209"/>
      <c r="AWP49" s="209"/>
      <c r="AWQ49" s="209"/>
      <c r="AWR49" s="209"/>
      <c r="AWS49" s="209"/>
      <c r="AWT49" s="209"/>
      <c r="AWU49" s="209"/>
      <c r="AWV49" s="209"/>
      <c r="AWW49" s="209"/>
      <c r="AWX49" s="209"/>
      <c r="AWY49" s="209"/>
      <c r="AWZ49" s="209"/>
      <c r="AXA49" s="209"/>
      <c r="AXB49" s="209"/>
      <c r="AXC49" s="209"/>
      <c r="AXD49" s="209"/>
      <c r="AXE49" s="209"/>
      <c r="AXF49" s="209"/>
      <c r="AXG49" s="209"/>
      <c r="AXH49" s="209"/>
      <c r="AXI49" s="209"/>
      <c r="AXJ49" s="209"/>
      <c r="AXK49" s="209"/>
      <c r="AXL49" s="209"/>
      <c r="AXM49" s="209"/>
      <c r="AXN49" s="209"/>
      <c r="AXO49" s="209"/>
      <c r="AXP49" s="209"/>
      <c r="AXQ49" s="209"/>
      <c r="AXR49" s="209"/>
      <c r="AXS49" s="209"/>
      <c r="AXT49" s="209"/>
      <c r="AXU49" s="209"/>
      <c r="AXV49" s="209"/>
      <c r="AXW49" s="209"/>
      <c r="AXX49" s="209"/>
      <c r="AXY49" s="209"/>
      <c r="AXZ49" s="209"/>
      <c r="AYA49" s="209"/>
      <c r="AYB49" s="209"/>
      <c r="AYC49" s="209"/>
      <c r="AYD49" s="209"/>
      <c r="AYE49" s="209"/>
      <c r="AYF49" s="209"/>
      <c r="AYG49" s="209"/>
      <c r="AYH49" s="209"/>
      <c r="AYI49" s="209"/>
      <c r="AYJ49" s="209"/>
      <c r="AYK49" s="209"/>
      <c r="AYL49" s="209"/>
      <c r="AYM49" s="209"/>
      <c r="AYN49" s="209"/>
      <c r="AYO49" s="209"/>
      <c r="AYP49" s="209"/>
      <c r="AYQ49" s="209"/>
      <c r="AYR49" s="209"/>
      <c r="AYS49" s="209"/>
      <c r="AYT49" s="209"/>
      <c r="AYU49" s="209"/>
      <c r="AYV49" s="209"/>
      <c r="AYW49" s="209"/>
      <c r="AYX49" s="209"/>
      <c r="AYY49" s="209"/>
      <c r="AYZ49" s="209"/>
      <c r="AZA49" s="209"/>
      <c r="AZB49" s="209"/>
      <c r="AZC49" s="209"/>
      <c r="AZD49" s="209"/>
      <c r="AZE49" s="209"/>
      <c r="AZF49" s="209"/>
      <c r="AZG49" s="209"/>
      <c r="AZH49" s="209"/>
      <c r="AZI49" s="209"/>
      <c r="AZJ49" s="209"/>
      <c r="AZK49" s="209"/>
      <c r="AZL49" s="209"/>
      <c r="AZM49" s="209"/>
      <c r="AZN49" s="209"/>
      <c r="AZO49" s="209"/>
      <c r="AZP49" s="209"/>
      <c r="AZQ49" s="209"/>
      <c r="AZR49" s="209"/>
      <c r="AZS49" s="209"/>
      <c r="AZT49" s="209"/>
      <c r="AZU49" s="209"/>
      <c r="AZV49" s="209"/>
      <c r="AZW49" s="209"/>
      <c r="AZX49" s="209"/>
      <c r="AZY49" s="209"/>
      <c r="AZZ49" s="209"/>
      <c r="BAA49" s="209"/>
      <c r="BAB49" s="209"/>
      <c r="BAC49" s="209"/>
      <c r="BAD49" s="209"/>
      <c r="BAE49" s="209"/>
      <c r="BAF49" s="209"/>
      <c r="BAG49" s="209"/>
      <c r="BAH49" s="209"/>
      <c r="BAI49" s="209"/>
      <c r="BAJ49" s="209"/>
      <c r="BAK49" s="209"/>
      <c r="BAL49" s="209"/>
      <c r="BAM49" s="209"/>
      <c r="BAN49" s="209"/>
      <c r="BAO49" s="209"/>
      <c r="BAP49" s="209"/>
      <c r="BAQ49" s="209"/>
      <c r="BAR49" s="209"/>
      <c r="BAS49" s="209"/>
      <c r="BAT49" s="209"/>
      <c r="BAU49" s="209"/>
      <c r="BAV49" s="209"/>
      <c r="BAW49" s="209"/>
      <c r="BAX49" s="209"/>
      <c r="BAY49" s="209"/>
      <c r="BAZ49" s="209"/>
      <c r="BBA49" s="209"/>
      <c r="BBB49" s="209"/>
      <c r="BBC49" s="209"/>
      <c r="BBD49" s="209"/>
      <c r="BBE49" s="209"/>
      <c r="BBF49" s="209"/>
      <c r="BBG49" s="209"/>
      <c r="BBH49" s="209"/>
      <c r="BBI49" s="209"/>
      <c r="BBJ49" s="209"/>
      <c r="BBK49" s="209"/>
      <c r="BBL49" s="209"/>
      <c r="BBM49" s="209"/>
      <c r="BBN49" s="209"/>
      <c r="BBO49" s="209"/>
      <c r="BBP49" s="209"/>
      <c r="BBQ49" s="209"/>
      <c r="BBR49" s="209"/>
      <c r="BBS49" s="209"/>
      <c r="BBT49" s="209"/>
      <c r="BBU49" s="209"/>
      <c r="BBV49" s="209"/>
      <c r="BBW49" s="209"/>
      <c r="BBX49" s="209"/>
      <c r="BBY49" s="209"/>
      <c r="BBZ49" s="209"/>
      <c r="BCA49" s="209"/>
      <c r="BCB49" s="209"/>
      <c r="BCC49" s="209"/>
      <c r="BCD49" s="209"/>
      <c r="BCE49" s="209"/>
      <c r="BCF49" s="209"/>
      <c r="BCG49" s="209"/>
      <c r="BCH49" s="209"/>
      <c r="BCI49" s="209"/>
      <c r="BCJ49" s="209"/>
      <c r="BCK49" s="209"/>
      <c r="BCL49" s="209"/>
      <c r="BCM49" s="209"/>
      <c r="BCN49" s="209"/>
      <c r="BCO49" s="209"/>
      <c r="BCP49" s="209"/>
      <c r="BCQ49" s="209"/>
      <c r="BCR49" s="209"/>
      <c r="BCS49" s="209"/>
      <c r="BCT49" s="209"/>
      <c r="BCU49" s="209"/>
      <c r="BCV49" s="209"/>
      <c r="BCW49" s="209"/>
      <c r="BCX49" s="209"/>
      <c r="BCY49" s="209"/>
      <c r="BCZ49" s="209"/>
      <c r="BDA49" s="209"/>
      <c r="BDB49" s="209"/>
      <c r="BDC49" s="209"/>
      <c r="BDD49" s="209"/>
      <c r="BDE49" s="209"/>
      <c r="BDF49" s="209"/>
      <c r="BDG49" s="209"/>
      <c r="BDH49" s="209"/>
      <c r="BDI49" s="209"/>
      <c r="BDJ49" s="209"/>
      <c r="BDK49" s="209"/>
      <c r="BDL49" s="209"/>
      <c r="BDM49" s="209"/>
      <c r="BDN49" s="209"/>
      <c r="BDO49" s="209"/>
      <c r="BDP49" s="209"/>
      <c r="BDQ49" s="209"/>
      <c r="BDR49" s="209"/>
      <c r="BDS49" s="209"/>
      <c r="BDT49" s="209"/>
      <c r="BDU49" s="209"/>
      <c r="BDV49" s="209"/>
      <c r="BDW49" s="209"/>
      <c r="BDX49" s="209"/>
      <c r="BDY49" s="209"/>
      <c r="BDZ49" s="209"/>
      <c r="BEA49" s="209"/>
      <c r="BEB49" s="209"/>
      <c r="BEC49" s="209"/>
      <c r="BED49" s="209"/>
      <c r="BEE49" s="209"/>
      <c r="BEF49" s="209"/>
      <c r="BEG49" s="209"/>
      <c r="BEH49" s="209"/>
      <c r="BEI49" s="209"/>
      <c r="BEJ49" s="209"/>
      <c r="BEK49" s="209"/>
      <c r="BEL49" s="209"/>
      <c r="BEM49" s="209"/>
      <c r="BEN49" s="209"/>
      <c r="BEO49" s="209"/>
      <c r="BEP49" s="209"/>
      <c r="BEQ49" s="209"/>
      <c r="BER49" s="209"/>
      <c r="BES49" s="209"/>
      <c r="BET49" s="209"/>
      <c r="BEU49" s="209"/>
      <c r="BEV49" s="209"/>
      <c r="BEW49" s="209"/>
      <c r="BEX49" s="209"/>
      <c r="BEY49" s="209"/>
      <c r="BEZ49" s="209"/>
      <c r="BFA49" s="209"/>
      <c r="BFB49" s="209"/>
      <c r="BFC49" s="209"/>
      <c r="BFD49" s="209"/>
      <c r="BFE49" s="209"/>
      <c r="BFF49" s="209"/>
      <c r="BFG49" s="209"/>
      <c r="BFH49" s="209"/>
      <c r="BFI49" s="209"/>
      <c r="BFJ49" s="209"/>
      <c r="BFK49" s="209"/>
      <c r="BFL49" s="209"/>
      <c r="BFM49" s="209"/>
      <c r="BFN49" s="209"/>
      <c r="BFO49" s="209"/>
      <c r="BFP49" s="209"/>
      <c r="BFQ49" s="209"/>
      <c r="BFR49" s="209"/>
      <c r="BFS49" s="209"/>
      <c r="BFT49" s="209"/>
      <c r="BFU49" s="209"/>
      <c r="BFV49" s="209"/>
      <c r="BFW49" s="209"/>
      <c r="BFX49" s="209"/>
      <c r="BFY49" s="209"/>
      <c r="BFZ49" s="209"/>
      <c r="BGA49" s="209"/>
      <c r="BGB49" s="209"/>
      <c r="BGC49" s="209"/>
      <c r="BGD49" s="209"/>
      <c r="BGE49" s="209"/>
      <c r="BGF49" s="209"/>
      <c r="BGG49" s="209"/>
      <c r="BGH49" s="209"/>
      <c r="BGI49" s="209"/>
      <c r="BGJ49" s="209"/>
      <c r="BGK49" s="209"/>
      <c r="BGL49" s="209"/>
      <c r="BGM49" s="209"/>
      <c r="BGN49" s="209"/>
      <c r="BGO49" s="209"/>
      <c r="BGP49" s="209"/>
      <c r="BGQ49" s="209"/>
      <c r="BGR49" s="209"/>
      <c r="BGS49" s="209"/>
      <c r="BGT49" s="209"/>
      <c r="BGU49" s="209"/>
      <c r="BGV49" s="209"/>
      <c r="BGW49" s="209"/>
      <c r="BGX49" s="209"/>
      <c r="BGY49" s="209"/>
      <c r="BGZ49" s="209"/>
      <c r="BHA49" s="209"/>
      <c r="BHB49" s="209"/>
      <c r="BHC49" s="209"/>
      <c r="BHD49" s="209"/>
      <c r="BHE49" s="209"/>
      <c r="BHF49" s="209"/>
      <c r="BHG49" s="209"/>
      <c r="BHH49" s="209"/>
      <c r="BHI49" s="209"/>
      <c r="BHJ49" s="209"/>
      <c r="BHK49" s="209"/>
      <c r="BHL49" s="209"/>
      <c r="BHM49" s="209"/>
      <c r="BHN49" s="209"/>
      <c r="BHO49" s="209"/>
      <c r="BHP49" s="209"/>
      <c r="BHQ49" s="209"/>
      <c r="BHR49" s="209"/>
      <c r="BHS49" s="209"/>
      <c r="BHT49" s="209"/>
      <c r="BHU49" s="209"/>
      <c r="BHV49" s="209"/>
      <c r="BHW49" s="209"/>
      <c r="BHX49" s="209"/>
      <c r="BHY49" s="209"/>
      <c r="BHZ49" s="209"/>
      <c r="BIA49" s="209"/>
      <c r="BIB49" s="209"/>
      <c r="BIC49" s="209"/>
      <c r="BID49" s="209"/>
      <c r="BIE49" s="209"/>
      <c r="BIF49" s="209"/>
      <c r="BIG49" s="209"/>
      <c r="BIH49" s="209"/>
      <c r="BII49" s="209"/>
      <c r="BIJ49" s="209"/>
      <c r="BIK49" s="209"/>
      <c r="BIL49" s="209"/>
      <c r="BIM49" s="209"/>
      <c r="BIN49" s="209"/>
      <c r="BIO49" s="209"/>
      <c r="BIP49" s="209"/>
      <c r="BIQ49" s="209"/>
      <c r="BIR49" s="209"/>
      <c r="BIS49" s="209"/>
      <c r="BIT49" s="209"/>
      <c r="BIU49" s="209"/>
      <c r="BIV49" s="209"/>
      <c r="BIW49" s="209"/>
      <c r="BIX49" s="209"/>
      <c r="BIY49" s="209"/>
      <c r="BIZ49" s="209"/>
      <c r="BJA49" s="209"/>
      <c r="BJB49" s="209"/>
      <c r="BJC49" s="209"/>
      <c r="BJD49" s="209"/>
      <c r="BJE49" s="209"/>
      <c r="BJF49" s="209"/>
      <c r="BJG49" s="209"/>
      <c r="BJH49" s="209"/>
      <c r="BJI49" s="209"/>
      <c r="BJJ49" s="209"/>
      <c r="BJK49" s="209"/>
      <c r="BJL49" s="209"/>
      <c r="BJM49" s="209"/>
      <c r="BJN49" s="209"/>
      <c r="BJO49" s="209"/>
      <c r="BJP49" s="209"/>
      <c r="BJQ49" s="209"/>
      <c r="BJR49" s="209"/>
      <c r="BJS49" s="209"/>
      <c r="BJT49" s="209"/>
      <c r="BJU49" s="209"/>
      <c r="BJV49" s="209"/>
      <c r="BJW49" s="209"/>
      <c r="BJX49" s="209"/>
      <c r="BJY49" s="209"/>
      <c r="BJZ49" s="209"/>
      <c r="BKA49" s="209"/>
      <c r="BKB49" s="209"/>
      <c r="BKC49" s="209"/>
      <c r="BKD49" s="209"/>
      <c r="BKE49" s="209"/>
      <c r="BKF49" s="209"/>
      <c r="BKG49" s="209"/>
      <c r="BKH49" s="209"/>
      <c r="BKI49" s="209"/>
      <c r="BKJ49" s="209"/>
      <c r="BKK49" s="209"/>
      <c r="BKL49" s="209"/>
      <c r="BKM49" s="209"/>
      <c r="BKN49" s="209"/>
      <c r="BKO49" s="209"/>
      <c r="BKP49" s="209"/>
      <c r="BKQ49" s="209"/>
      <c r="BKR49" s="209"/>
      <c r="BKS49" s="209"/>
      <c r="BKT49" s="209"/>
      <c r="BKU49" s="209"/>
      <c r="BKV49" s="209"/>
      <c r="BKW49" s="209"/>
      <c r="BKX49" s="209"/>
      <c r="BKY49" s="209"/>
      <c r="BKZ49" s="209"/>
      <c r="BLA49" s="209"/>
      <c r="BLB49" s="209"/>
      <c r="BLC49" s="209"/>
      <c r="BLD49" s="209"/>
      <c r="BLE49" s="209"/>
      <c r="BLF49" s="209"/>
      <c r="BLG49" s="209"/>
      <c r="BLH49" s="209"/>
      <c r="BLI49" s="209"/>
      <c r="BLJ49" s="209"/>
      <c r="BLK49" s="209"/>
      <c r="BLL49" s="209"/>
      <c r="BLM49" s="209"/>
      <c r="BLN49" s="209"/>
      <c r="BLO49" s="209"/>
      <c r="BLP49" s="209"/>
      <c r="BLQ49" s="209"/>
      <c r="BLR49" s="209"/>
      <c r="BLS49" s="209"/>
      <c r="BLT49" s="209"/>
      <c r="BLU49" s="209"/>
      <c r="BLV49" s="209"/>
      <c r="BLW49" s="209"/>
      <c r="BLX49" s="209"/>
      <c r="BLY49" s="209"/>
      <c r="BLZ49" s="209"/>
      <c r="BMA49" s="209"/>
      <c r="BMB49" s="209"/>
      <c r="BMC49" s="209"/>
      <c r="BMD49" s="209"/>
      <c r="BME49" s="209"/>
      <c r="BMF49" s="209"/>
      <c r="BMG49" s="209"/>
      <c r="BMH49" s="209"/>
      <c r="BMI49" s="209"/>
      <c r="BMJ49" s="209"/>
      <c r="BMK49" s="209"/>
      <c r="BML49" s="209"/>
      <c r="BMM49" s="209"/>
      <c r="BMN49" s="209"/>
      <c r="BMO49" s="209"/>
      <c r="BMP49" s="209"/>
      <c r="BMQ49" s="209"/>
      <c r="BMR49" s="209"/>
      <c r="BMS49" s="209"/>
      <c r="BMT49" s="209"/>
      <c r="BMU49" s="209"/>
      <c r="BMV49" s="209"/>
      <c r="BMW49" s="209"/>
      <c r="BMX49" s="209"/>
      <c r="BMY49" s="209"/>
      <c r="BMZ49" s="209"/>
      <c r="BNA49" s="209"/>
      <c r="BNB49" s="209"/>
      <c r="BNC49" s="209"/>
      <c r="BND49" s="209"/>
      <c r="BNE49" s="209"/>
      <c r="BNF49" s="209"/>
      <c r="BNG49" s="209"/>
      <c r="BNH49" s="209"/>
      <c r="BNI49" s="209"/>
      <c r="BNJ49" s="209"/>
      <c r="BNK49" s="209"/>
      <c r="BNL49" s="209"/>
      <c r="BNM49" s="209"/>
      <c r="BNN49" s="209"/>
      <c r="BNO49" s="209"/>
      <c r="BNP49" s="209"/>
      <c r="BNQ49" s="209"/>
      <c r="BNR49" s="209"/>
      <c r="BNS49" s="209"/>
      <c r="BNT49" s="209"/>
      <c r="BNU49" s="209"/>
      <c r="BNV49" s="209"/>
      <c r="BNW49" s="209"/>
      <c r="BNX49" s="209"/>
      <c r="BNY49" s="209"/>
      <c r="BNZ49" s="209"/>
      <c r="BOA49" s="209"/>
      <c r="BOB49" s="209"/>
      <c r="BOC49" s="209"/>
      <c r="BOD49" s="209"/>
      <c r="BOE49" s="209"/>
      <c r="BOF49" s="209"/>
      <c r="BOG49" s="209"/>
      <c r="BOH49" s="209"/>
      <c r="BOI49" s="209"/>
      <c r="BOJ49" s="209"/>
      <c r="BOK49" s="209"/>
      <c r="BOL49" s="209"/>
      <c r="BOM49" s="209"/>
      <c r="BON49" s="209"/>
      <c r="BOO49" s="209"/>
      <c r="BOP49" s="209"/>
      <c r="BOQ49" s="209"/>
      <c r="BOR49" s="209"/>
      <c r="BOS49" s="209"/>
      <c r="BOT49" s="209"/>
      <c r="BOU49" s="209"/>
      <c r="BOV49" s="209"/>
      <c r="BOW49" s="209"/>
      <c r="BOX49" s="209"/>
      <c r="BOY49" s="209"/>
      <c r="BOZ49" s="209"/>
      <c r="BPA49" s="209"/>
      <c r="BPB49" s="209"/>
      <c r="BPC49" s="209"/>
      <c r="BPD49" s="209"/>
      <c r="BPE49" s="209"/>
      <c r="BPF49" s="209"/>
      <c r="BPG49" s="209"/>
      <c r="BPH49" s="209"/>
      <c r="BPI49" s="209"/>
      <c r="BPJ49" s="209"/>
      <c r="BPK49" s="209"/>
      <c r="BPL49" s="209"/>
      <c r="BPM49" s="209"/>
      <c r="BPN49" s="209"/>
      <c r="BPO49" s="209"/>
      <c r="BPP49" s="209"/>
      <c r="BPQ49" s="209"/>
      <c r="BPR49" s="209"/>
      <c r="BPS49" s="209"/>
      <c r="BPT49" s="209"/>
      <c r="BPU49" s="209"/>
      <c r="BPV49" s="209"/>
      <c r="BPW49" s="209"/>
      <c r="BPX49" s="209"/>
      <c r="BPY49" s="209"/>
      <c r="BPZ49" s="209"/>
      <c r="BQA49" s="209"/>
      <c r="BQB49" s="209"/>
      <c r="BQC49" s="209"/>
      <c r="BQD49" s="209"/>
      <c r="BQE49" s="209"/>
      <c r="BQF49" s="209"/>
      <c r="BQG49" s="209"/>
      <c r="BQH49" s="209"/>
      <c r="BQI49" s="209"/>
      <c r="BQJ49" s="209"/>
      <c r="BQK49" s="209"/>
      <c r="BQL49" s="209"/>
      <c r="BQM49" s="209"/>
      <c r="BQN49" s="209"/>
      <c r="BQO49" s="209"/>
      <c r="BQP49" s="209"/>
      <c r="BQQ49" s="209"/>
      <c r="BQR49" s="209"/>
      <c r="BQS49" s="209"/>
      <c r="BQT49" s="209"/>
      <c r="BQU49" s="209"/>
      <c r="BQV49" s="209"/>
      <c r="BQW49" s="209"/>
      <c r="BQX49" s="209"/>
      <c r="BQY49" s="209"/>
      <c r="BQZ49" s="209"/>
      <c r="BRA49" s="209"/>
      <c r="BRB49" s="209"/>
      <c r="BRC49" s="209"/>
      <c r="BRD49" s="209"/>
      <c r="BRE49" s="209"/>
      <c r="BRF49" s="209"/>
      <c r="BRG49" s="209"/>
      <c r="BRH49" s="209"/>
      <c r="BRI49" s="209"/>
      <c r="BRJ49" s="209"/>
      <c r="BRK49" s="209"/>
      <c r="BRL49" s="209"/>
      <c r="BRM49" s="209"/>
      <c r="BRN49" s="209"/>
      <c r="BRO49" s="209"/>
      <c r="BRP49" s="209"/>
      <c r="BRQ49" s="209"/>
      <c r="BRR49" s="209"/>
      <c r="BRS49" s="209"/>
      <c r="BRT49" s="209"/>
      <c r="BRU49" s="209"/>
      <c r="BRV49" s="209"/>
      <c r="BRW49" s="209"/>
      <c r="BRX49" s="209"/>
      <c r="BRY49" s="209"/>
      <c r="BRZ49" s="209"/>
      <c r="BSA49" s="209"/>
      <c r="BSB49" s="209"/>
      <c r="BSC49" s="209"/>
      <c r="BSD49" s="209"/>
      <c r="BSE49" s="209"/>
      <c r="BSF49" s="209"/>
      <c r="BSG49" s="209"/>
      <c r="BSH49" s="209"/>
      <c r="BSI49" s="209"/>
      <c r="BSJ49" s="209"/>
      <c r="BSK49" s="209"/>
      <c r="BSL49" s="209"/>
      <c r="BSM49" s="209"/>
      <c r="BSN49" s="209"/>
      <c r="BSO49" s="209"/>
      <c r="BSP49" s="209"/>
      <c r="BSQ49" s="209"/>
      <c r="BSR49" s="209"/>
      <c r="BSS49" s="209"/>
      <c r="BST49" s="209"/>
      <c r="BSU49" s="209"/>
      <c r="BSV49" s="209"/>
      <c r="BSW49" s="209"/>
      <c r="BSX49" s="209"/>
      <c r="BSY49" s="209"/>
      <c r="BSZ49" s="209"/>
      <c r="BTA49" s="209"/>
      <c r="BTB49" s="209"/>
      <c r="BTC49" s="209"/>
      <c r="BTD49" s="209"/>
      <c r="BTE49" s="209"/>
      <c r="BTF49" s="209"/>
      <c r="BTG49" s="209"/>
      <c r="BTH49" s="209"/>
      <c r="BTI49" s="209"/>
      <c r="BTJ49" s="209"/>
      <c r="BTK49" s="209"/>
      <c r="BTL49" s="209"/>
      <c r="BTM49" s="209"/>
      <c r="BTN49" s="209"/>
      <c r="BTO49" s="209"/>
      <c r="BTP49" s="209"/>
      <c r="BTQ49" s="209"/>
      <c r="BTR49" s="209"/>
      <c r="BTS49" s="209"/>
      <c r="BTT49" s="209"/>
      <c r="BTU49" s="209"/>
      <c r="BTV49" s="209"/>
      <c r="BTW49" s="209"/>
      <c r="BTX49" s="209"/>
      <c r="BTY49" s="209"/>
      <c r="BTZ49" s="209"/>
      <c r="BUA49" s="209"/>
      <c r="BUB49" s="209"/>
      <c r="BUC49" s="209"/>
      <c r="BUD49" s="209"/>
      <c r="BUE49" s="209"/>
      <c r="BUF49" s="209"/>
      <c r="BUG49" s="209"/>
      <c r="BUH49" s="209"/>
      <c r="BUI49" s="209"/>
      <c r="BUJ49" s="209"/>
      <c r="BUK49" s="209"/>
      <c r="BUL49" s="209"/>
      <c r="BUM49" s="209"/>
      <c r="BUN49" s="209"/>
      <c r="BUO49" s="209"/>
      <c r="BUP49" s="209"/>
      <c r="BUQ49" s="209"/>
      <c r="BUR49" s="209"/>
      <c r="BUS49" s="209"/>
      <c r="BUT49" s="209"/>
      <c r="BUU49" s="209"/>
      <c r="BUV49" s="209"/>
      <c r="BUW49" s="209"/>
      <c r="BUX49" s="209"/>
      <c r="BUY49" s="209"/>
      <c r="BUZ49" s="209"/>
      <c r="BVA49" s="209"/>
      <c r="BVB49" s="209"/>
      <c r="BVC49" s="209"/>
      <c r="BVD49" s="209"/>
      <c r="BVE49" s="209"/>
      <c r="BVF49" s="209"/>
      <c r="BVG49" s="209"/>
      <c r="BVH49" s="209"/>
      <c r="BVI49" s="209"/>
      <c r="BVJ49" s="209"/>
      <c r="BVK49" s="209"/>
      <c r="BVL49" s="209"/>
      <c r="BVM49" s="209"/>
      <c r="BVN49" s="209"/>
      <c r="BVO49" s="209"/>
      <c r="BVP49" s="209"/>
      <c r="BVQ49" s="209"/>
      <c r="BVR49" s="209"/>
      <c r="BVS49" s="209"/>
      <c r="BVT49" s="209"/>
      <c r="BVU49" s="209"/>
      <c r="BVV49" s="209"/>
      <c r="BVW49" s="209"/>
      <c r="BVX49" s="209"/>
      <c r="BVY49" s="209"/>
      <c r="BVZ49" s="209"/>
      <c r="BWA49" s="209"/>
      <c r="BWB49" s="209"/>
      <c r="BWC49" s="209"/>
      <c r="BWD49" s="209"/>
      <c r="BWE49" s="209"/>
      <c r="BWF49" s="209"/>
      <c r="BWG49" s="209"/>
      <c r="BWH49" s="209"/>
      <c r="BWI49" s="209"/>
      <c r="BWJ49" s="209"/>
      <c r="BWK49" s="209"/>
      <c r="BWL49" s="209"/>
      <c r="BWM49" s="209"/>
      <c r="BWN49" s="209"/>
      <c r="BWO49" s="209"/>
      <c r="BWP49" s="209"/>
      <c r="BWQ49" s="209"/>
      <c r="BWR49" s="209"/>
      <c r="BWS49" s="209"/>
      <c r="BWT49" s="209"/>
      <c r="BWU49" s="209"/>
      <c r="BWV49" s="209"/>
      <c r="BWW49" s="209"/>
      <c r="BWX49" s="209"/>
      <c r="BWY49" s="209"/>
      <c r="BWZ49" s="209"/>
      <c r="BXA49" s="209"/>
      <c r="BXB49" s="209"/>
      <c r="BXC49" s="209"/>
      <c r="BXD49" s="209"/>
      <c r="BXE49" s="209"/>
      <c r="BXF49" s="209"/>
      <c r="BXG49" s="209"/>
      <c r="BXH49" s="209"/>
      <c r="BXI49" s="209"/>
      <c r="BXJ49" s="209"/>
      <c r="BXK49" s="209"/>
      <c r="BXL49" s="209"/>
      <c r="BXM49" s="209"/>
      <c r="BXN49" s="209"/>
      <c r="BXO49" s="209"/>
      <c r="BXP49" s="209"/>
      <c r="BXQ49" s="209"/>
      <c r="BXR49" s="209"/>
      <c r="BXS49" s="209"/>
      <c r="BXT49" s="209"/>
      <c r="BXU49" s="209"/>
      <c r="BXV49" s="209"/>
      <c r="BXW49" s="209"/>
      <c r="BXX49" s="209"/>
      <c r="BXY49" s="209"/>
      <c r="BXZ49" s="209"/>
      <c r="BYA49" s="209"/>
      <c r="BYB49" s="209"/>
      <c r="BYC49" s="209"/>
      <c r="BYD49" s="209"/>
      <c r="BYE49" s="209"/>
      <c r="BYF49" s="209"/>
      <c r="BYG49" s="209"/>
      <c r="BYH49" s="209"/>
      <c r="BYI49" s="209"/>
      <c r="BYJ49" s="209"/>
      <c r="BYK49" s="209"/>
      <c r="BYL49" s="209"/>
      <c r="BYM49" s="209"/>
      <c r="BYN49" s="209"/>
      <c r="BYO49" s="209"/>
      <c r="BYP49" s="209"/>
      <c r="BYQ49" s="209"/>
      <c r="BYR49" s="209"/>
      <c r="BYS49" s="209"/>
      <c r="BYT49" s="209"/>
      <c r="BYU49" s="209"/>
      <c r="BYV49" s="209"/>
      <c r="BYW49" s="209"/>
      <c r="BYX49" s="209"/>
      <c r="BYY49" s="209"/>
      <c r="BYZ49" s="209"/>
      <c r="BZA49" s="209"/>
      <c r="BZB49" s="209"/>
      <c r="BZC49" s="209"/>
      <c r="BZD49" s="209"/>
      <c r="BZE49" s="209"/>
      <c r="BZF49" s="209"/>
      <c r="BZG49" s="209"/>
      <c r="BZH49" s="209"/>
      <c r="BZI49" s="209"/>
      <c r="BZJ49" s="209"/>
      <c r="BZK49" s="209"/>
      <c r="BZL49" s="209"/>
      <c r="BZM49" s="209"/>
      <c r="BZN49" s="209"/>
      <c r="BZO49" s="209"/>
      <c r="BZP49" s="209"/>
      <c r="BZQ49" s="209"/>
      <c r="BZR49" s="209"/>
      <c r="BZS49" s="209"/>
      <c r="BZT49" s="209"/>
      <c r="BZU49" s="209"/>
      <c r="BZV49" s="209"/>
      <c r="BZW49" s="209"/>
      <c r="BZX49" s="209"/>
      <c r="BZY49" s="209"/>
      <c r="BZZ49" s="209"/>
      <c r="CAA49" s="209"/>
      <c r="CAB49" s="209"/>
      <c r="CAC49" s="209"/>
      <c r="CAD49" s="209"/>
      <c r="CAE49" s="209"/>
      <c r="CAF49" s="209"/>
      <c r="CAG49" s="209"/>
      <c r="CAH49" s="209"/>
      <c r="CAI49" s="209"/>
      <c r="CAJ49" s="209"/>
      <c r="CAK49" s="209"/>
      <c r="CAL49" s="209"/>
      <c r="CAM49" s="209"/>
      <c r="CAN49" s="209"/>
      <c r="CAO49" s="209"/>
      <c r="CAP49" s="209"/>
      <c r="CAQ49" s="209"/>
      <c r="CAR49" s="209"/>
      <c r="CAS49" s="209"/>
      <c r="CAT49" s="209"/>
      <c r="CAU49" s="209"/>
      <c r="CAV49" s="209"/>
      <c r="CAW49" s="209"/>
      <c r="CAX49" s="209"/>
      <c r="CAY49" s="209"/>
      <c r="CAZ49" s="209"/>
      <c r="CBA49" s="209"/>
      <c r="CBB49" s="209"/>
      <c r="CBC49" s="209"/>
      <c r="CBD49" s="209"/>
      <c r="CBE49" s="209"/>
      <c r="CBF49" s="209"/>
      <c r="CBG49" s="209"/>
      <c r="CBH49" s="209"/>
      <c r="CBI49" s="209"/>
      <c r="CBJ49" s="209"/>
      <c r="CBK49" s="209"/>
      <c r="CBL49" s="209"/>
      <c r="CBM49" s="209"/>
      <c r="CBN49" s="209"/>
      <c r="CBO49" s="209"/>
      <c r="CBP49" s="209"/>
      <c r="CBQ49" s="209"/>
      <c r="CBR49" s="209"/>
      <c r="CBS49" s="209"/>
      <c r="CBT49" s="209"/>
      <c r="CBU49" s="209"/>
      <c r="CBV49" s="209"/>
      <c r="CBW49" s="209"/>
      <c r="CBX49" s="209"/>
      <c r="CBY49" s="209"/>
      <c r="CBZ49" s="209"/>
      <c r="CCA49" s="209"/>
      <c r="CCB49" s="209"/>
      <c r="CCC49" s="209"/>
      <c r="CCD49" s="209"/>
      <c r="CCE49" s="209"/>
      <c r="CCF49" s="209"/>
      <c r="CCG49" s="209"/>
      <c r="CCH49" s="209"/>
      <c r="CCI49" s="209"/>
      <c r="CCJ49" s="209"/>
      <c r="CCK49" s="209"/>
      <c r="CCL49" s="209"/>
      <c r="CCM49" s="209"/>
      <c r="CCN49" s="209"/>
      <c r="CCO49" s="209"/>
      <c r="CCP49" s="209"/>
      <c r="CCQ49" s="209"/>
      <c r="CCR49" s="209"/>
      <c r="CCS49" s="209"/>
      <c r="CCT49" s="209"/>
      <c r="CCU49" s="209"/>
      <c r="CCV49" s="209"/>
      <c r="CCW49" s="209"/>
      <c r="CCX49" s="209"/>
      <c r="CCY49" s="209"/>
      <c r="CCZ49" s="209"/>
      <c r="CDA49" s="209"/>
      <c r="CDB49" s="209"/>
      <c r="CDC49" s="209"/>
      <c r="CDD49" s="209"/>
      <c r="CDE49" s="209"/>
      <c r="CDF49" s="209"/>
      <c r="CDG49" s="209"/>
      <c r="CDH49" s="209"/>
      <c r="CDI49" s="209"/>
      <c r="CDJ49" s="209"/>
      <c r="CDK49" s="209"/>
      <c r="CDL49" s="209"/>
      <c r="CDM49" s="209"/>
      <c r="CDN49" s="209"/>
      <c r="CDO49" s="209"/>
      <c r="CDP49" s="209"/>
      <c r="CDQ49" s="209"/>
      <c r="CDR49" s="209"/>
      <c r="CDS49" s="209"/>
      <c r="CDT49" s="209"/>
      <c r="CDU49" s="209"/>
      <c r="CDV49" s="209"/>
      <c r="CDW49" s="209"/>
      <c r="CDX49" s="209"/>
      <c r="CDY49" s="209"/>
      <c r="CDZ49" s="209"/>
      <c r="CEA49" s="209"/>
      <c r="CEB49" s="209"/>
      <c r="CEC49" s="209"/>
      <c r="CED49" s="209"/>
      <c r="CEE49" s="209"/>
      <c r="CEF49" s="209"/>
      <c r="CEG49" s="209"/>
      <c r="CEH49" s="209"/>
      <c r="CEI49" s="209"/>
      <c r="CEJ49" s="209"/>
      <c r="CEK49" s="209"/>
      <c r="CEL49" s="209"/>
      <c r="CEM49" s="209"/>
      <c r="CEN49" s="209"/>
      <c r="CEO49" s="209"/>
      <c r="CEP49" s="209"/>
      <c r="CEQ49" s="209"/>
      <c r="CER49" s="209"/>
      <c r="CES49" s="209"/>
      <c r="CET49" s="209"/>
      <c r="CEU49" s="209"/>
      <c r="CEV49" s="209"/>
      <c r="CEW49" s="209"/>
      <c r="CEX49" s="209"/>
      <c r="CEY49" s="209"/>
      <c r="CEZ49" s="209"/>
      <c r="CFA49" s="209"/>
      <c r="CFB49" s="209"/>
      <c r="CFC49" s="209"/>
      <c r="CFD49" s="209"/>
      <c r="CFE49" s="209"/>
      <c r="CFF49" s="209"/>
      <c r="CFG49" s="209"/>
      <c r="CFH49" s="209"/>
      <c r="CFI49" s="209"/>
      <c r="CFJ49" s="209"/>
      <c r="CFK49" s="209"/>
      <c r="CFL49" s="209"/>
      <c r="CFM49" s="209"/>
      <c r="CFN49" s="209"/>
      <c r="CFO49" s="209"/>
      <c r="CFP49" s="209"/>
      <c r="CFQ49" s="209"/>
      <c r="CFR49" s="209"/>
      <c r="CFS49" s="209"/>
      <c r="CFT49" s="209"/>
      <c r="CFU49" s="209"/>
      <c r="CFV49" s="209"/>
      <c r="CFW49" s="209"/>
      <c r="CFX49" s="209"/>
      <c r="CFY49" s="209"/>
      <c r="CFZ49" s="209"/>
      <c r="CGA49" s="209"/>
      <c r="CGB49" s="209"/>
      <c r="CGC49" s="209"/>
      <c r="CGD49" s="209"/>
      <c r="CGE49" s="209"/>
      <c r="CGF49" s="209"/>
      <c r="CGG49" s="209"/>
      <c r="CGH49" s="209"/>
      <c r="CGI49" s="209"/>
      <c r="CGJ49" s="209"/>
      <c r="CGK49" s="209"/>
      <c r="CGL49" s="209"/>
      <c r="CGM49" s="209"/>
      <c r="CGN49" s="209"/>
      <c r="CGO49" s="209"/>
      <c r="CGP49" s="209"/>
      <c r="CGQ49" s="209"/>
      <c r="CGR49" s="209"/>
      <c r="CGS49" s="209"/>
      <c r="CGT49" s="209"/>
      <c r="CGU49" s="209"/>
      <c r="CGV49" s="209"/>
      <c r="CGW49" s="209"/>
      <c r="CGX49" s="209"/>
      <c r="CGY49" s="209"/>
      <c r="CGZ49" s="209"/>
      <c r="CHA49" s="209"/>
      <c r="CHB49" s="209"/>
      <c r="CHC49" s="209"/>
      <c r="CHD49" s="209"/>
      <c r="CHE49" s="209"/>
      <c r="CHF49" s="209"/>
      <c r="CHG49" s="209"/>
      <c r="CHH49" s="209"/>
      <c r="CHI49" s="209"/>
      <c r="CHJ49" s="209"/>
      <c r="CHK49" s="209"/>
      <c r="CHL49" s="209"/>
      <c r="CHM49" s="209"/>
      <c r="CHN49" s="209"/>
      <c r="CHO49" s="209"/>
      <c r="CHP49" s="209"/>
      <c r="CHQ49" s="209"/>
      <c r="CHR49" s="209"/>
      <c r="CHS49" s="209"/>
      <c r="CHT49" s="209"/>
      <c r="CHU49" s="209"/>
      <c r="CHV49" s="209"/>
      <c r="CHW49" s="209"/>
      <c r="CHX49" s="209"/>
      <c r="CHY49" s="209"/>
      <c r="CHZ49" s="209"/>
      <c r="CIA49" s="209"/>
      <c r="CIB49" s="209"/>
      <c r="CIC49" s="209"/>
      <c r="CID49" s="209"/>
      <c r="CIE49" s="209"/>
      <c r="CIF49" s="209"/>
      <c r="CIG49" s="209"/>
      <c r="CIH49" s="209"/>
      <c r="CII49" s="209"/>
      <c r="CIJ49" s="209"/>
      <c r="CIK49" s="209"/>
      <c r="CIL49" s="209"/>
      <c r="CIM49" s="209"/>
      <c r="CIN49" s="209"/>
      <c r="CIO49" s="209"/>
      <c r="CIP49" s="209"/>
      <c r="CIQ49" s="209"/>
      <c r="CIR49" s="209"/>
      <c r="CIS49" s="209"/>
      <c r="CIT49" s="209"/>
      <c r="CIU49" s="209"/>
      <c r="CIV49" s="209"/>
      <c r="CIW49" s="209"/>
      <c r="CIX49" s="209"/>
      <c r="CIY49" s="209"/>
      <c r="CIZ49" s="209"/>
      <c r="CJA49" s="209"/>
      <c r="CJB49" s="209"/>
      <c r="CJC49" s="209"/>
      <c r="CJD49" s="209"/>
      <c r="CJE49" s="209"/>
      <c r="CJF49" s="209"/>
      <c r="CJG49" s="209"/>
      <c r="CJH49" s="209"/>
      <c r="CJI49" s="209"/>
      <c r="CJJ49" s="209"/>
      <c r="CJK49" s="209"/>
      <c r="CJL49" s="209"/>
      <c r="CJM49" s="209"/>
      <c r="CJN49" s="209"/>
      <c r="CJO49" s="209"/>
      <c r="CJP49" s="209"/>
      <c r="CJQ49" s="209"/>
      <c r="CJR49" s="209"/>
      <c r="CJS49" s="209"/>
      <c r="CJT49" s="209"/>
      <c r="CJU49" s="209"/>
      <c r="CJV49" s="209"/>
      <c r="CJW49" s="209"/>
      <c r="CJX49" s="209"/>
      <c r="CJY49" s="209"/>
      <c r="CJZ49" s="209"/>
      <c r="CKA49" s="209"/>
      <c r="CKB49" s="209"/>
      <c r="CKC49" s="209"/>
      <c r="CKD49" s="209"/>
      <c r="CKE49" s="209"/>
      <c r="CKF49" s="209"/>
      <c r="CKG49" s="209"/>
      <c r="CKH49" s="209"/>
      <c r="CKI49" s="209"/>
      <c r="CKJ49" s="209"/>
      <c r="CKK49" s="209"/>
      <c r="CKL49" s="209"/>
      <c r="CKM49" s="209"/>
      <c r="CKN49" s="209"/>
      <c r="CKO49" s="209"/>
      <c r="CKP49" s="209"/>
      <c r="CKQ49" s="209"/>
      <c r="CKR49" s="209"/>
      <c r="CKS49" s="209"/>
      <c r="CKT49" s="209"/>
      <c r="CKU49" s="209"/>
      <c r="CKV49" s="209"/>
      <c r="CKW49" s="209"/>
      <c r="CKX49" s="209"/>
      <c r="CKY49" s="209"/>
      <c r="CKZ49" s="209"/>
      <c r="CLA49" s="209"/>
      <c r="CLB49" s="209"/>
      <c r="CLC49" s="209"/>
      <c r="CLD49" s="209"/>
      <c r="CLE49" s="209"/>
      <c r="CLF49" s="209"/>
      <c r="CLG49" s="209"/>
      <c r="CLH49" s="209"/>
      <c r="CLI49" s="209"/>
      <c r="CLJ49" s="209"/>
      <c r="CLK49" s="209"/>
      <c r="CLL49" s="209"/>
      <c r="CLM49" s="209"/>
      <c r="CLN49" s="209"/>
      <c r="CLO49" s="209"/>
      <c r="CLP49" s="209"/>
      <c r="CLQ49" s="209"/>
      <c r="CLR49" s="209"/>
      <c r="CLS49" s="209"/>
      <c r="CLT49" s="209"/>
      <c r="CLU49" s="209"/>
      <c r="CLV49" s="209"/>
      <c r="CLW49" s="209"/>
      <c r="CLX49" s="209"/>
      <c r="CLY49" s="209"/>
      <c r="CLZ49" s="209"/>
      <c r="CMA49" s="209"/>
      <c r="CMB49" s="209"/>
      <c r="CMC49" s="209"/>
      <c r="CMD49" s="209"/>
      <c r="CME49" s="209"/>
      <c r="CMF49" s="209"/>
      <c r="CMG49" s="209"/>
      <c r="CMH49" s="209"/>
      <c r="CMI49" s="209"/>
      <c r="CMJ49" s="209"/>
      <c r="CMK49" s="209"/>
      <c r="CML49" s="209"/>
      <c r="CMM49" s="209"/>
      <c r="CMN49" s="209"/>
      <c r="CMO49" s="209"/>
      <c r="CMP49" s="209"/>
      <c r="CMQ49" s="209"/>
      <c r="CMR49" s="209"/>
      <c r="CMS49" s="209"/>
      <c r="CMT49" s="209"/>
      <c r="CMU49" s="209"/>
      <c r="CMV49" s="209"/>
      <c r="CMW49" s="209"/>
      <c r="CMX49" s="209"/>
      <c r="CMY49" s="209"/>
      <c r="CMZ49" s="209"/>
      <c r="CNA49" s="209"/>
      <c r="CNB49" s="209"/>
      <c r="CNC49" s="209"/>
      <c r="CND49" s="209"/>
      <c r="CNE49" s="209"/>
      <c r="CNF49" s="209"/>
      <c r="CNG49" s="209"/>
      <c r="CNH49" s="209"/>
      <c r="CNI49" s="209"/>
      <c r="CNJ49" s="209"/>
      <c r="CNK49" s="209"/>
      <c r="CNL49" s="209"/>
      <c r="CNM49" s="209"/>
      <c r="CNN49" s="209"/>
      <c r="CNO49" s="209"/>
      <c r="CNP49" s="209"/>
      <c r="CNQ49" s="209"/>
      <c r="CNR49" s="209"/>
      <c r="CNS49" s="209"/>
      <c r="CNT49" s="209"/>
      <c r="CNU49" s="209"/>
      <c r="CNV49" s="209"/>
      <c r="CNW49" s="209"/>
      <c r="CNX49" s="209"/>
      <c r="CNY49" s="209"/>
      <c r="CNZ49" s="209"/>
      <c r="COA49" s="209"/>
      <c r="COB49" s="209"/>
      <c r="COC49" s="209"/>
      <c r="COD49" s="209"/>
      <c r="COE49" s="209"/>
      <c r="COF49" s="209"/>
      <c r="COG49" s="209"/>
      <c r="COH49" s="209"/>
      <c r="COI49" s="209"/>
      <c r="COJ49" s="209"/>
      <c r="COK49" s="209"/>
      <c r="COL49" s="209"/>
      <c r="COM49" s="209"/>
      <c r="CON49" s="209"/>
      <c r="COO49" s="209"/>
      <c r="COP49" s="209"/>
      <c r="COQ49" s="209"/>
      <c r="COR49" s="209"/>
      <c r="COS49" s="209"/>
      <c r="COT49" s="209"/>
      <c r="COU49" s="209"/>
      <c r="COV49" s="209"/>
      <c r="COW49" s="209"/>
      <c r="COX49" s="209"/>
      <c r="COY49" s="209"/>
      <c r="COZ49" s="209"/>
      <c r="CPA49" s="209"/>
      <c r="CPB49" s="209"/>
      <c r="CPC49" s="209"/>
      <c r="CPD49" s="209"/>
      <c r="CPE49" s="209"/>
      <c r="CPF49" s="209"/>
      <c r="CPG49" s="209"/>
      <c r="CPH49" s="209"/>
      <c r="CPI49" s="209"/>
      <c r="CPJ49" s="209"/>
      <c r="CPK49" s="209"/>
      <c r="CPL49" s="209"/>
      <c r="CPM49" s="209"/>
      <c r="CPN49" s="209"/>
      <c r="CPO49" s="209"/>
      <c r="CPP49" s="209"/>
      <c r="CPQ49" s="209"/>
      <c r="CPR49" s="209"/>
      <c r="CPS49" s="209"/>
      <c r="CPT49" s="209"/>
      <c r="CPU49" s="209"/>
      <c r="CPV49" s="209"/>
      <c r="CPW49" s="209"/>
      <c r="CPX49" s="209"/>
      <c r="CPY49" s="209"/>
      <c r="CPZ49" s="209"/>
      <c r="CQA49" s="209"/>
      <c r="CQB49" s="209"/>
      <c r="CQC49" s="209"/>
      <c r="CQD49" s="209"/>
      <c r="CQE49" s="209"/>
      <c r="CQF49" s="209"/>
      <c r="CQG49" s="209"/>
      <c r="CQH49" s="209"/>
      <c r="CQI49" s="209"/>
      <c r="CQJ49" s="209"/>
      <c r="CQK49" s="209"/>
      <c r="CQL49" s="209"/>
      <c r="CQM49" s="209"/>
      <c r="CQN49" s="209"/>
      <c r="CQO49" s="209"/>
      <c r="CQP49" s="209"/>
      <c r="CQQ49" s="209"/>
      <c r="CQR49" s="209"/>
      <c r="CQS49" s="209"/>
      <c r="CQT49" s="209"/>
      <c r="CQU49" s="209"/>
      <c r="CQV49" s="209"/>
      <c r="CQW49" s="209"/>
      <c r="CQX49" s="209"/>
      <c r="CQY49" s="209"/>
      <c r="CQZ49" s="209"/>
      <c r="CRA49" s="209"/>
      <c r="CRB49" s="209"/>
      <c r="CRC49" s="209"/>
      <c r="CRD49" s="209"/>
      <c r="CRE49" s="209"/>
      <c r="CRF49" s="209"/>
      <c r="CRG49" s="209"/>
      <c r="CRH49" s="209"/>
      <c r="CRI49" s="209"/>
      <c r="CRJ49" s="209"/>
      <c r="CRK49" s="209"/>
      <c r="CRL49" s="209"/>
      <c r="CRM49" s="209"/>
      <c r="CRN49" s="209"/>
      <c r="CRO49" s="209"/>
      <c r="CRP49" s="209"/>
      <c r="CRQ49" s="209"/>
      <c r="CRR49" s="209"/>
      <c r="CRS49" s="209"/>
      <c r="CRT49" s="209"/>
      <c r="CRU49" s="209"/>
      <c r="CRV49" s="209"/>
      <c r="CRW49" s="209"/>
      <c r="CRX49" s="209"/>
      <c r="CRY49" s="209"/>
      <c r="CRZ49" s="209"/>
      <c r="CSA49" s="209"/>
      <c r="CSB49" s="209"/>
      <c r="CSC49" s="209"/>
      <c r="CSD49" s="209"/>
      <c r="CSE49" s="209"/>
      <c r="CSF49" s="209"/>
      <c r="CSG49" s="209"/>
      <c r="CSH49" s="209"/>
      <c r="CSI49" s="209"/>
      <c r="CSJ49" s="209"/>
      <c r="CSK49" s="209"/>
      <c r="CSL49" s="209"/>
      <c r="CSM49" s="209"/>
      <c r="CSN49" s="209"/>
      <c r="CSO49" s="209"/>
      <c r="CSP49" s="209"/>
      <c r="CSQ49" s="209"/>
      <c r="CSR49" s="209"/>
      <c r="CSS49" s="209"/>
      <c r="CST49" s="209"/>
      <c r="CSU49" s="209"/>
      <c r="CSV49" s="209"/>
      <c r="CSW49" s="209"/>
      <c r="CSX49" s="209"/>
      <c r="CSY49" s="209"/>
      <c r="CSZ49" s="209"/>
      <c r="CTA49" s="209"/>
      <c r="CTB49" s="209"/>
      <c r="CTC49" s="209"/>
      <c r="CTD49" s="209"/>
      <c r="CTE49" s="209"/>
      <c r="CTF49" s="209"/>
      <c r="CTG49" s="209"/>
      <c r="CTH49" s="209"/>
      <c r="CTI49" s="209"/>
      <c r="CTJ49" s="209"/>
      <c r="CTK49" s="209"/>
      <c r="CTL49" s="209"/>
      <c r="CTM49" s="209"/>
      <c r="CTN49" s="209"/>
      <c r="CTO49" s="209"/>
      <c r="CTP49" s="209"/>
      <c r="CTQ49" s="209"/>
      <c r="CTR49" s="209"/>
      <c r="CTS49" s="209"/>
      <c r="CTT49" s="209"/>
      <c r="CTU49" s="209"/>
      <c r="CTV49" s="209"/>
      <c r="CTW49" s="209"/>
      <c r="CTX49" s="209"/>
      <c r="CTY49" s="209"/>
      <c r="CTZ49" s="209"/>
      <c r="CUA49" s="209"/>
      <c r="CUB49" s="209"/>
      <c r="CUC49" s="209"/>
      <c r="CUD49" s="209"/>
      <c r="CUE49" s="209"/>
      <c r="CUF49" s="209"/>
      <c r="CUG49" s="209"/>
      <c r="CUH49" s="209"/>
      <c r="CUI49" s="209"/>
      <c r="CUJ49" s="209"/>
      <c r="CUK49" s="209"/>
      <c r="CUL49" s="209"/>
      <c r="CUM49" s="209"/>
      <c r="CUN49" s="209"/>
      <c r="CUO49" s="209"/>
      <c r="CUP49" s="209"/>
      <c r="CUQ49" s="209"/>
      <c r="CUR49" s="209"/>
      <c r="CUS49" s="209"/>
      <c r="CUT49" s="209"/>
      <c r="CUU49" s="209"/>
      <c r="CUV49" s="209"/>
      <c r="CUW49" s="209"/>
      <c r="CUX49" s="209"/>
      <c r="CUY49" s="209"/>
      <c r="CUZ49" s="209"/>
      <c r="CVA49" s="209"/>
      <c r="CVB49" s="209"/>
      <c r="CVC49" s="209"/>
      <c r="CVD49" s="209"/>
      <c r="CVE49" s="209"/>
      <c r="CVF49" s="209"/>
      <c r="CVG49" s="209"/>
      <c r="CVH49" s="209"/>
      <c r="CVI49" s="209"/>
      <c r="CVJ49" s="209"/>
      <c r="CVK49" s="209"/>
      <c r="CVL49" s="209"/>
      <c r="CVM49" s="209"/>
      <c r="CVN49" s="209"/>
      <c r="CVO49" s="209"/>
      <c r="CVP49" s="209"/>
      <c r="CVQ49" s="209"/>
      <c r="CVR49" s="209"/>
      <c r="CVS49" s="209"/>
      <c r="CVT49" s="209"/>
      <c r="CVU49" s="209"/>
      <c r="CVV49" s="209"/>
      <c r="CVW49" s="209"/>
      <c r="CVX49" s="209"/>
      <c r="CVY49" s="209"/>
      <c r="CVZ49" s="209"/>
      <c r="CWA49" s="209"/>
      <c r="CWB49" s="209"/>
      <c r="CWC49" s="209"/>
      <c r="CWD49" s="209"/>
      <c r="CWE49" s="209"/>
      <c r="CWF49" s="209"/>
      <c r="CWG49" s="209"/>
      <c r="CWH49" s="209"/>
      <c r="CWI49" s="209"/>
      <c r="CWJ49" s="209"/>
      <c r="CWK49" s="209"/>
      <c r="CWL49" s="209"/>
      <c r="CWM49" s="209"/>
      <c r="CWN49" s="209"/>
      <c r="CWO49" s="209"/>
      <c r="CWP49" s="209"/>
      <c r="CWQ49" s="209"/>
      <c r="CWR49" s="209"/>
      <c r="CWS49" s="209"/>
      <c r="CWT49" s="209"/>
      <c r="CWU49" s="209"/>
      <c r="CWV49" s="209"/>
      <c r="CWW49" s="209"/>
      <c r="CWX49" s="209"/>
      <c r="CWY49" s="209"/>
      <c r="CWZ49" s="209"/>
      <c r="CXA49" s="209"/>
      <c r="CXB49" s="209"/>
      <c r="CXC49" s="209"/>
      <c r="CXD49" s="209"/>
      <c r="CXE49" s="209"/>
      <c r="CXF49" s="209"/>
      <c r="CXG49" s="209"/>
      <c r="CXH49" s="209"/>
      <c r="CXI49" s="209"/>
      <c r="CXJ49" s="209"/>
      <c r="CXK49" s="209"/>
      <c r="CXL49" s="209"/>
      <c r="CXM49" s="209"/>
      <c r="CXN49" s="209"/>
      <c r="CXO49" s="209"/>
      <c r="CXP49" s="209"/>
      <c r="CXQ49" s="209"/>
      <c r="CXR49" s="209"/>
      <c r="CXS49" s="209"/>
      <c r="CXT49" s="209"/>
      <c r="CXU49" s="209"/>
      <c r="CXV49" s="209"/>
      <c r="CXW49" s="209"/>
      <c r="CXX49" s="209"/>
      <c r="CXY49" s="209"/>
      <c r="CXZ49" s="209"/>
      <c r="CYA49" s="209"/>
      <c r="CYB49" s="209"/>
      <c r="CYC49" s="209"/>
      <c r="CYD49" s="209"/>
      <c r="CYE49" s="209"/>
      <c r="CYF49" s="209"/>
      <c r="CYG49" s="209"/>
      <c r="CYH49" s="209"/>
      <c r="CYI49" s="209"/>
      <c r="CYJ49" s="209"/>
      <c r="CYK49" s="209"/>
      <c r="CYL49" s="209"/>
      <c r="CYM49" s="209"/>
      <c r="CYN49" s="209"/>
      <c r="CYO49" s="209"/>
      <c r="CYP49" s="209"/>
      <c r="CYQ49" s="209"/>
      <c r="CYR49" s="209"/>
      <c r="CYS49" s="209"/>
      <c r="CYT49" s="209"/>
      <c r="CYU49" s="209"/>
      <c r="CYV49" s="209"/>
      <c r="CYW49" s="209"/>
      <c r="CYX49" s="209"/>
      <c r="CYY49" s="209"/>
      <c r="CYZ49" s="209"/>
      <c r="CZA49" s="209"/>
      <c r="CZB49" s="209"/>
      <c r="CZC49" s="209"/>
      <c r="CZD49" s="209"/>
      <c r="CZE49" s="209"/>
      <c r="CZF49" s="209"/>
      <c r="CZG49" s="209"/>
      <c r="CZH49" s="209"/>
      <c r="CZI49" s="209"/>
      <c r="CZJ49" s="209"/>
      <c r="CZK49" s="209"/>
      <c r="CZL49" s="209"/>
      <c r="CZM49" s="209"/>
      <c r="CZN49" s="209"/>
      <c r="CZO49" s="209"/>
      <c r="CZP49" s="209"/>
      <c r="CZQ49" s="209"/>
      <c r="CZR49" s="209"/>
      <c r="CZS49" s="209"/>
      <c r="CZT49" s="209"/>
      <c r="CZU49" s="209"/>
      <c r="CZV49" s="209"/>
      <c r="CZW49" s="209"/>
      <c r="CZX49" s="209"/>
      <c r="CZY49" s="209"/>
      <c r="CZZ49" s="209"/>
      <c r="DAA49" s="209"/>
      <c r="DAB49" s="209"/>
      <c r="DAC49" s="209"/>
      <c r="DAD49" s="209"/>
      <c r="DAE49" s="209"/>
      <c r="DAF49" s="209"/>
      <c r="DAG49" s="209"/>
      <c r="DAH49" s="209"/>
      <c r="DAI49" s="209"/>
      <c r="DAJ49" s="209"/>
      <c r="DAK49" s="209"/>
      <c r="DAL49" s="209"/>
      <c r="DAM49" s="209"/>
      <c r="DAN49" s="209"/>
      <c r="DAO49" s="209"/>
      <c r="DAP49" s="209"/>
      <c r="DAQ49" s="209"/>
      <c r="DAR49" s="209"/>
      <c r="DAS49" s="209"/>
      <c r="DAT49" s="209"/>
      <c r="DAU49" s="209"/>
      <c r="DAV49" s="209"/>
      <c r="DAW49" s="209"/>
      <c r="DAX49" s="209"/>
      <c r="DAY49" s="209"/>
      <c r="DAZ49" s="209"/>
      <c r="DBA49" s="209"/>
      <c r="DBB49" s="209"/>
      <c r="DBC49" s="209"/>
      <c r="DBD49" s="209"/>
      <c r="DBE49" s="209"/>
      <c r="DBF49" s="209"/>
      <c r="DBG49" s="209"/>
      <c r="DBH49" s="209"/>
      <c r="DBI49" s="209"/>
      <c r="DBJ49" s="209"/>
      <c r="DBK49" s="209"/>
      <c r="DBL49" s="209"/>
      <c r="DBM49" s="209"/>
      <c r="DBN49" s="209"/>
      <c r="DBO49" s="209"/>
      <c r="DBP49" s="209"/>
      <c r="DBQ49" s="209"/>
      <c r="DBR49" s="209"/>
      <c r="DBS49" s="209"/>
      <c r="DBT49" s="209"/>
      <c r="DBU49" s="209"/>
      <c r="DBV49" s="209"/>
      <c r="DBW49" s="209"/>
      <c r="DBX49" s="209"/>
      <c r="DBY49" s="209"/>
      <c r="DBZ49" s="209"/>
      <c r="DCA49" s="209"/>
      <c r="DCB49" s="209"/>
      <c r="DCC49" s="209"/>
      <c r="DCD49" s="209"/>
      <c r="DCE49" s="209"/>
      <c r="DCF49" s="209"/>
      <c r="DCG49" s="209"/>
      <c r="DCH49" s="209"/>
      <c r="DCI49" s="209"/>
      <c r="DCJ49" s="209"/>
      <c r="DCK49" s="209"/>
      <c r="DCL49" s="209"/>
      <c r="DCM49" s="209"/>
      <c r="DCN49" s="209"/>
      <c r="DCO49" s="209"/>
      <c r="DCP49" s="209"/>
      <c r="DCQ49" s="209"/>
      <c r="DCR49" s="209"/>
      <c r="DCS49" s="209"/>
      <c r="DCT49" s="209"/>
      <c r="DCU49" s="209"/>
      <c r="DCV49" s="209"/>
      <c r="DCW49" s="209"/>
      <c r="DCX49" s="209"/>
      <c r="DCY49" s="209"/>
      <c r="DCZ49" s="209"/>
      <c r="DDA49" s="209"/>
      <c r="DDB49" s="209"/>
      <c r="DDC49" s="209"/>
      <c r="DDD49" s="209"/>
      <c r="DDE49" s="209"/>
      <c r="DDF49" s="209"/>
      <c r="DDG49" s="209"/>
      <c r="DDH49" s="209"/>
      <c r="DDI49" s="209"/>
      <c r="DDJ49" s="209"/>
      <c r="DDK49" s="209"/>
      <c r="DDL49" s="209"/>
      <c r="DDM49" s="209"/>
      <c r="DDN49" s="209"/>
      <c r="DDO49" s="209"/>
      <c r="DDP49" s="209"/>
      <c r="DDQ49" s="209"/>
      <c r="DDR49" s="209"/>
      <c r="DDS49" s="209"/>
      <c r="DDT49" s="209"/>
      <c r="DDU49" s="209"/>
      <c r="DDV49" s="209"/>
      <c r="DDW49" s="209"/>
      <c r="DDX49" s="209"/>
      <c r="DDY49" s="209"/>
      <c r="DDZ49" s="209"/>
      <c r="DEA49" s="209"/>
      <c r="DEB49" s="209"/>
      <c r="DEC49" s="209"/>
      <c r="DED49" s="209"/>
      <c r="DEE49" s="209"/>
      <c r="DEF49" s="209"/>
      <c r="DEG49" s="209"/>
      <c r="DEH49" s="209"/>
      <c r="DEI49" s="209"/>
      <c r="DEJ49" s="209"/>
      <c r="DEK49" s="209"/>
      <c r="DEL49" s="209"/>
      <c r="DEM49" s="209"/>
      <c r="DEN49" s="209"/>
      <c r="DEO49" s="209"/>
      <c r="DEP49" s="209"/>
      <c r="DEQ49" s="209"/>
      <c r="DER49" s="209"/>
      <c r="DES49" s="209"/>
      <c r="DET49" s="209"/>
      <c r="DEU49" s="209"/>
      <c r="DEV49" s="209"/>
      <c r="DEW49" s="209"/>
      <c r="DEX49" s="209"/>
      <c r="DEY49" s="209"/>
      <c r="DEZ49" s="209"/>
      <c r="DFA49" s="209"/>
      <c r="DFB49" s="209"/>
      <c r="DFC49" s="209"/>
      <c r="DFD49" s="209"/>
      <c r="DFE49" s="209"/>
      <c r="DFF49" s="209"/>
      <c r="DFG49" s="209"/>
      <c r="DFH49" s="209"/>
      <c r="DFI49" s="209"/>
      <c r="DFJ49" s="209"/>
      <c r="DFK49" s="209"/>
      <c r="DFL49" s="209"/>
      <c r="DFM49" s="209"/>
      <c r="DFN49" s="209"/>
      <c r="DFO49" s="209"/>
      <c r="DFP49" s="209"/>
      <c r="DFQ49" s="209"/>
      <c r="DFR49" s="209"/>
      <c r="DFS49" s="209"/>
      <c r="DFT49" s="209"/>
      <c r="DFU49" s="209"/>
      <c r="DFV49" s="209"/>
      <c r="DFW49" s="209"/>
      <c r="DFX49" s="209"/>
      <c r="DFY49" s="209"/>
      <c r="DFZ49" s="209"/>
      <c r="DGA49" s="209"/>
      <c r="DGB49" s="209"/>
      <c r="DGC49" s="209"/>
      <c r="DGD49" s="209"/>
      <c r="DGE49" s="209"/>
      <c r="DGF49" s="209"/>
      <c r="DGG49" s="209"/>
      <c r="DGH49" s="209"/>
      <c r="DGI49" s="209"/>
      <c r="DGJ49" s="209"/>
      <c r="DGK49" s="209"/>
      <c r="DGL49" s="209"/>
      <c r="DGM49" s="209"/>
      <c r="DGN49" s="209"/>
      <c r="DGO49" s="209"/>
      <c r="DGP49" s="209"/>
      <c r="DGQ49" s="209"/>
      <c r="DGR49" s="209"/>
      <c r="DGS49" s="209"/>
      <c r="DGT49" s="209"/>
      <c r="DGU49" s="209"/>
      <c r="DGV49" s="209"/>
      <c r="DGW49" s="209"/>
      <c r="DGX49" s="209"/>
      <c r="DGY49" s="209"/>
      <c r="DGZ49" s="209"/>
      <c r="DHA49" s="209"/>
      <c r="DHB49" s="209"/>
      <c r="DHC49" s="209"/>
      <c r="DHD49" s="209"/>
      <c r="DHE49" s="209"/>
      <c r="DHF49" s="209"/>
      <c r="DHG49" s="209"/>
      <c r="DHH49" s="209"/>
      <c r="DHI49" s="209"/>
      <c r="DHJ49" s="209"/>
      <c r="DHK49" s="209"/>
      <c r="DHL49" s="209"/>
      <c r="DHM49" s="209"/>
      <c r="DHN49" s="209"/>
      <c r="DHO49" s="209"/>
      <c r="DHP49" s="209"/>
      <c r="DHQ49" s="209"/>
      <c r="DHR49" s="209"/>
      <c r="DHS49" s="209"/>
      <c r="DHT49" s="209"/>
      <c r="DHU49" s="209"/>
      <c r="DHV49" s="209"/>
      <c r="DHW49" s="209"/>
      <c r="DHX49" s="209"/>
      <c r="DHY49" s="209"/>
      <c r="DHZ49" s="209"/>
      <c r="DIA49" s="209"/>
      <c r="DIB49" s="209"/>
      <c r="DIC49" s="209"/>
      <c r="DID49" s="209"/>
      <c r="DIE49" s="209"/>
      <c r="DIF49" s="209"/>
      <c r="DIG49" s="209"/>
      <c r="DIH49" s="209"/>
      <c r="DII49" s="209"/>
      <c r="DIJ49" s="209"/>
      <c r="DIK49" s="209"/>
      <c r="DIL49" s="209"/>
      <c r="DIM49" s="209"/>
      <c r="DIN49" s="209"/>
      <c r="DIO49" s="209"/>
      <c r="DIP49" s="209"/>
      <c r="DIQ49" s="209"/>
      <c r="DIR49" s="209"/>
      <c r="DIS49" s="209"/>
      <c r="DIT49" s="209"/>
      <c r="DIU49" s="209"/>
      <c r="DIV49" s="209"/>
      <c r="DIW49" s="209"/>
      <c r="DIX49" s="209"/>
      <c r="DIY49" s="209"/>
      <c r="DIZ49" s="209"/>
      <c r="DJA49" s="209"/>
      <c r="DJB49" s="209"/>
      <c r="DJC49" s="209"/>
      <c r="DJD49" s="209"/>
      <c r="DJE49" s="209"/>
      <c r="DJF49" s="209"/>
      <c r="DJG49" s="209"/>
      <c r="DJH49" s="209"/>
      <c r="DJI49" s="209"/>
      <c r="DJJ49" s="209"/>
      <c r="DJK49" s="209"/>
      <c r="DJL49" s="209"/>
      <c r="DJM49" s="209"/>
      <c r="DJN49" s="209"/>
      <c r="DJO49" s="209"/>
      <c r="DJP49" s="209"/>
      <c r="DJQ49" s="209"/>
      <c r="DJR49" s="209"/>
      <c r="DJS49" s="209"/>
      <c r="DJT49" s="209"/>
      <c r="DJU49" s="209"/>
      <c r="DJV49" s="209"/>
      <c r="DJW49" s="209"/>
      <c r="DJX49" s="209"/>
      <c r="DJY49" s="209"/>
      <c r="DJZ49" s="209"/>
      <c r="DKA49" s="209"/>
      <c r="DKB49" s="209"/>
      <c r="DKC49" s="209"/>
      <c r="DKD49" s="209"/>
      <c r="DKE49" s="209"/>
      <c r="DKF49" s="209"/>
      <c r="DKG49" s="209"/>
      <c r="DKH49" s="209"/>
      <c r="DKI49" s="209"/>
      <c r="DKJ49" s="209"/>
      <c r="DKK49" s="209"/>
      <c r="DKL49" s="209"/>
      <c r="DKM49" s="209"/>
      <c r="DKN49" s="209"/>
      <c r="DKO49" s="209"/>
      <c r="DKP49" s="209"/>
      <c r="DKQ49" s="209"/>
      <c r="DKR49" s="209"/>
      <c r="DKS49" s="209"/>
      <c r="DKT49" s="209"/>
      <c r="DKU49" s="209"/>
      <c r="DKV49" s="209"/>
      <c r="DKW49" s="209"/>
      <c r="DKX49" s="209"/>
      <c r="DKY49" s="209"/>
      <c r="DKZ49" s="209"/>
      <c r="DLA49" s="209"/>
      <c r="DLB49" s="209"/>
      <c r="DLC49" s="209"/>
      <c r="DLD49" s="209"/>
      <c r="DLE49" s="209"/>
      <c r="DLF49" s="209"/>
      <c r="DLG49" s="209"/>
      <c r="DLH49" s="209"/>
      <c r="DLI49" s="209"/>
      <c r="DLJ49" s="209"/>
      <c r="DLK49" s="209"/>
      <c r="DLL49" s="209"/>
      <c r="DLM49" s="209"/>
      <c r="DLN49" s="209"/>
      <c r="DLO49" s="209"/>
      <c r="DLP49" s="209"/>
      <c r="DLQ49" s="209"/>
      <c r="DLR49" s="209"/>
      <c r="DLS49" s="209"/>
      <c r="DLT49" s="209"/>
      <c r="DLU49" s="209"/>
      <c r="DLV49" s="209"/>
      <c r="DLW49" s="209"/>
      <c r="DLX49" s="209"/>
      <c r="DLY49" s="209"/>
      <c r="DLZ49" s="209"/>
      <c r="DMA49" s="209"/>
      <c r="DMB49" s="209"/>
      <c r="DMC49" s="209"/>
      <c r="DMD49" s="209"/>
      <c r="DME49" s="209"/>
      <c r="DMF49" s="209"/>
      <c r="DMG49" s="209"/>
      <c r="DMH49" s="209"/>
      <c r="DMI49" s="209"/>
      <c r="DMJ49" s="209"/>
      <c r="DMK49" s="209"/>
      <c r="DML49" s="209"/>
      <c r="DMM49" s="209"/>
      <c r="DMN49" s="209"/>
      <c r="DMO49" s="209"/>
      <c r="DMP49" s="209"/>
      <c r="DMQ49" s="209"/>
      <c r="DMR49" s="209"/>
      <c r="DMS49" s="209"/>
      <c r="DMT49" s="209"/>
      <c r="DMU49" s="209"/>
      <c r="DMV49" s="209"/>
      <c r="DMW49" s="209"/>
      <c r="DMX49" s="209"/>
      <c r="DMY49" s="209"/>
      <c r="DMZ49" s="209"/>
      <c r="DNA49" s="209"/>
      <c r="DNB49" s="209"/>
      <c r="DNC49" s="209"/>
      <c r="DND49" s="209"/>
      <c r="DNE49" s="209"/>
      <c r="DNF49" s="209"/>
      <c r="DNG49" s="209"/>
      <c r="DNH49" s="209"/>
      <c r="DNI49" s="209"/>
      <c r="DNJ49" s="209"/>
      <c r="DNK49" s="209"/>
      <c r="DNL49" s="209"/>
      <c r="DNM49" s="209"/>
      <c r="DNN49" s="209"/>
      <c r="DNO49" s="209"/>
      <c r="DNP49" s="209"/>
      <c r="DNQ49" s="209"/>
      <c r="DNR49" s="209"/>
      <c r="DNS49" s="209"/>
      <c r="DNT49" s="209"/>
      <c r="DNU49" s="209"/>
      <c r="DNV49" s="209"/>
      <c r="DNW49" s="209"/>
      <c r="DNX49" s="209"/>
      <c r="DNY49" s="209"/>
      <c r="DNZ49" s="209"/>
      <c r="DOA49" s="209"/>
      <c r="DOB49" s="209"/>
      <c r="DOC49" s="209"/>
      <c r="DOD49" s="209"/>
      <c r="DOE49" s="209"/>
      <c r="DOF49" s="209"/>
      <c r="DOG49" s="209"/>
      <c r="DOH49" s="209"/>
      <c r="DOI49" s="209"/>
      <c r="DOJ49" s="209"/>
      <c r="DOK49" s="209"/>
      <c r="DOL49" s="209"/>
      <c r="DOM49" s="209"/>
      <c r="DON49" s="209"/>
      <c r="DOO49" s="209"/>
      <c r="DOP49" s="209"/>
      <c r="DOQ49" s="209"/>
      <c r="DOR49" s="209"/>
      <c r="DOS49" s="209"/>
      <c r="DOT49" s="209"/>
      <c r="DOU49" s="209"/>
      <c r="DOV49" s="209"/>
      <c r="DOW49" s="209"/>
      <c r="DOX49" s="209"/>
      <c r="DOY49" s="209"/>
      <c r="DOZ49" s="209"/>
      <c r="DPA49" s="209"/>
      <c r="DPB49" s="209"/>
      <c r="DPC49" s="209"/>
      <c r="DPD49" s="209"/>
      <c r="DPE49" s="209"/>
      <c r="DPF49" s="209"/>
      <c r="DPG49" s="209"/>
      <c r="DPH49" s="209"/>
      <c r="DPI49" s="209"/>
      <c r="DPJ49" s="209"/>
      <c r="DPK49" s="209"/>
      <c r="DPL49" s="209"/>
      <c r="DPM49" s="209"/>
      <c r="DPN49" s="209"/>
      <c r="DPO49" s="209"/>
      <c r="DPP49" s="209"/>
      <c r="DPQ49" s="209"/>
      <c r="DPR49" s="209"/>
      <c r="DPS49" s="209"/>
      <c r="DPT49" s="209"/>
      <c r="DPU49" s="209"/>
      <c r="DPV49" s="209"/>
      <c r="DPW49" s="209"/>
      <c r="DPX49" s="209"/>
      <c r="DPY49" s="209"/>
      <c r="DPZ49" s="209"/>
      <c r="DQA49" s="209"/>
      <c r="DQB49" s="209"/>
      <c r="DQC49" s="209"/>
      <c r="DQD49" s="209"/>
      <c r="DQE49" s="209"/>
      <c r="DQF49" s="209"/>
      <c r="DQG49" s="209"/>
      <c r="DQH49" s="209"/>
      <c r="DQI49" s="209"/>
      <c r="DQJ49" s="209"/>
      <c r="DQK49" s="209"/>
      <c r="DQL49" s="209"/>
      <c r="DQM49" s="209"/>
      <c r="DQN49" s="209"/>
      <c r="DQO49" s="209"/>
      <c r="DQP49" s="209"/>
      <c r="DQQ49" s="209"/>
      <c r="DQR49" s="209"/>
      <c r="DQS49" s="209"/>
      <c r="DQT49" s="209"/>
      <c r="DQU49" s="209"/>
      <c r="DQV49" s="209"/>
      <c r="DQW49" s="209"/>
      <c r="DQX49" s="209"/>
      <c r="DQY49" s="209"/>
      <c r="DQZ49" s="209"/>
      <c r="DRA49" s="209"/>
      <c r="DRB49" s="209"/>
      <c r="DRC49" s="209"/>
      <c r="DRD49" s="209"/>
      <c r="DRE49" s="209"/>
      <c r="DRF49" s="209"/>
      <c r="DRG49" s="209"/>
      <c r="DRH49" s="209"/>
      <c r="DRI49" s="209"/>
      <c r="DRJ49" s="209"/>
      <c r="DRK49" s="209"/>
      <c r="DRL49" s="209"/>
      <c r="DRM49" s="209"/>
      <c r="DRN49" s="209"/>
      <c r="DRO49" s="209"/>
      <c r="DRP49" s="209"/>
      <c r="DRQ49" s="209"/>
      <c r="DRR49" s="209"/>
      <c r="DRS49" s="209"/>
      <c r="DRT49" s="209"/>
      <c r="DRU49" s="209"/>
      <c r="DRV49" s="209"/>
      <c r="DRW49" s="209"/>
      <c r="DRX49" s="209"/>
      <c r="DRY49" s="209"/>
      <c r="DRZ49" s="209"/>
      <c r="DSA49" s="209"/>
      <c r="DSB49" s="209"/>
      <c r="DSC49" s="209"/>
      <c r="DSD49" s="209"/>
      <c r="DSE49" s="209"/>
      <c r="DSF49" s="209"/>
      <c r="DSG49" s="209"/>
      <c r="DSH49" s="209"/>
      <c r="DSI49" s="209"/>
      <c r="DSJ49" s="209"/>
      <c r="DSK49" s="209"/>
      <c r="DSL49" s="209"/>
      <c r="DSM49" s="209"/>
      <c r="DSN49" s="209"/>
      <c r="DSO49" s="209"/>
      <c r="DSP49" s="209"/>
      <c r="DSQ49" s="209"/>
      <c r="DSR49" s="209"/>
      <c r="DSS49" s="209"/>
      <c r="DST49" s="209"/>
      <c r="DSU49" s="209"/>
      <c r="DSV49" s="209"/>
      <c r="DSW49" s="209"/>
      <c r="DSX49" s="209"/>
      <c r="DSY49" s="209"/>
      <c r="DSZ49" s="209"/>
      <c r="DTA49" s="209"/>
      <c r="DTB49" s="209"/>
      <c r="DTC49" s="209"/>
      <c r="DTD49" s="209"/>
      <c r="DTE49" s="209"/>
      <c r="DTF49" s="209"/>
      <c r="DTG49" s="209"/>
      <c r="DTH49" s="209"/>
      <c r="DTI49" s="209"/>
      <c r="DTJ49" s="209"/>
      <c r="DTK49" s="209"/>
      <c r="DTL49" s="209"/>
      <c r="DTM49" s="209"/>
      <c r="DTN49" s="209"/>
      <c r="DTO49" s="209"/>
      <c r="DTP49" s="209"/>
      <c r="DTQ49" s="209"/>
      <c r="DTR49" s="209"/>
      <c r="DTS49" s="209"/>
      <c r="DTT49" s="209"/>
      <c r="DTU49" s="209"/>
      <c r="DTV49" s="209"/>
      <c r="DTW49" s="209"/>
      <c r="DTX49" s="209"/>
      <c r="DTY49" s="209"/>
      <c r="DTZ49" s="209"/>
      <c r="DUA49" s="209"/>
      <c r="DUB49" s="209"/>
      <c r="DUC49" s="209"/>
      <c r="DUD49" s="209"/>
      <c r="DUE49" s="209"/>
      <c r="DUF49" s="209"/>
      <c r="DUG49" s="209"/>
      <c r="DUH49" s="209"/>
      <c r="DUI49" s="209"/>
      <c r="DUJ49" s="209"/>
      <c r="DUK49" s="209"/>
      <c r="DUL49" s="209"/>
      <c r="DUM49" s="209"/>
      <c r="DUN49" s="209"/>
      <c r="DUO49" s="209"/>
      <c r="DUP49" s="209"/>
      <c r="DUQ49" s="209"/>
      <c r="DUR49" s="209"/>
      <c r="DUS49" s="209"/>
      <c r="DUT49" s="209"/>
      <c r="DUU49" s="209"/>
      <c r="DUV49" s="209"/>
      <c r="DUW49" s="209"/>
      <c r="DUX49" s="209"/>
      <c r="DUY49" s="209"/>
      <c r="DUZ49" s="209"/>
      <c r="DVA49" s="209"/>
      <c r="DVB49" s="209"/>
      <c r="DVC49" s="209"/>
      <c r="DVD49" s="209"/>
      <c r="DVE49" s="209"/>
      <c r="DVF49" s="209"/>
      <c r="DVG49" s="209"/>
      <c r="DVH49" s="209"/>
      <c r="DVI49" s="209"/>
      <c r="DVJ49" s="209"/>
      <c r="DVK49" s="209"/>
      <c r="DVL49" s="209"/>
      <c r="DVM49" s="209"/>
      <c r="DVN49" s="209"/>
      <c r="DVO49" s="209"/>
      <c r="DVP49" s="209"/>
      <c r="DVQ49" s="209"/>
      <c r="DVR49" s="209"/>
      <c r="DVS49" s="209"/>
      <c r="DVT49" s="209"/>
      <c r="DVU49" s="209"/>
      <c r="DVV49" s="209"/>
      <c r="DVW49" s="209"/>
      <c r="DVX49" s="209"/>
      <c r="DVY49" s="209"/>
      <c r="DVZ49" s="209"/>
      <c r="DWA49" s="209"/>
      <c r="DWB49" s="209"/>
      <c r="DWC49" s="209"/>
      <c r="DWD49" s="209"/>
      <c r="DWE49" s="209"/>
      <c r="DWF49" s="209"/>
      <c r="DWG49" s="209"/>
      <c r="DWH49" s="209"/>
      <c r="DWI49" s="209"/>
      <c r="DWJ49" s="209"/>
      <c r="DWK49" s="209"/>
      <c r="DWL49" s="209"/>
      <c r="DWM49" s="209"/>
      <c r="DWN49" s="209"/>
      <c r="DWO49" s="209"/>
      <c r="DWP49" s="209"/>
      <c r="DWQ49" s="209"/>
      <c r="DWR49" s="209"/>
      <c r="DWS49" s="209"/>
      <c r="DWT49" s="209"/>
      <c r="DWU49" s="209"/>
      <c r="DWV49" s="209"/>
      <c r="DWW49" s="209"/>
      <c r="DWX49" s="209"/>
      <c r="DWY49" s="209"/>
      <c r="DWZ49" s="209"/>
      <c r="DXA49" s="209"/>
      <c r="DXB49" s="209"/>
      <c r="DXC49" s="209"/>
      <c r="DXD49" s="209"/>
      <c r="DXE49" s="209"/>
      <c r="DXF49" s="209"/>
      <c r="DXG49" s="209"/>
      <c r="DXH49" s="209"/>
      <c r="DXI49" s="209"/>
      <c r="DXJ49" s="209"/>
      <c r="DXK49" s="209"/>
      <c r="DXL49" s="209"/>
      <c r="DXM49" s="209"/>
      <c r="DXN49" s="209"/>
      <c r="DXO49" s="209"/>
      <c r="DXP49" s="209"/>
      <c r="DXQ49" s="209"/>
      <c r="DXR49" s="209"/>
      <c r="DXS49" s="209"/>
      <c r="DXT49" s="209"/>
      <c r="DXU49" s="209"/>
      <c r="DXV49" s="209"/>
      <c r="DXW49" s="209"/>
      <c r="DXX49" s="209"/>
      <c r="DXY49" s="209"/>
      <c r="DXZ49" s="209"/>
      <c r="DYA49" s="209"/>
      <c r="DYB49" s="209"/>
      <c r="DYC49" s="209"/>
      <c r="DYD49" s="209"/>
      <c r="DYE49" s="209"/>
      <c r="DYF49" s="209"/>
      <c r="DYG49" s="209"/>
      <c r="DYH49" s="209"/>
      <c r="DYI49" s="209"/>
      <c r="DYJ49" s="209"/>
      <c r="DYK49" s="209"/>
      <c r="DYL49" s="209"/>
      <c r="DYM49" s="209"/>
      <c r="DYN49" s="209"/>
      <c r="DYO49" s="209"/>
      <c r="DYP49" s="209"/>
      <c r="DYQ49" s="209"/>
      <c r="DYR49" s="209"/>
      <c r="DYS49" s="209"/>
      <c r="DYT49" s="209"/>
      <c r="DYU49" s="209"/>
      <c r="DYV49" s="209"/>
      <c r="DYW49" s="209"/>
      <c r="DYX49" s="209"/>
      <c r="DYY49" s="209"/>
      <c r="DYZ49" s="209"/>
      <c r="DZA49" s="209"/>
      <c r="DZB49" s="209"/>
      <c r="DZC49" s="209"/>
      <c r="DZD49" s="209"/>
      <c r="DZE49" s="209"/>
      <c r="DZF49" s="209"/>
      <c r="DZG49" s="209"/>
      <c r="DZH49" s="209"/>
      <c r="DZI49" s="209"/>
      <c r="DZJ49" s="209"/>
      <c r="DZK49" s="209"/>
      <c r="DZL49" s="209"/>
      <c r="DZM49" s="209"/>
      <c r="DZN49" s="209"/>
      <c r="DZO49" s="209"/>
      <c r="DZP49" s="209"/>
      <c r="DZQ49" s="209"/>
      <c r="DZR49" s="209"/>
      <c r="DZS49" s="209"/>
      <c r="DZT49" s="209"/>
      <c r="DZU49" s="209"/>
      <c r="DZV49" s="209"/>
      <c r="DZW49" s="209"/>
      <c r="DZX49" s="209"/>
      <c r="DZY49" s="209"/>
      <c r="DZZ49" s="209"/>
      <c r="EAA49" s="209"/>
      <c r="EAB49" s="209"/>
      <c r="EAC49" s="209"/>
      <c r="EAD49" s="209"/>
      <c r="EAE49" s="209"/>
      <c r="EAF49" s="209"/>
      <c r="EAG49" s="209"/>
      <c r="EAH49" s="209"/>
      <c r="EAI49" s="209"/>
      <c r="EAJ49" s="209"/>
      <c r="EAK49" s="209"/>
      <c r="EAL49" s="209"/>
      <c r="EAM49" s="209"/>
      <c r="EAN49" s="209"/>
      <c r="EAO49" s="209"/>
      <c r="EAP49" s="209"/>
      <c r="EAQ49" s="209"/>
      <c r="EAR49" s="209"/>
      <c r="EAS49" s="209"/>
      <c r="EAT49" s="209"/>
      <c r="EAU49" s="209"/>
      <c r="EAV49" s="209"/>
      <c r="EAW49" s="209"/>
      <c r="EAX49" s="209"/>
      <c r="EAY49" s="209"/>
      <c r="EAZ49" s="209"/>
      <c r="EBA49" s="209"/>
      <c r="EBB49" s="209"/>
      <c r="EBC49" s="209"/>
      <c r="EBD49" s="209"/>
      <c r="EBE49" s="209"/>
      <c r="EBF49" s="209"/>
      <c r="EBG49" s="209"/>
      <c r="EBH49" s="209"/>
      <c r="EBI49" s="209"/>
      <c r="EBJ49" s="209"/>
      <c r="EBK49" s="209"/>
      <c r="EBL49" s="209"/>
      <c r="EBM49" s="209"/>
      <c r="EBN49" s="209"/>
      <c r="EBO49" s="209"/>
      <c r="EBP49" s="209"/>
      <c r="EBQ49" s="209"/>
      <c r="EBR49" s="209"/>
      <c r="EBS49" s="209"/>
      <c r="EBT49" s="209"/>
      <c r="EBU49" s="209"/>
      <c r="EBV49" s="209"/>
      <c r="EBW49" s="209"/>
      <c r="EBX49" s="209"/>
      <c r="EBY49" s="209"/>
      <c r="EBZ49" s="209"/>
      <c r="ECA49" s="209"/>
      <c r="ECB49" s="209"/>
      <c r="ECC49" s="209"/>
      <c r="ECD49" s="209"/>
      <c r="ECE49" s="209"/>
      <c r="ECF49" s="209"/>
      <c r="ECG49" s="209"/>
      <c r="ECH49" s="209"/>
      <c r="ECI49" s="209"/>
      <c r="ECJ49" s="209"/>
      <c r="ECK49" s="209"/>
      <c r="ECL49" s="209"/>
      <c r="ECM49" s="209"/>
      <c r="ECN49" s="209"/>
      <c r="ECO49" s="209"/>
      <c r="ECP49" s="209"/>
      <c r="ECQ49" s="209"/>
      <c r="ECR49" s="209"/>
      <c r="ECS49" s="209"/>
      <c r="ECT49" s="209"/>
      <c r="ECU49" s="209"/>
      <c r="ECV49" s="209"/>
      <c r="ECW49" s="209"/>
      <c r="ECX49" s="209"/>
      <c r="ECY49" s="209"/>
      <c r="ECZ49" s="209"/>
      <c r="EDA49" s="209"/>
      <c r="EDB49" s="209"/>
      <c r="EDC49" s="209"/>
      <c r="EDD49" s="209"/>
      <c r="EDE49" s="209"/>
      <c r="EDF49" s="209"/>
      <c r="EDG49" s="209"/>
      <c r="EDH49" s="209"/>
      <c r="EDI49" s="209"/>
      <c r="EDJ49" s="209"/>
      <c r="EDK49" s="209"/>
      <c r="EDL49" s="209"/>
      <c r="EDM49" s="209"/>
      <c r="EDN49" s="209"/>
      <c r="EDO49" s="209"/>
      <c r="EDP49" s="209"/>
      <c r="EDQ49" s="209"/>
      <c r="EDR49" s="209"/>
      <c r="EDS49" s="209"/>
      <c r="EDT49" s="209"/>
      <c r="EDU49" s="209"/>
      <c r="EDV49" s="209"/>
      <c r="EDW49" s="209"/>
      <c r="EDX49" s="209"/>
      <c r="EDY49" s="209"/>
      <c r="EDZ49" s="209"/>
      <c r="EEA49" s="209"/>
      <c r="EEB49" s="209"/>
      <c r="EEC49" s="209"/>
      <c r="EED49" s="209"/>
      <c r="EEE49" s="209"/>
      <c r="EEF49" s="209"/>
      <c r="EEG49" s="209"/>
      <c r="EEH49" s="209"/>
      <c r="EEI49" s="209"/>
      <c r="EEJ49" s="209"/>
      <c r="EEK49" s="209"/>
      <c r="EEL49" s="209"/>
      <c r="EEM49" s="209"/>
      <c r="EEN49" s="209"/>
      <c r="EEO49" s="209"/>
      <c r="EEP49" s="209"/>
      <c r="EEQ49" s="209"/>
      <c r="EER49" s="209"/>
      <c r="EES49" s="209"/>
      <c r="EET49" s="209"/>
      <c r="EEU49" s="209"/>
      <c r="EEV49" s="209"/>
      <c r="EEW49" s="209"/>
      <c r="EEX49" s="209"/>
      <c r="EEY49" s="209"/>
      <c r="EEZ49" s="209"/>
      <c r="EFA49" s="209"/>
      <c r="EFB49" s="209"/>
      <c r="EFC49" s="209"/>
      <c r="EFD49" s="209"/>
      <c r="EFE49" s="209"/>
      <c r="EFF49" s="209"/>
      <c r="EFG49" s="209"/>
      <c r="EFH49" s="209"/>
      <c r="EFI49" s="209"/>
      <c r="EFJ49" s="209"/>
      <c r="EFK49" s="209"/>
      <c r="EFL49" s="209"/>
      <c r="EFM49" s="209"/>
      <c r="EFN49" s="209"/>
      <c r="EFO49" s="209"/>
      <c r="EFP49" s="209"/>
      <c r="EFQ49" s="209"/>
      <c r="EFR49" s="209"/>
      <c r="EFS49" s="209"/>
      <c r="EFT49" s="209"/>
      <c r="EFU49" s="209"/>
      <c r="EFV49" s="209"/>
      <c r="EFW49" s="209"/>
      <c r="EFX49" s="209"/>
      <c r="EFY49" s="209"/>
      <c r="EFZ49" s="209"/>
      <c r="EGA49" s="209"/>
      <c r="EGB49" s="209"/>
      <c r="EGC49" s="209"/>
      <c r="EGD49" s="209"/>
      <c r="EGE49" s="209"/>
      <c r="EGF49" s="209"/>
      <c r="EGG49" s="209"/>
      <c r="EGH49" s="209"/>
      <c r="EGI49" s="209"/>
      <c r="EGJ49" s="209"/>
      <c r="EGK49" s="209"/>
      <c r="EGL49" s="209"/>
      <c r="EGM49" s="209"/>
      <c r="EGN49" s="209"/>
      <c r="EGO49" s="209"/>
      <c r="EGP49" s="209"/>
      <c r="EGQ49" s="209"/>
      <c r="EGR49" s="209"/>
      <c r="EGS49" s="209"/>
      <c r="EGT49" s="209"/>
      <c r="EGU49" s="209"/>
      <c r="EGV49" s="209"/>
      <c r="EGW49" s="209"/>
      <c r="EGX49" s="209"/>
      <c r="EGY49" s="209"/>
      <c r="EGZ49" s="209"/>
      <c r="EHA49" s="209"/>
      <c r="EHB49" s="209"/>
      <c r="EHC49" s="209"/>
      <c r="EHD49" s="209"/>
      <c r="EHE49" s="209"/>
      <c r="EHF49" s="209"/>
      <c r="EHG49" s="209"/>
      <c r="EHH49" s="209"/>
      <c r="EHI49" s="209"/>
      <c r="EHJ49" s="209"/>
      <c r="EHK49" s="209"/>
      <c r="EHL49" s="209"/>
      <c r="EHM49" s="209"/>
      <c r="EHN49" s="209"/>
      <c r="EHO49" s="209"/>
      <c r="EHP49" s="209"/>
      <c r="EHQ49" s="209"/>
      <c r="EHR49" s="209"/>
      <c r="EHS49" s="209"/>
      <c r="EHT49" s="209"/>
      <c r="EHU49" s="209"/>
      <c r="EHV49" s="209"/>
      <c r="EHW49" s="209"/>
      <c r="EHX49" s="209"/>
      <c r="EHY49" s="209"/>
      <c r="EHZ49" s="209"/>
      <c r="EIA49" s="209"/>
      <c r="EIB49" s="209"/>
      <c r="EIC49" s="209"/>
      <c r="EID49" s="209"/>
      <c r="EIE49" s="209"/>
      <c r="EIF49" s="209"/>
      <c r="EIG49" s="209"/>
      <c r="EIH49" s="209"/>
      <c r="EII49" s="209"/>
      <c r="EIJ49" s="209"/>
      <c r="EIK49" s="209"/>
      <c r="EIL49" s="209"/>
      <c r="EIM49" s="209"/>
      <c r="EIN49" s="209"/>
      <c r="EIO49" s="209"/>
      <c r="EIP49" s="209"/>
      <c r="EIQ49" s="209"/>
      <c r="EIR49" s="209"/>
      <c r="EIS49" s="209"/>
      <c r="EIT49" s="209"/>
      <c r="EIU49" s="209"/>
      <c r="EIV49" s="209"/>
      <c r="EIW49" s="209"/>
      <c r="EIX49" s="209"/>
      <c r="EIY49" s="209"/>
      <c r="EIZ49" s="209"/>
      <c r="EJA49" s="209"/>
      <c r="EJB49" s="209"/>
      <c r="EJC49" s="209"/>
      <c r="EJD49" s="209"/>
      <c r="EJE49" s="209"/>
      <c r="EJF49" s="209"/>
      <c r="EJG49" s="209"/>
      <c r="EJH49" s="209"/>
      <c r="EJI49" s="209"/>
      <c r="EJJ49" s="209"/>
      <c r="EJK49" s="209"/>
      <c r="EJL49" s="209"/>
      <c r="EJM49" s="209"/>
      <c r="EJN49" s="209"/>
      <c r="EJO49" s="209"/>
      <c r="EJP49" s="209"/>
      <c r="EJQ49" s="209"/>
      <c r="EJR49" s="209"/>
      <c r="EJS49" s="209"/>
      <c r="EJT49" s="209"/>
      <c r="EJU49" s="209"/>
      <c r="EJV49" s="209"/>
      <c r="EJW49" s="209"/>
      <c r="EJX49" s="209"/>
      <c r="EJY49" s="209"/>
      <c r="EJZ49" s="209"/>
      <c r="EKA49" s="209"/>
      <c r="EKB49" s="209"/>
      <c r="EKC49" s="209"/>
      <c r="EKD49" s="209"/>
      <c r="EKE49" s="209"/>
      <c r="EKF49" s="209"/>
      <c r="EKG49" s="209"/>
      <c r="EKH49" s="209"/>
      <c r="EKI49" s="209"/>
      <c r="EKJ49" s="209"/>
      <c r="EKK49" s="209"/>
      <c r="EKL49" s="209"/>
      <c r="EKM49" s="209"/>
      <c r="EKN49" s="209"/>
      <c r="EKO49" s="209"/>
      <c r="EKP49" s="209"/>
      <c r="EKQ49" s="209"/>
      <c r="EKR49" s="209"/>
      <c r="EKS49" s="209"/>
      <c r="EKT49" s="209"/>
      <c r="EKU49" s="209"/>
      <c r="EKV49" s="209"/>
      <c r="EKW49" s="209"/>
      <c r="EKX49" s="209"/>
      <c r="EKY49" s="209"/>
      <c r="EKZ49" s="209"/>
      <c r="ELA49" s="209"/>
      <c r="ELB49" s="209"/>
      <c r="ELC49" s="209"/>
      <c r="ELD49" s="209"/>
      <c r="ELE49" s="209"/>
      <c r="ELF49" s="209"/>
      <c r="ELG49" s="209"/>
      <c r="ELH49" s="209"/>
      <c r="ELI49" s="209"/>
      <c r="ELJ49" s="209"/>
      <c r="ELK49" s="209"/>
      <c r="ELL49" s="209"/>
      <c r="ELM49" s="209"/>
      <c r="ELN49" s="209"/>
      <c r="ELO49" s="209"/>
      <c r="ELP49" s="209"/>
      <c r="ELQ49" s="209"/>
      <c r="ELR49" s="209"/>
      <c r="ELS49" s="209"/>
      <c r="ELT49" s="209"/>
      <c r="ELU49" s="209"/>
      <c r="ELV49" s="209"/>
      <c r="ELW49" s="209"/>
      <c r="ELX49" s="209"/>
      <c r="ELY49" s="209"/>
      <c r="ELZ49" s="209"/>
      <c r="EMA49" s="209"/>
      <c r="EMB49" s="209"/>
      <c r="EMC49" s="209"/>
      <c r="EMD49" s="209"/>
      <c r="EME49" s="209"/>
      <c r="EMF49" s="209"/>
      <c r="EMG49" s="209"/>
      <c r="EMH49" s="209"/>
      <c r="EMI49" s="209"/>
      <c r="EMJ49" s="209"/>
      <c r="EMK49" s="209"/>
      <c r="EML49" s="209"/>
      <c r="EMM49" s="209"/>
      <c r="EMN49" s="209"/>
      <c r="EMO49" s="209"/>
      <c r="EMP49" s="209"/>
      <c r="EMQ49" s="209"/>
      <c r="EMR49" s="209"/>
      <c r="EMS49" s="209"/>
      <c r="EMT49" s="209"/>
      <c r="EMU49" s="209"/>
      <c r="EMV49" s="209"/>
      <c r="EMW49" s="209"/>
      <c r="EMX49" s="209"/>
      <c r="EMY49" s="209"/>
      <c r="EMZ49" s="209"/>
      <c r="ENA49" s="209"/>
      <c r="ENB49" s="209"/>
      <c r="ENC49" s="209"/>
      <c r="END49" s="209"/>
      <c r="ENE49" s="209"/>
      <c r="ENF49" s="209"/>
      <c r="ENG49" s="209"/>
      <c r="ENH49" s="209"/>
      <c r="ENI49" s="209"/>
      <c r="ENJ49" s="209"/>
      <c r="ENK49" s="209"/>
      <c r="ENL49" s="209"/>
      <c r="ENM49" s="209"/>
      <c r="ENN49" s="209"/>
      <c r="ENO49" s="209"/>
      <c r="ENP49" s="209"/>
      <c r="ENQ49" s="209"/>
      <c r="ENR49" s="209"/>
      <c r="ENS49" s="209"/>
      <c r="ENT49" s="209"/>
      <c r="ENU49" s="209"/>
      <c r="ENV49" s="209"/>
      <c r="ENW49" s="209"/>
      <c r="ENX49" s="209"/>
      <c r="ENY49" s="209"/>
      <c r="ENZ49" s="209"/>
      <c r="EOA49" s="209"/>
      <c r="EOB49" s="209"/>
      <c r="EOC49" s="209"/>
      <c r="EOD49" s="209"/>
      <c r="EOE49" s="209"/>
      <c r="EOF49" s="209"/>
      <c r="EOG49" s="209"/>
      <c r="EOH49" s="209"/>
      <c r="EOI49" s="209"/>
      <c r="EOJ49" s="209"/>
      <c r="EOK49" s="209"/>
      <c r="EOL49" s="209"/>
      <c r="EOM49" s="209"/>
      <c r="EON49" s="209"/>
      <c r="EOO49" s="209"/>
      <c r="EOP49" s="209"/>
      <c r="EOQ49" s="209"/>
      <c r="EOR49" s="209"/>
      <c r="EOS49" s="209"/>
      <c r="EOT49" s="209"/>
      <c r="EOU49" s="209"/>
      <c r="EOV49" s="209"/>
      <c r="EOW49" s="209"/>
      <c r="EOX49" s="209"/>
      <c r="EOY49" s="209"/>
      <c r="EOZ49" s="209"/>
      <c r="EPA49" s="209"/>
      <c r="EPB49" s="209"/>
      <c r="EPC49" s="209"/>
      <c r="EPD49" s="209"/>
      <c r="EPE49" s="209"/>
      <c r="EPF49" s="209"/>
      <c r="EPG49" s="209"/>
      <c r="EPH49" s="209"/>
      <c r="EPI49" s="209"/>
      <c r="EPJ49" s="209"/>
      <c r="EPK49" s="209"/>
      <c r="EPL49" s="209"/>
      <c r="EPM49" s="209"/>
      <c r="EPN49" s="209"/>
      <c r="EPO49" s="209"/>
      <c r="EPP49" s="209"/>
      <c r="EPQ49" s="209"/>
      <c r="EPR49" s="209"/>
      <c r="EPS49" s="209"/>
      <c r="EPT49" s="209"/>
      <c r="EPU49" s="209"/>
      <c r="EPV49" s="209"/>
      <c r="EPW49" s="209"/>
      <c r="EPX49" s="209"/>
      <c r="EPY49" s="209"/>
      <c r="EPZ49" s="209"/>
      <c r="EQA49" s="209"/>
      <c r="EQB49" s="209"/>
      <c r="EQC49" s="209"/>
      <c r="EQD49" s="209"/>
      <c r="EQE49" s="209"/>
      <c r="EQF49" s="209"/>
      <c r="EQG49" s="209"/>
      <c r="EQH49" s="209"/>
      <c r="EQI49" s="209"/>
      <c r="EQJ49" s="209"/>
      <c r="EQK49" s="209"/>
      <c r="EQL49" s="209"/>
      <c r="EQM49" s="209"/>
      <c r="EQN49" s="209"/>
      <c r="EQO49" s="209"/>
      <c r="EQP49" s="209"/>
      <c r="EQQ49" s="209"/>
      <c r="EQR49" s="209"/>
      <c r="EQS49" s="209"/>
      <c r="EQT49" s="209"/>
      <c r="EQU49" s="209"/>
      <c r="EQV49" s="209"/>
      <c r="EQW49" s="209"/>
      <c r="EQX49" s="209"/>
      <c r="EQY49" s="209"/>
      <c r="EQZ49" s="209"/>
      <c r="ERA49" s="209"/>
      <c r="ERB49" s="209"/>
      <c r="ERC49" s="209"/>
      <c r="ERD49" s="209"/>
      <c r="ERE49" s="209"/>
      <c r="ERF49" s="209"/>
      <c r="ERG49" s="209"/>
      <c r="ERH49" s="209"/>
      <c r="ERI49" s="209"/>
      <c r="ERJ49" s="209"/>
      <c r="ERK49" s="209"/>
      <c r="ERL49" s="209"/>
      <c r="ERM49" s="209"/>
      <c r="ERN49" s="209"/>
      <c r="ERO49" s="209"/>
      <c r="ERP49" s="209"/>
      <c r="ERQ49" s="209"/>
      <c r="ERR49" s="209"/>
      <c r="ERS49" s="209"/>
      <c r="ERT49" s="209"/>
      <c r="ERU49" s="209"/>
      <c r="ERV49" s="209"/>
      <c r="ERW49" s="209"/>
      <c r="ERX49" s="209"/>
      <c r="ERY49" s="209"/>
      <c r="ERZ49" s="209"/>
      <c r="ESA49" s="209"/>
      <c r="ESB49" s="209"/>
      <c r="ESC49" s="209"/>
      <c r="ESD49" s="209"/>
      <c r="ESE49" s="209"/>
      <c r="ESF49" s="209"/>
      <c r="ESG49" s="209"/>
      <c r="ESH49" s="209"/>
      <c r="ESI49" s="209"/>
      <c r="ESJ49" s="209"/>
      <c r="ESK49" s="209"/>
      <c r="ESL49" s="209"/>
      <c r="ESM49" s="209"/>
      <c r="ESN49" s="209"/>
      <c r="ESO49" s="209"/>
      <c r="ESP49" s="209"/>
      <c r="ESQ49" s="209"/>
      <c r="ESR49" s="209"/>
      <c r="ESS49" s="209"/>
      <c r="EST49" s="209"/>
      <c r="ESU49" s="209"/>
      <c r="ESV49" s="209"/>
      <c r="ESW49" s="209"/>
      <c r="ESX49" s="209"/>
      <c r="ESY49" s="209"/>
      <c r="ESZ49" s="209"/>
      <c r="ETA49" s="209"/>
      <c r="ETB49" s="209"/>
      <c r="ETC49" s="209"/>
      <c r="ETD49" s="209"/>
      <c r="ETE49" s="209"/>
      <c r="ETF49" s="209"/>
      <c r="ETG49" s="209"/>
      <c r="ETH49" s="209"/>
      <c r="ETI49" s="209"/>
      <c r="ETJ49" s="209"/>
      <c r="ETK49" s="209"/>
      <c r="ETL49" s="209"/>
      <c r="ETM49" s="209"/>
      <c r="ETN49" s="209"/>
      <c r="ETO49" s="209"/>
      <c r="ETP49" s="209"/>
      <c r="ETQ49" s="209"/>
      <c r="ETR49" s="209"/>
      <c r="ETS49" s="209"/>
      <c r="ETT49" s="209"/>
      <c r="ETU49" s="209"/>
      <c r="ETV49" s="209"/>
      <c r="ETW49" s="209"/>
      <c r="ETX49" s="209"/>
      <c r="ETY49" s="209"/>
      <c r="ETZ49" s="209"/>
      <c r="EUA49" s="209"/>
      <c r="EUB49" s="209"/>
      <c r="EUC49" s="209"/>
      <c r="EUD49" s="209"/>
      <c r="EUE49" s="209"/>
      <c r="EUF49" s="209"/>
      <c r="EUG49" s="209"/>
      <c r="EUH49" s="209"/>
      <c r="EUI49" s="209"/>
      <c r="EUJ49" s="209"/>
      <c r="EUK49" s="209"/>
      <c r="EUL49" s="209"/>
      <c r="EUM49" s="209"/>
      <c r="EUN49" s="209"/>
      <c r="EUO49" s="209"/>
      <c r="EUP49" s="209"/>
      <c r="EUQ49" s="209"/>
      <c r="EUR49" s="209"/>
      <c r="EUS49" s="209"/>
      <c r="EUT49" s="209"/>
      <c r="EUU49" s="209"/>
      <c r="EUV49" s="209"/>
      <c r="EUW49" s="209"/>
      <c r="EUX49" s="209"/>
      <c r="EUY49" s="209"/>
      <c r="EUZ49" s="209"/>
      <c r="EVA49" s="209"/>
      <c r="EVB49" s="209"/>
      <c r="EVC49" s="209"/>
      <c r="EVD49" s="209"/>
      <c r="EVE49" s="209"/>
      <c r="EVF49" s="209"/>
      <c r="EVG49" s="209"/>
      <c r="EVH49" s="209"/>
      <c r="EVI49" s="209"/>
      <c r="EVJ49" s="209"/>
      <c r="EVK49" s="209"/>
      <c r="EVL49" s="209"/>
      <c r="EVM49" s="209"/>
      <c r="EVN49" s="209"/>
      <c r="EVO49" s="209"/>
      <c r="EVP49" s="209"/>
      <c r="EVQ49" s="209"/>
      <c r="EVR49" s="209"/>
      <c r="EVS49" s="209"/>
      <c r="EVT49" s="209"/>
      <c r="EVU49" s="209"/>
      <c r="EVV49" s="209"/>
      <c r="EVW49" s="209"/>
      <c r="EVX49" s="209"/>
      <c r="EVY49" s="209"/>
      <c r="EVZ49" s="209"/>
      <c r="EWA49" s="209"/>
      <c r="EWB49" s="209"/>
      <c r="EWC49" s="209"/>
      <c r="EWD49" s="209"/>
      <c r="EWE49" s="209"/>
      <c r="EWF49" s="209"/>
      <c r="EWG49" s="209"/>
      <c r="EWH49" s="209"/>
      <c r="EWI49" s="209"/>
      <c r="EWJ49" s="209"/>
      <c r="EWK49" s="209"/>
      <c r="EWL49" s="209"/>
      <c r="EWM49" s="209"/>
      <c r="EWN49" s="209"/>
      <c r="EWO49" s="209"/>
      <c r="EWP49" s="209"/>
      <c r="EWQ49" s="209"/>
      <c r="EWR49" s="209"/>
      <c r="EWS49" s="209"/>
      <c r="EWT49" s="209"/>
      <c r="EWU49" s="209"/>
      <c r="EWV49" s="209"/>
      <c r="EWW49" s="209"/>
      <c r="EWX49" s="209"/>
      <c r="EWY49" s="209"/>
      <c r="EWZ49" s="209"/>
      <c r="EXA49" s="209"/>
      <c r="EXB49" s="209"/>
      <c r="EXC49" s="209"/>
      <c r="EXD49" s="209"/>
      <c r="EXE49" s="209"/>
      <c r="EXF49" s="209"/>
      <c r="EXG49" s="209"/>
      <c r="EXH49" s="209"/>
      <c r="EXI49" s="209"/>
      <c r="EXJ49" s="209"/>
      <c r="EXK49" s="209"/>
      <c r="EXL49" s="209"/>
      <c r="EXM49" s="209"/>
      <c r="EXN49" s="209"/>
      <c r="EXO49" s="209"/>
      <c r="EXP49" s="209"/>
      <c r="EXQ49" s="209"/>
      <c r="EXR49" s="209"/>
      <c r="EXS49" s="209"/>
      <c r="EXT49" s="209"/>
      <c r="EXU49" s="209"/>
      <c r="EXV49" s="209"/>
      <c r="EXW49" s="209"/>
      <c r="EXX49" s="209"/>
      <c r="EXY49" s="209"/>
      <c r="EXZ49" s="209"/>
      <c r="EYA49" s="209"/>
      <c r="EYB49" s="209"/>
      <c r="EYC49" s="209"/>
      <c r="EYD49" s="209"/>
      <c r="EYE49" s="209"/>
      <c r="EYF49" s="209"/>
      <c r="EYG49" s="209"/>
      <c r="EYH49" s="209"/>
      <c r="EYI49" s="209"/>
      <c r="EYJ49" s="209"/>
      <c r="EYK49" s="209"/>
      <c r="EYL49" s="209"/>
      <c r="EYM49" s="209"/>
      <c r="EYN49" s="209"/>
      <c r="EYO49" s="209"/>
      <c r="EYP49" s="209"/>
      <c r="EYQ49" s="209"/>
      <c r="EYR49" s="209"/>
      <c r="EYS49" s="209"/>
      <c r="EYT49" s="209"/>
      <c r="EYU49" s="209"/>
      <c r="EYV49" s="209"/>
      <c r="EYW49" s="209"/>
      <c r="EYX49" s="209"/>
      <c r="EYY49" s="209"/>
      <c r="EYZ49" s="209"/>
      <c r="EZA49" s="209"/>
      <c r="EZB49" s="209"/>
      <c r="EZC49" s="209"/>
      <c r="EZD49" s="209"/>
      <c r="EZE49" s="209"/>
      <c r="EZF49" s="209"/>
      <c r="EZG49" s="209"/>
      <c r="EZH49" s="209"/>
      <c r="EZI49" s="209"/>
      <c r="EZJ49" s="209"/>
      <c r="EZK49" s="209"/>
      <c r="EZL49" s="209"/>
      <c r="EZM49" s="209"/>
      <c r="EZN49" s="209"/>
      <c r="EZO49" s="209"/>
      <c r="EZP49" s="209"/>
      <c r="EZQ49" s="209"/>
      <c r="EZR49" s="209"/>
      <c r="EZS49" s="209"/>
      <c r="EZT49" s="209"/>
      <c r="EZU49" s="209"/>
      <c r="EZV49" s="209"/>
      <c r="EZW49" s="209"/>
      <c r="EZX49" s="209"/>
      <c r="EZY49" s="209"/>
      <c r="EZZ49" s="209"/>
      <c r="FAA49" s="209"/>
      <c r="FAB49" s="209"/>
      <c r="FAC49" s="209"/>
      <c r="FAD49" s="209"/>
      <c r="FAE49" s="209"/>
      <c r="FAF49" s="209"/>
      <c r="FAG49" s="209"/>
      <c r="FAH49" s="209"/>
      <c r="FAI49" s="209"/>
      <c r="FAJ49" s="209"/>
      <c r="FAK49" s="209"/>
      <c r="FAL49" s="209"/>
      <c r="FAM49" s="209"/>
      <c r="FAN49" s="209"/>
      <c r="FAO49" s="209"/>
      <c r="FAP49" s="209"/>
      <c r="FAQ49" s="209"/>
      <c r="FAR49" s="209"/>
      <c r="FAS49" s="209"/>
      <c r="FAT49" s="209"/>
      <c r="FAU49" s="209"/>
      <c r="FAV49" s="209"/>
      <c r="FAW49" s="209"/>
      <c r="FAX49" s="209"/>
      <c r="FAY49" s="209"/>
      <c r="FAZ49" s="209"/>
      <c r="FBA49" s="209"/>
      <c r="FBB49" s="209"/>
      <c r="FBC49" s="209"/>
      <c r="FBD49" s="209"/>
      <c r="FBE49" s="209"/>
      <c r="FBF49" s="209"/>
      <c r="FBG49" s="209"/>
      <c r="FBH49" s="209"/>
      <c r="FBI49" s="209"/>
      <c r="FBJ49" s="209"/>
      <c r="FBK49" s="209"/>
      <c r="FBL49" s="209"/>
      <c r="FBM49" s="209"/>
      <c r="FBN49" s="209"/>
      <c r="FBO49" s="209"/>
      <c r="FBP49" s="209"/>
      <c r="FBQ49" s="209"/>
      <c r="FBR49" s="209"/>
      <c r="FBS49" s="209"/>
      <c r="FBT49" s="209"/>
      <c r="FBU49" s="209"/>
      <c r="FBV49" s="209"/>
      <c r="FBW49" s="209"/>
      <c r="FBX49" s="209"/>
      <c r="FBY49" s="209"/>
      <c r="FBZ49" s="209"/>
      <c r="FCA49" s="209"/>
      <c r="FCB49" s="209"/>
      <c r="FCC49" s="209"/>
      <c r="FCD49" s="209"/>
      <c r="FCE49" s="209"/>
      <c r="FCF49" s="209"/>
      <c r="FCG49" s="209"/>
      <c r="FCH49" s="209"/>
      <c r="FCI49" s="209"/>
      <c r="FCJ49" s="209"/>
      <c r="FCK49" s="209"/>
      <c r="FCL49" s="209"/>
      <c r="FCM49" s="209"/>
      <c r="FCN49" s="209"/>
      <c r="FCO49" s="209"/>
      <c r="FCP49" s="209"/>
      <c r="FCQ49" s="209"/>
      <c r="FCR49" s="209"/>
      <c r="FCS49" s="209"/>
      <c r="FCT49" s="209"/>
      <c r="FCU49" s="209"/>
      <c r="FCV49" s="209"/>
      <c r="FCW49" s="209"/>
      <c r="FCX49" s="209"/>
      <c r="FCY49" s="209"/>
      <c r="FCZ49" s="209"/>
      <c r="FDA49" s="209"/>
      <c r="FDB49" s="209"/>
      <c r="FDC49" s="209"/>
      <c r="FDD49" s="209"/>
      <c r="FDE49" s="209"/>
      <c r="FDF49" s="209"/>
      <c r="FDG49" s="209"/>
      <c r="FDH49" s="209"/>
      <c r="FDI49" s="209"/>
      <c r="FDJ49" s="209"/>
      <c r="FDK49" s="209"/>
      <c r="FDL49" s="209"/>
      <c r="FDM49" s="209"/>
      <c r="FDN49" s="209"/>
      <c r="FDO49" s="209"/>
      <c r="FDP49" s="209"/>
      <c r="FDQ49" s="209"/>
      <c r="FDR49" s="209"/>
      <c r="FDS49" s="209"/>
      <c r="FDT49" s="209"/>
      <c r="FDU49" s="209"/>
      <c r="FDV49" s="209"/>
      <c r="FDW49" s="209"/>
      <c r="FDX49" s="209"/>
      <c r="FDY49" s="209"/>
      <c r="FDZ49" s="209"/>
      <c r="FEA49" s="209"/>
      <c r="FEB49" s="209"/>
      <c r="FEC49" s="209"/>
      <c r="FED49" s="209"/>
      <c r="FEE49" s="209"/>
      <c r="FEF49" s="209"/>
      <c r="FEG49" s="209"/>
      <c r="FEH49" s="209"/>
      <c r="FEI49" s="209"/>
      <c r="FEJ49" s="209"/>
      <c r="FEK49" s="209"/>
      <c r="FEL49" s="209"/>
      <c r="FEM49" s="209"/>
      <c r="FEN49" s="209"/>
      <c r="FEO49" s="209"/>
      <c r="FEP49" s="209"/>
      <c r="FEQ49" s="209"/>
      <c r="FER49" s="209"/>
      <c r="FES49" s="209"/>
      <c r="FET49" s="209"/>
      <c r="FEU49" s="209"/>
      <c r="FEV49" s="209"/>
      <c r="FEW49" s="209"/>
      <c r="FEX49" s="209"/>
      <c r="FEY49" s="209"/>
      <c r="FEZ49" s="209"/>
      <c r="FFA49" s="209"/>
      <c r="FFB49" s="209"/>
      <c r="FFC49" s="209"/>
      <c r="FFD49" s="209"/>
      <c r="FFE49" s="209"/>
      <c r="FFF49" s="209"/>
      <c r="FFG49" s="209"/>
      <c r="FFH49" s="209"/>
      <c r="FFI49" s="209"/>
      <c r="FFJ49" s="209"/>
      <c r="FFK49" s="209"/>
      <c r="FFL49" s="209"/>
      <c r="FFM49" s="209"/>
      <c r="FFN49" s="209"/>
      <c r="FFO49" s="209"/>
      <c r="FFP49" s="209"/>
      <c r="FFQ49" s="209"/>
      <c r="FFR49" s="209"/>
      <c r="FFS49" s="209"/>
      <c r="FFT49" s="209"/>
      <c r="FFU49" s="209"/>
      <c r="FFV49" s="209"/>
      <c r="FFW49" s="209"/>
      <c r="FFX49" s="209"/>
      <c r="FFY49" s="209"/>
      <c r="FFZ49" s="209"/>
      <c r="FGA49" s="209"/>
      <c r="FGB49" s="209"/>
      <c r="FGC49" s="209"/>
      <c r="FGD49" s="209"/>
      <c r="FGE49" s="209"/>
      <c r="FGF49" s="209"/>
      <c r="FGG49" s="209"/>
      <c r="FGH49" s="209"/>
      <c r="FGI49" s="209"/>
      <c r="FGJ49" s="209"/>
      <c r="FGK49" s="209"/>
      <c r="FGL49" s="209"/>
      <c r="FGM49" s="209"/>
      <c r="FGN49" s="209"/>
      <c r="FGO49" s="209"/>
      <c r="FGP49" s="209"/>
      <c r="FGQ49" s="209"/>
      <c r="FGR49" s="209"/>
      <c r="FGS49" s="209"/>
      <c r="FGT49" s="209"/>
      <c r="FGU49" s="209"/>
      <c r="FGV49" s="209"/>
      <c r="FGW49" s="209"/>
      <c r="FGX49" s="209"/>
      <c r="FGY49" s="209"/>
      <c r="FGZ49" s="209"/>
      <c r="FHA49" s="209"/>
      <c r="FHB49" s="209"/>
      <c r="FHC49" s="209"/>
      <c r="FHD49" s="209"/>
      <c r="FHE49" s="209"/>
      <c r="FHF49" s="209"/>
      <c r="FHG49" s="209"/>
      <c r="FHH49" s="209"/>
      <c r="FHI49" s="209"/>
      <c r="FHJ49" s="209"/>
      <c r="FHK49" s="209"/>
      <c r="FHL49" s="209"/>
      <c r="FHM49" s="209"/>
      <c r="FHN49" s="209"/>
      <c r="FHO49" s="209"/>
      <c r="FHP49" s="209"/>
      <c r="FHQ49" s="209"/>
      <c r="FHR49" s="209"/>
      <c r="FHS49" s="209"/>
      <c r="FHT49" s="209"/>
      <c r="FHU49" s="209"/>
      <c r="FHV49" s="209"/>
      <c r="FHW49" s="209"/>
      <c r="FHX49" s="209"/>
      <c r="FHY49" s="209"/>
      <c r="FHZ49" s="209"/>
      <c r="FIA49" s="209"/>
      <c r="FIB49" s="209"/>
      <c r="FIC49" s="209"/>
      <c r="FID49" s="209"/>
      <c r="FIE49" s="209"/>
      <c r="FIF49" s="209"/>
      <c r="FIG49" s="209"/>
      <c r="FIH49" s="209"/>
      <c r="FII49" s="209"/>
      <c r="FIJ49" s="209"/>
      <c r="FIK49" s="209"/>
      <c r="FIL49" s="209"/>
      <c r="FIM49" s="209"/>
      <c r="FIN49" s="209"/>
      <c r="FIO49" s="209"/>
      <c r="FIP49" s="209"/>
      <c r="FIQ49" s="209"/>
      <c r="FIR49" s="209"/>
      <c r="FIS49" s="209"/>
      <c r="FIT49" s="209"/>
      <c r="FIU49" s="209"/>
      <c r="FIV49" s="209"/>
      <c r="FIW49" s="209"/>
      <c r="FIX49" s="209"/>
      <c r="FIY49" s="209"/>
      <c r="FIZ49" s="209"/>
      <c r="FJA49" s="209"/>
      <c r="FJB49" s="209"/>
      <c r="FJC49" s="209"/>
      <c r="FJD49" s="209"/>
      <c r="FJE49" s="209"/>
      <c r="FJF49" s="209"/>
      <c r="FJG49" s="209"/>
      <c r="FJH49" s="209"/>
      <c r="FJI49" s="209"/>
      <c r="FJJ49" s="209"/>
      <c r="FJK49" s="209"/>
      <c r="FJL49" s="209"/>
      <c r="FJM49" s="209"/>
      <c r="FJN49" s="209"/>
      <c r="FJO49" s="209"/>
      <c r="FJP49" s="209"/>
      <c r="FJQ49" s="209"/>
      <c r="FJR49" s="209"/>
      <c r="FJS49" s="209"/>
      <c r="FJT49" s="209"/>
      <c r="FJU49" s="209"/>
      <c r="FJV49" s="209"/>
      <c r="FJW49" s="209"/>
      <c r="FJX49" s="209"/>
      <c r="FJY49" s="209"/>
      <c r="FJZ49" s="209"/>
      <c r="FKA49" s="209"/>
      <c r="FKB49" s="209"/>
      <c r="FKC49" s="209"/>
      <c r="FKD49" s="209"/>
      <c r="FKE49" s="209"/>
      <c r="FKF49" s="209"/>
      <c r="FKG49" s="209"/>
      <c r="FKH49" s="209"/>
      <c r="FKI49" s="209"/>
      <c r="FKJ49" s="209"/>
      <c r="FKK49" s="209"/>
      <c r="FKL49" s="209"/>
      <c r="FKM49" s="209"/>
      <c r="FKN49" s="209"/>
      <c r="FKO49" s="209"/>
      <c r="FKP49" s="209"/>
      <c r="FKQ49" s="209"/>
      <c r="FKR49" s="209"/>
      <c r="FKS49" s="209"/>
      <c r="FKT49" s="209"/>
      <c r="FKU49" s="209"/>
      <c r="FKV49" s="209"/>
      <c r="FKW49" s="209"/>
      <c r="FKX49" s="209"/>
      <c r="FKY49" s="209"/>
      <c r="FKZ49" s="209"/>
      <c r="FLA49" s="209"/>
      <c r="FLB49" s="209"/>
      <c r="FLC49" s="209"/>
      <c r="FLD49" s="209"/>
      <c r="FLE49" s="209"/>
      <c r="FLF49" s="209"/>
      <c r="FLG49" s="209"/>
      <c r="FLH49" s="209"/>
      <c r="FLI49" s="209"/>
      <c r="FLJ49" s="209"/>
      <c r="FLK49" s="209"/>
      <c r="FLL49" s="209"/>
      <c r="FLM49" s="209"/>
      <c r="FLN49" s="209"/>
      <c r="FLO49" s="209"/>
      <c r="FLP49" s="209"/>
      <c r="FLQ49" s="209"/>
      <c r="FLR49" s="209"/>
      <c r="FLS49" s="209"/>
      <c r="FLT49" s="209"/>
      <c r="FLU49" s="209"/>
      <c r="FLV49" s="209"/>
      <c r="FLW49" s="209"/>
      <c r="FLX49" s="209"/>
      <c r="FLY49" s="209"/>
      <c r="FLZ49" s="209"/>
      <c r="FMA49" s="209"/>
      <c r="FMB49" s="209"/>
      <c r="FMC49" s="209"/>
      <c r="FMD49" s="209"/>
      <c r="FME49" s="209"/>
      <c r="FMF49" s="209"/>
      <c r="FMG49" s="209"/>
      <c r="FMH49" s="209"/>
      <c r="FMI49" s="209"/>
      <c r="FMJ49" s="209"/>
      <c r="FMK49" s="209"/>
      <c r="FML49" s="209"/>
      <c r="FMM49" s="209"/>
      <c r="FMN49" s="209"/>
      <c r="FMO49" s="209"/>
      <c r="FMP49" s="209"/>
      <c r="FMQ49" s="209"/>
      <c r="FMR49" s="209"/>
      <c r="FMS49" s="209"/>
      <c r="FMT49" s="209"/>
      <c r="FMU49" s="209"/>
      <c r="FMV49" s="209"/>
      <c r="FMW49" s="209"/>
      <c r="FMX49" s="209"/>
      <c r="FMY49" s="209"/>
      <c r="FMZ49" s="209"/>
      <c r="FNA49" s="209"/>
      <c r="FNB49" s="209"/>
      <c r="FNC49" s="209"/>
      <c r="FND49" s="209"/>
      <c r="FNE49" s="209"/>
      <c r="FNF49" s="209"/>
      <c r="FNG49" s="209"/>
      <c r="FNH49" s="209"/>
      <c r="FNI49" s="209"/>
      <c r="FNJ49" s="209"/>
      <c r="FNK49" s="209"/>
      <c r="FNL49" s="209"/>
      <c r="FNM49" s="209"/>
      <c r="FNN49" s="209"/>
      <c r="FNO49" s="209"/>
      <c r="FNP49" s="209"/>
      <c r="FNQ49" s="209"/>
      <c r="FNR49" s="209"/>
      <c r="FNS49" s="209"/>
      <c r="FNT49" s="209"/>
      <c r="FNU49" s="209"/>
      <c r="FNV49" s="209"/>
      <c r="FNW49" s="209"/>
      <c r="FNX49" s="209"/>
      <c r="FNY49" s="209"/>
      <c r="FNZ49" s="209"/>
      <c r="FOA49" s="209"/>
      <c r="FOB49" s="209"/>
      <c r="FOC49" s="209"/>
      <c r="FOD49" s="209"/>
      <c r="FOE49" s="209"/>
      <c r="FOF49" s="209"/>
      <c r="FOG49" s="209"/>
      <c r="FOH49" s="209"/>
      <c r="FOI49" s="209"/>
      <c r="FOJ49" s="209"/>
      <c r="FOK49" s="209"/>
      <c r="FOL49" s="209"/>
      <c r="FOM49" s="209"/>
      <c r="FON49" s="209"/>
      <c r="FOO49" s="209"/>
      <c r="FOP49" s="209"/>
      <c r="FOQ49" s="209"/>
      <c r="FOR49" s="209"/>
      <c r="FOS49" s="209"/>
      <c r="FOT49" s="209"/>
      <c r="FOU49" s="209"/>
      <c r="FOV49" s="209"/>
      <c r="FOW49" s="209"/>
      <c r="FOX49" s="209"/>
      <c r="FOY49" s="209"/>
      <c r="FOZ49" s="209"/>
      <c r="FPA49" s="209"/>
      <c r="FPB49" s="209"/>
      <c r="FPC49" s="209"/>
      <c r="FPD49" s="209"/>
      <c r="FPE49" s="209"/>
      <c r="FPF49" s="209"/>
      <c r="FPG49" s="209"/>
      <c r="FPH49" s="209"/>
      <c r="FPI49" s="209"/>
      <c r="FPJ49" s="209"/>
      <c r="FPK49" s="209"/>
      <c r="FPL49" s="209"/>
      <c r="FPM49" s="209"/>
      <c r="FPN49" s="209"/>
      <c r="FPO49" s="209"/>
      <c r="FPP49" s="209"/>
      <c r="FPQ49" s="209"/>
      <c r="FPR49" s="209"/>
      <c r="FPS49" s="209"/>
      <c r="FPT49" s="209"/>
      <c r="FPU49" s="209"/>
      <c r="FPV49" s="209"/>
      <c r="FPW49" s="209"/>
      <c r="FPX49" s="209"/>
      <c r="FPY49" s="209"/>
      <c r="FPZ49" s="209"/>
      <c r="FQA49" s="209"/>
      <c r="FQB49" s="209"/>
      <c r="FQC49" s="209"/>
      <c r="FQD49" s="209"/>
      <c r="FQE49" s="209"/>
      <c r="FQF49" s="209"/>
      <c r="FQG49" s="209"/>
      <c r="FQH49" s="209"/>
      <c r="FQI49" s="209"/>
      <c r="FQJ49" s="209"/>
      <c r="FQK49" s="209"/>
      <c r="FQL49" s="209"/>
      <c r="FQM49" s="209"/>
      <c r="FQN49" s="209"/>
      <c r="FQO49" s="209"/>
      <c r="FQP49" s="209"/>
      <c r="FQQ49" s="209"/>
      <c r="FQR49" s="209"/>
      <c r="FQS49" s="209"/>
      <c r="FQT49" s="209"/>
      <c r="FQU49" s="209"/>
      <c r="FQV49" s="209"/>
      <c r="FQW49" s="209"/>
      <c r="FQX49" s="209"/>
      <c r="FQY49" s="209"/>
      <c r="FQZ49" s="209"/>
      <c r="FRA49" s="209"/>
      <c r="FRB49" s="209"/>
      <c r="FRC49" s="209"/>
      <c r="FRD49" s="209"/>
      <c r="FRE49" s="209"/>
      <c r="FRF49" s="209"/>
      <c r="FRG49" s="209"/>
      <c r="FRH49" s="209"/>
      <c r="FRI49" s="209"/>
      <c r="FRJ49" s="209"/>
      <c r="FRK49" s="209"/>
      <c r="FRL49" s="209"/>
      <c r="FRM49" s="209"/>
      <c r="FRN49" s="209"/>
      <c r="FRO49" s="209"/>
      <c r="FRP49" s="209"/>
      <c r="FRQ49" s="209"/>
      <c r="FRR49" s="209"/>
      <c r="FRS49" s="209"/>
      <c r="FRT49" s="209"/>
      <c r="FRU49" s="209"/>
      <c r="FRV49" s="209"/>
      <c r="FRW49" s="209"/>
      <c r="FRX49" s="209"/>
      <c r="FRY49" s="209"/>
      <c r="FRZ49" s="209"/>
      <c r="FSA49" s="209"/>
      <c r="FSB49" s="209"/>
      <c r="FSC49" s="209"/>
      <c r="FSD49" s="209"/>
      <c r="FSE49" s="209"/>
      <c r="FSF49" s="209"/>
      <c r="FSG49" s="209"/>
      <c r="FSH49" s="209"/>
      <c r="FSI49" s="209"/>
      <c r="FSJ49" s="209"/>
      <c r="FSK49" s="209"/>
      <c r="FSL49" s="209"/>
      <c r="FSM49" s="209"/>
      <c r="FSN49" s="209"/>
      <c r="FSO49" s="209"/>
      <c r="FSP49" s="209"/>
      <c r="FSQ49" s="209"/>
      <c r="FSR49" s="209"/>
      <c r="FSS49" s="209"/>
      <c r="FST49" s="209"/>
      <c r="FSU49" s="209"/>
      <c r="FSV49" s="209"/>
      <c r="FSW49" s="209"/>
      <c r="FSX49" s="209"/>
      <c r="FSY49" s="209"/>
      <c r="FSZ49" s="209"/>
      <c r="FTA49" s="209"/>
      <c r="FTB49" s="209"/>
      <c r="FTC49" s="209"/>
      <c r="FTD49" s="209"/>
      <c r="FTE49" s="209"/>
      <c r="FTF49" s="209"/>
      <c r="FTG49" s="209"/>
      <c r="FTH49" s="209"/>
      <c r="FTI49" s="209"/>
      <c r="FTJ49" s="209"/>
      <c r="FTK49" s="209"/>
      <c r="FTL49" s="209"/>
      <c r="FTM49" s="209"/>
      <c r="FTN49" s="209"/>
      <c r="FTO49" s="209"/>
      <c r="FTP49" s="209"/>
      <c r="FTQ49" s="209"/>
      <c r="FTR49" s="209"/>
      <c r="FTS49" s="209"/>
      <c r="FTT49" s="209"/>
      <c r="FTU49" s="209"/>
      <c r="FTV49" s="209"/>
      <c r="FTW49" s="209"/>
      <c r="FTX49" s="209"/>
      <c r="FTY49" s="209"/>
      <c r="FTZ49" s="209"/>
      <c r="FUA49" s="209"/>
      <c r="FUB49" s="209"/>
      <c r="FUC49" s="209"/>
      <c r="FUD49" s="209"/>
      <c r="FUE49" s="209"/>
      <c r="FUF49" s="209"/>
      <c r="FUG49" s="209"/>
      <c r="FUH49" s="209"/>
      <c r="FUI49" s="209"/>
      <c r="FUJ49" s="209"/>
      <c r="FUK49" s="209"/>
      <c r="FUL49" s="209"/>
      <c r="FUM49" s="209"/>
      <c r="FUN49" s="209"/>
      <c r="FUO49" s="209"/>
      <c r="FUP49" s="209"/>
      <c r="FUQ49" s="209"/>
      <c r="FUR49" s="209"/>
      <c r="FUS49" s="209"/>
      <c r="FUT49" s="209"/>
      <c r="FUU49" s="209"/>
      <c r="FUV49" s="209"/>
      <c r="FUW49" s="209"/>
      <c r="FUX49" s="209"/>
      <c r="FUY49" s="209"/>
      <c r="FUZ49" s="209"/>
      <c r="FVA49" s="209"/>
      <c r="FVB49" s="209"/>
      <c r="FVC49" s="209"/>
      <c r="FVD49" s="209"/>
      <c r="FVE49" s="209"/>
      <c r="FVF49" s="209"/>
      <c r="FVG49" s="209"/>
      <c r="FVH49" s="209"/>
      <c r="FVI49" s="209"/>
      <c r="FVJ49" s="209"/>
      <c r="FVK49" s="209"/>
      <c r="FVL49" s="209"/>
      <c r="FVM49" s="209"/>
      <c r="FVN49" s="209"/>
      <c r="FVO49" s="209"/>
      <c r="FVP49" s="209"/>
      <c r="FVQ49" s="209"/>
      <c r="FVR49" s="209"/>
      <c r="FVS49" s="209"/>
      <c r="FVT49" s="209"/>
      <c r="FVU49" s="209"/>
      <c r="FVV49" s="209"/>
      <c r="FVW49" s="209"/>
      <c r="FVX49" s="209"/>
      <c r="FVY49" s="209"/>
      <c r="FVZ49" s="209"/>
      <c r="FWA49" s="209"/>
      <c r="FWB49" s="209"/>
      <c r="FWC49" s="209"/>
      <c r="FWD49" s="209"/>
      <c r="FWE49" s="209"/>
      <c r="FWF49" s="209"/>
      <c r="FWG49" s="209"/>
      <c r="FWH49" s="209"/>
      <c r="FWI49" s="209"/>
      <c r="FWJ49" s="209"/>
      <c r="FWK49" s="209"/>
      <c r="FWL49" s="209"/>
      <c r="FWM49" s="209"/>
      <c r="FWN49" s="209"/>
      <c r="FWO49" s="209"/>
      <c r="FWP49" s="209"/>
      <c r="FWQ49" s="209"/>
      <c r="FWR49" s="209"/>
      <c r="FWS49" s="209"/>
      <c r="FWT49" s="209"/>
      <c r="FWU49" s="209"/>
      <c r="FWV49" s="209"/>
      <c r="FWW49" s="209"/>
      <c r="FWX49" s="209"/>
      <c r="FWY49" s="209"/>
      <c r="FWZ49" s="209"/>
      <c r="FXA49" s="209"/>
      <c r="FXB49" s="209"/>
      <c r="FXC49" s="209"/>
      <c r="FXD49" s="209"/>
      <c r="FXE49" s="209"/>
      <c r="FXF49" s="209"/>
      <c r="FXG49" s="209"/>
      <c r="FXH49" s="209"/>
      <c r="FXI49" s="209"/>
      <c r="FXJ49" s="209"/>
      <c r="FXK49" s="209"/>
      <c r="FXL49" s="209"/>
      <c r="FXM49" s="209"/>
      <c r="FXN49" s="209"/>
      <c r="FXO49" s="209"/>
      <c r="FXP49" s="209"/>
      <c r="FXQ49" s="209"/>
      <c r="FXR49" s="209"/>
      <c r="FXS49" s="209"/>
      <c r="FXT49" s="209"/>
      <c r="FXU49" s="209"/>
      <c r="FXV49" s="209"/>
      <c r="FXW49" s="209"/>
      <c r="FXX49" s="209"/>
      <c r="FXY49" s="209"/>
      <c r="FXZ49" s="209"/>
      <c r="FYA49" s="209"/>
      <c r="FYB49" s="209"/>
      <c r="FYC49" s="209"/>
      <c r="FYD49" s="209"/>
      <c r="FYE49" s="209"/>
      <c r="FYF49" s="209"/>
      <c r="FYG49" s="209"/>
      <c r="FYH49" s="209"/>
      <c r="FYI49" s="209"/>
      <c r="FYJ49" s="209"/>
      <c r="FYK49" s="209"/>
      <c r="FYL49" s="209"/>
      <c r="FYM49" s="209"/>
      <c r="FYN49" s="209"/>
      <c r="FYO49" s="209"/>
      <c r="FYP49" s="209"/>
      <c r="FYQ49" s="209"/>
      <c r="FYR49" s="209"/>
      <c r="FYS49" s="209"/>
      <c r="FYT49" s="209"/>
      <c r="FYU49" s="209"/>
      <c r="FYV49" s="209"/>
      <c r="FYW49" s="209"/>
      <c r="FYX49" s="209"/>
      <c r="FYY49" s="209"/>
      <c r="FYZ49" s="209"/>
      <c r="FZA49" s="209"/>
      <c r="FZB49" s="209"/>
      <c r="FZC49" s="209"/>
      <c r="FZD49" s="209"/>
      <c r="FZE49" s="209"/>
      <c r="FZF49" s="209"/>
      <c r="FZG49" s="209"/>
      <c r="FZH49" s="209"/>
      <c r="FZI49" s="209"/>
      <c r="FZJ49" s="209"/>
      <c r="FZK49" s="209"/>
      <c r="FZL49" s="209"/>
      <c r="FZM49" s="209"/>
      <c r="FZN49" s="209"/>
      <c r="FZO49" s="209"/>
      <c r="FZP49" s="209"/>
      <c r="FZQ49" s="209"/>
      <c r="FZR49" s="209"/>
      <c r="FZS49" s="209"/>
      <c r="FZT49" s="209"/>
      <c r="FZU49" s="209"/>
      <c r="FZV49" s="209"/>
      <c r="FZW49" s="209"/>
      <c r="FZX49" s="209"/>
      <c r="FZY49" s="209"/>
      <c r="FZZ49" s="209"/>
      <c r="GAA49" s="209"/>
      <c r="GAB49" s="209"/>
      <c r="GAC49" s="209"/>
      <c r="GAD49" s="209"/>
      <c r="GAE49" s="209"/>
      <c r="GAF49" s="209"/>
      <c r="GAG49" s="209"/>
      <c r="GAH49" s="209"/>
      <c r="GAI49" s="209"/>
      <c r="GAJ49" s="209"/>
      <c r="GAK49" s="209"/>
      <c r="GAL49" s="209"/>
      <c r="GAM49" s="209"/>
      <c r="GAN49" s="209"/>
      <c r="GAO49" s="209"/>
      <c r="GAP49" s="209"/>
      <c r="GAQ49" s="209"/>
      <c r="GAR49" s="209"/>
      <c r="GAS49" s="209"/>
      <c r="GAT49" s="209"/>
      <c r="GAU49" s="209"/>
      <c r="GAV49" s="209"/>
      <c r="GAW49" s="209"/>
      <c r="GAX49" s="209"/>
      <c r="GAY49" s="209"/>
      <c r="GAZ49" s="209"/>
      <c r="GBA49" s="209"/>
      <c r="GBB49" s="209"/>
      <c r="GBC49" s="209"/>
      <c r="GBD49" s="209"/>
      <c r="GBE49" s="209"/>
      <c r="GBF49" s="209"/>
      <c r="GBG49" s="209"/>
      <c r="GBH49" s="209"/>
      <c r="GBI49" s="209"/>
      <c r="GBJ49" s="209"/>
      <c r="GBK49" s="209"/>
      <c r="GBL49" s="209"/>
      <c r="GBM49" s="209"/>
      <c r="GBN49" s="209"/>
      <c r="GBO49" s="209"/>
      <c r="GBP49" s="209"/>
      <c r="GBQ49" s="209"/>
      <c r="GBR49" s="209"/>
      <c r="GBS49" s="209"/>
      <c r="GBT49" s="209"/>
      <c r="GBU49" s="209"/>
      <c r="GBV49" s="209"/>
      <c r="GBW49" s="209"/>
      <c r="GBX49" s="209"/>
      <c r="GBY49" s="209"/>
      <c r="GBZ49" s="209"/>
      <c r="GCA49" s="209"/>
      <c r="GCB49" s="209"/>
      <c r="GCC49" s="209"/>
      <c r="GCD49" s="209"/>
      <c r="GCE49" s="209"/>
      <c r="GCF49" s="209"/>
      <c r="GCG49" s="209"/>
      <c r="GCH49" s="209"/>
      <c r="GCI49" s="209"/>
      <c r="GCJ49" s="209"/>
      <c r="GCK49" s="209"/>
      <c r="GCL49" s="209"/>
      <c r="GCM49" s="209"/>
      <c r="GCN49" s="209"/>
      <c r="GCO49" s="209"/>
      <c r="GCP49" s="209"/>
      <c r="GCQ49" s="209"/>
      <c r="GCR49" s="209"/>
      <c r="GCS49" s="209"/>
      <c r="GCT49" s="209"/>
      <c r="GCU49" s="209"/>
      <c r="GCV49" s="209"/>
      <c r="GCW49" s="209"/>
      <c r="GCX49" s="209"/>
      <c r="GCY49" s="209"/>
      <c r="GCZ49" s="209"/>
      <c r="GDA49" s="209"/>
      <c r="GDB49" s="209"/>
      <c r="GDC49" s="209"/>
      <c r="GDD49" s="209"/>
      <c r="GDE49" s="209"/>
      <c r="GDF49" s="209"/>
      <c r="GDG49" s="209"/>
      <c r="GDH49" s="209"/>
      <c r="GDI49" s="209"/>
      <c r="GDJ49" s="209"/>
      <c r="GDK49" s="209"/>
      <c r="GDL49" s="209"/>
      <c r="GDM49" s="209"/>
      <c r="GDN49" s="209"/>
      <c r="GDO49" s="209"/>
      <c r="GDP49" s="209"/>
      <c r="GDQ49" s="209"/>
      <c r="GDR49" s="209"/>
      <c r="GDS49" s="209"/>
      <c r="GDT49" s="209"/>
      <c r="GDU49" s="209"/>
      <c r="GDV49" s="209"/>
      <c r="GDW49" s="209"/>
      <c r="GDX49" s="209"/>
      <c r="GDY49" s="209"/>
      <c r="GDZ49" s="209"/>
      <c r="GEA49" s="209"/>
      <c r="GEB49" s="209"/>
      <c r="GEC49" s="209"/>
      <c r="GED49" s="209"/>
      <c r="GEE49" s="209"/>
      <c r="GEF49" s="209"/>
      <c r="GEG49" s="209"/>
      <c r="GEH49" s="209"/>
      <c r="GEI49" s="209"/>
      <c r="GEJ49" s="209"/>
      <c r="GEK49" s="209"/>
      <c r="GEL49" s="209"/>
      <c r="GEM49" s="209"/>
      <c r="GEN49" s="209"/>
      <c r="GEO49" s="209"/>
      <c r="GEP49" s="209"/>
      <c r="GEQ49" s="209"/>
      <c r="GER49" s="209"/>
      <c r="GES49" s="209"/>
      <c r="GET49" s="209"/>
      <c r="GEU49" s="209"/>
      <c r="GEV49" s="209"/>
      <c r="GEW49" s="209"/>
      <c r="GEX49" s="209"/>
      <c r="GEY49" s="209"/>
      <c r="GEZ49" s="209"/>
      <c r="GFA49" s="209"/>
      <c r="GFB49" s="209"/>
      <c r="GFC49" s="209"/>
      <c r="GFD49" s="209"/>
      <c r="GFE49" s="209"/>
      <c r="GFF49" s="209"/>
      <c r="GFG49" s="209"/>
      <c r="GFH49" s="209"/>
      <c r="GFI49" s="209"/>
      <c r="GFJ49" s="209"/>
      <c r="GFK49" s="209"/>
      <c r="GFL49" s="209"/>
      <c r="GFM49" s="209"/>
      <c r="GFN49" s="209"/>
      <c r="GFO49" s="209"/>
      <c r="GFP49" s="209"/>
      <c r="GFQ49" s="209"/>
      <c r="GFR49" s="209"/>
      <c r="GFS49" s="209"/>
      <c r="GFT49" s="209"/>
      <c r="GFU49" s="209"/>
      <c r="GFV49" s="209"/>
      <c r="GFW49" s="209"/>
      <c r="GFX49" s="209"/>
      <c r="GFY49" s="209"/>
      <c r="GFZ49" s="209"/>
      <c r="GGA49" s="209"/>
      <c r="GGB49" s="209"/>
      <c r="GGC49" s="209"/>
      <c r="GGD49" s="209"/>
      <c r="GGE49" s="209"/>
      <c r="GGF49" s="209"/>
      <c r="GGG49" s="209"/>
      <c r="GGH49" s="209"/>
      <c r="GGI49" s="209"/>
      <c r="GGJ49" s="209"/>
      <c r="GGK49" s="209"/>
      <c r="GGL49" s="209"/>
      <c r="GGM49" s="209"/>
      <c r="GGN49" s="209"/>
      <c r="GGO49" s="209"/>
      <c r="GGP49" s="209"/>
      <c r="GGQ49" s="209"/>
      <c r="GGR49" s="209"/>
      <c r="GGS49" s="209"/>
      <c r="GGT49" s="209"/>
      <c r="GGU49" s="209"/>
      <c r="GGV49" s="209"/>
      <c r="GGW49" s="209"/>
      <c r="GGX49" s="209"/>
      <c r="GGY49" s="209"/>
      <c r="GGZ49" s="209"/>
      <c r="GHA49" s="209"/>
      <c r="GHB49" s="209"/>
      <c r="GHC49" s="209"/>
      <c r="GHD49" s="209"/>
      <c r="GHE49" s="209"/>
      <c r="GHF49" s="209"/>
      <c r="GHG49" s="209"/>
      <c r="GHH49" s="209"/>
      <c r="GHI49" s="209"/>
      <c r="GHJ49" s="209"/>
      <c r="GHK49" s="209"/>
      <c r="GHL49" s="209"/>
      <c r="GHM49" s="209"/>
      <c r="GHN49" s="209"/>
      <c r="GHO49" s="209"/>
      <c r="GHP49" s="209"/>
      <c r="GHQ49" s="209"/>
      <c r="GHR49" s="209"/>
      <c r="GHS49" s="209"/>
      <c r="GHT49" s="209"/>
      <c r="GHU49" s="209"/>
      <c r="GHV49" s="209"/>
      <c r="GHW49" s="209"/>
      <c r="GHX49" s="209"/>
      <c r="GHY49" s="209"/>
      <c r="GHZ49" s="209"/>
      <c r="GIA49" s="209"/>
      <c r="GIB49" s="209"/>
      <c r="GIC49" s="209"/>
      <c r="GID49" s="209"/>
      <c r="GIE49" s="209"/>
      <c r="GIF49" s="209"/>
      <c r="GIG49" s="209"/>
      <c r="GIH49" s="209"/>
      <c r="GII49" s="209"/>
      <c r="GIJ49" s="209"/>
      <c r="GIK49" s="209"/>
      <c r="GIL49" s="209"/>
      <c r="GIM49" s="209"/>
      <c r="GIN49" s="209"/>
      <c r="GIO49" s="209"/>
      <c r="GIP49" s="209"/>
      <c r="GIQ49" s="209"/>
      <c r="GIR49" s="209"/>
      <c r="GIS49" s="209"/>
      <c r="GIT49" s="209"/>
      <c r="GIU49" s="209"/>
      <c r="GIV49" s="209"/>
      <c r="GIW49" s="209"/>
      <c r="GIX49" s="209"/>
      <c r="GIY49" s="209"/>
      <c r="GIZ49" s="209"/>
      <c r="GJA49" s="209"/>
      <c r="GJB49" s="209"/>
      <c r="GJC49" s="209"/>
      <c r="GJD49" s="209"/>
      <c r="GJE49" s="209"/>
      <c r="GJF49" s="209"/>
      <c r="GJG49" s="209"/>
      <c r="GJH49" s="209"/>
      <c r="GJI49" s="209"/>
      <c r="GJJ49" s="209"/>
      <c r="GJK49" s="209"/>
      <c r="GJL49" s="209"/>
      <c r="GJM49" s="209"/>
      <c r="GJN49" s="209"/>
      <c r="GJO49" s="209"/>
      <c r="GJP49" s="209"/>
      <c r="GJQ49" s="209"/>
      <c r="GJR49" s="209"/>
      <c r="GJS49" s="209"/>
      <c r="GJT49" s="209"/>
      <c r="GJU49" s="209"/>
      <c r="GJV49" s="209"/>
      <c r="GJW49" s="209"/>
      <c r="GJX49" s="209"/>
      <c r="GJY49" s="209"/>
      <c r="GJZ49" s="209"/>
      <c r="GKA49" s="209"/>
      <c r="GKB49" s="209"/>
      <c r="GKC49" s="209"/>
      <c r="GKD49" s="209"/>
      <c r="GKE49" s="209"/>
      <c r="GKF49" s="209"/>
      <c r="GKG49" s="209"/>
      <c r="GKH49" s="209"/>
      <c r="GKI49" s="209"/>
      <c r="GKJ49" s="209"/>
      <c r="GKK49" s="209"/>
      <c r="GKL49" s="209"/>
      <c r="GKM49" s="209"/>
      <c r="GKN49" s="209"/>
      <c r="GKO49" s="209"/>
      <c r="GKP49" s="209"/>
      <c r="GKQ49" s="209"/>
      <c r="GKR49" s="209"/>
      <c r="GKS49" s="209"/>
      <c r="GKT49" s="209"/>
      <c r="GKU49" s="209"/>
      <c r="GKV49" s="209"/>
      <c r="GKW49" s="209"/>
      <c r="GKX49" s="209"/>
      <c r="GKY49" s="209"/>
      <c r="GKZ49" s="209"/>
      <c r="GLA49" s="209"/>
      <c r="GLB49" s="209"/>
      <c r="GLC49" s="209"/>
      <c r="GLD49" s="209"/>
      <c r="GLE49" s="209"/>
      <c r="GLF49" s="209"/>
      <c r="GLG49" s="209"/>
      <c r="GLH49" s="209"/>
      <c r="GLI49" s="209"/>
      <c r="GLJ49" s="209"/>
      <c r="GLK49" s="209"/>
      <c r="GLL49" s="209"/>
      <c r="GLM49" s="209"/>
      <c r="GLN49" s="209"/>
      <c r="GLO49" s="209"/>
      <c r="GLP49" s="209"/>
      <c r="GLQ49" s="209"/>
      <c r="GLR49" s="209"/>
      <c r="GLS49" s="209"/>
      <c r="GLT49" s="209"/>
      <c r="GLU49" s="209"/>
      <c r="GLV49" s="209"/>
      <c r="GLW49" s="209"/>
      <c r="GLX49" s="209"/>
      <c r="GLY49" s="209"/>
      <c r="GLZ49" s="209"/>
      <c r="GMA49" s="209"/>
      <c r="GMB49" s="209"/>
      <c r="GMC49" s="209"/>
      <c r="GMD49" s="209"/>
      <c r="GME49" s="209"/>
      <c r="GMF49" s="209"/>
      <c r="GMG49" s="209"/>
      <c r="GMH49" s="209"/>
      <c r="GMI49" s="209"/>
      <c r="GMJ49" s="209"/>
      <c r="GMK49" s="209"/>
      <c r="GML49" s="209"/>
      <c r="GMM49" s="209"/>
      <c r="GMN49" s="209"/>
      <c r="GMO49" s="209"/>
      <c r="GMP49" s="209"/>
      <c r="GMQ49" s="209"/>
      <c r="GMR49" s="209"/>
      <c r="GMS49" s="209"/>
      <c r="GMT49" s="209"/>
      <c r="GMU49" s="209"/>
      <c r="GMV49" s="209"/>
      <c r="GMW49" s="209"/>
      <c r="GMX49" s="209"/>
      <c r="GMY49" s="209"/>
      <c r="GMZ49" s="209"/>
      <c r="GNA49" s="209"/>
      <c r="GNB49" s="209"/>
      <c r="GNC49" s="209"/>
      <c r="GND49" s="209"/>
      <c r="GNE49" s="209"/>
      <c r="GNF49" s="209"/>
      <c r="GNG49" s="209"/>
      <c r="GNH49" s="209"/>
      <c r="GNI49" s="209"/>
      <c r="GNJ49" s="209"/>
      <c r="GNK49" s="209"/>
      <c r="GNL49" s="209"/>
      <c r="GNM49" s="209"/>
      <c r="GNN49" s="209"/>
      <c r="GNO49" s="209"/>
      <c r="GNP49" s="209"/>
      <c r="GNQ49" s="209"/>
      <c r="GNR49" s="209"/>
      <c r="GNS49" s="209"/>
      <c r="GNT49" s="209"/>
      <c r="GNU49" s="209"/>
      <c r="GNV49" s="209"/>
      <c r="GNW49" s="209"/>
      <c r="GNX49" s="209"/>
      <c r="GNY49" s="209"/>
      <c r="GNZ49" s="209"/>
      <c r="GOA49" s="209"/>
      <c r="GOB49" s="209"/>
      <c r="GOC49" s="209"/>
      <c r="GOD49" s="209"/>
      <c r="GOE49" s="209"/>
      <c r="GOF49" s="209"/>
      <c r="GOG49" s="209"/>
      <c r="GOH49" s="209"/>
      <c r="GOI49" s="209"/>
      <c r="GOJ49" s="209"/>
      <c r="GOK49" s="209"/>
      <c r="GOL49" s="209"/>
      <c r="GOM49" s="209"/>
      <c r="GON49" s="209"/>
      <c r="GOO49" s="209"/>
      <c r="GOP49" s="209"/>
      <c r="GOQ49" s="209"/>
      <c r="GOR49" s="209"/>
      <c r="GOS49" s="209"/>
      <c r="GOT49" s="209"/>
      <c r="GOU49" s="209"/>
      <c r="GOV49" s="209"/>
      <c r="GOW49" s="209"/>
      <c r="GOX49" s="209"/>
      <c r="GOY49" s="209"/>
      <c r="GOZ49" s="209"/>
      <c r="GPA49" s="209"/>
      <c r="GPB49" s="209"/>
      <c r="GPC49" s="209"/>
      <c r="GPD49" s="209"/>
      <c r="GPE49" s="209"/>
      <c r="GPF49" s="209"/>
      <c r="GPG49" s="209"/>
      <c r="GPH49" s="209"/>
      <c r="GPI49" s="209"/>
      <c r="GPJ49" s="209"/>
      <c r="GPK49" s="209"/>
      <c r="GPL49" s="209"/>
      <c r="GPM49" s="209"/>
      <c r="GPN49" s="209"/>
      <c r="GPO49" s="209"/>
      <c r="GPP49" s="209"/>
      <c r="GPQ49" s="209"/>
      <c r="GPR49" s="209"/>
      <c r="GPS49" s="209"/>
      <c r="GPT49" s="209"/>
      <c r="GPU49" s="209"/>
      <c r="GPV49" s="209"/>
      <c r="GPW49" s="209"/>
      <c r="GPX49" s="209"/>
      <c r="GPY49" s="209"/>
      <c r="GPZ49" s="209"/>
      <c r="GQA49" s="209"/>
      <c r="GQB49" s="209"/>
      <c r="GQC49" s="209"/>
      <c r="GQD49" s="209"/>
      <c r="GQE49" s="209"/>
      <c r="GQF49" s="209"/>
      <c r="GQG49" s="209"/>
      <c r="GQH49" s="209"/>
      <c r="GQI49" s="209"/>
      <c r="GQJ49" s="209"/>
      <c r="GQK49" s="209"/>
      <c r="GQL49" s="209"/>
      <c r="GQM49" s="209"/>
      <c r="GQN49" s="209"/>
      <c r="GQO49" s="209"/>
      <c r="GQP49" s="209"/>
      <c r="GQQ49" s="209"/>
      <c r="GQR49" s="209"/>
      <c r="GQS49" s="209"/>
      <c r="GQT49" s="209"/>
      <c r="GQU49" s="209"/>
      <c r="GQV49" s="209"/>
      <c r="GQW49" s="209"/>
      <c r="GQX49" s="209"/>
      <c r="GQY49" s="209"/>
      <c r="GQZ49" s="209"/>
      <c r="GRA49" s="209"/>
      <c r="GRB49" s="209"/>
      <c r="GRC49" s="209"/>
      <c r="GRD49" s="209"/>
      <c r="GRE49" s="209"/>
      <c r="GRF49" s="209"/>
      <c r="GRG49" s="209"/>
      <c r="GRH49" s="209"/>
      <c r="GRI49" s="209"/>
      <c r="GRJ49" s="209"/>
      <c r="GRK49" s="209"/>
      <c r="GRL49" s="209"/>
      <c r="GRM49" s="209"/>
      <c r="GRN49" s="209"/>
      <c r="GRO49" s="209"/>
      <c r="GRP49" s="209"/>
      <c r="GRQ49" s="209"/>
      <c r="GRR49" s="209"/>
      <c r="GRS49" s="209"/>
      <c r="GRT49" s="209"/>
      <c r="GRU49" s="209"/>
      <c r="GRV49" s="209"/>
      <c r="GRW49" s="209"/>
      <c r="GRX49" s="209"/>
      <c r="GRY49" s="209"/>
      <c r="GRZ49" s="209"/>
      <c r="GSA49" s="209"/>
      <c r="GSB49" s="209"/>
      <c r="GSC49" s="209"/>
      <c r="GSD49" s="209"/>
      <c r="GSE49" s="209"/>
      <c r="GSF49" s="209"/>
      <c r="GSG49" s="209"/>
      <c r="GSH49" s="209"/>
      <c r="GSI49" s="209"/>
      <c r="GSJ49" s="209"/>
      <c r="GSK49" s="209"/>
      <c r="GSL49" s="209"/>
      <c r="GSM49" s="209"/>
      <c r="GSN49" s="209"/>
      <c r="GSO49" s="209"/>
      <c r="GSP49" s="209"/>
      <c r="GSQ49" s="209"/>
      <c r="GSR49" s="209"/>
      <c r="GSS49" s="209"/>
      <c r="GST49" s="209"/>
      <c r="GSU49" s="209"/>
      <c r="GSV49" s="209"/>
      <c r="GSW49" s="209"/>
      <c r="GSX49" s="209"/>
      <c r="GSY49" s="209"/>
      <c r="GSZ49" s="209"/>
      <c r="GTA49" s="209"/>
      <c r="GTB49" s="209"/>
      <c r="GTC49" s="209"/>
      <c r="GTD49" s="209"/>
      <c r="GTE49" s="209"/>
      <c r="GTF49" s="209"/>
      <c r="GTG49" s="209"/>
      <c r="GTH49" s="209"/>
      <c r="GTI49" s="209"/>
      <c r="GTJ49" s="209"/>
      <c r="GTK49" s="209"/>
      <c r="GTL49" s="209"/>
      <c r="GTM49" s="209"/>
      <c r="GTN49" s="209"/>
      <c r="GTO49" s="209"/>
      <c r="GTP49" s="209"/>
      <c r="GTQ49" s="209"/>
      <c r="GTR49" s="209"/>
      <c r="GTS49" s="209"/>
      <c r="GTT49" s="209"/>
      <c r="GTU49" s="209"/>
      <c r="GTV49" s="209"/>
      <c r="GTW49" s="209"/>
      <c r="GTX49" s="209"/>
      <c r="GTY49" s="209"/>
      <c r="GTZ49" s="209"/>
      <c r="GUA49" s="209"/>
      <c r="GUB49" s="209"/>
      <c r="GUC49" s="209"/>
      <c r="GUD49" s="209"/>
      <c r="GUE49" s="209"/>
      <c r="GUF49" s="209"/>
      <c r="GUG49" s="209"/>
      <c r="GUH49" s="209"/>
      <c r="GUI49" s="209"/>
      <c r="GUJ49" s="209"/>
      <c r="GUK49" s="209"/>
      <c r="GUL49" s="209"/>
      <c r="GUM49" s="209"/>
      <c r="GUN49" s="209"/>
      <c r="GUO49" s="209"/>
      <c r="GUP49" s="209"/>
      <c r="GUQ49" s="209"/>
      <c r="GUR49" s="209"/>
      <c r="GUS49" s="209"/>
      <c r="GUT49" s="209"/>
      <c r="GUU49" s="209"/>
      <c r="GUV49" s="209"/>
      <c r="GUW49" s="209"/>
      <c r="GUX49" s="209"/>
      <c r="GUY49" s="209"/>
      <c r="GUZ49" s="209"/>
      <c r="GVA49" s="209"/>
      <c r="GVB49" s="209"/>
      <c r="GVC49" s="209"/>
      <c r="GVD49" s="209"/>
      <c r="GVE49" s="209"/>
      <c r="GVF49" s="209"/>
      <c r="GVG49" s="209"/>
      <c r="GVH49" s="209"/>
      <c r="GVI49" s="209"/>
      <c r="GVJ49" s="209"/>
      <c r="GVK49" s="209"/>
      <c r="GVL49" s="209"/>
      <c r="GVM49" s="209"/>
      <c r="GVN49" s="209"/>
      <c r="GVO49" s="209"/>
      <c r="GVP49" s="209"/>
      <c r="GVQ49" s="209"/>
      <c r="GVR49" s="209"/>
      <c r="GVS49" s="209"/>
      <c r="GVT49" s="209"/>
      <c r="GVU49" s="209"/>
      <c r="GVV49" s="209"/>
      <c r="GVW49" s="209"/>
      <c r="GVX49" s="209"/>
      <c r="GVY49" s="209"/>
      <c r="GVZ49" s="209"/>
      <c r="GWA49" s="209"/>
      <c r="GWB49" s="209"/>
      <c r="GWC49" s="209"/>
      <c r="GWD49" s="209"/>
      <c r="GWE49" s="209"/>
      <c r="GWF49" s="209"/>
      <c r="GWG49" s="209"/>
      <c r="GWH49" s="209"/>
      <c r="GWI49" s="209"/>
      <c r="GWJ49" s="209"/>
      <c r="GWK49" s="209"/>
      <c r="GWL49" s="209"/>
      <c r="GWM49" s="209"/>
      <c r="GWN49" s="209"/>
      <c r="GWO49" s="209"/>
      <c r="GWP49" s="209"/>
      <c r="GWQ49" s="209"/>
      <c r="GWR49" s="209"/>
      <c r="GWS49" s="209"/>
      <c r="GWT49" s="209"/>
      <c r="GWU49" s="209"/>
      <c r="GWV49" s="209"/>
      <c r="GWW49" s="209"/>
      <c r="GWX49" s="209"/>
      <c r="GWY49" s="209"/>
      <c r="GWZ49" s="209"/>
      <c r="GXA49" s="209"/>
      <c r="GXB49" s="209"/>
      <c r="GXC49" s="209"/>
      <c r="GXD49" s="209"/>
      <c r="GXE49" s="209"/>
      <c r="GXF49" s="209"/>
      <c r="GXG49" s="209"/>
      <c r="GXH49" s="209"/>
      <c r="GXI49" s="209"/>
      <c r="GXJ49" s="209"/>
      <c r="GXK49" s="209"/>
      <c r="GXL49" s="209"/>
      <c r="GXM49" s="209"/>
      <c r="GXN49" s="209"/>
      <c r="GXO49" s="209"/>
      <c r="GXP49" s="209"/>
      <c r="GXQ49" s="209"/>
      <c r="GXR49" s="209"/>
      <c r="GXS49" s="209"/>
      <c r="GXT49" s="209"/>
      <c r="GXU49" s="209"/>
      <c r="GXV49" s="209"/>
      <c r="GXW49" s="209"/>
      <c r="GXX49" s="209"/>
      <c r="GXY49" s="209"/>
      <c r="GXZ49" s="209"/>
      <c r="GYA49" s="209"/>
      <c r="GYB49" s="209"/>
      <c r="GYC49" s="209"/>
      <c r="GYD49" s="209"/>
      <c r="GYE49" s="209"/>
      <c r="GYF49" s="209"/>
      <c r="GYG49" s="209"/>
      <c r="GYH49" s="209"/>
      <c r="GYI49" s="209"/>
      <c r="GYJ49" s="209"/>
      <c r="GYK49" s="209"/>
      <c r="GYL49" s="209"/>
      <c r="GYM49" s="209"/>
      <c r="GYN49" s="209"/>
      <c r="GYO49" s="209"/>
      <c r="GYP49" s="209"/>
      <c r="GYQ49" s="209"/>
      <c r="GYR49" s="209"/>
      <c r="GYS49" s="209"/>
      <c r="GYT49" s="209"/>
      <c r="GYU49" s="209"/>
      <c r="GYV49" s="209"/>
      <c r="GYW49" s="209"/>
      <c r="GYX49" s="209"/>
      <c r="GYY49" s="209"/>
      <c r="GYZ49" s="209"/>
      <c r="GZA49" s="209"/>
      <c r="GZB49" s="209"/>
      <c r="GZC49" s="209"/>
      <c r="GZD49" s="209"/>
      <c r="GZE49" s="209"/>
      <c r="GZF49" s="209"/>
      <c r="GZG49" s="209"/>
      <c r="GZH49" s="209"/>
      <c r="GZI49" s="209"/>
      <c r="GZJ49" s="209"/>
      <c r="GZK49" s="209"/>
      <c r="GZL49" s="209"/>
      <c r="GZM49" s="209"/>
      <c r="GZN49" s="209"/>
      <c r="GZO49" s="209"/>
      <c r="GZP49" s="209"/>
      <c r="GZQ49" s="209"/>
      <c r="GZR49" s="209"/>
      <c r="GZS49" s="209"/>
      <c r="GZT49" s="209"/>
      <c r="GZU49" s="209"/>
      <c r="GZV49" s="209"/>
      <c r="GZW49" s="209"/>
      <c r="GZX49" s="209"/>
      <c r="GZY49" s="209"/>
      <c r="GZZ49" s="209"/>
      <c r="HAA49" s="209"/>
      <c r="HAB49" s="209"/>
      <c r="HAC49" s="209"/>
      <c r="HAD49" s="209"/>
      <c r="HAE49" s="209"/>
      <c r="HAF49" s="209"/>
      <c r="HAG49" s="209"/>
      <c r="HAH49" s="209"/>
      <c r="HAI49" s="209"/>
      <c r="HAJ49" s="209"/>
      <c r="HAK49" s="209"/>
      <c r="HAL49" s="209"/>
      <c r="HAM49" s="209"/>
      <c r="HAN49" s="209"/>
      <c r="HAO49" s="209"/>
      <c r="HAP49" s="209"/>
      <c r="HAQ49" s="209"/>
      <c r="HAR49" s="209"/>
      <c r="HAS49" s="209"/>
      <c r="HAT49" s="209"/>
      <c r="HAU49" s="209"/>
      <c r="HAV49" s="209"/>
      <c r="HAW49" s="209"/>
      <c r="HAX49" s="209"/>
      <c r="HAY49" s="209"/>
      <c r="HAZ49" s="209"/>
      <c r="HBA49" s="209"/>
      <c r="HBB49" s="209"/>
      <c r="HBC49" s="209"/>
      <c r="HBD49" s="209"/>
      <c r="HBE49" s="209"/>
      <c r="HBF49" s="209"/>
      <c r="HBG49" s="209"/>
      <c r="HBH49" s="209"/>
      <c r="HBI49" s="209"/>
      <c r="HBJ49" s="209"/>
      <c r="HBK49" s="209"/>
      <c r="HBL49" s="209"/>
      <c r="HBM49" s="209"/>
      <c r="HBN49" s="209"/>
      <c r="HBO49" s="209"/>
      <c r="HBP49" s="209"/>
      <c r="HBQ49" s="209"/>
      <c r="HBR49" s="209"/>
      <c r="HBS49" s="209"/>
      <c r="HBT49" s="209"/>
      <c r="HBU49" s="209"/>
      <c r="HBV49" s="209"/>
      <c r="HBW49" s="209"/>
      <c r="HBX49" s="209"/>
      <c r="HBY49" s="209"/>
      <c r="HBZ49" s="209"/>
      <c r="HCA49" s="209"/>
      <c r="HCB49" s="209"/>
      <c r="HCC49" s="209"/>
      <c r="HCD49" s="209"/>
      <c r="HCE49" s="209"/>
      <c r="HCF49" s="209"/>
      <c r="HCG49" s="209"/>
      <c r="HCH49" s="209"/>
      <c r="HCI49" s="209"/>
      <c r="HCJ49" s="209"/>
      <c r="HCK49" s="209"/>
      <c r="HCL49" s="209"/>
      <c r="HCM49" s="209"/>
      <c r="HCN49" s="209"/>
      <c r="HCO49" s="209"/>
      <c r="HCP49" s="209"/>
      <c r="HCQ49" s="209"/>
      <c r="HCR49" s="209"/>
      <c r="HCS49" s="209"/>
      <c r="HCT49" s="209"/>
      <c r="HCU49" s="209"/>
      <c r="HCV49" s="209"/>
      <c r="HCW49" s="209"/>
      <c r="HCX49" s="209"/>
      <c r="HCY49" s="209"/>
      <c r="HCZ49" s="209"/>
      <c r="HDA49" s="209"/>
      <c r="HDB49" s="209"/>
      <c r="HDC49" s="209"/>
      <c r="HDD49" s="209"/>
      <c r="HDE49" s="209"/>
      <c r="HDF49" s="209"/>
      <c r="HDG49" s="209"/>
      <c r="HDH49" s="209"/>
      <c r="HDI49" s="209"/>
      <c r="HDJ49" s="209"/>
      <c r="HDK49" s="209"/>
      <c r="HDL49" s="209"/>
      <c r="HDM49" s="209"/>
      <c r="HDN49" s="209"/>
      <c r="HDO49" s="209"/>
      <c r="HDP49" s="209"/>
      <c r="HDQ49" s="209"/>
      <c r="HDR49" s="209"/>
      <c r="HDS49" s="209"/>
      <c r="HDT49" s="209"/>
      <c r="HDU49" s="209"/>
      <c r="HDV49" s="209"/>
      <c r="HDW49" s="209"/>
      <c r="HDX49" s="209"/>
      <c r="HDY49" s="209"/>
      <c r="HDZ49" s="209"/>
      <c r="HEA49" s="209"/>
      <c r="HEB49" s="209"/>
      <c r="HEC49" s="209"/>
      <c r="HED49" s="209"/>
      <c r="HEE49" s="209"/>
      <c r="HEF49" s="209"/>
      <c r="HEG49" s="209"/>
      <c r="HEH49" s="209"/>
      <c r="HEI49" s="209"/>
      <c r="HEJ49" s="209"/>
      <c r="HEK49" s="209"/>
      <c r="HEL49" s="209"/>
      <c r="HEM49" s="209"/>
      <c r="HEN49" s="209"/>
      <c r="HEO49" s="209"/>
      <c r="HEP49" s="209"/>
      <c r="HEQ49" s="209"/>
      <c r="HER49" s="209"/>
      <c r="HES49" s="209"/>
      <c r="HET49" s="209"/>
      <c r="HEU49" s="209"/>
      <c r="HEV49" s="209"/>
      <c r="HEW49" s="209"/>
      <c r="HEX49" s="209"/>
      <c r="HEY49" s="209"/>
      <c r="HEZ49" s="209"/>
      <c r="HFA49" s="209"/>
      <c r="HFB49" s="209"/>
      <c r="HFC49" s="209"/>
      <c r="HFD49" s="209"/>
      <c r="HFE49" s="209"/>
      <c r="HFF49" s="209"/>
      <c r="HFG49" s="209"/>
      <c r="HFH49" s="209"/>
      <c r="HFI49" s="209"/>
      <c r="HFJ49" s="209"/>
      <c r="HFK49" s="209"/>
      <c r="HFL49" s="209"/>
      <c r="HFM49" s="209"/>
      <c r="HFN49" s="209"/>
      <c r="HFO49" s="209"/>
      <c r="HFP49" s="209"/>
      <c r="HFQ49" s="209"/>
      <c r="HFR49" s="209"/>
      <c r="HFS49" s="209"/>
      <c r="HFT49" s="209"/>
      <c r="HFU49" s="209"/>
      <c r="HFV49" s="209"/>
      <c r="HFW49" s="209"/>
      <c r="HFX49" s="209"/>
      <c r="HFY49" s="209"/>
      <c r="HFZ49" s="209"/>
      <c r="HGA49" s="209"/>
      <c r="HGB49" s="209"/>
      <c r="HGC49" s="209"/>
      <c r="HGD49" s="209"/>
      <c r="HGE49" s="209"/>
      <c r="HGF49" s="209"/>
      <c r="HGG49" s="209"/>
      <c r="HGH49" s="209"/>
      <c r="HGI49" s="209"/>
      <c r="HGJ49" s="209"/>
      <c r="HGK49" s="209"/>
      <c r="HGL49" s="209"/>
      <c r="HGM49" s="209"/>
      <c r="HGN49" s="209"/>
      <c r="HGO49" s="209"/>
      <c r="HGP49" s="209"/>
      <c r="HGQ49" s="209"/>
      <c r="HGR49" s="209"/>
      <c r="HGS49" s="209"/>
      <c r="HGT49" s="209"/>
      <c r="HGU49" s="209"/>
      <c r="HGV49" s="209"/>
      <c r="HGW49" s="209"/>
      <c r="HGX49" s="209"/>
      <c r="HGY49" s="209"/>
      <c r="HGZ49" s="209"/>
      <c r="HHA49" s="209"/>
      <c r="HHB49" s="209"/>
      <c r="HHC49" s="209"/>
      <c r="HHD49" s="209"/>
      <c r="HHE49" s="209"/>
      <c r="HHF49" s="209"/>
      <c r="HHG49" s="209"/>
      <c r="HHH49" s="209"/>
      <c r="HHI49" s="209"/>
      <c r="HHJ49" s="209"/>
      <c r="HHK49" s="209"/>
      <c r="HHL49" s="209"/>
      <c r="HHM49" s="209"/>
      <c r="HHN49" s="209"/>
      <c r="HHO49" s="209"/>
      <c r="HHP49" s="209"/>
      <c r="HHQ49" s="209"/>
      <c r="HHR49" s="209"/>
      <c r="HHS49" s="209"/>
      <c r="HHT49" s="209"/>
      <c r="HHU49" s="209"/>
      <c r="HHV49" s="209"/>
      <c r="HHW49" s="209"/>
      <c r="HHX49" s="209"/>
      <c r="HHY49" s="209"/>
      <c r="HHZ49" s="209"/>
      <c r="HIA49" s="209"/>
      <c r="HIB49" s="209"/>
      <c r="HIC49" s="209"/>
      <c r="HID49" s="209"/>
      <c r="HIE49" s="209"/>
      <c r="HIF49" s="209"/>
      <c r="HIG49" s="209"/>
      <c r="HIH49" s="209"/>
      <c r="HII49" s="209"/>
      <c r="HIJ49" s="209"/>
      <c r="HIK49" s="209"/>
      <c r="HIL49" s="209"/>
      <c r="HIM49" s="209"/>
      <c r="HIN49" s="209"/>
      <c r="HIO49" s="209"/>
      <c r="HIP49" s="209"/>
      <c r="HIQ49" s="209"/>
      <c r="HIR49" s="209"/>
      <c r="HIS49" s="209"/>
      <c r="HIT49" s="209"/>
      <c r="HIU49" s="209"/>
      <c r="HIV49" s="209"/>
      <c r="HIW49" s="209"/>
      <c r="HIX49" s="209"/>
      <c r="HIY49" s="209"/>
      <c r="HIZ49" s="209"/>
      <c r="HJA49" s="209"/>
      <c r="HJB49" s="209"/>
      <c r="HJC49" s="209"/>
      <c r="HJD49" s="209"/>
      <c r="HJE49" s="209"/>
      <c r="HJF49" s="209"/>
      <c r="HJG49" s="209"/>
      <c r="HJH49" s="209"/>
      <c r="HJI49" s="209"/>
      <c r="HJJ49" s="209"/>
      <c r="HJK49" s="209"/>
      <c r="HJL49" s="209"/>
      <c r="HJM49" s="209"/>
      <c r="HJN49" s="209"/>
      <c r="HJO49" s="209"/>
      <c r="HJP49" s="209"/>
      <c r="HJQ49" s="209"/>
      <c r="HJR49" s="209"/>
      <c r="HJS49" s="209"/>
      <c r="HJT49" s="209"/>
      <c r="HJU49" s="209"/>
      <c r="HJV49" s="209"/>
      <c r="HJW49" s="209"/>
      <c r="HJX49" s="209"/>
      <c r="HJY49" s="209"/>
      <c r="HJZ49" s="209"/>
      <c r="HKA49" s="209"/>
      <c r="HKB49" s="209"/>
      <c r="HKC49" s="209"/>
      <c r="HKD49" s="209"/>
      <c r="HKE49" s="209"/>
      <c r="HKF49" s="209"/>
      <c r="HKG49" s="209"/>
      <c r="HKH49" s="209"/>
      <c r="HKI49" s="209"/>
      <c r="HKJ49" s="209"/>
      <c r="HKK49" s="209"/>
      <c r="HKL49" s="209"/>
      <c r="HKM49" s="209"/>
      <c r="HKN49" s="209"/>
      <c r="HKO49" s="209"/>
      <c r="HKP49" s="209"/>
      <c r="HKQ49" s="209"/>
      <c r="HKR49" s="209"/>
      <c r="HKS49" s="209"/>
      <c r="HKT49" s="209"/>
      <c r="HKU49" s="209"/>
      <c r="HKV49" s="209"/>
      <c r="HKW49" s="209"/>
      <c r="HKX49" s="209"/>
      <c r="HKY49" s="209"/>
      <c r="HKZ49" s="209"/>
      <c r="HLA49" s="209"/>
      <c r="HLB49" s="209"/>
      <c r="HLC49" s="209"/>
      <c r="HLD49" s="209"/>
      <c r="HLE49" s="209"/>
      <c r="HLF49" s="209"/>
      <c r="HLG49" s="209"/>
      <c r="HLH49" s="209"/>
      <c r="HLI49" s="209"/>
      <c r="HLJ49" s="209"/>
      <c r="HLK49" s="209"/>
      <c r="HLL49" s="209"/>
      <c r="HLM49" s="209"/>
      <c r="HLN49" s="209"/>
      <c r="HLO49" s="209"/>
      <c r="HLP49" s="209"/>
      <c r="HLQ49" s="209"/>
      <c r="HLR49" s="209"/>
      <c r="HLS49" s="209"/>
      <c r="HLT49" s="209"/>
      <c r="HLU49" s="209"/>
      <c r="HLV49" s="209"/>
      <c r="HLW49" s="209"/>
      <c r="HLX49" s="209"/>
      <c r="HLY49" s="209"/>
      <c r="HLZ49" s="209"/>
      <c r="HMA49" s="209"/>
      <c r="HMB49" s="209"/>
      <c r="HMC49" s="209"/>
      <c r="HMD49" s="209"/>
      <c r="HME49" s="209"/>
      <c r="HMF49" s="209"/>
      <c r="HMG49" s="209"/>
      <c r="HMH49" s="209"/>
      <c r="HMI49" s="209"/>
      <c r="HMJ49" s="209"/>
      <c r="HMK49" s="209"/>
      <c r="HML49" s="209"/>
      <c r="HMM49" s="209"/>
      <c r="HMN49" s="209"/>
      <c r="HMO49" s="209"/>
      <c r="HMP49" s="209"/>
      <c r="HMQ49" s="209"/>
      <c r="HMR49" s="209"/>
      <c r="HMS49" s="209"/>
      <c r="HMT49" s="209"/>
      <c r="HMU49" s="209"/>
      <c r="HMV49" s="209"/>
      <c r="HMW49" s="209"/>
      <c r="HMX49" s="209"/>
      <c r="HMY49" s="209"/>
      <c r="HMZ49" s="209"/>
      <c r="HNA49" s="209"/>
      <c r="HNB49" s="209"/>
      <c r="HNC49" s="209"/>
      <c r="HND49" s="209"/>
      <c r="HNE49" s="209"/>
      <c r="HNF49" s="209"/>
      <c r="HNG49" s="209"/>
      <c r="HNH49" s="209"/>
      <c r="HNI49" s="209"/>
      <c r="HNJ49" s="209"/>
      <c r="HNK49" s="209"/>
      <c r="HNL49" s="209"/>
      <c r="HNM49" s="209"/>
      <c r="HNN49" s="209"/>
      <c r="HNO49" s="209"/>
      <c r="HNP49" s="209"/>
      <c r="HNQ49" s="209"/>
      <c r="HNR49" s="209"/>
      <c r="HNS49" s="209"/>
      <c r="HNT49" s="209"/>
      <c r="HNU49" s="209"/>
      <c r="HNV49" s="209"/>
      <c r="HNW49" s="209"/>
      <c r="HNX49" s="209"/>
      <c r="HNY49" s="209"/>
      <c r="HNZ49" s="209"/>
      <c r="HOA49" s="209"/>
      <c r="HOB49" s="209"/>
      <c r="HOC49" s="209"/>
      <c r="HOD49" s="209"/>
      <c r="HOE49" s="209"/>
      <c r="HOF49" s="209"/>
      <c r="HOG49" s="209"/>
      <c r="HOH49" s="209"/>
      <c r="HOI49" s="209"/>
      <c r="HOJ49" s="209"/>
      <c r="HOK49" s="209"/>
      <c r="HOL49" s="209"/>
      <c r="HOM49" s="209"/>
      <c r="HON49" s="209"/>
      <c r="HOO49" s="209"/>
      <c r="HOP49" s="209"/>
      <c r="HOQ49" s="209"/>
      <c r="HOR49" s="209"/>
      <c r="HOS49" s="209"/>
      <c r="HOT49" s="209"/>
      <c r="HOU49" s="209"/>
      <c r="HOV49" s="209"/>
      <c r="HOW49" s="209"/>
      <c r="HOX49" s="209"/>
      <c r="HOY49" s="209"/>
      <c r="HOZ49" s="209"/>
      <c r="HPA49" s="209"/>
      <c r="HPB49" s="209"/>
      <c r="HPC49" s="209"/>
      <c r="HPD49" s="209"/>
      <c r="HPE49" s="209"/>
      <c r="HPF49" s="209"/>
      <c r="HPG49" s="209"/>
      <c r="HPH49" s="209"/>
      <c r="HPI49" s="209"/>
      <c r="HPJ49" s="209"/>
      <c r="HPK49" s="209"/>
      <c r="HPL49" s="209"/>
      <c r="HPM49" s="209"/>
      <c r="HPN49" s="209"/>
      <c r="HPO49" s="209"/>
      <c r="HPP49" s="209"/>
      <c r="HPQ49" s="209"/>
      <c r="HPR49" s="209"/>
      <c r="HPS49" s="209"/>
      <c r="HPT49" s="209"/>
      <c r="HPU49" s="209"/>
      <c r="HPV49" s="209"/>
      <c r="HPW49" s="209"/>
      <c r="HPX49" s="209"/>
      <c r="HPY49" s="209"/>
      <c r="HPZ49" s="209"/>
      <c r="HQA49" s="209"/>
      <c r="HQB49" s="209"/>
      <c r="HQC49" s="209"/>
      <c r="HQD49" s="209"/>
      <c r="HQE49" s="209"/>
      <c r="HQF49" s="209"/>
      <c r="HQG49" s="209"/>
      <c r="HQH49" s="209"/>
      <c r="HQI49" s="209"/>
      <c r="HQJ49" s="209"/>
      <c r="HQK49" s="209"/>
      <c r="HQL49" s="209"/>
      <c r="HQM49" s="209"/>
      <c r="HQN49" s="209"/>
      <c r="HQO49" s="209"/>
      <c r="HQP49" s="209"/>
      <c r="HQQ49" s="209"/>
      <c r="HQR49" s="209"/>
      <c r="HQS49" s="209"/>
      <c r="HQT49" s="209"/>
      <c r="HQU49" s="209"/>
      <c r="HQV49" s="209"/>
      <c r="HQW49" s="209"/>
      <c r="HQX49" s="209"/>
      <c r="HQY49" s="209"/>
      <c r="HQZ49" s="209"/>
      <c r="HRA49" s="209"/>
      <c r="HRB49" s="209"/>
      <c r="HRC49" s="209"/>
      <c r="HRD49" s="209"/>
      <c r="HRE49" s="209"/>
      <c r="HRF49" s="209"/>
      <c r="HRG49" s="209"/>
      <c r="HRH49" s="209"/>
      <c r="HRI49" s="209"/>
      <c r="HRJ49" s="209"/>
      <c r="HRK49" s="209"/>
      <c r="HRL49" s="209"/>
      <c r="HRM49" s="209"/>
      <c r="HRN49" s="209"/>
      <c r="HRO49" s="209"/>
      <c r="HRP49" s="209"/>
      <c r="HRQ49" s="209"/>
      <c r="HRR49" s="209"/>
      <c r="HRS49" s="209"/>
      <c r="HRT49" s="209"/>
      <c r="HRU49" s="209"/>
      <c r="HRV49" s="209"/>
      <c r="HRW49" s="209"/>
      <c r="HRX49" s="209"/>
      <c r="HRY49" s="209"/>
      <c r="HRZ49" s="209"/>
      <c r="HSA49" s="209"/>
      <c r="HSB49" s="209"/>
      <c r="HSC49" s="209"/>
      <c r="HSD49" s="209"/>
      <c r="HSE49" s="209"/>
      <c r="HSF49" s="209"/>
      <c r="HSG49" s="209"/>
      <c r="HSH49" s="209"/>
      <c r="HSI49" s="209"/>
      <c r="HSJ49" s="209"/>
      <c r="HSK49" s="209"/>
      <c r="HSL49" s="209"/>
      <c r="HSM49" s="209"/>
      <c r="HSN49" s="209"/>
      <c r="HSO49" s="209"/>
      <c r="HSP49" s="209"/>
      <c r="HSQ49" s="209"/>
      <c r="HSR49" s="209"/>
      <c r="HSS49" s="209"/>
      <c r="HST49" s="209"/>
      <c r="HSU49" s="209"/>
      <c r="HSV49" s="209"/>
      <c r="HSW49" s="209"/>
      <c r="HSX49" s="209"/>
      <c r="HSY49" s="209"/>
      <c r="HSZ49" s="209"/>
      <c r="HTA49" s="209"/>
      <c r="HTB49" s="209"/>
      <c r="HTC49" s="209"/>
      <c r="HTD49" s="209"/>
      <c r="HTE49" s="209"/>
      <c r="HTF49" s="209"/>
      <c r="HTG49" s="209"/>
      <c r="HTH49" s="209"/>
      <c r="HTI49" s="209"/>
      <c r="HTJ49" s="209"/>
      <c r="HTK49" s="209"/>
      <c r="HTL49" s="209"/>
      <c r="HTM49" s="209"/>
      <c r="HTN49" s="209"/>
      <c r="HTO49" s="209"/>
      <c r="HTP49" s="209"/>
      <c r="HTQ49" s="209"/>
      <c r="HTR49" s="209"/>
      <c r="HTS49" s="209"/>
      <c r="HTT49" s="209"/>
      <c r="HTU49" s="209"/>
      <c r="HTV49" s="209"/>
      <c r="HTW49" s="209"/>
      <c r="HTX49" s="209"/>
      <c r="HTY49" s="209"/>
      <c r="HTZ49" s="209"/>
      <c r="HUA49" s="209"/>
      <c r="HUB49" s="209"/>
      <c r="HUC49" s="209"/>
      <c r="HUD49" s="209"/>
      <c r="HUE49" s="209"/>
      <c r="HUF49" s="209"/>
      <c r="HUG49" s="209"/>
      <c r="HUH49" s="209"/>
      <c r="HUI49" s="209"/>
      <c r="HUJ49" s="209"/>
      <c r="HUK49" s="209"/>
      <c r="HUL49" s="209"/>
      <c r="HUM49" s="209"/>
      <c r="HUN49" s="209"/>
      <c r="HUO49" s="209"/>
      <c r="HUP49" s="209"/>
      <c r="HUQ49" s="209"/>
      <c r="HUR49" s="209"/>
      <c r="HUS49" s="209"/>
      <c r="HUT49" s="209"/>
      <c r="HUU49" s="209"/>
      <c r="HUV49" s="209"/>
      <c r="HUW49" s="209"/>
      <c r="HUX49" s="209"/>
      <c r="HUY49" s="209"/>
      <c r="HUZ49" s="209"/>
      <c r="HVA49" s="209"/>
      <c r="HVB49" s="209"/>
      <c r="HVC49" s="209"/>
      <c r="HVD49" s="209"/>
      <c r="HVE49" s="209"/>
      <c r="HVF49" s="209"/>
      <c r="HVG49" s="209"/>
      <c r="HVH49" s="209"/>
      <c r="HVI49" s="209"/>
      <c r="HVJ49" s="209"/>
      <c r="HVK49" s="209"/>
      <c r="HVL49" s="209"/>
      <c r="HVM49" s="209"/>
      <c r="HVN49" s="209"/>
      <c r="HVO49" s="209"/>
      <c r="HVP49" s="209"/>
      <c r="HVQ49" s="209"/>
      <c r="HVR49" s="209"/>
      <c r="HVS49" s="209"/>
      <c r="HVT49" s="209"/>
      <c r="HVU49" s="209"/>
      <c r="HVV49" s="209"/>
      <c r="HVW49" s="209"/>
      <c r="HVX49" s="209"/>
      <c r="HVY49" s="209"/>
      <c r="HVZ49" s="209"/>
      <c r="HWA49" s="209"/>
      <c r="HWB49" s="209"/>
      <c r="HWC49" s="209"/>
      <c r="HWD49" s="209"/>
      <c r="HWE49" s="209"/>
      <c r="HWF49" s="209"/>
      <c r="HWG49" s="209"/>
      <c r="HWH49" s="209"/>
      <c r="HWI49" s="209"/>
      <c r="HWJ49" s="209"/>
      <c r="HWK49" s="209"/>
      <c r="HWL49" s="209"/>
      <c r="HWM49" s="209"/>
      <c r="HWN49" s="209"/>
      <c r="HWO49" s="209"/>
      <c r="HWP49" s="209"/>
      <c r="HWQ49" s="209"/>
      <c r="HWR49" s="209"/>
      <c r="HWS49" s="209"/>
      <c r="HWT49" s="209"/>
      <c r="HWU49" s="209"/>
      <c r="HWV49" s="209"/>
      <c r="HWW49" s="209"/>
      <c r="HWX49" s="209"/>
      <c r="HWY49" s="209"/>
      <c r="HWZ49" s="209"/>
      <c r="HXA49" s="209"/>
      <c r="HXB49" s="209"/>
      <c r="HXC49" s="209"/>
      <c r="HXD49" s="209"/>
      <c r="HXE49" s="209"/>
      <c r="HXF49" s="209"/>
      <c r="HXG49" s="209"/>
      <c r="HXH49" s="209"/>
      <c r="HXI49" s="209"/>
      <c r="HXJ49" s="209"/>
      <c r="HXK49" s="209"/>
      <c r="HXL49" s="209"/>
      <c r="HXM49" s="209"/>
      <c r="HXN49" s="209"/>
      <c r="HXO49" s="209"/>
      <c r="HXP49" s="209"/>
      <c r="HXQ49" s="209"/>
      <c r="HXR49" s="209"/>
      <c r="HXS49" s="209"/>
      <c r="HXT49" s="209"/>
      <c r="HXU49" s="209"/>
      <c r="HXV49" s="209"/>
      <c r="HXW49" s="209"/>
      <c r="HXX49" s="209"/>
      <c r="HXY49" s="209"/>
      <c r="HXZ49" s="209"/>
      <c r="HYA49" s="209"/>
      <c r="HYB49" s="209"/>
      <c r="HYC49" s="209"/>
      <c r="HYD49" s="209"/>
      <c r="HYE49" s="209"/>
      <c r="HYF49" s="209"/>
      <c r="HYG49" s="209"/>
      <c r="HYH49" s="209"/>
      <c r="HYI49" s="209"/>
      <c r="HYJ49" s="209"/>
      <c r="HYK49" s="209"/>
      <c r="HYL49" s="209"/>
      <c r="HYM49" s="209"/>
      <c r="HYN49" s="209"/>
      <c r="HYO49" s="209"/>
      <c r="HYP49" s="209"/>
      <c r="HYQ49" s="209"/>
      <c r="HYR49" s="209"/>
      <c r="HYS49" s="209"/>
      <c r="HYT49" s="209"/>
      <c r="HYU49" s="209"/>
      <c r="HYV49" s="209"/>
      <c r="HYW49" s="209"/>
      <c r="HYX49" s="209"/>
      <c r="HYY49" s="209"/>
      <c r="HYZ49" s="209"/>
      <c r="HZA49" s="209"/>
      <c r="HZB49" s="209"/>
      <c r="HZC49" s="209"/>
      <c r="HZD49" s="209"/>
      <c r="HZE49" s="209"/>
      <c r="HZF49" s="209"/>
      <c r="HZG49" s="209"/>
      <c r="HZH49" s="209"/>
      <c r="HZI49" s="209"/>
      <c r="HZJ49" s="209"/>
      <c r="HZK49" s="209"/>
      <c r="HZL49" s="209"/>
      <c r="HZM49" s="209"/>
      <c r="HZN49" s="209"/>
      <c r="HZO49" s="209"/>
      <c r="HZP49" s="209"/>
      <c r="HZQ49" s="209"/>
      <c r="HZR49" s="209"/>
      <c r="HZS49" s="209"/>
      <c r="HZT49" s="209"/>
      <c r="HZU49" s="209"/>
      <c r="HZV49" s="209"/>
      <c r="HZW49" s="209"/>
      <c r="HZX49" s="209"/>
      <c r="HZY49" s="209"/>
      <c r="HZZ49" s="209"/>
      <c r="IAA49" s="209"/>
      <c r="IAB49" s="209"/>
      <c r="IAC49" s="209"/>
      <c r="IAD49" s="209"/>
      <c r="IAE49" s="209"/>
      <c r="IAF49" s="209"/>
      <c r="IAG49" s="209"/>
      <c r="IAH49" s="209"/>
      <c r="IAI49" s="209"/>
      <c r="IAJ49" s="209"/>
      <c r="IAK49" s="209"/>
      <c r="IAL49" s="209"/>
      <c r="IAM49" s="209"/>
      <c r="IAN49" s="209"/>
      <c r="IAO49" s="209"/>
      <c r="IAP49" s="209"/>
      <c r="IAQ49" s="209"/>
      <c r="IAR49" s="209"/>
      <c r="IAS49" s="209"/>
      <c r="IAT49" s="209"/>
      <c r="IAU49" s="209"/>
      <c r="IAV49" s="209"/>
      <c r="IAW49" s="209"/>
      <c r="IAX49" s="209"/>
      <c r="IAY49" s="209"/>
      <c r="IAZ49" s="209"/>
      <c r="IBA49" s="209"/>
      <c r="IBB49" s="209"/>
      <c r="IBC49" s="209"/>
      <c r="IBD49" s="209"/>
      <c r="IBE49" s="209"/>
      <c r="IBF49" s="209"/>
      <c r="IBG49" s="209"/>
      <c r="IBH49" s="209"/>
      <c r="IBI49" s="209"/>
      <c r="IBJ49" s="209"/>
      <c r="IBK49" s="209"/>
      <c r="IBL49" s="209"/>
      <c r="IBM49" s="209"/>
      <c r="IBN49" s="209"/>
      <c r="IBO49" s="209"/>
      <c r="IBP49" s="209"/>
      <c r="IBQ49" s="209"/>
      <c r="IBR49" s="209"/>
      <c r="IBS49" s="209"/>
      <c r="IBT49" s="209"/>
      <c r="IBU49" s="209"/>
      <c r="IBV49" s="209"/>
      <c r="IBW49" s="209"/>
      <c r="IBX49" s="209"/>
      <c r="IBY49" s="209"/>
      <c r="IBZ49" s="209"/>
      <c r="ICA49" s="209"/>
      <c r="ICB49" s="209"/>
      <c r="ICC49" s="209"/>
      <c r="ICD49" s="209"/>
      <c r="ICE49" s="209"/>
      <c r="ICF49" s="209"/>
      <c r="ICG49" s="209"/>
      <c r="ICH49" s="209"/>
      <c r="ICI49" s="209"/>
      <c r="ICJ49" s="209"/>
      <c r="ICK49" s="209"/>
      <c r="ICL49" s="209"/>
      <c r="ICM49" s="209"/>
      <c r="ICN49" s="209"/>
      <c r="ICO49" s="209"/>
      <c r="ICP49" s="209"/>
      <c r="ICQ49" s="209"/>
      <c r="ICR49" s="209"/>
      <c r="ICS49" s="209"/>
      <c r="ICT49" s="209"/>
      <c r="ICU49" s="209"/>
      <c r="ICV49" s="209"/>
      <c r="ICW49" s="209"/>
      <c r="ICX49" s="209"/>
      <c r="ICY49" s="209"/>
      <c r="ICZ49" s="209"/>
      <c r="IDA49" s="209"/>
      <c r="IDB49" s="209"/>
      <c r="IDC49" s="209"/>
      <c r="IDD49" s="209"/>
      <c r="IDE49" s="209"/>
      <c r="IDF49" s="209"/>
      <c r="IDG49" s="209"/>
      <c r="IDH49" s="209"/>
      <c r="IDI49" s="209"/>
      <c r="IDJ49" s="209"/>
      <c r="IDK49" s="209"/>
      <c r="IDL49" s="209"/>
      <c r="IDM49" s="209"/>
      <c r="IDN49" s="209"/>
      <c r="IDO49" s="209"/>
      <c r="IDP49" s="209"/>
      <c r="IDQ49" s="209"/>
      <c r="IDR49" s="209"/>
      <c r="IDS49" s="209"/>
      <c r="IDT49" s="209"/>
      <c r="IDU49" s="209"/>
      <c r="IDV49" s="209"/>
      <c r="IDW49" s="209"/>
      <c r="IDX49" s="209"/>
      <c r="IDY49" s="209"/>
      <c r="IDZ49" s="209"/>
      <c r="IEA49" s="209"/>
      <c r="IEB49" s="209"/>
      <c r="IEC49" s="209"/>
      <c r="IED49" s="209"/>
      <c r="IEE49" s="209"/>
      <c r="IEF49" s="209"/>
      <c r="IEG49" s="209"/>
      <c r="IEH49" s="209"/>
      <c r="IEI49" s="209"/>
      <c r="IEJ49" s="209"/>
      <c r="IEK49" s="209"/>
      <c r="IEL49" s="209"/>
      <c r="IEM49" s="209"/>
      <c r="IEN49" s="209"/>
      <c r="IEO49" s="209"/>
      <c r="IEP49" s="209"/>
      <c r="IEQ49" s="209"/>
      <c r="IER49" s="209"/>
      <c r="IES49" s="209"/>
      <c r="IET49" s="209"/>
      <c r="IEU49" s="209"/>
      <c r="IEV49" s="209"/>
      <c r="IEW49" s="209"/>
      <c r="IEX49" s="209"/>
      <c r="IEY49" s="209"/>
      <c r="IEZ49" s="209"/>
      <c r="IFA49" s="209"/>
      <c r="IFB49" s="209"/>
      <c r="IFC49" s="209"/>
      <c r="IFD49" s="209"/>
      <c r="IFE49" s="209"/>
      <c r="IFF49" s="209"/>
      <c r="IFG49" s="209"/>
      <c r="IFH49" s="209"/>
      <c r="IFI49" s="209"/>
      <c r="IFJ49" s="209"/>
      <c r="IFK49" s="209"/>
      <c r="IFL49" s="209"/>
      <c r="IFM49" s="209"/>
      <c r="IFN49" s="209"/>
      <c r="IFO49" s="209"/>
      <c r="IFP49" s="209"/>
      <c r="IFQ49" s="209"/>
      <c r="IFR49" s="209"/>
      <c r="IFS49" s="209"/>
      <c r="IFT49" s="209"/>
      <c r="IFU49" s="209"/>
      <c r="IFV49" s="209"/>
      <c r="IFW49" s="209"/>
      <c r="IFX49" s="209"/>
      <c r="IFY49" s="209"/>
      <c r="IFZ49" s="209"/>
      <c r="IGA49" s="209"/>
      <c r="IGB49" s="209"/>
      <c r="IGC49" s="209"/>
      <c r="IGD49" s="209"/>
      <c r="IGE49" s="209"/>
      <c r="IGF49" s="209"/>
      <c r="IGG49" s="209"/>
      <c r="IGH49" s="209"/>
      <c r="IGI49" s="209"/>
      <c r="IGJ49" s="209"/>
      <c r="IGK49" s="209"/>
      <c r="IGL49" s="209"/>
      <c r="IGM49" s="209"/>
      <c r="IGN49" s="209"/>
      <c r="IGO49" s="209"/>
      <c r="IGP49" s="209"/>
      <c r="IGQ49" s="209"/>
      <c r="IGR49" s="209"/>
      <c r="IGS49" s="209"/>
      <c r="IGT49" s="209"/>
      <c r="IGU49" s="209"/>
      <c r="IGV49" s="209"/>
      <c r="IGW49" s="209"/>
      <c r="IGX49" s="209"/>
      <c r="IGY49" s="209"/>
      <c r="IGZ49" s="209"/>
      <c r="IHA49" s="209"/>
      <c r="IHB49" s="209"/>
      <c r="IHC49" s="209"/>
      <c r="IHD49" s="209"/>
      <c r="IHE49" s="209"/>
      <c r="IHF49" s="209"/>
      <c r="IHG49" s="209"/>
      <c r="IHH49" s="209"/>
      <c r="IHI49" s="209"/>
      <c r="IHJ49" s="209"/>
      <c r="IHK49" s="209"/>
      <c r="IHL49" s="209"/>
      <c r="IHM49" s="209"/>
      <c r="IHN49" s="209"/>
      <c r="IHO49" s="209"/>
      <c r="IHP49" s="209"/>
      <c r="IHQ49" s="209"/>
      <c r="IHR49" s="209"/>
      <c r="IHS49" s="209"/>
      <c r="IHT49" s="209"/>
      <c r="IHU49" s="209"/>
      <c r="IHV49" s="209"/>
      <c r="IHW49" s="209"/>
      <c r="IHX49" s="209"/>
      <c r="IHY49" s="209"/>
      <c r="IHZ49" s="209"/>
      <c r="IIA49" s="209"/>
      <c r="IIB49" s="209"/>
      <c r="IIC49" s="209"/>
      <c r="IID49" s="209"/>
      <c r="IIE49" s="209"/>
      <c r="IIF49" s="209"/>
      <c r="IIG49" s="209"/>
      <c r="IIH49" s="209"/>
      <c r="III49" s="209"/>
      <c r="IIJ49" s="209"/>
      <c r="IIK49" s="209"/>
      <c r="IIL49" s="209"/>
      <c r="IIM49" s="209"/>
      <c r="IIN49" s="209"/>
      <c r="IIO49" s="209"/>
      <c r="IIP49" s="209"/>
      <c r="IIQ49" s="209"/>
      <c r="IIR49" s="209"/>
      <c r="IIS49" s="209"/>
      <c r="IIT49" s="209"/>
      <c r="IIU49" s="209"/>
      <c r="IIV49" s="209"/>
      <c r="IIW49" s="209"/>
      <c r="IIX49" s="209"/>
      <c r="IIY49" s="209"/>
      <c r="IIZ49" s="209"/>
      <c r="IJA49" s="209"/>
      <c r="IJB49" s="209"/>
      <c r="IJC49" s="209"/>
      <c r="IJD49" s="209"/>
      <c r="IJE49" s="209"/>
      <c r="IJF49" s="209"/>
      <c r="IJG49" s="209"/>
      <c r="IJH49" s="209"/>
      <c r="IJI49" s="209"/>
      <c r="IJJ49" s="209"/>
      <c r="IJK49" s="209"/>
      <c r="IJL49" s="209"/>
      <c r="IJM49" s="209"/>
      <c r="IJN49" s="209"/>
      <c r="IJO49" s="209"/>
      <c r="IJP49" s="209"/>
      <c r="IJQ49" s="209"/>
      <c r="IJR49" s="209"/>
      <c r="IJS49" s="209"/>
      <c r="IJT49" s="209"/>
      <c r="IJU49" s="209"/>
      <c r="IJV49" s="209"/>
      <c r="IJW49" s="209"/>
      <c r="IJX49" s="209"/>
      <c r="IJY49" s="209"/>
      <c r="IJZ49" s="209"/>
      <c r="IKA49" s="209"/>
      <c r="IKB49" s="209"/>
      <c r="IKC49" s="209"/>
      <c r="IKD49" s="209"/>
      <c r="IKE49" s="209"/>
      <c r="IKF49" s="209"/>
      <c r="IKG49" s="209"/>
      <c r="IKH49" s="209"/>
      <c r="IKI49" s="209"/>
      <c r="IKJ49" s="209"/>
      <c r="IKK49" s="209"/>
      <c r="IKL49" s="209"/>
      <c r="IKM49" s="209"/>
      <c r="IKN49" s="209"/>
      <c r="IKO49" s="209"/>
      <c r="IKP49" s="209"/>
      <c r="IKQ49" s="209"/>
      <c r="IKR49" s="209"/>
      <c r="IKS49" s="209"/>
      <c r="IKT49" s="209"/>
      <c r="IKU49" s="209"/>
      <c r="IKV49" s="209"/>
      <c r="IKW49" s="209"/>
      <c r="IKX49" s="209"/>
      <c r="IKY49" s="209"/>
      <c r="IKZ49" s="209"/>
      <c r="ILA49" s="209"/>
      <c r="ILB49" s="209"/>
      <c r="ILC49" s="209"/>
      <c r="ILD49" s="209"/>
      <c r="ILE49" s="209"/>
      <c r="ILF49" s="209"/>
      <c r="ILG49" s="209"/>
      <c r="ILH49" s="209"/>
      <c r="ILI49" s="209"/>
      <c r="ILJ49" s="209"/>
      <c r="ILK49" s="209"/>
      <c r="ILL49" s="209"/>
      <c r="ILM49" s="209"/>
      <c r="ILN49" s="209"/>
      <c r="ILO49" s="209"/>
      <c r="ILP49" s="209"/>
      <c r="ILQ49" s="209"/>
      <c r="ILR49" s="209"/>
      <c r="ILS49" s="209"/>
      <c r="ILT49" s="209"/>
      <c r="ILU49" s="209"/>
      <c r="ILV49" s="209"/>
      <c r="ILW49" s="209"/>
      <c r="ILX49" s="209"/>
      <c r="ILY49" s="209"/>
      <c r="ILZ49" s="209"/>
      <c r="IMA49" s="209"/>
      <c r="IMB49" s="209"/>
      <c r="IMC49" s="209"/>
      <c r="IMD49" s="209"/>
      <c r="IME49" s="209"/>
      <c r="IMF49" s="209"/>
      <c r="IMG49" s="209"/>
      <c r="IMH49" s="209"/>
      <c r="IMI49" s="209"/>
      <c r="IMJ49" s="209"/>
      <c r="IMK49" s="209"/>
      <c r="IML49" s="209"/>
      <c r="IMM49" s="209"/>
      <c r="IMN49" s="209"/>
      <c r="IMO49" s="209"/>
      <c r="IMP49" s="209"/>
      <c r="IMQ49" s="209"/>
      <c r="IMR49" s="209"/>
      <c r="IMS49" s="209"/>
      <c r="IMT49" s="209"/>
      <c r="IMU49" s="209"/>
      <c r="IMV49" s="209"/>
      <c r="IMW49" s="209"/>
      <c r="IMX49" s="209"/>
      <c r="IMY49" s="209"/>
      <c r="IMZ49" s="209"/>
      <c r="INA49" s="209"/>
      <c r="INB49" s="209"/>
      <c r="INC49" s="209"/>
      <c r="IND49" s="209"/>
      <c r="INE49" s="209"/>
      <c r="INF49" s="209"/>
      <c r="ING49" s="209"/>
      <c r="INH49" s="209"/>
      <c r="INI49" s="209"/>
      <c r="INJ49" s="209"/>
      <c r="INK49" s="209"/>
      <c r="INL49" s="209"/>
      <c r="INM49" s="209"/>
      <c r="INN49" s="209"/>
      <c r="INO49" s="209"/>
      <c r="INP49" s="209"/>
      <c r="INQ49" s="209"/>
      <c r="INR49" s="209"/>
      <c r="INS49" s="209"/>
      <c r="INT49" s="209"/>
      <c r="INU49" s="209"/>
      <c r="INV49" s="209"/>
      <c r="INW49" s="209"/>
      <c r="INX49" s="209"/>
      <c r="INY49" s="209"/>
      <c r="INZ49" s="209"/>
      <c r="IOA49" s="209"/>
      <c r="IOB49" s="209"/>
      <c r="IOC49" s="209"/>
      <c r="IOD49" s="209"/>
      <c r="IOE49" s="209"/>
      <c r="IOF49" s="209"/>
      <c r="IOG49" s="209"/>
      <c r="IOH49" s="209"/>
      <c r="IOI49" s="209"/>
      <c r="IOJ49" s="209"/>
      <c r="IOK49" s="209"/>
      <c r="IOL49" s="209"/>
      <c r="IOM49" s="209"/>
      <c r="ION49" s="209"/>
      <c r="IOO49" s="209"/>
      <c r="IOP49" s="209"/>
      <c r="IOQ49" s="209"/>
      <c r="IOR49" s="209"/>
      <c r="IOS49" s="209"/>
      <c r="IOT49" s="209"/>
      <c r="IOU49" s="209"/>
      <c r="IOV49" s="209"/>
      <c r="IOW49" s="209"/>
      <c r="IOX49" s="209"/>
      <c r="IOY49" s="209"/>
      <c r="IOZ49" s="209"/>
      <c r="IPA49" s="209"/>
      <c r="IPB49" s="209"/>
      <c r="IPC49" s="209"/>
      <c r="IPD49" s="209"/>
      <c r="IPE49" s="209"/>
      <c r="IPF49" s="209"/>
      <c r="IPG49" s="209"/>
      <c r="IPH49" s="209"/>
      <c r="IPI49" s="209"/>
      <c r="IPJ49" s="209"/>
      <c r="IPK49" s="209"/>
      <c r="IPL49" s="209"/>
      <c r="IPM49" s="209"/>
      <c r="IPN49" s="209"/>
      <c r="IPO49" s="209"/>
      <c r="IPP49" s="209"/>
      <c r="IPQ49" s="209"/>
      <c r="IPR49" s="209"/>
      <c r="IPS49" s="209"/>
      <c r="IPT49" s="209"/>
      <c r="IPU49" s="209"/>
      <c r="IPV49" s="209"/>
      <c r="IPW49" s="209"/>
      <c r="IPX49" s="209"/>
      <c r="IPY49" s="209"/>
      <c r="IPZ49" s="209"/>
      <c r="IQA49" s="209"/>
      <c r="IQB49" s="209"/>
      <c r="IQC49" s="209"/>
      <c r="IQD49" s="209"/>
      <c r="IQE49" s="209"/>
      <c r="IQF49" s="209"/>
      <c r="IQG49" s="209"/>
      <c r="IQH49" s="209"/>
      <c r="IQI49" s="209"/>
      <c r="IQJ49" s="209"/>
      <c r="IQK49" s="209"/>
      <c r="IQL49" s="209"/>
      <c r="IQM49" s="209"/>
      <c r="IQN49" s="209"/>
      <c r="IQO49" s="209"/>
      <c r="IQP49" s="209"/>
      <c r="IQQ49" s="209"/>
      <c r="IQR49" s="209"/>
      <c r="IQS49" s="209"/>
      <c r="IQT49" s="209"/>
      <c r="IQU49" s="209"/>
      <c r="IQV49" s="209"/>
      <c r="IQW49" s="209"/>
      <c r="IQX49" s="209"/>
      <c r="IQY49" s="209"/>
      <c r="IQZ49" s="209"/>
      <c r="IRA49" s="209"/>
      <c r="IRB49" s="209"/>
      <c r="IRC49" s="209"/>
      <c r="IRD49" s="209"/>
      <c r="IRE49" s="209"/>
      <c r="IRF49" s="209"/>
      <c r="IRG49" s="209"/>
      <c r="IRH49" s="209"/>
      <c r="IRI49" s="209"/>
      <c r="IRJ49" s="209"/>
      <c r="IRK49" s="209"/>
      <c r="IRL49" s="209"/>
      <c r="IRM49" s="209"/>
      <c r="IRN49" s="209"/>
      <c r="IRO49" s="209"/>
      <c r="IRP49" s="209"/>
      <c r="IRQ49" s="209"/>
      <c r="IRR49" s="209"/>
      <c r="IRS49" s="209"/>
      <c r="IRT49" s="209"/>
      <c r="IRU49" s="209"/>
      <c r="IRV49" s="209"/>
      <c r="IRW49" s="209"/>
      <c r="IRX49" s="209"/>
      <c r="IRY49" s="209"/>
      <c r="IRZ49" s="209"/>
      <c r="ISA49" s="209"/>
      <c r="ISB49" s="209"/>
      <c r="ISC49" s="209"/>
      <c r="ISD49" s="209"/>
      <c r="ISE49" s="209"/>
      <c r="ISF49" s="209"/>
      <c r="ISG49" s="209"/>
      <c r="ISH49" s="209"/>
      <c r="ISI49" s="209"/>
      <c r="ISJ49" s="209"/>
      <c r="ISK49" s="209"/>
      <c r="ISL49" s="209"/>
      <c r="ISM49" s="209"/>
      <c r="ISN49" s="209"/>
      <c r="ISO49" s="209"/>
      <c r="ISP49" s="209"/>
      <c r="ISQ49" s="209"/>
      <c r="ISR49" s="209"/>
      <c r="ISS49" s="209"/>
      <c r="IST49" s="209"/>
      <c r="ISU49" s="209"/>
      <c r="ISV49" s="209"/>
      <c r="ISW49" s="209"/>
      <c r="ISX49" s="209"/>
      <c r="ISY49" s="209"/>
      <c r="ISZ49" s="209"/>
      <c r="ITA49" s="209"/>
      <c r="ITB49" s="209"/>
      <c r="ITC49" s="209"/>
      <c r="ITD49" s="209"/>
      <c r="ITE49" s="209"/>
      <c r="ITF49" s="209"/>
      <c r="ITG49" s="209"/>
      <c r="ITH49" s="209"/>
      <c r="ITI49" s="209"/>
      <c r="ITJ49" s="209"/>
      <c r="ITK49" s="209"/>
      <c r="ITL49" s="209"/>
      <c r="ITM49" s="209"/>
      <c r="ITN49" s="209"/>
      <c r="ITO49" s="209"/>
      <c r="ITP49" s="209"/>
      <c r="ITQ49" s="209"/>
      <c r="ITR49" s="209"/>
      <c r="ITS49" s="209"/>
      <c r="ITT49" s="209"/>
      <c r="ITU49" s="209"/>
      <c r="ITV49" s="209"/>
      <c r="ITW49" s="209"/>
      <c r="ITX49" s="209"/>
      <c r="ITY49" s="209"/>
      <c r="ITZ49" s="209"/>
      <c r="IUA49" s="209"/>
      <c r="IUB49" s="209"/>
      <c r="IUC49" s="209"/>
      <c r="IUD49" s="209"/>
      <c r="IUE49" s="209"/>
      <c r="IUF49" s="209"/>
      <c r="IUG49" s="209"/>
      <c r="IUH49" s="209"/>
      <c r="IUI49" s="209"/>
      <c r="IUJ49" s="209"/>
      <c r="IUK49" s="209"/>
      <c r="IUL49" s="209"/>
      <c r="IUM49" s="209"/>
      <c r="IUN49" s="209"/>
      <c r="IUO49" s="209"/>
      <c r="IUP49" s="209"/>
      <c r="IUQ49" s="209"/>
      <c r="IUR49" s="209"/>
      <c r="IUS49" s="209"/>
      <c r="IUT49" s="209"/>
      <c r="IUU49" s="209"/>
      <c r="IUV49" s="209"/>
      <c r="IUW49" s="209"/>
      <c r="IUX49" s="209"/>
      <c r="IUY49" s="209"/>
      <c r="IUZ49" s="209"/>
      <c r="IVA49" s="209"/>
      <c r="IVB49" s="209"/>
      <c r="IVC49" s="209"/>
      <c r="IVD49" s="209"/>
      <c r="IVE49" s="209"/>
      <c r="IVF49" s="209"/>
      <c r="IVG49" s="209"/>
      <c r="IVH49" s="209"/>
      <c r="IVI49" s="209"/>
      <c r="IVJ49" s="209"/>
      <c r="IVK49" s="209"/>
      <c r="IVL49" s="209"/>
      <c r="IVM49" s="209"/>
      <c r="IVN49" s="209"/>
      <c r="IVO49" s="209"/>
      <c r="IVP49" s="209"/>
      <c r="IVQ49" s="209"/>
      <c r="IVR49" s="209"/>
      <c r="IVS49" s="209"/>
      <c r="IVT49" s="209"/>
      <c r="IVU49" s="209"/>
      <c r="IVV49" s="209"/>
      <c r="IVW49" s="209"/>
      <c r="IVX49" s="209"/>
      <c r="IVY49" s="209"/>
      <c r="IVZ49" s="209"/>
      <c r="IWA49" s="209"/>
      <c r="IWB49" s="209"/>
      <c r="IWC49" s="209"/>
      <c r="IWD49" s="209"/>
      <c r="IWE49" s="209"/>
      <c r="IWF49" s="209"/>
      <c r="IWG49" s="209"/>
      <c r="IWH49" s="209"/>
      <c r="IWI49" s="209"/>
      <c r="IWJ49" s="209"/>
      <c r="IWK49" s="209"/>
      <c r="IWL49" s="209"/>
      <c r="IWM49" s="209"/>
      <c r="IWN49" s="209"/>
      <c r="IWO49" s="209"/>
      <c r="IWP49" s="209"/>
      <c r="IWQ49" s="209"/>
      <c r="IWR49" s="209"/>
      <c r="IWS49" s="209"/>
      <c r="IWT49" s="209"/>
      <c r="IWU49" s="209"/>
      <c r="IWV49" s="209"/>
      <c r="IWW49" s="209"/>
      <c r="IWX49" s="209"/>
      <c r="IWY49" s="209"/>
      <c r="IWZ49" s="209"/>
      <c r="IXA49" s="209"/>
      <c r="IXB49" s="209"/>
      <c r="IXC49" s="209"/>
      <c r="IXD49" s="209"/>
      <c r="IXE49" s="209"/>
      <c r="IXF49" s="209"/>
      <c r="IXG49" s="209"/>
      <c r="IXH49" s="209"/>
      <c r="IXI49" s="209"/>
      <c r="IXJ49" s="209"/>
      <c r="IXK49" s="209"/>
      <c r="IXL49" s="209"/>
      <c r="IXM49" s="209"/>
      <c r="IXN49" s="209"/>
      <c r="IXO49" s="209"/>
      <c r="IXP49" s="209"/>
      <c r="IXQ49" s="209"/>
      <c r="IXR49" s="209"/>
      <c r="IXS49" s="209"/>
      <c r="IXT49" s="209"/>
      <c r="IXU49" s="209"/>
      <c r="IXV49" s="209"/>
      <c r="IXW49" s="209"/>
      <c r="IXX49" s="209"/>
      <c r="IXY49" s="209"/>
      <c r="IXZ49" s="209"/>
      <c r="IYA49" s="209"/>
      <c r="IYB49" s="209"/>
      <c r="IYC49" s="209"/>
      <c r="IYD49" s="209"/>
      <c r="IYE49" s="209"/>
      <c r="IYF49" s="209"/>
      <c r="IYG49" s="209"/>
      <c r="IYH49" s="209"/>
      <c r="IYI49" s="209"/>
      <c r="IYJ49" s="209"/>
      <c r="IYK49" s="209"/>
      <c r="IYL49" s="209"/>
      <c r="IYM49" s="209"/>
      <c r="IYN49" s="209"/>
      <c r="IYO49" s="209"/>
      <c r="IYP49" s="209"/>
      <c r="IYQ49" s="209"/>
      <c r="IYR49" s="209"/>
      <c r="IYS49" s="209"/>
      <c r="IYT49" s="209"/>
      <c r="IYU49" s="209"/>
      <c r="IYV49" s="209"/>
      <c r="IYW49" s="209"/>
      <c r="IYX49" s="209"/>
      <c r="IYY49" s="209"/>
      <c r="IYZ49" s="209"/>
      <c r="IZA49" s="209"/>
      <c r="IZB49" s="209"/>
      <c r="IZC49" s="209"/>
      <c r="IZD49" s="209"/>
      <c r="IZE49" s="209"/>
      <c r="IZF49" s="209"/>
      <c r="IZG49" s="209"/>
      <c r="IZH49" s="209"/>
      <c r="IZI49" s="209"/>
      <c r="IZJ49" s="209"/>
      <c r="IZK49" s="209"/>
      <c r="IZL49" s="209"/>
      <c r="IZM49" s="209"/>
      <c r="IZN49" s="209"/>
      <c r="IZO49" s="209"/>
      <c r="IZP49" s="209"/>
      <c r="IZQ49" s="209"/>
      <c r="IZR49" s="209"/>
      <c r="IZS49" s="209"/>
      <c r="IZT49" s="209"/>
      <c r="IZU49" s="209"/>
      <c r="IZV49" s="209"/>
      <c r="IZW49" s="209"/>
      <c r="IZX49" s="209"/>
      <c r="IZY49" s="209"/>
      <c r="IZZ49" s="209"/>
      <c r="JAA49" s="209"/>
      <c r="JAB49" s="209"/>
      <c r="JAC49" s="209"/>
      <c r="JAD49" s="209"/>
      <c r="JAE49" s="209"/>
      <c r="JAF49" s="209"/>
      <c r="JAG49" s="209"/>
      <c r="JAH49" s="209"/>
      <c r="JAI49" s="209"/>
      <c r="JAJ49" s="209"/>
      <c r="JAK49" s="209"/>
      <c r="JAL49" s="209"/>
      <c r="JAM49" s="209"/>
      <c r="JAN49" s="209"/>
      <c r="JAO49" s="209"/>
      <c r="JAP49" s="209"/>
      <c r="JAQ49" s="209"/>
      <c r="JAR49" s="209"/>
      <c r="JAS49" s="209"/>
      <c r="JAT49" s="209"/>
      <c r="JAU49" s="209"/>
      <c r="JAV49" s="209"/>
      <c r="JAW49" s="209"/>
      <c r="JAX49" s="209"/>
      <c r="JAY49" s="209"/>
      <c r="JAZ49" s="209"/>
      <c r="JBA49" s="209"/>
      <c r="JBB49" s="209"/>
      <c r="JBC49" s="209"/>
      <c r="JBD49" s="209"/>
      <c r="JBE49" s="209"/>
      <c r="JBF49" s="209"/>
      <c r="JBG49" s="209"/>
      <c r="JBH49" s="209"/>
      <c r="JBI49" s="209"/>
      <c r="JBJ49" s="209"/>
      <c r="JBK49" s="209"/>
      <c r="JBL49" s="209"/>
      <c r="JBM49" s="209"/>
      <c r="JBN49" s="209"/>
      <c r="JBO49" s="209"/>
      <c r="JBP49" s="209"/>
      <c r="JBQ49" s="209"/>
      <c r="JBR49" s="209"/>
      <c r="JBS49" s="209"/>
      <c r="JBT49" s="209"/>
      <c r="JBU49" s="209"/>
      <c r="JBV49" s="209"/>
      <c r="JBW49" s="209"/>
      <c r="JBX49" s="209"/>
      <c r="JBY49" s="209"/>
      <c r="JBZ49" s="209"/>
      <c r="JCA49" s="209"/>
      <c r="JCB49" s="209"/>
      <c r="JCC49" s="209"/>
      <c r="JCD49" s="209"/>
      <c r="JCE49" s="209"/>
      <c r="JCF49" s="209"/>
      <c r="JCG49" s="209"/>
      <c r="JCH49" s="209"/>
      <c r="JCI49" s="209"/>
      <c r="JCJ49" s="209"/>
      <c r="JCK49" s="209"/>
      <c r="JCL49" s="209"/>
      <c r="JCM49" s="209"/>
      <c r="JCN49" s="209"/>
      <c r="JCO49" s="209"/>
      <c r="JCP49" s="209"/>
      <c r="JCQ49" s="209"/>
      <c r="JCR49" s="209"/>
      <c r="JCS49" s="209"/>
      <c r="JCT49" s="209"/>
      <c r="JCU49" s="209"/>
      <c r="JCV49" s="209"/>
      <c r="JCW49" s="209"/>
      <c r="JCX49" s="209"/>
      <c r="JCY49" s="209"/>
      <c r="JCZ49" s="209"/>
      <c r="JDA49" s="209"/>
      <c r="JDB49" s="209"/>
      <c r="JDC49" s="209"/>
      <c r="JDD49" s="209"/>
      <c r="JDE49" s="209"/>
      <c r="JDF49" s="209"/>
      <c r="JDG49" s="209"/>
      <c r="JDH49" s="209"/>
      <c r="JDI49" s="209"/>
      <c r="JDJ49" s="209"/>
      <c r="JDK49" s="209"/>
      <c r="JDL49" s="209"/>
      <c r="JDM49" s="209"/>
      <c r="JDN49" s="209"/>
      <c r="JDO49" s="209"/>
      <c r="JDP49" s="209"/>
      <c r="JDQ49" s="209"/>
      <c r="JDR49" s="209"/>
      <c r="JDS49" s="209"/>
      <c r="JDT49" s="209"/>
      <c r="JDU49" s="209"/>
      <c r="JDV49" s="209"/>
      <c r="JDW49" s="209"/>
      <c r="JDX49" s="209"/>
      <c r="JDY49" s="209"/>
      <c r="JDZ49" s="209"/>
      <c r="JEA49" s="209"/>
      <c r="JEB49" s="209"/>
      <c r="JEC49" s="209"/>
      <c r="JED49" s="209"/>
      <c r="JEE49" s="209"/>
      <c r="JEF49" s="209"/>
      <c r="JEG49" s="209"/>
      <c r="JEH49" s="209"/>
      <c r="JEI49" s="209"/>
      <c r="JEJ49" s="209"/>
      <c r="JEK49" s="209"/>
      <c r="JEL49" s="209"/>
      <c r="JEM49" s="209"/>
      <c r="JEN49" s="209"/>
      <c r="JEO49" s="209"/>
      <c r="JEP49" s="209"/>
      <c r="JEQ49" s="209"/>
      <c r="JER49" s="209"/>
      <c r="JES49" s="209"/>
      <c r="JET49" s="209"/>
      <c r="JEU49" s="209"/>
      <c r="JEV49" s="209"/>
      <c r="JEW49" s="209"/>
      <c r="JEX49" s="209"/>
      <c r="JEY49" s="209"/>
      <c r="JEZ49" s="209"/>
      <c r="JFA49" s="209"/>
      <c r="JFB49" s="209"/>
      <c r="JFC49" s="209"/>
      <c r="JFD49" s="209"/>
      <c r="JFE49" s="209"/>
      <c r="JFF49" s="209"/>
      <c r="JFG49" s="209"/>
      <c r="JFH49" s="209"/>
      <c r="JFI49" s="209"/>
      <c r="JFJ49" s="209"/>
      <c r="JFK49" s="209"/>
      <c r="JFL49" s="209"/>
      <c r="JFM49" s="209"/>
      <c r="JFN49" s="209"/>
      <c r="JFO49" s="209"/>
      <c r="JFP49" s="209"/>
      <c r="JFQ49" s="209"/>
      <c r="JFR49" s="209"/>
      <c r="JFS49" s="209"/>
      <c r="JFT49" s="209"/>
      <c r="JFU49" s="209"/>
      <c r="JFV49" s="209"/>
      <c r="JFW49" s="209"/>
      <c r="JFX49" s="209"/>
      <c r="JFY49" s="209"/>
      <c r="JFZ49" s="209"/>
      <c r="JGA49" s="209"/>
      <c r="JGB49" s="209"/>
      <c r="JGC49" s="209"/>
      <c r="JGD49" s="209"/>
      <c r="JGE49" s="209"/>
      <c r="JGF49" s="209"/>
      <c r="JGG49" s="209"/>
      <c r="JGH49" s="209"/>
      <c r="JGI49" s="209"/>
      <c r="JGJ49" s="209"/>
      <c r="JGK49" s="209"/>
      <c r="JGL49" s="209"/>
      <c r="JGM49" s="209"/>
      <c r="JGN49" s="209"/>
      <c r="JGO49" s="209"/>
      <c r="JGP49" s="209"/>
      <c r="JGQ49" s="209"/>
      <c r="JGR49" s="209"/>
      <c r="JGS49" s="209"/>
      <c r="JGT49" s="209"/>
      <c r="JGU49" s="209"/>
      <c r="JGV49" s="209"/>
      <c r="JGW49" s="209"/>
      <c r="JGX49" s="209"/>
      <c r="JGY49" s="209"/>
      <c r="JGZ49" s="209"/>
      <c r="JHA49" s="209"/>
      <c r="JHB49" s="209"/>
      <c r="JHC49" s="209"/>
      <c r="JHD49" s="209"/>
      <c r="JHE49" s="209"/>
      <c r="JHF49" s="209"/>
      <c r="JHG49" s="209"/>
      <c r="JHH49" s="209"/>
      <c r="JHI49" s="209"/>
      <c r="JHJ49" s="209"/>
      <c r="JHK49" s="209"/>
      <c r="JHL49" s="209"/>
      <c r="JHM49" s="209"/>
      <c r="JHN49" s="209"/>
      <c r="JHO49" s="209"/>
      <c r="JHP49" s="209"/>
      <c r="JHQ49" s="209"/>
      <c r="JHR49" s="209"/>
      <c r="JHS49" s="209"/>
      <c r="JHT49" s="209"/>
      <c r="JHU49" s="209"/>
      <c r="JHV49" s="209"/>
      <c r="JHW49" s="209"/>
      <c r="JHX49" s="209"/>
      <c r="JHY49" s="209"/>
      <c r="JHZ49" s="209"/>
      <c r="JIA49" s="209"/>
      <c r="JIB49" s="209"/>
      <c r="JIC49" s="209"/>
      <c r="JID49" s="209"/>
      <c r="JIE49" s="209"/>
      <c r="JIF49" s="209"/>
      <c r="JIG49" s="209"/>
      <c r="JIH49" s="209"/>
      <c r="JII49" s="209"/>
      <c r="JIJ49" s="209"/>
      <c r="JIK49" s="209"/>
      <c r="JIL49" s="209"/>
      <c r="JIM49" s="209"/>
      <c r="JIN49" s="209"/>
      <c r="JIO49" s="209"/>
      <c r="JIP49" s="209"/>
      <c r="JIQ49" s="209"/>
      <c r="JIR49" s="209"/>
      <c r="JIS49" s="209"/>
      <c r="JIT49" s="209"/>
      <c r="JIU49" s="209"/>
      <c r="JIV49" s="209"/>
      <c r="JIW49" s="209"/>
      <c r="JIX49" s="209"/>
      <c r="JIY49" s="209"/>
      <c r="JIZ49" s="209"/>
      <c r="JJA49" s="209"/>
      <c r="JJB49" s="209"/>
      <c r="JJC49" s="209"/>
      <c r="JJD49" s="209"/>
      <c r="JJE49" s="209"/>
      <c r="JJF49" s="209"/>
      <c r="JJG49" s="209"/>
      <c r="JJH49" s="209"/>
      <c r="JJI49" s="209"/>
      <c r="JJJ49" s="209"/>
      <c r="JJK49" s="209"/>
      <c r="JJL49" s="209"/>
      <c r="JJM49" s="209"/>
      <c r="JJN49" s="209"/>
      <c r="JJO49" s="209"/>
      <c r="JJP49" s="209"/>
      <c r="JJQ49" s="209"/>
      <c r="JJR49" s="209"/>
      <c r="JJS49" s="209"/>
      <c r="JJT49" s="209"/>
      <c r="JJU49" s="209"/>
      <c r="JJV49" s="209"/>
      <c r="JJW49" s="209"/>
      <c r="JJX49" s="209"/>
      <c r="JJY49" s="209"/>
      <c r="JJZ49" s="209"/>
      <c r="JKA49" s="209"/>
      <c r="JKB49" s="209"/>
      <c r="JKC49" s="209"/>
      <c r="JKD49" s="209"/>
      <c r="JKE49" s="209"/>
      <c r="JKF49" s="209"/>
      <c r="JKG49" s="209"/>
      <c r="JKH49" s="209"/>
      <c r="JKI49" s="209"/>
      <c r="JKJ49" s="209"/>
      <c r="JKK49" s="209"/>
      <c r="JKL49" s="209"/>
      <c r="JKM49" s="209"/>
      <c r="JKN49" s="209"/>
      <c r="JKO49" s="209"/>
      <c r="JKP49" s="209"/>
      <c r="JKQ49" s="209"/>
      <c r="JKR49" s="209"/>
      <c r="JKS49" s="209"/>
      <c r="JKT49" s="209"/>
      <c r="JKU49" s="209"/>
      <c r="JKV49" s="209"/>
      <c r="JKW49" s="209"/>
      <c r="JKX49" s="209"/>
      <c r="JKY49" s="209"/>
      <c r="JKZ49" s="209"/>
      <c r="JLA49" s="209"/>
      <c r="JLB49" s="209"/>
      <c r="JLC49" s="209"/>
      <c r="JLD49" s="209"/>
      <c r="JLE49" s="209"/>
      <c r="JLF49" s="209"/>
      <c r="JLG49" s="209"/>
      <c r="JLH49" s="209"/>
      <c r="JLI49" s="209"/>
      <c r="JLJ49" s="209"/>
      <c r="JLK49" s="209"/>
      <c r="JLL49" s="209"/>
      <c r="JLM49" s="209"/>
      <c r="JLN49" s="209"/>
      <c r="JLO49" s="209"/>
      <c r="JLP49" s="209"/>
      <c r="JLQ49" s="209"/>
      <c r="JLR49" s="209"/>
      <c r="JLS49" s="209"/>
      <c r="JLT49" s="209"/>
      <c r="JLU49" s="209"/>
      <c r="JLV49" s="209"/>
      <c r="JLW49" s="209"/>
      <c r="JLX49" s="209"/>
      <c r="JLY49" s="209"/>
      <c r="JLZ49" s="209"/>
      <c r="JMA49" s="209"/>
      <c r="JMB49" s="209"/>
      <c r="JMC49" s="209"/>
      <c r="JMD49" s="209"/>
      <c r="JME49" s="209"/>
      <c r="JMF49" s="209"/>
      <c r="JMG49" s="209"/>
      <c r="JMH49" s="209"/>
      <c r="JMI49" s="209"/>
      <c r="JMJ49" s="209"/>
      <c r="JMK49" s="209"/>
      <c r="JML49" s="209"/>
      <c r="JMM49" s="209"/>
      <c r="JMN49" s="209"/>
      <c r="JMO49" s="209"/>
      <c r="JMP49" s="209"/>
      <c r="JMQ49" s="209"/>
      <c r="JMR49" s="209"/>
      <c r="JMS49" s="209"/>
      <c r="JMT49" s="209"/>
      <c r="JMU49" s="209"/>
      <c r="JMV49" s="209"/>
      <c r="JMW49" s="209"/>
      <c r="JMX49" s="209"/>
      <c r="JMY49" s="209"/>
      <c r="JMZ49" s="209"/>
      <c r="JNA49" s="209"/>
      <c r="JNB49" s="209"/>
      <c r="JNC49" s="209"/>
      <c r="JND49" s="209"/>
      <c r="JNE49" s="209"/>
      <c r="JNF49" s="209"/>
      <c r="JNG49" s="209"/>
      <c r="JNH49" s="209"/>
      <c r="JNI49" s="209"/>
      <c r="JNJ49" s="209"/>
      <c r="JNK49" s="209"/>
      <c r="JNL49" s="209"/>
      <c r="JNM49" s="209"/>
      <c r="JNN49" s="209"/>
      <c r="JNO49" s="209"/>
      <c r="JNP49" s="209"/>
      <c r="JNQ49" s="209"/>
      <c r="JNR49" s="209"/>
      <c r="JNS49" s="209"/>
      <c r="JNT49" s="209"/>
      <c r="JNU49" s="209"/>
      <c r="JNV49" s="209"/>
      <c r="JNW49" s="209"/>
      <c r="JNX49" s="209"/>
      <c r="JNY49" s="209"/>
      <c r="JNZ49" s="209"/>
      <c r="JOA49" s="209"/>
      <c r="JOB49" s="209"/>
      <c r="JOC49" s="209"/>
      <c r="JOD49" s="209"/>
      <c r="JOE49" s="209"/>
      <c r="JOF49" s="209"/>
      <c r="JOG49" s="209"/>
      <c r="JOH49" s="209"/>
      <c r="JOI49" s="209"/>
      <c r="JOJ49" s="209"/>
      <c r="JOK49" s="209"/>
      <c r="JOL49" s="209"/>
      <c r="JOM49" s="209"/>
      <c r="JON49" s="209"/>
      <c r="JOO49" s="209"/>
      <c r="JOP49" s="209"/>
      <c r="JOQ49" s="209"/>
      <c r="JOR49" s="209"/>
      <c r="JOS49" s="209"/>
      <c r="JOT49" s="209"/>
      <c r="JOU49" s="209"/>
      <c r="JOV49" s="209"/>
      <c r="JOW49" s="209"/>
      <c r="JOX49" s="209"/>
      <c r="JOY49" s="209"/>
      <c r="JOZ49" s="209"/>
      <c r="JPA49" s="209"/>
      <c r="JPB49" s="209"/>
      <c r="JPC49" s="209"/>
      <c r="JPD49" s="209"/>
      <c r="JPE49" s="209"/>
      <c r="JPF49" s="209"/>
      <c r="JPG49" s="209"/>
      <c r="JPH49" s="209"/>
      <c r="JPI49" s="209"/>
      <c r="JPJ49" s="209"/>
      <c r="JPK49" s="209"/>
      <c r="JPL49" s="209"/>
      <c r="JPM49" s="209"/>
      <c r="JPN49" s="209"/>
      <c r="JPO49" s="209"/>
      <c r="JPP49" s="209"/>
      <c r="JPQ49" s="209"/>
      <c r="JPR49" s="209"/>
      <c r="JPS49" s="209"/>
      <c r="JPT49" s="209"/>
      <c r="JPU49" s="209"/>
      <c r="JPV49" s="209"/>
      <c r="JPW49" s="209"/>
      <c r="JPX49" s="209"/>
      <c r="JPY49" s="209"/>
      <c r="JPZ49" s="209"/>
      <c r="JQA49" s="209"/>
      <c r="JQB49" s="209"/>
      <c r="JQC49" s="209"/>
      <c r="JQD49" s="209"/>
      <c r="JQE49" s="209"/>
      <c r="JQF49" s="209"/>
      <c r="JQG49" s="209"/>
      <c r="JQH49" s="209"/>
      <c r="JQI49" s="209"/>
      <c r="JQJ49" s="209"/>
      <c r="JQK49" s="209"/>
      <c r="JQL49" s="209"/>
      <c r="JQM49" s="209"/>
      <c r="JQN49" s="209"/>
      <c r="JQO49" s="209"/>
      <c r="JQP49" s="209"/>
      <c r="JQQ49" s="209"/>
      <c r="JQR49" s="209"/>
      <c r="JQS49" s="209"/>
      <c r="JQT49" s="209"/>
      <c r="JQU49" s="209"/>
      <c r="JQV49" s="209"/>
      <c r="JQW49" s="209"/>
      <c r="JQX49" s="209"/>
      <c r="JQY49" s="209"/>
      <c r="JQZ49" s="209"/>
      <c r="JRA49" s="209"/>
      <c r="JRB49" s="209"/>
      <c r="JRC49" s="209"/>
      <c r="JRD49" s="209"/>
      <c r="JRE49" s="209"/>
      <c r="JRF49" s="209"/>
      <c r="JRG49" s="209"/>
      <c r="JRH49" s="209"/>
      <c r="JRI49" s="209"/>
      <c r="JRJ49" s="209"/>
      <c r="JRK49" s="209"/>
      <c r="JRL49" s="209"/>
      <c r="JRM49" s="209"/>
      <c r="JRN49" s="209"/>
      <c r="JRO49" s="209"/>
      <c r="JRP49" s="209"/>
      <c r="JRQ49" s="209"/>
      <c r="JRR49" s="209"/>
      <c r="JRS49" s="209"/>
      <c r="JRT49" s="209"/>
      <c r="JRU49" s="209"/>
      <c r="JRV49" s="209"/>
      <c r="JRW49" s="209"/>
      <c r="JRX49" s="209"/>
      <c r="JRY49" s="209"/>
      <c r="JRZ49" s="209"/>
      <c r="JSA49" s="209"/>
      <c r="JSB49" s="209"/>
      <c r="JSC49" s="209"/>
      <c r="JSD49" s="209"/>
      <c r="JSE49" s="209"/>
      <c r="JSF49" s="209"/>
      <c r="JSG49" s="209"/>
      <c r="JSH49" s="209"/>
      <c r="JSI49" s="209"/>
      <c r="JSJ49" s="209"/>
      <c r="JSK49" s="209"/>
      <c r="JSL49" s="209"/>
      <c r="JSM49" s="209"/>
      <c r="JSN49" s="209"/>
      <c r="JSO49" s="209"/>
      <c r="JSP49" s="209"/>
      <c r="JSQ49" s="209"/>
      <c r="JSR49" s="209"/>
      <c r="JSS49" s="209"/>
      <c r="JST49" s="209"/>
      <c r="JSU49" s="209"/>
      <c r="JSV49" s="209"/>
      <c r="JSW49" s="209"/>
      <c r="JSX49" s="209"/>
      <c r="JSY49" s="209"/>
      <c r="JSZ49" s="209"/>
      <c r="JTA49" s="209"/>
      <c r="JTB49" s="209"/>
      <c r="JTC49" s="209"/>
      <c r="JTD49" s="209"/>
      <c r="JTE49" s="209"/>
      <c r="JTF49" s="209"/>
      <c r="JTG49" s="209"/>
      <c r="JTH49" s="209"/>
      <c r="JTI49" s="209"/>
      <c r="JTJ49" s="209"/>
      <c r="JTK49" s="209"/>
      <c r="JTL49" s="209"/>
      <c r="JTM49" s="209"/>
      <c r="JTN49" s="209"/>
      <c r="JTO49" s="209"/>
      <c r="JTP49" s="209"/>
      <c r="JTQ49" s="209"/>
      <c r="JTR49" s="209"/>
      <c r="JTS49" s="209"/>
      <c r="JTT49" s="209"/>
      <c r="JTU49" s="209"/>
      <c r="JTV49" s="209"/>
      <c r="JTW49" s="209"/>
      <c r="JTX49" s="209"/>
      <c r="JTY49" s="209"/>
      <c r="JTZ49" s="209"/>
      <c r="JUA49" s="209"/>
      <c r="JUB49" s="209"/>
      <c r="JUC49" s="209"/>
      <c r="JUD49" s="209"/>
      <c r="JUE49" s="209"/>
      <c r="JUF49" s="209"/>
      <c r="JUG49" s="209"/>
      <c r="JUH49" s="209"/>
      <c r="JUI49" s="209"/>
      <c r="JUJ49" s="209"/>
      <c r="JUK49" s="209"/>
      <c r="JUL49" s="209"/>
      <c r="JUM49" s="209"/>
      <c r="JUN49" s="209"/>
      <c r="JUO49" s="209"/>
      <c r="JUP49" s="209"/>
      <c r="JUQ49" s="209"/>
      <c r="JUR49" s="209"/>
      <c r="JUS49" s="209"/>
      <c r="JUT49" s="209"/>
      <c r="JUU49" s="209"/>
      <c r="JUV49" s="209"/>
      <c r="JUW49" s="209"/>
      <c r="JUX49" s="209"/>
      <c r="JUY49" s="209"/>
      <c r="JUZ49" s="209"/>
      <c r="JVA49" s="209"/>
      <c r="JVB49" s="209"/>
      <c r="JVC49" s="209"/>
      <c r="JVD49" s="209"/>
      <c r="JVE49" s="209"/>
      <c r="JVF49" s="209"/>
      <c r="JVG49" s="209"/>
      <c r="JVH49" s="209"/>
      <c r="JVI49" s="209"/>
      <c r="JVJ49" s="209"/>
      <c r="JVK49" s="209"/>
      <c r="JVL49" s="209"/>
      <c r="JVM49" s="209"/>
      <c r="JVN49" s="209"/>
      <c r="JVO49" s="209"/>
      <c r="JVP49" s="209"/>
      <c r="JVQ49" s="209"/>
      <c r="JVR49" s="209"/>
      <c r="JVS49" s="209"/>
      <c r="JVT49" s="209"/>
      <c r="JVU49" s="209"/>
      <c r="JVV49" s="209"/>
      <c r="JVW49" s="209"/>
      <c r="JVX49" s="209"/>
      <c r="JVY49" s="209"/>
      <c r="JVZ49" s="209"/>
      <c r="JWA49" s="209"/>
      <c r="JWB49" s="209"/>
      <c r="JWC49" s="209"/>
      <c r="JWD49" s="209"/>
      <c r="JWE49" s="209"/>
      <c r="JWF49" s="209"/>
      <c r="JWG49" s="209"/>
      <c r="JWH49" s="209"/>
      <c r="JWI49" s="209"/>
      <c r="JWJ49" s="209"/>
      <c r="JWK49" s="209"/>
      <c r="JWL49" s="209"/>
      <c r="JWM49" s="209"/>
      <c r="JWN49" s="209"/>
      <c r="JWO49" s="209"/>
      <c r="JWP49" s="209"/>
      <c r="JWQ49" s="209"/>
      <c r="JWR49" s="209"/>
      <c r="JWS49" s="209"/>
      <c r="JWT49" s="209"/>
      <c r="JWU49" s="209"/>
      <c r="JWV49" s="209"/>
      <c r="JWW49" s="209"/>
      <c r="JWX49" s="209"/>
      <c r="JWY49" s="209"/>
      <c r="JWZ49" s="209"/>
      <c r="JXA49" s="209"/>
      <c r="JXB49" s="209"/>
      <c r="JXC49" s="209"/>
      <c r="JXD49" s="209"/>
      <c r="JXE49" s="209"/>
      <c r="JXF49" s="209"/>
      <c r="JXG49" s="209"/>
      <c r="JXH49" s="209"/>
      <c r="JXI49" s="209"/>
      <c r="JXJ49" s="209"/>
      <c r="JXK49" s="209"/>
      <c r="JXL49" s="209"/>
      <c r="JXM49" s="209"/>
      <c r="JXN49" s="209"/>
      <c r="JXO49" s="209"/>
      <c r="JXP49" s="209"/>
      <c r="JXQ49" s="209"/>
      <c r="JXR49" s="209"/>
      <c r="JXS49" s="209"/>
      <c r="JXT49" s="209"/>
      <c r="JXU49" s="209"/>
      <c r="JXV49" s="209"/>
      <c r="JXW49" s="209"/>
      <c r="JXX49" s="209"/>
      <c r="JXY49" s="209"/>
      <c r="JXZ49" s="209"/>
      <c r="JYA49" s="209"/>
      <c r="JYB49" s="209"/>
      <c r="JYC49" s="209"/>
      <c r="JYD49" s="209"/>
      <c r="JYE49" s="209"/>
      <c r="JYF49" s="209"/>
      <c r="JYG49" s="209"/>
      <c r="JYH49" s="209"/>
      <c r="JYI49" s="209"/>
      <c r="JYJ49" s="209"/>
      <c r="JYK49" s="209"/>
      <c r="JYL49" s="209"/>
      <c r="JYM49" s="209"/>
      <c r="JYN49" s="209"/>
      <c r="JYO49" s="209"/>
      <c r="JYP49" s="209"/>
      <c r="JYQ49" s="209"/>
      <c r="JYR49" s="209"/>
      <c r="JYS49" s="209"/>
      <c r="JYT49" s="209"/>
      <c r="JYU49" s="209"/>
      <c r="JYV49" s="209"/>
      <c r="JYW49" s="209"/>
      <c r="JYX49" s="209"/>
      <c r="JYY49" s="209"/>
      <c r="JYZ49" s="209"/>
      <c r="JZA49" s="209"/>
      <c r="JZB49" s="209"/>
      <c r="JZC49" s="209"/>
      <c r="JZD49" s="209"/>
      <c r="JZE49" s="209"/>
      <c r="JZF49" s="209"/>
      <c r="JZG49" s="209"/>
      <c r="JZH49" s="209"/>
      <c r="JZI49" s="209"/>
      <c r="JZJ49" s="209"/>
      <c r="JZK49" s="209"/>
      <c r="JZL49" s="209"/>
      <c r="JZM49" s="209"/>
      <c r="JZN49" s="209"/>
      <c r="JZO49" s="209"/>
      <c r="JZP49" s="209"/>
      <c r="JZQ49" s="209"/>
      <c r="JZR49" s="209"/>
      <c r="JZS49" s="209"/>
      <c r="JZT49" s="209"/>
      <c r="JZU49" s="209"/>
      <c r="JZV49" s="209"/>
      <c r="JZW49" s="209"/>
      <c r="JZX49" s="209"/>
      <c r="JZY49" s="209"/>
      <c r="JZZ49" s="209"/>
      <c r="KAA49" s="209"/>
      <c r="KAB49" s="209"/>
      <c r="KAC49" s="209"/>
      <c r="KAD49" s="209"/>
      <c r="KAE49" s="209"/>
      <c r="KAF49" s="209"/>
      <c r="KAG49" s="209"/>
      <c r="KAH49" s="209"/>
      <c r="KAI49" s="209"/>
      <c r="KAJ49" s="209"/>
      <c r="KAK49" s="209"/>
      <c r="KAL49" s="209"/>
      <c r="KAM49" s="209"/>
      <c r="KAN49" s="209"/>
      <c r="KAO49" s="209"/>
      <c r="KAP49" s="209"/>
      <c r="KAQ49" s="209"/>
      <c r="KAR49" s="209"/>
      <c r="KAS49" s="209"/>
      <c r="KAT49" s="209"/>
      <c r="KAU49" s="209"/>
      <c r="KAV49" s="209"/>
      <c r="KAW49" s="209"/>
      <c r="KAX49" s="209"/>
      <c r="KAY49" s="209"/>
      <c r="KAZ49" s="209"/>
      <c r="KBA49" s="209"/>
      <c r="KBB49" s="209"/>
      <c r="KBC49" s="209"/>
      <c r="KBD49" s="209"/>
      <c r="KBE49" s="209"/>
      <c r="KBF49" s="209"/>
      <c r="KBG49" s="209"/>
      <c r="KBH49" s="209"/>
      <c r="KBI49" s="209"/>
      <c r="KBJ49" s="209"/>
      <c r="KBK49" s="209"/>
      <c r="KBL49" s="209"/>
      <c r="KBM49" s="209"/>
      <c r="KBN49" s="209"/>
      <c r="KBO49" s="209"/>
      <c r="KBP49" s="209"/>
      <c r="KBQ49" s="209"/>
      <c r="KBR49" s="209"/>
      <c r="KBS49" s="209"/>
      <c r="KBT49" s="209"/>
      <c r="KBU49" s="209"/>
      <c r="KBV49" s="209"/>
      <c r="KBW49" s="209"/>
      <c r="KBX49" s="209"/>
      <c r="KBY49" s="209"/>
      <c r="KBZ49" s="209"/>
      <c r="KCA49" s="209"/>
      <c r="KCB49" s="209"/>
      <c r="KCC49" s="209"/>
      <c r="KCD49" s="209"/>
      <c r="KCE49" s="209"/>
      <c r="KCF49" s="209"/>
      <c r="KCG49" s="209"/>
      <c r="KCH49" s="209"/>
      <c r="KCI49" s="209"/>
      <c r="KCJ49" s="209"/>
      <c r="KCK49" s="209"/>
      <c r="KCL49" s="209"/>
      <c r="KCM49" s="209"/>
      <c r="KCN49" s="209"/>
      <c r="KCO49" s="209"/>
      <c r="KCP49" s="209"/>
      <c r="KCQ49" s="209"/>
      <c r="KCR49" s="209"/>
      <c r="KCS49" s="209"/>
      <c r="KCT49" s="209"/>
      <c r="KCU49" s="209"/>
      <c r="KCV49" s="209"/>
      <c r="KCW49" s="209"/>
      <c r="KCX49" s="209"/>
      <c r="KCY49" s="209"/>
      <c r="KCZ49" s="209"/>
      <c r="KDA49" s="209"/>
      <c r="KDB49" s="209"/>
      <c r="KDC49" s="209"/>
      <c r="KDD49" s="209"/>
      <c r="KDE49" s="209"/>
      <c r="KDF49" s="209"/>
      <c r="KDG49" s="209"/>
      <c r="KDH49" s="209"/>
      <c r="KDI49" s="209"/>
      <c r="KDJ49" s="209"/>
      <c r="KDK49" s="209"/>
      <c r="KDL49" s="209"/>
      <c r="KDM49" s="209"/>
      <c r="KDN49" s="209"/>
      <c r="KDO49" s="209"/>
      <c r="KDP49" s="209"/>
      <c r="KDQ49" s="209"/>
      <c r="KDR49" s="209"/>
      <c r="KDS49" s="209"/>
      <c r="KDT49" s="209"/>
      <c r="KDU49" s="209"/>
      <c r="KDV49" s="209"/>
      <c r="KDW49" s="209"/>
      <c r="KDX49" s="209"/>
      <c r="KDY49" s="209"/>
      <c r="KDZ49" s="209"/>
      <c r="KEA49" s="209"/>
      <c r="KEB49" s="209"/>
      <c r="KEC49" s="209"/>
      <c r="KED49" s="209"/>
      <c r="KEE49" s="209"/>
      <c r="KEF49" s="209"/>
      <c r="KEG49" s="209"/>
      <c r="KEH49" s="209"/>
      <c r="KEI49" s="209"/>
      <c r="KEJ49" s="209"/>
      <c r="KEK49" s="209"/>
      <c r="KEL49" s="209"/>
      <c r="KEM49" s="209"/>
      <c r="KEN49" s="209"/>
      <c r="KEO49" s="209"/>
      <c r="KEP49" s="209"/>
      <c r="KEQ49" s="209"/>
      <c r="KER49" s="209"/>
      <c r="KES49" s="209"/>
      <c r="KET49" s="209"/>
      <c r="KEU49" s="209"/>
      <c r="KEV49" s="209"/>
      <c r="KEW49" s="209"/>
      <c r="KEX49" s="209"/>
      <c r="KEY49" s="209"/>
      <c r="KEZ49" s="209"/>
      <c r="KFA49" s="209"/>
      <c r="KFB49" s="209"/>
      <c r="KFC49" s="209"/>
      <c r="KFD49" s="209"/>
      <c r="KFE49" s="209"/>
      <c r="KFF49" s="209"/>
      <c r="KFG49" s="209"/>
      <c r="KFH49" s="209"/>
      <c r="KFI49" s="209"/>
      <c r="KFJ49" s="209"/>
      <c r="KFK49" s="209"/>
      <c r="KFL49" s="209"/>
      <c r="KFM49" s="209"/>
      <c r="KFN49" s="209"/>
      <c r="KFO49" s="209"/>
      <c r="KFP49" s="209"/>
      <c r="KFQ49" s="209"/>
      <c r="KFR49" s="209"/>
      <c r="KFS49" s="209"/>
      <c r="KFT49" s="209"/>
      <c r="KFU49" s="209"/>
      <c r="KFV49" s="209"/>
      <c r="KFW49" s="209"/>
      <c r="KFX49" s="209"/>
      <c r="KFY49" s="209"/>
      <c r="KFZ49" s="209"/>
      <c r="KGA49" s="209"/>
      <c r="KGB49" s="209"/>
      <c r="KGC49" s="209"/>
      <c r="KGD49" s="209"/>
      <c r="KGE49" s="209"/>
      <c r="KGF49" s="209"/>
      <c r="KGG49" s="209"/>
      <c r="KGH49" s="209"/>
      <c r="KGI49" s="209"/>
      <c r="KGJ49" s="209"/>
      <c r="KGK49" s="209"/>
      <c r="KGL49" s="209"/>
      <c r="KGM49" s="209"/>
      <c r="KGN49" s="209"/>
      <c r="KGO49" s="209"/>
      <c r="KGP49" s="209"/>
      <c r="KGQ49" s="209"/>
      <c r="KGR49" s="209"/>
      <c r="KGS49" s="209"/>
      <c r="KGT49" s="209"/>
      <c r="KGU49" s="209"/>
      <c r="KGV49" s="209"/>
      <c r="KGW49" s="209"/>
      <c r="KGX49" s="209"/>
      <c r="KGY49" s="209"/>
      <c r="KGZ49" s="209"/>
      <c r="KHA49" s="209"/>
      <c r="KHB49" s="209"/>
      <c r="KHC49" s="209"/>
      <c r="KHD49" s="209"/>
      <c r="KHE49" s="209"/>
      <c r="KHF49" s="209"/>
      <c r="KHG49" s="209"/>
      <c r="KHH49" s="209"/>
      <c r="KHI49" s="209"/>
      <c r="KHJ49" s="209"/>
      <c r="KHK49" s="209"/>
      <c r="KHL49" s="209"/>
      <c r="KHM49" s="209"/>
      <c r="KHN49" s="209"/>
      <c r="KHO49" s="209"/>
      <c r="KHP49" s="209"/>
      <c r="KHQ49" s="209"/>
      <c r="KHR49" s="209"/>
      <c r="KHS49" s="209"/>
      <c r="KHT49" s="209"/>
      <c r="KHU49" s="209"/>
      <c r="KHV49" s="209"/>
      <c r="KHW49" s="209"/>
      <c r="KHX49" s="209"/>
      <c r="KHY49" s="209"/>
      <c r="KHZ49" s="209"/>
      <c r="KIA49" s="209"/>
      <c r="KIB49" s="209"/>
      <c r="KIC49" s="209"/>
      <c r="KID49" s="209"/>
      <c r="KIE49" s="209"/>
      <c r="KIF49" s="209"/>
      <c r="KIG49" s="209"/>
      <c r="KIH49" s="209"/>
      <c r="KII49" s="209"/>
      <c r="KIJ49" s="209"/>
      <c r="KIK49" s="209"/>
      <c r="KIL49" s="209"/>
      <c r="KIM49" s="209"/>
      <c r="KIN49" s="209"/>
      <c r="KIO49" s="209"/>
      <c r="KIP49" s="209"/>
      <c r="KIQ49" s="209"/>
      <c r="KIR49" s="209"/>
      <c r="KIS49" s="209"/>
      <c r="KIT49" s="209"/>
      <c r="KIU49" s="209"/>
      <c r="KIV49" s="209"/>
      <c r="KIW49" s="209"/>
      <c r="KIX49" s="209"/>
      <c r="KIY49" s="209"/>
      <c r="KIZ49" s="209"/>
      <c r="KJA49" s="209"/>
      <c r="KJB49" s="209"/>
      <c r="KJC49" s="209"/>
      <c r="KJD49" s="209"/>
      <c r="KJE49" s="209"/>
      <c r="KJF49" s="209"/>
      <c r="KJG49" s="209"/>
      <c r="KJH49" s="209"/>
      <c r="KJI49" s="209"/>
      <c r="KJJ49" s="209"/>
      <c r="KJK49" s="209"/>
      <c r="KJL49" s="209"/>
      <c r="KJM49" s="209"/>
      <c r="KJN49" s="209"/>
      <c r="KJO49" s="209"/>
      <c r="KJP49" s="209"/>
      <c r="KJQ49" s="209"/>
      <c r="KJR49" s="209"/>
      <c r="KJS49" s="209"/>
      <c r="KJT49" s="209"/>
      <c r="KJU49" s="209"/>
      <c r="KJV49" s="209"/>
      <c r="KJW49" s="209"/>
      <c r="KJX49" s="209"/>
      <c r="KJY49" s="209"/>
      <c r="KJZ49" s="209"/>
      <c r="KKA49" s="209"/>
      <c r="KKB49" s="209"/>
      <c r="KKC49" s="209"/>
      <c r="KKD49" s="209"/>
      <c r="KKE49" s="209"/>
      <c r="KKF49" s="209"/>
      <c r="KKG49" s="209"/>
      <c r="KKH49" s="209"/>
      <c r="KKI49" s="209"/>
      <c r="KKJ49" s="209"/>
      <c r="KKK49" s="209"/>
      <c r="KKL49" s="209"/>
      <c r="KKM49" s="209"/>
      <c r="KKN49" s="209"/>
      <c r="KKO49" s="209"/>
      <c r="KKP49" s="209"/>
      <c r="KKQ49" s="209"/>
      <c r="KKR49" s="209"/>
      <c r="KKS49" s="209"/>
      <c r="KKT49" s="209"/>
      <c r="KKU49" s="209"/>
      <c r="KKV49" s="209"/>
      <c r="KKW49" s="209"/>
      <c r="KKX49" s="209"/>
      <c r="KKY49" s="209"/>
      <c r="KKZ49" s="209"/>
      <c r="KLA49" s="209"/>
      <c r="KLB49" s="209"/>
      <c r="KLC49" s="209"/>
      <c r="KLD49" s="209"/>
      <c r="KLE49" s="209"/>
      <c r="KLF49" s="209"/>
      <c r="KLG49" s="209"/>
      <c r="KLH49" s="209"/>
      <c r="KLI49" s="209"/>
      <c r="KLJ49" s="209"/>
      <c r="KLK49" s="209"/>
      <c r="KLL49" s="209"/>
      <c r="KLM49" s="209"/>
      <c r="KLN49" s="209"/>
      <c r="KLO49" s="209"/>
      <c r="KLP49" s="209"/>
      <c r="KLQ49" s="209"/>
      <c r="KLR49" s="209"/>
      <c r="KLS49" s="209"/>
      <c r="KLT49" s="209"/>
      <c r="KLU49" s="209"/>
      <c r="KLV49" s="209"/>
      <c r="KLW49" s="209"/>
      <c r="KLX49" s="209"/>
      <c r="KLY49" s="209"/>
      <c r="KLZ49" s="209"/>
      <c r="KMA49" s="209"/>
      <c r="KMB49" s="209"/>
      <c r="KMC49" s="209"/>
      <c r="KMD49" s="209"/>
      <c r="KME49" s="209"/>
      <c r="KMF49" s="209"/>
      <c r="KMG49" s="209"/>
      <c r="KMH49" s="209"/>
      <c r="KMI49" s="209"/>
      <c r="KMJ49" s="209"/>
      <c r="KMK49" s="209"/>
      <c r="KML49" s="209"/>
      <c r="KMM49" s="209"/>
      <c r="KMN49" s="209"/>
      <c r="KMO49" s="209"/>
      <c r="KMP49" s="209"/>
      <c r="KMQ49" s="209"/>
      <c r="KMR49" s="209"/>
      <c r="KMS49" s="209"/>
      <c r="KMT49" s="209"/>
      <c r="KMU49" s="209"/>
      <c r="KMV49" s="209"/>
      <c r="KMW49" s="209"/>
      <c r="KMX49" s="209"/>
      <c r="KMY49" s="209"/>
      <c r="KMZ49" s="209"/>
      <c r="KNA49" s="209"/>
      <c r="KNB49" s="209"/>
      <c r="KNC49" s="209"/>
      <c r="KND49" s="209"/>
      <c r="KNE49" s="209"/>
      <c r="KNF49" s="209"/>
      <c r="KNG49" s="209"/>
      <c r="KNH49" s="209"/>
      <c r="KNI49" s="209"/>
      <c r="KNJ49" s="209"/>
      <c r="KNK49" s="209"/>
      <c r="KNL49" s="209"/>
      <c r="KNM49" s="209"/>
      <c r="KNN49" s="209"/>
      <c r="KNO49" s="209"/>
      <c r="KNP49" s="209"/>
      <c r="KNQ49" s="209"/>
      <c r="KNR49" s="209"/>
      <c r="KNS49" s="209"/>
      <c r="KNT49" s="209"/>
      <c r="KNU49" s="209"/>
      <c r="KNV49" s="209"/>
      <c r="KNW49" s="209"/>
      <c r="KNX49" s="209"/>
      <c r="KNY49" s="209"/>
      <c r="KNZ49" s="209"/>
      <c r="KOA49" s="209"/>
      <c r="KOB49" s="209"/>
      <c r="KOC49" s="209"/>
      <c r="KOD49" s="209"/>
      <c r="KOE49" s="209"/>
      <c r="KOF49" s="209"/>
      <c r="KOG49" s="209"/>
      <c r="KOH49" s="209"/>
      <c r="KOI49" s="209"/>
      <c r="KOJ49" s="209"/>
      <c r="KOK49" s="209"/>
      <c r="KOL49" s="209"/>
      <c r="KOM49" s="209"/>
      <c r="KON49" s="209"/>
      <c r="KOO49" s="209"/>
      <c r="KOP49" s="209"/>
      <c r="KOQ49" s="209"/>
      <c r="KOR49" s="209"/>
      <c r="KOS49" s="209"/>
      <c r="KOT49" s="209"/>
      <c r="KOU49" s="209"/>
      <c r="KOV49" s="209"/>
      <c r="KOW49" s="209"/>
      <c r="KOX49" s="209"/>
      <c r="KOY49" s="209"/>
      <c r="KOZ49" s="209"/>
      <c r="KPA49" s="209"/>
      <c r="KPB49" s="209"/>
      <c r="KPC49" s="209"/>
      <c r="KPD49" s="209"/>
      <c r="KPE49" s="209"/>
      <c r="KPF49" s="209"/>
      <c r="KPG49" s="209"/>
      <c r="KPH49" s="209"/>
      <c r="KPI49" s="209"/>
      <c r="KPJ49" s="209"/>
      <c r="KPK49" s="209"/>
      <c r="KPL49" s="209"/>
      <c r="KPM49" s="209"/>
      <c r="KPN49" s="209"/>
      <c r="KPO49" s="209"/>
      <c r="KPP49" s="209"/>
      <c r="KPQ49" s="209"/>
      <c r="KPR49" s="209"/>
      <c r="KPS49" s="209"/>
      <c r="KPT49" s="209"/>
      <c r="KPU49" s="209"/>
      <c r="KPV49" s="209"/>
      <c r="KPW49" s="209"/>
      <c r="KPX49" s="209"/>
      <c r="KPY49" s="209"/>
      <c r="KPZ49" s="209"/>
      <c r="KQA49" s="209"/>
      <c r="KQB49" s="209"/>
      <c r="KQC49" s="209"/>
      <c r="KQD49" s="209"/>
      <c r="KQE49" s="209"/>
      <c r="KQF49" s="209"/>
      <c r="KQG49" s="209"/>
      <c r="KQH49" s="209"/>
      <c r="KQI49" s="209"/>
      <c r="KQJ49" s="209"/>
      <c r="KQK49" s="209"/>
      <c r="KQL49" s="209"/>
      <c r="KQM49" s="209"/>
      <c r="KQN49" s="209"/>
      <c r="KQO49" s="209"/>
      <c r="KQP49" s="209"/>
      <c r="KQQ49" s="209"/>
      <c r="KQR49" s="209"/>
      <c r="KQS49" s="209"/>
      <c r="KQT49" s="209"/>
      <c r="KQU49" s="209"/>
      <c r="KQV49" s="209"/>
      <c r="KQW49" s="209"/>
      <c r="KQX49" s="209"/>
      <c r="KQY49" s="209"/>
      <c r="KQZ49" s="209"/>
      <c r="KRA49" s="209"/>
      <c r="KRB49" s="209"/>
      <c r="KRC49" s="209"/>
      <c r="KRD49" s="209"/>
      <c r="KRE49" s="209"/>
      <c r="KRF49" s="209"/>
      <c r="KRG49" s="209"/>
      <c r="KRH49" s="209"/>
      <c r="KRI49" s="209"/>
      <c r="KRJ49" s="209"/>
      <c r="KRK49" s="209"/>
      <c r="KRL49" s="209"/>
      <c r="KRM49" s="209"/>
      <c r="KRN49" s="209"/>
      <c r="KRO49" s="209"/>
      <c r="KRP49" s="209"/>
      <c r="KRQ49" s="209"/>
      <c r="KRR49" s="209"/>
      <c r="KRS49" s="209"/>
      <c r="KRT49" s="209"/>
      <c r="KRU49" s="209"/>
      <c r="KRV49" s="209"/>
      <c r="KRW49" s="209"/>
      <c r="KRX49" s="209"/>
      <c r="KRY49" s="209"/>
      <c r="KRZ49" s="209"/>
      <c r="KSA49" s="209"/>
      <c r="KSB49" s="209"/>
      <c r="KSC49" s="209"/>
      <c r="KSD49" s="209"/>
      <c r="KSE49" s="209"/>
      <c r="KSF49" s="209"/>
      <c r="KSG49" s="209"/>
      <c r="KSH49" s="209"/>
      <c r="KSI49" s="209"/>
      <c r="KSJ49" s="209"/>
      <c r="KSK49" s="209"/>
      <c r="KSL49" s="209"/>
      <c r="KSM49" s="209"/>
      <c r="KSN49" s="209"/>
      <c r="KSO49" s="209"/>
      <c r="KSP49" s="209"/>
      <c r="KSQ49" s="209"/>
      <c r="KSR49" s="209"/>
      <c r="KSS49" s="209"/>
      <c r="KST49" s="209"/>
      <c r="KSU49" s="209"/>
      <c r="KSV49" s="209"/>
      <c r="KSW49" s="209"/>
      <c r="KSX49" s="209"/>
      <c r="KSY49" s="209"/>
      <c r="KSZ49" s="209"/>
      <c r="KTA49" s="209"/>
      <c r="KTB49" s="209"/>
      <c r="KTC49" s="209"/>
      <c r="KTD49" s="209"/>
      <c r="KTE49" s="209"/>
      <c r="KTF49" s="209"/>
      <c r="KTG49" s="209"/>
      <c r="KTH49" s="209"/>
      <c r="KTI49" s="209"/>
      <c r="KTJ49" s="209"/>
      <c r="KTK49" s="209"/>
      <c r="KTL49" s="209"/>
      <c r="KTM49" s="209"/>
      <c r="KTN49" s="209"/>
      <c r="KTO49" s="209"/>
      <c r="KTP49" s="209"/>
      <c r="KTQ49" s="209"/>
      <c r="KTR49" s="209"/>
      <c r="KTS49" s="209"/>
      <c r="KTT49" s="209"/>
      <c r="KTU49" s="209"/>
      <c r="KTV49" s="209"/>
      <c r="KTW49" s="209"/>
      <c r="KTX49" s="209"/>
      <c r="KTY49" s="209"/>
      <c r="KTZ49" s="209"/>
      <c r="KUA49" s="209"/>
      <c r="KUB49" s="209"/>
      <c r="KUC49" s="209"/>
      <c r="KUD49" s="209"/>
      <c r="KUE49" s="209"/>
      <c r="KUF49" s="209"/>
      <c r="KUG49" s="209"/>
      <c r="KUH49" s="209"/>
      <c r="KUI49" s="209"/>
      <c r="KUJ49" s="209"/>
      <c r="KUK49" s="209"/>
      <c r="KUL49" s="209"/>
      <c r="KUM49" s="209"/>
      <c r="KUN49" s="209"/>
      <c r="KUO49" s="209"/>
      <c r="KUP49" s="209"/>
      <c r="KUQ49" s="209"/>
      <c r="KUR49" s="209"/>
      <c r="KUS49" s="209"/>
      <c r="KUT49" s="209"/>
      <c r="KUU49" s="209"/>
      <c r="KUV49" s="209"/>
      <c r="KUW49" s="209"/>
      <c r="KUX49" s="209"/>
      <c r="KUY49" s="209"/>
      <c r="KUZ49" s="209"/>
      <c r="KVA49" s="209"/>
      <c r="KVB49" s="209"/>
      <c r="KVC49" s="209"/>
      <c r="KVD49" s="209"/>
      <c r="KVE49" s="209"/>
      <c r="KVF49" s="209"/>
      <c r="KVG49" s="209"/>
      <c r="KVH49" s="209"/>
      <c r="KVI49" s="209"/>
      <c r="KVJ49" s="209"/>
      <c r="KVK49" s="209"/>
      <c r="KVL49" s="209"/>
      <c r="KVM49" s="209"/>
      <c r="KVN49" s="209"/>
      <c r="KVO49" s="209"/>
      <c r="KVP49" s="209"/>
      <c r="KVQ49" s="209"/>
      <c r="KVR49" s="209"/>
      <c r="KVS49" s="209"/>
      <c r="KVT49" s="209"/>
      <c r="KVU49" s="209"/>
      <c r="KVV49" s="209"/>
      <c r="KVW49" s="209"/>
      <c r="KVX49" s="209"/>
      <c r="KVY49" s="209"/>
      <c r="KVZ49" s="209"/>
      <c r="KWA49" s="209"/>
      <c r="KWB49" s="209"/>
      <c r="KWC49" s="209"/>
      <c r="KWD49" s="209"/>
      <c r="KWE49" s="209"/>
      <c r="KWF49" s="209"/>
      <c r="KWG49" s="209"/>
      <c r="KWH49" s="209"/>
      <c r="KWI49" s="209"/>
      <c r="KWJ49" s="209"/>
      <c r="KWK49" s="209"/>
      <c r="KWL49" s="209"/>
      <c r="KWM49" s="209"/>
      <c r="KWN49" s="209"/>
      <c r="KWO49" s="209"/>
      <c r="KWP49" s="209"/>
      <c r="KWQ49" s="209"/>
      <c r="KWR49" s="209"/>
      <c r="KWS49" s="209"/>
      <c r="KWT49" s="209"/>
      <c r="KWU49" s="209"/>
      <c r="KWV49" s="209"/>
      <c r="KWW49" s="209"/>
      <c r="KWX49" s="209"/>
      <c r="KWY49" s="209"/>
      <c r="KWZ49" s="209"/>
      <c r="KXA49" s="209"/>
      <c r="KXB49" s="209"/>
      <c r="KXC49" s="209"/>
      <c r="KXD49" s="209"/>
      <c r="KXE49" s="209"/>
      <c r="KXF49" s="209"/>
      <c r="KXG49" s="209"/>
      <c r="KXH49" s="209"/>
      <c r="KXI49" s="209"/>
      <c r="KXJ49" s="209"/>
      <c r="KXK49" s="209"/>
      <c r="KXL49" s="209"/>
      <c r="KXM49" s="209"/>
      <c r="KXN49" s="209"/>
      <c r="KXO49" s="209"/>
      <c r="KXP49" s="209"/>
      <c r="KXQ49" s="209"/>
      <c r="KXR49" s="209"/>
      <c r="KXS49" s="209"/>
      <c r="KXT49" s="209"/>
      <c r="KXU49" s="209"/>
      <c r="KXV49" s="209"/>
      <c r="KXW49" s="209"/>
      <c r="KXX49" s="209"/>
      <c r="KXY49" s="209"/>
      <c r="KXZ49" s="209"/>
      <c r="KYA49" s="209"/>
      <c r="KYB49" s="209"/>
      <c r="KYC49" s="209"/>
      <c r="KYD49" s="209"/>
      <c r="KYE49" s="209"/>
      <c r="KYF49" s="209"/>
      <c r="KYG49" s="209"/>
      <c r="KYH49" s="209"/>
      <c r="KYI49" s="209"/>
      <c r="KYJ49" s="209"/>
      <c r="KYK49" s="209"/>
      <c r="KYL49" s="209"/>
      <c r="KYM49" s="209"/>
      <c r="KYN49" s="209"/>
      <c r="KYO49" s="209"/>
      <c r="KYP49" s="209"/>
      <c r="KYQ49" s="209"/>
      <c r="KYR49" s="209"/>
      <c r="KYS49" s="209"/>
      <c r="KYT49" s="209"/>
      <c r="KYU49" s="209"/>
      <c r="KYV49" s="209"/>
      <c r="KYW49" s="209"/>
      <c r="KYX49" s="209"/>
      <c r="KYY49" s="209"/>
      <c r="KYZ49" s="209"/>
      <c r="KZA49" s="209"/>
      <c r="KZB49" s="209"/>
      <c r="KZC49" s="209"/>
      <c r="KZD49" s="209"/>
      <c r="KZE49" s="209"/>
      <c r="KZF49" s="209"/>
      <c r="KZG49" s="209"/>
      <c r="KZH49" s="209"/>
      <c r="KZI49" s="209"/>
      <c r="KZJ49" s="209"/>
      <c r="KZK49" s="209"/>
      <c r="KZL49" s="209"/>
      <c r="KZM49" s="209"/>
      <c r="KZN49" s="209"/>
      <c r="KZO49" s="209"/>
      <c r="KZP49" s="209"/>
      <c r="KZQ49" s="209"/>
      <c r="KZR49" s="209"/>
      <c r="KZS49" s="209"/>
      <c r="KZT49" s="209"/>
      <c r="KZU49" s="209"/>
      <c r="KZV49" s="209"/>
      <c r="KZW49" s="209"/>
      <c r="KZX49" s="209"/>
      <c r="KZY49" s="209"/>
      <c r="KZZ49" s="209"/>
      <c r="LAA49" s="209"/>
      <c r="LAB49" s="209"/>
      <c r="LAC49" s="209"/>
      <c r="LAD49" s="209"/>
      <c r="LAE49" s="209"/>
      <c r="LAF49" s="209"/>
      <c r="LAG49" s="209"/>
      <c r="LAH49" s="209"/>
      <c r="LAI49" s="209"/>
      <c r="LAJ49" s="209"/>
      <c r="LAK49" s="209"/>
      <c r="LAL49" s="209"/>
      <c r="LAM49" s="209"/>
      <c r="LAN49" s="209"/>
      <c r="LAO49" s="209"/>
      <c r="LAP49" s="209"/>
      <c r="LAQ49" s="209"/>
      <c r="LAR49" s="209"/>
      <c r="LAS49" s="209"/>
      <c r="LAT49" s="209"/>
      <c r="LAU49" s="209"/>
      <c r="LAV49" s="209"/>
      <c r="LAW49" s="209"/>
      <c r="LAX49" s="209"/>
      <c r="LAY49" s="209"/>
      <c r="LAZ49" s="209"/>
      <c r="LBA49" s="209"/>
      <c r="LBB49" s="209"/>
      <c r="LBC49" s="209"/>
      <c r="LBD49" s="209"/>
      <c r="LBE49" s="209"/>
      <c r="LBF49" s="209"/>
      <c r="LBG49" s="209"/>
      <c r="LBH49" s="209"/>
      <c r="LBI49" s="209"/>
      <c r="LBJ49" s="209"/>
      <c r="LBK49" s="209"/>
      <c r="LBL49" s="209"/>
      <c r="LBM49" s="209"/>
      <c r="LBN49" s="209"/>
      <c r="LBO49" s="209"/>
      <c r="LBP49" s="209"/>
      <c r="LBQ49" s="209"/>
      <c r="LBR49" s="209"/>
      <c r="LBS49" s="209"/>
      <c r="LBT49" s="209"/>
      <c r="LBU49" s="209"/>
      <c r="LBV49" s="209"/>
      <c r="LBW49" s="209"/>
      <c r="LBX49" s="209"/>
      <c r="LBY49" s="209"/>
      <c r="LBZ49" s="209"/>
      <c r="LCA49" s="209"/>
      <c r="LCB49" s="209"/>
      <c r="LCC49" s="209"/>
      <c r="LCD49" s="209"/>
      <c r="LCE49" s="209"/>
      <c r="LCF49" s="209"/>
      <c r="LCG49" s="209"/>
      <c r="LCH49" s="209"/>
      <c r="LCI49" s="209"/>
      <c r="LCJ49" s="209"/>
      <c r="LCK49" s="209"/>
      <c r="LCL49" s="209"/>
      <c r="LCM49" s="209"/>
      <c r="LCN49" s="209"/>
      <c r="LCO49" s="209"/>
      <c r="LCP49" s="209"/>
      <c r="LCQ49" s="209"/>
      <c r="LCR49" s="209"/>
      <c r="LCS49" s="209"/>
      <c r="LCT49" s="209"/>
      <c r="LCU49" s="209"/>
      <c r="LCV49" s="209"/>
      <c r="LCW49" s="209"/>
      <c r="LCX49" s="209"/>
      <c r="LCY49" s="209"/>
      <c r="LCZ49" s="209"/>
      <c r="LDA49" s="209"/>
      <c r="LDB49" s="209"/>
      <c r="LDC49" s="209"/>
      <c r="LDD49" s="209"/>
      <c r="LDE49" s="209"/>
      <c r="LDF49" s="209"/>
      <c r="LDG49" s="209"/>
      <c r="LDH49" s="209"/>
      <c r="LDI49" s="209"/>
      <c r="LDJ49" s="209"/>
      <c r="LDK49" s="209"/>
      <c r="LDL49" s="209"/>
      <c r="LDM49" s="209"/>
      <c r="LDN49" s="209"/>
      <c r="LDO49" s="209"/>
      <c r="LDP49" s="209"/>
      <c r="LDQ49" s="209"/>
      <c r="LDR49" s="209"/>
      <c r="LDS49" s="209"/>
      <c r="LDT49" s="209"/>
      <c r="LDU49" s="209"/>
      <c r="LDV49" s="209"/>
      <c r="LDW49" s="209"/>
      <c r="LDX49" s="209"/>
      <c r="LDY49" s="209"/>
      <c r="LDZ49" s="209"/>
      <c r="LEA49" s="209"/>
      <c r="LEB49" s="209"/>
      <c r="LEC49" s="209"/>
      <c r="LED49" s="209"/>
      <c r="LEE49" s="209"/>
      <c r="LEF49" s="209"/>
      <c r="LEG49" s="209"/>
      <c r="LEH49" s="209"/>
      <c r="LEI49" s="209"/>
      <c r="LEJ49" s="209"/>
      <c r="LEK49" s="209"/>
      <c r="LEL49" s="209"/>
      <c r="LEM49" s="209"/>
      <c r="LEN49" s="209"/>
      <c r="LEO49" s="209"/>
      <c r="LEP49" s="209"/>
      <c r="LEQ49" s="209"/>
      <c r="LER49" s="209"/>
      <c r="LES49" s="209"/>
      <c r="LET49" s="209"/>
      <c r="LEU49" s="209"/>
      <c r="LEV49" s="209"/>
      <c r="LEW49" s="209"/>
      <c r="LEX49" s="209"/>
      <c r="LEY49" s="209"/>
      <c r="LEZ49" s="209"/>
      <c r="LFA49" s="209"/>
      <c r="LFB49" s="209"/>
      <c r="LFC49" s="209"/>
      <c r="LFD49" s="209"/>
      <c r="LFE49" s="209"/>
      <c r="LFF49" s="209"/>
      <c r="LFG49" s="209"/>
      <c r="LFH49" s="209"/>
      <c r="LFI49" s="209"/>
      <c r="LFJ49" s="209"/>
      <c r="LFK49" s="209"/>
      <c r="LFL49" s="209"/>
      <c r="LFM49" s="209"/>
      <c r="LFN49" s="209"/>
      <c r="LFO49" s="209"/>
      <c r="LFP49" s="209"/>
      <c r="LFQ49" s="209"/>
      <c r="LFR49" s="209"/>
      <c r="LFS49" s="209"/>
      <c r="LFT49" s="209"/>
      <c r="LFU49" s="209"/>
      <c r="LFV49" s="209"/>
      <c r="LFW49" s="209"/>
      <c r="LFX49" s="209"/>
      <c r="LFY49" s="209"/>
      <c r="LFZ49" s="209"/>
      <c r="LGA49" s="209"/>
      <c r="LGB49" s="209"/>
      <c r="LGC49" s="209"/>
      <c r="LGD49" s="209"/>
      <c r="LGE49" s="209"/>
      <c r="LGF49" s="209"/>
      <c r="LGG49" s="209"/>
      <c r="LGH49" s="209"/>
      <c r="LGI49" s="209"/>
      <c r="LGJ49" s="209"/>
      <c r="LGK49" s="209"/>
      <c r="LGL49" s="209"/>
      <c r="LGM49" s="209"/>
      <c r="LGN49" s="209"/>
      <c r="LGO49" s="209"/>
      <c r="LGP49" s="209"/>
      <c r="LGQ49" s="209"/>
      <c r="LGR49" s="209"/>
      <c r="LGS49" s="209"/>
      <c r="LGT49" s="209"/>
      <c r="LGU49" s="209"/>
      <c r="LGV49" s="209"/>
      <c r="LGW49" s="209"/>
      <c r="LGX49" s="209"/>
      <c r="LGY49" s="209"/>
      <c r="LGZ49" s="209"/>
      <c r="LHA49" s="209"/>
      <c r="LHB49" s="209"/>
      <c r="LHC49" s="209"/>
      <c r="LHD49" s="209"/>
      <c r="LHE49" s="209"/>
      <c r="LHF49" s="209"/>
      <c r="LHG49" s="209"/>
      <c r="LHH49" s="209"/>
      <c r="LHI49" s="209"/>
      <c r="LHJ49" s="209"/>
      <c r="LHK49" s="209"/>
      <c r="LHL49" s="209"/>
      <c r="LHM49" s="209"/>
      <c r="LHN49" s="209"/>
      <c r="LHO49" s="209"/>
      <c r="LHP49" s="209"/>
      <c r="LHQ49" s="209"/>
      <c r="LHR49" s="209"/>
      <c r="LHS49" s="209"/>
      <c r="LHT49" s="209"/>
      <c r="LHU49" s="209"/>
      <c r="LHV49" s="209"/>
      <c r="LHW49" s="209"/>
      <c r="LHX49" s="209"/>
      <c r="LHY49" s="209"/>
      <c r="LHZ49" s="209"/>
      <c r="LIA49" s="209"/>
      <c r="LIB49" s="209"/>
      <c r="LIC49" s="209"/>
      <c r="LID49" s="209"/>
      <c r="LIE49" s="209"/>
      <c r="LIF49" s="209"/>
      <c r="LIG49" s="209"/>
      <c r="LIH49" s="209"/>
      <c r="LII49" s="209"/>
      <c r="LIJ49" s="209"/>
      <c r="LIK49" s="209"/>
      <c r="LIL49" s="209"/>
      <c r="LIM49" s="209"/>
      <c r="LIN49" s="209"/>
      <c r="LIO49" s="209"/>
      <c r="LIP49" s="209"/>
      <c r="LIQ49" s="209"/>
      <c r="LIR49" s="209"/>
      <c r="LIS49" s="209"/>
      <c r="LIT49" s="209"/>
      <c r="LIU49" s="209"/>
      <c r="LIV49" s="209"/>
      <c r="LIW49" s="209"/>
      <c r="LIX49" s="209"/>
      <c r="LIY49" s="209"/>
      <c r="LIZ49" s="209"/>
      <c r="LJA49" s="209"/>
      <c r="LJB49" s="209"/>
      <c r="LJC49" s="209"/>
      <c r="LJD49" s="209"/>
      <c r="LJE49" s="209"/>
      <c r="LJF49" s="209"/>
      <c r="LJG49" s="209"/>
      <c r="LJH49" s="209"/>
      <c r="LJI49" s="209"/>
      <c r="LJJ49" s="209"/>
      <c r="LJK49" s="209"/>
      <c r="LJL49" s="209"/>
      <c r="LJM49" s="209"/>
      <c r="LJN49" s="209"/>
      <c r="LJO49" s="209"/>
      <c r="LJP49" s="209"/>
      <c r="LJQ49" s="209"/>
      <c r="LJR49" s="209"/>
      <c r="LJS49" s="209"/>
      <c r="LJT49" s="209"/>
      <c r="LJU49" s="209"/>
      <c r="LJV49" s="209"/>
      <c r="LJW49" s="209"/>
      <c r="LJX49" s="209"/>
      <c r="LJY49" s="209"/>
      <c r="LJZ49" s="209"/>
      <c r="LKA49" s="209"/>
      <c r="LKB49" s="209"/>
      <c r="LKC49" s="209"/>
      <c r="LKD49" s="209"/>
      <c r="LKE49" s="209"/>
      <c r="LKF49" s="209"/>
      <c r="LKG49" s="209"/>
      <c r="LKH49" s="209"/>
      <c r="LKI49" s="209"/>
      <c r="LKJ49" s="209"/>
      <c r="LKK49" s="209"/>
      <c r="LKL49" s="209"/>
      <c r="LKM49" s="209"/>
      <c r="LKN49" s="209"/>
      <c r="LKO49" s="209"/>
      <c r="LKP49" s="209"/>
      <c r="LKQ49" s="209"/>
      <c r="LKR49" s="209"/>
      <c r="LKS49" s="209"/>
      <c r="LKT49" s="209"/>
      <c r="LKU49" s="209"/>
      <c r="LKV49" s="209"/>
      <c r="LKW49" s="209"/>
      <c r="LKX49" s="209"/>
      <c r="LKY49" s="209"/>
      <c r="LKZ49" s="209"/>
      <c r="LLA49" s="209"/>
      <c r="LLB49" s="209"/>
      <c r="LLC49" s="209"/>
      <c r="LLD49" s="209"/>
      <c r="LLE49" s="209"/>
      <c r="LLF49" s="209"/>
      <c r="LLG49" s="209"/>
      <c r="LLH49" s="209"/>
      <c r="LLI49" s="209"/>
      <c r="LLJ49" s="209"/>
      <c r="LLK49" s="209"/>
      <c r="LLL49" s="209"/>
      <c r="LLM49" s="209"/>
      <c r="LLN49" s="209"/>
      <c r="LLO49" s="209"/>
      <c r="LLP49" s="209"/>
      <c r="LLQ49" s="209"/>
      <c r="LLR49" s="209"/>
      <c r="LLS49" s="209"/>
      <c r="LLT49" s="209"/>
      <c r="LLU49" s="209"/>
      <c r="LLV49" s="209"/>
      <c r="LLW49" s="209"/>
      <c r="LLX49" s="209"/>
      <c r="LLY49" s="209"/>
      <c r="LLZ49" s="209"/>
      <c r="LMA49" s="209"/>
      <c r="LMB49" s="209"/>
      <c r="LMC49" s="209"/>
      <c r="LMD49" s="209"/>
      <c r="LME49" s="209"/>
      <c r="LMF49" s="209"/>
      <c r="LMG49" s="209"/>
      <c r="LMH49" s="209"/>
      <c r="LMI49" s="209"/>
      <c r="LMJ49" s="209"/>
      <c r="LMK49" s="209"/>
      <c r="LML49" s="209"/>
      <c r="LMM49" s="209"/>
      <c r="LMN49" s="209"/>
      <c r="LMO49" s="209"/>
      <c r="LMP49" s="209"/>
      <c r="LMQ49" s="209"/>
      <c r="LMR49" s="209"/>
      <c r="LMS49" s="209"/>
      <c r="LMT49" s="209"/>
      <c r="LMU49" s="209"/>
      <c r="LMV49" s="209"/>
      <c r="LMW49" s="209"/>
      <c r="LMX49" s="209"/>
      <c r="LMY49" s="209"/>
      <c r="LMZ49" s="209"/>
      <c r="LNA49" s="209"/>
      <c r="LNB49" s="209"/>
      <c r="LNC49" s="209"/>
      <c r="LND49" s="209"/>
      <c r="LNE49" s="209"/>
      <c r="LNF49" s="209"/>
      <c r="LNG49" s="209"/>
      <c r="LNH49" s="209"/>
      <c r="LNI49" s="209"/>
      <c r="LNJ49" s="209"/>
      <c r="LNK49" s="209"/>
      <c r="LNL49" s="209"/>
      <c r="LNM49" s="209"/>
      <c r="LNN49" s="209"/>
      <c r="LNO49" s="209"/>
      <c r="LNP49" s="209"/>
      <c r="LNQ49" s="209"/>
      <c r="LNR49" s="209"/>
      <c r="LNS49" s="209"/>
      <c r="LNT49" s="209"/>
      <c r="LNU49" s="209"/>
      <c r="LNV49" s="209"/>
      <c r="LNW49" s="209"/>
      <c r="LNX49" s="209"/>
      <c r="LNY49" s="209"/>
      <c r="LNZ49" s="209"/>
      <c r="LOA49" s="209"/>
      <c r="LOB49" s="209"/>
      <c r="LOC49" s="209"/>
      <c r="LOD49" s="209"/>
      <c r="LOE49" s="209"/>
      <c r="LOF49" s="209"/>
      <c r="LOG49" s="209"/>
      <c r="LOH49" s="209"/>
      <c r="LOI49" s="209"/>
      <c r="LOJ49" s="209"/>
      <c r="LOK49" s="209"/>
      <c r="LOL49" s="209"/>
      <c r="LOM49" s="209"/>
      <c r="LON49" s="209"/>
      <c r="LOO49" s="209"/>
      <c r="LOP49" s="209"/>
      <c r="LOQ49" s="209"/>
      <c r="LOR49" s="209"/>
      <c r="LOS49" s="209"/>
      <c r="LOT49" s="209"/>
      <c r="LOU49" s="209"/>
      <c r="LOV49" s="209"/>
      <c r="LOW49" s="209"/>
      <c r="LOX49" s="209"/>
      <c r="LOY49" s="209"/>
      <c r="LOZ49" s="209"/>
      <c r="LPA49" s="209"/>
      <c r="LPB49" s="209"/>
      <c r="LPC49" s="209"/>
      <c r="LPD49" s="209"/>
      <c r="LPE49" s="209"/>
      <c r="LPF49" s="209"/>
      <c r="LPG49" s="209"/>
      <c r="LPH49" s="209"/>
      <c r="LPI49" s="209"/>
      <c r="LPJ49" s="209"/>
      <c r="LPK49" s="209"/>
      <c r="LPL49" s="209"/>
      <c r="LPM49" s="209"/>
      <c r="LPN49" s="209"/>
      <c r="LPO49" s="209"/>
      <c r="LPP49" s="209"/>
      <c r="LPQ49" s="209"/>
      <c r="LPR49" s="209"/>
      <c r="LPS49" s="209"/>
      <c r="LPT49" s="209"/>
      <c r="LPU49" s="209"/>
      <c r="LPV49" s="209"/>
      <c r="LPW49" s="209"/>
      <c r="LPX49" s="209"/>
      <c r="LPY49" s="209"/>
      <c r="LPZ49" s="209"/>
      <c r="LQA49" s="209"/>
      <c r="LQB49" s="209"/>
      <c r="LQC49" s="209"/>
      <c r="LQD49" s="209"/>
      <c r="LQE49" s="209"/>
      <c r="LQF49" s="209"/>
      <c r="LQG49" s="209"/>
      <c r="LQH49" s="209"/>
      <c r="LQI49" s="209"/>
      <c r="LQJ49" s="209"/>
      <c r="LQK49" s="209"/>
      <c r="LQL49" s="209"/>
      <c r="LQM49" s="209"/>
      <c r="LQN49" s="209"/>
      <c r="LQO49" s="209"/>
      <c r="LQP49" s="209"/>
      <c r="LQQ49" s="209"/>
      <c r="LQR49" s="209"/>
      <c r="LQS49" s="209"/>
      <c r="LQT49" s="209"/>
      <c r="LQU49" s="209"/>
      <c r="LQV49" s="209"/>
      <c r="LQW49" s="209"/>
      <c r="LQX49" s="209"/>
      <c r="LQY49" s="209"/>
      <c r="LQZ49" s="209"/>
      <c r="LRA49" s="209"/>
      <c r="LRB49" s="209"/>
      <c r="LRC49" s="209"/>
      <c r="LRD49" s="209"/>
      <c r="LRE49" s="209"/>
      <c r="LRF49" s="209"/>
      <c r="LRG49" s="209"/>
      <c r="LRH49" s="209"/>
      <c r="LRI49" s="209"/>
      <c r="LRJ49" s="209"/>
      <c r="LRK49" s="209"/>
      <c r="LRL49" s="209"/>
      <c r="LRM49" s="209"/>
      <c r="LRN49" s="209"/>
      <c r="LRO49" s="209"/>
      <c r="LRP49" s="209"/>
      <c r="LRQ49" s="209"/>
      <c r="LRR49" s="209"/>
      <c r="LRS49" s="209"/>
      <c r="LRT49" s="209"/>
      <c r="LRU49" s="209"/>
      <c r="LRV49" s="209"/>
      <c r="LRW49" s="209"/>
      <c r="LRX49" s="209"/>
      <c r="LRY49" s="209"/>
      <c r="LRZ49" s="209"/>
      <c r="LSA49" s="209"/>
      <c r="LSB49" s="209"/>
      <c r="LSC49" s="209"/>
      <c r="LSD49" s="209"/>
      <c r="LSE49" s="209"/>
      <c r="LSF49" s="209"/>
      <c r="LSG49" s="209"/>
      <c r="LSH49" s="209"/>
      <c r="LSI49" s="209"/>
      <c r="LSJ49" s="209"/>
      <c r="LSK49" s="209"/>
      <c r="LSL49" s="209"/>
      <c r="LSM49" s="209"/>
      <c r="LSN49" s="209"/>
      <c r="LSO49" s="209"/>
      <c r="LSP49" s="209"/>
      <c r="LSQ49" s="209"/>
      <c r="LSR49" s="209"/>
      <c r="LSS49" s="209"/>
      <c r="LST49" s="209"/>
      <c r="LSU49" s="209"/>
      <c r="LSV49" s="209"/>
      <c r="LSW49" s="209"/>
      <c r="LSX49" s="209"/>
      <c r="LSY49" s="209"/>
      <c r="LSZ49" s="209"/>
      <c r="LTA49" s="209"/>
      <c r="LTB49" s="209"/>
      <c r="LTC49" s="209"/>
      <c r="LTD49" s="209"/>
      <c r="LTE49" s="209"/>
      <c r="LTF49" s="209"/>
      <c r="LTG49" s="209"/>
      <c r="LTH49" s="209"/>
      <c r="LTI49" s="209"/>
      <c r="LTJ49" s="209"/>
      <c r="LTK49" s="209"/>
      <c r="LTL49" s="209"/>
      <c r="LTM49" s="209"/>
      <c r="LTN49" s="209"/>
      <c r="LTO49" s="209"/>
      <c r="LTP49" s="209"/>
      <c r="LTQ49" s="209"/>
      <c r="LTR49" s="209"/>
      <c r="LTS49" s="209"/>
      <c r="LTT49" s="209"/>
      <c r="LTU49" s="209"/>
      <c r="LTV49" s="209"/>
      <c r="LTW49" s="209"/>
      <c r="LTX49" s="209"/>
      <c r="LTY49" s="209"/>
      <c r="LTZ49" s="209"/>
      <c r="LUA49" s="209"/>
      <c r="LUB49" s="209"/>
      <c r="LUC49" s="209"/>
      <c r="LUD49" s="209"/>
      <c r="LUE49" s="209"/>
      <c r="LUF49" s="209"/>
      <c r="LUG49" s="209"/>
      <c r="LUH49" s="209"/>
      <c r="LUI49" s="209"/>
      <c r="LUJ49" s="209"/>
      <c r="LUK49" s="209"/>
      <c r="LUL49" s="209"/>
      <c r="LUM49" s="209"/>
      <c r="LUN49" s="209"/>
      <c r="LUO49" s="209"/>
      <c r="LUP49" s="209"/>
      <c r="LUQ49" s="209"/>
      <c r="LUR49" s="209"/>
      <c r="LUS49" s="209"/>
      <c r="LUT49" s="209"/>
      <c r="LUU49" s="209"/>
      <c r="LUV49" s="209"/>
      <c r="LUW49" s="209"/>
      <c r="LUX49" s="209"/>
      <c r="LUY49" s="209"/>
      <c r="LUZ49" s="209"/>
      <c r="LVA49" s="209"/>
      <c r="LVB49" s="209"/>
      <c r="LVC49" s="209"/>
      <c r="LVD49" s="209"/>
      <c r="LVE49" s="209"/>
      <c r="LVF49" s="209"/>
      <c r="LVG49" s="209"/>
      <c r="LVH49" s="209"/>
      <c r="LVI49" s="209"/>
      <c r="LVJ49" s="209"/>
      <c r="LVK49" s="209"/>
      <c r="LVL49" s="209"/>
      <c r="LVM49" s="209"/>
      <c r="LVN49" s="209"/>
      <c r="LVO49" s="209"/>
      <c r="LVP49" s="209"/>
      <c r="LVQ49" s="209"/>
      <c r="LVR49" s="209"/>
      <c r="LVS49" s="209"/>
      <c r="LVT49" s="209"/>
      <c r="LVU49" s="209"/>
      <c r="LVV49" s="209"/>
      <c r="LVW49" s="209"/>
      <c r="LVX49" s="209"/>
      <c r="LVY49" s="209"/>
      <c r="LVZ49" s="209"/>
      <c r="LWA49" s="209"/>
      <c r="LWB49" s="209"/>
      <c r="LWC49" s="209"/>
      <c r="LWD49" s="209"/>
      <c r="LWE49" s="209"/>
      <c r="LWF49" s="209"/>
      <c r="LWG49" s="209"/>
      <c r="LWH49" s="209"/>
      <c r="LWI49" s="209"/>
      <c r="LWJ49" s="209"/>
      <c r="LWK49" s="209"/>
      <c r="LWL49" s="209"/>
      <c r="LWM49" s="209"/>
      <c r="LWN49" s="209"/>
      <c r="LWO49" s="209"/>
      <c r="LWP49" s="209"/>
      <c r="LWQ49" s="209"/>
      <c r="LWR49" s="209"/>
      <c r="LWS49" s="209"/>
      <c r="LWT49" s="209"/>
      <c r="LWU49" s="209"/>
      <c r="LWV49" s="209"/>
      <c r="LWW49" s="209"/>
      <c r="LWX49" s="209"/>
      <c r="LWY49" s="209"/>
      <c r="LWZ49" s="209"/>
      <c r="LXA49" s="209"/>
      <c r="LXB49" s="209"/>
      <c r="LXC49" s="209"/>
      <c r="LXD49" s="209"/>
      <c r="LXE49" s="209"/>
      <c r="LXF49" s="209"/>
      <c r="LXG49" s="209"/>
      <c r="LXH49" s="209"/>
      <c r="LXI49" s="209"/>
      <c r="LXJ49" s="209"/>
      <c r="LXK49" s="209"/>
      <c r="LXL49" s="209"/>
      <c r="LXM49" s="209"/>
      <c r="LXN49" s="209"/>
      <c r="LXO49" s="209"/>
      <c r="LXP49" s="209"/>
      <c r="LXQ49" s="209"/>
      <c r="LXR49" s="209"/>
      <c r="LXS49" s="209"/>
      <c r="LXT49" s="209"/>
      <c r="LXU49" s="209"/>
      <c r="LXV49" s="209"/>
      <c r="LXW49" s="209"/>
      <c r="LXX49" s="209"/>
      <c r="LXY49" s="209"/>
      <c r="LXZ49" s="209"/>
      <c r="LYA49" s="209"/>
      <c r="LYB49" s="209"/>
      <c r="LYC49" s="209"/>
      <c r="LYD49" s="209"/>
      <c r="LYE49" s="209"/>
      <c r="LYF49" s="209"/>
      <c r="LYG49" s="209"/>
      <c r="LYH49" s="209"/>
      <c r="LYI49" s="209"/>
      <c r="LYJ49" s="209"/>
      <c r="LYK49" s="209"/>
      <c r="LYL49" s="209"/>
      <c r="LYM49" s="209"/>
      <c r="LYN49" s="209"/>
      <c r="LYO49" s="209"/>
      <c r="LYP49" s="209"/>
      <c r="LYQ49" s="209"/>
      <c r="LYR49" s="209"/>
      <c r="LYS49" s="209"/>
      <c r="LYT49" s="209"/>
      <c r="LYU49" s="209"/>
      <c r="LYV49" s="209"/>
      <c r="LYW49" s="209"/>
      <c r="LYX49" s="209"/>
      <c r="LYY49" s="209"/>
      <c r="LYZ49" s="209"/>
      <c r="LZA49" s="209"/>
      <c r="LZB49" s="209"/>
      <c r="LZC49" s="209"/>
      <c r="LZD49" s="209"/>
      <c r="LZE49" s="209"/>
      <c r="LZF49" s="209"/>
      <c r="LZG49" s="209"/>
      <c r="LZH49" s="209"/>
      <c r="LZI49" s="209"/>
      <c r="LZJ49" s="209"/>
      <c r="LZK49" s="209"/>
      <c r="LZL49" s="209"/>
      <c r="LZM49" s="209"/>
      <c r="LZN49" s="209"/>
      <c r="LZO49" s="209"/>
      <c r="LZP49" s="209"/>
      <c r="LZQ49" s="209"/>
      <c r="LZR49" s="209"/>
      <c r="LZS49" s="209"/>
      <c r="LZT49" s="209"/>
      <c r="LZU49" s="209"/>
      <c r="LZV49" s="209"/>
      <c r="LZW49" s="209"/>
      <c r="LZX49" s="209"/>
      <c r="LZY49" s="209"/>
      <c r="LZZ49" s="209"/>
      <c r="MAA49" s="209"/>
      <c r="MAB49" s="209"/>
      <c r="MAC49" s="209"/>
      <c r="MAD49" s="209"/>
      <c r="MAE49" s="209"/>
      <c r="MAF49" s="209"/>
      <c r="MAG49" s="209"/>
      <c r="MAH49" s="209"/>
      <c r="MAI49" s="209"/>
      <c r="MAJ49" s="209"/>
      <c r="MAK49" s="209"/>
      <c r="MAL49" s="209"/>
      <c r="MAM49" s="209"/>
      <c r="MAN49" s="209"/>
      <c r="MAO49" s="209"/>
      <c r="MAP49" s="209"/>
      <c r="MAQ49" s="209"/>
      <c r="MAR49" s="209"/>
      <c r="MAS49" s="209"/>
      <c r="MAT49" s="209"/>
      <c r="MAU49" s="209"/>
      <c r="MAV49" s="209"/>
      <c r="MAW49" s="209"/>
      <c r="MAX49" s="209"/>
      <c r="MAY49" s="209"/>
      <c r="MAZ49" s="209"/>
      <c r="MBA49" s="209"/>
      <c r="MBB49" s="209"/>
      <c r="MBC49" s="209"/>
      <c r="MBD49" s="209"/>
      <c r="MBE49" s="209"/>
      <c r="MBF49" s="209"/>
      <c r="MBG49" s="209"/>
      <c r="MBH49" s="209"/>
      <c r="MBI49" s="209"/>
      <c r="MBJ49" s="209"/>
      <c r="MBK49" s="209"/>
      <c r="MBL49" s="209"/>
      <c r="MBM49" s="209"/>
      <c r="MBN49" s="209"/>
      <c r="MBO49" s="209"/>
      <c r="MBP49" s="209"/>
      <c r="MBQ49" s="209"/>
      <c r="MBR49" s="209"/>
      <c r="MBS49" s="209"/>
      <c r="MBT49" s="209"/>
      <c r="MBU49" s="209"/>
      <c r="MBV49" s="209"/>
      <c r="MBW49" s="209"/>
      <c r="MBX49" s="209"/>
      <c r="MBY49" s="209"/>
      <c r="MBZ49" s="209"/>
      <c r="MCA49" s="209"/>
      <c r="MCB49" s="209"/>
      <c r="MCC49" s="209"/>
      <c r="MCD49" s="209"/>
      <c r="MCE49" s="209"/>
      <c r="MCF49" s="209"/>
      <c r="MCG49" s="209"/>
      <c r="MCH49" s="209"/>
      <c r="MCI49" s="209"/>
      <c r="MCJ49" s="209"/>
      <c r="MCK49" s="209"/>
      <c r="MCL49" s="209"/>
      <c r="MCM49" s="209"/>
      <c r="MCN49" s="209"/>
      <c r="MCO49" s="209"/>
      <c r="MCP49" s="209"/>
      <c r="MCQ49" s="209"/>
      <c r="MCR49" s="209"/>
      <c r="MCS49" s="209"/>
      <c r="MCT49" s="209"/>
      <c r="MCU49" s="209"/>
      <c r="MCV49" s="209"/>
      <c r="MCW49" s="209"/>
      <c r="MCX49" s="209"/>
      <c r="MCY49" s="209"/>
      <c r="MCZ49" s="209"/>
      <c r="MDA49" s="209"/>
      <c r="MDB49" s="209"/>
      <c r="MDC49" s="209"/>
      <c r="MDD49" s="209"/>
      <c r="MDE49" s="209"/>
      <c r="MDF49" s="209"/>
      <c r="MDG49" s="209"/>
      <c r="MDH49" s="209"/>
      <c r="MDI49" s="209"/>
      <c r="MDJ49" s="209"/>
      <c r="MDK49" s="209"/>
      <c r="MDL49" s="209"/>
      <c r="MDM49" s="209"/>
      <c r="MDN49" s="209"/>
      <c r="MDO49" s="209"/>
      <c r="MDP49" s="209"/>
      <c r="MDQ49" s="209"/>
      <c r="MDR49" s="209"/>
      <c r="MDS49" s="209"/>
      <c r="MDT49" s="209"/>
      <c r="MDU49" s="209"/>
      <c r="MDV49" s="209"/>
      <c r="MDW49" s="209"/>
      <c r="MDX49" s="209"/>
      <c r="MDY49" s="209"/>
      <c r="MDZ49" s="209"/>
      <c r="MEA49" s="209"/>
      <c r="MEB49" s="209"/>
      <c r="MEC49" s="209"/>
      <c r="MED49" s="209"/>
      <c r="MEE49" s="209"/>
      <c r="MEF49" s="209"/>
      <c r="MEG49" s="209"/>
      <c r="MEH49" s="209"/>
      <c r="MEI49" s="209"/>
      <c r="MEJ49" s="209"/>
      <c r="MEK49" s="209"/>
      <c r="MEL49" s="209"/>
      <c r="MEM49" s="209"/>
      <c r="MEN49" s="209"/>
      <c r="MEO49" s="209"/>
      <c r="MEP49" s="209"/>
      <c r="MEQ49" s="209"/>
      <c r="MER49" s="209"/>
      <c r="MES49" s="209"/>
      <c r="MET49" s="209"/>
      <c r="MEU49" s="209"/>
      <c r="MEV49" s="209"/>
      <c r="MEW49" s="209"/>
      <c r="MEX49" s="209"/>
      <c r="MEY49" s="209"/>
      <c r="MEZ49" s="209"/>
      <c r="MFA49" s="209"/>
      <c r="MFB49" s="209"/>
      <c r="MFC49" s="209"/>
      <c r="MFD49" s="209"/>
      <c r="MFE49" s="209"/>
      <c r="MFF49" s="209"/>
      <c r="MFG49" s="209"/>
      <c r="MFH49" s="209"/>
      <c r="MFI49" s="209"/>
      <c r="MFJ49" s="209"/>
      <c r="MFK49" s="209"/>
      <c r="MFL49" s="209"/>
      <c r="MFM49" s="209"/>
      <c r="MFN49" s="209"/>
      <c r="MFO49" s="209"/>
      <c r="MFP49" s="209"/>
      <c r="MFQ49" s="209"/>
      <c r="MFR49" s="209"/>
      <c r="MFS49" s="209"/>
      <c r="MFT49" s="209"/>
      <c r="MFU49" s="209"/>
      <c r="MFV49" s="209"/>
      <c r="MFW49" s="209"/>
      <c r="MFX49" s="209"/>
      <c r="MFY49" s="209"/>
      <c r="MFZ49" s="209"/>
      <c r="MGA49" s="209"/>
      <c r="MGB49" s="209"/>
      <c r="MGC49" s="209"/>
      <c r="MGD49" s="209"/>
      <c r="MGE49" s="209"/>
      <c r="MGF49" s="209"/>
      <c r="MGG49" s="209"/>
      <c r="MGH49" s="209"/>
      <c r="MGI49" s="209"/>
      <c r="MGJ49" s="209"/>
      <c r="MGK49" s="209"/>
      <c r="MGL49" s="209"/>
      <c r="MGM49" s="209"/>
      <c r="MGN49" s="209"/>
      <c r="MGO49" s="209"/>
      <c r="MGP49" s="209"/>
      <c r="MGQ49" s="209"/>
      <c r="MGR49" s="209"/>
      <c r="MGS49" s="209"/>
      <c r="MGT49" s="209"/>
      <c r="MGU49" s="209"/>
      <c r="MGV49" s="209"/>
      <c r="MGW49" s="209"/>
      <c r="MGX49" s="209"/>
      <c r="MGY49" s="209"/>
      <c r="MGZ49" s="209"/>
      <c r="MHA49" s="209"/>
      <c r="MHB49" s="209"/>
      <c r="MHC49" s="209"/>
      <c r="MHD49" s="209"/>
      <c r="MHE49" s="209"/>
      <c r="MHF49" s="209"/>
      <c r="MHG49" s="209"/>
      <c r="MHH49" s="209"/>
      <c r="MHI49" s="209"/>
      <c r="MHJ49" s="209"/>
      <c r="MHK49" s="209"/>
      <c r="MHL49" s="209"/>
      <c r="MHM49" s="209"/>
      <c r="MHN49" s="209"/>
      <c r="MHO49" s="209"/>
      <c r="MHP49" s="209"/>
      <c r="MHQ49" s="209"/>
      <c r="MHR49" s="209"/>
      <c r="MHS49" s="209"/>
      <c r="MHT49" s="209"/>
      <c r="MHU49" s="209"/>
      <c r="MHV49" s="209"/>
      <c r="MHW49" s="209"/>
      <c r="MHX49" s="209"/>
      <c r="MHY49" s="209"/>
      <c r="MHZ49" s="209"/>
      <c r="MIA49" s="209"/>
      <c r="MIB49" s="209"/>
      <c r="MIC49" s="209"/>
      <c r="MID49" s="209"/>
      <c r="MIE49" s="209"/>
      <c r="MIF49" s="209"/>
      <c r="MIG49" s="209"/>
      <c r="MIH49" s="209"/>
      <c r="MII49" s="209"/>
      <c r="MIJ49" s="209"/>
      <c r="MIK49" s="209"/>
      <c r="MIL49" s="209"/>
      <c r="MIM49" s="209"/>
      <c r="MIN49" s="209"/>
      <c r="MIO49" s="209"/>
      <c r="MIP49" s="209"/>
      <c r="MIQ49" s="209"/>
      <c r="MIR49" s="209"/>
      <c r="MIS49" s="209"/>
      <c r="MIT49" s="209"/>
      <c r="MIU49" s="209"/>
      <c r="MIV49" s="209"/>
      <c r="MIW49" s="209"/>
      <c r="MIX49" s="209"/>
      <c r="MIY49" s="209"/>
      <c r="MIZ49" s="209"/>
      <c r="MJA49" s="209"/>
      <c r="MJB49" s="209"/>
      <c r="MJC49" s="209"/>
      <c r="MJD49" s="209"/>
      <c r="MJE49" s="209"/>
      <c r="MJF49" s="209"/>
      <c r="MJG49" s="209"/>
      <c r="MJH49" s="209"/>
      <c r="MJI49" s="209"/>
      <c r="MJJ49" s="209"/>
      <c r="MJK49" s="209"/>
      <c r="MJL49" s="209"/>
      <c r="MJM49" s="209"/>
      <c r="MJN49" s="209"/>
      <c r="MJO49" s="209"/>
      <c r="MJP49" s="209"/>
      <c r="MJQ49" s="209"/>
      <c r="MJR49" s="209"/>
      <c r="MJS49" s="209"/>
      <c r="MJT49" s="209"/>
      <c r="MJU49" s="209"/>
      <c r="MJV49" s="209"/>
      <c r="MJW49" s="209"/>
      <c r="MJX49" s="209"/>
      <c r="MJY49" s="209"/>
      <c r="MJZ49" s="209"/>
      <c r="MKA49" s="209"/>
      <c r="MKB49" s="209"/>
      <c r="MKC49" s="209"/>
      <c r="MKD49" s="209"/>
      <c r="MKE49" s="209"/>
      <c r="MKF49" s="209"/>
      <c r="MKG49" s="209"/>
      <c r="MKH49" s="209"/>
      <c r="MKI49" s="209"/>
      <c r="MKJ49" s="209"/>
      <c r="MKK49" s="209"/>
      <c r="MKL49" s="209"/>
      <c r="MKM49" s="209"/>
      <c r="MKN49" s="209"/>
      <c r="MKO49" s="209"/>
      <c r="MKP49" s="209"/>
      <c r="MKQ49" s="209"/>
      <c r="MKR49" s="209"/>
      <c r="MKS49" s="209"/>
      <c r="MKT49" s="209"/>
      <c r="MKU49" s="209"/>
      <c r="MKV49" s="209"/>
      <c r="MKW49" s="209"/>
      <c r="MKX49" s="209"/>
      <c r="MKY49" s="209"/>
      <c r="MKZ49" s="209"/>
      <c r="MLA49" s="209"/>
      <c r="MLB49" s="209"/>
      <c r="MLC49" s="209"/>
      <c r="MLD49" s="209"/>
      <c r="MLE49" s="209"/>
      <c r="MLF49" s="209"/>
      <c r="MLG49" s="209"/>
      <c r="MLH49" s="209"/>
      <c r="MLI49" s="209"/>
      <c r="MLJ49" s="209"/>
      <c r="MLK49" s="209"/>
      <c r="MLL49" s="209"/>
      <c r="MLM49" s="209"/>
      <c r="MLN49" s="209"/>
      <c r="MLO49" s="209"/>
      <c r="MLP49" s="209"/>
      <c r="MLQ49" s="209"/>
      <c r="MLR49" s="209"/>
      <c r="MLS49" s="209"/>
      <c r="MLT49" s="209"/>
      <c r="MLU49" s="209"/>
      <c r="MLV49" s="209"/>
      <c r="MLW49" s="209"/>
      <c r="MLX49" s="209"/>
      <c r="MLY49" s="209"/>
      <c r="MLZ49" s="209"/>
      <c r="MMA49" s="209"/>
      <c r="MMB49" s="209"/>
      <c r="MMC49" s="209"/>
      <c r="MMD49" s="209"/>
      <c r="MME49" s="209"/>
      <c r="MMF49" s="209"/>
      <c r="MMG49" s="209"/>
      <c r="MMH49" s="209"/>
      <c r="MMI49" s="209"/>
      <c r="MMJ49" s="209"/>
      <c r="MMK49" s="209"/>
      <c r="MML49" s="209"/>
      <c r="MMM49" s="209"/>
      <c r="MMN49" s="209"/>
      <c r="MMO49" s="209"/>
      <c r="MMP49" s="209"/>
      <c r="MMQ49" s="209"/>
      <c r="MMR49" s="209"/>
      <c r="MMS49" s="209"/>
      <c r="MMT49" s="209"/>
      <c r="MMU49" s="209"/>
      <c r="MMV49" s="209"/>
      <c r="MMW49" s="209"/>
      <c r="MMX49" s="209"/>
      <c r="MMY49" s="209"/>
      <c r="MMZ49" s="209"/>
      <c r="MNA49" s="209"/>
      <c r="MNB49" s="209"/>
      <c r="MNC49" s="209"/>
      <c r="MND49" s="209"/>
      <c r="MNE49" s="209"/>
      <c r="MNF49" s="209"/>
      <c r="MNG49" s="209"/>
      <c r="MNH49" s="209"/>
      <c r="MNI49" s="209"/>
      <c r="MNJ49" s="209"/>
      <c r="MNK49" s="209"/>
      <c r="MNL49" s="209"/>
      <c r="MNM49" s="209"/>
      <c r="MNN49" s="209"/>
      <c r="MNO49" s="209"/>
      <c r="MNP49" s="209"/>
      <c r="MNQ49" s="209"/>
      <c r="MNR49" s="209"/>
      <c r="MNS49" s="209"/>
      <c r="MNT49" s="209"/>
      <c r="MNU49" s="209"/>
      <c r="MNV49" s="209"/>
      <c r="MNW49" s="209"/>
      <c r="MNX49" s="209"/>
      <c r="MNY49" s="209"/>
      <c r="MNZ49" s="209"/>
      <c r="MOA49" s="209"/>
      <c r="MOB49" s="209"/>
      <c r="MOC49" s="209"/>
      <c r="MOD49" s="209"/>
      <c r="MOE49" s="209"/>
      <c r="MOF49" s="209"/>
      <c r="MOG49" s="209"/>
      <c r="MOH49" s="209"/>
      <c r="MOI49" s="209"/>
      <c r="MOJ49" s="209"/>
      <c r="MOK49" s="209"/>
      <c r="MOL49" s="209"/>
      <c r="MOM49" s="209"/>
      <c r="MON49" s="209"/>
      <c r="MOO49" s="209"/>
      <c r="MOP49" s="209"/>
      <c r="MOQ49" s="209"/>
      <c r="MOR49" s="209"/>
      <c r="MOS49" s="209"/>
      <c r="MOT49" s="209"/>
      <c r="MOU49" s="209"/>
      <c r="MOV49" s="209"/>
      <c r="MOW49" s="209"/>
      <c r="MOX49" s="209"/>
      <c r="MOY49" s="209"/>
      <c r="MOZ49" s="209"/>
      <c r="MPA49" s="209"/>
      <c r="MPB49" s="209"/>
      <c r="MPC49" s="209"/>
      <c r="MPD49" s="209"/>
      <c r="MPE49" s="209"/>
      <c r="MPF49" s="209"/>
      <c r="MPG49" s="209"/>
      <c r="MPH49" s="209"/>
      <c r="MPI49" s="209"/>
      <c r="MPJ49" s="209"/>
      <c r="MPK49" s="209"/>
      <c r="MPL49" s="209"/>
      <c r="MPM49" s="209"/>
      <c r="MPN49" s="209"/>
      <c r="MPO49" s="209"/>
      <c r="MPP49" s="209"/>
      <c r="MPQ49" s="209"/>
      <c r="MPR49" s="209"/>
      <c r="MPS49" s="209"/>
      <c r="MPT49" s="209"/>
      <c r="MPU49" s="209"/>
      <c r="MPV49" s="209"/>
      <c r="MPW49" s="209"/>
      <c r="MPX49" s="209"/>
      <c r="MPY49" s="209"/>
      <c r="MPZ49" s="209"/>
      <c r="MQA49" s="209"/>
      <c r="MQB49" s="209"/>
      <c r="MQC49" s="209"/>
      <c r="MQD49" s="209"/>
      <c r="MQE49" s="209"/>
      <c r="MQF49" s="209"/>
      <c r="MQG49" s="209"/>
      <c r="MQH49" s="209"/>
      <c r="MQI49" s="209"/>
      <c r="MQJ49" s="209"/>
      <c r="MQK49" s="209"/>
      <c r="MQL49" s="209"/>
      <c r="MQM49" s="209"/>
      <c r="MQN49" s="209"/>
      <c r="MQO49" s="209"/>
      <c r="MQP49" s="209"/>
      <c r="MQQ49" s="209"/>
      <c r="MQR49" s="209"/>
      <c r="MQS49" s="209"/>
      <c r="MQT49" s="209"/>
      <c r="MQU49" s="209"/>
      <c r="MQV49" s="209"/>
      <c r="MQW49" s="209"/>
      <c r="MQX49" s="209"/>
      <c r="MQY49" s="209"/>
      <c r="MQZ49" s="209"/>
      <c r="MRA49" s="209"/>
      <c r="MRB49" s="209"/>
      <c r="MRC49" s="209"/>
      <c r="MRD49" s="209"/>
      <c r="MRE49" s="209"/>
      <c r="MRF49" s="209"/>
      <c r="MRG49" s="209"/>
      <c r="MRH49" s="209"/>
      <c r="MRI49" s="209"/>
      <c r="MRJ49" s="209"/>
      <c r="MRK49" s="209"/>
      <c r="MRL49" s="209"/>
      <c r="MRM49" s="209"/>
      <c r="MRN49" s="209"/>
      <c r="MRO49" s="209"/>
      <c r="MRP49" s="209"/>
      <c r="MRQ49" s="209"/>
      <c r="MRR49" s="209"/>
      <c r="MRS49" s="209"/>
      <c r="MRT49" s="209"/>
      <c r="MRU49" s="209"/>
      <c r="MRV49" s="209"/>
      <c r="MRW49" s="209"/>
      <c r="MRX49" s="209"/>
      <c r="MRY49" s="209"/>
      <c r="MRZ49" s="209"/>
      <c r="MSA49" s="209"/>
      <c r="MSB49" s="209"/>
      <c r="MSC49" s="209"/>
      <c r="MSD49" s="209"/>
      <c r="MSE49" s="209"/>
      <c r="MSF49" s="209"/>
      <c r="MSG49" s="209"/>
      <c r="MSH49" s="209"/>
      <c r="MSI49" s="209"/>
      <c r="MSJ49" s="209"/>
      <c r="MSK49" s="209"/>
      <c r="MSL49" s="209"/>
      <c r="MSM49" s="209"/>
      <c r="MSN49" s="209"/>
      <c r="MSO49" s="209"/>
      <c r="MSP49" s="209"/>
      <c r="MSQ49" s="209"/>
      <c r="MSR49" s="209"/>
      <c r="MSS49" s="209"/>
      <c r="MST49" s="209"/>
      <c r="MSU49" s="209"/>
      <c r="MSV49" s="209"/>
      <c r="MSW49" s="209"/>
      <c r="MSX49" s="209"/>
      <c r="MSY49" s="209"/>
      <c r="MSZ49" s="209"/>
      <c r="MTA49" s="209"/>
      <c r="MTB49" s="209"/>
      <c r="MTC49" s="209"/>
      <c r="MTD49" s="209"/>
      <c r="MTE49" s="209"/>
      <c r="MTF49" s="209"/>
      <c r="MTG49" s="209"/>
      <c r="MTH49" s="209"/>
      <c r="MTI49" s="209"/>
      <c r="MTJ49" s="209"/>
      <c r="MTK49" s="209"/>
      <c r="MTL49" s="209"/>
      <c r="MTM49" s="209"/>
      <c r="MTN49" s="209"/>
      <c r="MTO49" s="209"/>
      <c r="MTP49" s="209"/>
      <c r="MTQ49" s="209"/>
      <c r="MTR49" s="209"/>
      <c r="MTS49" s="209"/>
      <c r="MTT49" s="209"/>
      <c r="MTU49" s="209"/>
      <c r="MTV49" s="209"/>
      <c r="MTW49" s="209"/>
      <c r="MTX49" s="209"/>
      <c r="MTY49" s="209"/>
      <c r="MTZ49" s="209"/>
      <c r="MUA49" s="209"/>
      <c r="MUB49" s="209"/>
      <c r="MUC49" s="209"/>
      <c r="MUD49" s="209"/>
      <c r="MUE49" s="209"/>
      <c r="MUF49" s="209"/>
      <c r="MUG49" s="209"/>
      <c r="MUH49" s="209"/>
      <c r="MUI49" s="209"/>
      <c r="MUJ49" s="209"/>
      <c r="MUK49" s="209"/>
      <c r="MUL49" s="209"/>
      <c r="MUM49" s="209"/>
      <c r="MUN49" s="209"/>
      <c r="MUO49" s="209"/>
      <c r="MUP49" s="209"/>
      <c r="MUQ49" s="209"/>
      <c r="MUR49" s="209"/>
      <c r="MUS49" s="209"/>
      <c r="MUT49" s="209"/>
      <c r="MUU49" s="209"/>
      <c r="MUV49" s="209"/>
      <c r="MUW49" s="209"/>
      <c r="MUX49" s="209"/>
      <c r="MUY49" s="209"/>
      <c r="MUZ49" s="209"/>
      <c r="MVA49" s="209"/>
      <c r="MVB49" s="209"/>
      <c r="MVC49" s="209"/>
      <c r="MVD49" s="209"/>
      <c r="MVE49" s="209"/>
      <c r="MVF49" s="209"/>
      <c r="MVG49" s="209"/>
      <c r="MVH49" s="209"/>
      <c r="MVI49" s="209"/>
      <c r="MVJ49" s="209"/>
      <c r="MVK49" s="209"/>
      <c r="MVL49" s="209"/>
      <c r="MVM49" s="209"/>
      <c r="MVN49" s="209"/>
      <c r="MVO49" s="209"/>
      <c r="MVP49" s="209"/>
      <c r="MVQ49" s="209"/>
      <c r="MVR49" s="209"/>
      <c r="MVS49" s="209"/>
      <c r="MVT49" s="209"/>
      <c r="MVU49" s="209"/>
      <c r="MVV49" s="209"/>
      <c r="MVW49" s="209"/>
      <c r="MVX49" s="209"/>
      <c r="MVY49" s="209"/>
      <c r="MVZ49" s="209"/>
      <c r="MWA49" s="209"/>
      <c r="MWB49" s="209"/>
      <c r="MWC49" s="209"/>
      <c r="MWD49" s="209"/>
      <c r="MWE49" s="209"/>
      <c r="MWF49" s="209"/>
      <c r="MWG49" s="209"/>
      <c r="MWH49" s="209"/>
      <c r="MWI49" s="209"/>
      <c r="MWJ49" s="209"/>
      <c r="MWK49" s="209"/>
      <c r="MWL49" s="209"/>
      <c r="MWM49" s="209"/>
      <c r="MWN49" s="209"/>
      <c r="MWO49" s="209"/>
      <c r="MWP49" s="209"/>
      <c r="MWQ49" s="209"/>
      <c r="MWR49" s="209"/>
      <c r="MWS49" s="209"/>
      <c r="MWT49" s="209"/>
      <c r="MWU49" s="209"/>
      <c r="MWV49" s="209"/>
      <c r="MWW49" s="209"/>
      <c r="MWX49" s="209"/>
      <c r="MWY49" s="209"/>
      <c r="MWZ49" s="209"/>
      <c r="MXA49" s="209"/>
      <c r="MXB49" s="209"/>
      <c r="MXC49" s="209"/>
      <c r="MXD49" s="209"/>
      <c r="MXE49" s="209"/>
      <c r="MXF49" s="209"/>
      <c r="MXG49" s="209"/>
      <c r="MXH49" s="209"/>
      <c r="MXI49" s="209"/>
      <c r="MXJ49" s="209"/>
      <c r="MXK49" s="209"/>
      <c r="MXL49" s="209"/>
      <c r="MXM49" s="209"/>
      <c r="MXN49" s="209"/>
      <c r="MXO49" s="209"/>
      <c r="MXP49" s="209"/>
      <c r="MXQ49" s="209"/>
      <c r="MXR49" s="209"/>
      <c r="MXS49" s="209"/>
      <c r="MXT49" s="209"/>
      <c r="MXU49" s="209"/>
      <c r="MXV49" s="209"/>
      <c r="MXW49" s="209"/>
      <c r="MXX49" s="209"/>
      <c r="MXY49" s="209"/>
      <c r="MXZ49" s="209"/>
      <c r="MYA49" s="209"/>
      <c r="MYB49" s="209"/>
      <c r="MYC49" s="209"/>
      <c r="MYD49" s="209"/>
      <c r="MYE49" s="209"/>
      <c r="MYF49" s="209"/>
      <c r="MYG49" s="209"/>
      <c r="MYH49" s="209"/>
      <c r="MYI49" s="209"/>
      <c r="MYJ49" s="209"/>
      <c r="MYK49" s="209"/>
      <c r="MYL49" s="209"/>
      <c r="MYM49" s="209"/>
      <c r="MYN49" s="209"/>
      <c r="MYO49" s="209"/>
      <c r="MYP49" s="209"/>
      <c r="MYQ49" s="209"/>
      <c r="MYR49" s="209"/>
      <c r="MYS49" s="209"/>
      <c r="MYT49" s="209"/>
      <c r="MYU49" s="209"/>
      <c r="MYV49" s="209"/>
      <c r="MYW49" s="209"/>
      <c r="MYX49" s="209"/>
      <c r="MYY49" s="209"/>
      <c r="MYZ49" s="209"/>
      <c r="MZA49" s="209"/>
      <c r="MZB49" s="209"/>
      <c r="MZC49" s="209"/>
      <c r="MZD49" s="209"/>
      <c r="MZE49" s="209"/>
      <c r="MZF49" s="209"/>
      <c r="MZG49" s="209"/>
      <c r="MZH49" s="209"/>
      <c r="MZI49" s="209"/>
      <c r="MZJ49" s="209"/>
      <c r="MZK49" s="209"/>
      <c r="MZL49" s="209"/>
      <c r="MZM49" s="209"/>
      <c r="MZN49" s="209"/>
      <c r="MZO49" s="209"/>
      <c r="MZP49" s="209"/>
      <c r="MZQ49" s="209"/>
      <c r="MZR49" s="209"/>
      <c r="MZS49" s="209"/>
      <c r="MZT49" s="209"/>
      <c r="MZU49" s="209"/>
      <c r="MZV49" s="209"/>
      <c r="MZW49" s="209"/>
      <c r="MZX49" s="209"/>
      <c r="MZY49" s="209"/>
      <c r="MZZ49" s="209"/>
      <c r="NAA49" s="209"/>
      <c r="NAB49" s="209"/>
      <c r="NAC49" s="209"/>
      <c r="NAD49" s="209"/>
      <c r="NAE49" s="209"/>
      <c r="NAF49" s="209"/>
      <c r="NAG49" s="209"/>
      <c r="NAH49" s="209"/>
      <c r="NAI49" s="209"/>
      <c r="NAJ49" s="209"/>
      <c r="NAK49" s="209"/>
      <c r="NAL49" s="209"/>
      <c r="NAM49" s="209"/>
      <c r="NAN49" s="209"/>
      <c r="NAO49" s="209"/>
      <c r="NAP49" s="209"/>
      <c r="NAQ49" s="209"/>
      <c r="NAR49" s="209"/>
      <c r="NAS49" s="209"/>
      <c r="NAT49" s="209"/>
      <c r="NAU49" s="209"/>
      <c r="NAV49" s="209"/>
      <c r="NAW49" s="209"/>
      <c r="NAX49" s="209"/>
      <c r="NAY49" s="209"/>
      <c r="NAZ49" s="209"/>
      <c r="NBA49" s="209"/>
      <c r="NBB49" s="209"/>
      <c r="NBC49" s="209"/>
      <c r="NBD49" s="209"/>
      <c r="NBE49" s="209"/>
      <c r="NBF49" s="209"/>
      <c r="NBG49" s="209"/>
      <c r="NBH49" s="209"/>
      <c r="NBI49" s="209"/>
      <c r="NBJ49" s="209"/>
      <c r="NBK49" s="209"/>
      <c r="NBL49" s="209"/>
      <c r="NBM49" s="209"/>
      <c r="NBN49" s="209"/>
      <c r="NBO49" s="209"/>
      <c r="NBP49" s="209"/>
      <c r="NBQ49" s="209"/>
      <c r="NBR49" s="209"/>
      <c r="NBS49" s="209"/>
      <c r="NBT49" s="209"/>
      <c r="NBU49" s="209"/>
      <c r="NBV49" s="209"/>
      <c r="NBW49" s="209"/>
      <c r="NBX49" s="209"/>
      <c r="NBY49" s="209"/>
      <c r="NBZ49" s="209"/>
      <c r="NCA49" s="209"/>
      <c r="NCB49" s="209"/>
      <c r="NCC49" s="209"/>
      <c r="NCD49" s="209"/>
      <c r="NCE49" s="209"/>
      <c r="NCF49" s="209"/>
      <c r="NCG49" s="209"/>
      <c r="NCH49" s="209"/>
      <c r="NCI49" s="209"/>
      <c r="NCJ49" s="209"/>
      <c r="NCK49" s="209"/>
      <c r="NCL49" s="209"/>
      <c r="NCM49" s="209"/>
      <c r="NCN49" s="209"/>
      <c r="NCO49" s="209"/>
      <c r="NCP49" s="209"/>
      <c r="NCQ49" s="209"/>
      <c r="NCR49" s="209"/>
      <c r="NCS49" s="209"/>
      <c r="NCT49" s="209"/>
      <c r="NCU49" s="209"/>
      <c r="NCV49" s="209"/>
      <c r="NCW49" s="209"/>
      <c r="NCX49" s="209"/>
      <c r="NCY49" s="209"/>
      <c r="NCZ49" s="209"/>
      <c r="NDA49" s="209"/>
      <c r="NDB49" s="209"/>
      <c r="NDC49" s="209"/>
      <c r="NDD49" s="209"/>
      <c r="NDE49" s="209"/>
      <c r="NDF49" s="209"/>
      <c r="NDG49" s="209"/>
      <c r="NDH49" s="209"/>
      <c r="NDI49" s="209"/>
      <c r="NDJ49" s="209"/>
      <c r="NDK49" s="209"/>
      <c r="NDL49" s="209"/>
      <c r="NDM49" s="209"/>
      <c r="NDN49" s="209"/>
      <c r="NDO49" s="209"/>
      <c r="NDP49" s="209"/>
      <c r="NDQ49" s="209"/>
      <c r="NDR49" s="209"/>
      <c r="NDS49" s="209"/>
      <c r="NDT49" s="209"/>
      <c r="NDU49" s="209"/>
      <c r="NDV49" s="209"/>
      <c r="NDW49" s="209"/>
      <c r="NDX49" s="209"/>
      <c r="NDY49" s="209"/>
      <c r="NDZ49" s="209"/>
      <c r="NEA49" s="209"/>
      <c r="NEB49" s="209"/>
      <c r="NEC49" s="209"/>
      <c r="NED49" s="209"/>
      <c r="NEE49" s="209"/>
      <c r="NEF49" s="209"/>
      <c r="NEG49" s="209"/>
      <c r="NEH49" s="209"/>
      <c r="NEI49" s="209"/>
      <c r="NEJ49" s="209"/>
      <c r="NEK49" s="209"/>
      <c r="NEL49" s="209"/>
      <c r="NEM49" s="209"/>
      <c r="NEN49" s="209"/>
      <c r="NEO49" s="209"/>
      <c r="NEP49" s="209"/>
      <c r="NEQ49" s="209"/>
      <c r="NER49" s="209"/>
      <c r="NES49" s="209"/>
      <c r="NET49" s="209"/>
      <c r="NEU49" s="209"/>
      <c r="NEV49" s="209"/>
      <c r="NEW49" s="209"/>
      <c r="NEX49" s="209"/>
      <c r="NEY49" s="209"/>
      <c r="NEZ49" s="209"/>
      <c r="NFA49" s="209"/>
      <c r="NFB49" s="209"/>
      <c r="NFC49" s="209"/>
      <c r="NFD49" s="209"/>
      <c r="NFE49" s="209"/>
      <c r="NFF49" s="209"/>
      <c r="NFG49" s="209"/>
      <c r="NFH49" s="209"/>
      <c r="NFI49" s="209"/>
      <c r="NFJ49" s="209"/>
      <c r="NFK49" s="209"/>
      <c r="NFL49" s="209"/>
      <c r="NFM49" s="209"/>
      <c r="NFN49" s="209"/>
      <c r="NFO49" s="209"/>
      <c r="NFP49" s="209"/>
      <c r="NFQ49" s="209"/>
      <c r="NFR49" s="209"/>
      <c r="NFS49" s="209"/>
      <c r="NFT49" s="209"/>
      <c r="NFU49" s="209"/>
      <c r="NFV49" s="209"/>
      <c r="NFW49" s="209"/>
      <c r="NFX49" s="209"/>
      <c r="NFY49" s="209"/>
      <c r="NFZ49" s="209"/>
      <c r="NGA49" s="209"/>
      <c r="NGB49" s="209"/>
      <c r="NGC49" s="209"/>
      <c r="NGD49" s="209"/>
      <c r="NGE49" s="209"/>
      <c r="NGF49" s="209"/>
      <c r="NGG49" s="209"/>
      <c r="NGH49" s="209"/>
      <c r="NGI49" s="209"/>
      <c r="NGJ49" s="209"/>
      <c r="NGK49" s="209"/>
      <c r="NGL49" s="209"/>
      <c r="NGM49" s="209"/>
      <c r="NGN49" s="209"/>
      <c r="NGO49" s="209"/>
      <c r="NGP49" s="209"/>
      <c r="NGQ49" s="209"/>
      <c r="NGR49" s="209"/>
      <c r="NGS49" s="209"/>
      <c r="NGT49" s="209"/>
      <c r="NGU49" s="209"/>
      <c r="NGV49" s="209"/>
      <c r="NGW49" s="209"/>
      <c r="NGX49" s="209"/>
      <c r="NGY49" s="209"/>
      <c r="NGZ49" s="209"/>
      <c r="NHA49" s="209"/>
      <c r="NHB49" s="209"/>
      <c r="NHC49" s="209"/>
      <c r="NHD49" s="209"/>
      <c r="NHE49" s="209"/>
      <c r="NHF49" s="209"/>
      <c r="NHG49" s="209"/>
      <c r="NHH49" s="209"/>
      <c r="NHI49" s="209"/>
      <c r="NHJ49" s="209"/>
      <c r="NHK49" s="209"/>
      <c r="NHL49" s="209"/>
      <c r="NHM49" s="209"/>
      <c r="NHN49" s="209"/>
      <c r="NHO49" s="209"/>
      <c r="NHP49" s="209"/>
      <c r="NHQ49" s="209"/>
      <c r="NHR49" s="209"/>
      <c r="NHS49" s="209"/>
      <c r="NHT49" s="209"/>
      <c r="NHU49" s="209"/>
      <c r="NHV49" s="209"/>
      <c r="NHW49" s="209"/>
      <c r="NHX49" s="209"/>
      <c r="NHY49" s="209"/>
      <c r="NHZ49" s="209"/>
      <c r="NIA49" s="209"/>
      <c r="NIB49" s="209"/>
      <c r="NIC49" s="209"/>
      <c r="NID49" s="209"/>
      <c r="NIE49" s="209"/>
      <c r="NIF49" s="209"/>
      <c r="NIG49" s="209"/>
      <c r="NIH49" s="209"/>
      <c r="NII49" s="209"/>
      <c r="NIJ49" s="209"/>
      <c r="NIK49" s="209"/>
      <c r="NIL49" s="209"/>
      <c r="NIM49" s="209"/>
      <c r="NIN49" s="209"/>
      <c r="NIO49" s="209"/>
      <c r="NIP49" s="209"/>
      <c r="NIQ49" s="209"/>
      <c r="NIR49" s="209"/>
      <c r="NIS49" s="209"/>
      <c r="NIT49" s="209"/>
      <c r="NIU49" s="209"/>
      <c r="NIV49" s="209"/>
      <c r="NIW49" s="209"/>
      <c r="NIX49" s="209"/>
      <c r="NIY49" s="209"/>
      <c r="NIZ49" s="209"/>
      <c r="NJA49" s="209"/>
      <c r="NJB49" s="209"/>
      <c r="NJC49" s="209"/>
      <c r="NJD49" s="209"/>
      <c r="NJE49" s="209"/>
      <c r="NJF49" s="209"/>
      <c r="NJG49" s="209"/>
      <c r="NJH49" s="209"/>
      <c r="NJI49" s="209"/>
      <c r="NJJ49" s="209"/>
      <c r="NJK49" s="209"/>
      <c r="NJL49" s="209"/>
      <c r="NJM49" s="209"/>
      <c r="NJN49" s="209"/>
      <c r="NJO49" s="209"/>
      <c r="NJP49" s="209"/>
      <c r="NJQ49" s="209"/>
      <c r="NJR49" s="209"/>
      <c r="NJS49" s="209"/>
      <c r="NJT49" s="209"/>
      <c r="NJU49" s="209"/>
      <c r="NJV49" s="209"/>
      <c r="NJW49" s="209"/>
      <c r="NJX49" s="209"/>
      <c r="NJY49" s="209"/>
      <c r="NJZ49" s="209"/>
      <c r="NKA49" s="209"/>
      <c r="NKB49" s="209"/>
      <c r="NKC49" s="209"/>
      <c r="NKD49" s="209"/>
      <c r="NKE49" s="209"/>
      <c r="NKF49" s="209"/>
      <c r="NKG49" s="209"/>
      <c r="NKH49" s="209"/>
      <c r="NKI49" s="209"/>
      <c r="NKJ49" s="209"/>
      <c r="NKK49" s="209"/>
      <c r="NKL49" s="209"/>
      <c r="NKM49" s="209"/>
      <c r="NKN49" s="209"/>
      <c r="NKO49" s="209"/>
      <c r="NKP49" s="209"/>
      <c r="NKQ49" s="209"/>
      <c r="NKR49" s="209"/>
      <c r="NKS49" s="209"/>
      <c r="NKT49" s="209"/>
      <c r="NKU49" s="209"/>
      <c r="NKV49" s="209"/>
      <c r="NKW49" s="209"/>
      <c r="NKX49" s="209"/>
      <c r="NKY49" s="209"/>
      <c r="NKZ49" s="209"/>
      <c r="NLA49" s="209"/>
      <c r="NLB49" s="209"/>
      <c r="NLC49" s="209"/>
      <c r="NLD49" s="209"/>
      <c r="NLE49" s="209"/>
      <c r="NLF49" s="209"/>
      <c r="NLG49" s="209"/>
      <c r="NLH49" s="209"/>
      <c r="NLI49" s="209"/>
      <c r="NLJ49" s="209"/>
      <c r="NLK49" s="209"/>
      <c r="NLL49" s="209"/>
      <c r="NLM49" s="209"/>
      <c r="NLN49" s="209"/>
      <c r="NLO49" s="209"/>
      <c r="NLP49" s="209"/>
      <c r="NLQ49" s="209"/>
      <c r="NLR49" s="209"/>
      <c r="NLS49" s="209"/>
      <c r="NLT49" s="209"/>
      <c r="NLU49" s="209"/>
      <c r="NLV49" s="209"/>
      <c r="NLW49" s="209"/>
      <c r="NLX49" s="209"/>
      <c r="NLY49" s="209"/>
      <c r="NLZ49" s="209"/>
      <c r="NMA49" s="209"/>
      <c r="NMB49" s="209"/>
      <c r="NMC49" s="209"/>
      <c r="NMD49" s="209"/>
      <c r="NME49" s="209"/>
      <c r="NMF49" s="209"/>
      <c r="NMG49" s="209"/>
      <c r="NMH49" s="209"/>
      <c r="NMI49" s="209"/>
      <c r="NMJ49" s="209"/>
      <c r="NMK49" s="209"/>
      <c r="NML49" s="209"/>
      <c r="NMM49" s="209"/>
      <c r="NMN49" s="209"/>
      <c r="NMO49" s="209"/>
      <c r="NMP49" s="209"/>
      <c r="NMQ49" s="209"/>
      <c r="NMR49" s="209"/>
      <c r="NMS49" s="209"/>
      <c r="NMT49" s="209"/>
      <c r="NMU49" s="209"/>
      <c r="NMV49" s="209"/>
      <c r="NMW49" s="209"/>
      <c r="NMX49" s="209"/>
      <c r="NMY49" s="209"/>
      <c r="NMZ49" s="209"/>
      <c r="NNA49" s="209"/>
      <c r="NNB49" s="209"/>
      <c r="NNC49" s="209"/>
      <c r="NND49" s="209"/>
      <c r="NNE49" s="209"/>
      <c r="NNF49" s="209"/>
      <c r="NNG49" s="209"/>
      <c r="NNH49" s="209"/>
      <c r="NNI49" s="209"/>
      <c r="NNJ49" s="209"/>
      <c r="NNK49" s="209"/>
      <c r="NNL49" s="209"/>
      <c r="NNM49" s="209"/>
      <c r="NNN49" s="209"/>
      <c r="NNO49" s="209"/>
      <c r="NNP49" s="209"/>
      <c r="NNQ49" s="209"/>
      <c r="NNR49" s="209"/>
      <c r="NNS49" s="209"/>
      <c r="NNT49" s="209"/>
      <c r="NNU49" s="209"/>
      <c r="NNV49" s="209"/>
      <c r="NNW49" s="209"/>
      <c r="NNX49" s="209"/>
      <c r="NNY49" s="209"/>
      <c r="NNZ49" s="209"/>
      <c r="NOA49" s="209"/>
      <c r="NOB49" s="209"/>
      <c r="NOC49" s="209"/>
      <c r="NOD49" s="209"/>
      <c r="NOE49" s="209"/>
      <c r="NOF49" s="209"/>
      <c r="NOG49" s="209"/>
      <c r="NOH49" s="209"/>
      <c r="NOI49" s="209"/>
      <c r="NOJ49" s="209"/>
      <c r="NOK49" s="209"/>
      <c r="NOL49" s="209"/>
      <c r="NOM49" s="209"/>
      <c r="NON49" s="209"/>
      <c r="NOO49" s="209"/>
      <c r="NOP49" s="209"/>
      <c r="NOQ49" s="209"/>
      <c r="NOR49" s="209"/>
      <c r="NOS49" s="209"/>
      <c r="NOT49" s="209"/>
      <c r="NOU49" s="209"/>
      <c r="NOV49" s="209"/>
      <c r="NOW49" s="209"/>
      <c r="NOX49" s="209"/>
      <c r="NOY49" s="209"/>
      <c r="NOZ49" s="209"/>
      <c r="NPA49" s="209"/>
      <c r="NPB49" s="209"/>
      <c r="NPC49" s="209"/>
      <c r="NPD49" s="209"/>
      <c r="NPE49" s="209"/>
      <c r="NPF49" s="209"/>
      <c r="NPG49" s="209"/>
      <c r="NPH49" s="209"/>
      <c r="NPI49" s="209"/>
      <c r="NPJ49" s="209"/>
      <c r="NPK49" s="209"/>
      <c r="NPL49" s="209"/>
      <c r="NPM49" s="209"/>
      <c r="NPN49" s="209"/>
      <c r="NPO49" s="209"/>
      <c r="NPP49" s="209"/>
      <c r="NPQ49" s="209"/>
      <c r="NPR49" s="209"/>
      <c r="NPS49" s="209"/>
      <c r="NPT49" s="209"/>
      <c r="NPU49" s="209"/>
      <c r="NPV49" s="209"/>
      <c r="NPW49" s="209"/>
      <c r="NPX49" s="209"/>
      <c r="NPY49" s="209"/>
      <c r="NPZ49" s="209"/>
      <c r="NQA49" s="209"/>
      <c r="NQB49" s="209"/>
      <c r="NQC49" s="209"/>
      <c r="NQD49" s="209"/>
      <c r="NQE49" s="209"/>
      <c r="NQF49" s="209"/>
      <c r="NQG49" s="209"/>
      <c r="NQH49" s="209"/>
      <c r="NQI49" s="209"/>
      <c r="NQJ49" s="209"/>
      <c r="NQK49" s="209"/>
      <c r="NQL49" s="209"/>
      <c r="NQM49" s="209"/>
      <c r="NQN49" s="209"/>
      <c r="NQO49" s="209"/>
      <c r="NQP49" s="209"/>
      <c r="NQQ49" s="209"/>
      <c r="NQR49" s="209"/>
      <c r="NQS49" s="209"/>
      <c r="NQT49" s="209"/>
      <c r="NQU49" s="209"/>
      <c r="NQV49" s="209"/>
      <c r="NQW49" s="209"/>
      <c r="NQX49" s="209"/>
      <c r="NQY49" s="209"/>
      <c r="NQZ49" s="209"/>
      <c r="NRA49" s="209"/>
      <c r="NRB49" s="209"/>
      <c r="NRC49" s="209"/>
      <c r="NRD49" s="209"/>
      <c r="NRE49" s="209"/>
      <c r="NRF49" s="209"/>
      <c r="NRG49" s="209"/>
      <c r="NRH49" s="209"/>
      <c r="NRI49" s="209"/>
      <c r="NRJ49" s="209"/>
      <c r="NRK49" s="209"/>
      <c r="NRL49" s="209"/>
      <c r="NRM49" s="209"/>
      <c r="NRN49" s="209"/>
      <c r="NRO49" s="209"/>
      <c r="NRP49" s="209"/>
      <c r="NRQ49" s="209"/>
      <c r="NRR49" s="209"/>
      <c r="NRS49" s="209"/>
      <c r="NRT49" s="209"/>
      <c r="NRU49" s="209"/>
      <c r="NRV49" s="209"/>
      <c r="NRW49" s="209"/>
      <c r="NRX49" s="209"/>
      <c r="NRY49" s="209"/>
      <c r="NRZ49" s="209"/>
      <c r="NSA49" s="209"/>
      <c r="NSB49" s="209"/>
      <c r="NSC49" s="209"/>
      <c r="NSD49" s="209"/>
      <c r="NSE49" s="209"/>
      <c r="NSF49" s="209"/>
      <c r="NSG49" s="209"/>
      <c r="NSH49" s="209"/>
      <c r="NSI49" s="209"/>
      <c r="NSJ49" s="209"/>
      <c r="NSK49" s="209"/>
      <c r="NSL49" s="209"/>
      <c r="NSM49" s="209"/>
      <c r="NSN49" s="209"/>
      <c r="NSO49" s="209"/>
      <c r="NSP49" s="209"/>
      <c r="NSQ49" s="209"/>
      <c r="NSR49" s="209"/>
      <c r="NSS49" s="209"/>
      <c r="NST49" s="209"/>
      <c r="NSU49" s="209"/>
      <c r="NSV49" s="209"/>
      <c r="NSW49" s="209"/>
      <c r="NSX49" s="209"/>
      <c r="NSY49" s="209"/>
      <c r="NSZ49" s="209"/>
      <c r="NTA49" s="209"/>
      <c r="NTB49" s="209"/>
      <c r="NTC49" s="209"/>
      <c r="NTD49" s="209"/>
      <c r="NTE49" s="209"/>
      <c r="NTF49" s="209"/>
      <c r="NTG49" s="209"/>
      <c r="NTH49" s="209"/>
      <c r="NTI49" s="209"/>
      <c r="NTJ49" s="209"/>
      <c r="NTK49" s="209"/>
      <c r="NTL49" s="209"/>
      <c r="NTM49" s="209"/>
      <c r="NTN49" s="209"/>
      <c r="NTO49" s="209"/>
      <c r="NTP49" s="209"/>
      <c r="NTQ49" s="209"/>
      <c r="NTR49" s="209"/>
      <c r="NTS49" s="209"/>
      <c r="NTT49" s="209"/>
      <c r="NTU49" s="209"/>
      <c r="NTV49" s="209"/>
      <c r="NTW49" s="209"/>
      <c r="NTX49" s="209"/>
      <c r="NTY49" s="209"/>
      <c r="NTZ49" s="209"/>
      <c r="NUA49" s="209"/>
      <c r="NUB49" s="209"/>
      <c r="NUC49" s="209"/>
      <c r="NUD49" s="209"/>
      <c r="NUE49" s="209"/>
      <c r="NUF49" s="209"/>
      <c r="NUG49" s="209"/>
      <c r="NUH49" s="209"/>
      <c r="NUI49" s="209"/>
      <c r="NUJ49" s="209"/>
      <c r="NUK49" s="209"/>
      <c r="NUL49" s="209"/>
      <c r="NUM49" s="209"/>
      <c r="NUN49" s="209"/>
      <c r="NUO49" s="209"/>
      <c r="NUP49" s="209"/>
      <c r="NUQ49" s="209"/>
      <c r="NUR49" s="209"/>
      <c r="NUS49" s="209"/>
      <c r="NUT49" s="209"/>
      <c r="NUU49" s="209"/>
      <c r="NUV49" s="209"/>
      <c r="NUW49" s="209"/>
      <c r="NUX49" s="209"/>
      <c r="NUY49" s="209"/>
      <c r="NUZ49" s="209"/>
      <c r="NVA49" s="209"/>
      <c r="NVB49" s="209"/>
      <c r="NVC49" s="209"/>
      <c r="NVD49" s="209"/>
      <c r="NVE49" s="209"/>
      <c r="NVF49" s="209"/>
      <c r="NVG49" s="209"/>
      <c r="NVH49" s="209"/>
      <c r="NVI49" s="209"/>
      <c r="NVJ49" s="209"/>
      <c r="NVK49" s="209"/>
      <c r="NVL49" s="209"/>
      <c r="NVM49" s="209"/>
      <c r="NVN49" s="209"/>
      <c r="NVO49" s="209"/>
      <c r="NVP49" s="209"/>
      <c r="NVQ49" s="209"/>
      <c r="NVR49" s="209"/>
      <c r="NVS49" s="209"/>
      <c r="NVT49" s="209"/>
      <c r="NVU49" s="209"/>
      <c r="NVV49" s="209"/>
      <c r="NVW49" s="209"/>
      <c r="NVX49" s="209"/>
      <c r="NVY49" s="209"/>
      <c r="NVZ49" s="209"/>
      <c r="NWA49" s="209"/>
      <c r="NWB49" s="209"/>
      <c r="NWC49" s="209"/>
      <c r="NWD49" s="209"/>
      <c r="NWE49" s="209"/>
      <c r="NWF49" s="209"/>
      <c r="NWG49" s="209"/>
      <c r="NWH49" s="209"/>
      <c r="NWI49" s="209"/>
      <c r="NWJ49" s="209"/>
      <c r="NWK49" s="209"/>
      <c r="NWL49" s="209"/>
      <c r="NWM49" s="209"/>
      <c r="NWN49" s="209"/>
      <c r="NWO49" s="209"/>
      <c r="NWP49" s="209"/>
      <c r="NWQ49" s="209"/>
      <c r="NWR49" s="209"/>
      <c r="NWS49" s="209"/>
      <c r="NWT49" s="209"/>
      <c r="NWU49" s="209"/>
      <c r="NWV49" s="209"/>
      <c r="NWW49" s="209"/>
      <c r="NWX49" s="209"/>
      <c r="NWY49" s="209"/>
      <c r="NWZ49" s="209"/>
      <c r="NXA49" s="209"/>
      <c r="NXB49" s="209"/>
      <c r="NXC49" s="209"/>
      <c r="NXD49" s="209"/>
      <c r="NXE49" s="209"/>
      <c r="NXF49" s="209"/>
      <c r="NXG49" s="209"/>
      <c r="NXH49" s="209"/>
      <c r="NXI49" s="209"/>
      <c r="NXJ49" s="209"/>
      <c r="NXK49" s="209"/>
      <c r="NXL49" s="209"/>
      <c r="NXM49" s="209"/>
      <c r="NXN49" s="209"/>
      <c r="NXO49" s="209"/>
      <c r="NXP49" s="209"/>
      <c r="NXQ49" s="209"/>
      <c r="NXR49" s="209"/>
      <c r="NXS49" s="209"/>
      <c r="NXT49" s="209"/>
      <c r="NXU49" s="209"/>
      <c r="NXV49" s="209"/>
      <c r="NXW49" s="209"/>
      <c r="NXX49" s="209"/>
      <c r="NXY49" s="209"/>
      <c r="NXZ49" s="209"/>
      <c r="NYA49" s="209"/>
      <c r="NYB49" s="209"/>
      <c r="NYC49" s="209"/>
      <c r="NYD49" s="209"/>
      <c r="NYE49" s="209"/>
      <c r="NYF49" s="209"/>
      <c r="NYG49" s="209"/>
      <c r="NYH49" s="209"/>
      <c r="NYI49" s="209"/>
      <c r="NYJ49" s="209"/>
      <c r="NYK49" s="209"/>
      <c r="NYL49" s="209"/>
      <c r="NYM49" s="209"/>
      <c r="NYN49" s="209"/>
      <c r="NYO49" s="209"/>
      <c r="NYP49" s="209"/>
      <c r="NYQ49" s="209"/>
      <c r="NYR49" s="209"/>
      <c r="NYS49" s="209"/>
      <c r="NYT49" s="209"/>
      <c r="NYU49" s="209"/>
      <c r="NYV49" s="209"/>
      <c r="NYW49" s="209"/>
      <c r="NYX49" s="209"/>
      <c r="NYY49" s="209"/>
      <c r="NYZ49" s="209"/>
      <c r="NZA49" s="209"/>
      <c r="NZB49" s="209"/>
      <c r="NZC49" s="209"/>
      <c r="NZD49" s="209"/>
      <c r="NZE49" s="209"/>
      <c r="NZF49" s="209"/>
      <c r="NZG49" s="209"/>
      <c r="NZH49" s="209"/>
      <c r="NZI49" s="209"/>
      <c r="NZJ49" s="209"/>
      <c r="NZK49" s="209"/>
      <c r="NZL49" s="209"/>
      <c r="NZM49" s="209"/>
      <c r="NZN49" s="209"/>
      <c r="NZO49" s="209"/>
      <c r="NZP49" s="209"/>
      <c r="NZQ49" s="209"/>
      <c r="NZR49" s="209"/>
      <c r="NZS49" s="209"/>
      <c r="NZT49" s="209"/>
      <c r="NZU49" s="209"/>
      <c r="NZV49" s="209"/>
      <c r="NZW49" s="209"/>
      <c r="NZX49" s="209"/>
      <c r="NZY49" s="209"/>
      <c r="NZZ49" s="209"/>
      <c r="OAA49" s="209"/>
      <c r="OAB49" s="209"/>
      <c r="OAC49" s="209"/>
      <c r="OAD49" s="209"/>
      <c r="OAE49" s="209"/>
      <c r="OAF49" s="209"/>
      <c r="OAG49" s="209"/>
      <c r="OAH49" s="209"/>
      <c r="OAI49" s="209"/>
      <c r="OAJ49" s="209"/>
      <c r="OAK49" s="209"/>
      <c r="OAL49" s="209"/>
      <c r="OAM49" s="209"/>
      <c r="OAN49" s="209"/>
      <c r="OAO49" s="209"/>
      <c r="OAP49" s="209"/>
      <c r="OAQ49" s="209"/>
      <c r="OAR49" s="209"/>
      <c r="OAS49" s="209"/>
      <c r="OAT49" s="209"/>
      <c r="OAU49" s="209"/>
      <c r="OAV49" s="209"/>
      <c r="OAW49" s="209"/>
      <c r="OAX49" s="209"/>
      <c r="OAY49" s="209"/>
      <c r="OAZ49" s="209"/>
      <c r="OBA49" s="209"/>
      <c r="OBB49" s="209"/>
      <c r="OBC49" s="209"/>
      <c r="OBD49" s="209"/>
      <c r="OBE49" s="209"/>
      <c r="OBF49" s="209"/>
      <c r="OBG49" s="209"/>
      <c r="OBH49" s="209"/>
      <c r="OBI49" s="209"/>
      <c r="OBJ49" s="209"/>
      <c r="OBK49" s="209"/>
      <c r="OBL49" s="209"/>
      <c r="OBM49" s="209"/>
      <c r="OBN49" s="209"/>
      <c r="OBO49" s="209"/>
      <c r="OBP49" s="209"/>
      <c r="OBQ49" s="209"/>
      <c r="OBR49" s="209"/>
      <c r="OBS49" s="209"/>
      <c r="OBT49" s="209"/>
      <c r="OBU49" s="209"/>
      <c r="OBV49" s="209"/>
      <c r="OBW49" s="209"/>
      <c r="OBX49" s="209"/>
      <c r="OBY49" s="209"/>
      <c r="OBZ49" s="209"/>
      <c r="OCA49" s="209"/>
      <c r="OCB49" s="209"/>
      <c r="OCC49" s="209"/>
      <c r="OCD49" s="209"/>
      <c r="OCE49" s="209"/>
      <c r="OCF49" s="209"/>
      <c r="OCG49" s="209"/>
      <c r="OCH49" s="209"/>
      <c r="OCI49" s="209"/>
      <c r="OCJ49" s="209"/>
      <c r="OCK49" s="209"/>
      <c r="OCL49" s="209"/>
      <c r="OCM49" s="209"/>
      <c r="OCN49" s="209"/>
      <c r="OCO49" s="209"/>
      <c r="OCP49" s="209"/>
      <c r="OCQ49" s="209"/>
      <c r="OCR49" s="209"/>
      <c r="OCS49" s="209"/>
      <c r="OCT49" s="209"/>
      <c r="OCU49" s="209"/>
      <c r="OCV49" s="209"/>
      <c r="OCW49" s="209"/>
      <c r="OCX49" s="209"/>
      <c r="OCY49" s="209"/>
      <c r="OCZ49" s="209"/>
      <c r="ODA49" s="209"/>
      <c r="ODB49" s="209"/>
      <c r="ODC49" s="209"/>
      <c r="ODD49" s="209"/>
      <c r="ODE49" s="209"/>
      <c r="ODF49" s="209"/>
      <c r="ODG49" s="209"/>
      <c r="ODH49" s="209"/>
      <c r="ODI49" s="209"/>
      <c r="ODJ49" s="209"/>
      <c r="ODK49" s="209"/>
      <c r="ODL49" s="209"/>
      <c r="ODM49" s="209"/>
      <c r="ODN49" s="209"/>
      <c r="ODO49" s="209"/>
      <c r="ODP49" s="209"/>
      <c r="ODQ49" s="209"/>
      <c r="ODR49" s="209"/>
      <c r="ODS49" s="209"/>
      <c r="ODT49" s="209"/>
      <c r="ODU49" s="209"/>
      <c r="ODV49" s="209"/>
      <c r="ODW49" s="209"/>
      <c r="ODX49" s="209"/>
      <c r="ODY49" s="209"/>
      <c r="ODZ49" s="209"/>
      <c r="OEA49" s="209"/>
      <c r="OEB49" s="209"/>
      <c r="OEC49" s="209"/>
      <c r="OED49" s="209"/>
      <c r="OEE49" s="209"/>
      <c r="OEF49" s="209"/>
      <c r="OEG49" s="209"/>
      <c r="OEH49" s="209"/>
      <c r="OEI49" s="209"/>
      <c r="OEJ49" s="209"/>
      <c r="OEK49" s="209"/>
      <c r="OEL49" s="209"/>
      <c r="OEM49" s="209"/>
      <c r="OEN49" s="209"/>
      <c r="OEO49" s="209"/>
      <c r="OEP49" s="209"/>
      <c r="OEQ49" s="209"/>
      <c r="OER49" s="209"/>
      <c r="OES49" s="209"/>
      <c r="OET49" s="209"/>
      <c r="OEU49" s="209"/>
      <c r="OEV49" s="209"/>
      <c r="OEW49" s="209"/>
      <c r="OEX49" s="209"/>
      <c r="OEY49" s="209"/>
      <c r="OEZ49" s="209"/>
      <c r="OFA49" s="209"/>
      <c r="OFB49" s="209"/>
      <c r="OFC49" s="209"/>
      <c r="OFD49" s="209"/>
      <c r="OFE49" s="209"/>
      <c r="OFF49" s="209"/>
      <c r="OFG49" s="209"/>
      <c r="OFH49" s="209"/>
      <c r="OFI49" s="209"/>
      <c r="OFJ49" s="209"/>
      <c r="OFK49" s="209"/>
      <c r="OFL49" s="209"/>
      <c r="OFM49" s="209"/>
      <c r="OFN49" s="209"/>
      <c r="OFO49" s="209"/>
      <c r="OFP49" s="209"/>
      <c r="OFQ49" s="209"/>
      <c r="OFR49" s="209"/>
      <c r="OFS49" s="209"/>
      <c r="OFT49" s="209"/>
      <c r="OFU49" s="209"/>
      <c r="OFV49" s="209"/>
      <c r="OFW49" s="209"/>
      <c r="OFX49" s="209"/>
      <c r="OFY49" s="209"/>
      <c r="OFZ49" s="209"/>
      <c r="OGA49" s="209"/>
      <c r="OGB49" s="209"/>
      <c r="OGC49" s="209"/>
      <c r="OGD49" s="209"/>
      <c r="OGE49" s="209"/>
      <c r="OGF49" s="209"/>
      <c r="OGG49" s="209"/>
      <c r="OGH49" s="209"/>
      <c r="OGI49" s="209"/>
      <c r="OGJ49" s="209"/>
      <c r="OGK49" s="209"/>
      <c r="OGL49" s="209"/>
      <c r="OGM49" s="209"/>
      <c r="OGN49" s="209"/>
      <c r="OGO49" s="209"/>
      <c r="OGP49" s="209"/>
      <c r="OGQ49" s="209"/>
      <c r="OGR49" s="209"/>
      <c r="OGS49" s="209"/>
      <c r="OGT49" s="209"/>
      <c r="OGU49" s="209"/>
      <c r="OGV49" s="209"/>
      <c r="OGW49" s="209"/>
      <c r="OGX49" s="209"/>
      <c r="OGY49" s="209"/>
      <c r="OGZ49" s="209"/>
      <c r="OHA49" s="209"/>
      <c r="OHB49" s="209"/>
      <c r="OHC49" s="209"/>
      <c r="OHD49" s="209"/>
      <c r="OHE49" s="209"/>
      <c r="OHF49" s="209"/>
      <c r="OHG49" s="209"/>
      <c r="OHH49" s="209"/>
      <c r="OHI49" s="209"/>
      <c r="OHJ49" s="209"/>
      <c r="OHK49" s="209"/>
      <c r="OHL49" s="209"/>
      <c r="OHM49" s="209"/>
      <c r="OHN49" s="209"/>
      <c r="OHO49" s="209"/>
      <c r="OHP49" s="209"/>
      <c r="OHQ49" s="209"/>
      <c r="OHR49" s="209"/>
      <c r="OHS49" s="209"/>
      <c r="OHT49" s="209"/>
      <c r="OHU49" s="209"/>
      <c r="OHV49" s="209"/>
      <c r="OHW49" s="209"/>
      <c r="OHX49" s="209"/>
      <c r="OHY49" s="209"/>
      <c r="OHZ49" s="209"/>
      <c r="OIA49" s="209"/>
      <c r="OIB49" s="209"/>
      <c r="OIC49" s="209"/>
      <c r="OID49" s="209"/>
      <c r="OIE49" s="209"/>
      <c r="OIF49" s="209"/>
      <c r="OIG49" s="209"/>
      <c r="OIH49" s="209"/>
      <c r="OII49" s="209"/>
      <c r="OIJ49" s="209"/>
      <c r="OIK49" s="209"/>
      <c r="OIL49" s="209"/>
      <c r="OIM49" s="209"/>
      <c r="OIN49" s="209"/>
      <c r="OIO49" s="209"/>
      <c r="OIP49" s="209"/>
      <c r="OIQ49" s="209"/>
      <c r="OIR49" s="209"/>
      <c r="OIS49" s="209"/>
      <c r="OIT49" s="209"/>
      <c r="OIU49" s="209"/>
      <c r="OIV49" s="209"/>
      <c r="OIW49" s="209"/>
      <c r="OIX49" s="209"/>
      <c r="OIY49" s="209"/>
      <c r="OIZ49" s="209"/>
      <c r="OJA49" s="209"/>
      <c r="OJB49" s="209"/>
      <c r="OJC49" s="209"/>
      <c r="OJD49" s="209"/>
      <c r="OJE49" s="209"/>
      <c r="OJF49" s="209"/>
      <c r="OJG49" s="209"/>
      <c r="OJH49" s="209"/>
      <c r="OJI49" s="209"/>
      <c r="OJJ49" s="209"/>
      <c r="OJK49" s="209"/>
      <c r="OJL49" s="209"/>
      <c r="OJM49" s="209"/>
      <c r="OJN49" s="209"/>
      <c r="OJO49" s="209"/>
      <c r="OJP49" s="209"/>
      <c r="OJQ49" s="209"/>
      <c r="OJR49" s="209"/>
      <c r="OJS49" s="209"/>
      <c r="OJT49" s="209"/>
      <c r="OJU49" s="209"/>
      <c r="OJV49" s="209"/>
      <c r="OJW49" s="209"/>
      <c r="OJX49" s="209"/>
      <c r="OJY49" s="209"/>
      <c r="OJZ49" s="209"/>
      <c r="OKA49" s="209"/>
      <c r="OKB49" s="209"/>
      <c r="OKC49" s="209"/>
      <c r="OKD49" s="209"/>
      <c r="OKE49" s="209"/>
      <c r="OKF49" s="209"/>
      <c r="OKG49" s="209"/>
      <c r="OKH49" s="209"/>
      <c r="OKI49" s="209"/>
      <c r="OKJ49" s="209"/>
      <c r="OKK49" s="209"/>
      <c r="OKL49" s="209"/>
      <c r="OKM49" s="209"/>
      <c r="OKN49" s="209"/>
      <c r="OKO49" s="209"/>
      <c r="OKP49" s="209"/>
      <c r="OKQ49" s="209"/>
      <c r="OKR49" s="209"/>
      <c r="OKS49" s="209"/>
      <c r="OKT49" s="209"/>
      <c r="OKU49" s="209"/>
      <c r="OKV49" s="209"/>
      <c r="OKW49" s="209"/>
      <c r="OKX49" s="209"/>
      <c r="OKY49" s="209"/>
      <c r="OKZ49" s="209"/>
      <c r="OLA49" s="209"/>
      <c r="OLB49" s="209"/>
      <c r="OLC49" s="209"/>
      <c r="OLD49" s="209"/>
      <c r="OLE49" s="209"/>
      <c r="OLF49" s="209"/>
      <c r="OLG49" s="209"/>
      <c r="OLH49" s="209"/>
      <c r="OLI49" s="209"/>
      <c r="OLJ49" s="209"/>
      <c r="OLK49" s="209"/>
      <c r="OLL49" s="209"/>
      <c r="OLM49" s="209"/>
      <c r="OLN49" s="209"/>
      <c r="OLO49" s="209"/>
      <c r="OLP49" s="209"/>
      <c r="OLQ49" s="209"/>
      <c r="OLR49" s="209"/>
      <c r="OLS49" s="209"/>
      <c r="OLT49" s="209"/>
      <c r="OLU49" s="209"/>
      <c r="OLV49" s="209"/>
      <c r="OLW49" s="209"/>
      <c r="OLX49" s="209"/>
      <c r="OLY49" s="209"/>
      <c r="OLZ49" s="209"/>
      <c r="OMA49" s="209"/>
      <c r="OMB49" s="209"/>
      <c r="OMC49" s="209"/>
      <c r="OMD49" s="209"/>
      <c r="OME49" s="209"/>
      <c r="OMF49" s="209"/>
      <c r="OMG49" s="209"/>
      <c r="OMH49" s="209"/>
      <c r="OMI49" s="209"/>
      <c r="OMJ49" s="209"/>
      <c r="OMK49" s="209"/>
      <c r="OML49" s="209"/>
      <c r="OMM49" s="209"/>
      <c r="OMN49" s="209"/>
      <c r="OMO49" s="209"/>
      <c r="OMP49" s="209"/>
      <c r="OMQ49" s="209"/>
      <c r="OMR49" s="209"/>
      <c r="OMS49" s="209"/>
      <c r="OMT49" s="209"/>
      <c r="OMU49" s="209"/>
      <c r="OMV49" s="209"/>
      <c r="OMW49" s="209"/>
      <c r="OMX49" s="209"/>
      <c r="OMY49" s="209"/>
      <c r="OMZ49" s="209"/>
      <c r="ONA49" s="209"/>
      <c r="ONB49" s="209"/>
      <c r="ONC49" s="209"/>
      <c r="OND49" s="209"/>
      <c r="ONE49" s="209"/>
      <c r="ONF49" s="209"/>
      <c r="ONG49" s="209"/>
      <c r="ONH49" s="209"/>
      <c r="ONI49" s="209"/>
      <c r="ONJ49" s="209"/>
      <c r="ONK49" s="209"/>
      <c r="ONL49" s="209"/>
      <c r="ONM49" s="209"/>
      <c r="ONN49" s="209"/>
      <c r="ONO49" s="209"/>
      <c r="ONP49" s="209"/>
      <c r="ONQ49" s="209"/>
      <c r="ONR49" s="209"/>
      <c r="ONS49" s="209"/>
      <c r="ONT49" s="209"/>
      <c r="ONU49" s="209"/>
      <c r="ONV49" s="209"/>
      <c r="ONW49" s="209"/>
      <c r="ONX49" s="209"/>
      <c r="ONY49" s="209"/>
      <c r="ONZ49" s="209"/>
      <c r="OOA49" s="209"/>
      <c r="OOB49" s="209"/>
      <c r="OOC49" s="209"/>
      <c r="OOD49" s="209"/>
      <c r="OOE49" s="209"/>
      <c r="OOF49" s="209"/>
      <c r="OOG49" s="209"/>
      <c r="OOH49" s="209"/>
      <c r="OOI49" s="209"/>
      <c r="OOJ49" s="209"/>
      <c r="OOK49" s="209"/>
      <c r="OOL49" s="209"/>
      <c r="OOM49" s="209"/>
      <c r="OON49" s="209"/>
      <c r="OOO49" s="209"/>
      <c r="OOP49" s="209"/>
      <c r="OOQ49" s="209"/>
      <c r="OOR49" s="209"/>
      <c r="OOS49" s="209"/>
      <c r="OOT49" s="209"/>
      <c r="OOU49" s="209"/>
      <c r="OOV49" s="209"/>
      <c r="OOW49" s="209"/>
      <c r="OOX49" s="209"/>
      <c r="OOY49" s="209"/>
      <c r="OOZ49" s="209"/>
      <c r="OPA49" s="209"/>
      <c r="OPB49" s="209"/>
      <c r="OPC49" s="209"/>
      <c r="OPD49" s="209"/>
      <c r="OPE49" s="209"/>
      <c r="OPF49" s="209"/>
      <c r="OPG49" s="209"/>
      <c r="OPH49" s="209"/>
      <c r="OPI49" s="209"/>
      <c r="OPJ49" s="209"/>
      <c r="OPK49" s="209"/>
      <c r="OPL49" s="209"/>
      <c r="OPM49" s="209"/>
      <c r="OPN49" s="209"/>
      <c r="OPO49" s="209"/>
      <c r="OPP49" s="209"/>
      <c r="OPQ49" s="209"/>
      <c r="OPR49" s="209"/>
      <c r="OPS49" s="209"/>
      <c r="OPT49" s="209"/>
      <c r="OPU49" s="209"/>
      <c r="OPV49" s="209"/>
      <c r="OPW49" s="209"/>
      <c r="OPX49" s="209"/>
      <c r="OPY49" s="209"/>
      <c r="OPZ49" s="209"/>
      <c r="OQA49" s="209"/>
      <c r="OQB49" s="209"/>
      <c r="OQC49" s="209"/>
      <c r="OQD49" s="209"/>
      <c r="OQE49" s="209"/>
      <c r="OQF49" s="209"/>
      <c r="OQG49" s="209"/>
      <c r="OQH49" s="209"/>
      <c r="OQI49" s="209"/>
      <c r="OQJ49" s="209"/>
      <c r="OQK49" s="209"/>
      <c r="OQL49" s="209"/>
      <c r="OQM49" s="209"/>
      <c r="OQN49" s="209"/>
      <c r="OQO49" s="209"/>
      <c r="OQP49" s="209"/>
      <c r="OQQ49" s="209"/>
      <c r="OQR49" s="209"/>
      <c r="OQS49" s="209"/>
      <c r="OQT49" s="209"/>
      <c r="OQU49" s="209"/>
      <c r="OQV49" s="209"/>
      <c r="OQW49" s="209"/>
      <c r="OQX49" s="209"/>
      <c r="OQY49" s="209"/>
      <c r="OQZ49" s="209"/>
      <c r="ORA49" s="209"/>
      <c r="ORB49" s="209"/>
      <c r="ORC49" s="209"/>
      <c r="ORD49" s="209"/>
      <c r="ORE49" s="209"/>
      <c r="ORF49" s="209"/>
      <c r="ORG49" s="209"/>
      <c r="ORH49" s="209"/>
      <c r="ORI49" s="209"/>
      <c r="ORJ49" s="209"/>
      <c r="ORK49" s="209"/>
      <c r="ORL49" s="209"/>
      <c r="ORM49" s="209"/>
      <c r="ORN49" s="209"/>
      <c r="ORO49" s="209"/>
      <c r="ORP49" s="209"/>
      <c r="ORQ49" s="209"/>
      <c r="ORR49" s="209"/>
      <c r="ORS49" s="209"/>
      <c r="ORT49" s="209"/>
      <c r="ORU49" s="209"/>
      <c r="ORV49" s="209"/>
      <c r="ORW49" s="209"/>
      <c r="ORX49" s="209"/>
      <c r="ORY49" s="209"/>
      <c r="ORZ49" s="209"/>
      <c r="OSA49" s="209"/>
      <c r="OSB49" s="209"/>
      <c r="OSC49" s="209"/>
      <c r="OSD49" s="209"/>
      <c r="OSE49" s="209"/>
      <c r="OSF49" s="209"/>
      <c r="OSG49" s="209"/>
      <c r="OSH49" s="209"/>
      <c r="OSI49" s="209"/>
      <c r="OSJ49" s="209"/>
      <c r="OSK49" s="209"/>
      <c r="OSL49" s="209"/>
      <c r="OSM49" s="209"/>
      <c r="OSN49" s="209"/>
      <c r="OSO49" s="209"/>
      <c r="OSP49" s="209"/>
      <c r="OSQ49" s="209"/>
      <c r="OSR49" s="209"/>
      <c r="OSS49" s="209"/>
      <c r="OST49" s="209"/>
      <c r="OSU49" s="209"/>
      <c r="OSV49" s="209"/>
      <c r="OSW49" s="209"/>
      <c r="OSX49" s="209"/>
      <c r="OSY49" s="209"/>
      <c r="OSZ49" s="209"/>
      <c r="OTA49" s="209"/>
      <c r="OTB49" s="209"/>
      <c r="OTC49" s="209"/>
      <c r="OTD49" s="209"/>
      <c r="OTE49" s="209"/>
      <c r="OTF49" s="209"/>
      <c r="OTG49" s="209"/>
      <c r="OTH49" s="209"/>
      <c r="OTI49" s="209"/>
      <c r="OTJ49" s="209"/>
      <c r="OTK49" s="209"/>
      <c r="OTL49" s="209"/>
      <c r="OTM49" s="209"/>
      <c r="OTN49" s="209"/>
      <c r="OTO49" s="209"/>
      <c r="OTP49" s="209"/>
      <c r="OTQ49" s="209"/>
      <c r="OTR49" s="209"/>
      <c r="OTS49" s="209"/>
      <c r="OTT49" s="209"/>
      <c r="OTU49" s="209"/>
      <c r="OTV49" s="209"/>
      <c r="OTW49" s="209"/>
      <c r="OTX49" s="209"/>
      <c r="OTY49" s="209"/>
      <c r="OTZ49" s="209"/>
      <c r="OUA49" s="209"/>
      <c r="OUB49" s="209"/>
      <c r="OUC49" s="209"/>
      <c r="OUD49" s="209"/>
      <c r="OUE49" s="209"/>
      <c r="OUF49" s="209"/>
      <c r="OUG49" s="209"/>
      <c r="OUH49" s="209"/>
      <c r="OUI49" s="209"/>
      <c r="OUJ49" s="209"/>
      <c r="OUK49" s="209"/>
      <c r="OUL49" s="209"/>
      <c r="OUM49" s="209"/>
      <c r="OUN49" s="209"/>
      <c r="OUO49" s="209"/>
      <c r="OUP49" s="209"/>
      <c r="OUQ49" s="209"/>
      <c r="OUR49" s="209"/>
      <c r="OUS49" s="209"/>
      <c r="OUT49" s="209"/>
      <c r="OUU49" s="209"/>
      <c r="OUV49" s="209"/>
      <c r="OUW49" s="209"/>
      <c r="OUX49" s="209"/>
      <c r="OUY49" s="209"/>
      <c r="OUZ49" s="209"/>
      <c r="OVA49" s="209"/>
      <c r="OVB49" s="209"/>
      <c r="OVC49" s="209"/>
      <c r="OVD49" s="209"/>
      <c r="OVE49" s="209"/>
      <c r="OVF49" s="209"/>
      <c r="OVG49" s="209"/>
      <c r="OVH49" s="209"/>
      <c r="OVI49" s="209"/>
      <c r="OVJ49" s="209"/>
      <c r="OVK49" s="209"/>
      <c r="OVL49" s="209"/>
      <c r="OVM49" s="209"/>
      <c r="OVN49" s="209"/>
      <c r="OVO49" s="209"/>
      <c r="OVP49" s="209"/>
      <c r="OVQ49" s="209"/>
      <c r="OVR49" s="209"/>
      <c r="OVS49" s="209"/>
      <c r="OVT49" s="209"/>
      <c r="OVU49" s="209"/>
      <c r="OVV49" s="209"/>
      <c r="OVW49" s="209"/>
      <c r="OVX49" s="209"/>
      <c r="OVY49" s="209"/>
      <c r="OVZ49" s="209"/>
      <c r="OWA49" s="209"/>
      <c r="OWB49" s="209"/>
      <c r="OWC49" s="209"/>
      <c r="OWD49" s="209"/>
      <c r="OWE49" s="209"/>
      <c r="OWF49" s="209"/>
      <c r="OWG49" s="209"/>
      <c r="OWH49" s="209"/>
      <c r="OWI49" s="209"/>
      <c r="OWJ49" s="209"/>
      <c r="OWK49" s="209"/>
      <c r="OWL49" s="209"/>
      <c r="OWM49" s="209"/>
      <c r="OWN49" s="209"/>
      <c r="OWO49" s="209"/>
      <c r="OWP49" s="209"/>
      <c r="OWQ49" s="209"/>
      <c r="OWR49" s="209"/>
      <c r="OWS49" s="209"/>
      <c r="OWT49" s="209"/>
      <c r="OWU49" s="209"/>
      <c r="OWV49" s="209"/>
      <c r="OWW49" s="209"/>
      <c r="OWX49" s="209"/>
      <c r="OWY49" s="209"/>
      <c r="OWZ49" s="209"/>
      <c r="OXA49" s="209"/>
      <c r="OXB49" s="209"/>
      <c r="OXC49" s="209"/>
      <c r="OXD49" s="209"/>
      <c r="OXE49" s="209"/>
      <c r="OXF49" s="209"/>
      <c r="OXG49" s="209"/>
      <c r="OXH49" s="209"/>
      <c r="OXI49" s="209"/>
      <c r="OXJ49" s="209"/>
      <c r="OXK49" s="209"/>
      <c r="OXL49" s="209"/>
      <c r="OXM49" s="209"/>
      <c r="OXN49" s="209"/>
      <c r="OXO49" s="209"/>
      <c r="OXP49" s="209"/>
      <c r="OXQ49" s="209"/>
      <c r="OXR49" s="209"/>
      <c r="OXS49" s="209"/>
      <c r="OXT49" s="209"/>
      <c r="OXU49" s="209"/>
      <c r="OXV49" s="209"/>
      <c r="OXW49" s="209"/>
      <c r="OXX49" s="209"/>
      <c r="OXY49" s="209"/>
      <c r="OXZ49" s="209"/>
      <c r="OYA49" s="209"/>
      <c r="OYB49" s="209"/>
      <c r="OYC49" s="209"/>
      <c r="OYD49" s="209"/>
      <c r="OYE49" s="209"/>
      <c r="OYF49" s="209"/>
      <c r="OYG49" s="209"/>
      <c r="OYH49" s="209"/>
      <c r="OYI49" s="209"/>
      <c r="OYJ49" s="209"/>
      <c r="OYK49" s="209"/>
      <c r="OYL49" s="209"/>
      <c r="OYM49" s="209"/>
      <c r="OYN49" s="209"/>
      <c r="OYO49" s="209"/>
      <c r="OYP49" s="209"/>
      <c r="OYQ49" s="209"/>
      <c r="OYR49" s="209"/>
      <c r="OYS49" s="209"/>
      <c r="OYT49" s="209"/>
      <c r="OYU49" s="209"/>
      <c r="OYV49" s="209"/>
      <c r="OYW49" s="209"/>
      <c r="OYX49" s="209"/>
      <c r="OYY49" s="209"/>
      <c r="OYZ49" s="209"/>
      <c r="OZA49" s="209"/>
      <c r="OZB49" s="209"/>
      <c r="OZC49" s="209"/>
      <c r="OZD49" s="209"/>
      <c r="OZE49" s="209"/>
      <c r="OZF49" s="209"/>
      <c r="OZG49" s="209"/>
      <c r="OZH49" s="209"/>
      <c r="OZI49" s="209"/>
      <c r="OZJ49" s="209"/>
      <c r="OZK49" s="209"/>
      <c r="OZL49" s="209"/>
      <c r="OZM49" s="209"/>
      <c r="OZN49" s="209"/>
      <c r="OZO49" s="209"/>
      <c r="OZP49" s="209"/>
      <c r="OZQ49" s="209"/>
      <c r="OZR49" s="209"/>
      <c r="OZS49" s="209"/>
      <c r="OZT49" s="209"/>
      <c r="OZU49" s="209"/>
      <c r="OZV49" s="209"/>
      <c r="OZW49" s="209"/>
      <c r="OZX49" s="209"/>
      <c r="OZY49" s="209"/>
      <c r="OZZ49" s="209"/>
      <c r="PAA49" s="209"/>
      <c r="PAB49" s="209"/>
      <c r="PAC49" s="209"/>
      <c r="PAD49" s="209"/>
      <c r="PAE49" s="209"/>
      <c r="PAF49" s="209"/>
      <c r="PAG49" s="209"/>
      <c r="PAH49" s="209"/>
      <c r="PAI49" s="209"/>
      <c r="PAJ49" s="209"/>
      <c r="PAK49" s="209"/>
      <c r="PAL49" s="209"/>
      <c r="PAM49" s="209"/>
      <c r="PAN49" s="209"/>
      <c r="PAO49" s="209"/>
      <c r="PAP49" s="209"/>
      <c r="PAQ49" s="209"/>
      <c r="PAR49" s="209"/>
      <c r="PAS49" s="209"/>
      <c r="PAT49" s="209"/>
      <c r="PAU49" s="209"/>
      <c r="PAV49" s="209"/>
      <c r="PAW49" s="209"/>
      <c r="PAX49" s="209"/>
      <c r="PAY49" s="209"/>
      <c r="PAZ49" s="209"/>
      <c r="PBA49" s="209"/>
      <c r="PBB49" s="209"/>
      <c r="PBC49" s="209"/>
      <c r="PBD49" s="209"/>
      <c r="PBE49" s="209"/>
      <c r="PBF49" s="209"/>
      <c r="PBG49" s="209"/>
      <c r="PBH49" s="209"/>
      <c r="PBI49" s="209"/>
      <c r="PBJ49" s="209"/>
      <c r="PBK49" s="209"/>
      <c r="PBL49" s="209"/>
      <c r="PBM49" s="209"/>
      <c r="PBN49" s="209"/>
      <c r="PBO49" s="209"/>
      <c r="PBP49" s="209"/>
      <c r="PBQ49" s="209"/>
      <c r="PBR49" s="209"/>
      <c r="PBS49" s="209"/>
      <c r="PBT49" s="209"/>
      <c r="PBU49" s="209"/>
      <c r="PBV49" s="209"/>
      <c r="PBW49" s="209"/>
      <c r="PBX49" s="209"/>
      <c r="PBY49" s="209"/>
      <c r="PBZ49" s="209"/>
      <c r="PCA49" s="209"/>
      <c r="PCB49" s="209"/>
      <c r="PCC49" s="209"/>
      <c r="PCD49" s="209"/>
      <c r="PCE49" s="209"/>
      <c r="PCF49" s="209"/>
      <c r="PCG49" s="209"/>
      <c r="PCH49" s="209"/>
      <c r="PCI49" s="209"/>
      <c r="PCJ49" s="209"/>
      <c r="PCK49" s="209"/>
      <c r="PCL49" s="209"/>
      <c r="PCM49" s="209"/>
      <c r="PCN49" s="209"/>
      <c r="PCO49" s="209"/>
      <c r="PCP49" s="209"/>
      <c r="PCQ49" s="209"/>
      <c r="PCR49" s="209"/>
      <c r="PCS49" s="209"/>
      <c r="PCT49" s="209"/>
      <c r="PCU49" s="209"/>
      <c r="PCV49" s="209"/>
      <c r="PCW49" s="209"/>
      <c r="PCX49" s="209"/>
      <c r="PCY49" s="209"/>
      <c r="PCZ49" s="209"/>
      <c r="PDA49" s="209"/>
      <c r="PDB49" s="209"/>
      <c r="PDC49" s="209"/>
      <c r="PDD49" s="209"/>
      <c r="PDE49" s="209"/>
      <c r="PDF49" s="209"/>
      <c r="PDG49" s="209"/>
      <c r="PDH49" s="209"/>
      <c r="PDI49" s="209"/>
      <c r="PDJ49" s="209"/>
      <c r="PDK49" s="209"/>
      <c r="PDL49" s="209"/>
      <c r="PDM49" s="209"/>
      <c r="PDN49" s="209"/>
      <c r="PDO49" s="209"/>
      <c r="PDP49" s="209"/>
      <c r="PDQ49" s="209"/>
      <c r="PDR49" s="209"/>
      <c r="PDS49" s="209"/>
      <c r="PDT49" s="209"/>
      <c r="PDU49" s="209"/>
      <c r="PDV49" s="209"/>
      <c r="PDW49" s="209"/>
      <c r="PDX49" s="209"/>
      <c r="PDY49" s="209"/>
      <c r="PDZ49" s="209"/>
      <c r="PEA49" s="209"/>
      <c r="PEB49" s="209"/>
      <c r="PEC49" s="209"/>
      <c r="PED49" s="209"/>
      <c r="PEE49" s="209"/>
      <c r="PEF49" s="209"/>
      <c r="PEG49" s="209"/>
      <c r="PEH49" s="209"/>
      <c r="PEI49" s="209"/>
      <c r="PEJ49" s="209"/>
      <c r="PEK49" s="209"/>
      <c r="PEL49" s="209"/>
      <c r="PEM49" s="209"/>
      <c r="PEN49" s="209"/>
      <c r="PEO49" s="209"/>
      <c r="PEP49" s="209"/>
      <c r="PEQ49" s="209"/>
      <c r="PER49" s="209"/>
      <c r="PES49" s="209"/>
      <c r="PET49" s="209"/>
      <c r="PEU49" s="209"/>
      <c r="PEV49" s="209"/>
      <c r="PEW49" s="209"/>
      <c r="PEX49" s="209"/>
      <c r="PEY49" s="209"/>
      <c r="PEZ49" s="209"/>
      <c r="PFA49" s="209"/>
      <c r="PFB49" s="209"/>
      <c r="PFC49" s="209"/>
      <c r="PFD49" s="209"/>
      <c r="PFE49" s="209"/>
      <c r="PFF49" s="209"/>
      <c r="PFG49" s="209"/>
      <c r="PFH49" s="209"/>
      <c r="PFI49" s="209"/>
      <c r="PFJ49" s="209"/>
      <c r="PFK49" s="209"/>
      <c r="PFL49" s="209"/>
      <c r="PFM49" s="209"/>
      <c r="PFN49" s="209"/>
      <c r="PFO49" s="209"/>
      <c r="PFP49" s="209"/>
      <c r="PFQ49" s="209"/>
      <c r="PFR49" s="209"/>
      <c r="PFS49" s="209"/>
      <c r="PFT49" s="209"/>
      <c r="PFU49" s="209"/>
      <c r="PFV49" s="209"/>
      <c r="PFW49" s="209"/>
      <c r="PFX49" s="209"/>
      <c r="PFY49" s="209"/>
      <c r="PFZ49" s="209"/>
      <c r="PGA49" s="209"/>
      <c r="PGB49" s="209"/>
      <c r="PGC49" s="209"/>
      <c r="PGD49" s="209"/>
      <c r="PGE49" s="209"/>
      <c r="PGF49" s="209"/>
      <c r="PGG49" s="209"/>
      <c r="PGH49" s="209"/>
      <c r="PGI49" s="209"/>
      <c r="PGJ49" s="209"/>
      <c r="PGK49" s="209"/>
      <c r="PGL49" s="209"/>
      <c r="PGM49" s="209"/>
      <c r="PGN49" s="209"/>
      <c r="PGO49" s="209"/>
      <c r="PGP49" s="209"/>
      <c r="PGQ49" s="209"/>
      <c r="PGR49" s="209"/>
      <c r="PGS49" s="209"/>
      <c r="PGT49" s="209"/>
      <c r="PGU49" s="209"/>
      <c r="PGV49" s="209"/>
      <c r="PGW49" s="209"/>
      <c r="PGX49" s="209"/>
      <c r="PGY49" s="209"/>
      <c r="PGZ49" s="209"/>
      <c r="PHA49" s="209"/>
      <c r="PHB49" s="209"/>
      <c r="PHC49" s="209"/>
      <c r="PHD49" s="209"/>
      <c r="PHE49" s="209"/>
      <c r="PHF49" s="209"/>
      <c r="PHG49" s="209"/>
      <c r="PHH49" s="209"/>
      <c r="PHI49" s="209"/>
      <c r="PHJ49" s="209"/>
      <c r="PHK49" s="209"/>
      <c r="PHL49" s="209"/>
      <c r="PHM49" s="209"/>
      <c r="PHN49" s="209"/>
      <c r="PHO49" s="209"/>
      <c r="PHP49" s="209"/>
      <c r="PHQ49" s="209"/>
      <c r="PHR49" s="209"/>
      <c r="PHS49" s="209"/>
      <c r="PHT49" s="209"/>
      <c r="PHU49" s="209"/>
      <c r="PHV49" s="209"/>
      <c r="PHW49" s="209"/>
      <c r="PHX49" s="209"/>
      <c r="PHY49" s="209"/>
      <c r="PHZ49" s="209"/>
      <c r="PIA49" s="209"/>
      <c r="PIB49" s="209"/>
      <c r="PIC49" s="209"/>
      <c r="PID49" s="209"/>
      <c r="PIE49" s="209"/>
      <c r="PIF49" s="209"/>
      <c r="PIG49" s="209"/>
      <c r="PIH49" s="209"/>
      <c r="PII49" s="209"/>
      <c r="PIJ49" s="209"/>
      <c r="PIK49" s="209"/>
      <c r="PIL49" s="209"/>
      <c r="PIM49" s="209"/>
      <c r="PIN49" s="209"/>
      <c r="PIO49" s="209"/>
      <c r="PIP49" s="209"/>
      <c r="PIQ49" s="209"/>
      <c r="PIR49" s="209"/>
      <c r="PIS49" s="209"/>
      <c r="PIT49" s="209"/>
      <c r="PIU49" s="209"/>
      <c r="PIV49" s="209"/>
      <c r="PIW49" s="209"/>
      <c r="PIX49" s="209"/>
      <c r="PIY49" s="209"/>
      <c r="PIZ49" s="209"/>
      <c r="PJA49" s="209"/>
      <c r="PJB49" s="209"/>
      <c r="PJC49" s="209"/>
      <c r="PJD49" s="209"/>
      <c r="PJE49" s="209"/>
      <c r="PJF49" s="209"/>
      <c r="PJG49" s="209"/>
      <c r="PJH49" s="209"/>
      <c r="PJI49" s="209"/>
      <c r="PJJ49" s="209"/>
      <c r="PJK49" s="209"/>
      <c r="PJL49" s="209"/>
      <c r="PJM49" s="209"/>
      <c r="PJN49" s="209"/>
      <c r="PJO49" s="209"/>
      <c r="PJP49" s="209"/>
      <c r="PJQ49" s="209"/>
      <c r="PJR49" s="209"/>
      <c r="PJS49" s="209"/>
      <c r="PJT49" s="209"/>
      <c r="PJU49" s="209"/>
      <c r="PJV49" s="209"/>
      <c r="PJW49" s="209"/>
      <c r="PJX49" s="209"/>
      <c r="PJY49" s="209"/>
      <c r="PJZ49" s="209"/>
      <c r="PKA49" s="209"/>
      <c r="PKB49" s="209"/>
      <c r="PKC49" s="209"/>
      <c r="PKD49" s="209"/>
      <c r="PKE49" s="209"/>
      <c r="PKF49" s="209"/>
      <c r="PKG49" s="209"/>
      <c r="PKH49" s="209"/>
      <c r="PKI49" s="209"/>
      <c r="PKJ49" s="209"/>
      <c r="PKK49" s="209"/>
      <c r="PKL49" s="209"/>
      <c r="PKM49" s="209"/>
      <c r="PKN49" s="209"/>
      <c r="PKO49" s="209"/>
      <c r="PKP49" s="209"/>
      <c r="PKQ49" s="209"/>
      <c r="PKR49" s="209"/>
      <c r="PKS49" s="209"/>
      <c r="PKT49" s="209"/>
      <c r="PKU49" s="209"/>
      <c r="PKV49" s="209"/>
      <c r="PKW49" s="209"/>
      <c r="PKX49" s="209"/>
      <c r="PKY49" s="209"/>
      <c r="PKZ49" s="209"/>
      <c r="PLA49" s="209"/>
      <c r="PLB49" s="209"/>
      <c r="PLC49" s="209"/>
      <c r="PLD49" s="209"/>
      <c r="PLE49" s="209"/>
      <c r="PLF49" s="209"/>
      <c r="PLG49" s="209"/>
      <c r="PLH49" s="209"/>
      <c r="PLI49" s="209"/>
      <c r="PLJ49" s="209"/>
      <c r="PLK49" s="209"/>
      <c r="PLL49" s="209"/>
      <c r="PLM49" s="209"/>
      <c r="PLN49" s="209"/>
      <c r="PLO49" s="209"/>
      <c r="PLP49" s="209"/>
      <c r="PLQ49" s="209"/>
      <c r="PLR49" s="209"/>
      <c r="PLS49" s="209"/>
      <c r="PLT49" s="209"/>
      <c r="PLU49" s="209"/>
      <c r="PLV49" s="209"/>
      <c r="PLW49" s="209"/>
      <c r="PLX49" s="209"/>
      <c r="PLY49" s="209"/>
      <c r="PLZ49" s="209"/>
      <c r="PMA49" s="209"/>
      <c r="PMB49" s="209"/>
      <c r="PMC49" s="209"/>
      <c r="PMD49" s="209"/>
      <c r="PME49" s="209"/>
      <c r="PMF49" s="209"/>
      <c r="PMG49" s="209"/>
      <c r="PMH49" s="209"/>
      <c r="PMI49" s="209"/>
      <c r="PMJ49" s="209"/>
      <c r="PMK49" s="209"/>
      <c r="PML49" s="209"/>
      <c r="PMM49" s="209"/>
      <c r="PMN49" s="209"/>
      <c r="PMO49" s="209"/>
      <c r="PMP49" s="209"/>
      <c r="PMQ49" s="209"/>
      <c r="PMR49" s="209"/>
      <c r="PMS49" s="209"/>
      <c r="PMT49" s="209"/>
      <c r="PMU49" s="209"/>
      <c r="PMV49" s="209"/>
      <c r="PMW49" s="209"/>
      <c r="PMX49" s="209"/>
      <c r="PMY49" s="209"/>
      <c r="PMZ49" s="209"/>
      <c r="PNA49" s="209"/>
      <c r="PNB49" s="209"/>
      <c r="PNC49" s="209"/>
      <c r="PND49" s="209"/>
      <c r="PNE49" s="209"/>
      <c r="PNF49" s="209"/>
      <c r="PNG49" s="209"/>
      <c r="PNH49" s="209"/>
      <c r="PNI49" s="209"/>
      <c r="PNJ49" s="209"/>
      <c r="PNK49" s="209"/>
      <c r="PNL49" s="209"/>
      <c r="PNM49" s="209"/>
      <c r="PNN49" s="209"/>
      <c r="PNO49" s="209"/>
      <c r="PNP49" s="209"/>
      <c r="PNQ49" s="209"/>
      <c r="PNR49" s="209"/>
      <c r="PNS49" s="209"/>
      <c r="PNT49" s="209"/>
      <c r="PNU49" s="209"/>
      <c r="PNV49" s="209"/>
      <c r="PNW49" s="209"/>
      <c r="PNX49" s="209"/>
      <c r="PNY49" s="209"/>
      <c r="PNZ49" s="209"/>
      <c r="POA49" s="209"/>
      <c r="POB49" s="209"/>
      <c r="POC49" s="209"/>
      <c r="POD49" s="209"/>
      <c r="POE49" s="209"/>
      <c r="POF49" s="209"/>
      <c r="POG49" s="209"/>
      <c r="POH49" s="209"/>
      <c r="POI49" s="209"/>
      <c r="POJ49" s="209"/>
      <c r="POK49" s="209"/>
      <c r="POL49" s="209"/>
      <c r="POM49" s="209"/>
      <c r="PON49" s="209"/>
      <c r="POO49" s="209"/>
      <c r="POP49" s="209"/>
      <c r="POQ49" s="209"/>
      <c r="POR49" s="209"/>
      <c r="POS49" s="209"/>
      <c r="POT49" s="209"/>
      <c r="POU49" s="209"/>
      <c r="POV49" s="209"/>
      <c r="POW49" s="209"/>
      <c r="POX49" s="209"/>
      <c r="POY49" s="209"/>
      <c r="POZ49" s="209"/>
      <c r="PPA49" s="209"/>
      <c r="PPB49" s="209"/>
      <c r="PPC49" s="209"/>
      <c r="PPD49" s="209"/>
      <c r="PPE49" s="209"/>
      <c r="PPF49" s="209"/>
      <c r="PPG49" s="209"/>
      <c r="PPH49" s="209"/>
      <c r="PPI49" s="209"/>
      <c r="PPJ49" s="209"/>
      <c r="PPK49" s="209"/>
      <c r="PPL49" s="209"/>
      <c r="PPM49" s="209"/>
      <c r="PPN49" s="209"/>
      <c r="PPO49" s="209"/>
      <c r="PPP49" s="209"/>
      <c r="PPQ49" s="209"/>
      <c r="PPR49" s="209"/>
      <c r="PPS49" s="209"/>
      <c r="PPT49" s="209"/>
      <c r="PPU49" s="209"/>
      <c r="PPV49" s="209"/>
      <c r="PPW49" s="209"/>
      <c r="PPX49" s="209"/>
      <c r="PPY49" s="209"/>
      <c r="PPZ49" s="209"/>
      <c r="PQA49" s="209"/>
      <c r="PQB49" s="209"/>
      <c r="PQC49" s="209"/>
      <c r="PQD49" s="209"/>
      <c r="PQE49" s="209"/>
      <c r="PQF49" s="209"/>
      <c r="PQG49" s="209"/>
      <c r="PQH49" s="209"/>
      <c r="PQI49" s="209"/>
      <c r="PQJ49" s="209"/>
      <c r="PQK49" s="209"/>
      <c r="PQL49" s="209"/>
      <c r="PQM49" s="209"/>
      <c r="PQN49" s="209"/>
      <c r="PQO49" s="209"/>
      <c r="PQP49" s="209"/>
      <c r="PQQ49" s="209"/>
      <c r="PQR49" s="209"/>
      <c r="PQS49" s="209"/>
      <c r="PQT49" s="209"/>
      <c r="PQU49" s="209"/>
      <c r="PQV49" s="209"/>
      <c r="PQW49" s="209"/>
      <c r="PQX49" s="209"/>
      <c r="PQY49" s="209"/>
      <c r="PQZ49" s="209"/>
      <c r="PRA49" s="209"/>
      <c r="PRB49" s="209"/>
      <c r="PRC49" s="209"/>
      <c r="PRD49" s="209"/>
      <c r="PRE49" s="209"/>
      <c r="PRF49" s="209"/>
      <c r="PRG49" s="209"/>
      <c r="PRH49" s="209"/>
      <c r="PRI49" s="209"/>
      <c r="PRJ49" s="209"/>
      <c r="PRK49" s="209"/>
      <c r="PRL49" s="209"/>
      <c r="PRM49" s="209"/>
      <c r="PRN49" s="209"/>
      <c r="PRO49" s="209"/>
      <c r="PRP49" s="209"/>
      <c r="PRQ49" s="209"/>
      <c r="PRR49" s="209"/>
      <c r="PRS49" s="209"/>
      <c r="PRT49" s="209"/>
      <c r="PRU49" s="209"/>
      <c r="PRV49" s="209"/>
      <c r="PRW49" s="209"/>
      <c r="PRX49" s="209"/>
      <c r="PRY49" s="209"/>
      <c r="PRZ49" s="209"/>
      <c r="PSA49" s="209"/>
      <c r="PSB49" s="209"/>
      <c r="PSC49" s="209"/>
      <c r="PSD49" s="209"/>
      <c r="PSE49" s="209"/>
      <c r="PSF49" s="209"/>
      <c r="PSG49" s="209"/>
      <c r="PSH49" s="209"/>
      <c r="PSI49" s="209"/>
      <c r="PSJ49" s="209"/>
      <c r="PSK49" s="209"/>
      <c r="PSL49" s="209"/>
      <c r="PSM49" s="209"/>
      <c r="PSN49" s="209"/>
      <c r="PSO49" s="209"/>
      <c r="PSP49" s="209"/>
      <c r="PSQ49" s="209"/>
      <c r="PSR49" s="209"/>
      <c r="PSS49" s="209"/>
      <c r="PST49" s="209"/>
      <c r="PSU49" s="209"/>
      <c r="PSV49" s="209"/>
      <c r="PSW49" s="209"/>
      <c r="PSX49" s="209"/>
      <c r="PSY49" s="209"/>
      <c r="PSZ49" s="209"/>
      <c r="PTA49" s="209"/>
      <c r="PTB49" s="209"/>
      <c r="PTC49" s="209"/>
      <c r="PTD49" s="209"/>
      <c r="PTE49" s="209"/>
      <c r="PTF49" s="209"/>
      <c r="PTG49" s="209"/>
      <c r="PTH49" s="209"/>
      <c r="PTI49" s="209"/>
      <c r="PTJ49" s="209"/>
      <c r="PTK49" s="209"/>
      <c r="PTL49" s="209"/>
      <c r="PTM49" s="209"/>
      <c r="PTN49" s="209"/>
      <c r="PTO49" s="209"/>
      <c r="PTP49" s="209"/>
      <c r="PTQ49" s="209"/>
      <c r="PTR49" s="209"/>
      <c r="PTS49" s="209"/>
      <c r="PTT49" s="209"/>
      <c r="PTU49" s="209"/>
      <c r="PTV49" s="209"/>
      <c r="PTW49" s="209"/>
      <c r="PTX49" s="209"/>
      <c r="PTY49" s="209"/>
      <c r="PTZ49" s="209"/>
      <c r="PUA49" s="209"/>
      <c r="PUB49" s="209"/>
      <c r="PUC49" s="209"/>
      <c r="PUD49" s="209"/>
      <c r="PUE49" s="209"/>
      <c r="PUF49" s="209"/>
      <c r="PUG49" s="209"/>
      <c r="PUH49" s="209"/>
      <c r="PUI49" s="209"/>
      <c r="PUJ49" s="209"/>
      <c r="PUK49" s="209"/>
      <c r="PUL49" s="209"/>
      <c r="PUM49" s="209"/>
      <c r="PUN49" s="209"/>
      <c r="PUO49" s="209"/>
      <c r="PUP49" s="209"/>
      <c r="PUQ49" s="209"/>
      <c r="PUR49" s="209"/>
      <c r="PUS49" s="209"/>
      <c r="PUT49" s="209"/>
      <c r="PUU49" s="209"/>
      <c r="PUV49" s="209"/>
      <c r="PUW49" s="209"/>
      <c r="PUX49" s="209"/>
      <c r="PUY49" s="209"/>
      <c r="PUZ49" s="209"/>
      <c r="PVA49" s="209"/>
      <c r="PVB49" s="209"/>
      <c r="PVC49" s="209"/>
      <c r="PVD49" s="209"/>
      <c r="PVE49" s="209"/>
      <c r="PVF49" s="209"/>
      <c r="PVG49" s="209"/>
      <c r="PVH49" s="209"/>
      <c r="PVI49" s="209"/>
      <c r="PVJ49" s="209"/>
      <c r="PVK49" s="209"/>
      <c r="PVL49" s="209"/>
      <c r="PVM49" s="209"/>
      <c r="PVN49" s="209"/>
      <c r="PVO49" s="209"/>
      <c r="PVP49" s="209"/>
      <c r="PVQ49" s="209"/>
      <c r="PVR49" s="209"/>
      <c r="PVS49" s="209"/>
      <c r="PVT49" s="209"/>
      <c r="PVU49" s="209"/>
      <c r="PVV49" s="209"/>
      <c r="PVW49" s="209"/>
      <c r="PVX49" s="209"/>
      <c r="PVY49" s="209"/>
      <c r="PVZ49" s="209"/>
      <c r="PWA49" s="209"/>
      <c r="PWB49" s="209"/>
      <c r="PWC49" s="209"/>
      <c r="PWD49" s="209"/>
      <c r="PWE49" s="209"/>
      <c r="PWF49" s="209"/>
      <c r="PWG49" s="209"/>
      <c r="PWH49" s="209"/>
      <c r="PWI49" s="209"/>
      <c r="PWJ49" s="209"/>
      <c r="PWK49" s="209"/>
      <c r="PWL49" s="209"/>
      <c r="PWM49" s="209"/>
      <c r="PWN49" s="209"/>
      <c r="PWO49" s="209"/>
      <c r="PWP49" s="209"/>
      <c r="PWQ49" s="209"/>
      <c r="PWR49" s="209"/>
      <c r="PWS49" s="209"/>
      <c r="PWT49" s="209"/>
      <c r="PWU49" s="209"/>
      <c r="PWV49" s="209"/>
      <c r="PWW49" s="209"/>
      <c r="PWX49" s="209"/>
      <c r="PWY49" s="209"/>
      <c r="PWZ49" s="209"/>
      <c r="PXA49" s="209"/>
      <c r="PXB49" s="209"/>
      <c r="PXC49" s="209"/>
      <c r="PXD49" s="209"/>
      <c r="PXE49" s="209"/>
      <c r="PXF49" s="209"/>
      <c r="PXG49" s="209"/>
      <c r="PXH49" s="209"/>
      <c r="PXI49" s="209"/>
      <c r="PXJ49" s="209"/>
      <c r="PXK49" s="209"/>
      <c r="PXL49" s="209"/>
      <c r="PXM49" s="209"/>
      <c r="PXN49" s="209"/>
      <c r="PXO49" s="209"/>
      <c r="PXP49" s="209"/>
      <c r="PXQ49" s="209"/>
      <c r="PXR49" s="209"/>
      <c r="PXS49" s="209"/>
      <c r="PXT49" s="209"/>
      <c r="PXU49" s="209"/>
      <c r="PXV49" s="209"/>
      <c r="PXW49" s="209"/>
      <c r="PXX49" s="209"/>
      <c r="PXY49" s="209"/>
      <c r="PXZ49" s="209"/>
      <c r="PYA49" s="209"/>
      <c r="PYB49" s="209"/>
      <c r="PYC49" s="209"/>
      <c r="PYD49" s="209"/>
      <c r="PYE49" s="209"/>
      <c r="PYF49" s="209"/>
      <c r="PYG49" s="209"/>
      <c r="PYH49" s="209"/>
      <c r="PYI49" s="209"/>
      <c r="PYJ49" s="209"/>
      <c r="PYK49" s="209"/>
      <c r="PYL49" s="209"/>
      <c r="PYM49" s="209"/>
      <c r="PYN49" s="209"/>
      <c r="PYO49" s="209"/>
      <c r="PYP49" s="209"/>
      <c r="PYQ49" s="209"/>
      <c r="PYR49" s="209"/>
      <c r="PYS49" s="209"/>
      <c r="PYT49" s="209"/>
      <c r="PYU49" s="209"/>
      <c r="PYV49" s="209"/>
      <c r="PYW49" s="209"/>
      <c r="PYX49" s="209"/>
      <c r="PYY49" s="209"/>
      <c r="PYZ49" s="209"/>
      <c r="PZA49" s="209"/>
      <c r="PZB49" s="209"/>
      <c r="PZC49" s="209"/>
      <c r="PZD49" s="209"/>
      <c r="PZE49" s="209"/>
      <c r="PZF49" s="209"/>
      <c r="PZG49" s="209"/>
      <c r="PZH49" s="209"/>
      <c r="PZI49" s="209"/>
      <c r="PZJ49" s="209"/>
      <c r="PZK49" s="209"/>
      <c r="PZL49" s="209"/>
      <c r="PZM49" s="209"/>
      <c r="PZN49" s="209"/>
      <c r="PZO49" s="209"/>
      <c r="PZP49" s="209"/>
      <c r="PZQ49" s="209"/>
      <c r="PZR49" s="209"/>
      <c r="PZS49" s="209"/>
      <c r="PZT49" s="209"/>
      <c r="PZU49" s="209"/>
      <c r="PZV49" s="209"/>
      <c r="PZW49" s="209"/>
      <c r="PZX49" s="209"/>
      <c r="PZY49" s="209"/>
      <c r="PZZ49" s="209"/>
      <c r="QAA49" s="209"/>
      <c r="QAB49" s="209"/>
      <c r="QAC49" s="209"/>
      <c r="QAD49" s="209"/>
      <c r="QAE49" s="209"/>
      <c r="QAF49" s="209"/>
      <c r="QAG49" s="209"/>
      <c r="QAH49" s="209"/>
      <c r="QAI49" s="209"/>
      <c r="QAJ49" s="209"/>
      <c r="QAK49" s="209"/>
      <c r="QAL49" s="209"/>
      <c r="QAM49" s="209"/>
      <c r="QAN49" s="209"/>
      <c r="QAO49" s="209"/>
      <c r="QAP49" s="209"/>
      <c r="QAQ49" s="209"/>
      <c r="QAR49" s="209"/>
      <c r="QAS49" s="209"/>
      <c r="QAT49" s="209"/>
      <c r="QAU49" s="209"/>
      <c r="QAV49" s="209"/>
      <c r="QAW49" s="209"/>
      <c r="QAX49" s="209"/>
      <c r="QAY49" s="209"/>
      <c r="QAZ49" s="209"/>
      <c r="QBA49" s="209"/>
      <c r="QBB49" s="209"/>
      <c r="QBC49" s="209"/>
      <c r="QBD49" s="209"/>
      <c r="QBE49" s="209"/>
      <c r="QBF49" s="209"/>
      <c r="QBG49" s="209"/>
      <c r="QBH49" s="209"/>
      <c r="QBI49" s="209"/>
      <c r="QBJ49" s="209"/>
      <c r="QBK49" s="209"/>
      <c r="QBL49" s="209"/>
      <c r="QBM49" s="209"/>
      <c r="QBN49" s="209"/>
      <c r="QBO49" s="209"/>
      <c r="QBP49" s="209"/>
      <c r="QBQ49" s="209"/>
      <c r="QBR49" s="209"/>
      <c r="QBS49" s="209"/>
      <c r="QBT49" s="209"/>
      <c r="QBU49" s="209"/>
      <c r="QBV49" s="209"/>
      <c r="QBW49" s="209"/>
      <c r="QBX49" s="209"/>
      <c r="QBY49" s="209"/>
      <c r="QBZ49" s="209"/>
      <c r="QCA49" s="209"/>
      <c r="QCB49" s="209"/>
      <c r="QCC49" s="209"/>
      <c r="QCD49" s="209"/>
      <c r="QCE49" s="209"/>
      <c r="QCF49" s="209"/>
      <c r="QCG49" s="209"/>
      <c r="QCH49" s="209"/>
      <c r="QCI49" s="209"/>
      <c r="QCJ49" s="209"/>
      <c r="QCK49" s="209"/>
      <c r="QCL49" s="209"/>
      <c r="QCM49" s="209"/>
      <c r="QCN49" s="209"/>
      <c r="QCO49" s="209"/>
      <c r="QCP49" s="209"/>
      <c r="QCQ49" s="209"/>
      <c r="QCR49" s="209"/>
      <c r="QCS49" s="209"/>
      <c r="QCT49" s="209"/>
      <c r="QCU49" s="209"/>
      <c r="QCV49" s="209"/>
      <c r="QCW49" s="209"/>
      <c r="QCX49" s="209"/>
      <c r="QCY49" s="209"/>
      <c r="QCZ49" s="209"/>
      <c r="QDA49" s="209"/>
      <c r="QDB49" s="209"/>
      <c r="QDC49" s="209"/>
      <c r="QDD49" s="209"/>
      <c r="QDE49" s="209"/>
      <c r="QDF49" s="209"/>
      <c r="QDG49" s="209"/>
      <c r="QDH49" s="209"/>
      <c r="QDI49" s="209"/>
      <c r="QDJ49" s="209"/>
      <c r="QDK49" s="209"/>
      <c r="QDL49" s="209"/>
      <c r="QDM49" s="209"/>
      <c r="QDN49" s="209"/>
      <c r="QDO49" s="209"/>
      <c r="QDP49" s="209"/>
      <c r="QDQ49" s="209"/>
      <c r="QDR49" s="209"/>
      <c r="QDS49" s="209"/>
      <c r="QDT49" s="209"/>
      <c r="QDU49" s="209"/>
      <c r="QDV49" s="209"/>
      <c r="QDW49" s="209"/>
      <c r="QDX49" s="209"/>
      <c r="QDY49" s="209"/>
      <c r="QDZ49" s="209"/>
      <c r="QEA49" s="209"/>
      <c r="QEB49" s="209"/>
      <c r="QEC49" s="209"/>
      <c r="QED49" s="209"/>
      <c r="QEE49" s="209"/>
      <c r="QEF49" s="209"/>
      <c r="QEG49" s="209"/>
      <c r="QEH49" s="209"/>
      <c r="QEI49" s="209"/>
      <c r="QEJ49" s="209"/>
      <c r="QEK49" s="209"/>
      <c r="QEL49" s="209"/>
      <c r="QEM49" s="209"/>
      <c r="QEN49" s="209"/>
      <c r="QEO49" s="209"/>
      <c r="QEP49" s="209"/>
      <c r="QEQ49" s="209"/>
      <c r="QER49" s="209"/>
      <c r="QES49" s="209"/>
      <c r="QET49" s="209"/>
      <c r="QEU49" s="209"/>
      <c r="QEV49" s="209"/>
      <c r="QEW49" s="209"/>
      <c r="QEX49" s="209"/>
      <c r="QEY49" s="209"/>
      <c r="QEZ49" s="209"/>
      <c r="QFA49" s="209"/>
      <c r="QFB49" s="209"/>
      <c r="QFC49" s="209"/>
      <c r="QFD49" s="209"/>
      <c r="QFE49" s="209"/>
      <c r="QFF49" s="209"/>
      <c r="QFG49" s="209"/>
      <c r="QFH49" s="209"/>
      <c r="QFI49" s="209"/>
      <c r="QFJ49" s="209"/>
      <c r="QFK49" s="209"/>
      <c r="QFL49" s="209"/>
      <c r="QFM49" s="209"/>
      <c r="QFN49" s="209"/>
      <c r="QFO49" s="209"/>
      <c r="QFP49" s="209"/>
      <c r="QFQ49" s="209"/>
      <c r="QFR49" s="209"/>
      <c r="QFS49" s="209"/>
      <c r="QFT49" s="209"/>
      <c r="QFU49" s="209"/>
      <c r="QFV49" s="209"/>
      <c r="QFW49" s="209"/>
      <c r="QFX49" s="209"/>
      <c r="QFY49" s="209"/>
      <c r="QFZ49" s="209"/>
      <c r="QGA49" s="209"/>
      <c r="QGB49" s="209"/>
      <c r="QGC49" s="209"/>
      <c r="QGD49" s="209"/>
      <c r="QGE49" s="209"/>
      <c r="QGF49" s="209"/>
      <c r="QGG49" s="209"/>
      <c r="QGH49" s="209"/>
      <c r="QGI49" s="209"/>
      <c r="QGJ49" s="209"/>
      <c r="QGK49" s="209"/>
      <c r="QGL49" s="209"/>
      <c r="QGM49" s="209"/>
      <c r="QGN49" s="209"/>
      <c r="QGO49" s="209"/>
      <c r="QGP49" s="209"/>
      <c r="QGQ49" s="209"/>
      <c r="QGR49" s="209"/>
      <c r="QGS49" s="209"/>
      <c r="QGT49" s="209"/>
      <c r="QGU49" s="209"/>
      <c r="QGV49" s="209"/>
      <c r="QGW49" s="209"/>
      <c r="QGX49" s="209"/>
      <c r="QGY49" s="209"/>
      <c r="QGZ49" s="209"/>
      <c r="QHA49" s="209"/>
      <c r="QHB49" s="209"/>
      <c r="QHC49" s="209"/>
      <c r="QHD49" s="209"/>
      <c r="QHE49" s="209"/>
      <c r="QHF49" s="209"/>
      <c r="QHG49" s="209"/>
      <c r="QHH49" s="209"/>
      <c r="QHI49" s="209"/>
      <c r="QHJ49" s="209"/>
      <c r="QHK49" s="209"/>
      <c r="QHL49" s="209"/>
      <c r="QHM49" s="209"/>
      <c r="QHN49" s="209"/>
      <c r="QHO49" s="209"/>
      <c r="QHP49" s="209"/>
      <c r="QHQ49" s="209"/>
      <c r="QHR49" s="209"/>
      <c r="QHS49" s="209"/>
      <c r="QHT49" s="209"/>
      <c r="QHU49" s="209"/>
      <c r="QHV49" s="209"/>
      <c r="QHW49" s="209"/>
      <c r="QHX49" s="209"/>
      <c r="QHY49" s="209"/>
      <c r="QHZ49" s="209"/>
      <c r="QIA49" s="209"/>
      <c r="QIB49" s="209"/>
      <c r="QIC49" s="209"/>
      <c r="QID49" s="209"/>
      <c r="QIE49" s="209"/>
      <c r="QIF49" s="209"/>
      <c r="QIG49" s="209"/>
      <c r="QIH49" s="209"/>
      <c r="QII49" s="209"/>
      <c r="QIJ49" s="209"/>
      <c r="QIK49" s="209"/>
      <c r="QIL49" s="209"/>
      <c r="QIM49" s="209"/>
      <c r="QIN49" s="209"/>
      <c r="QIO49" s="209"/>
      <c r="QIP49" s="209"/>
      <c r="QIQ49" s="209"/>
      <c r="QIR49" s="209"/>
      <c r="QIS49" s="209"/>
      <c r="QIT49" s="209"/>
      <c r="QIU49" s="209"/>
      <c r="QIV49" s="209"/>
      <c r="QIW49" s="209"/>
      <c r="QIX49" s="209"/>
      <c r="QIY49" s="209"/>
      <c r="QIZ49" s="209"/>
      <c r="QJA49" s="209"/>
      <c r="QJB49" s="209"/>
      <c r="QJC49" s="209"/>
      <c r="QJD49" s="209"/>
      <c r="QJE49" s="209"/>
      <c r="QJF49" s="209"/>
      <c r="QJG49" s="209"/>
      <c r="QJH49" s="209"/>
      <c r="QJI49" s="209"/>
      <c r="QJJ49" s="209"/>
      <c r="QJK49" s="209"/>
      <c r="QJL49" s="209"/>
      <c r="QJM49" s="209"/>
      <c r="QJN49" s="209"/>
      <c r="QJO49" s="209"/>
      <c r="QJP49" s="209"/>
      <c r="QJQ49" s="209"/>
      <c r="QJR49" s="209"/>
      <c r="QJS49" s="209"/>
      <c r="QJT49" s="209"/>
      <c r="QJU49" s="209"/>
      <c r="QJV49" s="209"/>
      <c r="QJW49" s="209"/>
      <c r="QJX49" s="209"/>
      <c r="QJY49" s="209"/>
      <c r="QJZ49" s="209"/>
      <c r="QKA49" s="209"/>
      <c r="QKB49" s="209"/>
      <c r="QKC49" s="209"/>
      <c r="QKD49" s="209"/>
      <c r="QKE49" s="209"/>
      <c r="QKF49" s="209"/>
      <c r="QKG49" s="209"/>
      <c r="QKH49" s="209"/>
      <c r="QKI49" s="209"/>
      <c r="QKJ49" s="209"/>
      <c r="QKK49" s="209"/>
      <c r="QKL49" s="209"/>
      <c r="QKM49" s="209"/>
      <c r="QKN49" s="209"/>
      <c r="QKO49" s="209"/>
      <c r="QKP49" s="209"/>
      <c r="QKQ49" s="209"/>
      <c r="QKR49" s="209"/>
      <c r="QKS49" s="209"/>
      <c r="QKT49" s="209"/>
      <c r="QKU49" s="209"/>
      <c r="QKV49" s="209"/>
      <c r="QKW49" s="209"/>
      <c r="QKX49" s="209"/>
      <c r="QKY49" s="209"/>
      <c r="QKZ49" s="209"/>
      <c r="QLA49" s="209"/>
      <c r="QLB49" s="209"/>
      <c r="QLC49" s="209"/>
      <c r="QLD49" s="209"/>
      <c r="QLE49" s="209"/>
      <c r="QLF49" s="209"/>
      <c r="QLG49" s="209"/>
      <c r="QLH49" s="209"/>
      <c r="QLI49" s="209"/>
      <c r="QLJ49" s="209"/>
      <c r="QLK49" s="209"/>
      <c r="QLL49" s="209"/>
      <c r="QLM49" s="209"/>
      <c r="QLN49" s="209"/>
      <c r="QLO49" s="209"/>
      <c r="QLP49" s="209"/>
      <c r="QLQ49" s="209"/>
      <c r="QLR49" s="209"/>
      <c r="QLS49" s="209"/>
      <c r="QLT49" s="209"/>
      <c r="QLU49" s="209"/>
      <c r="QLV49" s="209"/>
      <c r="QLW49" s="209"/>
      <c r="QLX49" s="209"/>
      <c r="QLY49" s="209"/>
      <c r="QLZ49" s="209"/>
      <c r="QMA49" s="209"/>
      <c r="QMB49" s="209"/>
      <c r="QMC49" s="209"/>
      <c r="QMD49" s="209"/>
      <c r="QME49" s="209"/>
      <c r="QMF49" s="209"/>
      <c r="QMG49" s="209"/>
      <c r="QMH49" s="209"/>
      <c r="QMI49" s="209"/>
      <c r="QMJ49" s="209"/>
      <c r="QMK49" s="209"/>
      <c r="QML49" s="209"/>
      <c r="QMM49" s="209"/>
      <c r="QMN49" s="209"/>
      <c r="QMO49" s="209"/>
      <c r="QMP49" s="209"/>
      <c r="QMQ49" s="209"/>
      <c r="QMR49" s="209"/>
      <c r="QMS49" s="209"/>
      <c r="QMT49" s="209"/>
      <c r="QMU49" s="209"/>
      <c r="QMV49" s="209"/>
      <c r="QMW49" s="209"/>
      <c r="QMX49" s="209"/>
      <c r="QMY49" s="209"/>
      <c r="QMZ49" s="209"/>
      <c r="QNA49" s="209"/>
      <c r="QNB49" s="209"/>
      <c r="QNC49" s="209"/>
      <c r="QND49" s="209"/>
      <c r="QNE49" s="209"/>
      <c r="QNF49" s="209"/>
      <c r="QNG49" s="209"/>
      <c r="QNH49" s="209"/>
      <c r="QNI49" s="209"/>
      <c r="QNJ49" s="209"/>
      <c r="QNK49" s="209"/>
      <c r="QNL49" s="209"/>
      <c r="QNM49" s="209"/>
      <c r="QNN49" s="209"/>
      <c r="QNO49" s="209"/>
      <c r="QNP49" s="209"/>
      <c r="QNQ49" s="209"/>
      <c r="QNR49" s="209"/>
      <c r="QNS49" s="209"/>
      <c r="QNT49" s="209"/>
      <c r="QNU49" s="209"/>
      <c r="QNV49" s="209"/>
      <c r="QNW49" s="209"/>
      <c r="QNX49" s="209"/>
      <c r="QNY49" s="209"/>
      <c r="QNZ49" s="209"/>
      <c r="QOA49" s="209"/>
      <c r="QOB49" s="209"/>
      <c r="QOC49" s="209"/>
      <c r="QOD49" s="209"/>
      <c r="QOE49" s="209"/>
      <c r="QOF49" s="209"/>
      <c r="QOG49" s="209"/>
      <c r="QOH49" s="209"/>
      <c r="QOI49" s="209"/>
      <c r="QOJ49" s="209"/>
      <c r="QOK49" s="209"/>
      <c r="QOL49" s="209"/>
      <c r="QOM49" s="209"/>
      <c r="QON49" s="209"/>
      <c r="QOO49" s="209"/>
      <c r="QOP49" s="209"/>
      <c r="QOQ49" s="209"/>
      <c r="QOR49" s="209"/>
      <c r="QOS49" s="209"/>
      <c r="QOT49" s="209"/>
      <c r="QOU49" s="209"/>
      <c r="QOV49" s="209"/>
      <c r="QOW49" s="209"/>
      <c r="QOX49" s="209"/>
      <c r="QOY49" s="209"/>
      <c r="QOZ49" s="209"/>
      <c r="QPA49" s="209"/>
      <c r="QPB49" s="209"/>
      <c r="QPC49" s="209"/>
      <c r="QPD49" s="209"/>
      <c r="QPE49" s="209"/>
      <c r="QPF49" s="209"/>
      <c r="QPG49" s="209"/>
      <c r="QPH49" s="209"/>
      <c r="QPI49" s="209"/>
      <c r="QPJ49" s="209"/>
      <c r="QPK49" s="209"/>
      <c r="QPL49" s="209"/>
      <c r="QPM49" s="209"/>
      <c r="QPN49" s="209"/>
      <c r="QPO49" s="209"/>
      <c r="QPP49" s="209"/>
      <c r="QPQ49" s="209"/>
      <c r="QPR49" s="209"/>
      <c r="QPS49" s="209"/>
      <c r="QPT49" s="209"/>
      <c r="QPU49" s="209"/>
      <c r="QPV49" s="209"/>
      <c r="QPW49" s="209"/>
      <c r="QPX49" s="209"/>
      <c r="QPY49" s="209"/>
      <c r="QPZ49" s="209"/>
      <c r="QQA49" s="209"/>
      <c r="QQB49" s="209"/>
      <c r="QQC49" s="209"/>
      <c r="QQD49" s="209"/>
      <c r="QQE49" s="209"/>
      <c r="QQF49" s="209"/>
      <c r="QQG49" s="209"/>
      <c r="QQH49" s="209"/>
      <c r="QQI49" s="209"/>
      <c r="QQJ49" s="209"/>
      <c r="QQK49" s="209"/>
      <c r="QQL49" s="209"/>
      <c r="QQM49" s="209"/>
      <c r="QQN49" s="209"/>
      <c r="QQO49" s="209"/>
      <c r="QQP49" s="209"/>
      <c r="QQQ49" s="209"/>
      <c r="QQR49" s="209"/>
      <c r="QQS49" s="209"/>
      <c r="QQT49" s="209"/>
      <c r="QQU49" s="209"/>
      <c r="QQV49" s="209"/>
      <c r="QQW49" s="209"/>
      <c r="QQX49" s="209"/>
      <c r="QQY49" s="209"/>
      <c r="QQZ49" s="209"/>
      <c r="QRA49" s="209"/>
      <c r="QRB49" s="209"/>
      <c r="QRC49" s="209"/>
      <c r="QRD49" s="209"/>
      <c r="QRE49" s="209"/>
      <c r="QRF49" s="209"/>
      <c r="QRG49" s="209"/>
      <c r="QRH49" s="209"/>
      <c r="QRI49" s="209"/>
      <c r="QRJ49" s="209"/>
      <c r="QRK49" s="209"/>
      <c r="QRL49" s="209"/>
      <c r="QRM49" s="209"/>
      <c r="QRN49" s="209"/>
      <c r="QRO49" s="209"/>
      <c r="QRP49" s="209"/>
      <c r="QRQ49" s="209"/>
      <c r="QRR49" s="209"/>
      <c r="QRS49" s="209"/>
      <c r="QRT49" s="209"/>
      <c r="QRU49" s="209"/>
      <c r="QRV49" s="209"/>
      <c r="QRW49" s="209"/>
      <c r="QRX49" s="209"/>
      <c r="QRY49" s="209"/>
      <c r="QRZ49" s="209"/>
      <c r="QSA49" s="209"/>
      <c r="QSB49" s="209"/>
      <c r="QSC49" s="209"/>
      <c r="QSD49" s="209"/>
      <c r="QSE49" s="209"/>
      <c r="QSF49" s="209"/>
      <c r="QSG49" s="209"/>
      <c r="QSH49" s="209"/>
      <c r="QSI49" s="209"/>
      <c r="QSJ49" s="209"/>
      <c r="QSK49" s="209"/>
      <c r="QSL49" s="209"/>
      <c r="QSM49" s="209"/>
      <c r="QSN49" s="209"/>
      <c r="QSO49" s="209"/>
      <c r="QSP49" s="209"/>
      <c r="QSQ49" s="209"/>
      <c r="QSR49" s="209"/>
      <c r="QSS49" s="209"/>
      <c r="QST49" s="209"/>
      <c r="QSU49" s="209"/>
      <c r="QSV49" s="209"/>
      <c r="QSW49" s="209"/>
      <c r="QSX49" s="209"/>
      <c r="QSY49" s="209"/>
      <c r="QSZ49" s="209"/>
      <c r="QTA49" s="209"/>
      <c r="QTB49" s="209"/>
      <c r="QTC49" s="209"/>
      <c r="QTD49" s="209"/>
      <c r="QTE49" s="209"/>
      <c r="QTF49" s="209"/>
      <c r="QTG49" s="209"/>
      <c r="QTH49" s="209"/>
      <c r="QTI49" s="209"/>
      <c r="QTJ49" s="209"/>
      <c r="QTK49" s="209"/>
      <c r="QTL49" s="209"/>
      <c r="QTM49" s="209"/>
      <c r="QTN49" s="209"/>
      <c r="QTO49" s="209"/>
      <c r="QTP49" s="209"/>
      <c r="QTQ49" s="209"/>
      <c r="QTR49" s="209"/>
      <c r="QTS49" s="209"/>
      <c r="QTT49" s="209"/>
      <c r="QTU49" s="209"/>
      <c r="QTV49" s="209"/>
      <c r="QTW49" s="209"/>
      <c r="QTX49" s="209"/>
      <c r="QTY49" s="209"/>
      <c r="QTZ49" s="209"/>
      <c r="QUA49" s="209"/>
      <c r="QUB49" s="209"/>
      <c r="QUC49" s="209"/>
      <c r="QUD49" s="209"/>
      <c r="QUE49" s="209"/>
      <c r="QUF49" s="209"/>
      <c r="QUG49" s="209"/>
      <c r="QUH49" s="209"/>
      <c r="QUI49" s="209"/>
      <c r="QUJ49" s="209"/>
      <c r="QUK49" s="209"/>
      <c r="QUL49" s="209"/>
      <c r="QUM49" s="209"/>
      <c r="QUN49" s="209"/>
      <c r="QUO49" s="209"/>
      <c r="QUP49" s="209"/>
      <c r="QUQ49" s="209"/>
      <c r="QUR49" s="209"/>
      <c r="QUS49" s="209"/>
      <c r="QUT49" s="209"/>
      <c r="QUU49" s="209"/>
      <c r="QUV49" s="209"/>
      <c r="QUW49" s="209"/>
      <c r="QUX49" s="209"/>
      <c r="QUY49" s="209"/>
      <c r="QUZ49" s="209"/>
      <c r="QVA49" s="209"/>
      <c r="QVB49" s="209"/>
      <c r="QVC49" s="209"/>
      <c r="QVD49" s="209"/>
      <c r="QVE49" s="209"/>
      <c r="QVF49" s="209"/>
      <c r="QVG49" s="209"/>
      <c r="QVH49" s="209"/>
      <c r="QVI49" s="209"/>
      <c r="QVJ49" s="209"/>
      <c r="QVK49" s="209"/>
      <c r="QVL49" s="209"/>
      <c r="QVM49" s="209"/>
      <c r="QVN49" s="209"/>
      <c r="QVO49" s="209"/>
      <c r="QVP49" s="209"/>
      <c r="QVQ49" s="209"/>
      <c r="QVR49" s="209"/>
      <c r="QVS49" s="209"/>
      <c r="QVT49" s="209"/>
      <c r="QVU49" s="209"/>
      <c r="QVV49" s="209"/>
      <c r="QVW49" s="209"/>
      <c r="QVX49" s="209"/>
      <c r="QVY49" s="209"/>
      <c r="QVZ49" s="209"/>
      <c r="QWA49" s="209"/>
      <c r="QWB49" s="209"/>
      <c r="QWC49" s="209"/>
      <c r="QWD49" s="209"/>
      <c r="QWE49" s="209"/>
      <c r="QWF49" s="209"/>
      <c r="QWG49" s="209"/>
      <c r="QWH49" s="209"/>
      <c r="QWI49" s="209"/>
      <c r="QWJ49" s="209"/>
      <c r="QWK49" s="209"/>
      <c r="QWL49" s="209"/>
      <c r="QWM49" s="209"/>
      <c r="QWN49" s="209"/>
      <c r="QWO49" s="209"/>
      <c r="QWP49" s="209"/>
      <c r="QWQ49" s="209"/>
      <c r="QWR49" s="209"/>
      <c r="QWS49" s="209"/>
      <c r="QWT49" s="209"/>
      <c r="QWU49" s="209"/>
      <c r="QWV49" s="209"/>
      <c r="QWW49" s="209"/>
      <c r="QWX49" s="209"/>
      <c r="QWY49" s="209"/>
      <c r="QWZ49" s="209"/>
      <c r="QXA49" s="209"/>
      <c r="QXB49" s="209"/>
      <c r="QXC49" s="209"/>
      <c r="QXD49" s="209"/>
      <c r="QXE49" s="209"/>
      <c r="QXF49" s="209"/>
      <c r="QXG49" s="209"/>
      <c r="QXH49" s="209"/>
      <c r="QXI49" s="209"/>
      <c r="QXJ49" s="209"/>
      <c r="QXK49" s="209"/>
      <c r="QXL49" s="209"/>
      <c r="QXM49" s="209"/>
      <c r="QXN49" s="209"/>
      <c r="QXO49" s="209"/>
      <c r="QXP49" s="209"/>
      <c r="QXQ49" s="209"/>
      <c r="QXR49" s="209"/>
      <c r="QXS49" s="209"/>
      <c r="QXT49" s="209"/>
      <c r="QXU49" s="209"/>
      <c r="QXV49" s="209"/>
      <c r="QXW49" s="209"/>
      <c r="QXX49" s="209"/>
      <c r="QXY49" s="209"/>
      <c r="QXZ49" s="209"/>
      <c r="QYA49" s="209"/>
      <c r="QYB49" s="209"/>
      <c r="QYC49" s="209"/>
      <c r="QYD49" s="209"/>
      <c r="QYE49" s="209"/>
      <c r="QYF49" s="209"/>
      <c r="QYG49" s="209"/>
      <c r="QYH49" s="209"/>
      <c r="QYI49" s="209"/>
      <c r="QYJ49" s="209"/>
      <c r="QYK49" s="209"/>
      <c r="QYL49" s="209"/>
      <c r="QYM49" s="209"/>
      <c r="QYN49" s="209"/>
      <c r="QYO49" s="209"/>
      <c r="QYP49" s="209"/>
      <c r="QYQ49" s="209"/>
      <c r="QYR49" s="209"/>
      <c r="QYS49" s="209"/>
      <c r="QYT49" s="209"/>
      <c r="QYU49" s="209"/>
      <c r="QYV49" s="209"/>
      <c r="QYW49" s="209"/>
      <c r="QYX49" s="209"/>
      <c r="QYY49" s="209"/>
      <c r="QYZ49" s="209"/>
      <c r="QZA49" s="209"/>
      <c r="QZB49" s="209"/>
      <c r="QZC49" s="209"/>
      <c r="QZD49" s="209"/>
      <c r="QZE49" s="209"/>
      <c r="QZF49" s="209"/>
      <c r="QZG49" s="209"/>
      <c r="QZH49" s="209"/>
      <c r="QZI49" s="209"/>
      <c r="QZJ49" s="209"/>
      <c r="QZK49" s="209"/>
      <c r="QZL49" s="209"/>
      <c r="QZM49" s="209"/>
      <c r="QZN49" s="209"/>
      <c r="QZO49" s="209"/>
      <c r="QZP49" s="209"/>
      <c r="QZQ49" s="209"/>
      <c r="QZR49" s="209"/>
      <c r="QZS49" s="209"/>
      <c r="QZT49" s="209"/>
      <c r="QZU49" s="209"/>
      <c r="QZV49" s="209"/>
      <c r="QZW49" s="209"/>
      <c r="QZX49" s="209"/>
      <c r="QZY49" s="209"/>
      <c r="QZZ49" s="209"/>
      <c r="RAA49" s="209"/>
      <c r="RAB49" s="209"/>
      <c r="RAC49" s="209"/>
      <c r="RAD49" s="209"/>
      <c r="RAE49" s="209"/>
      <c r="RAF49" s="209"/>
      <c r="RAG49" s="209"/>
      <c r="RAH49" s="209"/>
      <c r="RAI49" s="209"/>
      <c r="RAJ49" s="209"/>
      <c r="RAK49" s="209"/>
      <c r="RAL49" s="209"/>
      <c r="RAM49" s="209"/>
      <c r="RAN49" s="209"/>
      <c r="RAO49" s="209"/>
      <c r="RAP49" s="209"/>
      <c r="RAQ49" s="209"/>
      <c r="RAR49" s="209"/>
      <c r="RAS49" s="209"/>
      <c r="RAT49" s="209"/>
      <c r="RAU49" s="209"/>
      <c r="RAV49" s="209"/>
      <c r="RAW49" s="209"/>
      <c r="RAX49" s="209"/>
      <c r="RAY49" s="209"/>
      <c r="RAZ49" s="209"/>
      <c r="RBA49" s="209"/>
      <c r="RBB49" s="209"/>
      <c r="RBC49" s="209"/>
      <c r="RBD49" s="209"/>
      <c r="RBE49" s="209"/>
      <c r="RBF49" s="209"/>
      <c r="RBG49" s="209"/>
      <c r="RBH49" s="209"/>
      <c r="RBI49" s="209"/>
      <c r="RBJ49" s="209"/>
      <c r="RBK49" s="209"/>
      <c r="RBL49" s="209"/>
      <c r="RBM49" s="209"/>
      <c r="RBN49" s="209"/>
      <c r="RBO49" s="209"/>
      <c r="RBP49" s="209"/>
      <c r="RBQ49" s="209"/>
      <c r="RBR49" s="209"/>
      <c r="RBS49" s="209"/>
      <c r="RBT49" s="209"/>
      <c r="RBU49" s="209"/>
      <c r="RBV49" s="209"/>
      <c r="RBW49" s="209"/>
      <c r="RBX49" s="209"/>
      <c r="RBY49" s="209"/>
      <c r="RBZ49" s="209"/>
      <c r="RCA49" s="209"/>
      <c r="RCB49" s="209"/>
      <c r="RCC49" s="209"/>
      <c r="RCD49" s="209"/>
      <c r="RCE49" s="209"/>
      <c r="RCF49" s="209"/>
      <c r="RCG49" s="209"/>
      <c r="RCH49" s="209"/>
      <c r="RCI49" s="209"/>
      <c r="RCJ49" s="209"/>
      <c r="RCK49" s="209"/>
      <c r="RCL49" s="209"/>
      <c r="RCM49" s="209"/>
      <c r="RCN49" s="209"/>
      <c r="RCO49" s="209"/>
      <c r="RCP49" s="209"/>
      <c r="RCQ49" s="209"/>
      <c r="RCR49" s="209"/>
      <c r="RCS49" s="209"/>
      <c r="RCT49" s="209"/>
      <c r="RCU49" s="209"/>
      <c r="RCV49" s="209"/>
      <c r="RCW49" s="209"/>
      <c r="RCX49" s="209"/>
      <c r="RCY49" s="209"/>
      <c r="RCZ49" s="209"/>
      <c r="RDA49" s="209"/>
      <c r="RDB49" s="209"/>
      <c r="RDC49" s="209"/>
      <c r="RDD49" s="209"/>
      <c r="RDE49" s="209"/>
      <c r="RDF49" s="209"/>
      <c r="RDG49" s="209"/>
      <c r="RDH49" s="209"/>
      <c r="RDI49" s="209"/>
      <c r="RDJ49" s="209"/>
      <c r="RDK49" s="209"/>
      <c r="RDL49" s="209"/>
      <c r="RDM49" s="209"/>
      <c r="RDN49" s="209"/>
      <c r="RDO49" s="209"/>
      <c r="RDP49" s="209"/>
      <c r="RDQ49" s="209"/>
      <c r="RDR49" s="209"/>
      <c r="RDS49" s="209"/>
      <c r="RDT49" s="209"/>
      <c r="RDU49" s="209"/>
      <c r="RDV49" s="209"/>
      <c r="RDW49" s="209"/>
      <c r="RDX49" s="209"/>
      <c r="RDY49" s="209"/>
      <c r="RDZ49" s="209"/>
      <c r="REA49" s="209"/>
      <c r="REB49" s="209"/>
      <c r="REC49" s="209"/>
      <c r="RED49" s="209"/>
      <c r="REE49" s="209"/>
      <c r="REF49" s="209"/>
      <c r="REG49" s="209"/>
      <c r="REH49" s="209"/>
      <c r="REI49" s="209"/>
      <c r="REJ49" s="209"/>
      <c r="REK49" s="209"/>
      <c r="REL49" s="209"/>
      <c r="REM49" s="209"/>
      <c r="REN49" s="209"/>
      <c r="REO49" s="209"/>
      <c r="REP49" s="209"/>
      <c r="REQ49" s="209"/>
      <c r="RER49" s="209"/>
      <c r="RES49" s="209"/>
      <c r="RET49" s="209"/>
      <c r="REU49" s="209"/>
      <c r="REV49" s="209"/>
      <c r="REW49" s="209"/>
      <c r="REX49" s="209"/>
      <c r="REY49" s="209"/>
      <c r="REZ49" s="209"/>
      <c r="RFA49" s="209"/>
      <c r="RFB49" s="209"/>
      <c r="RFC49" s="209"/>
      <c r="RFD49" s="209"/>
      <c r="RFE49" s="209"/>
      <c r="RFF49" s="209"/>
      <c r="RFG49" s="209"/>
      <c r="RFH49" s="209"/>
      <c r="RFI49" s="209"/>
      <c r="RFJ49" s="209"/>
      <c r="RFK49" s="209"/>
      <c r="RFL49" s="209"/>
      <c r="RFM49" s="209"/>
      <c r="RFN49" s="209"/>
      <c r="RFO49" s="209"/>
      <c r="RFP49" s="209"/>
      <c r="RFQ49" s="209"/>
      <c r="RFR49" s="209"/>
      <c r="RFS49" s="209"/>
      <c r="RFT49" s="209"/>
      <c r="RFU49" s="209"/>
      <c r="RFV49" s="209"/>
      <c r="RFW49" s="209"/>
      <c r="RFX49" s="209"/>
      <c r="RFY49" s="209"/>
      <c r="RFZ49" s="209"/>
      <c r="RGA49" s="209"/>
      <c r="RGB49" s="209"/>
      <c r="RGC49" s="209"/>
      <c r="RGD49" s="209"/>
      <c r="RGE49" s="209"/>
      <c r="RGF49" s="209"/>
      <c r="RGG49" s="209"/>
      <c r="RGH49" s="209"/>
      <c r="RGI49" s="209"/>
      <c r="RGJ49" s="209"/>
      <c r="RGK49" s="209"/>
      <c r="RGL49" s="209"/>
      <c r="RGM49" s="209"/>
      <c r="RGN49" s="209"/>
      <c r="RGO49" s="209"/>
      <c r="RGP49" s="209"/>
      <c r="RGQ49" s="209"/>
      <c r="RGR49" s="209"/>
      <c r="RGS49" s="209"/>
      <c r="RGT49" s="209"/>
      <c r="RGU49" s="209"/>
      <c r="RGV49" s="209"/>
      <c r="RGW49" s="209"/>
      <c r="RGX49" s="209"/>
      <c r="RGY49" s="209"/>
      <c r="RGZ49" s="209"/>
      <c r="RHA49" s="209"/>
      <c r="RHB49" s="209"/>
      <c r="RHC49" s="209"/>
      <c r="RHD49" s="209"/>
      <c r="RHE49" s="209"/>
      <c r="RHF49" s="209"/>
      <c r="RHG49" s="209"/>
      <c r="RHH49" s="209"/>
      <c r="RHI49" s="209"/>
      <c r="RHJ49" s="209"/>
      <c r="RHK49" s="209"/>
      <c r="RHL49" s="209"/>
      <c r="RHM49" s="209"/>
      <c r="RHN49" s="209"/>
      <c r="RHO49" s="209"/>
      <c r="RHP49" s="209"/>
      <c r="RHQ49" s="209"/>
      <c r="RHR49" s="209"/>
      <c r="RHS49" s="209"/>
      <c r="RHT49" s="209"/>
      <c r="RHU49" s="209"/>
      <c r="RHV49" s="209"/>
      <c r="RHW49" s="209"/>
      <c r="RHX49" s="209"/>
      <c r="RHY49" s="209"/>
      <c r="RHZ49" s="209"/>
      <c r="RIA49" s="209"/>
      <c r="RIB49" s="209"/>
      <c r="RIC49" s="209"/>
      <c r="RID49" s="209"/>
      <c r="RIE49" s="209"/>
      <c r="RIF49" s="209"/>
      <c r="RIG49" s="209"/>
      <c r="RIH49" s="209"/>
      <c r="RII49" s="209"/>
      <c r="RIJ49" s="209"/>
      <c r="RIK49" s="209"/>
      <c r="RIL49" s="209"/>
      <c r="RIM49" s="209"/>
      <c r="RIN49" s="209"/>
      <c r="RIO49" s="209"/>
      <c r="RIP49" s="209"/>
      <c r="RIQ49" s="209"/>
      <c r="RIR49" s="209"/>
      <c r="RIS49" s="209"/>
      <c r="RIT49" s="209"/>
      <c r="RIU49" s="209"/>
      <c r="RIV49" s="209"/>
      <c r="RIW49" s="209"/>
      <c r="RIX49" s="209"/>
      <c r="RIY49" s="209"/>
      <c r="RIZ49" s="209"/>
      <c r="RJA49" s="209"/>
      <c r="RJB49" s="209"/>
      <c r="RJC49" s="209"/>
      <c r="RJD49" s="209"/>
      <c r="RJE49" s="209"/>
      <c r="RJF49" s="209"/>
      <c r="RJG49" s="209"/>
      <c r="RJH49" s="209"/>
      <c r="RJI49" s="209"/>
      <c r="RJJ49" s="209"/>
      <c r="RJK49" s="209"/>
      <c r="RJL49" s="209"/>
      <c r="RJM49" s="209"/>
      <c r="RJN49" s="209"/>
      <c r="RJO49" s="209"/>
      <c r="RJP49" s="209"/>
      <c r="RJQ49" s="209"/>
      <c r="RJR49" s="209"/>
      <c r="RJS49" s="209"/>
      <c r="RJT49" s="209"/>
      <c r="RJU49" s="209"/>
      <c r="RJV49" s="209"/>
      <c r="RJW49" s="209"/>
      <c r="RJX49" s="209"/>
      <c r="RJY49" s="209"/>
      <c r="RJZ49" s="209"/>
      <c r="RKA49" s="209"/>
      <c r="RKB49" s="209"/>
      <c r="RKC49" s="209"/>
      <c r="RKD49" s="209"/>
      <c r="RKE49" s="209"/>
      <c r="RKF49" s="209"/>
      <c r="RKG49" s="209"/>
      <c r="RKH49" s="209"/>
      <c r="RKI49" s="209"/>
      <c r="RKJ49" s="209"/>
      <c r="RKK49" s="209"/>
      <c r="RKL49" s="209"/>
      <c r="RKM49" s="209"/>
      <c r="RKN49" s="209"/>
      <c r="RKO49" s="209"/>
      <c r="RKP49" s="209"/>
      <c r="RKQ49" s="209"/>
      <c r="RKR49" s="209"/>
      <c r="RKS49" s="209"/>
      <c r="RKT49" s="209"/>
      <c r="RKU49" s="209"/>
      <c r="RKV49" s="209"/>
      <c r="RKW49" s="209"/>
      <c r="RKX49" s="209"/>
      <c r="RKY49" s="209"/>
      <c r="RKZ49" s="209"/>
      <c r="RLA49" s="209"/>
      <c r="RLB49" s="209"/>
      <c r="RLC49" s="209"/>
      <c r="RLD49" s="209"/>
      <c r="RLE49" s="209"/>
      <c r="RLF49" s="209"/>
      <c r="RLG49" s="209"/>
      <c r="RLH49" s="209"/>
      <c r="RLI49" s="209"/>
      <c r="RLJ49" s="209"/>
      <c r="RLK49" s="209"/>
      <c r="RLL49" s="209"/>
      <c r="RLM49" s="209"/>
      <c r="RLN49" s="209"/>
      <c r="RLO49" s="209"/>
      <c r="RLP49" s="209"/>
      <c r="RLQ49" s="209"/>
      <c r="RLR49" s="209"/>
      <c r="RLS49" s="209"/>
      <c r="RLT49" s="209"/>
      <c r="RLU49" s="209"/>
      <c r="RLV49" s="209"/>
      <c r="RLW49" s="209"/>
      <c r="RLX49" s="209"/>
      <c r="RLY49" s="209"/>
      <c r="RLZ49" s="209"/>
      <c r="RMA49" s="209"/>
      <c r="RMB49" s="209"/>
      <c r="RMC49" s="209"/>
      <c r="RMD49" s="209"/>
      <c r="RME49" s="209"/>
      <c r="RMF49" s="209"/>
      <c r="RMG49" s="209"/>
      <c r="RMH49" s="209"/>
      <c r="RMI49" s="209"/>
      <c r="RMJ49" s="209"/>
      <c r="RMK49" s="209"/>
      <c r="RML49" s="209"/>
      <c r="RMM49" s="209"/>
      <c r="RMN49" s="209"/>
      <c r="RMO49" s="209"/>
      <c r="RMP49" s="209"/>
      <c r="RMQ49" s="209"/>
      <c r="RMR49" s="209"/>
      <c r="RMS49" s="209"/>
      <c r="RMT49" s="209"/>
      <c r="RMU49" s="209"/>
      <c r="RMV49" s="209"/>
      <c r="RMW49" s="209"/>
      <c r="RMX49" s="209"/>
      <c r="RMY49" s="209"/>
      <c r="RMZ49" s="209"/>
      <c r="RNA49" s="209"/>
      <c r="RNB49" s="209"/>
      <c r="RNC49" s="209"/>
      <c r="RND49" s="209"/>
      <c r="RNE49" s="209"/>
      <c r="RNF49" s="209"/>
      <c r="RNG49" s="209"/>
      <c r="RNH49" s="209"/>
      <c r="RNI49" s="209"/>
      <c r="RNJ49" s="209"/>
      <c r="RNK49" s="209"/>
      <c r="RNL49" s="209"/>
      <c r="RNM49" s="209"/>
      <c r="RNN49" s="209"/>
      <c r="RNO49" s="209"/>
      <c r="RNP49" s="209"/>
      <c r="RNQ49" s="209"/>
      <c r="RNR49" s="209"/>
      <c r="RNS49" s="209"/>
      <c r="RNT49" s="209"/>
      <c r="RNU49" s="209"/>
      <c r="RNV49" s="209"/>
      <c r="RNW49" s="209"/>
      <c r="RNX49" s="209"/>
      <c r="RNY49" s="209"/>
      <c r="RNZ49" s="209"/>
      <c r="ROA49" s="209"/>
      <c r="ROB49" s="209"/>
      <c r="ROC49" s="209"/>
      <c r="ROD49" s="209"/>
      <c r="ROE49" s="209"/>
      <c r="ROF49" s="209"/>
      <c r="ROG49" s="209"/>
      <c r="ROH49" s="209"/>
      <c r="ROI49" s="209"/>
      <c r="ROJ49" s="209"/>
      <c r="ROK49" s="209"/>
      <c r="ROL49" s="209"/>
      <c r="ROM49" s="209"/>
      <c r="RON49" s="209"/>
      <c r="ROO49" s="209"/>
      <c r="ROP49" s="209"/>
      <c r="ROQ49" s="209"/>
      <c r="ROR49" s="209"/>
      <c r="ROS49" s="209"/>
      <c r="ROT49" s="209"/>
      <c r="ROU49" s="209"/>
      <c r="ROV49" s="209"/>
      <c r="ROW49" s="209"/>
      <c r="ROX49" s="209"/>
      <c r="ROY49" s="209"/>
      <c r="ROZ49" s="209"/>
      <c r="RPA49" s="209"/>
      <c r="RPB49" s="209"/>
      <c r="RPC49" s="209"/>
      <c r="RPD49" s="209"/>
      <c r="RPE49" s="209"/>
      <c r="RPF49" s="209"/>
      <c r="RPG49" s="209"/>
      <c r="RPH49" s="209"/>
      <c r="RPI49" s="209"/>
      <c r="RPJ49" s="209"/>
      <c r="RPK49" s="209"/>
      <c r="RPL49" s="209"/>
      <c r="RPM49" s="209"/>
      <c r="RPN49" s="209"/>
      <c r="RPO49" s="209"/>
      <c r="RPP49" s="209"/>
      <c r="RPQ49" s="209"/>
      <c r="RPR49" s="209"/>
      <c r="RPS49" s="209"/>
      <c r="RPT49" s="209"/>
      <c r="RPU49" s="209"/>
      <c r="RPV49" s="209"/>
      <c r="RPW49" s="209"/>
      <c r="RPX49" s="209"/>
      <c r="RPY49" s="209"/>
      <c r="RPZ49" s="209"/>
      <c r="RQA49" s="209"/>
      <c r="RQB49" s="209"/>
      <c r="RQC49" s="209"/>
      <c r="RQD49" s="209"/>
      <c r="RQE49" s="209"/>
      <c r="RQF49" s="209"/>
      <c r="RQG49" s="209"/>
      <c r="RQH49" s="209"/>
      <c r="RQI49" s="209"/>
      <c r="RQJ49" s="209"/>
      <c r="RQK49" s="209"/>
      <c r="RQL49" s="209"/>
      <c r="RQM49" s="209"/>
      <c r="RQN49" s="209"/>
      <c r="RQO49" s="209"/>
      <c r="RQP49" s="209"/>
      <c r="RQQ49" s="209"/>
      <c r="RQR49" s="209"/>
      <c r="RQS49" s="209"/>
      <c r="RQT49" s="209"/>
      <c r="RQU49" s="209"/>
      <c r="RQV49" s="209"/>
      <c r="RQW49" s="209"/>
      <c r="RQX49" s="209"/>
      <c r="RQY49" s="209"/>
      <c r="RQZ49" s="209"/>
      <c r="RRA49" s="209"/>
      <c r="RRB49" s="209"/>
      <c r="RRC49" s="209"/>
      <c r="RRD49" s="209"/>
      <c r="RRE49" s="209"/>
      <c r="RRF49" s="209"/>
      <c r="RRG49" s="209"/>
      <c r="RRH49" s="209"/>
      <c r="RRI49" s="209"/>
      <c r="RRJ49" s="209"/>
      <c r="RRK49" s="209"/>
      <c r="RRL49" s="209"/>
      <c r="RRM49" s="209"/>
      <c r="RRN49" s="209"/>
      <c r="RRO49" s="209"/>
      <c r="RRP49" s="209"/>
      <c r="RRQ49" s="209"/>
      <c r="RRR49" s="209"/>
      <c r="RRS49" s="209"/>
      <c r="RRT49" s="209"/>
      <c r="RRU49" s="209"/>
      <c r="RRV49" s="209"/>
      <c r="RRW49" s="209"/>
      <c r="RRX49" s="209"/>
      <c r="RRY49" s="209"/>
      <c r="RRZ49" s="209"/>
      <c r="RSA49" s="209"/>
      <c r="RSB49" s="209"/>
      <c r="RSC49" s="209"/>
      <c r="RSD49" s="209"/>
      <c r="RSE49" s="209"/>
      <c r="RSF49" s="209"/>
      <c r="RSG49" s="209"/>
      <c r="RSH49" s="209"/>
      <c r="RSI49" s="209"/>
      <c r="RSJ49" s="209"/>
      <c r="RSK49" s="209"/>
      <c r="RSL49" s="209"/>
      <c r="RSM49" s="209"/>
      <c r="RSN49" s="209"/>
      <c r="RSO49" s="209"/>
      <c r="RSP49" s="209"/>
      <c r="RSQ49" s="209"/>
      <c r="RSR49" s="209"/>
      <c r="RSS49" s="209"/>
      <c r="RST49" s="209"/>
      <c r="RSU49" s="209"/>
      <c r="RSV49" s="209"/>
      <c r="RSW49" s="209"/>
      <c r="RSX49" s="209"/>
      <c r="RSY49" s="209"/>
      <c r="RSZ49" s="209"/>
      <c r="RTA49" s="209"/>
      <c r="RTB49" s="209"/>
      <c r="RTC49" s="209"/>
      <c r="RTD49" s="209"/>
      <c r="RTE49" s="209"/>
      <c r="RTF49" s="209"/>
      <c r="RTG49" s="209"/>
      <c r="RTH49" s="209"/>
      <c r="RTI49" s="209"/>
      <c r="RTJ49" s="209"/>
      <c r="RTK49" s="209"/>
      <c r="RTL49" s="209"/>
      <c r="RTM49" s="209"/>
      <c r="RTN49" s="209"/>
      <c r="RTO49" s="209"/>
      <c r="RTP49" s="209"/>
      <c r="RTQ49" s="209"/>
      <c r="RTR49" s="209"/>
      <c r="RTS49" s="209"/>
      <c r="RTT49" s="209"/>
      <c r="RTU49" s="209"/>
      <c r="RTV49" s="209"/>
      <c r="RTW49" s="209"/>
      <c r="RTX49" s="209"/>
      <c r="RTY49" s="209"/>
      <c r="RTZ49" s="209"/>
      <c r="RUA49" s="209"/>
      <c r="RUB49" s="209"/>
      <c r="RUC49" s="209"/>
      <c r="RUD49" s="209"/>
      <c r="RUE49" s="209"/>
      <c r="RUF49" s="209"/>
      <c r="RUG49" s="209"/>
      <c r="RUH49" s="209"/>
      <c r="RUI49" s="209"/>
      <c r="RUJ49" s="209"/>
      <c r="RUK49" s="209"/>
      <c r="RUL49" s="209"/>
      <c r="RUM49" s="209"/>
      <c r="RUN49" s="209"/>
      <c r="RUO49" s="209"/>
      <c r="RUP49" s="209"/>
      <c r="RUQ49" s="209"/>
      <c r="RUR49" s="209"/>
      <c r="RUS49" s="209"/>
      <c r="RUT49" s="209"/>
      <c r="RUU49" s="209"/>
      <c r="RUV49" s="209"/>
      <c r="RUW49" s="209"/>
      <c r="RUX49" s="209"/>
      <c r="RUY49" s="209"/>
      <c r="RUZ49" s="209"/>
      <c r="RVA49" s="209"/>
      <c r="RVB49" s="209"/>
      <c r="RVC49" s="209"/>
      <c r="RVD49" s="209"/>
      <c r="RVE49" s="209"/>
      <c r="RVF49" s="209"/>
      <c r="RVG49" s="209"/>
      <c r="RVH49" s="209"/>
      <c r="RVI49" s="209"/>
      <c r="RVJ49" s="209"/>
      <c r="RVK49" s="209"/>
      <c r="RVL49" s="209"/>
      <c r="RVM49" s="209"/>
      <c r="RVN49" s="209"/>
      <c r="RVO49" s="209"/>
      <c r="RVP49" s="209"/>
      <c r="RVQ49" s="209"/>
      <c r="RVR49" s="209"/>
      <c r="RVS49" s="209"/>
      <c r="RVT49" s="209"/>
      <c r="RVU49" s="209"/>
      <c r="RVV49" s="209"/>
      <c r="RVW49" s="209"/>
      <c r="RVX49" s="209"/>
      <c r="RVY49" s="209"/>
      <c r="RVZ49" s="209"/>
      <c r="RWA49" s="209"/>
      <c r="RWB49" s="209"/>
      <c r="RWC49" s="209"/>
      <c r="RWD49" s="209"/>
      <c r="RWE49" s="209"/>
      <c r="RWF49" s="209"/>
      <c r="RWG49" s="209"/>
      <c r="RWH49" s="209"/>
      <c r="RWI49" s="209"/>
      <c r="RWJ49" s="209"/>
      <c r="RWK49" s="209"/>
      <c r="RWL49" s="209"/>
      <c r="RWM49" s="209"/>
      <c r="RWN49" s="209"/>
      <c r="RWO49" s="209"/>
      <c r="RWP49" s="209"/>
      <c r="RWQ49" s="209"/>
      <c r="RWR49" s="209"/>
      <c r="RWS49" s="209"/>
      <c r="RWT49" s="209"/>
      <c r="RWU49" s="209"/>
      <c r="RWV49" s="209"/>
      <c r="RWW49" s="209"/>
      <c r="RWX49" s="209"/>
      <c r="RWY49" s="209"/>
      <c r="RWZ49" s="209"/>
      <c r="RXA49" s="209"/>
      <c r="RXB49" s="209"/>
      <c r="RXC49" s="209"/>
      <c r="RXD49" s="209"/>
      <c r="RXE49" s="209"/>
      <c r="RXF49" s="209"/>
      <c r="RXG49" s="209"/>
      <c r="RXH49" s="209"/>
      <c r="RXI49" s="209"/>
      <c r="RXJ49" s="209"/>
      <c r="RXK49" s="209"/>
      <c r="RXL49" s="209"/>
      <c r="RXM49" s="209"/>
      <c r="RXN49" s="209"/>
      <c r="RXO49" s="209"/>
      <c r="RXP49" s="209"/>
      <c r="RXQ49" s="209"/>
      <c r="RXR49" s="209"/>
      <c r="RXS49" s="209"/>
      <c r="RXT49" s="209"/>
      <c r="RXU49" s="209"/>
      <c r="RXV49" s="209"/>
      <c r="RXW49" s="209"/>
      <c r="RXX49" s="209"/>
      <c r="RXY49" s="209"/>
      <c r="RXZ49" s="209"/>
      <c r="RYA49" s="209"/>
      <c r="RYB49" s="209"/>
      <c r="RYC49" s="209"/>
      <c r="RYD49" s="209"/>
      <c r="RYE49" s="209"/>
      <c r="RYF49" s="209"/>
      <c r="RYG49" s="209"/>
      <c r="RYH49" s="209"/>
      <c r="RYI49" s="209"/>
      <c r="RYJ49" s="209"/>
      <c r="RYK49" s="209"/>
      <c r="RYL49" s="209"/>
      <c r="RYM49" s="209"/>
      <c r="RYN49" s="209"/>
      <c r="RYO49" s="209"/>
      <c r="RYP49" s="209"/>
      <c r="RYQ49" s="209"/>
      <c r="RYR49" s="209"/>
      <c r="RYS49" s="209"/>
      <c r="RYT49" s="209"/>
      <c r="RYU49" s="209"/>
      <c r="RYV49" s="209"/>
      <c r="RYW49" s="209"/>
      <c r="RYX49" s="209"/>
      <c r="RYY49" s="209"/>
      <c r="RYZ49" s="209"/>
      <c r="RZA49" s="209"/>
      <c r="RZB49" s="209"/>
      <c r="RZC49" s="209"/>
      <c r="RZD49" s="209"/>
      <c r="RZE49" s="209"/>
      <c r="RZF49" s="209"/>
      <c r="RZG49" s="209"/>
      <c r="RZH49" s="209"/>
      <c r="RZI49" s="209"/>
      <c r="RZJ49" s="209"/>
      <c r="RZK49" s="209"/>
      <c r="RZL49" s="209"/>
      <c r="RZM49" s="209"/>
      <c r="RZN49" s="209"/>
      <c r="RZO49" s="209"/>
      <c r="RZP49" s="209"/>
      <c r="RZQ49" s="209"/>
      <c r="RZR49" s="209"/>
      <c r="RZS49" s="209"/>
      <c r="RZT49" s="209"/>
      <c r="RZU49" s="209"/>
      <c r="RZV49" s="209"/>
      <c r="RZW49" s="209"/>
      <c r="RZX49" s="209"/>
      <c r="RZY49" s="209"/>
      <c r="RZZ49" s="209"/>
      <c r="SAA49" s="209"/>
      <c r="SAB49" s="209"/>
      <c r="SAC49" s="209"/>
      <c r="SAD49" s="209"/>
      <c r="SAE49" s="209"/>
      <c r="SAF49" s="209"/>
      <c r="SAG49" s="209"/>
      <c r="SAH49" s="209"/>
      <c r="SAI49" s="209"/>
      <c r="SAJ49" s="209"/>
      <c r="SAK49" s="209"/>
      <c r="SAL49" s="209"/>
      <c r="SAM49" s="209"/>
      <c r="SAN49" s="209"/>
      <c r="SAO49" s="209"/>
      <c r="SAP49" s="209"/>
      <c r="SAQ49" s="209"/>
      <c r="SAR49" s="209"/>
      <c r="SAS49" s="209"/>
      <c r="SAT49" s="209"/>
      <c r="SAU49" s="209"/>
      <c r="SAV49" s="209"/>
      <c r="SAW49" s="209"/>
      <c r="SAX49" s="209"/>
      <c r="SAY49" s="209"/>
      <c r="SAZ49" s="209"/>
      <c r="SBA49" s="209"/>
      <c r="SBB49" s="209"/>
      <c r="SBC49" s="209"/>
      <c r="SBD49" s="209"/>
      <c r="SBE49" s="209"/>
      <c r="SBF49" s="209"/>
      <c r="SBG49" s="209"/>
      <c r="SBH49" s="209"/>
      <c r="SBI49" s="209"/>
      <c r="SBJ49" s="209"/>
      <c r="SBK49" s="209"/>
      <c r="SBL49" s="209"/>
      <c r="SBM49" s="209"/>
      <c r="SBN49" s="209"/>
      <c r="SBO49" s="209"/>
      <c r="SBP49" s="209"/>
      <c r="SBQ49" s="209"/>
      <c r="SBR49" s="209"/>
      <c r="SBS49" s="209"/>
      <c r="SBT49" s="209"/>
      <c r="SBU49" s="209"/>
      <c r="SBV49" s="209"/>
      <c r="SBW49" s="209"/>
      <c r="SBX49" s="209"/>
      <c r="SBY49" s="209"/>
      <c r="SBZ49" s="209"/>
      <c r="SCA49" s="209"/>
      <c r="SCB49" s="209"/>
      <c r="SCC49" s="209"/>
      <c r="SCD49" s="209"/>
      <c r="SCE49" s="209"/>
      <c r="SCF49" s="209"/>
      <c r="SCG49" s="209"/>
      <c r="SCH49" s="209"/>
      <c r="SCI49" s="209"/>
      <c r="SCJ49" s="209"/>
      <c r="SCK49" s="209"/>
      <c r="SCL49" s="209"/>
      <c r="SCM49" s="209"/>
      <c r="SCN49" s="209"/>
      <c r="SCO49" s="209"/>
      <c r="SCP49" s="209"/>
      <c r="SCQ49" s="209"/>
      <c r="SCR49" s="209"/>
      <c r="SCS49" s="209"/>
      <c r="SCT49" s="209"/>
      <c r="SCU49" s="209"/>
      <c r="SCV49" s="209"/>
      <c r="SCW49" s="209"/>
      <c r="SCX49" s="209"/>
      <c r="SCY49" s="209"/>
      <c r="SCZ49" s="209"/>
      <c r="SDA49" s="209"/>
      <c r="SDB49" s="209"/>
      <c r="SDC49" s="209"/>
      <c r="SDD49" s="209"/>
      <c r="SDE49" s="209"/>
      <c r="SDF49" s="209"/>
      <c r="SDG49" s="209"/>
      <c r="SDH49" s="209"/>
      <c r="SDI49" s="209"/>
      <c r="SDJ49" s="209"/>
      <c r="SDK49" s="209"/>
      <c r="SDL49" s="209"/>
      <c r="SDM49" s="209"/>
      <c r="SDN49" s="209"/>
      <c r="SDO49" s="209"/>
      <c r="SDP49" s="209"/>
      <c r="SDQ49" s="209"/>
      <c r="SDR49" s="209"/>
      <c r="SDS49" s="209"/>
      <c r="SDT49" s="209"/>
      <c r="SDU49" s="209"/>
      <c r="SDV49" s="209"/>
      <c r="SDW49" s="209"/>
      <c r="SDX49" s="209"/>
      <c r="SDY49" s="209"/>
      <c r="SDZ49" s="209"/>
      <c r="SEA49" s="209"/>
      <c r="SEB49" s="209"/>
      <c r="SEC49" s="209"/>
      <c r="SED49" s="209"/>
      <c r="SEE49" s="209"/>
      <c r="SEF49" s="209"/>
      <c r="SEG49" s="209"/>
      <c r="SEH49" s="209"/>
      <c r="SEI49" s="209"/>
      <c r="SEJ49" s="209"/>
      <c r="SEK49" s="209"/>
      <c r="SEL49" s="209"/>
      <c r="SEM49" s="209"/>
      <c r="SEN49" s="209"/>
      <c r="SEO49" s="209"/>
      <c r="SEP49" s="209"/>
      <c r="SEQ49" s="209"/>
      <c r="SER49" s="209"/>
      <c r="SES49" s="209"/>
      <c r="SET49" s="209"/>
      <c r="SEU49" s="209"/>
      <c r="SEV49" s="209"/>
      <c r="SEW49" s="209"/>
      <c r="SEX49" s="209"/>
      <c r="SEY49" s="209"/>
      <c r="SEZ49" s="209"/>
      <c r="SFA49" s="209"/>
      <c r="SFB49" s="209"/>
      <c r="SFC49" s="209"/>
      <c r="SFD49" s="209"/>
      <c r="SFE49" s="209"/>
      <c r="SFF49" s="209"/>
      <c r="SFG49" s="209"/>
      <c r="SFH49" s="209"/>
      <c r="SFI49" s="209"/>
      <c r="SFJ49" s="209"/>
      <c r="SFK49" s="209"/>
      <c r="SFL49" s="209"/>
      <c r="SFM49" s="209"/>
      <c r="SFN49" s="209"/>
      <c r="SFO49" s="209"/>
      <c r="SFP49" s="209"/>
      <c r="SFQ49" s="209"/>
      <c r="SFR49" s="209"/>
      <c r="SFS49" s="209"/>
      <c r="SFT49" s="209"/>
      <c r="SFU49" s="209"/>
      <c r="SFV49" s="209"/>
      <c r="SFW49" s="209"/>
      <c r="SFX49" s="209"/>
      <c r="SFY49" s="209"/>
      <c r="SFZ49" s="209"/>
      <c r="SGA49" s="209"/>
      <c r="SGB49" s="209"/>
      <c r="SGC49" s="209"/>
      <c r="SGD49" s="209"/>
      <c r="SGE49" s="209"/>
      <c r="SGF49" s="209"/>
      <c r="SGG49" s="209"/>
      <c r="SGH49" s="209"/>
      <c r="SGI49" s="209"/>
      <c r="SGJ49" s="209"/>
      <c r="SGK49" s="209"/>
      <c r="SGL49" s="209"/>
      <c r="SGM49" s="209"/>
      <c r="SGN49" s="209"/>
      <c r="SGO49" s="209"/>
      <c r="SGP49" s="209"/>
      <c r="SGQ49" s="209"/>
      <c r="SGR49" s="209"/>
      <c r="SGS49" s="209"/>
      <c r="SGT49" s="209"/>
      <c r="SGU49" s="209"/>
      <c r="SGV49" s="209"/>
      <c r="SGW49" s="209"/>
      <c r="SGX49" s="209"/>
      <c r="SGY49" s="209"/>
      <c r="SGZ49" s="209"/>
      <c r="SHA49" s="209"/>
      <c r="SHB49" s="209"/>
      <c r="SHC49" s="209"/>
      <c r="SHD49" s="209"/>
      <c r="SHE49" s="209"/>
      <c r="SHF49" s="209"/>
      <c r="SHG49" s="209"/>
      <c r="SHH49" s="209"/>
      <c r="SHI49" s="209"/>
      <c r="SHJ49" s="209"/>
      <c r="SHK49" s="209"/>
      <c r="SHL49" s="209"/>
      <c r="SHM49" s="209"/>
      <c r="SHN49" s="209"/>
      <c r="SHO49" s="209"/>
      <c r="SHP49" s="209"/>
      <c r="SHQ49" s="209"/>
      <c r="SHR49" s="209"/>
      <c r="SHS49" s="209"/>
      <c r="SHT49" s="209"/>
      <c r="SHU49" s="209"/>
      <c r="SHV49" s="209"/>
      <c r="SHW49" s="209"/>
      <c r="SHX49" s="209"/>
      <c r="SHY49" s="209"/>
      <c r="SHZ49" s="209"/>
      <c r="SIA49" s="209"/>
      <c r="SIB49" s="209"/>
      <c r="SIC49" s="209"/>
      <c r="SID49" s="209"/>
      <c r="SIE49" s="209"/>
      <c r="SIF49" s="209"/>
      <c r="SIG49" s="209"/>
      <c r="SIH49" s="209"/>
      <c r="SII49" s="209"/>
      <c r="SIJ49" s="209"/>
      <c r="SIK49" s="209"/>
      <c r="SIL49" s="209"/>
      <c r="SIM49" s="209"/>
      <c r="SIN49" s="209"/>
      <c r="SIO49" s="209"/>
      <c r="SIP49" s="209"/>
      <c r="SIQ49" s="209"/>
      <c r="SIR49" s="209"/>
      <c r="SIS49" s="209"/>
      <c r="SIT49" s="209"/>
      <c r="SIU49" s="209"/>
      <c r="SIV49" s="209"/>
      <c r="SIW49" s="209"/>
      <c r="SIX49" s="209"/>
      <c r="SIY49" s="209"/>
      <c r="SIZ49" s="209"/>
      <c r="SJA49" s="209"/>
      <c r="SJB49" s="209"/>
      <c r="SJC49" s="209"/>
      <c r="SJD49" s="209"/>
      <c r="SJE49" s="209"/>
      <c r="SJF49" s="209"/>
      <c r="SJG49" s="209"/>
      <c r="SJH49" s="209"/>
      <c r="SJI49" s="209"/>
      <c r="SJJ49" s="209"/>
      <c r="SJK49" s="209"/>
      <c r="SJL49" s="209"/>
      <c r="SJM49" s="209"/>
      <c r="SJN49" s="209"/>
      <c r="SJO49" s="209"/>
      <c r="SJP49" s="209"/>
      <c r="SJQ49" s="209"/>
      <c r="SJR49" s="209"/>
      <c r="SJS49" s="209"/>
      <c r="SJT49" s="209"/>
      <c r="SJU49" s="209"/>
      <c r="SJV49" s="209"/>
      <c r="SJW49" s="209"/>
      <c r="SJX49" s="209"/>
      <c r="SJY49" s="209"/>
      <c r="SJZ49" s="209"/>
      <c r="SKA49" s="209"/>
      <c r="SKB49" s="209"/>
      <c r="SKC49" s="209"/>
      <c r="SKD49" s="209"/>
      <c r="SKE49" s="209"/>
      <c r="SKF49" s="209"/>
      <c r="SKG49" s="209"/>
      <c r="SKH49" s="209"/>
      <c r="SKI49" s="209"/>
      <c r="SKJ49" s="209"/>
      <c r="SKK49" s="209"/>
      <c r="SKL49" s="209"/>
      <c r="SKM49" s="209"/>
      <c r="SKN49" s="209"/>
      <c r="SKO49" s="209"/>
      <c r="SKP49" s="209"/>
      <c r="SKQ49" s="209"/>
      <c r="SKR49" s="209"/>
      <c r="SKS49" s="209"/>
      <c r="SKT49" s="209"/>
      <c r="SKU49" s="209"/>
      <c r="SKV49" s="209"/>
      <c r="SKW49" s="209"/>
      <c r="SKX49" s="209"/>
      <c r="SKY49" s="209"/>
      <c r="SKZ49" s="209"/>
      <c r="SLA49" s="209"/>
      <c r="SLB49" s="209"/>
      <c r="SLC49" s="209"/>
      <c r="SLD49" s="209"/>
      <c r="SLE49" s="209"/>
      <c r="SLF49" s="209"/>
      <c r="SLG49" s="209"/>
      <c r="SLH49" s="209"/>
      <c r="SLI49" s="209"/>
      <c r="SLJ49" s="209"/>
      <c r="SLK49" s="209"/>
      <c r="SLL49" s="209"/>
      <c r="SLM49" s="209"/>
      <c r="SLN49" s="209"/>
      <c r="SLO49" s="209"/>
      <c r="SLP49" s="209"/>
      <c r="SLQ49" s="209"/>
      <c r="SLR49" s="209"/>
      <c r="SLS49" s="209"/>
      <c r="SLT49" s="209"/>
      <c r="SLU49" s="209"/>
      <c r="SLV49" s="209"/>
      <c r="SLW49" s="209"/>
      <c r="SLX49" s="209"/>
      <c r="SLY49" s="209"/>
      <c r="SLZ49" s="209"/>
      <c r="SMA49" s="209"/>
      <c r="SMB49" s="209"/>
      <c r="SMC49" s="209"/>
      <c r="SMD49" s="209"/>
      <c r="SME49" s="209"/>
      <c r="SMF49" s="209"/>
      <c r="SMG49" s="209"/>
      <c r="SMH49" s="209"/>
      <c r="SMI49" s="209"/>
      <c r="SMJ49" s="209"/>
      <c r="SMK49" s="209"/>
      <c r="SML49" s="209"/>
      <c r="SMM49" s="209"/>
      <c r="SMN49" s="209"/>
      <c r="SMO49" s="209"/>
      <c r="SMP49" s="209"/>
      <c r="SMQ49" s="209"/>
      <c r="SMR49" s="209"/>
      <c r="SMS49" s="209"/>
      <c r="SMT49" s="209"/>
      <c r="SMU49" s="209"/>
      <c r="SMV49" s="209"/>
      <c r="SMW49" s="209"/>
      <c r="SMX49" s="209"/>
      <c r="SMY49" s="209"/>
      <c r="SMZ49" s="209"/>
      <c r="SNA49" s="209"/>
      <c r="SNB49" s="209"/>
      <c r="SNC49" s="209"/>
      <c r="SND49" s="209"/>
      <c r="SNE49" s="209"/>
      <c r="SNF49" s="209"/>
      <c r="SNG49" s="209"/>
      <c r="SNH49" s="209"/>
      <c r="SNI49" s="209"/>
      <c r="SNJ49" s="209"/>
      <c r="SNK49" s="209"/>
      <c r="SNL49" s="209"/>
      <c r="SNM49" s="209"/>
      <c r="SNN49" s="209"/>
      <c r="SNO49" s="209"/>
      <c r="SNP49" s="209"/>
      <c r="SNQ49" s="209"/>
      <c r="SNR49" s="209"/>
      <c r="SNS49" s="209"/>
      <c r="SNT49" s="209"/>
      <c r="SNU49" s="209"/>
      <c r="SNV49" s="209"/>
      <c r="SNW49" s="209"/>
      <c r="SNX49" s="209"/>
      <c r="SNY49" s="209"/>
      <c r="SNZ49" s="209"/>
      <c r="SOA49" s="209"/>
      <c r="SOB49" s="209"/>
      <c r="SOC49" s="209"/>
      <c r="SOD49" s="209"/>
      <c r="SOE49" s="209"/>
      <c r="SOF49" s="209"/>
      <c r="SOG49" s="209"/>
      <c r="SOH49" s="209"/>
      <c r="SOI49" s="209"/>
      <c r="SOJ49" s="209"/>
      <c r="SOK49" s="209"/>
      <c r="SOL49" s="209"/>
      <c r="SOM49" s="209"/>
      <c r="SON49" s="209"/>
      <c r="SOO49" s="209"/>
      <c r="SOP49" s="209"/>
      <c r="SOQ49" s="209"/>
      <c r="SOR49" s="209"/>
      <c r="SOS49" s="209"/>
      <c r="SOT49" s="209"/>
      <c r="SOU49" s="209"/>
      <c r="SOV49" s="209"/>
      <c r="SOW49" s="209"/>
      <c r="SOX49" s="209"/>
      <c r="SOY49" s="209"/>
      <c r="SOZ49" s="209"/>
      <c r="SPA49" s="209"/>
      <c r="SPB49" s="209"/>
      <c r="SPC49" s="209"/>
      <c r="SPD49" s="209"/>
      <c r="SPE49" s="209"/>
      <c r="SPF49" s="209"/>
      <c r="SPG49" s="209"/>
      <c r="SPH49" s="209"/>
      <c r="SPI49" s="209"/>
      <c r="SPJ49" s="209"/>
      <c r="SPK49" s="209"/>
      <c r="SPL49" s="209"/>
      <c r="SPM49" s="209"/>
      <c r="SPN49" s="209"/>
      <c r="SPO49" s="209"/>
      <c r="SPP49" s="209"/>
      <c r="SPQ49" s="209"/>
      <c r="SPR49" s="209"/>
      <c r="SPS49" s="209"/>
      <c r="SPT49" s="209"/>
      <c r="SPU49" s="209"/>
      <c r="SPV49" s="209"/>
      <c r="SPW49" s="209"/>
      <c r="SPX49" s="209"/>
      <c r="SPY49" s="209"/>
      <c r="SPZ49" s="209"/>
      <c r="SQA49" s="209"/>
      <c r="SQB49" s="209"/>
      <c r="SQC49" s="209"/>
      <c r="SQD49" s="209"/>
      <c r="SQE49" s="209"/>
      <c r="SQF49" s="209"/>
      <c r="SQG49" s="209"/>
      <c r="SQH49" s="209"/>
      <c r="SQI49" s="209"/>
      <c r="SQJ49" s="209"/>
      <c r="SQK49" s="209"/>
      <c r="SQL49" s="209"/>
      <c r="SQM49" s="209"/>
      <c r="SQN49" s="209"/>
      <c r="SQO49" s="209"/>
      <c r="SQP49" s="209"/>
      <c r="SQQ49" s="209"/>
      <c r="SQR49" s="209"/>
      <c r="SQS49" s="209"/>
      <c r="SQT49" s="209"/>
      <c r="SQU49" s="209"/>
      <c r="SQV49" s="209"/>
      <c r="SQW49" s="209"/>
      <c r="SQX49" s="209"/>
      <c r="SQY49" s="209"/>
      <c r="SQZ49" s="209"/>
      <c r="SRA49" s="209"/>
      <c r="SRB49" s="209"/>
      <c r="SRC49" s="209"/>
      <c r="SRD49" s="209"/>
      <c r="SRE49" s="209"/>
      <c r="SRF49" s="209"/>
      <c r="SRG49" s="209"/>
      <c r="SRH49" s="209"/>
      <c r="SRI49" s="209"/>
      <c r="SRJ49" s="209"/>
      <c r="SRK49" s="209"/>
      <c r="SRL49" s="209"/>
      <c r="SRM49" s="209"/>
      <c r="SRN49" s="209"/>
      <c r="SRO49" s="209"/>
      <c r="SRP49" s="209"/>
      <c r="SRQ49" s="209"/>
      <c r="SRR49" s="209"/>
      <c r="SRS49" s="209"/>
      <c r="SRT49" s="209"/>
      <c r="SRU49" s="209"/>
      <c r="SRV49" s="209"/>
      <c r="SRW49" s="209"/>
      <c r="SRX49" s="209"/>
      <c r="SRY49" s="209"/>
      <c r="SRZ49" s="209"/>
      <c r="SSA49" s="209"/>
      <c r="SSB49" s="209"/>
      <c r="SSC49" s="209"/>
      <c r="SSD49" s="209"/>
      <c r="SSE49" s="209"/>
      <c r="SSF49" s="209"/>
      <c r="SSG49" s="209"/>
      <c r="SSH49" s="209"/>
      <c r="SSI49" s="209"/>
      <c r="SSJ49" s="209"/>
      <c r="SSK49" s="209"/>
      <c r="SSL49" s="209"/>
      <c r="SSM49" s="209"/>
      <c r="SSN49" s="209"/>
      <c r="SSO49" s="209"/>
      <c r="SSP49" s="209"/>
      <c r="SSQ49" s="209"/>
      <c r="SSR49" s="209"/>
      <c r="SSS49" s="209"/>
      <c r="SST49" s="209"/>
      <c r="SSU49" s="209"/>
      <c r="SSV49" s="209"/>
      <c r="SSW49" s="209"/>
      <c r="SSX49" s="209"/>
      <c r="SSY49" s="209"/>
      <c r="SSZ49" s="209"/>
      <c r="STA49" s="209"/>
      <c r="STB49" s="209"/>
      <c r="STC49" s="209"/>
      <c r="STD49" s="209"/>
      <c r="STE49" s="209"/>
      <c r="STF49" s="209"/>
      <c r="STG49" s="209"/>
      <c r="STH49" s="209"/>
      <c r="STI49" s="209"/>
      <c r="STJ49" s="209"/>
      <c r="STK49" s="209"/>
      <c r="STL49" s="209"/>
      <c r="STM49" s="209"/>
      <c r="STN49" s="209"/>
      <c r="STO49" s="209"/>
      <c r="STP49" s="209"/>
      <c r="STQ49" s="209"/>
      <c r="STR49" s="209"/>
      <c r="STS49" s="209"/>
      <c r="STT49" s="209"/>
      <c r="STU49" s="209"/>
      <c r="STV49" s="209"/>
      <c r="STW49" s="209"/>
      <c r="STX49" s="209"/>
      <c r="STY49" s="209"/>
      <c r="STZ49" s="209"/>
      <c r="SUA49" s="209"/>
      <c r="SUB49" s="209"/>
      <c r="SUC49" s="209"/>
      <c r="SUD49" s="209"/>
      <c r="SUE49" s="209"/>
      <c r="SUF49" s="209"/>
      <c r="SUG49" s="209"/>
      <c r="SUH49" s="209"/>
      <c r="SUI49" s="209"/>
      <c r="SUJ49" s="209"/>
      <c r="SUK49" s="209"/>
      <c r="SUL49" s="209"/>
      <c r="SUM49" s="209"/>
      <c r="SUN49" s="209"/>
      <c r="SUO49" s="209"/>
      <c r="SUP49" s="209"/>
      <c r="SUQ49" s="209"/>
      <c r="SUR49" s="209"/>
      <c r="SUS49" s="209"/>
      <c r="SUT49" s="209"/>
      <c r="SUU49" s="209"/>
      <c r="SUV49" s="209"/>
      <c r="SUW49" s="209"/>
      <c r="SUX49" s="209"/>
      <c r="SUY49" s="209"/>
      <c r="SUZ49" s="209"/>
      <c r="SVA49" s="209"/>
      <c r="SVB49" s="209"/>
      <c r="SVC49" s="209"/>
      <c r="SVD49" s="209"/>
      <c r="SVE49" s="209"/>
      <c r="SVF49" s="209"/>
      <c r="SVG49" s="209"/>
      <c r="SVH49" s="209"/>
      <c r="SVI49" s="209"/>
      <c r="SVJ49" s="209"/>
      <c r="SVK49" s="209"/>
      <c r="SVL49" s="209"/>
      <c r="SVM49" s="209"/>
      <c r="SVN49" s="209"/>
      <c r="SVO49" s="209"/>
      <c r="SVP49" s="209"/>
      <c r="SVQ49" s="209"/>
      <c r="SVR49" s="209"/>
      <c r="SVS49" s="209"/>
      <c r="SVT49" s="209"/>
      <c r="SVU49" s="209"/>
      <c r="SVV49" s="209"/>
      <c r="SVW49" s="209"/>
      <c r="SVX49" s="209"/>
      <c r="SVY49" s="209"/>
      <c r="SVZ49" s="209"/>
      <c r="SWA49" s="209"/>
      <c r="SWB49" s="209"/>
      <c r="SWC49" s="209"/>
      <c r="SWD49" s="209"/>
      <c r="SWE49" s="209"/>
      <c r="SWF49" s="209"/>
      <c r="SWG49" s="209"/>
      <c r="SWH49" s="209"/>
      <c r="SWI49" s="209"/>
      <c r="SWJ49" s="209"/>
      <c r="SWK49" s="209"/>
      <c r="SWL49" s="209"/>
      <c r="SWM49" s="209"/>
      <c r="SWN49" s="209"/>
      <c r="SWO49" s="209"/>
      <c r="SWP49" s="209"/>
      <c r="SWQ49" s="209"/>
      <c r="SWR49" s="209"/>
      <c r="SWS49" s="209"/>
      <c r="SWT49" s="209"/>
      <c r="SWU49" s="209"/>
      <c r="SWV49" s="209"/>
      <c r="SWW49" s="209"/>
      <c r="SWX49" s="209"/>
      <c r="SWY49" s="209"/>
      <c r="SWZ49" s="209"/>
      <c r="SXA49" s="209"/>
      <c r="SXB49" s="209"/>
      <c r="SXC49" s="209"/>
      <c r="SXD49" s="209"/>
      <c r="SXE49" s="209"/>
      <c r="SXF49" s="209"/>
      <c r="SXG49" s="209"/>
      <c r="SXH49" s="209"/>
      <c r="SXI49" s="209"/>
      <c r="SXJ49" s="209"/>
      <c r="SXK49" s="209"/>
      <c r="SXL49" s="209"/>
      <c r="SXM49" s="209"/>
      <c r="SXN49" s="209"/>
      <c r="SXO49" s="209"/>
      <c r="SXP49" s="209"/>
      <c r="SXQ49" s="209"/>
      <c r="SXR49" s="209"/>
      <c r="SXS49" s="209"/>
      <c r="SXT49" s="209"/>
      <c r="SXU49" s="209"/>
      <c r="SXV49" s="209"/>
      <c r="SXW49" s="209"/>
      <c r="SXX49" s="209"/>
      <c r="SXY49" s="209"/>
      <c r="SXZ49" s="209"/>
      <c r="SYA49" s="209"/>
      <c r="SYB49" s="209"/>
      <c r="SYC49" s="209"/>
      <c r="SYD49" s="209"/>
      <c r="SYE49" s="209"/>
      <c r="SYF49" s="209"/>
      <c r="SYG49" s="209"/>
      <c r="SYH49" s="209"/>
      <c r="SYI49" s="209"/>
      <c r="SYJ49" s="209"/>
      <c r="SYK49" s="209"/>
      <c r="SYL49" s="209"/>
      <c r="SYM49" s="209"/>
      <c r="SYN49" s="209"/>
      <c r="SYO49" s="209"/>
      <c r="SYP49" s="209"/>
      <c r="SYQ49" s="209"/>
      <c r="SYR49" s="209"/>
      <c r="SYS49" s="209"/>
      <c r="SYT49" s="209"/>
      <c r="SYU49" s="209"/>
      <c r="SYV49" s="209"/>
      <c r="SYW49" s="209"/>
      <c r="SYX49" s="209"/>
      <c r="SYY49" s="209"/>
      <c r="SYZ49" s="209"/>
      <c r="SZA49" s="209"/>
      <c r="SZB49" s="209"/>
      <c r="SZC49" s="209"/>
      <c r="SZD49" s="209"/>
      <c r="SZE49" s="209"/>
      <c r="SZF49" s="209"/>
      <c r="SZG49" s="209"/>
      <c r="SZH49" s="209"/>
      <c r="SZI49" s="209"/>
      <c r="SZJ49" s="209"/>
      <c r="SZK49" s="209"/>
      <c r="SZL49" s="209"/>
      <c r="SZM49" s="209"/>
      <c r="SZN49" s="209"/>
      <c r="SZO49" s="209"/>
      <c r="SZP49" s="209"/>
      <c r="SZQ49" s="209"/>
      <c r="SZR49" s="209"/>
      <c r="SZS49" s="209"/>
      <c r="SZT49" s="209"/>
      <c r="SZU49" s="209"/>
      <c r="SZV49" s="209"/>
      <c r="SZW49" s="209"/>
      <c r="SZX49" s="209"/>
      <c r="SZY49" s="209"/>
      <c r="SZZ49" s="209"/>
      <c r="TAA49" s="209"/>
      <c r="TAB49" s="209"/>
      <c r="TAC49" s="209"/>
      <c r="TAD49" s="209"/>
      <c r="TAE49" s="209"/>
      <c r="TAF49" s="209"/>
      <c r="TAG49" s="209"/>
      <c r="TAH49" s="209"/>
      <c r="TAI49" s="209"/>
      <c r="TAJ49" s="209"/>
      <c r="TAK49" s="209"/>
      <c r="TAL49" s="209"/>
      <c r="TAM49" s="209"/>
      <c r="TAN49" s="209"/>
      <c r="TAO49" s="209"/>
      <c r="TAP49" s="209"/>
      <c r="TAQ49" s="209"/>
      <c r="TAR49" s="209"/>
      <c r="TAS49" s="209"/>
      <c r="TAT49" s="209"/>
      <c r="TAU49" s="209"/>
      <c r="TAV49" s="209"/>
      <c r="TAW49" s="209"/>
      <c r="TAX49" s="209"/>
      <c r="TAY49" s="209"/>
      <c r="TAZ49" s="209"/>
      <c r="TBA49" s="209"/>
      <c r="TBB49" s="209"/>
      <c r="TBC49" s="209"/>
      <c r="TBD49" s="209"/>
      <c r="TBE49" s="209"/>
      <c r="TBF49" s="209"/>
      <c r="TBG49" s="209"/>
      <c r="TBH49" s="209"/>
      <c r="TBI49" s="209"/>
      <c r="TBJ49" s="209"/>
      <c r="TBK49" s="209"/>
      <c r="TBL49" s="209"/>
      <c r="TBM49" s="209"/>
      <c r="TBN49" s="209"/>
      <c r="TBO49" s="209"/>
      <c r="TBP49" s="209"/>
      <c r="TBQ49" s="209"/>
      <c r="TBR49" s="209"/>
      <c r="TBS49" s="209"/>
      <c r="TBT49" s="209"/>
      <c r="TBU49" s="209"/>
      <c r="TBV49" s="209"/>
      <c r="TBW49" s="209"/>
      <c r="TBX49" s="209"/>
      <c r="TBY49" s="209"/>
      <c r="TBZ49" s="209"/>
      <c r="TCA49" s="209"/>
      <c r="TCB49" s="209"/>
      <c r="TCC49" s="209"/>
      <c r="TCD49" s="209"/>
      <c r="TCE49" s="209"/>
      <c r="TCF49" s="209"/>
      <c r="TCG49" s="209"/>
      <c r="TCH49" s="209"/>
      <c r="TCI49" s="209"/>
      <c r="TCJ49" s="209"/>
      <c r="TCK49" s="209"/>
      <c r="TCL49" s="209"/>
      <c r="TCM49" s="209"/>
      <c r="TCN49" s="209"/>
      <c r="TCO49" s="209"/>
      <c r="TCP49" s="209"/>
      <c r="TCQ49" s="209"/>
      <c r="TCR49" s="209"/>
      <c r="TCS49" s="209"/>
      <c r="TCT49" s="209"/>
      <c r="TCU49" s="209"/>
      <c r="TCV49" s="209"/>
      <c r="TCW49" s="209"/>
      <c r="TCX49" s="209"/>
      <c r="TCY49" s="209"/>
      <c r="TCZ49" s="209"/>
      <c r="TDA49" s="209"/>
      <c r="TDB49" s="209"/>
      <c r="TDC49" s="209"/>
      <c r="TDD49" s="209"/>
      <c r="TDE49" s="209"/>
      <c r="TDF49" s="209"/>
      <c r="TDG49" s="209"/>
      <c r="TDH49" s="209"/>
      <c r="TDI49" s="209"/>
      <c r="TDJ49" s="209"/>
      <c r="TDK49" s="209"/>
      <c r="TDL49" s="209"/>
      <c r="TDM49" s="209"/>
      <c r="TDN49" s="209"/>
      <c r="TDO49" s="209"/>
      <c r="TDP49" s="209"/>
      <c r="TDQ49" s="209"/>
      <c r="TDR49" s="209"/>
      <c r="TDS49" s="209"/>
      <c r="TDT49" s="209"/>
      <c r="TDU49" s="209"/>
      <c r="TDV49" s="209"/>
      <c r="TDW49" s="209"/>
      <c r="TDX49" s="209"/>
      <c r="TDY49" s="209"/>
      <c r="TDZ49" s="209"/>
      <c r="TEA49" s="209"/>
      <c r="TEB49" s="209"/>
      <c r="TEC49" s="209"/>
      <c r="TED49" s="209"/>
      <c r="TEE49" s="209"/>
      <c r="TEF49" s="209"/>
      <c r="TEG49" s="209"/>
      <c r="TEH49" s="209"/>
      <c r="TEI49" s="209"/>
      <c r="TEJ49" s="209"/>
      <c r="TEK49" s="209"/>
      <c r="TEL49" s="209"/>
      <c r="TEM49" s="209"/>
      <c r="TEN49" s="209"/>
      <c r="TEO49" s="209"/>
      <c r="TEP49" s="209"/>
      <c r="TEQ49" s="209"/>
      <c r="TER49" s="209"/>
      <c r="TES49" s="209"/>
      <c r="TET49" s="209"/>
      <c r="TEU49" s="209"/>
      <c r="TEV49" s="209"/>
      <c r="TEW49" s="209"/>
      <c r="TEX49" s="209"/>
      <c r="TEY49" s="209"/>
      <c r="TEZ49" s="209"/>
      <c r="TFA49" s="209"/>
      <c r="TFB49" s="209"/>
      <c r="TFC49" s="209"/>
      <c r="TFD49" s="209"/>
      <c r="TFE49" s="209"/>
      <c r="TFF49" s="209"/>
      <c r="TFG49" s="209"/>
      <c r="TFH49" s="209"/>
      <c r="TFI49" s="209"/>
      <c r="TFJ49" s="209"/>
      <c r="TFK49" s="209"/>
      <c r="TFL49" s="209"/>
      <c r="TFM49" s="209"/>
      <c r="TFN49" s="209"/>
      <c r="TFO49" s="209"/>
      <c r="TFP49" s="209"/>
      <c r="TFQ49" s="209"/>
      <c r="TFR49" s="209"/>
      <c r="TFS49" s="209"/>
      <c r="TFT49" s="209"/>
      <c r="TFU49" s="209"/>
      <c r="TFV49" s="209"/>
      <c r="TFW49" s="209"/>
      <c r="TFX49" s="209"/>
      <c r="TFY49" s="209"/>
      <c r="TFZ49" s="209"/>
      <c r="TGA49" s="209"/>
      <c r="TGB49" s="209"/>
      <c r="TGC49" s="209"/>
      <c r="TGD49" s="209"/>
      <c r="TGE49" s="209"/>
      <c r="TGF49" s="209"/>
      <c r="TGG49" s="209"/>
      <c r="TGH49" s="209"/>
      <c r="TGI49" s="209"/>
      <c r="TGJ49" s="209"/>
      <c r="TGK49" s="209"/>
      <c r="TGL49" s="209"/>
      <c r="TGM49" s="209"/>
      <c r="TGN49" s="209"/>
      <c r="TGO49" s="209"/>
      <c r="TGP49" s="209"/>
      <c r="TGQ49" s="209"/>
      <c r="TGR49" s="209"/>
      <c r="TGS49" s="209"/>
      <c r="TGT49" s="209"/>
      <c r="TGU49" s="209"/>
      <c r="TGV49" s="209"/>
      <c r="TGW49" s="209"/>
      <c r="TGX49" s="209"/>
      <c r="TGY49" s="209"/>
      <c r="TGZ49" s="209"/>
      <c r="THA49" s="209"/>
      <c r="THB49" s="209"/>
      <c r="THC49" s="209"/>
      <c r="THD49" s="209"/>
      <c r="THE49" s="209"/>
      <c r="THF49" s="209"/>
      <c r="THG49" s="209"/>
      <c r="THH49" s="209"/>
      <c r="THI49" s="209"/>
      <c r="THJ49" s="209"/>
      <c r="THK49" s="209"/>
      <c r="THL49" s="209"/>
      <c r="THM49" s="209"/>
      <c r="THN49" s="209"/>
      <c r="THO49" s="209"/>
      <c r="THP49" s="209"/>
      <c r="THQ49" s="209"/>
      <c r="THR49" s="209"/>
      <c r="THS49" s="209"/>
      <c r="THT49" s="209"/>
      <c r="THU49" s="209"/>
      <c r="THV49" s="209"/>
      <c r="THW49" s="209"/>
      <c r="THX49" s="209"/>
      <c r="THY49" s="209"/>
      <c r="THZ49" s="209"/>
      <c r="TIA49" s="209"/>
      <c r="TIB49" s="209"/>
      <c r="TIC49" s="209"/>
      <c r="TID49" s="209"/>
      <c r="TIE49" s="209"/>
      <c r="TIF49" s="209"/>
      <c r="TIG49" s="209"/>
      <c r="TIH49" s="209"/>
      <c r="TII49" s="209"/>
      <c r="TIJ49" s="209"/>
      <c r="TIK49" s="209"/>
      <c r="TIL49" s="209"/>
      <c r="TIM49" s="209"/>
      <c r="TIN49" s="209"/>
      <c r="TIO49" s="209"/>
      <c r="TIP49" s="209"/>
      <c r="TIQ49" s="209"/>
      <c r="TIR49" s="209"/>
      <c r="TIS49" s="209"/>
      <c r="TIT49" s="209"/>
      <c r="TIU49" s="209"/>
      <c r="TIV49" s="209"/>
      <c r="TIW49" s="209"/>
      <c r="TIX49" s="209"/>
      <c r="TIY49" s="209"/>
      <c r="TIZ49" s="209"/>
      <c r="TJA49" s="209"/>
      <c r="TJB49" s="209"/>
      <c r="TJC49" s="209"/>
      <c r="TJD49" s="209"/>
      <c r="TJE49" s="209"/>
      <c r="TJF49" s="209"/>
      <c r="TJG49" s="209"/>
      <c r="TJH49" s="209"/>
      <c r="TJI49" s="209"/>
      <c r="TJJ49" s="209"/>
      <c r="TJK49" s="209"/>
      <c r="TJL49" s="209"/>
      <c r="TJM49" s="209"/>
      <c r="TJN49" s="209"/>
      <c r="TJO49" s="209"/>
      <c r="TJP49" s="209"/>
      <c r="TJQ49" s="209"/>
      <c r="TJR49" s="209"/>
      <c r="TJS49" s="209"/>
      <c r="TJT49" s="209"/>
      <c r="TJU49" s="209"/>
      <c r="TJV49" s="209"/>
      <c r="TJW49" s="209"/>
      <c r="TJX49" s="209"/>
      <c r="TJY49" s="209"/>
      <c r="TJZ49" s="209"/>
      <c r="TKA49" s="209"/>
      <c r="TKB49" s="209"/>
      <c r="TKC49" s="209"/>
      <c r="TKD49" s="209"/>
      <c r="TKE49" s="209"/>
      <c r="TKF49" s="209"/>
      <c r="TKG49" s="209"/>
      <c r="TKH49" s="209"/>
      <c r="TKI49" s="209"/>
      <c r="TKJ49" s="209"/>
      <c r="TKK49" s="209"/>
      <c r="TKL49" s="209"/>
      <c r="TKM49" s="209"/>
      <c r="TKN49" s="209"/>
      <c r="TKO49" s="209"/>
      <c r="TKP49" s="209"/>
      <c r="TKQ49" s="209"/>
      <c r="TKR49" s="209"/>
      <c r="TKS49" s="209"/>
      <c r="TKT49" s="209"/>
      <c r="TKU49" s="209"/>
      <c r="TKV49" s="209"/>
      <c r="TKW49" s="209"/>
      <c r="TKX49" s="209"/>
      <c r="TKY49" s="209"/>
      <c r="TKZ49" s="209"/>
      <c r="TLA49" s="209"/>
      <c r="TLB49" s="209"/>
      <c r="TLC49" s="209"/>
      <c r="TLD49" s="209"/>
      <c r="TLE49" s="209"/>
      <c r="TLF49" s="209"/>
      <c r="TLG49" s="209"/>
      <c r="TLH49" s="209"/>
      <c r="TLI49" s="209"/>
      <c r="TLJ49" s="209"/>
      <c r="TLK49" s="209"/>
      <c r="TLL49" s="209"/>
      <c r="TLM49" s="209"/>
      <c r="TLN49" s="209"/>
      <c r="TLO49" s="209"/>
      <c r="TLP49" s="209"/>
      <c r="TLQ49" s="209"/>
      <c r="TLR49" s="209"/>
      <c r="TLS49" s="209"/>
      <c r="TLT49" s="209"/>
      <c r="TLU49" s="209"/>
      <c r="TLV49" s="209"/>
      <c r="TLW49" s="209"/>
      <c r="TLX49" s="209"/>
      <c r="TLY49" s="209"/>
      <c r="TLZ49" s="209"/>
      <c r="TMA49" s="209"/>
      <c r="TMB49" s="209"/>
      <c r="TMC49" s="209"/>
      <c r="TMD49" s="209"/>
      <c r="TME49" s="209"/>
      <c r="TMF49" s="209"/>
      <c r="TMG49" s="209"/>
      <c r="TMH49" s="209"/>
      <c r="TMI49" s="209"/>
      <c r="TMJ49" s="209"/>
      <c r="TMK49" s="209"/>
      <c r="TML49" s="209"/>
      <c r="TMM49" s="209"/>
      <c r="TMN49" s="209"/>
      <c r="TMO49" s="209"/>
      <c r="TMP49" s="209"/>
      <c r="TMQ49" s="209"/>
      <c r="TMR49" s="209"/>
      <c r="TMS49" s="209"/>
      <c r="TMT49" s="209"/>
      <c r="TMU49" s="209"/>
      <c r="TMV49" s="209"/>
      <c r="TMW49" s="209"/>
      <c r="TMX49" s="209"/>
      <c r="TMY49" s="209"/>
      <c r="TMZ49" s="209"/>
      <c r="TNA49" s="209"/>
      <c r="TNB49" s="209"/>
      <c r="TNC49" s="209"/>
      <c r="TND49" s="209"/>
      <c r="TNE49" s="209"/>
      <c r="TNF49" s="209"/>
      <c r="TNG49" s="209"/>
      <c r="TNH49" s="209"/>
      <c r="TNI49" s="209"/>
      <c r="TNJ49" s="209"/>
      <c r="TNK49" s="209"/>
      <c r="TNL49" s="209"/>
      <c r="TNM49" s="209"/>
      <c r="TNN49" s="209"/>
      <c r="TNO49" s="209"/>
      <c r="TNP49" s="209"/>
      <c r="TNQ49" s="209"/>
      <c r="TNR49" s="209"/>
      <c r="TNS49" s="209"/>
      <c r="TNT49" s="209"/>
      <c r="TNU49" s="209"/>
      <c r="TNV49" s="209"/>
      <c r="TNW49" s="209"/>
      <c r="TNX49" s="209"/>
      <c r="TNY49" s="209"/>
      <c r="TNZ49" s="209"/>
      <c r="TOA49" s="209"/>
      <c r="TOB49" s="209"/>
      <c r="TOC49" s="209"/>
      <c r="TOD49" s="209"/>
      <c r="TOE49" s="209"/>
      <c r="TOF49" s="209"/>
      <c r="TOG49" s="209"/>
      <c r="TOH49" s="209"/>
      <c r="TOI49" s="209"/>
      <c r="TOJ49" s="209"/>
      <c r="TOK49" s="209"/>
      <c r="TOL49" s="209"/>
      <c r="TOM49" s="209"/>
      <c r="TON49" s="209"/>
      <c r="TOO49" s="209"/>
      <c r="TOP49" s="209"/>
      <c r="TOQ49" s="209"/>
      <c r="TOR49" s="209"/>
      <c r="TOS49" s="209"/>
      <c r="TOT49" s="209"/>
      <c r="TOU49" s="209"/>
      <c r="TOV49" s="209"/>
      <c r="TOW49" s="209"/>
      <c r="TOX49" s="209"/>
      <c r="TOY49" s="209"/>
      <c r="TOZ49" s="209"/>
      <c r="TPA49" s="209"/>
      <c r="TPB49" s="209"/>
      <c r="TPC49" s="209"/>
      <c r="TPD49" s="209"/>
      <c r="TPE49" s="209"/>
      <c r="TPF49" s="209"/>
      <c r="TPG49" s="209"/>
      <c r="TPH49" s="209"/>
      <c r="TPI49" s="209"/>
      <c r="TPJ49" s="209"/>
      <c r="TPK49" s="209"/>
      <c r="TPL49" s="209"/>
      <c r="TPM49" s="209"/>
      <c r="TPN49" s="209"/>
      <c r="TPO49" s="209"/>
      <c r="TPP49" s="209"/>
      <c r="TPQ49" s="209"/>
      <c r="TPR49" s="209"/>
      <c r="TPS49" s="209"/>
      <c r="TPT49" s="209"/>
      <c r="TPU49" s="209"/>
      <c r="TPV49" s="209"/>
      <c r="TPW49" s="209"/>
      <c r="TPX49" s="209"/>
      <c r="TPY49" s="209"/>
      <c r="TPZ49" s="209"/>
      <c r="TQA49" s="209"/>
      <c r="TQB49" s="209"/>
      <c r="TQC49" s="209"/>
      <c r="TQD49" s="209"/>
      <c r="TQE49" s="209"/>
      <c r="TQF49" s="209"/>
      <c r="TQG49" s="209"/>
      <c r="TQH49" s="209"/>
      <c r="TQI49" s="209"/>
      <c r="TQJ49" s="209"/>
      <c r="TQK49" s="209"/>
      <c r="TQL49" s="209"/>
      <c r="TQM49" s="209"/>
      <c r="TQN49" s="209"/>
      <c r="TQO49" s="209"/>
      <c r="TQP49" s="209"/>
      <c r="TQQ49" s="209"/>
      <c r="TQR49" s="209"/>
      <c r="TQS49" s="209"/>
      <c r="TQT49" s="209"/>
      <c r="TQU49" s="209"/>
      <c r="TQV49" s="209"/>
      <c r="TQW49" s="209"/>
      <c r="TQX49" s="209"/>
      <c r="TQY49" s="209"/>
      <c r="TQZ49" s="209"/>
      <c r="TRA49" s="209"/>
      <c r="TRB49" s="209"/>
      <c r="TRC49" s="209"/>
      <c r="TRD49" s="209"/>
      <c r="TRE49" s="209"/>
      <c r="TRF49" s="209"/>
      <c r="TRG49" s="209"/>
      <c r="TRH49" s="209"/>
      <c r="TRI49" s="209"/>
      <c r="TRJ49" s="209"/>
      <c r="TRK49" s="209"/>
      <c r="TRL49" s="209"/>
      <c r="TRM49" s="209"/>
      <c r="TRN49" s="209"/>
      <c r="TRO49" s="209"/>
      <c r="TRP49" s="209"/>
      <c r="TRQ49" s="209"/>
      <c r="TRR49" s="209"/>
      <c r="TRS49" s="209"/>
      <c r="TRT49" s="209"/>
      <c r="TRU49" s="209"/>
      <c r="TRV49" s="209"/>
      <c r="TRW49" s="209"/>
      <c r="TRX49" s="209"/>
      <c r="TRY49" s="209"/>
      <c r="TRZ49" s="209"/>
      <c r="TSA49" s="209"/>
      <c r="TSB49" s="209"/>
      <c r="TSC49" s="209"/>
      <c r="TSD49" s="209"/>
      <c r="TSE49" s="209"/>
      <c r="TSF49" s="209"/>
      <c r="TSG49" s="209"/>
      <c r="TSH49" s="209"/>
      <c r="TSI49" s="209"/>
      <c r="TSJ49" s="209"/>
      <c r="TSK49" s="209"/>
      <c r="TSL49" s="209"/>
      <c r="TSM49" s="209"/>
      <c r="TSN49" s="209"/>
      <c r="TSO49" s="209"/>
      <c r="TSP49" s="209"/>
      <c r="TSQ49" s="209"/>
      <c r="TSR49" s="209"/>
      <c r="TSS49" s="209"/>
      <c r="TST49" s="209"/>
      <c r="TSU49" s="209"/>
      <c r="TSV49" s="209"/>
      <c r="TSW49" s="209"/>
      <c r="TSX49" s="209"/>
      <c r="TSY49" s="209"/>
      <c r="TSZ49" s="209"/>
      <c r="TTA49" s="209"/>
      <c r="TTB49" s="209"/>
      <c r="TTC49" s="209"/>
      <c r="TTD49" s="209"/>
      <c r="TTE49" s="209"/>
      <c r="TTF49" s="209"/>
      <c r="TTG49" s="209"/>
      <c r="TTH49" s="209"/>
      <c r="TTI49" s="209"/>
      <c r="TTJ49" s="209"/>
      <c r="TTK49" s="209"/>
      <c r="TTL49" s="209"/>
      <c r="TTM49" s="209"/>
      <c r="TTN49" s="209"/>
      <c r="TTO49" s="209"/>
      <c r="TTP49" s="209"/>
      <c r="TTQ49" s="209"/>
      <c r="TTR49" s="209"/>
      <c r="TTS49" s="209"/>
      <c r="TTT49" s="209"/>
      <c r="TTU49" s="209"/>
      <c r="TTV49" s="209"/>
      <c r="TTW49" s="209"/>
      <c r="TTX49" s="209"/>
      <c r="TTY49" s="209"/>
      <c r="TTZ49" s="209"/>
      <c r="TUA49" s="209"/>
      <c r="TUB49" s="209"/>
      <c r="TUC49" s="209"/>
      <c r="TUD49" s="209"/>
      <c r="TUE49" s="209"/>
      <c r="TUF49" s="209"/>
      <c r="TUG49" s="209"/>
      <c r="TUH49" s="209"/>
      <c r="TUI49" s="209"/>
      <c r="TUJ49" s="209"/>
      <c r="TUK49" s="209"/>
      <c r="TUL49" s="209"/>
      <c r="TUM49" s="209"/>
      <c r="TUN49" s="209"/>
      <c r="TUO49" s="209"/>
      <c r="TUP49" s="209"/>
      <c r="TUQ49" s="209"/>
      <c r="TUR49" s="209"/>
      <c r="TUS49" s="209"/>
      <c r="TUT49" s="209"/>
      <c r="TUU49" s="209"/>
      <c r="TUV49" s="209"/>
      <c r="TUW49" s="209"/>
      <c r="TUX49" s="209"/>
      <c r="TUY49" s="209"/>
      <c r="TUZ49" s="209"/>
      <c r="TVA49" s="209"/>
      <c r="TVB49" s="209"/>
      <c r="TVC49" s="209"/>
      <c r="TVD49" s="209"/>
      <c r="TVE49" s="209"/>
      <c r="TVF49" s="209"/>
      <c r="TVG49" s="209"/>
      <c r="TVH49" s="209"/>
      <c r="TVI49" s="209"/>
      <c r="TVJ49" s="209"/>
      <c r="TVK49" s="209"/>
      <c r="TVL49" s="209"/>
      <c r="TVM49" s="209"/>
      <c r="TVN49" s="209"/>
      <c r="TVO49" s="209"/>
      <c r="TVP49" s="209"/>
      <c r="TVQ49" s="209"/>
      <c r="TVR49" s="209"/>
      <c r="TVS49" s="209"/>
      <c r="TVT49" s="209"/>
      <c r="TVU49" s="209"/>
      <c r="TVV49" s="209"/>
      <c r="TVW49" s="209"/>
      <c r="TVX49" s="209"/>
      <c r="TVY49" s="209"/>
      <c r="TVZ49" s="209"/>
      <c r="TWA49" s="209"/>
      <c r="TWB49" s="209"/>
      <c r="TWC49" s="209"/>
      <c r="TWD49" s="209"/>
      <c r="TWE49" s="209"/>
      <c r="TWF49" s="209"/>
      <c r="TWG49" s="209"/>
      <c r="TWH49" s="209"/>
      <c r="TWI49" s="209"/>
      <c r="TWJ49" s="209"/>
      <c r="TWK49" s="209"/>
      <c r="TWL49" s="209"/>
      <c r="TWM49" s="209"/>
      <c r="TWN49" s="209"/>
      <c r="TWO49" s="209"/>
      <c r="TWP49" s="209"/>
      <c r="TWQ49" s="209"/>
      <c r="TWR49" s="209"/>
      <c r="TWS49" s="209"/>
      <c r="TWT49" s="209"/>
      <c r="TWU49" s="209"/>
      <c r="TWV49" s="209"/>
      <c r="TWW49" s="209"/>
      <c r="TWX49" s="209"/>
      <c r="TWY49" s="209"/>
      <c r="TWZ49" s="209"/>
      <c r="TXA49" s="209"/>
      <c r="TXB49" s="209"/>
      <c r="TXC49" s="209"/>
      <c r="TXD49" s="209"/>
      <c r="TXE49" s="209"/>
      <c r="TXF49" s="209"/>
      <c r="TXG49" s="209"/>
      <c r="TXH49" s="209"/>
      <c r="TXI49" s="209"/>
      <c r="TXJ49" s="209"/>
      <c r="TXK49" s="209"/>
      <c r="TXL49" s="209"/>
      <c r="TXM49" s="209"/>
      <c r="TXN49" s="209"/>
      <c r="TXO49" s="209"/>
      <c r="TXP49" s="209"/>
      <c r="TXQ49" s="209"/>
      <c r="TXR49" s="209"/>
      <c r="TXS49" s="209"/>
      <c r="TXT49" s="209"/>
      <c r="TXU49" s="209"/>
      <c r="TXV49" s="209"/>
      <c r="TXW49" s="209"/>
      <c r="TXX49" s="209"/>
      <c r="TXY49" s="209"/>
      <c r="TXZ49" s="209"/>
      <c r="TYA49" s="209"/>
      <c r="TYB49" s="209"/>
      <c r="TYC49" s="209"/>
      <c r="TYD49" s="209"/>
      <c r="TYE49" s="209"/>
      <c r="TYF49" s="209"/>
      <c r="TYG49" s="209"/>
      <c r="TYH49" s="209"/>
      <c r="TYI49" s="209"/>
      <c r="TYJ49" s="209"/>
      <c r="TYK49" s="209"/>
      <c r="TYL49" s="209"/>
      <c r="TYM49" s="209"/>
      <c r="TYN49" s="209"/>
      <c r="TYO49" s="209"/>
      <c r="TYP49" s="209"/>
      <c r="TYQ49" s="209"/>
      <c r="TYR49" s="209"/>
      <c r="TYS49" s="209"/>
      <c r="TYT49" s="209"/>
      <c r="TYU49" s="209"/>
      <c r="TYV49" s="209"/>
      <c r="TYW49" s="209"/>
      <c r="TYX49" s="209"/>
      <c r="TYY49" s="209"/>
      <c r="TYZ49" s="209"/>
      <c r="TZA49" s="209"/>
      <c r="TZB49" s="209"/>
      <c r="TZC49" s="209"/>
      <c r="TZD49" s="209"/>
      <c r="TZE49" s="209"/>
      <c r="TZF49" s="209"/>
      <c r="TZG49" s="209"/>
      <c r="TZH49" s="209"/>
      <c r="TZI49" s="209"/>
      <c r="TZJ49" s="209"/>
      <c r="TZK49" s="209"/>
      <c r="TZL49" s="209"/>
      <c r="TZM49" s="209"/>
      <c r="TZN49" s="209"/>
      <c r="TZO49" s="209"/>
      <c r="TZP49" s="209"/>
      <c r="TZQ49" s="209"/>
      <c r="TZR49" s="209"/>
      <c r="TZS49" s="209"/>
      <c r="TZT49" s="209"/>
      <c r="TZU49" s="209"/>
      <c r="TZV49" s="209"/>
      <c r="TZW49" s="209"/>
      <c r="TZX49" s="209"/>
      <c r="TZY49" s="209"/>
      <c r="TZZ49" s="209"/>
      <c r="UAA49" s="209"/>
      <c r="UAB49" s="209"/>
      <c r="UAC49" s="209"/>
      <c r="UAD49" s="209"/>
      <c r="UAE49" s="209"/>
      <c r="UAF49" s="209"/>
      <c r="UAG49" s="209"/>
      <c r="UAH49" s="209"/>
      <c r="UAI49" s="209"/>
      <c r="UAJ49" s="209"/>
      <c r="UAK49" s="209"/>
      <c r="UAL49" s="209"/>
      <c r="UAM49" s="209"/>
      <c r="UAN49" s="209"/>
      <c r="UAO49" s="209"/>
      <c r="UAP49" s="209"/>
      <c r="UAQ49" s="209"/>
      <c r="UAR49" s="209"/>
      <c r="UAS49" s="209"/>
      <c r="UAT49" s="209"/>
      <c r="UAU49" s="209"/>
      <c r="UAV49" s="209"/>
      <c r="UAW49" s="209"/>
      <c r="UAX49" s="209"/>
      <c r="UAY49" s="209"/>
      <c r="UAZ49" s="209"/>
      <c r="UBA49" s="209"/>
      <c r="UBB49" s="209"/>
      <c r="UBC49" s="209"/>
      <c r="UBD49" s="209"/>
      <c r="UBE49" s="209"/>
      <c r="UBF49" s="209"/>
      <c r="UBG49" s="209"/>
      <c r="UBH49" s="209"/>
      <c r="UBI49" s="209"/>
      <c r="UBJ49" s="209"/>
      <c r="UBK49" s="209"/>
      <c r="UBL49" s="209"/>
      <c r="UBM49" s="209"/>
      <c r="UBN49" s="209"/>
      <c r="UBO49" s="209"/>
      <c r="UBP49" s="209"/>
      <c r="UBQ49" s="209"/>
      <c r="UBR49" s="209"/>
      <c r="UBS49" s="209"/>
      <c r="UBT49" s="209"/>
      <c r="UBU49" s="209"/>
      <c r="UBV49" s="209"/>
      <c r="UBW49" s="209"/>
      <c r="UBX49" s="209"/>
      <c r="UBY49" s="209"/>
      <c r="UBZ49" s="209"/>
      <c r="UCA49" s="209"/>
      <c r="UCB49" s="209"/>
      <c r="UCC49" s="209"/>
      <c r="UCD49" s="209"/>
      <c r="UCE49" s="209"/>
      <c r="UCF49" s="209"/>
      <c r="UCG49" s="209"/>
      <c r="UCH49" s="209"/>
      <c r="UCI49" s="209"/>
      <c r="UCJ49" s="209"/>
      <c r="UCK49" s="209"/>
      <c r="UCL49" s="209"/>
      <c r="UCM49" s="209"/>
      <c r="UCN49" s="209"/>
      <c r="UCO49" s="209"/>
      <c r="UCP49" s="209"/>
      <c r="UCQ49" s="209"/>
      <c r="UCR49" s="209"/>
      <c r="UCS49" s="209"/>
      <c r="UCT49" s="209"/>
      <c r="UCU49" s="209"/>
      <c r="UCV49" s="209"/>
      <c r="UCW49" s="209"/>
      <c r="UCX49" s="209"/>
      <c r="UCY49" s="209"/>
      <c r="UCZ49" s="209"/>
      <c r="UDA49" s="209"/>
      <c r="UDB49" s="209"/>
      <c r="UDC49" s="209"/>
      <c r="UDD49" s="209"/>
      <c r="UDE49" s="209"/>
      <c r="UDF49" s="209"/>
      <c r="UDG49" s="209"/>
      <c r="UDH49" s="209"/>
      <c r="UDI49" s="209"/>
      <c r="UDJ49" s="209"/>
      <c r="UDK49" s="209"/>
      <c r="UDL49" s="209"/>
      <c r="UDM49" s="209"/>
      <c r="UDN49" s="209"/>
      <c r="UDO49" s="209"/>
      <c r="UDP49" s="209"/>
      <c r="UDQ49" s="209"/>
      <c r="UDR49" s="209"/>
      <c r="UDS49" s="209"/>
      <c r="UDT49" s="209"/>
      <c r="UDU49" s="209"/>
      <c r="UDV49" s="209"/>
      <c r="UDW49" s="209"/>
      <c r="UDX49" s="209"/>
      <c r="UDY49" s="209"/>
      <c r="UDZ49" s="209"/>
      <c r="UEA49" s="209"/>
      <c r="UEB49" s="209"/>
      <c r="UEC49" s="209"/>
      <c r="UED49" s="209"/>
      <c r="UEE49" s="209"/>
      <c r="UEF49" s="209"/>
      <c r="UEG49" s="209"/>
      <c r="UEH49" s="209"/>
      <c r="UEI49" s="209"/>
      <c r="UEJ49" s="209"/>
      <c r="UEK49" s="209"/>
      <c r="UEL49" s="209"/>
      <c r="UEM49" s="209"/>
      <c r="UEN49" s="209"/>
      <c r="UEO49" s="209"/>
      <c r="UEP49" s="209"/>
      <c r="UEQ49" s="209"/>
      <c r="UER49" s="209"/>
      <c r="UES49" s="209"/>
      <c r="UET49" s="209"/>
      <c r="UEU49" s="209"/>
      <c r="UEV49" s="209"/>
      <c r="UEW49" s="209"/>
      <c r="UEX49" s="209"/>
      <c r="UEY49" s="209"/>
      <c r="UEZ49" s="209"/>
      <c r="UFA49" s="209"/>
      <c r="UFB49" s="209"/>
      <c r="UFC49" s="209"/>
      <c r="UFD49" s="209"/>
      <c r="UFE49" s="209"/>
      <c r="UFF49" s="209"/>
      <c r="UFG49" s="209"/>
      <c r="UFH49" s="209"/>
      <c r="UFI49" s="209"/>
      <c r="UFJ49" s="209"/>
      <c r="UFK49" s="209"/>
      <c r="UFL49" s="209"/>
      <c r="UFM49" s="209"/>
      <c r="UFN49" s="209"/>
      <c r="UFO49" s="209"/>
      <c r="UFP49" s="209"/>
      <c r="UFQ49" s="209"/>
      <c r="UFR49" s="209"/>
      <c r="UFS49" s="209"/>
      <c r="UFT49" s="209"/>
      <c r="UFU49" s="209"/>
      <c r="UFV49" s="209"/>
      <c r="UFW49" s="209"/>
      <c r="UFX49" s="209"/>
      <c r="UFY49" s="209"/>
      <c r="UFZ49" s="209"/>
      <c r="UGA49" s="209"/>
      <c r="UGB49" s="209"/>
      <c r="UGC49" s="209"/>
      <c r="UGD49" s="209"/>
      <c r="UGE49" s="209"/>
      <c r="UGF49" s="209"/>
      <c r="UGG49" s="209"/>
      <c r="UGH49" s="209"/>
      <c r="UGI49" s="209"/>
      <c r="UGJ49" s="209"/>
      <c r="UGK49" s="209"/>
      <c r="UGL49" s="209"/>
      <c r="UGM49" s="209"/>
      <c r="UGN49" s="209"/>
      <c r="UGO49" s="209"/>
      <c r="UGP49" s="209"/>
      <c r="UGQ49" s="209"/>
      <c r="UGR49" s="209"/>
      <c r="UGS49" s="209"/>
      <c r="UGT49" s="209"/>
      <c r="UGU49" s="209"/>
      <c r="UGV49" s="209"/>
      <c r="UGW49" s="209"/>
      <c r="UGX49" s="209"/>
      <c r="UGY49" s="209"/>
      <c r="UGZ49" s="209"/>
      <c r="UHA49" s="209"/>
      <c r="UHB49" s="209"/>
      <c r="UHC49" s="209"/>
      <c r="UHD49" s="209"/>
      <c r="UHE49" s="209"/>
      <c r="UHF49" s="209"/>
      <c r="UHG49" s="209"/>
      <c r="UHH49" s="209"/>
      <c r="UHI49" s="209"/>
      <c r="UHJ49" s="209"/>
      <c r="UHK49" s="209"/>
      <c r="UHL49" s="209"/>
      <c r="UHM49" s="209"/>
      <c r="UHN49" s="209"/>
      <c r="UHO49" s="209"/>
      <c r="UHP49" s="209"/>
      <c r="UHQ49" s="209"/>
      <c r="UHR49" s="209"/>
      <c r="UHS49" s="209"/>
      <c r="UHT49" s="209"/>
      <c r="UHU49" s="209"/>
      <c r="UHV49" s="209"/>
      <c r="UHW49" s="209"/>
      <c r="UHX49" s="209"/>
      <c r="UHY49" s="209"/>
      <c r="UHZ49" s="209"/>
      <c r="UIA49" s="209"/>
      <c r="UIB49" s="209"/>
      <c r="UIC49" s="209"/>
      <c r="UID49" s="209"/>
      <c r="UIE49" s="209"/>
      <c r="UIF49" s="209"/>
      <c r="UIG49" s="209"/>
      <c r="UIH49" s="209"/>
      <c r="UII49" s="209"/>
      <c r="UIJ49" s="209"/>
      <c r="UIK49" s="209"/>
      <c r="UIL49" s="209"/>
      <c r="UIM49" s="209"/>
      <c r="UIN49" s="209"/>
      <c r="UIO49" s="209"/>
      <c r="UIP49" s="209"/>
      <c r="UIQ49" s="209"/>
      <c r="UIR49" s="209"/>
      <c r="UIS49" s="209"/>
      <c r="UIT49" s="209"/>
      <c r="UIU49" s="209"/>
      <c r="UIV49" s="209"/>
      <c r="UIW49" s="209"/>
      <c r="UIX49" s="209"/>
      <c r="UIY49" s="209"/>
      <c r="UIZ49" s="209"/>
      <c r="UJA49" s="209"/>
      <c r="UJB49" s="209"/>
      <c r="UJC49" s="209"/>
      <c r="UJD49" s="209"/>
      <c r="UJE49" s="209"/>
      <c r="UJF49" s="209"/>
      <c r="UJG49" s="209"/>
      <c r="UJH49" s="209"/>
      <c r="UJI49" s="209"/>
      <c r="UJJ49" s="209"/>
      <c r="UJK49" s="209"/>
      <c r="UJL49" s="209"/>
      <c r="UJM49" s="209"/>
      <c r="UJN49" s="209"/>
      <c r="UJO49" s="209"/>
      <c r="UJP49" s="209"/>
      <c r="UJQ49" s="209"/>
      <c r="UJR49" s="209"/>
      <c r="UJS49" s="209"/>
      <c r="UJT49" s="209"/>
      <c r="UJU49" s="209"/>
      <c r="UJV49" s="209"/>
      <c r="UJW49" s="209"/>
      <c r="UJX49" s="209"/>
      <c r="UJY49" s="209"/>
      <c r="UJZ49" s="209"/>
      <c r="UKA49" s="209"/>
      <c r="UKB49" s="209"/>
      <c r="UKC49" s="209"/>
      <c r="UKD49" s="209"/>
      <c r="UKE49" s="209"/>
      <c r="UKF49" s="209"/>
      <c r="UKG49" s="209"/>
      <c r="UKH49" s="209"/>
      <c r="UKI49" s="209"/>
      <c r="UKJ49" s="209"/>
      <c r="UKK49" s="209"/>
      <c r="UKL49" s="209"/>
      <c r="UKM49" s="209"/>
      <c r="UKN49" s="209"/>
      <c r="UKO49" s="209"/>
      <c r="UKP49" s="209"/>
      <c r="UKQ49" s="209"/>
      <c r="UKR49" s="209"/>
      <c r="UKS49" s="209"/>
      <c r="UKT49" s="209"/>
      <c r="UKU49" s="209"/>
      <c r="UKV49" s="209"/>
      <c r="UKW49" s="209"/>
      <c r="UKX49" s="209"/>
      <c r="UKY49" s="209"/>
      <c r="UKZ49" s="209"/>
      <c r="ULA49" s="209"/>
      <c r="ULB49" s="209"/>
      <c r="ULC49" s="209"/>
      <c r="ULD49" s="209"/>
      <c r="ULE49" s="209"/>
      <c r="ULF49" s="209"/>
      <c r="ULG49" s="209"/>
      <c r="ULH49" s="209"/>
      <c r="ULI49" s="209"/>
      <c r="ULJ49" s="209"/>
      <c r="ULK49" s="209"/>
      <c r="ULL49" s="209"/>
      <c r="ULM49" s="209"/>
      <c r="ULN49" s="209"/>
      <c r="ULO49" s="209"/>
      <c r="ULP49" s="209"/>
      <c r="ULQ49" s="209"/>
      <c r="ULR49" s="209"/>
      <c r="ULS49" s="209"/>
      <c r="ULT49" s="209"/>
      <c r="ULU49" s="209"/>
      <c r="ULV49" s="209"/>
      <c r="ULW49" s="209"/>
      <c r="ULX49" s="209"/>
      <c r="ULY49" s="209"/>
      <c r="ULZ49" s="209"/>
      <c r="UMA49" s="209"/>
      <c r="UMB49" s="209"/>
      <c r="UMC49" s="209"/>
      <c r="UMD49" s="209"/>
      <c r="UME49" s="209"/>
      <c r="UMF49" s="209"/>
      <c r="UMG49" s="209"/>
      <c r="UMH49" s="209"/>
      <c r="UMI49" s="209"/>
      <c r="UMJ49" s="209"/>
      <c r="UMK49" s="209"/>
      <c r="UML49" s="209"/>
      <c r="UMM49" s="209"/>
      <c r="UMN49" s="209"/>
      <c r="UMO49" s="209"/>
      <c r="UMP49" s="209"/>
      <c r="UMQ49" s="209"/>
      <c r="UMR49" s="209"/>
      <c r="UMS49" s="209"/>
      <c r="UMT49" s="209"/>
      <c r="UMU49" s="209"/>
      <c r="UMV49" s="209"/>
      <c r="UMW49" s="209"/>
      <c r="UMX49" s="209"/>
      <c r="UMY49" s="209"/>
      <c r="UMZ49" s="209"/>
      <c r="UNA49" s="209"/>
      <c r="UNB49" s="209"/>
      <c r="UNC49" s="209"/>
      <c r="UND49" s="209"/>
      <c r="UNE49" s="209"/>
      <c r="UNF49" s="209"/>
      <c r="UNG49" s="209"/>
      <c r="UNH49" s="209"/>
      <c r="UNI49" s="209"/>
      <c r="UNJ49" s="209"/>
      <c r="UNK49" s="209"/>
      <c r="UNL49" s="209"/>
      <c r="UNM49" s="209"/>
      <c r="UNN49" s="209"/>
      <c r="UNO49" s="209"/>
      <c r="UNP49" s="209"/>
      <c r="UNQ49" s="209"/>
      <c r="UNR49" s="209"/>
      <c r="UNS49" s="209"/>
      <c r="UNT49" s="209"/>
      <c r="UNU49" s="209"/>
      <c r="UNV49" s="209"/>
      <c r="UNW49" s="209"/>
      <c r="UNX49" s="209"/>
      <c r="UNY49" s="209"/>
      <c r="UNZ49" s="209"/>
      <c r="UOA49" s="209"/>
      <c r="UOB49" s="209"/>
      <c r="UOC49" s="209"/>
      <c r="UOD49" s="209"/>
      <c r="UOE49" s="209"/>
      <c r="UOF49" s="209"/>
      <c r="UOG49" s="209"/>
      <c r="UOH49" s="209"/>
      <c r="UOI49" s="209"/>
      <c r="UOJ49" s="209"/>
      <c r="UOK49" s="209"/>
      <c r="UOL49" s="209"/>
      <c r="UOM49" s="209"/>
      <c r="UON49" s="209"/>
      <c r="UOO49" s="209"/>
      <c r="UOP49" s="209"/>
      <c r="UOQ49" s="209"/>
      <c r="UOR49" s="209"/>
      <c r="UOS49" s="209"/>
      <c r="UOT49" s="209"/>
      <c r="UOU49" s="209"/>
      <c r="UOV49" s="209"/>
      <c r="UOW49" s="209"/>
      <c r="UOX49" s="209"/>
      <c r="UOY49" s="209"/>
      <c r="UOZ49" s="209"/>
      <c r="UPA49" s="209"/>
      <c r="UPB49" s="209"/>
      <c r="UPC49" s="209"/>
      <c r="UPD49" s="209"/>
      <c r="UPE49" s="209"/>
      <c r="UPF49" s="209"/>
      <c r="UPG49" s="209"/>
      <c r="UPH49" s="209"/>
      <c r="UPI49" s="209"/>
      <c r="UPJ49" s="209"/>
      <c r="UPK49" s="209"/>
      <c r="UPL49" s="209"/>
      <c r="UPM49" s="209"/>
      <c r="UPN49" s="209"/>
      <c r="UPO49" s="209"/>
      <c r="UPP49" s="209"/>
      <c r="UPQ49" s="209"/>
      <c r="UPR49" s="209"/>
      <c r="UPS49" s="209"/>
      <c r="UPT49" s="209"/>
      <c r="UPU49" s="209"/>
      <c r="UPV49" s="209"/>
      <c r="UPW49" s="209"/>
      <c r="UPX49" s="209"/>
      <c r="UPY49" s="209"/>
      <c r="UPZ49" s="209"/>
      <c r="UQA49" s="209"/>
      <c r="UQB49" s="209"/>
      <c r="UQC49" s="209"/>
      <c r="UQD49" s="209"/>
      <c r="UQE49" s="209"/>
      <c r="UQF49" s="209"/>
      <c r="UQG49" s="209"/>
      <c r="UQH49" s="209"/>
      <c r="UQI49" s="209"/>
      <c r="UQJ49" s="209"/>
      <c r="UQK49" s="209"/>
      <c r="UQL49" s="209"/>
      <c r="UQM49" s="209"/>
      <c r="UQN49" s="209"/>
      <c r="UQO49" s="209"/>
      <c r="UQP49" s="209"/>
      <c r="UQQ49" s="209"/>
      <c r="UQR49" s="209"/>
      <c r="UQS49" s="209"/>
      <c r="UQT49" s="209"/>
      <c r="UQU49" s="209"/>
      <c r="UQV49" s="209"/>
      <c r="UQW49" s="209"/>
      <c r="UQX49" s="209"/>
      <c r="UQY49" s="209"/>
      <c r="UQZ49" s="209"/>
      <c r="URA49" s="209"/>
      <c r="URB49" s="209"/>
      <c r="URC49" s="209"/>
      <c r="URD49" s="209"/>
      <c r="URE49" s="209"/>
      <c r="URF49" s="209"/>
      <c r="URG49" s="209"/>
      <c r="URH49" s="209"/>
      <c r="URI49" s="209"/>
      <c r="URJ49" s="209"/>
      <c r="URK49" s="209"/>
      <c r="URL49" s="209"/>
      <c r="URM49" s="209"/>
      <c r="URN49" s="209"/>
      <c r="URO49" s="209"/>
      <c r="URP49" s="209"/>
      <c r="URQ49" s="209"/>
      <c r="URR49" s="209"/>
      <c r="URS49" s="209"/>
      <c r="URT49" s="209"/>
      <c r="URU49" s="209"/>
      <c r="URV49" s="209"/>
      <c r="URW49" s="209"/>
      <c r="URX49" s="209"/>
      <c r="URY49" s="209"/>
      <c r="URZ49" s="209"/>
      <c r="USA49" s="209"/>
      <c r="USB49" s="209"/>
      <c r="USC49" s="209"/>
      <c r="USD49" s="209"/>
      <c r="USE49" s="209"/>
      <c r="USF49" s="209"/>
      <c r="USG49" s="209"/>
      <c r="USH49" s="209"/>
      <c r="USI49" s="209"/>
      <c r="USJ49" s="209"/>
      <c r="USK49" s="209"/>
      <c r="USL49" s="209"/>
      <c r="USM49" s="209"/>
      <c r="USN49" s="209"/>
      <c r="USO49" s="209"/>
      <c r="USP49" s="209"/>
      <c r="USQ49" s="209"/>
      <c r="USR49" s="209"/>
      <c r="USS49" s="209"/>
      <c r="UST49" s="209"/>
      <c r="USU49" s="209"/>
      <c r="USV49" s="209"/>
      <c r="USW49" s="209"/>
      <c r="USX49" s="209"/>
      <c r="USY49" s="209"/>
      <c r="USZ49" s="209"/>
      <c r="UTA49" s="209"/>
      <c r="UTB49" s="209"/>
      <c r="UTC49" s="209"/>
      <c r="UTD49" s="209"/>
      <c r="UTE49" s="209"/>
      <c r="UTF49" s="209"/>
      <c r="UTG49" s="209"/>
      <c r="UTH49" s="209"/>
      <c r="UTI49" s="209"/>
      <c r="UTJ49" s="209"/>
      <c r="UTK49" s="209"/>
      <c r="UTL49" s="209"/>
      <c r="UTM49" s="209"/>
      <c r="UTN49" s="209"/>
      <c r="UTO49" s="209"/>
      <c r="UTP49" s="209"/>
      <c r="UTQ49" s="209"/>
      <c r="UTR49" s="209"/>
      <c r="UTS49" s="209"/>
      <c r="UTT49" s="209"/>
      <c r="UTU49" s="209"/>
      <c r="UTV49" s="209"/>
      <c r="UTW49" s="209"/>
      <c r="UTX49" s="209"/>
      <c r="UTY49" s="209"/>
      <c r="UTZ49" s="209"/>
      <c r="UUA49" s="209"/>
      <c r="UUB49" s="209"/>
      <c r="UUC49" s="209"/>
      <c r="UUD49" s="209"/>
      <c r="UUE49" s="209"/>
      <c r="UUF49" s="209"/>
      <c r="UUG49" s="209"/>
      <c r="UUH49" s="209"/>
      <c r="UUI49" s="209"/>
      <c r="UUJ49" s="209"/>
      <c r="UUK49" s="209"/>
      <c r="UUL49" s="209"/>
      <c r="UUM49" s="209"/>
      <c r="UUN49" s="209"/>
      <c r="UUO49" s="209"/>
      <c r="UUP49" s="209"/>
      <c r="UUQ49" s="209"/>
      <c r="UUR49" s="209"/>
      <c r="UUS49" s="209"/>
      <c r="UUT49" s="209"/>
      <c r="UUU49" s="209"/>
      <c r="UUV49" s="209"/>
      <c r="UUW49" s="209"/>
      <c r="UUX49" s="209"/>
      <c r="UUY49" s="209"/>
      <c r="UUZ49" s="209"/>
      <c r="UVA49" s="209"/>
      <c r="UVB49" s="209"/>
      <c r="UVC49" s="209"/>
      <c r="UVD49" s="209"/>
      <c r="UVE49" s="209"/>
      <c r="UVF49" s="209"/>
      <c r="UVG49" s="209"/>
      <c r="UVH49" s="209"/>
      <c r="UVI49" s="209"/>
      <c r="UVJ49" s="209"/>
      <c r="UVK49" s="209"/>
      <c r="UVL49" s="209"/>
      <c r="UVM49" s="209"/>
      <c r="UVN49" s="209"/>
      <c r="UVO49" s="209"/>
      <c r="UVP49" s="209"/>
      <c r="UVQ49" s="209"/>
      <c r="UVR49" s="209"/>
      <c r="UVS49" s="209"/>
      <c r="UVT49" s="209"/>
      <c r="UVU49" s="209"/>
      <c r="UVV49" s="209"/>
      <c r="UVW49" s="209"/>
      <c r="UVX49" s="209"/>
      <c r="UVY49" s="209"/>
      <c r="UVZ49" s="209"/>
      <c r="UWA49" s="209"/>
      <c r="UWB49" s="209"/>
      <c r="UWC49" s="209"/>
      <c r="UWD49" s="209"/>
      <c r="UWE49" s="209"/>
      <c r="UWF49" s="209"/>
      <c r="UWG49" s="209"/>
      <c r="UWH49" s="209"/>
      <c r="UWI49" s="209"/>
      <c r="UWJ49" s="209"/>
      <c r="UWK49" s="209"/>
      <c r="UWL49" s="209"/>
      <c r="UWM49" s="209"/>
      <c r="UWN49" s="209"/>
      <c r="UWO49" s="209"/>
      <c r="UWP49" s="209"/>
      <c r="UWQ49" s="209"/>
      <c r="UWR49" s="209"/>
      <c r="UWS49" s="209"/>
      <c r="UWT49" s="209"/>
      <c r="UWU49" s="209"/>
      <c r="UWV49" s="209"/>
      <c r="UWW49" s="209"/>
      <c r="UWX49" s="209"/>
      <c r="UWY49" s="209"/>
      <c r="UWZ49" s="209"/>
      <c r="UXA49" s="209"/>
      <c r="UXB49" s="209"/>
      <c r="UXC49" s="209"/>
      <c r="UXD49" s="209"/>
      <c r="UXE49" s="209"/>
      <c r="UXF49" s="209"/>
      <c r="UXG49" s="209"/>
      <c r="UXH49" s="209"/>
      <c r="UXI49" s="209"/>
      <c r="UXJ49" s="209"/>
      <c r="UXK49" s="209"/>
      <c r="UXL49" s="209"/>
      <c r="UXM49" s="209"/>
      <c r="UXN49" s="209"/>
      <c r="UXO49" s="209"/>
      <c r="UXP49" s="209"/>
      <c r="UXQ49" s="209"/>
      <c r="UXR49" s="209"/>
      <c r="UXS49" s="209"/>
      <c r="UXT49" s="209"/>
      <c r="UXU49" s="209"/>
      <c r="UXV49" s="209"/>
      <c r="UXW49" s="209"/>
      <c r="UXX49" s="209"/>
      <c r="UXY49" s="209"/>
      <c r="UXZ49" s="209"/>
      <c r="UYA49" s="209"/>
      <c r="UYB49" s="209"/>
      <c r="UYC49" s="209"/>
      <c r="UYD49" s="209"/>
      <c r="UYE49" s="209"/>
      <c r="UYF49" s="209"/>
      <c r="UYG49" s="209"/>
      <c r="UYH49" s="209"/>
      <c r="UYI49" s="209"/>
      <c r="UYJ49" s="209"/>
      <c r="UYK49" s="209"/>
      <c r="UYL49" s="209"/>
      <c r="UYM49" s="209"/>
      <c r="UYN49" s="209"/>
      <c r="UYO49" s="209"/>
      <c r="UYP49" s="209"/>
      <c r="UYQ49" s="209"/>
      <c r="UYR49" s="209"/>
      <c r="UYS49" s="209"/>
      <c r="UYT49" s="209"/>
      <c r="UYU49" s="209"/>
      <c r="UYV49" s="209"/>
      <c r="UYW49" s="209"/>
      <c r="UYX49" s="209"/>
      <c r="UYY49" s="209"/>
      <c r="UYZ49" s="209"/>
      <c r="UZA49" s="209"/>
      <c r="UZB49" s="209"/>
      <c r="UZC49" s="209"/>
      <c r="UZD49" s="209"/>
      <c r="UZE49" s="209"/>
      <c r="UZF49" s="209"/>
      <c r="UZG49" s="209"/>
      <c r="UZH49" s="209"/>
      <c r="UZI49" s="209"/>
      <c r="UZJ49" s="209"/>
      <c r="UZK49" s="209"/>
      <c r="UZL49" s="209"/>
      <c r="UZM49" s="209"/>
      <c r="UZN49" s="209"/>
      <c r="UZO49" s="209"/>
      <c r="UZP49" s="209"/>
      <c r="UZQ49" s="209"/>
      <c r="UZR49" s="209"/>
      <c r="UZS49" s="209"/>
      <c r="UZT49" s="209"/>
      <c r="UZU49" s="209"/>
      <c r="UZV49" s="209"/>
      <c r="UZW49" s="209"/>
      <c r="UZX49" s="209"/>
      <c r="UZY49" s="209"/>
      <c r="UZZ49" s="209"/>
      <c r="VAA49" s="209"/>
      <c r="VAB49" s="209"/>
      <c r="VAC49" s="209"/>
      <c r="VAD49" s="209"/>
      <c r="VAE49" s="209"/>
      <c r="VAF49" s="209"/>
      <c r="VAG49" s="209"/>
      <c r="VAH49" s="209"/>
      <c r="VAI49" s="209"/>
      <c r="VAJ49" s="209"/>
      <c r="VAK49" s="209"/>
      <c r="VAL49" s="209"/>
      <c r="VAM49" s="209"/>
      <c r="VAN49" s="209"/>
      <c r="VAO49" s="209"/>
      <c r="VAP49" s="209"/>
      <c r="VAQ49" s="209"/>
      <c r="VAR49" s="209"/>
      <c r="VAS49" s="209"/>
      <c r="VAT49" s="209"/>
      <c r="VAU49" s="209"/>
      <c r="VAV49" s="209"/>
      <c r="VAW49" s="209"/>
      <c r="VAX49" s="209"/>
      <c r="VAY49" s="209"/>
      <c r="VAZ49" s="209"/>
      <c r="VBA49" s="209"/>
      <c r="VBB49" s="209"/>
      <c r="VBC49" s="209"/>
      <c r="VBD49" s="209"/>
      <c r="VBE49" s="209"/>
      <c r="VBF49" s="209"/>
      <c r="VBG49" s="209"/>
      <c r="VBH49" s="209"/>
      <c r="VBI49" s="209"/>
      <c r="VBJ49" s="209"/>
      <c r="VBK49" s="209"/>
      <c r="VBL49" s="209"/>
      <c r="VBM49" s="209"/>
      <c r="VBN49" s="209"/>
      <c r="VBO49" s="209"/>
      <c r="VBP49" s="209"/>
      <c r="VBQ49" s="209"/>
      <c r="VBR49" s="209"/>
      <c r="VBS49" s="209"/>
      <c r="VBT49" s="209"/>
      <c r="VBU49" s="209"/>
      <c r="VBV49" s="209"/>
      <c r="VBW49" s="209"/>
      <c r="VBX49" s="209"/>
      <c r="VBY49" s="209"/>
      <c r="VBZ49" s="209"/>
      <c r="VCA49" s="209"/>
      <c r="VCB49" s="209"/>
      <c r="VCC49" s="209"/>
      <c r="VCD49" s="209"/>
      <c r="VCE49" s="209"/>
      <c r="VCF49" s="209"/>
      <c r="VCG49" s="209"/>
      <c r="VCH49" s="209"/>
      <c r="VCI49" s="209"/>
      <c r="VCJ49" s="209"/>
      <c r="VCK49" s="209"/>
      <c r="VCL49" s="209"/>
      <c r="VCM49" s="209"/>
      <c r="VCN49" s="209"/>
      <c r="VCO49" s="209"/>
      <c r="VCP49" s="209"/>
      <c r="VCQ49" s="209"/>
      <c r="VCR49" s="209"/>
      <c r="VCS49" s="209"/>
      <c r="VCT49" s="209"/>
      <c r="VCU49" s="209"/>
      <c r="VCV49" s="209"/>
      <c r="VCW49" s="209"/>
      <c r="VCX49" s="209"/>
      <c r="VCY49" s="209"/>
      <c r="VCZ49" s="209"/>
      <c r="VDA49" s="209"/>
      <c r="VDB49" s="209"/>
      <c r="VDC49" s="209"/>
      <c r="VDD49" s="209"/>
      <c r="VDE49" s="209"/>
      <c r="VDF49" s="209"/>
      <c r="VDG49" s="209"/>
      <c r="VDH49" s="209"/>
      <c r="VDI49" s="209"/>
      <c r="VDJ49" s="209"/>
      <c r="VDK49" s="209"/>
      <c r="VDL49" s="209"/>
      <c r="VDM49" s="209"/>
      <c r="VDN49" s="209"/>
      <c r="VDO49" s="209"/>
      <c r="VDP49" s="209"/>
      <c r="VDQ49" s="209"/>
      <c r="VDR49" s="209"/>
      <c r="VDS49" s="209"/>
      <c r="VDT49" s="209"/>
      <c r="VDU49" s="209"/>
      <c r="VDV49" s="209"/>
      <c r="VDW49" s="209"/>
      <c r="VDX49" s="209"/>
      <c r="VDY49" s="209"/>
      <c r="VDZ49" s="209"/>
      <c r="VEA49" s="209"/>
      <c r="VEB49" s="209"/>
      <c r="VEC49" s="209"/>
      <c r="VED49" s="209"/>
      <c r="VEE49" s="209"/>
      <c r="VEF49" s="209"/>
      <c r="VEG49" s="209"/>
      <c r="VEH49" s="209"/>
      <c r="VEI49" s="209"/>
      <c r="VEJ49" s="209"/>
      <c r="VEK49" s="209"/>
      <c r="VEL49" s="209"/>
      <c r="VEM49" s="209"/>
      <c r="VEN49" s="209"/>
      <c r="VEO49" s="209"/>
      <c r="VEP49" s="209"/>
      <c r="VEQ49" s="209"/>
      <c r="VER49" s="209"/>
      <c r="VES49" s="209"/>
      <c r="VET49" s="209"/>
      <c r="VEU49" s="209"/>
      <c r="VEV49" s="209"/>
      <c r="VEW49" s="209"/>
      <c r="VEX49" s="209"/>
      <c r="VEY49" s="209"/>
      <c r="VEZ49" s="209"/>
      <c r="VFA49" s="209"/>
      <c r="VFB49" s="209"/>
      <c r="VFC49" s="209"/>
      <c r="VFD49" s="209"/>
      <c r="VFE49" s="209"/>
      <c r="VFF49" s="209"/>
      <c r="VFG49" s="209"/>
      <c r="VFH49" s="209"/>
      <c r="VFI49" s="209"/>
      <c r="VFJ49" s="209"/>
      <c r="VFK49" s="209"/>
      <c r="VFL49" s="209"/>
      <c r="VFM49" s="209"/>
      <c r="VFN49" s="209"/>
      <c r="VFO49" s="209"/>
      <c r="VFP49" s="209"/>
      <c r="VFQ49" s="209"/>
      <c r="VFR49" s="209"/>
      <c r="VFS49" s="209"/>
      <c r="VFT49" s="209"/>
      <c r="VFU49" s="209"/>
      <c r="VFV49" s="209"/>
      <c r="VFW49" s="209"/>
      <c r="VFX49" s="209"/>
      <c r="VFY49" s="209"/>
      <c r="VFZ49" s="209"/>
      <c r="VGA49" s="209"/>
      <c r="VGB49" s="209"/>
      <c r="VGC49" s="209"/>
      <c r="VGD49" s="209"/>
      <c r="VGE49" s="209"/>
      <c r="VGF49" s="209"/>
      <c r="VGG49" s="209"/>
      <c r="VGH49" s="209"/>
      <c r="VGI49" s="209"/>
      <c r="VGJ49" s="209"/>
      <c r="VGK49" s="209"/>
      <c r="VGL49" s="209"/>
      <c r="VGM49" s="209"/>
      <c r="VGN49" s="209"/>
      <c r="VGO49" s="209"/>
      <c r="VGP49" s="209"/>
      <c r="VGQ49" s="209"/>
      <c r="VGR49" s="209"/>
      <c r="VGS49" s="209"/>
      <c r="VGT49" s="209"/>
      <c r="VGU49" s="209"/>
      <c r="VGV49" s="209"/>
      <c r="VGW49" s="209"/>
      <c r="VGX49" s="209"/>
      <c r="VGY49" s="209"/>
      <c r="VGZ49" s="209"/>
      <c r="VHA49" s="209"/>
      <c r="VHB49" s="209"/>
      <c r="VHC49" s="209"/>
      <c r="VHD49" s="209"/>
      <c r="VHE49" s="209"/>
      <c r="VHF49" s="209"/>
      <c r="VHG49" s="209"/>
      <c r="VHH49" s="209"/>
      <c r="VHI49" s="209"/>
      <c r="VHJ49" s="209"/>
      <c r="VHK49" s="209"/>
      <c r="VHL49" s="209"/>
      <c r="VHM49" s="209"/>
      <c r="VHN49" s="209"/>
      <c r="VHO49" s="209"/>
      <c r="VHP49" s="209"/>
      <c r="VHQ49" s="209"/>
      <c r="VHR49" s="209"/>
      <c r="VHS49" s="209"/>
      <c r="VHT49" s="209"/>
      <c r="VHU49" s="209"/>
      <c r="VHV49" s="209"/>
      <c r="VHW49" s="209"/>
      <c r="VHX49" s="209"/>
      <c r="VHY49" s="209"/>
      <c r="VHZ49" s="209"/>
      <c r="VIA49" s="209"/>
      <c r="VIB49" s="209"/>
      <c r="VIC49" s="209"/>
      <c r="VID49" s="209"/>
      <c r="VIE49" s="209"/>
      <c r="VIF49" s="209"/>
      <c r="VIG49" s="209"/>
      <c r="VIH49" s="209"/>
      <c r="VII49" s="209"/>
      <c r="VIJ49" s="209"/>
      <c r="VIK49" s="209"/>
      <c r="VIL49" s="209"/>
      <c r="VIM49" s="209"/>
      <c r="VIN49" s="209"/>
      <c r="VIO49" s="209"/>
      <c r="VIP49" s="209"/>
      <c r="VIQ49" s="209"/>
      <c r="VIR49" s="209"/>
      <c r="VIS49" s="209"/>
      <c r="VIT49" s="209"/>
      <c r="VIU49" s="209"/>
      <c r="VIV49" s="209"/>
      <c r="VIW49" s="209"/>
      <c r="VIX49" s="209"/>
      <c r="VIY49" s="209"/>
      <c r="VIZ49" s="209"/>
      <c r="VJA49" s="209"/>
      <c r="VJB49" s="209"/>
      <c r="VJC49" s="209"/>
      <c r="VJD49" s="209"/>
      <c r="VJE49" s="209"/>
      <c r="VJF49" s="209"/>
      <c r="VJG49" s="209"/>
      <c r="VJH49" s="209"/>
      <c r="VJI49" s="209"/>
      <c r="VJJ49" s="209"/>
      <c r="VJK49" s="209"/>
      <c r="VJL49" s="209"/>
      <c r="VJM49" s="209"/>
      <c r="VJN49" s="209"/>
      <c r="VJO49" s="209"/>
      <c r="VJP49" s="209"/>
      <c r="VJQ49" s="209"/>
      <c r="VJR49" s="209"/>
      <c r="VJS49" s="209"/>
      <c r="VJT49" s="209"/>
      <c r="VJU49" s="209"/>
      <c r="VJV49" s="209"/>
      <c r="VJW49" s="209"/>
      <c r="VJX49" s="209"/>
      <c r="VJY49" s="209"/>
      <c r="VJZ49" s="209"/>
      <c r="VKA49" s="209"/>
      <c r="VKB49" s="209"/>
      <c r="VKC49" s="209"/>
      <c r="VKD49" s="209"/>
      <c r="VKE49" s="209"/>
      <c r="VKF49" s="209"/>
      <c r="VKG49" s="209"/>
      <c r="VKH49" s="209"/>
      <c r="VKI49" s="209"/>
      <c r="VKJ49" s="209"/>
      <c r="VKK49" s="209"/>
      <c r="VKL49" s="209"/>
      <c r="VKM49" s="209"/>
      <c r="VKN49" s="209"/>
      <c r="VKO49" s="209"/>
      <c r="VKP49" s="209"/>
      <c r="VKQ49" s="209"/>
      <c r="VKR49" s="209"/>
      <c r="VKS49" s="209"/>
      <c r="VKT49" s="209"/>
      <c r="VKU49" s="209"/>
      <c r="VKV49" s="209"/>
      <c r="VKW49" s="209"/>
      <c r="VKX49" s="209"/>
      <c r="VKY49" s="209"/>
      <c r="VKZ49" s="209"/>
      <c r="VLA49" s="209"/>
      <c r="VLB49" s="209"/>
      <c r="VLC49" s="209"/>
      <c r="VLD49" s="209"/>
      <c r="VLE49" s="209"/>
      <c r="VLF49" s="209"/>
      <c r="VLG49" s="209"/>
      <c r="VLH49" s="209"/>
      <c r="VLI49" s="209"/>
      <c r="VLJ49" s="209"/>
      <c r="VLK49" s="209"/>
      <c r="VLL49" s="209"/>
      <c r="VLM49" s="209"/>
      <c r="VLN49" s="209"/>
      <c r="VLO49" s="209"/>
      <c r="VLP49" s="209"/>
      <c r="VLQ49" s="209"/>
      <c r="VLR49" s="209"/>
      <c r="VLS49" s="209"/>
      <c r="VLT49" s="209"/>
      <c r="VLU49" s="209"/>
      <c r="VLV49" s="209"/>
      <c r="VLW49" s="209"/>
      <c r="VLX49" s="209"/>
      <c r="VLY49" s="209"/>
      <c r="VLZ49" s="209"/>
      <c r="VMA49" s="209"/>
      <c r="VMB49" s="209"/>
      <c r="VMC49" s="209"/>
      <c r="VMD49" s="209"/>
      <c r="VME49" s="209"/>
      <c r="VMF49" s="209"/>
      <c r="VMG49" s="209"/>
      <c r="VMH49" s="209"/>
      <c r="VMI49" s="209"/>
      <c r="VMJ49" s="209"/>
      <c r="VMK49" s="209"/>
      <c r="VML49" s="209"/>
      <c r="VMM49" s="209"/>
      <c r="VMN49" s="209"/>
      <c r="VMO49" s="209"/>
      <c r="VMP49" s="209"/>
      <c r="VMQ49" s="209"/>
      <c r="VMR49" s="209"/>
      <c r="VMS49" s="209"/>
      <c r="VMT49" s="209"/>
      <c r="VMU49" s="209"/>
      <c r="VMV49" s="209"/>
      <c r="VMW49" s="209"/>
      <c r="VMX49" s="209"/>
      <c r="VMY49" s="209"/>
      <c r="VMZ49" s="209"/>
      <c r="VNA49" s="209"/>
      <c r="VNB49" s="209"/>
      <c r="VNC49" s="209"/>
      <c r="VND49" s="209"/>
      <c r="VNE49" s="209"/>
      <c r="VNF49" s="209"/>
      <c r="VNG49" s="209"/>
      <c r="VNH49" s="209"/>
      <c r="VNI49" s="209"/>
      <c r="VNJ49" s="209"/>
      <c r="VNK49" s="209"/>
      <c r="VNL49" s="209"/>
      <c r="VNM49" s="209"/>
      <c r="VNN49" s="209"/>
      <c r="VNO49" s="209"/>
      <c r="VNP49" s="209"/>
      <c r="VNQ49" s="209"/>
      <c r="VNR49" s="209"/>
      <c r="VNS49" s="209"/>
      <c r="VNT49" s="209"/>
      <c r="VNU49" s="209"/>
      <c r="VNV49" s="209"/>
      <c r="VNW49" s="209"/>
      <c r="VNX49" s="209"/>
      <c r="VNY49" s="209"/>
      <c r="VNZ49" s="209"/>
      <c r="VOA49" s="209"/>
      <c r="VOB49" s="209"/>
      <c r="VOC49" s="209"/>
      <c r="VOD49" s="209"/>
      <c r="VOE49" s="209"/>
      <c r="VOF49" s="209"/>
      <c r="VOG49" s="209"/>
      <c r="VOH49" s="209"/>
      <c r="VOI49" s="209"/>
      <c r="VOJ49" s="209"/>
      <c r="VOK49" s="209"/>
      <c r="VOL49" s="209"/>
      <c r="VOM49" s="209"/>
      <c r="VON49" s="209"/>
      <c r="VOO49" s="209"/>
      <c r="VOP49" s="209"/>
      <c r="VOQ49" s="209"/>
      <c r="VOR49" s="209"/>
      <c r="VOS49" s="209"/>
      <c r="VOT49" s="209"/>
      <c r="VOU49" s="209"/>
      <c r="VOV49" s="209"/>
      <c r="VOW49" s="209"/>
      <c r="VOX49" s="209"/>
      <c r="VOY49" s="209"/>
      <c r="VOZ49" s="209"/>
      <c r="VPA49" s="209"/>
      <c r="VPB49" s="209"/>
      <c r="VPC49" s="209"/>
      <c r="VPD49" s="209"/>
      <c r="VPE49" s="209"/>
      <c r="VPF49" s="209"/>
      <c r="VPG49" s="209"/>
      <c r="VPH49" s="209"/>
      <c r="VPI49" s="209"/>
      <c r="VPJ49" s="209"/>
      <c r="VPK49" s="209"/>
      <c r="VPL49" s="209"/>
      <c r="VPM49" s="209"/>
      <c r="VPN49" s="209"/>
      <c r="VPO49" s="209"/>
      <c r="VPP49" s="209"/>
      <c r="VPQ49" s="209"/>
      <c r="VPR49" s="209"/>
      <c r="VPS49" s="209"/>
      <c r="VPT49" s="209"/>
      <c r="VPU49" s="209"/>
      <c r="VPV49" s="209"/>
      <c r="VPW49" s="209"/>
      <c r="VPX49" s="209"/>
      <c r="VPY49" s="209"/>
      <c r="VPZ49" s="209"/>
      <c r="VQA49" s="209"/>
      <c r="VQB49" s="209"/>
      <c r="VQC49" s="209"/>
      <c r="VQD49" s="209"/>
      <c r="VQE49" s="209"/>
      <c r="VQF49" s="209"/>
      <c r="VQG49" s="209"/>
      <c r="VQH49" s="209"/>
      <c r="VQI49" s="209"/>
      <c r="VQJ49" s="209"/>
      <c r="VQK49" s="209"/>
      <c r="VQL49" s="209"/>
      <c r="VQM49" s="209"/>
      <c r="VQN49" s="209"/>
      <c r="VQO49" s="209"/>
      <c r="VQP49" s="209"/>
      <c r="VQQ49" s="209"/>
      <c r="VQR49" s="209"/>
      <c r="VQS49" s="209"/>
      <c r="VQT49" s="209"/>
      <c r="VQU49" s="209"/>
      <c r="VQV49" s="209"/>
      <c r="VQW49" s="209"/>
      <c r="VQX49" s="209"/>
      <c r="VQY49" s="209"/>
      <c r="VQZ49" s="209"/>
      <c r="VRA49" s="209"/>
      <c r="VRB49" s="209"/>
      <c r="VRC49" s="209"/>
      <c r="VRD49" s="209"/>
      <c r="VRE49" s="209"/>
      <c r="VRF49" s="209"/>
      <c r="VRG49" s="209"/>
      <c r="VRH49" s="209"/>
      <c r="VRI49" s="209"/>
      <c r="VRJ49" s="209"/>
      <c r="VRK49" s="209"/>
      <c r="VRL49" s="209"/>
      <c r="VRM49" s="209"/>
      <c r="VRN49" s="209"/>
      <c r="VRO49" s="209"/>
      <c r="VRP49" s="209"/>
      <c r="VRQ49" s="209"/>
      <c r="VRR49" s="209"/>
      <c r="VRS49" s="209"/>
      <c r="VRT49" s="209"/>
      <c r="VRU49" s="209"/>
      <c r="VRV49" s="209"/>
      <c r="VRW49" s="209"/>
      <c r="VRX49" s="209"/>
      <c r="VRY49" s="209"/>
      <c r="VRZ49" s="209"/>
      <c r="VSA49" s="209"/>
      <c r="VSB49" s="209"/>
      <c r="VSC49" s="209"/>
      <c r="VSD49" s="209"/>
      <c r="VSE49" s="209"/>
      <c r="VSF49" s="209"/>
      <c r="VSG49" s="209"/>
      <c r="VSH49" s="209"/>
      <c r="VSI49" s="209"/>
      <c r="VSJ49" s="209"/>
      <c r="VSK49" s="209"/>
      <c r="VSL49" s="209"/>
      <c r="VSM49" s="209"/>
      <c r="VSN49" s="209"/>
      <c r="VSO49" s="209"/>
      <c r="VSP49" s="209"/>
      <c r="VSQ49" s="209"/>
      <c r="VSR49" s="209"/>
      <c r="VSS49" s="209"/>
      <c r="VST49" s="209"/>
      <c r="VSU49" s="209"/>
      <c r="VSV49" s="209"/>
      <c r="VSW49" s="209"/>
      <c r="VSX49" s="209"/>
      <c r="VSY49" s="209"/>
      <c r="VSZ49" s="209"/>
      <c r="VTA49" s="209"/>
      <c r="VTB49" s="209"/>
      <c r="VTC49" s="209"/>
      <c r="VTD49" s="209"/>
      <c r="VTE49" s="209"/>
      <c r="VTF49" s="209"/>
      <c r="VTG49" s="209"/>
      <c r="VTH49" s="209"/>
      <c r="VTI49" s="209"/>
      <c r="VTJ49" s="209"/>
      <c r="VTK49" s="209"/>
      <c r="VTL49" s="209"/>
      <c r="VTM49" s="209"/>
      <c r="VTN49" s="209"/>
      <c r="VTO49" s="209"/>
      <c r="VTP49" s="209"/>
      <c r="VTQ49" s="209"/>
      <c r="VTR49" s="209"/>
      <c r="VTS49" s="209"/>
      <c r="VTT49" s="209"/>
      <c r="VTU49" s="209"/>
      <c r="VTV49" s="209"/>
      <c r="VTW49" s="209"/>
      <c r="VTX49" s="209"/>
      <c r="VTY49" s="209"/>
      <c r="VTZ49" s="209"/>
      <c r="VUA49" s="209"/>
      <c r="VUB49" s="209"/>
      <c r="VUC49" s="209"/>
      <c r="VUD49" s="209"/>
      <c r="VUE49" s="209"/>
      <c r="VUF49" s="209"/>
      <c r="VUG49" s="209"/>
      <c r="VUH49" s="209"/>
      <c r="VUI49" s="209"/>
      <c r="VUJ49" s="209"/>
      <c r="VUK49" s="209"/>
      <c r="VUL49" s="209"/>
      <c r="VUM49" s="209"/>
      <c r="VUN49" s="209"/>
      <c r="VUO49" s="209"/>
      <c r="VUP49" s="209"/>
      <c r="VUQ49" s="209"/>
      <c r="VUR49" s="209"/>
      <c r="VUS49" s="209"/>
      <c r="VUT49" s="209"/>
      <c r="VUU49" s="209"/>
      <c r="VUV49" s="209"/>
      <c r="VUW49" s="209"/>
      <c r="VUX49" s="209"/>
      <c r="VUY49" s="209"/>
      <c r="VUZ49" s="209"/>
      <c r="VVA49" s="209"/>
      <c r="VVB49" s="209"/>
      <c r="VVC49" s="209"/>
      <c r="VVD49" s="209"/>
      <c r="VVE49" s="209"/>
      <c r="VVF49" s="209"/>
      <c r="VVG49" s="209"/>
      <c r="VVH49" s="209"/>
      <c r="VVI49" s="209"/>
      <c r="VVJ49" s="209"/>
      <c r="VVK49" s="209"/>
      <c r="VVL49" s="209"/>
      <c r="VVM49" s="209"/>
      <c r="VVN49" s="209"/>
      <c r="VVO49" s="209"/>
      <c r="VVP49" s="209"/>
      <c r="VVQ49" s="209"/>
      <c r="VVR49" s="209"/>
      <c r="VVS49" s="209"/>
      <c r="VVT49" s="209"/>
      <c r="VVU49" s="209"/>
      <c r="VVV49" s="209"/>
      <c r="VVW49" s="209"/>
      <c r="VVX49" s="209"/>
      <c r="VVY49" s="209"/>
      <c r="VVZ49" s="209"/>
      <c r="VWA49" s="209"/>
      <c r="VWB49" s="209"/>
      <c r="VWC49" s="209"/>
      <c r="VWD49" s="209"/>
      <c r="VWE49" s="209"/>
      <c r="VWF49" s="209"/>
      <c r="VWG49" s="209"/>
      <c r="VWH49" s="209"/>
      <c r="VWI49" s="209"/>
      <c r="VWJ49" s="209"/>
      <c r="VWK49" s="209"/>
      <c r="VWL49" s="209"/>
      <c r="VWM49" s="209"/>
      <c r="VWN49" s="209"/>
      <c r="VWO49" s="209"/>
      <c r="VWP49" s="209"/>
      <c r="VWQ49" s="209"/>
      <c r="VWR49" s="209"/>
      <c r="VWS49" s="209"/>
      <c r="VWT49" s="209"/>
      <c r="VWU49" s="209"/>
      <c r="VWV49" s="209"/>
      <c r="VWW49" s="209"/>
      <c r="VWX49" s="209"/>
      <c r="VWY49" s="209"/>
      <c r="VWZ49" s="209"/>
      <c r="VXA49" s="209"/>
      <c r="VXB49" s="209"/>
      <c r="VXC49" s="209"/>
      <c r="VXD49" s="209"/>
      <c r="VXE49" s="209"/>
      <c r="VXF49" s="209"/>
      <c r="VXG49" s="209"/>
      <c r="VXH49" s="209"/>
      <c r="VXI49" s="209"/>
      <c r="VXJ49" s="209"/>
      <c r="VXK49" s="209"/>
      <c r="VXL49" s="209"/>
      <c r="VXM49" s="209"/>
      <c r="VXN49" s="209"/>
      <c r="VXO49" s="209"/>
      <c r="VXP49" s="209"/>
      <c r="VXQ49" s="209"/>
      <c r="VXR49" s="209"/>
      <c r="VXS49" s="209"/>
      <c r="VXT49" s="209"/>
      <c r="VXU49" s="209"/>
      <c r="VXV49" s="209"/>
      <c r="VXW49" s="209"/>
      <c r="VXX49" s="209"/>
      <c r="VXY49" s="209"/>
      <c r="VXZ49" s="209"/>
      <c r="VYA49" s="209"/>
      <c r="VYB49" s="209"/>
      <c r="VYC49" s="209"/>
      <c r="VYD49" s="209"/>
      <c r="VYE49" s="209"/>
      <c r="VYF49" s="209"/>
      <c r="VYG49" s="209"/>
      <c r="VYH49" s="209"/>
      <c r="VYI49" s="209"/>
      <c r="VYJ49" s="209"/>
      <c r="VYK49" s="209"/>
      <c r="VYL49" s="209"/>
      <c r="VYM49" s="209"/>
      <c r="VYN49" s="209"/>
      <c r="VYO49" s="209"/>
      <c r="VYP49" s="209"/>
      <c r="VYQ49" s="209"/>
      <c r="VYR49" s="209"/>
      <c r="VYS49" s="209"/>
      <c r="VYT49" s="209"/>
      <c r="VYU49" s="209"/>
      <c r="VYV49" s="209"/>
      <c r="VYW49" s="209"/>
      <c r="VYX49" s="209"/>
      <c r="VYY49" s="209"/>
      <c r="VYZ49" s="209"/>
      <c r="VZA49" s="209"/>
      <c r="VZB49" s="209"/>
      <c r="VZC49" s="209"/>
      <c r="VZD49" s="209"/>
      <c r="VZE49" s="209"/>
      <c r="VZF49" s="209"/>
      <c r="VZG49" s="209"/>
      <c r="VZH49" s="209"/>
      <c r="VZI49" s="209"/>
      <c r="VZJ49" s="209"/>
      <c r="VZK49" s="209"/>
      <c r="VZL49" s="209"/>
      <c r="VZM49" s="209"/>
      <c r="VZN49" s="209"/>
      <c r="VZO49" s="209"/>
      <c r="VZP49" s="209"/>
      <c r="VZQ49" s="209"/>
      <c r="VZR49" s="209"/>
      <c r="VZS49" s="209"/>
      <c r="VZT49" s="209"/>
      <c r="VZU49" s="209"/>
      <c r="VZV49" s="209"/>
      <c r="VZW49" s="209"/>
      <c r="VZX49" s="209"/>
      <c r="VZY49" s="209"/>
      <c r="VZZ49" s="209"/>
      <c r="WAA49" s="209"/>
      <c r="WAB49" s="209"/>
      <c r="WAC49" s="209"/>
      <c r="WAD49" s="209"/>
      <c r="WAE49" s="209"/>
      <c r="WAF49" s="209"/>
      <c r="WAG49" s="209"/>
      <c r="WAH49" s="209"/>
      <c r="WAI49" s="209"/>
      <c r="WAJ49" s="209"/>
      <c r="WAK49" s="209"/>
      <c r="WAL49" s="209"/>
      <c r="WAM49" s="209"/>
      <c r="WAN49" s="209"/>
      <c r="WAO49" s="209"/>
      <c r="WAP49" s="209"/>
      <c r="WAQ49" s="209"/>
      <c r="WAR49" s="209"/>
      <c r="WAS49" s="209"/>
      <c r="WAT49" s="209"/>
      <c r="WAU49" s="209"/>
      <c r="WAV49" s="209"/>
      <c r="WAW49" s="209"/>
      <c r="WAX49" s="209"/>
      <c r="WAY49" s="209"/>
      <c r="WAZ49" s="209"/>
      <c r="WBA49" s="209"/>
      <c r="WBB49" s="209"/>
      <c r="WBC49" s="209"/>
      <c r="WBD49" s="209"/>
      <c r="WBE49" s="209"/>
      <c r="WBF49" s="209"/>
      <c r="WBG49" s="209"/>
      <c r="WBH49" s="209"/>
      <c r="WBI49" s="209"/>
      <c r="WBJ49" s="209"/>
      <c r="WBK49" s="209"/>
      <c r="WBL49" s="209"/>
      <c r="WBM49" s="209"/>
      <c r="WBN49" s="209"/>
      <c r="WBO49" s="209"/>
      <c r="WBP49" s="209"/>
      <c r="WBQ49" s="209"/>
      <c r="WBR49" s="209"/>
      <c r="WBS49" s="209"/>
      <c r="WBT49" s="209"/>
      <c r="WBU49" s="209"/>
      <c r="WBV49" s="209"/>
      <c r="WBW49" s="209"/>
      <c r="WBX49" s="209"/>
      <c r="WBY49" s="209"/>
      <c r="WBZ49" s="209"/>
      <c r="WCA49" s="209"/>
      <c r="WCB49" s="209"/>
      <c r="WCC49" s="209"/>
      <c r="WCD49" s="209"/>
      <c r="WCE49" s="209"/>
      <c r="WCF49" s="209"/>
      <c r="WCG49" s="209"/>
      <c r="WCH49" s="209"/>
      <c r="WCI49" s="209"/>
      <c r="WCJ49" s="209"/>
      <c r="WCK49" s="209"/>
      <c r="WCL49" s="209"/>
      <c r="WCM49" s="209"/>
      <c r="WCN49" s="209"/>
      <c r="WCO49" s="209"/>
      <c r="WCP49" s="209"/>
      <c r="WCQ49" s="209"/>
      <c r="WCR49" s="209"/>
      <c r="WCS49" s="209"/>
      <c r="WCT49" s="209"/>
      <c r="WCU49" s="209"/>
      <c r="WCV49" s="209"/>
      <c r="WCW49" s="209"/>
      <c r="WCX49" s="209"/>
      <c r="WCY49" s="209"/>
      <c r="WCZ49" s="209"/>
      <c r="WDA49" s="209"/>
      <c r="WDB49" s="209"/>
      <c r="WDC49" s="209"/>
      <c r="WDD49" s="209"/>
      <c r="WDE49" s="209"/>
      <c r="WDF49" s="209"/>
      <c r="WDG49" s="209"/>
      <c r="WDH49" s="209"/>
      <c r="WDI49" s="209"/>
      <c r="WDJ49" s="209"/>
      <c r="WDK49" s="209"/>
      <c r="WDL49" s="209"/>
      <c r="WDM49" s="209"/>
      <c r="WDN49" s="209"/>
      <c r="WDO49" s="209"/>
      <c r="WDP49" s="209"/>
      <c r="WDQ49" s="209"/>
      <c r="WDR49" s="209"/>
      <c r="WDS49" s="209"/>
      <c r="WDT49" s="209"/>
      <c r="WDU49" s="209"/>
      <c r="WDV49" s="209"/>
      <c r="WDW49" s="209"/>
      <c r="WDX49" s="209"/>
      <c r="WDY49" s="209"/>
      <c r="WDZ49" s="209"/>
      <c r="WEA49" s="209"/>
      <c r="WEB49" s="209"/>
      <c r="WEC49" s="209"/>
      <c r="WED49" s="209"/>
      <c r="WEE49" s="209"/>
      <c r="WEF49" s="209"/>
      <c r="WEG49" s="209"/>
      <c r="WEH49" s="209"/>
      <c r="WEI49" s="209"/>
      <c r="WEJ49" s="209"/>
      <c r="WEK49" s="209"/>
      <c r="WEL49" s="209"/>
      <c r="WEM49" s="209"/>
      <c r="WEN49" s="209"/>
      <c r="WEO49" s="209"/>
      <c r="WEP49" s="209"/>
      <c r="WEQ49" s="209"/>
      <c r="WER49" s="209"/>
      <c r="WES49" s="209"/>
      <c r="WET49" s="209"/>
      <c r="WEU49" s="209"/>
      <c r="WEV49" s="209"/>
      <c r="WEW49" s="209"/>
      <c r="WEX49" s="209"/>
      <c r="WEY49" s="209"/>
      <c r="WEZ49" s="209"/>
      <c r="WFA49" s="209"/>
      <c r="WFB49" s="209"/>
      <c r="WFC49" s="209"/>
      <c r="WFD49" s="209"/>
      <c r="WFE49" s="209"/>
      <c r="WFF49" s="209"/>
      <c r="WFG49" s="209"/>
      <c r="WFH49" s="209"/>
      <c r="WFI49" s="209"/>
      <c r="WFJ49" s="209"/>
      <c r="WFK49" s="209"/>
      <c r="WFL49" s="209"/>
      <c r="WFM49" s="209"/>
      <c r="WFN49" s="209"/>
      <c r="WFO49" s="209"/>
      <c r="WFP49" s="209"/>
      <c r="WFQ49" s="209"/>
      <c r="WFR49" s="209"/>
      <c r="WFS49" s="209"/>
      <c r="WFT49" s="209"/>
      <c r="WFU49" s="209"/>
      <c r="WFV49" s="209"/>
      <c r="WFW49" s="209"/>
      <c r="WFX49" s="209"/>
      <c r="WFY49" s="209"/>
      <c r="WFZ49" s="209"/>
      <c r="WGA49" s="209"/>
      <c r="WGB49" s="209"/>
      <c r="WGC49" s="209"/>
      <c r="WGD49" s="209"/>
      <c r="WGE49" s="209"/>
      <c r="WGF49" s="209"/>
      <c r="WGG49" s="209"/>
      <c r="WGH49" s="209"/>
      <c r="WGI49" s="209"/>
      <c r="WGJ49" s="209"/>
      <c r="WGK49" s="209"/>
      <c r="WGL49" s="209"/>
      <c r="WGM49" s="209"/>
      <c r="WGN49" s="209"/>
      <c r="WGO49" s="209"/>
      <c r="WGP49" s="209"/>
      <c r="WGQ49" s="209"/>
      <c r="WGR49" s="209"/>
      <c r="WGS49" s="209"/>
      <c r="WGT49" s="209"/>
      <c r="WGU49" s="209"/>
      <c r="WGV49" s="209"/>
      <c r="WGW49" s="209"/>
      <c r="WGX49" s="209"/>
      <c r="WGY49" s="209"/>
      <c r="WGZ49" s="209"/>
      <c r="WHA49" s="209"/>
      <c r="WHB49" s="209"/>
      <c r="WHC49" s="209"/>
      <c r="WHD49" s="209"/>
      <c r="WHE49" s="209"/>
      <c r="WHF49" s="209"/>
      <c r="WHG49" s="209"/>
      <c r="WHH49" s="209"/>
      <c r="WHI49" s="209"/>
      <c r="WHJ49" s="209"/>
      <c r="WHK49" s="209"/>
      <c r="WHL49" s="209"/>
      <c r="WHM49" s="209"/>
      <c r="WHN49" s="209"/>
      <c r="WHO49" s="209"/>
      <c r="WHP49" s="209"/>
      <c r="WHQ49" s="209"/>
      <c r="WHR49" s="209"/>
      <c r="WHS49" s="209"/>
      <c r="WHT49" s="209"/>
      <c r="WHU49" s="209"/>
      <c r="WHV49" s="209"/>
      <c r="WHW49" s="209"/>
      <c r="WHX49" s="209"/>
      <c r="WHY49" s="209"/>
      <c r="WHZ49" s="209"/>
      <c r="WIA49" s="209"/>
      <c r="WIB49" s="209"/>
      <c r="WIC49" s="209"/>
      <c r="WID49" s="209"/>
      <c r="WIE49" s="209"/>
      <c r="WIF49" s="209"/>
      <c r="WIG49" s="209"/>
      <c r="WIH49" s="209"/>
      <c r="WII49" s="209"/>
      <c r="WIJ49" s="209"/>
      <c r="WIK49" s="209"/>
      <c r="WIL49" s="209"/>
      <c r="WIM49" s="209"/>
      <c r="WIN49" s="209"/>
      <c r="WIO49" s="209"/>
      <c r="WIP49" s="209"/>
      <c r="WIQ49" s="209"/>
      <c r="WIR49" s="209"/>
      <c r="WIS49" s="209"/>
      <c r="WIT49" s="209"/>
      <c r="WIU49" s="209"/>
      <c r="WIV49" s="209"/>
      <c r="WIW49" s="209"/>
      <c r="WIX49" s="209"/>
      <c r="WIY49" s="209"/>
      <c r="WIZ49" s="209"/>
      <c r="WJA49" s="209"/>
      <c r="WJB49" s="209"/>
      <c r="WJC49" s="209"/>
      <c r="WJD49" s="209"/>
      <c r="WJE49" s="209"/>
      <c r="WJF49" s="209"/>
      <c r="WJG49" s="209"/>
      <c r="WJH49" s="209"/>
      <c r="WJI49" s="209"/>
      <c r="WJJ49" s="209"/>
      <c r="WJK49" s="209"/>
      <c r="WJL49" s="209"/>
      <c r="WJM49" s="209"/>
      <c r="WJN49" s="209"/>
      <c r="WJO49" s="209"/>
      <c r="WJP49" s="209"/>
      <c r="WJQ49" s="209"/>
      <c r="WJR49" s="209"/>
      <c r="WJS49" s="209"/>
      <c r="WJT49" s="209"/>
      <c r="WJU49" s="209"/>
      <c r="WJV49" s="209"/>
      <c r="WJW49" s="209"/>
      <c r="WJX49" s="209"/>
      <c r="WJY49" s="209"/>
      <c r="WJZ49" s="209"/>
      <c r="WKA49" s="209"/>
      <c r="WKB49" s="209"/>
      <c r="WKC49" s="209"/>
      <c r="WKD49" s="209"/>
      <c r="WKE49" s="209"/>
      <c r="WKF49" s="209"/>
      <c r="WKG49" s="209"/>
      <c r="WKH49" s="209"/>
      <c r="WKI49" s="209"/>
      <c r="WKJ49" s="209"/>
      <c r="WKK49" s="209"/>
      <c r="WKL49" s="209"/>
      <c r="WKM49" s="209"/>
      <c r="WKN49" s="209"/>
      <c r="WKO49" s="209"/>
      <c r="WKP49" s="209"/>
      <c r="WKQ49" s="209"/>
      <c r="WKR49" s="209"/>
      <c r="WKS49" s="209"/>
      <c r="WKT49" s="209"/>
      <c r="WKU49" s="209"/>
      <c r="WKV49" s="209"/>
      <c r="WKW49" s="209"/>
      <c r="WKX49" s="209"/>
      <c r="WKY49" s="209"/>
      <c r="WKZ49" s="209"/>
      <c r="WLA49" s="209"/>
      <c r="WLB49" s="209"/>
      <c r="WLC49" s="209"/>
      <c r="WLD49" s="209"/>
      <c r="WLE49" s="209"/>
      <c r="WLF49" s="209"/>
      <c r="WLG49" s="209"/>
      <c r="WLH49" s="209"/>
      <c r="WLI49" s="209"/>
      <c r="WLJ49" s="209"/>
      <c r="WLK49" s="209"/>
      <c r="WLL49" s="209"/>
      <c r="WLM49" s="209"/>
      <c r="WLN49" s="209"/>
      <c r="WLO49" s="209"/>
      <c r="WLP49" s="209"/>
      <c r="WLQ49" s="209"/>
      <c r="WLR49" s="209"/>
      <c r="WLS49" s="209"/>
      <c r="WLT49" s="209"/>
      <c r="WLU49" s="209"/>
      <c r="WLV49" s="209"/>
      <c r="WLW49" s="209"/>
      <c r="WLX49" s="209"/>
      <c r="WLY49" s="209"/>
      <c r="WLZ49" s="209"/>
      <c r="WMA49" s="209"/>
      <c r="WMB49" s="209"/>
      <c r="WMC49" s="209"/>
      <c r="WMD49" s="209"/>
      <c r="WME49" s="209"/>
      <c r="WMF49" s="209"/>
      <c r="WMG49" s="209"/>
      <c r="WMH49" s="209"/>
      <c r="WMI49" s="209"/>
      <c r="WMJ49" s="209"/>
      <c r="WMK49" s="209"/>
      <c r="WML49" s="209"/>
      <c r="WMM49" s="209"/>
      <c r="WMN49" s="209"/>
      <c r="WMO49" s="209"/>
      <c r="WMP49" s="209"/>
      <c r="WMQ49" s="209"/>
      <c r="WMR49" s="209"/>
      <c r="WMS49" s="209"/>
      <c r="WMT49" s="209"/>
      <c r="WMU49" s="209"/>
      <c r="WMV49" s="209"/>
      <c r="WMW49" s="209"/>
      <c r="WMX49" s="209"/>
      <c r="WMY49" s="209"/>
      <c r="WMZ49" s="209"/>
      <c r="WNA49" s="209"/>
      <c r="WNB49" s="209"/>
      <c r="WNC49" s="209"/>
      <c r="WND49" s="209"/>
      <c r="WNE49" s="209"/>
      <c r="WNF49" s="209"/>
      <c r="WNG49" s="209"/>
      <c r="WNH49" s="209"/>
      <c r="WNI49" s="209"/>
      <c r="WNJ49" s="209"/>
      <c r="WNK49" s="209"/>
      <c r="WNL49" s="209"/>
      <c r="WNM49" s="209"/>
      <c r="WNN49" s="209"/>
      <c r="WNO49" s="209"/>
      <c r="WNP49" s="209"/>
      <c r="WNQ49" s="209"/>
      <c r="WNR49" s="209"/>
      <c r="WNS49" s="209"/>
      <c r="WNT49" s="209"/>
      <c r="WNU49" s="209"/>
      <c r="WNV49" s="209"/>
      <c r="WNW49" s="209"/>
      <c r="WNX49" s="209"/>
      <c r="WNY49" s="209"/>
      <c r="WNZ49" s="209"/>
      <c r="WOA49" s="209"/>
      <c r="WOB49" s="209"/>
      <c r="WOC49" s="209"/>
      <c r="WOD49" s="209"/>
      <c r="WOE49" s="209"/>
      <c r="WOF49" s="209"/>
      <c r="WOG49" s="209"/>
      <c r="WOH49" s="209"/>
      <c r="WOI49" s="209"/>
      <c r="WOJ49" s="209"/>
      <c r="WOK49" s="209"/>
      <c r="WOL49" s="209"/>
      <c r="WOM49" s="209"/>
      <c r="WON49" s="209"/>
      <c r="WOO49" s="209"/>
      <c r="WOP49" s="209"/>
      <c r="WOQ49" s="209"/>
      <c r="WOR49" s="209"/>
      <c r="WOS49" s="209"/>
      <c r="WOT49" s="209"/>
      <c r="WOU49" s="209"/>
      <c r="WOV49" s="209"/>
      <c r="WOW49" s="209"/>
      <c r="WOX49" s="209"/>
      <c r="WOY49" s="209"/>
      <c r="WOZ49" s="209"/>
      <c r="WPA49" s="209"/>
      <c r="WPB49" s="209"/>
      <c r="WPC49" s="209"/>
      <c r="WPD49" s="209"/>
      <c r="WPE49" s="209"/>
      <c r="WPF49" s="209"/>
      <c r="WPG49" s="209"/>
      <c r="WPH49" s="209"/>
      <c r="WPI49" s="209"/>
      <c r="WPJ49" s="209"/>
      <c r="WPK49" s="209"/>
      <c r="WPL49" s="209"/>
      <c r="WPM49" s="209"/>
      <c r="WPN49" s="209"/>
      <c r="WPO49" s="209"/>
      <c r="WPP49" s="209"/>
      <c r="WPQ49" s="209"/>
      <c r="WPR49" s="209"/>
      <c r="WPS49" s="209"/>
      <c r="WPT49" s="209"/>
      <c r="WPU49" s="209"/>
      <c r="WPV49" s="209"/>
      <c r="WPW49" s="209"/>
      <c r="WPX49" s="209"/>
      <c r="WPY49" s="209"/>
      <c r="WPZ49" s="209"/>
      <c r="WQA49" s="209"/>
      <c r="WQB49" s="209"/>
      <c r="WQC49" s="209"/>
      <c r="WQD49" s="209"/>
      <c r="WQE49" s="209"/>
      <c r="WQF49" s="209"/>
      <c r="WQG49" s="209"/>
      <c r="WQH49" s="209"/>
      <c r="WQI49" s="209"/>
      <c r="WQJ49" s="209"/>
      <c r="WQK49" s="209"/>
      <c r="WQL49" s="209"/>
      <c r="WQM49" s="209"/>
      <c r="WQN49" s="209"/>
      <c r="WQO49" s="209"/>
      <c r="WQP49" s="209"/>
      <c r="WQQ49" s="209"/>
      <c r="WQR49" s="209"/>
      <c r="WQS49" s="209"/>
      <c r="WQT49" s="209"/>
      <c r="WQU49" s="209"/>
      <c r="WQV49" s="209"/>
      <c r="WQW49" s="209"/>
      <c r="WQX49" s="209"/>
      <c r="WQY49" s="209"/>
      <c r="WQZ49" s="209"/>
      <c r="WRA49" s="209"/>
      <c r="WRB49" s="209"/>
      <c r="WRC49" s="209"/>
      <c r="WRD49" s="209"/>
      <c r="WRE49" s="209"/>
      <c r="WRF49" s="209"/>
      <c r="WRG49" s="209"/>
      <c r="WRH49" s="209"/>
      <c r="WRI49" s="209"/>
      <c r="WRJ49" s="209"/>
      <c r="WRK49" s="209"/>
      <c r="WRL49" s="209"/>
      <c r="WRM49" s="209"/>
      <c r="WRN49" s="209"/>
      <c r="WRO49" s="209"/>
      <c r="WRP49" s="209"/>
      <c r="WRQ49" s="209"/>
      <c r="WRR49" s="209"/>
      <c r="WRS49" s="209"/>
      <c r="WRT49" s="209"/>
      <c r="WRU49" s="209"/>
      <c r="WRV49" s="209"/>
      <c r="WRW49" s="209"/>
      <c r="WRX49" s="209"/>
      <c r="WRY49" s="209"/>
      <c r="WRZ49" s="209"/>
      <c r="WSA49" s="209"/>
      <c r="WSB49" s="209"/>
      <c r="WSC49" s="209"/>
      <c r="WSD49" s="209"/>
      <c r="WSE49" s="209"/>
      <c r="WSF49" s="209"/>
      <c r="WSG49" s="209"/>
      <c r="WSH49" s="209"/>
      <c r="WSI49" s="209"/>
      <c r="WSJ49" s="209"/>
      <c r="WSK49" s="209"/>
      <c r="WSL49" s="209"/>
      <c r="WSM49" s="209"/>
      <c r="WSN49" s="209"/>
      <c r="WSO49" s="209"/>
      <c r="WSP49" s="209"/>
      <c r="WSQ49" s="209"/>
      <c r="WSR49" s="209"/>
      <c r="WSS49" s="209"/>
      <c r="WST49" s="209"/>
      <c r="WSU49" s="209"/>
      <c r="WSV49" s="209"/>
      <c r="WSW49" s="209"/>
      <c r="WSX49" s="209"/>
      <c r="WSY49" s="209"/>
      <c r="WSZ49" s="209"/>
      <c r="WTA49" s="209"/>
      <c r="WTB49" s="209"/>
      <c r="WTC49" s="209"/>
      <c r="WTD49" s="209"/>
      <c r="WTE49" s="209"/>
      <c r="WTF49" s="209"/>
      <c r="WTG49" s="209"/>
      <c r="WTH49" s="209"/>
      <c r="WTI49" s="209"/>
      <c r="WTJ49" s="209"/>
      <c r="WTK49" s="209"/>
      <c r="WTL49" s="209"/>
      <c r="WTM49" s="209"/>
      <c r="WTN49" s="209"/>
      <c r="WTO49" s="209"/>
      <c r="WTP49" s="209"/>
      <c r="WTQ49" s="209"/>
      <c r="WTR49" s="209"/>
      <c r="WTS49" s="209"/>
      <c r="WTT49" s="209"/>
      <c r="WTU49" s="209"/>
      <c r="WTV49" s="209"/>
      <c r="WTW49" s="209"/>
      <c r="WTX49" s="209"/>
      <c r="WTY49" s="209"/>
      <c r="WTZ49" s="209"/>
      <c r="WUA49" s="209"/>
      <c r="WUB49" s="209"/>
      <c r="WUC49" s="209"/>
      <c r="WUD49" s="209"/>
      <c r="WUE49" s="209"/>
      <c r="WUF49" s="209"/>
      <c r="WUG49" s="209"/>
      <c r="WUH49" s="209"/>
      <c r="WUI49" s="209"/>
      <c r="WUJ49" s="209"/>
      <c r="WUK49" s="209"/>
      <c r="WUL49" s="209"/>
      <c r="WUM49" s="209"/>
      <c r="WUN49" s="209"/>
      <c r="WUO49" s="209"/>
      <c r="WUP49" s="209"/>
      <c r="WUQ49" s="209"/>
      <c r="WUR49" s="209"/>
      <c r="WUS49" s="209"/>
      <c r="WUT49" s="209"/>
      <c r="WUU49" s="209"/>
      <c r="WUV49" s="209"/>
      <c r="WUW49" s="209"/>
      <c r="WUX49" s="209"/>
      <c r="WUY49" s="209"/>
      <c r="WUZ49" s="209"/>
      <c r="WVA49" s="209"/>
      <c r="WVB49" s="209"/>
      <c r="WVC49" s="209"/>
      <c r="WVD49" s="209"/>
      <c r="WVE49" s="209"/>
      <c r="WVF49" s="209"/>
      <c r="WVG49" s="209"/>
      <c r="WVH49" s="209"/>
      <c r="WVI49" s="209"/>
      <c r="WVJ49" s="209"/>
      <c r="WVK49" s="209"/>
      <c r="WVL49" s="209"/>
      <c r="WVM49" s="209"/>
      <c r="WVN49" s="209"/>
      <c r="WVO49" s="209"/>
      <c r="WVP49" s="209"/>
      <c r="WVQ49" s="209"/>
      <c r="WVR49" s="209"/>
      <c r="WVS49" s="209"/>
      <c r="WVT49" s="209"/>
      <c r="WVU49" s="209"/>
      <c r="WVV49" s="209"/>
      <c r="WVW49" s="209"/>
      <c r="WVX49" s="209"/>
      <c r="WVY49" s="209"/>
      <c r="WVZ49" s="209"/>
      <c r="WWA49" s="209"/>
      <c r="WWB49" s="209"/>
      <c r="WWC49" s="209"/>
      <c r="WWD49" s="209"/>
      <c r="WWE49" s="209"/>
      <c r="WWF49" s="209"/>
      <c r="WWG49" s="209"/>
      <c r="WWH49" s="209"/>
      <c r="WWI49" s="209"/>
      <c r="WWJ49" s="209"/>
      <c r="WWK49" s="209"/>
      <c r="WWL49" s="209"/>
      <c r="WWM49" s="209"/>
      <c r="WWN49" s="209"/>
      <c r="WWO49" s="209"/>
      <c r="WWP49" s="209"/>
      <c r="WWQ49" s="209"/>
      <c r="WWR49" s="209"/>
      <c r="WWS49" s="209"/>
      <c r="WWT49" s="209"/>
      <c r="WWU49" s="209"/>
      <c r="WWV49" s="209"/>
      <c r="WWW49" s="209"/>
      <c r="WWX49" s="209"/>
      <c r="WWY49" s="209"/>
      <c r="WWZ49" s="209"/>
      <c r="WXA49" s="209"/>
      <c r="WXB49" s="209"/>
      <c r="WXC49" s="209"/>
      <c r="WXD49" s="209"/>
      <c r="WXE49" s="209"/>
      <c r="WXF49" s="209"/>
      <c r="WXG49" s="209"/>
      <c r="WXH49" s="209"/>
      <c r="WXI49" s="209"/>
      <c r="WXJ49" s="209"/>
      <c r="WXK49" s="209"/>
      <c r="WXL49" s="209"/>
      <c r="WXM49" s="209"/>
      <c r="WXN49" s="209"/>
      <c r="WXO49" s="209"/>
      <c r="WXP49" s="209"/>
      <c r="WXQ49" s="209"/>
      <c r="WXR49" s="209"/>
      <c r="WXS49" s="209"/>
      <c r="WXT49" s="209"/>
      <c r="WXU49" s="209"/>
      <c r="WXV49" s="209"/>
      <c r="WXW49" s="209"/>
      <c r="WXX49" s="209"/>
      <c r="WXY49" s="209"/>
      <c r="WXZ49" s="209"/>
      <c r="WYA49" s="209"/>
      <c r="WYB49" s="209"/>
      <c r="WYC49" s="209"/>
      <c r="WYD49" s="209"/>
      <c r="WYE49" s="209"/>
      <c r="WYF49" s="209"/>
      <c r="WYG49" s="209"/>
      <c r="WYH49" s="209"/>
      <c r="WYI49" s="209"/>
      <c r="WYJ49" s="209"/>
      <c r="WYK49" s="209"/>
      <c r="WYL49" s="209"/>
      <c r="WYM49" s="209"/>
      <c r="WYN49" s="209"/>
      <c r="WYO49" s="209"/>
      <c r="WYP49" s="209"/>
      <c r="WYQ49" s="209"/>
      <c r="WYR49" s="209"/>
      <c r="WYS49" s="209"/>
      <c r="WYT49" s="209"/>
      <c r="WYU49" s="209"/>
      <c r="WYV49" s="209"/>
      <c r="WYW49" s="209"/>
      <c r="WYX49" s="209"/>
      <c r="WYY49" s="209"/>
      <c r="WYZ49" s="209"/>
      <c r="WZA49" s="209"/>
      <c r="WZB49" s="209"/>
      <c r="WZC49" s="209"/>
      <c r="WZD49" s="209"/>
      <c r="WZE49" s="209"/>
      <c r="WZF49" s="209"/>
      <c r="WZG49" s="209"/>
      <c r="WZH49" s="209"/>
      <c r="WZI49" s="209"/>
      <c r="WZJ49" s="209"/>
      <c r="WZK49" s="209"/>
      <c r="WZL49" s="209"/>
      <c r="WZM49" s="209"/>
      <c r="WZN49" s="209"/>
      <c r="WZO49" s="209"/>
      <c r="WZP49" s="209"/>
      <c r="WZQ49" s="209"/>
      <c r="WZR49" s="209"/>
      <c r="WZS49" s="209"/>
      <c r="WZT49" s="209"/>
      <c r="WZU49" s="209"/>
      <c r="WZV49" s="209"/>
      <c r="WZW49" s="209"/>
      <c r="WZX49" s="209"/>
      <c r="WZY49" s="209"/>
      <c r="WZZ49" s="209"/>
      <c r="XAA49" s="209"/>
      <c r="XAB49" s="209"/>
      <c r="XAC49" s="209"/>
      <c r="XAD49" s="209"/>
      <c r="XAE49" s="209"/>
      <c r="XAF49" s="209"/>
      <c r="XAG49" s="209"/>
      <c r="XAH49" s="209"/>
      <c r="XAI49" s="209"/>
      <c r="XAJ49" s="209"/>
      <c r="XAK49" s="209"/>
      <c r="XAL49" s="209"/>
      <c r="XAM49" s="209"/>
      <c r="XAN49" s="209"/>
      <c r="XAO49" s="209"/>
      <c r="XAP49" s="209"/>
      <c r="XAQ49" s="209"/>
      <c r="XAR49" s="209"/>
      <c r="XAS49" s="209"/>
      <c r="XAT49" s="209"/>
      <c r="XAU49" s="209"/>
      <c r="XAV49" s="209"/>
      <c r="XAW49" s="209"/>
      <c r="XAX49" s="209"/>
      <c r="XAY49" s="209"/>
      <c r="XAZ49" s="209"/>
      <c r="XBA49" s="209"/>
      <c r="XBB49" s="209"/>
      <c r="XBC49" s="209"/>
      <c r="XBD49" s="209"/>
      <c r="XBE49" s="209"/>
      <c r="XBF49" s="209"/>
      <c r="XBG49" s="209"/>
      <c r="XBH49" s="209"/>
      <c r="XBI49" s="209"/>
      <c r="XBJ49" s="209"/>
      <c r="XBK49" s="209"/>
      <c r="XBL49" s="209"/>
      <c r="XBM49" s="209"/>
      <c r="XBN49" s="209"/>
      <c r="XBO49" s="209"/>
      <c r="XBP49" s="209"/>
      <c r="XBQ49" s="209"/>
      <c r="XBR49" s="209"/>
      <c r="XBS49" s="209"/>
      <c r="XBT49" s="209"/>
      <c r="XBU49" s="209"/>
      <c r="XBV49" s="209"/>
      <c r="XBW49" s="209"/>
      <c r="XBX49" s="209"/>
      <c r="XBY49" s="209"/>
      <c r="XBZ49" s="209"/>
      <c r="XCA49" s="209"/>
      <c r="XCB49" s="209"/>
      <c r="XCC49" s="209"/>
      <c r="XCD49" s="209"/>
      <c r="XCE49" s="209"/>
      <c r="XCF49" s="209"/>
      <c r="XCG49" s="209"/>
      <c r="XCH49" s="209"/>
      <c r="XCI49" s="209"/>
      <c r="XCJ49" s="209"/>
      <c r="XCK49" s="209"/>
      <c r="XCL49" s="209"/>
      <c r="XCM49" s="209"/>
      <c r="XCN49" s="209"/>
      <c r="XCO49" s="209"/>
      <c r="XCP49" s="209"/>
      <c r="XCQ49" s="209"/>
      <c r="XCR49" s="209"/>
      <c r="XCS49" s="209"/>
      <c r="XCT49" s="209"/>
      <c r="XCU49" s="209"/>
      <c r="XCV49" s="209"/>
      <c r="XCW49" s="209"/>
      <c r="XCX49" s="209"/>
      <c r="XCY49" s="209"/>
      <c r="XCZ49" s="209"/>
      <c r="XDA49" s="209"/>
      <c r="XDB49" s="209"/>
      <c r="XDC49" s="209"/>
      <c r="XDD49" s="209"/>
      <c r="XDE49" s="209"/>
      <c r="XDF49" s="209"/>
      <c r="XDG49" s="209"/>
      <c r="XDH49" s="209"/>
      <c r="XDI49" s="209"/>
      <c r="XDJ49" s="209"/>
      <c r="XDK49" s="209"/>
      <c r="XDL49" s="209"/>
      <c r="XDM49" s="209"/>
      <c r="XDN49" s="209"/>
      <c r="XDO49" s="209"/>
      <c r="XDP49" s="209"/>
      <c r="XDQ49" s="209"/>
      <c r="XDR49" s="209"/>
      <c r="XDS49" s="209"/>
      <c r="XDT49" s="209"/>
      <c r="XDU49" s="209"/>
      <c r="XDV49" s="209"/>
      <c r="XDW49" s="209"/>
      <c r="XDX49" s="209"/>
      <c r="XDY49" s="209"/>
      <c r="XDZ49" s="209"/>
      <c r="XEA49" s="209"/>
      <c r="XEB49" s="209"/>
      <c r="XEC49" s="209"/>
      <c r="XED49" s="209"/>
      <c r="XEE49" s="209"/>
      <c r="XEF49" s="209"/>
      <c r="XEG49" s="209"/>
      <c r="XEH49" s="209"/>
      <c r="XEI49" s="209"/>
      <c r="XEJ49" s="209"/>
      <c r="XEK49" s="209"/>
      <c r="XEL49" s="209"/>
      <c r="XEM49" s="209"/>
      <c r="XEN49" s="209"/>
      <c r="XEO49" s="209"/>
      <c r="XEP49" s="209"/>
      <c r="XEQ49" s="209"/>
      <c r="XER49" s="209"/>
      <c r="XES49" s="209"/>
      <c r="XET49" s="209"/>
      <c r="XEU49" s="209"/>
      <c r="XEV49" s="209"/>
      <c r="XEW49" s="209"/>
      <c r="XEX49" s="209"/>
      <c r="XEY49" s="209"/>
      <c r="XEZ49" s="209"/>
      <c r="XFA49" s="209"/>
      <c r="XFB49" s="209"/>
      <c r="XFC49" s="209"/>
      <c r="XFD49" s="209"/>
    </row>
    <row r="50" spans="1:16384" s="222" customFormat="1">
      <c r="A50" s="182">
        <f t="shared" ca="1" si="0"/>
        <v>28</v>
      </c>
      <c r="B50" s="183" t="s">
        <v>534</v>
      </c>
      <c r="C50" s="192"/>
      <c r="D50" s="192"/>
      <c r="E50" s="192"/>
      <c r="F50" s="192"/>
      <c r="G50" s="192"/>
      <c r="H50" s="192"/>
      <c r="I50" s="192"/>
      <c r="J50" s="209"/>
      <c r="K50" s="209"/>
      <c r="L50" s="209"/>
      <c r="M50" s="209"/>
      <c r="N50" s="209"/>
      <c r="O50" s="209"/>
      <c r="P50" s="209"/>
      <c r="Q50" s="209"/>
      <c r="R50" s="209"/>
      <c r="S50" s="209"/>
      <c r="T50" s="209"/>
      <c r="U50" s="209"/>
      <c r="V50" s="209"/>
      <c r="W50" s="209"/>
      <c r="X50" s="209"/>
      <c r="Y50" s="209"/>
      <c r="Z50" s="209"/>
      <c r="AA50" s="209"/>
      <c r="AB50" s="209"/>
      <c r="AC50" s="209"/>
      <c r="AD50" s="209"/>
      <c r="AE50" s="209"/>
      <c r="AF50" s="209"/>
      <c r="AG50" s="209"/>
      <c r="AH50" s="209"/>
      <c r="AI50" s="209"/>
      <c r="AJ50" s="209"/>
      <c r="AK50" s="209"/>
      <c r="AL50" s="209"/>
      <c r="AM50" s="209"/>
      <c r="AN50" s="209"/>
      <c r="AO50" s="209"/>
      <c r="AP50" s="209"/>
      <c r="AQ50" s="209"/>
      <c r="AR50" s="209"/>
      <c r="AS50" s="209"/>
      <c r="AT50" s="209"/>
      <c r="AU50" s="209"/>
      <c r="AV50" s="209"/>
      <c r="AW50" s="209"/>
      <c r="AX50" s="209"/>
      <c r="AY50" s="209"/>
      <c r="AZ50" s="209"/>
      <c r="BA50" s="209"/>
      <c r="BB50" s="209"/>
      <c r="BC50" s="209"/>
      <c r="BD50" s="209"/>
      <c r="BE50" s="209"/>
      <c r="BF50" s="209"/>
      <c r="BG50" s="209"/>
      <c r="BH50" s="209"/>
      <c r="BI50" s="209"/>
      <c r="BJ50" s="209"/>
      <c r="BK50" s="209"/>
      <c r="BL50" s="209"/>
      <c r="BM50" s="209"/>
      <c r="BN50" s="209"/>
      <c r="BO50" s="209"/>
      <c r="BP50" s="209"/>
      <c r="BQ50" s="209"/>
      <c r="BR50" s="209"/>
      <c r="BS50" s="209"/>
      <c r="BT50" s="209"/>
      <c r="BU50" s="209"/>
      <c r="BV50" s="209"/>
      <c r="BW50" s="209"/>
      <c r="BX50" s="209"/>
      <c r="BY50" s="209"/>
      <c r="BZ50" s="209"/>
      <c r="CA50" s="209"/>
      <c r="CB50" s="209"/>
      <c r="CC50" s="209"/>
      <c r="CD50" s="209"/>
      <c r="CE50" s="209"/>
      <c r="CF50" s="209"/>
      <c r="CG50" s="209"/>
      <c r="CH50" s="209"/>
      <c r="CI50" s="209"/>
      <c r="CJ50" s="209"/>
      <c r="CK50" s="209"/>
      <c r="CL50" s="209"/>
      <c r="CM50" s="209"/>
      <c r="CN50" s="209"/>
      <c r="CO50" s="209"/>
      <c r="CP50" s="209"/>
      <c r="CQ50" s="209"/>
      <c r="CR50" s="209"/>
      <c r="CS50" s="209"/>
      <c r="CT50" s="209"/>
      <c r="CU50" s="209"/>
      <c r="CV50" s="209"/>
      <c r="CW50" s="209"/>
      <c r="CX50" s="209"/>
      <c r="CY50" s="209"/>
      <c r="CZ50" s="209"/>
      <c r="DA50" s="209"/>
      <c r="DB50" s="209"/>
      <c r="DC50" s="209"/>
      <c r="DD50" s="209"/>
      <c r="DE50" s="209"/>
      <c r="DF50" s="209"/>
      <c r="DG50" s="209"/>
      <c r="DH50" s="209"/>
      <c r="DI50" s="209"/>
      <c r="DJ50" s="209"/>
      <c r="DK50" s="209"/>
      <c r="DL50" s="209"/>
      <c r="DM50" s="209"/>
      <c r="DN50" s="209"/>
      <c r="DO50" s="209"/>
      <c r="DP50" s="209"/>
      <c r="DQ50" s="209"/>
      <c r="DR50" s="209"/>
      <c r="DS50" s="209"/>
      <c r="DT50" s="209"/>
      <c r="DU50" s="209"/>
      <c r="DV50" s="209"/>
      <c r="DW50" s="209"/>
      <c r="DX50" s="209"/>
      <c r="DY50" s="209"/>
      <c r="DZ50" s="209"/>
      <c r="EA50" s="209"/>
      <c r="EB50" s="209"/>
      <c r="EC50" s="209"/>
      <c r="ED50" s="209"/>
      <c r="EE50" s="209"/>
      <c r="EF50" s="209"/>
      <c r="EG50" s="209"/>
      <c r="EH50" s="209"/>
      <c r="EI50" s="209"/>
      <c r="EJ50" s="209"/>
      <c r="EK50" s="209"/>
      <c r="EL50" s="209"/>
      <c r="EM50" s="209"/>
      <c r="EN50" s="209"/>
      <c r="EO50" s="209"/>
      <c r="EP50" s="209"/>
      <c r="EQ50" s="209"/>
      <c r="ER50" s="209"/>
      <c r="ES50" s="209"/>
      <c r="ET50" s="209"/>
      <c r="EU50" s="209"/>
      <c r="EV50" s="209"/>
      <c r="EW50" s="209"/>
      <c r="EX50" s="209"/>
      <c r="EY50" s="209"/>
      <c r="EZ50" s="209"/>
      <c r="FA50" s="209"/>
      <c r="FB50" s="209"/>
      <c r="FC50" s="209"/>
      <c r="FD50" s="209"/>
      <c r="FE50" s="209"/>
      <c r="FF50" s="209"/>
      <c r="FG50" s="209"/>
      <c r="FH50" s="209"/>
      <c r="FI50" s="209"/>
      <c r="FJ50" s="209"/>
      <c r="FK50" s="209"/>
      <c r="FL50" s="209"/>
      <c r="FM50" s="209"/>
      <c r="FN50" s="209"/>
      <c r="FO50" s="209"/>
      <c r="FP50" s="209"/>
      <c r="FQ50" s="209"/>
      <c r="FR50" s="209"/>
      <c r="FS50" s="209"/>
      <c r="FT50" s="209"/>
      <c r="FU50" s="209"/>
      <c r="FV50" s="209"/>
      <c r="FW50" s="209"/>
      <c r="FX50" s="209"/>
      <c r="FY50" s="209"/>
      <c r="FZ50" s="209"/>
      <c r="GA50" s="209"/>
      <c r="GB50" s="209"/>
      <c r="GC50" s="209"/>
      <c r="GD50" s="209"/>
      <c r="GE50" s="209"/>
      <c r="GF50" s="209"/>
      <c r="GG50" s="209"/>
      <c r="GH50" s="209"/>
      <c r="GI50" s="209"/>
      <c r="GJ50" s="209"/>
      <c r="GK50" s="209"/>
      <c r="GL50" s="209"/>
      <c r="GM50" s="209"/>
      <c r="GN50" s="209"/>
      <c r="GO50" s="209"/>
      <c r="GP50" s="209"/>
      <c r="GQ50" s="209"/>
      <c r="GR50" s="209"/>
      <c r="GS50" s="209"/>
      <c r="GT50" s="209"/>
      <c r="GU50" s="209"/>
      <c r="GV50" s="209"/>
      <c r="GW50" s="209"/>
      <c r="GX50" s="209"/>
      <c r="GY50" s="209"/>
      <c r="GZ50" s="209"/>
      <c r="HA50" s="209"/>
      <c r="HB50" s="209"/>
      <c r="HC50" s="209"/>
      <c r="HD50" s="209"/>
      <c r="HE50" s="209"/>
      <c r="HF50" s="209"/>
      <c r="HG50" s="209"/>
      <c r="HH50" s="209"/>
      <c r="HI50" s="209"/>
      <c r="HJ50" s="209"/>
      <c r="HK50" s="209"/>
      <c r="HL50" s="209"/>
      <c r="HM50" s="209"/>
      <c r="HN50" s="209"/>
      <c r="HO50" s="209"/>
      <c r="HP50" s="209"/>
      <c r="HQ50" s="209"/>
      <c r="HR50" s="209"/>
      <c r="HS50" s="209"/>
      <c r="HT50" s="209"/>
      <c r="HU50" s="209"/>
      <c r="HV50" s="209"/>
      <c r="HW50" s="209"/>
      <c r="HX50" s="209"/>
      <c r="HY50" s="209"/>
      <c r="HZ50" s="209"/>
      <c r="IA50" s="209"/>
      <c r="IB50" s="209"/>
      <c r="IC50" s="209"/>
      <c r="ID50" s="209"/>
      <c r="IE50" s="209"/>
      <c r="IF50" s="209"/>
      <c r="IG50" s="209"/>
      <c r="IH50" s="209"/>
      <c r="II50" s="209"/>
      <c r="IJ50" s="209"/>
      <c r="IK50" s="209"/>
      <c r="IL50" s="209"/>
      <c r="IM50" s="209"/>
      <c r="IN50" s="209"/>
      <c r="IO50" s="209"/>
      <c r="IP50" s="209"/>
      <c r="IQ50" s="209"/>
      <c r="IR50" s="209"/>
      <c r="IS50" s="209"/>
      <c r="IT50" s="209"/>
      <c r="IU50" s="209"/>
      <c r="IV50" s="209"/>
      <c r="IW50" s="209"/>
      <c r="IX50" s="209"/>
      <c r="IY50" s="209"/>
      <c r="IZ50" s="209"/>
      <c r="JA50" s="209"/>
      <c r="JB50" s="209"/>
      <c r="JC50" s="209"/>
      <c r="JD50" s="209"/>
      <c r="JE50" s="209"/>
      <c r="JF50" s="209"/>
      <c r="JG50" s="209"/>
      <c r="JH50" s="209"/>
      <c r="JI50" s="209"/>
      <c r="JJ50" s="209"/>
      <c r="JK50" s="209"/>
      <c r="JL50" s="209"/>
      <c r="JM50" s="209"/>
      <c r="JN50" s="209"/>
      <c r="JO50" s="209"/>
      <c r="JP50" s="209"/>
      <c r="JQ50" s="209"/>
      <c r="JR50" s="209"/>
      <c r="JS50" s="209"/>
      <c r="JT50" s="209"/>
      <c r="JU50" s="209"/>
      <c r="JV50" s="209"/>
      <c r="JW50" s="209"/>
      <c r="JX50" s="209"/>
      <c r="JY50" s="209"/>
      <c r="JZ50" s="209"/>
      <c r="KA50" s="209"/>
      <c r="KB50" s="209"/>
      <c r="KC50" s="209"/>
      <c r="KD50" s="209"/>
      <c r="KE50" s="209"/>
      <c r="KF50" s="209"/>
      <c r="KG50" s="209"/>
      <c r="KH50" s="209"/>
      <c r="KI50" s="209"/>
      <c r="KJ50" s="209"/>
      <c r="KK50" s="209"/>
      <c r="KL50" s="209"/>
      <c r="KM50" s="209"/>
      <c r="KN50" s="209"/>
      <c r="KO50" s="209"/>
      <c r="KP50" s="209"/>
      <c r="KQ50" s="209"/>
      <c r="KR50" s="209"/>
      <c r="KS50" s="209"/>
      <c r="KT50" s="209"/>
      <c r="KU50" s="209"/>
      <c r="KV50" s="209"/>
      <c r="KW50" s="209"/>
      <c r="KX50" s="209"/>
      <c r="KY50" s="209"/>
      <c r="KZ50" s="209"/>
      <c r="LA50" s="209"/>
      <c r="LB50" s="209"/>
      <c r="LC50" s="209"/>
      <c r="LD50" s="209"/>
      <c r="LE50" s="209"/>
      <c r="LF50" s="209"/>
      <c r="LG50" s="209"/>
      <c r="LH50" s="209"/>
      <c r="LI50" s="209"/>
      <c r="LJ50" s="209"/>
      <c r="LK50" s="209"/>
      <c r="LL50" s="209"/>
      <c r="LM50" s="209"/>
      <c r="LN50" s="209"/>
      <c r="LO50" s="209"/>
      <c r="LP50" s="209"/>
      <c r="LQ50" s="209"/>
      <c r="LR50" s="209"/>
      <c r="LS50" s="209"/>
      <c r="LT50" s="209"/>
      <c r="LU50" s="209"/>
      <c r="LV50" s="209"/>
      <c r="LW50" s="209"/>
      <c r="LX50" s="209"/>
      <c r="LY50" s="209"/>
      <c r="LZ50" s="209"/>
      <c r="MA50" s="209"/>
      <c r="MB50" s="209"/>
      <c r="MC50" s="209"/>
      <c r="MD50" s="209"/>
      <c r="ME50" s="209"/>
      <c r="MF50" s="209"/>
      <c r="MG50" s="209"/>
      <c r="MH50" s="209"/>
      <c r="MI50" s="209"/>
      <c r="MJ50" s="209"/>
      <c r="MK50" s="209"/>
      <c r="ML50" s="209"/>
      <c r="MM50" s="209"/>
      <c r="MN50" s="209"/>
      <c r="MO50" s="209"/>
      <c r="MP50" s="209"/>
      <c r="MQ50" s="209"/>
      <c r="MR50" s="209"/>
      <c r="MS50" s="209"/>
      <c r="MT50" s="209"/>
      <c r="MU50" s="209"/>
      <c r="MV50" s="209"/>
      <c r="MW50" s="209"/>
      <c r="MX50" s="209"/>
      <c r="MY50" s="209"/>
      <c r="MZ50" s="209"/>
      <c r="NA50" s="209"/>
      <c r="NB50" s="209"/>
      <c r="NC50" s="209"/>
      <c r="ND50" s="209"/>
      <c r="NE50" s="209"/>
      <c r="NF50" s="209"/>
      <c r="NG50" s="209"/>
      <c r="NH50" s="209"/>
      <c r="NI50" s="209"/>
      <c r="NJ50" s="209"/>
      <c r="NK50" s="209"/>
      <c r="NL50" s="209"/>
      <c r="NM50" s="209"/>
      <c r="NN50" s="209"/>
      <c r="NO50" s="209"/>
      <c r="NP50" s="209"/>
      <c r="NQ50" s="209"/>
      <c r="NR50" s="209"/>
      <c r="NS50" s="209"/>
      <c r="NT50" s="209"/>
      <c r="NU50" s="209"/>
      <c r="NV50" s="209"/>
      <c r="NW50" s="209"/>
      <c r="NX50" s="209"/>
      <c r="NY50" s="209"/>
      <c r="NZ50" s="209"/>
      <c r="OA50" s="209"/>
      <c r="OB50" s="209"/>
      <c r="OC50" s="209"/>
      <c r="OD50" s="209"/>
      <c r="OE50" s="209"/>
      <c r="OF50" s="209"/>
      <c r="OG50" s="209"/>
      <c r="OH50" s="209"/>
      <c r="OI50" s="209"/>
      <c r="OJ50" s="209"/>
      <c r="OK50" s="209"/>
      <c r="OL50" s="209"/>
      <c r="OM50" s="209"/>
      <c r="ON50" s="209"/>
      <c r="OO50" s="209"/>
      <c r="OP50" s="209"/>
      <c r="OQ50" s="209"/>
      <c r="OR50" s="209"/>
      <c r="OS50" s="209"/>
      <c r="OT50" s="209"/>
      <c r="OU50" s="209"/>
      <c r="OV50" s="209"/>
      <c r="OW50" s="209"/>
      <c r="OX50" s="209"/>
      <c r="OY50" s="209"/>
      <c r="OZ50" s="209"/>
      <c r="PA50" s="209"/>
      <c r="PB50" s="209"/>
      <c r="PC50" s="209"/>
      <c r="PD50" s="209"/>
      <c r="PE50" s="209"/>
      <c r="PF50" s="209"/>
      <c r="PG50" s="209"/>
      <c r="PH50" s="209"/>
      <c r="PI50" s="209"/>
      <c r="PJ50" s="209"/>
      <c r="PK50" s="209"/>
      <c r="PL50" s="209"/>
      <c r="PM50" s="209"/>
      <c r="PN50" s="209"/>
      <c r="PO50" s="209"/>
      <c r="PP50" s="209"/>
      <c r="PQ50" s="209"/>
      <c r="PR50" s="209"/>
      <c r="PS50" s="209"/>
      <c r="PT50" s="209"/>
      <c r="PU50" s="209"/>
      <c r="PV50" s="209"/>
      <c r="PW50" s="209"/>
      <c r="PX50" s="209"/>
      <c r="PY50" s="209"/>
      <c r="PZ50" s="209"/>
      <c r="QA50" s="209"/>
      <c r="QB50" s="209"/>
      <c r="QC50" s="209"/>
      <c r="QD50" s="209"/>
      <c r="QE50" s="209"/>
      <c r="QF50" s="209"/>
      <c r="QG50" s="209"/>
      <c r="QH50" s="209"/>
      <c r="QI50" s="209"/>
      <c r="QJ50" s="209"/>
      <c r="QK50" s="209"/>
      <c r="QL50" s="209"/>
      <c r="QM50" s="209"/>
      <c r="QN50" s="209"/>
      <c r="QO50" s="209"/>
      <c r="QP50" s="209"/>
      <c r="QQ50" s="209"/>
      <c r="QR50" s="209"/>
      <c r="QS50" s="209"/>
      <c r="QT50" s="209"/>
      <c r="QU50" s="209"/>
      <c r="QV50" s="209"/>
      <c r="QW50" s="209"/>
      <c r="QX50" s="209"/>
      <c r="QY50" s="209"/>
      <c r="QZ50" s="209"/>
      <c r="RA50" s="209"/>
      <c r="RB50" s="209"/>
      <c r="RC50" s="209"/>
      <c r="RD50" s="209"/>
      <c r="RE50" s="209"/>
      <c r="RF50" s="209"/>
      <c r="RG50" s="209"/>
      <c r="RH50" s="209"/>
      <c r="RI50" s="209"/>
      <c r="RJ50" s="209"/>
      <c r="RK50" s="209"/>
      <c r="RL50" s="209"/>
      <c r="RM50" s="209"/>
      <c r="RN50" s="209"/>
      <c r="RO50" s="209"/>
      <c r="RP50" s="209"/>
      <c r="RQ50" s="209"/>
      <c r="RR50" s="209"/>
      <c r="RS50" s="209"/>
      <c r="RT50" s="209"/>
      <c r="RU50" s="209"/>
      <c r="RV50" s="209"/>
      <c r="RW50" s="209"/>
      <c r="RX50" s="209"/>
      <c r="RY50" s="209"/>
      <c r="RZ50" s="209"/>
      <c r="SA50" s="209"/>
      <c r="SB50" s="209"/>
      <c r="SC50" s="209"/>
      <c r="SD50" s="209"/>
      <c r="SE50" s="209"/>
      <c r="SF50" s="209"/>
      <c r="SG50" s="209"/>
      <c r="SH50" s="209"/>
      <c r="SI50" s="209"/>
      <c r="SJ50" s="209"/>
      <c r="SK50" s="209"/>
      <c r="SL50" s="209"/>
      <c r="SM50" s="209"/>
      <c r="SN50" s="209"/>
      <c r="SO50" s="209"/>
      <c r="SP50" s="209"/>
      <c r="SQ50" s="209"/>
      <c r="SR50" s="209"/>
      <c r="SS50" s="209"/>
      <c r="ST50" s="209"/>
      <c r="SU50" s="209"/>
      <c r="SV50" s="209"/>
      <c r="SW50" s="209"/>
      <c r="SX50" s="209"/>
      <c r="SY50" s="209"/>
      <c r="SZ50" s="209"/>
      <c r="TA50" s="209"/>
      <c r="TB50" s="209"/>
      <c r="TC50" s="209"/>
      <c r="TD50" s="209"/>
      <c r="TE50" s="209"/>
      <c r="TF50" s="209"/>
      <c r="TG50" s="209"/>
      <c r="TH50" s="209"/>
      <c r="TI50" s="209"/>
      <c r="TJ50" s="209"/>
      <c r="TK50" s="209"/>
      <c r="TL50" s="209"/>
      <c r="TM50" s="209"/>
      <c r="TN50" s="209"/>
      <c r="TO50" s="209"/>
      <c r="TP50" s="209"/>
      <c r="TQ50" s="209"/>
      <c r="TR50" s="209"/>
      <c r="TS50" s="209"/>
      <c r="TT50" s="209"/>
      <c r="TU50" s="209"/>
      <c r="TV50" s="209"/>
      <c r="TW50" s="209"/>
      <c r="TX50" s="209"/>
      <c r="TY50" s="209"/>
      <c r="TZ50" s="209"/>
      <c r="UA50" s="209"/>
      <c r="UB50" s="209"/>
      <c r="UC50" s="209"/>
      <c r="UD50" s="209"/>
      <c r="UE50" s="209"/>
      <c r="UF50" s="209"/>
      <c r="UG50" s="209"/>
      <c r="UH50" s="209"/>
      <c r="UI50" s="209"/>
      <c r="UJ50" s="209"/>
      <c r="UK50" s="209"/>
      <c r="UL50" s="209"/>
      <c r="UM50" s="209"/>
      <c r="UN50" s="209"/>
      <c r="UO50" s="209"/>
      <c r="UP50" s="209"/>
      <c r="UQ50" s="209"/>
      <c r="UR50" s="209"/>
      <c r="US50" s="209"/>
      <c r="UT50" s="209"/>
      <c r="UU50" s="209"/>
      <c r="UV50" s="209"/>
      <c r="UW50" s="209"/>
      <c r="UX50" s="209"/>
      <c r="UY50" s="209"/>
      <c r="UZ50" s="209"/>
      <c r="VA50" s="209"/>
      <c r="VB50" s="209"/>
      <c r="VC50" s="209"/>
      <c r="VD50" s="209"/>
      <c r="VE50" s="209"/>
      <c r="VF50" s="209"/>
      <c r="VG50" s="209"/>
      <c r="VH50" s="209"/>
      <c r="VI50" s="209"/>
      <c r="VJ50" s="209"/>
      <c r="VK50" s="209"/>
      <c r="VL50" s="209"/>
      <c r="VM50" s="209"/>
      <c r="VN50" s="209"/>
      <c r="VO50" s="209"/>
      <c r="VP50" s="209"/>
      <c r="VQ50" s="209"/>
      <c r="VR50" s="209"/>
      <c r="VS50" s="209"/>
      <c r="VT50" s="209"/>
      <c r="VU50" s="209"/>
      <c r="VV50" s="209"/>
      <c r="VW50" s="209"/>
      <c r="VX50" s="209"/>
      <c r="VY50" s="209"/>
      <c r="VZ50" s="209"/>
      <c r="WA50" s="209"/>
      <c r="WB50" s="209"/>
      <c r="WC50" s="209"/>
      <c r="WD50" s="209"/>
      <c r="WE50" s="209"/>
      <c r="WF50" s="209"/>
      <c r="WG50" s="209"/>
      <c r="WH50" s="209"/>
      <c r="WI50" s="209"/>
      <c r="WJ50" s="209"/>
      <c r="WK50" s="209"/>
      <c r="WL50" s="209"/>
      <c r="WM50" s="209"/>
      <c r="WN50" s="209"/>
      <c r="WO50" s="209"/>
      <c r="WP50" s="209"/>
      <c r="WQ50" s="209"/>
      <c r="WR50" s="209"/>
      <c r="WS50" s="209"/>
      <c r="WT50" s="209"/>
      <c r="WU50" s="209"/>
      <c r="WV50" s="209"/>
      <c r="WW50" s="209"/>
      <c r="WX50" s="209"/>
      <c r="WY50" s="209"/>
      <c r="WZ50" s="209"/>
      <c r="XA50" s="209"/>
      <c r="XB50" s="209"/>
      <c r="XC50" s="209"/>
      <c r="XD50" s="209"/>
      <c r="XE50" s="209"/>
      <c r="XF50" s="209"/>
      <c r="XG50" s="209"/>
      <c r="XH50" s="209"/>
      <c r="XI50" s="209"/>
      <c r="XJ50" s="209"/>
      <c r="XK50" s="209"/>
      <c r="XL50" s="209"/>
      <c r="XM50" s="209"/>
      <c r="XN50" s="209"/>
      <c r="XO50" s="209"/>
      <c r="XP50" s="209"/>
      <c r="XQ50" s="209"/>
      <c r="XR50" s="209"/>
      <c r="XS50" s="209"/>
      <c r="XT50" s="209"/>
      <c r="XU50" s="209"/>
      <c r="XV50" s="209"/>
      <c r="XW50" s="209"/>
      <c r="XX50" s="209"/>
      <c r="XY50" s="209"/>
      <c r="XZ50" s="209"/>
      <c r="YA50" s="209"/>
      <c r="YB50" s="209"/>
      <c r="YC50" s="209"/>
      <c r="YD50" s="209"/>
      <c r="YE50" s="209"/>
      <c r="YF50" s="209"/>
      <c r="YG50" s="209"/>
      <c r="YH50" s="209"/>
      <c r="YI50" s="209"/>
      <c r="YJ50" s="209"/>
      <c r="YK50" s="209"/>
      <c r="YL50" s="209"/>
      <c r="YM50" s="209"/>
      <c r="YN50" s="209"/>
      <c r="YO50" s="209"/>
      <c r="YP50" s="209"/>
      <c r="YQ50" s="209"/>
      <c r="YR50" s="209"/>
      <c r="YS50" s="209"/>
      <c r="YT50" s="209"/>
      <c r="YU50" s="209"/>
      <c r="YV50" s="209"/>
      <c r="YW50" s="209"/>
      <c r="YX50" s="209"/>
      <c r="YY50" s="209"/>
      <c r="YZ50" s="209"/>
      <c r="ZA50" s="209"/>
      <c r="ZB50" s="209"/>
      <c r="ZC50" s="209"/>
      <c r="ZD50" s="209"/>
      <c r="ZE50" s="209"/>
      <c r="ZF50" s="209"/>
      <c r="ZG50" s="209"/>
      <c r="ZH50" s="209"/>
      <c r="ZI50" s="209"/>
      <c r="ZJ50" s="209"/>
      <c r="ZK50" s="209"/>
      <c r="ZL50" s="209"/>
      <c r="ZM50" s="209"/>
      <c r="ZN50" s="209"/>
      <c r="ZO50" s="209"/>
      <c r="ZP50" s="209"/>
      <c r="ZQ50" s="209"/>
      <c r="ZR50" s="209"/>
      <c r="ZS50" s="209"/>
      <c r="ZT50" s="209"/>
      <c r="ZU50" s="209"/>
      <c r="ZV50" s="209"/>
      <c r="ZW50" s="209"/>
      <c r="ZX50" s="209"/>
      <c r="ZY50" s="209"/>
      <c r="ZZ50" s="209"/>
      <c r="AAA50" s="209"/>
      <c r="AAB50" s="209"/>
      <c r="AAC50" s="209"/>
      <c r="AAD50" s="209"/>
      <c r="AAE50" s="209"/>
      <c r="AAF50" s="209"/>
      <c r="AAG50" s="209"/>
      <c r="AAH50" s="209"/>
      <c r="AAI50" s="209"/>
      <c r="AAJ50" s="209"/>
      <c r="AAK50" s="209"/>
      <c r="AAL50" s="209"/>
      <c r="AAM50" s="209"/>
      <c r="AAN50" s="209"/>
      <c r="AAO50" s="209"/>
      <c r="AAP50" s="209"/>
      <c r="AAQ50" s="209"/>
      <c r="AAR50" s="209"/>
      <c r="AAS50" s="209"/>
      <c r="AAT50" s="209"/>
      <c r="AAU50" s="209"/>
      <c r="AAV50" s="209"/>
      <c r="AAW50" s="209"/>
      <c r="AAX50" s="209"/>
      <c r="AAY50" s="209"/>
      <c r="AAZ50" s="209"/>
      <c r="ABA50" s="209"/>
      <c r="ABB50" s="209"/>
      <c r="ABC50" s="209"/>
      <c r="ABD50" s="209"/>
      <c r="ABE50" s="209"/>
      <c r="ABF50" s="209"/>
      <c r="ABG50" s="209"/>
      <c r="ABH50" s="209"/>
      <c r="ABI50" s="209"/>
      <c r="ABJ50" s="209"/>
      <c r="ABK50" s="209"/>
      <c r="ABL50" s="209"/>
      <c r="ABM50" s="209"/>
      <c r="ABN50" s="209"/>
      <c r="ABO50" s="209"/>
      <c r="ABP50" s="209"/>
      <c r="ABQ50" s="209"/>
      <c r="ABR50" s="209"/>
      <c r="ABS50" s="209"/>
      <c r="ABT50" s="209"/>
      <c r="ABU50" s="209"/>
      <c r="ABV50" s="209"/>
      <c r="ABW50" s="209"/>
      <c r="ABX50" s="209"/>
      <c r="ABY50" s="209"/>
      <c r="ABZ50" s="209"/>
      <c r="ACA50" s="209"/>
      <c r="ACB50" s="209"/>
      <c r="ACC50" s="209"/>
      <c r="ACD50" s="209"/>
      <c r="ACE50" s="209"/>
      <c r="ACF50" s="209"/>
      <c r="ACG50" s="209"/>
      <c r="ACH50" s="209"/>
      <c r="ACI50" s="209"/>
      <c r="ACJ50" s="209"/>
      <c r="ACK50" s="209"/>
      <c r="ACL50" s="209"/>
      <c r="ACM50" s="209"/>
      <c r="ACN50" s="209"/>
      <c r="ACO50" s="209"/>
      <c r="ACP50" s="209"/>
      <c r="ACQ50" s="209"/>
      <c r="ACR50" s="209"/>
      <c r="ACS50" s="209"/>
      <c r="ACT50" s="209"/>
      <c r="ACU50" s="209"/>
      <c r="ACV50" s="209"/>
      <c r="ACW50" s="209"/>
      <c r="ACX50" s="209"/>
      <c r="ACY50" s="209"/>
      <c r="ACZ50" s="209"/>
      <c r="ADA50" s="209"/>
      <c r="ADB50" s="209"/>
      <c r="ADC50" s="209"/>
      <c r="ADD50" s="209"/>
      <c r="ADE50" s="209"/>
      <c r="ADF50" s="209"/>
      <c r="ADG50" s="209"/>
      <c r="ADH50" s="209"/>
      <c r="ADI50" s="209"/>
      <c r="ADJ50" s="209"/>
      <c r="ADK50" s="209"/>
      <c r="ADL50" s="209"/>
      <c r="ADM50" s="209"/>
      <c r="ADN50" s="209"/>
      <c r="ADO50" s="209"/>
      <c r="ADP50" s="209"/>
      <c r="ADQ50" s="209"/>
      <c r="ADR50" s="209"/>
      <c r="ADS50" s="209"/>
      <c r="ADT50" s="209"/>
      <c r="ADU50" s="209"/>
      <c r="ADV50" s="209"/>
      <c r="ADW50" s="209"/>
      <c r="ADX50" s="209"/>
      <c r="ADY50" s="209"/>
      <c r="ADZ50" s="209"/>
      <c r="AEA50" s="209"/>
      <c r="AEB50" s="209"/>
      <c r="AEC50" s="209"/>
      <c r="AED50" s="209"/>
      <c r="AEE50" s="209"/>
      <c r="AEF50" s="209"/>
      <c r="AEG50" s="209"/>
      <c r="AEH50" s="209"/>
      <c r="AEI50" s="209"/>
      <c r="AEJ50" s="209"/>
      <c r="AEK50" s="209"/>
      <c r="AEL50" s="209"/>
      <c r="AEM50" s="209"/>
      <c r="AEN50" s="209"/>
      <c r="AEO50" s="209"/>
      <c r="AEP50" s="209"/>
      <c r="AEQ50" s="209"/>
      <c r="AER50" s="209"/>
      <c r="AES50" s="209"/>
      <c r="AET50" s="209"/>
      <c r="AEU50" s="209"/>
      <c r="AEV50" s="209"/>
      <c r="AEW50" s="209"/>
      <c r="AEX50" s="209"/>
      <c r="AEY50" s="209"/>
      <c r="AEZ50" s="209"/>
      <c r="AFA50" s="209"/>
      <c r="AFB50" s="209"/>
      <c r="AFC50" s="209"/>
      <c r="AFD50" s="209"/>
      <c r="AFE50" s="209"/>
      <c r="AFF50" s="209"/>
      <c r="AFG50" s="209"/>
      <c r="AFH50" s="209"/>
      <c r="AFI50" s="209"/>
      <c r="AFJ50" s="209"/>
      <c r="AFK50" s="209"/>
      <c r="AFL50" s="209"/>
      <c r="AFM50" s="209"/>
      <c r="AFN50" s="209"/>
      <c r="AFO50" s="209"/>
      <c r="AFP50" s="209"/>
      <c r="AFQ50" s="209"/>
      <c r="AFR50" s="209"/>
      <c r="AFS50" s="209"/>
      <c r="AFT50" s="209"/>
      <c r="AFU50" s="209"/>
      <c r="AFV50" s="209"/>
      <c r="AFW50" s="209"/>
      <c r="AFX50" s="209"/>
      <c r="AFY50" s="209"/>
      <c r="AFZ50" s="209"/>
      <c r="AGA50" s="209"/>
      <c r="AGB50" s="209"/>
      <c r="AGC50" s="209"/>
      <c r="AGD50" s="209"/>
      <c r="AGE50" s="209"/>
      <c r="AGF50" s="209"/>
      <c r="AGG50" s="209"/>
      <c r="AGH50" s="209"/>
      <c r="AGI50" s="209"/>
      <c r="AGJ50" s="209"/>
      <c r="AGK50" s="209"/>
      <c r="AGL50" s="209"/>
      <c r="AGM50" s="209"/>
      <c r="AGN50" s="209"/>
      <c r="AGO50" s="209"/>
      <c r="AGP50" s="209"/>
      <c r="AGQ50" s="209"/>
      <c r="AGR50" s="209"/>
      <c r="AGS50" s="209"/>
      <c r="AGT50" s="209"/>
      <c r="AGU50" s="209"/>
      <c r="AGV50" s="209"/>
      <c r="AGW50" s="209"/>
      <c r="AGX50" s="209"/>
      <c r="AGY50" s="209"/>
      <c r="AGZ50" s="209"/>
      <c r="AHA50" s="209"/>
      <c r="AHB50" s="209"/>
      <c r="AHC50" s="209"/>
      <c r="AHD50" s="209"/>
      <c r="AHE50" s="209"/>
      <c r="AHF50" s="209"/>
      <c r="AHG50" s="209"/>
      <c r="AHH50" s="209"/>
      <c r="AHI50" s="209"/>
      <c r="AHJ50" s="209"/>
      <c r="AHK50" s="209"/>
      <c r="AHL50" s="209"/>
      <c r="AHM50" s="209"/>
      <c r="AHN50" s="209"/>
      <c r="AHO50" s="209"/>
      <c r="AHP50" s="209"/>
      <c r="AHQ50" s="209"/>
      <c r="AHR50" s="209"/>
      <c r="AHS50" s="209"/>
      <c r="AHT50" s="209"/>
      <c r="AHU50" s="209"/>
      <c r="AHV50" s="209"/>
      <c r="AHW50" s="209"/>
      <c r="AHX50" s="209"/>
      <c r="AHY50" s="209"/>
      <c r="AHZ50" s="209"/>
      <c r="AIA50" s="209"/>
      <c r="AIB50" s="209"/>
      <c r="AIC50" s="209"/>
      <c r="AID50" s="209"/>
      <c r="AIE50" s="209"/>
      <c r="AIF50" s="209"/>
      <c r="AIG50" s="209"/>
      <c r="AIH50" s="209"/>
      <c r="AII50" s="209"/>
      <c r="AIJ50" s="209"/>
      <c r="AIK50" s="209"/>
      <c r="AIL50" s="209"/>
      <c r="AIM50" s="209"/>
      <c r="AIN50" s="209"/>
      <c r="AIO50" s="209"/>
      <c r="AIP50" s="209"/>
      <c r="AIQ50" s="209"/>
      <c r="AIR50" s="209"/>
      <c r="AIS50" s="209"/>
      <c r="AIT50" s="209"/>
      <c r="AIU50" s="209"/>
      <c r="AIV50" s="209"/>
      <c r="AIW50" s="209"/>
      <c r="AIX50" s="209"/>
      <c r="AIY50" s="209"/>
      <c r="AIZ50" s="209"/>
      <c r="AJA50" s="209"/>
      <c r="AJB50" s="209"/>
      <c r="AJC50" s="209"/>
      <c r="AJD50" s="209"/>
      <c r="AJE50" s="209"/>
      <c r="AJF50" s="209"/>
      <c r="AJG50" s="209"/>
      <c r="AJH50" s="209"/>
      <c r="AJI50" s="209"/>
      <c r="AJJ50" s="209"/>
      <c r="AJK50" s="209"/>
      <c r="AJL50" s="209"/>
      <c r="AJM50" s="209"/>
      <c r="AJN50" s="209"/>
      <c r="AJO50" s="209"/>
      <c r="AJP50" s="209"/>
      <c r="AJQ50" s="209"/>
      <c r="AJR50" s="209"/>
      <c r="AJS50" s="209"/>
      <c r="AJT50" s="209"/>
      <c r="AJU50" s="209"/>
      <c r="AJV50" s="209"/>
      <c r="AJW50" s="209"/>
      <c r="AJX50" s="209"/>
      <c r="AJY50" s="209"/>
      <c r="AJZ50" s="209"/>
      <c r="AKA50" s="209"/>
      <c r="AKB50" s="209"/>
      <c r="AKC50" s="209"/>
      <c r="AKD50" s="209"/>
      <c r="AKE50" s="209"/>
      <c r="AKF50" s="209"/>
      <c r="AKG50" s="209"/>
      <c r="AKH50" s="209"/>
      <c r="AKI50" s="209"/>
      <c r="AKJ50" s="209"/>
      <c r="AKK50" s="209"/>
      <c r="AKL50" s="209"/>
      <c r="AKM50" s="209"/>
      <c r="AKN50" s="209"/>
      <c r="AKO50" s="209"/>
      <c r="AKP50" s="209"/>
      <c r="AKQ50" s="209"/>
      <c r="AKR50" s="209"/>
      <c r="AKS50" s="209"/>
      <c r="AKT50" s="209"/>
      <c r="AKU50" s="209"/>
      <c r="AKV50" s="209"/>
      <c r="AKW50" s="209"/>
      <c r="AKX50" s="209"/>
      <c r="AKY50" s="209"/>
      <c r="AKZ50" s="209"/>
      <c r="ALA50" s="209"/>
      <c r="ALB50" s="209"/>
      <c r="ALC50" s="209"/>
      <c r="ALD50" s="209"/>
      <c r="ALE50" s="209"/>
      <c r="ALF50" s="209"/>
      <c r="ALG50" s="209"/>
      <c r="ALH50" s="209"/>
      <c r="ALI50" s="209"/>
      <c r="ALJ50" s="209"/>
      <c r="ALK50" s="209"/>
      <c r="ALL50" s="209"/>
      <c r="ALM50" s="209"/>
      <c r="ALN50" s="209"/>
      <c r="ALO50" s="209"/>
      <c r="ALP50" s="209"/>
      <c r="ALQ50" s="209"/>
      <c r="ALR50" s="209"/>
      <c r="ALS50" s="209"/>
      <c r="ALT50" s="209"/>
      <c r="ALU50" s="209"/>
      <c r="ALV50" s="209"/>
      <c r="ALW50" s="209"/>
      <c r="ALX50" s="209"/>
      <c r="ALY50" s="209"/>
      <c r="ALZ50" s="209"/>
      <c r="AMA50" s="209"/>
      <c r="AMB50" s="209"/>
      <c r="AMC50" s="209"/>
      <c r="AMD50" s="209"/>
      <c r="AME50" s="209"/>
      <c r="AMF50" s="209"/>
      <c r="AMG50" s="209"/>
      <c r="AMH50" s="209"/>
      <c r="AMI50" s="209"/>
      <c r="AMJ50" s="209"/>
      <c r="AMK50" s="209"/>
      <c r="AML50" s="209"/>
      <c r="AMM50" s="209"/>
      <c r="AMN50" s="209"/>
      <c r="AMO50" s="209"/>
      <c r="AMP50" s="209"/>
      <c r="AMQ50" s="209"/>
      <c r="AMR50" s="209"/>
      <c r="AMS50" s="209"/>
      <c r="AMT50" s="209"/>
      <c r="AMU50" s="209"/>
      <c r="AMV50" s="209"/>
      <c r="AMW50" s="209"/>
      <c r="AMX50" s="209"/>
      <c r="AMY50" s="209"/>
      <c r="AMZ50" s="209"/>
      <c r="ANA50" s="209"/>
      <c r="ANB50" s="209"/>
      <c r="ANC50" s="209"/>
      <c r="AND50" s="209"/>
      <c r="ANE50" s="209"/>
      <c r="ANF50" s="209"/>
      <c r="ANG50" s="209"/>
      <c r="ANH50" s="209"/>
      <c r="ANI50" s="209"/>
      <c r="ANJ50" s="209"/>
      <c r="ANK50" s="209"/>
      <c r="ANL50" s="209"/>
      <c r="ANM50" s="209"/>
      <c r="ANN50" s="209"/>
      <c r="ANO50" s="209"/>
      <c r="ANP50" s="209"/>
      <c r="ANQ50" s="209"/>
      <c r="ANR50" s="209"/>
      <c r="ANS50" s="209"/>
      <c r="ANT50" s="209"/>
      <c r="ANU50" s="209"/>
      <c r="ANV50" s="209"/>
      <c r="ANW50" s="209"/>
      <c r="ANX50" s="209"/>
      <c r="ANY50" s="209"/>
      <c r="ANZ50" s="209"/>
      <c r="AOA50" s="209"/>
      <c r="AOB50" s="209"/>
      <c r="AOC50" s="209"/>
      <c r="AOD50" s="209"/>
      <c r="AOE50" s="209"/>
      <c r="AOF50" s="209"/>
      <c r="AOG50" s="209"/>
      <c r="AOH50" s="209"/>
      <c r="AOI50" s="209"/>
      <c r="AOJ50" s="209"/>
      <c r="AOK50" s="209"/>
      <c r="AOL50" s="209"/>
      <c r="AOM50" s="209"/>
      <c r="AON50" s="209"/>
      <c r="AOO50" s="209"/>
      <c r="AOP50" s="209"/>
      <c r="AOQ50" s="209"/>
      <c r="AOR50" s="209"/>
      <c r="AOS50" s="209"/>
      <c r="AOT50" s="209"/>
      <c r="AOU50" s="209"/>
      <c r="AOV50" s="209"/>
      <c r="AOW50" s="209"/>
      <c r="AOX50" s="209"/>
      <c r="AOY50" s="209"/>
      <c r="AOZ50" s="209"/>
      <c r="APA50" s="209"/>
      <c r="APB50" s="209"/>
      <c r="APC50" s="209"/>
      <c r="APD50" s="209"/>
      <c r="APE50" s="209"/>
      <c r="APF50" s="209"/>
      <c r="APG50" s="209"/>
      <c r="APH50" s="209"/>
      <c r="API50" s="209"/>
      <c r="APJ50" s="209"/>
      <c r="APK50" s="209"/>
      <c r="APL50" s="209"/>
      <c r="APM50" s="209"/>
      <c r="APN50" s="209"/>
      <c r="APO50" s="209"/>
      <c r="APP50" s="209"/>
      <c r="APQ50" s="209"/>
      <c r="APR50" s="209"/>
      <c r="APS50" s="209"/>
      <c r="APT50" s="209"/>
      <c r="APU50" s="209"/>
      <c r="APV50" s="209"/>
      <c r="APW50" s="209"/>
      <c r="APX50" s="209"/>
      <c r="APY50" s="209"/>
      <c r="APZ50" s="209"/>
      <c r="AQA50" s="209"/>
      <c r="AQB50" s="209"/>
      <c r="AQC50" s="209"/>
      <c r="AQD50" s="209"/>
      <c r="AQE50" s="209"/>
      <c r="AQF50" s="209"/>
      <c r="AQG50" s="209"/>
      <c r="AQH50" s="209"/>
      <c r="AQI50" s="209"/>
      <c r="AQJ50" s="209"/>
      <c r="AQK50" s="209"/>
      <c r="AQL50" s="209"/>
      <c r="AQM50" s="209"/>
      <c r="AQN50" s="209"/>
      <c r="AQO50" s="209"/>
      <c r="AQP50" s="209"/>
      <c r="AQQ50" s="209"/>
      <c r="AQR50" s="209"/>
      <c r="AQS50" s="209"/>
      <c r="AQT50" s="209"/>
      <c r="AQU50" s="209"/>
      <c r="AQV50" s="209"/>
      <c r="AQW50" s="209"/>
      <c r="AQX50" s="209"/>
      <c r="AQY50" s="209"/>
      <c r="AQZ50" s="209"/>
      <c r="ARA50" s="209"/>
      <c r="ARB50" s="209"/>
      <c r="ARC50" s="209"/>
      <c r="ARD50" s="209"/>
      <c r="ARE50" s="209"/>
      <c r="ARF50" s="209"/>
      <c r="ARG50" s="209"/>
      <c r="ARH50" s="209"/>
      <c r="ARI50" s="209"/>
      <c r="ARJ50" s="209"/>
      <c r="ARK50" s="209"/>
      <c r="ARL50" s="209"/>
      <c r="ARM50" s="209"/>
      <c r="ARN50" s="209"/>
      <c r="ARO50" s="209"/>
      <c r="ARP50" s="209"/>
      <c r="ARQ50" s="209"/>
      <c r="ARR50" s="209"/>
      <c r="ARS50" s="209"/>
      <c r="ART50" s="209"/>
      <c r="ARU50" s="209"/>
      <c r="ARV50" s="209"/>
      <c r="ARW50" s="209"/>
      <c r="ARX50" s="209"/>
      <c r="ARY50" s="209"/>
      <c r="ARZ50" s="209"/>
      <c r="ASA50" s="209"/>
      <c r="ASB50" s="209"/>
      <c r="ASC50" s="209"/>
      <c r="ASD50" s="209"/>
      <c r="ASE50" s="209"/>
      <c r="ASF50" s="209"/>
      <c r="ASG50" s="209"/>
      <c r="ASH50" s="209"/>
      <c r="ASI50" s="209"/>
      <c r="ASJ50" s="209"/>
      <c r="ASK50" s="209"/>
      <c r="ASL50" s="209"/>
      <c r="ASM50" s="209"/>
      <c r="ASN50" s="209"/>
      <c r="ASO50" s="209"/>
      <c r="ASP50" s="209"/>
      <c r="ASQ50" s="209"/>
      <c r="ASR50" s="209"/>
      <c r="ASS50" s="209"/>
      <c r="AST50" s="209"/>
      <c r="ASU50" s="209"/>
      <c r="ASV50" s="209"/>
      <c r="ASW50" s="209"/>
      <c r="ASX50" s="209"/>
      <c r="ASY50" s="209"/>
      <c r="ASZ50" s="209"/>
      <c r="ATA50" s="209"/>
      <c r="ATB50" s="209"/>
      <c r="ATC50" s="209"/>
      <c r="ATD50" s="209"/>
      <c r="ATE50" s="209"/>
      <c r="ATF50" s="209"/>
      <c r="ATG50" s="209"/>
      <c r="ATH50" s="209"/>
      <c r="ATI50" s="209"/>
      <c r="ATJ50" s="209"/>
      <c r="ATK50" s="209"/>
      <c r="ATL50" s="209"/>
      <c r="ATM50" s="209"/>
      <c r="ATN50" s="209"/>
      <c r="ATO50" s="209"/>
      <c r="ATP50" s="209"/>
      <c r="ATQ50" s="209"/>
      <c r="ATR50" s="209"/>
      <c r="ATS50" s="209"/>
      <c r="ATT50" s="209"/>
      <c r="ATU50" s="209"/>
      <c r="ATV50" s="209"/>
      <c r="ATW50" s="209"/>
      <c r="ATX50" s="209"/>
      <c r="ATY50" s="209"/>
      <c r="ATZ50" s="209"/>
      <c r="AUA50" s="209"/>
      <c r="AUB50" s="209"/>
      <c r="AUC50" s="209"/>
      <c r="AUD50" s="209"/>
      <c r="AUE50" s="209"/>
      <c r="AUF50" s="209"/>
      <c r="AUG50" s="209"/>
      <c r="AUH50" s="209"/>
      <c r="AUI50" s="209"/>
      <c r="AUJ50" s="209"/>
      <c r="AUK50" s="209"/>
      <c r="AUL50" s="209"/>
      <c r="AUM50" s="209"/>
      <c r="AUN50" s="209"/>
      <c r="AUO50" s="209"/>
      <c r="AUP50" s="209"/>
      <c r="AUQ50" s="209"/>
      <c r="AUR50" s="209"/>
      <c r="AUS50" s="209"/>
      <c r="AUT50" s="209"/>
      <c r="AUU50" s="209"/>
      <c r="AUV50" s="209"/>
      <c r="AUW50" s="209"/>
      <c r="AUX50" s="209"/>
      <c r="AUY50" s="209"/>
      <c r="AUZ50" s="209"/>
      <c r="AVA50" s="209"/>
      <c r="AVB50" s="209"/>
      <c r="AVC50" s="209"/>
      <c r="AVD50" s="209"/>
      <c r="AVE50" s="209"/>
      <c r="AVF50" s="209"/>
      <c r="AVG50" s="209"/>
      <c r="AVH50" s="209"/>
      <c r="AVI50" s="209"/>
      <c r="AVJ50" s="209"/>
      <c r="AVK50" s="209"/>
      <c r="AVL50" s="209"/>
      <c r="AVM50" s="209"/>
      <c r="AVN50" s="209"/>
      <c r="AVO50" s="209"/>
      <c r="AVP50" s="209"/>
      <c r="AVQ50" s="209"/>
      <c r="AVR50" s="209"/>
      <c r="AVS50" s="209"/>
      <c r="AVT50" s="209"/>
      <c r="AVU50" s="209"/>
      <c r="AVV50" s="209"/>
      <c r="AVW50" s="209"/>
      <c r="AVX50" s="209"/>
      <c r="AVY50" s="209"/>
      <c r="AVZ50" s="209"/>
      <c r="AWA50" s="209"/>
      <c r="AWB50" s="209"/>
      <c r="AWC50" s="209"/>
      <c r="AWD50" s="209"/>
      <c r="AWE50" s="209"/>
      <c r="AWF50" s="209"/>
      <c r="AWG50" s="209"/>
      <c r="AWH50" s="209"/>
      <c r="AWI50" s="209"/>
      <c r="AWJ50" s="209"/>
      <c r="AWK50" s="209"/>
      <c r="AWL50" s="209"/>
      <c r="AWM50" s="209"/>
      <c r="AWN50" s="209"/>
      <c r="AWO50" s="209"/>
      <c r="AWP50" s="209"/>
      <c r="AWQ50" s="209"/>
      <c r="AWR50" s="209"/>
      <c r="AWS50" s="209"/>
      <c r="AWT50" s="209"/>
      <c r="AWU50" s="209"/>
      <c r="AWV50" s="209"/>
      <c r="AWW50" s="209"/>
      <c r="AWX50" s="209"/>
      <c r="AWY50" s="209"/>
      <c r="AWZ50" s="209"/>
      <c r="AXA50" s="209"/>
      <c r="AXB50" s="209"/>
      <c r="AXC50" s="209"/>
      <c r="AXD50" s="209"/>
      <c r="AXE50" s="209"/>
      <c r="AXF50" s="209"/>
      <c r="AXG50" s="209"/>
      <c r="AXH50" s="209"/>
      <c r="AXI50" s="209"/>
      <c r="AXJ50" s="209"/>
      <c r="AXK50" s="209"/>
      <c r="AXL50" s="209"/>
      <c r="AXM50" s="209"/>
      <c r="AXN50" s="209"/>
      <c r="AXO50" s="209"/>
      <c r="AXP50" s="209"/>
      <c r="AXQ50" s="209"/>
      <c r="AXR50" s="209"/>
      <c r="AXS50" s="209"/>
      <c r="AXT50" s="209"/>
      <c r="AXU50" s="209"/>
      <c r="AXV50" s="209"/>
      <c r="AXW50" s="209"/>
      <c r="AXX50" s="209"/>
      <c r="AXY50" s="209"/>
      <c r="AXZ50" s="209"/>
      <c r="AYA50" s="209"/>
      <c r="AYB50" s="209"/>
      <c r="AYC50" s="209"/>
      <c r="AYD50" s="209"/>
      <c r="AYE50" s="209"/>
      <c r="AYF50" s="209"/>
      <c r="AYG50" s="209"/>
      <c r="AYH50" s="209"/>
      <c r="AYI50" s="209"/>
      <c r="AYJ50" s="209"/>
      <c r="AYK50" s="209"/>
      <c r="AYL50" s="209"/>
      <c r="AYM50" s="209"/>
      <c r="AYN50" s="209"/>
      <c r="AYO50" s="209"/>
      <c r="AYP50" s="209"/>
      <c r="AYQ50" s="209"/>
      <c r="AYR50" s="209"/>
      <c r="AYS50" s="209"/>
      <c r="AYT50" s="209"/>
      <c r="AYU50" s="209"/>
      <c r="AYV50" s="209"/>
      <c r="AYW50" s="209"/>
      <c r="AYX50" s="209"/>
      <c r="AYY50" s="209"/>
      <c r="AYZ50" s="209"/>
      <c r="AZA50" s="209"/>
      <c r="AZB50" s="209"/>
      <c r="AZC50" s="209"/>
      <c r="AZD50" s="209"/>
      <c r="AZE50" s="209"/>
      <c r="AZF50" s="209"/>
      <c r="AZG50" s="209"/>
      <c r="AZH50" s="209"/>
      <c r="AZI50" s="209"/>
      <c r="AZJ50" s="209"/>
      <c r="AZK50" s="209"/>
      <c r="AZL50" s="209"/>
      <c r="AZM50" s="209"/>
      <c r="AZN50" s="209"/>
      <c r="AZO50" s="209"/>
      <c r="AZP50" s="209"/>
      <c r="AZQ50" s="209"/>
      <c r="AZR50" s="209"/>
      <c r="AZS50" s="209"/>
      <c r="AZT50" s="209"/>
      <c r="AZU50" s="209"/>
      <c r="AZV50" s="209"/>
      <c r="AZW50" s="209"/>
      <c r="AZX50" s="209"/>
      <c r="AZY50" s="209"/>
      <c r="AZZ50" s="209"/>
      <c r="BAA50" s="209"/>
      <c r="BAB50" s="209"/>
      <c r="BAC50" s="209"/>
      <c r="BAD50" s="209"/>
      <c r="BAE50" s="209"/>
      <c r="BAF50" s="209"/>
      <c r="BAG50" s="209"/>
      <c r="BAH50" s="209"/>
      <c r="BAI50" s="209"/>
      <c r="BAJ50" s="209"/>
      <c r="BAK50" s="209"/>
      <c r="BAL50" s="209"/>
      <c r="BAM50" s="209"/>
      <c r="BAN50" s="209"/>
      <c r="BAO50" s="209"/>
      <c r="BAP50" s="209"/>
      <c r="BAQ50" s="209"/>
      <c r="BAR50" s="209"/>
      <c r="BAS50" s="209"/>
      <c r="BAT50" s="209"/>
      <c r="BAU50" s="209"/>
      <c r="BAV50" s="209"/>
      <c r="BAW50" s="209"/>
      <c r="BAX50" s="209"/>
      <c r="BAY50" s="209"/>
      <c r="BAZ50" s="209"/>
      <c r="BBA50" s="209"/>
      <c r="BBB50" s="209"/>
      <c r="BBC50" s="209"/>
      <c r="BBD50" s="209"/>
      <c r="BBE50" s="209"/>
      <c r="BBF50" s="209"/>
      <c r="BBG50" s="209"/>
      <c r="BBH50" s="209"/>
      <c r="BBI50" s="209"/>
      <c r="BBJ50" s="209"/>
      <c r="BBK50" s="209"/>
      <c r="BBL50" s="209"/>
      <c r="BBM50" s="209"/>
      <c r="BBN50" s="209"/>
      <c r="BBO50" s="209"/>
      <c r="BBP50" s="209"/>
      <c r="BBQ50" s="209"/>
      <c r="BBR50" s="209"/>
      <c r="BBS50" s="209"/>
      <c r="BBT50" s="209"/>
      <c r="BBU50" s="209"/>
      <c r="BBV50" s="209"/>
      <c r="BBW50" s="209"/>
      <c r="BBX50" s="209"/>
      <c r="BBY50" s="209"/>
      <c r="BBZ50" s="209"/>
      <c r="BCA50" s="209"/>
      <c r="BCB50" s="209"/>
      <c r="BCC50" s="209"/>
      <c r="BCD50" s="209"/>
      <c r="BCE50" s="209"/>
      <c r="BCF50" s="209"/>
      <c r="BCG50" s="209"/>
      <c r="BCH50" s="209"/>
      <c r="BCI50" s="209"/>
      <c r="BCJ50" s="209"/>
      <c r="BCK50" s="209"/>
      <c r="BCL50" s="209"/>
      <c r="BCM50" s="209"/>
      <c r="BCN50" s="209"/>
      <c r="BCO50" s="209"/>
      <c r="BCP50" s="209"/>
      <c r="BCQ50" s="209"/>
      <c r="BCR50" s="209"/>
      <c r="BCS50" s="209"/>
      <c r="BCT50" s="209"/>
      <c r="BCU50" s="209"/>
      <c r="BCV50" s="209"/>
      <c r="BCW50" s="209"/>
      <c r="BCX50" s="209"/>
      <c r="BCY50" s="209"/>
      <c r="BCZ50" s="209"/>
      <c r="BDA50" s="209"/>
      <c r="BDB50" s="209"/>
      <c r="BDC50" s="209"/>
      <c r="BDD50" s="209"/>
      <c r="BDE50" s="209"/>
      <c r="BDF50" s="209"/>
      <c r="BDG50" s="209"/>
      <c r="BDH50" s="209"/>
      <c r="BDI50" s="209"/>
      <c r="BDJ50" s="209"/>
      <c r="BDK50" s="209"/>
      <c r="BDL50" s="209"/>
      <c r="BDM50" s="209"/>
      <c r="BDN50" s="209"/>
      <c r="BDO50" s="209"/>
      <c r="BDP50" s="209"/>
      <c r="BDQ50" s="209"/>
      <c r="BDR50" s="209"/>
      <c r="BDS50" s="209"/>
      <c r="BDT50" s="209"/>
      <c r="BDU50" s="209"/>
      <c r="BDV50" s="209"/>
      <c r="BDW50" s="209"/>
      <c r="BDX50" s="209"/>
      <c r="BDY50" s="209"/>
      <c r="BDZ50" s="209"/>
      <c r="BEA50" s="209"/>
      <c r="BEB50" s="209"/>
      <c r="BEC50" s="209"/>
      <c r="BED50" s="209"/>
      <c r="BEE50" s="209"/>
      <c r="BEF50" s="209"/>
      <c r="BEG50" s="209"/>
      <c r="BEH50" s="209"/>
      <c r="BEI50" s="209"/>
      <c r="BEJ50" s="209"/>
      <c r="BEK50" s="209"/>
      <c r="BEL50" s="209"/>
      <c r="BEM50" s="209"/>
      <c r="BEN50" s="209"/>
      <c r="BEO50" s="209"/>
      <c r="BEP50" s="209"/>
      <c r="BEQ50" s="209"/>
      <c r="BER50" s="209"/>
      <c r="BES50" s="209"/>
      <c r="BET50" s="209"/>
      <c r="BEU50" s="209"/>
      <c r="BEV50" s="209"/>
      <c r="BEW50" s="209"/>
      <c r="BEX50" s="209"/>
      <c r="BEY50" s="209"/>
      <c r="BEZ50" s="209"/>
      <c r="BFA50" s="209"/>
      <c r="BFB50" s="209"/>
      <c r="BFC50" s="209"/>
      <c r="BFD50" s="209"/>
      <c r="BFE50" s="209"/>
      <c r="BFF50" s="209"/>
      <c r="BFG50" s="209"/>
      <c r="BFH50" s="209"/>
      <c r="BFI50" s="209"/>
      <c r="BFJ50" s="209"/>
      <c r="BFK50" s="209"/>
      <c r="BFL50" s="209"/>
      <c r="BFM50" s="209"/>
      <c r="BFN50" s="209"/>
      <c r="BFO50" s="209"/>
      <c r="BFP50" s="209"/>
      <c r="BFQ50" s="209"/>
      <c r="BFR50" s="209"/>
      <c r="BFS50" s="209"/>
      <c r="BFT50" s="209"/>
      <c r="BFU50" s="209"/>
      <c r="BFV50" s="209"/>
      <c r="BFW50" s="209"/>
      <c r="BFX50" s="209"/>
      <c r="BFY50" s="209"/>
      <c r="BFZ50" s="209"/>
      <c r="BGA50" s="209"/>
      <c r="BGB50" s="209"/>
      <c r="BGC50" s="209"/>
      <c r="BGD50" s="209"/>
      <c r="BGE50" s="209"/>
      <c r="BGF50" s="209"/>
      <c r="BGG50" s="209"/>
      <c r="BGH50" s="209"/>
      <c r="BGI50" s="209"/>
      <c r="BGJ50" s="209"/>
      <c r="BGK50" s="209"/>
      <c r="BGL50" s="209"/>
      <c r="BGM50" s="209"/>
      <c r="BGN50" s="209"/>
      <c r="BGO50" s="209"/>
      <c r="BGP50" s="209"/>
      <c r="BGQ50" s="209"/>
      <c r="BGR50" s="209"/>
      <c r="BGS50" s="209"/>
      <c r="BGT50" s="209"/>
      <c r="BGU50" s="209"/>
      <c r="BGV50" s="209"/>
      <c r="BGW50" s="209"/>
      <c r="BGX50" s="209"/>
      <c r="BGY50" s="209"/>
      <c r="BGZ50" s="209"/>
      <c r="BHA50" s="209"/>
      <c r="BHB50" s="209"/>
      <c r="BHC50" s="209"/>
      <c r="BHD50" s="209"/>
      <c r="BHE50" s="209"/>
      <c r="BHF50" s="209"/>
      <c r="BHG50" s="209"/>
      <c r="BHH50" s="209"/>
      <c r="BHI50" s="209"/>
      <c r="BHJ50" s="209"/>
      <c r="BHK50" s="209"/>
      <c r="BHL50" s="209"/>
      <c r="BHM50" s="209"/>
      <c r="BHN50" s="209"/>
      <c r="BHO50" s="209"/>
      <c r="BHP50" s="209"/>
      <c r="BHQ50" s="209"/>
      <c r="BHR50" s="209"/>
      <c r="BHS50" s="209"/>
      <c r="BHT50" s="209"/>
      <c r="BHU50" s="209"/>
      <c r="BHV50" s="209"/>
      <c r="BHW50" s="209"/>
      <c r="BHX50" s="209"/>
      <c r="BHY50" s="209"/>
      <c r="BHZ50" s="209"/>
      <c r="BIA50" s="209"/>
      <c r="BIB50" s="209"/>
      <c r="BIC50" s="209"/>
      <c r="BID50" s="209"/>
      <c r="BIE50" s="209"/>
      <c r="BIF50" s="209"/>
      <c r="BIG50" s="209"/>
      <c r="BIH50" s="209"/>
      <c r="BII50" s="209"/>
      <c r="BIJ50" s="209"/>
      <c r="BIK50" s="209"/>
      <c r="BIL50" s="209"/>
      <c r="BIM50" s="209"/>
      <c r="BIN50" s="209"/>
      <c r="BIO50" s="209"/>
      <c r="BIP50" s="209"/>
      <c r="BIQ50" s="209"/>
      <c r="BIR50" s="209"/>
      <c r="BIS50" s="209"/>
      <c r="BIT50" s="209"/>
      <c r="BIU50" s="209"/>
      <c r="BIV50" s="209"/>
      <c r="BIW50" s="209"/>
      <c r="BIX50" s="209"/>
      <c r="BIY50" s="209"/>
      <c r="BIZ50" s="209"/>
      <c r="BJA50" s="209"/>
      <c r="BJB50" s="209"/>
      <c r="BJC50" s="209"/>
      <c r="BJD50" s="209"/>
      <c r="BJE50" s="209"/>
      <c r="BJF50" s="209"/>
      <c r="BJG50" s="209"/>
      <c r="BJH50" s="209"/>
      <c r="BJI50" s="209"/>
      <c r="BJJ50" s="209"/>
      <c r="BJK50" s="209"/>
      <c r="BJL50" s="209"/>
      <c r="BJM50" s="209"/>
      <c r="BJN50" s="209"/>
      <c r="BJO50" s="209"/>
      <c r="BJP50" s="209"/>
      <c r="BJQ50" s="209"/>
      <c r="BJR50" s="209"/>
      <c r="BJS50" s="209"/>
      <c r="BJT50" s="209"/>
      <c r="BJU50" s="209"/>
      <c r="BJV50" s="209"/>
      <c r="BJW50" s="209"/>
      <c r="BJX50" s="209"/>
      <c r="BJY50" s="209"/>
      <c r="BJZ50" s="209"/>
      <c r="BKA50" s="209"/>
      <c r="BKB50" s="209"/>
      <c r="BKC50" s="209"/>
      <c r="BKD50" s="209"/>
      <c r="BKE50" s="209"/>
      <c r="BKF50" s="209"/>
      <c r="BKG50" s="209"/>
      <c r="BKH50" s="209"/>
      <c r="BKI50" s="209"/>
      <c r="BKJ50" s="209"/>
      <c r="BKK50" s="209"/>
      <c r="BKL50" s="209"/>
      <c r="BKM50" s="209"/>
      <c r="BKN50" s="209"/>
      <c r="BKO50" s="209"/>
      <c r="BKP50" s="209"/>
      <c r="BKQ50" s="209"/>
      <c r="BKR50" s="209"/>
      <c r="BKS50" s="209"/>
      <c r="BKT50" s="209"/>
      <c r="BKU50" s="209"/>
      <c r="BKV50" s="209"/>
      <c r="BKW50" s="209"/>
      <c r="BKX50" s="209"/>
      <c r="BKY50" s="209"/>
      <c r="BKZ50" s="209"/>
      <c r="BLA50" s="209"/>
      <c r="BLB50" s="209"/>
      <c r="BLC50" s="209"/>
      <c r="BLD50" s="209"/>
      <c r="BLE50" s="209"/>
      <c r="BLF50" s="209"/>
      <c r="BLG50" s="209"/>
      <c r="BLH50" s="209"/>
      <c r="BLI50" s="209"/>
      <c r="BLJ50" s="209"/>
      <c r="BLK50" s="209"/>
      <c r="BLL50" s="209"/>
      <c r="BLM50" s="209"/>
      <c r="BLN50" s="209"/>
      <c r="BLO50" s="209"/>
      <c r="BLP50" s="209"/>
      <c r="BLQ50" s="209"/>
      <c r="BLR50" s="209"/>
      <c r="BLS50" s="209"/>
      <c r="BLT50" s="209"/>
      <c r="BLU50" s="209"/>
      <c r="BLV50" s="209"/>
      <c r="BLW50" s="209"/>
      <c r="BLX50" s="209"/>
      <c r="BLY50" s="209"/>
      <c r="BLZ50" s="209"/>
      <c r="BMA50" s="209"/>
      <c r="BMB50" s="209"/>
      <c r="BMC50" s="209"/>
      <c r="BMD50" s="209"/>
      <c r="BME50" s="209"/>
      <c r="BMF50" s="209"/>
      <c r="BMG50" s="209"/>
      <c r="BMH50" s="209"/>
      <c r="BMI50" s="209"/>
      <c r="BMJ50" s="209"/>
      <c r="BMK50" s="209"/>
      <c r="BML50" s="209"/>
      <c r="BMM50" s="209"/>
      <c r="BMN50" s="209"/>
      <c r="BMO50" s="209"/>
      <c r="BMP50" s="209"/>
      <c r="BMQ50" s="209"/>
      <c r="BMR50" s="209"/>
      <c r="BMS50" s="209"/>
      <c r="BMT50" s="209"/>
      <c r="BMU50" s="209"/>
      <c r="BMV50" s="209"/>
      <c r="BMW50" s="209"/>
      <c r="BMX50" s="209"/>
      <c r="BMY50" s="209"/>
      <c r="BMZ50" s="209"/>
      <c r="BNA50" s="209"/>
      <c r="BNB50" s="209"/>
      <c r="BNC50" s="209"/>
      <c r="BND50" s="209"/>
      <c r="BNE50" s="209"/>
      <c r="BNF50" s="209"/>
      <c r="BNG50" s="209"/>
      <c r="BNH50" s="209"/>
      <c r="BNI50" s="209"/>
      <c r="BNJ50" s="209"/>
      <c r="BNK50" s="209"/>
      <c r="BNL50" s="209"/>
      <c r="BNM50" s="209"/>
      <c r="BNN50" s="209"/>
      <c r="BNO50" s="209"/>
      <c r="BNP50" s="209"/>
      <c r="BNQ50" s="209"/>
      <c r="BNR50" s="209"/>
      <c r="BNS50" s="209"/>
      <c r="BNT50" s="209"/>
      <c r="BNU50" s="209"/>
      <c r="BNV50" s="209"/>
      <c r="BNW50" s="209"/>
      <c r="BNX50" s="209"/>
      <c r="BNY50" s="209"/>
      <c r="BNZ50" s="209"/>
      <c r="BOA50" s="209"/>
      <c r="BOB50" s="209"/>
      <c r="BOC50" s="209"/>
      <c r="BOD50" s="209"/>
      <c r="BOE50" s="209"/>
      <c r="BOF50" s="209"/>
      <c r="BOG50" s="209"/>
      <c r="BOH50" s="209"/>
      <c r="BOI50" s="209"/>
      <c r="BOJ50" s="209"/>
      <c r="BOK50" s="209"/>
      <c r="BOL50" s="209"/>
      <c r="BOM50" s="209"/>
      <c r="BON50" s="209"/>
      <c r="BOO50" s="209"/>
      <c r="BOP50" s="209"/>
      <c r="BOQ50" s="209"/>
      <c r="BOR50" s="209"/>
      <c r="BOS50" s="209"/>
      <c r="BOT50" s="209"/>
      <c r="BOU50" s="209"/>
      <c r="BOV50" s="209"/>
      <c r="BOW50" s="209"/>
      <c r="BOX50" s="209"/>
      <c r="BOY50" s="209"/>
      <c r="BOZ50" s="209"/>
      <c r="BPA50" s="209"/>
      <c r="BPB50" s="209"/>
      <c r="BPC50" s="209"/>
      <c r="BPD50" s="209"/>
      <c r="BPE50" s="209"/>
      <c r="BPF50" s="209"/>
      <c r="BPG50" s="209"/>
      <c r="BPH50" s="209"/>
      <c r="BPI50" s="209"/>
      <c r="BPJ50" s="209"/>
      <c r="BPK50" s="209"/>
      <c r="BPL50" s="209"/>
      <c r="BPM50" s="209"/>
      <c r="BPN50" s="209"/>
      <c r="BPO50" s="209"/>
      <c r="BPP50" s="209"/>
      <c r="BPQ50" s="209"/>
      <c r="BPR50" s="209"/>
      <c r="BPS50" s="209"/>
      <c r="BPT50" s="209"/>
      <c r="BPU50" s="209"/>
      <c r="BPV50" s="209"/>
      <c r="BPW50" s="209"/>
      <c r="BPX50" s="209"/>
      <c r="BPY50" s="209"/>
      <c r="BPZ50" s="209"/>
      <c r="BQA50" s="209"/>
      <c r="BQB50" s="209"/>
      <c r="BQC50" s="209"/>
      <c r="BQD50" s="209"/>
      <c r="BQE50" s="209"/>
      <c r="BQF50" s="209"/>
      <c r="BQG50" s="209"/>
      <c r="BQH50" s="209"/>
      <c r="BQI50" s="209"/>
      <c r="BQJ50" s="209"/>
      <c r="BQK50" s="209"/>
      <c r="BQL50" s="209"/>
      <c r="BQM50" s="209"/>
      <c r="BQN50" s="209"/>
      <c r="BQO50" s="209"/>
      <c r="BQP50" s="209"/>
      <c r="BQQ50" s="209"/>
      <c r="BQR50" s="209"/>
      <c r="BQS50" s="209"/>
      <c r="BQT50" s="209"/>
      <c r="BQU50" s="209"/>
      <c r="BQV50" s="209"/>
      <c r="BQW50" s="209"/>
      <c r="BQX50" s="209"/>
      <c r="BQY50" s="209"/>
      <c r="BQZ50" s="209"/>
      <c r="BRA50" s="209"/>
      <c r="BRB50" s="209"/>
      <c r="BRC50" s="209"/>
      <c r="BRD50" s="209"/>
      <c r="BRE50" s="209"/>
      <c r="BRF50" s="209"/>
      <c r="BRG50" s="209"/>
      <c r="BRH50" s="209"/>
      <c r="BRI50" s="209"/>
      <c r="BRJ50" s="209"/>
      <c r="BRK50" s="209"/>
      <c r="BRL50" s="209"/>
      <c r="BRM50" s="209"/>
      <c r="BRN50" s="209"/>
      <c r="BRO50" s="209"/>
      <c r="BRP50" s="209"/>
      <c r="BRQ50" s="209"/>
      <c r="BRR50" s="209"/>
      <c r="BRS50" s="209"/>
      <c r="BRT50" s="209"/>
      <c r="BRU50" s="209"/>
      <c r="BRV50" s="209"/>
      <c r="BRW50" s="209"/>
      <c r="BRX50" s="209"/>
      <c r="BRY50" s="209"/>
      <c r="BRZ50" s="209"/>
      <c r="BSA50" s="209"/>
      <c r="BSB50" s="209"/>
      <c r="BSC50" s="209"/>
      <c r="BSD50" s="209"/>
      <c r="BSE50" s="209"/>
      <c r="BSF50" s="209"/>
      <c r="BSG50" s="209"/>
      <c r="BSH50" s="209"/>
      <c r="BSI50" s="209"/>
      <c r="BSJ50" s="209"/>
      <c r="BSK50" s="209"/>
      <c r="BSL50" s="209"/>
      <c r="BSM50" s="209"/>
      <c r="BSN50" s="209"/>
      <c r="BSO50" s="209"/>
      <c r="BSP50" s="209"/>
      <c r="BSQ50" s="209"/>
      <c r="BSR50" s="209"/>
      <c r="BSS50" s="209"/>
      <c r="BST50" s="209"/>
      <c r="BSU50" s="209"/>
      <c r="BSV50" s="209"/>
      <c r="BSW50" s="209"/>
      <c r="BSX50" s="209"/>
      <c r="BSY50" s="209"/>
      <c r="BSZ50" s="209"/>
      <c r="BTA50" s="209"/>
      <c r="BTB50" s="209"/>
      <c r="BTC50" s="209"/>
      <c r="BTD50" s="209"/>
      <c r="BTE50" s="209"/>
      <c r="BTF50" s="209"/>
      <c r="BTG50" s="209"/>
      <c r="BTH50" s="209"/>
      <c r="BTI50" s="209"/>
      <c r="BTJ50" s="209"/>
      <c r="BTK50" s="209"/>
      <c r="BTL50" s="209"/>
      <c r="BTM50" s="209"/>
      <c r="BTN50" s="209"/>
      <c r="BTO50" s="209"/>
      <c r="BTP50" s="209"/>
      <c r="BTQ50" s="209"/>
      <c r="BTR50" s="209"/>
      <c r="BTS50" s="209"/>
      <c r="BTT50" s="209"/>
      <c r="BTU50" s="209"/>
      <c r="BTV50" s="209"/>
      <c r="BTW50" s="209"/>
      <c r="BTX50" s="209"/>
      <c r="BTY50" s="209"/>
      <c r="BTZ50" s="209"/>
      <c r="BUA50" s="209"/>
      <c r="BUB50" s="209"/>
      <c r="BUC50" s="209"/>
      <c r="BUD50" s="209"/>
      <c r="BUE50" s="209"/>
      <c r="BUF50" s="209"/>
      <c r="BUG50" s="209"/>
      <c r="BUH50" s="209"/>
      <c r="BUI50" s="209"/>
      <c r="BUJ50" s="209"/>
      <c r="BUK50" s="209"/>
      <c r="BUL50" s="209"/>
      <c r="BUM50" s="209"/>
      <c r="BUN50" s="209"/>
      <c r="BUO50" s="209"/>
      <c r="BUP50" s="209"/>
      <c r="BUQ50" s="209"/>
      <c r="BUR50" s="209"/>
      <c r="BUS50" s="209"/>
      <c r="BUT50" s="209"/>
      <c r="BUU50" s="209"/>
      <c r="BUV50" s="209"/>
      <c r="BUW50" s="209"/>
      <c r="BUX50" s="209"/>
      <c r="BUY50" s="209"/>
      <c r="BUZ50" s="209"/>
      <c r="BVA50" s="209"/>
      <c r="BVB50" s="209"/>
      <c r="BVC50" s="209"/>
      <c r="BVD50" s="209"/>
      <c r="BVE50" s="209"/>
      <c r="BVF50" s="209"/>
      <c r="BVG50" s="209"/>
      <c r="BVH50" s="209"/>
      <c r="BVI50" s="209"/>
      <c r="BVJ50" s="209"/>
      <c r="BVK50" s="209"/>
      <c r="BVL50" s="209"/>
      <c r="BVM50" s="209"/>
      <c r="BVN50" s="209"/>
      <c r="BVO50" s="209"/>
      <c r="BVP50" s="209"/>
      <c r="BVQ50" s="209"/>
      <c r="BVR50" s="209"/>
      <c r="BVS50" s="209"/>
      <c r="BVT50" s="209"/>
      <c r="BVU50" s="209"/>
      <c r="BVV50" s="209"/>
      <c r="BVW50" s="209"/>
      <c r="BVX50" s="209"/>
      <c r="BVY50" s="209"/>
      <c r="BVZ50" s="209"/>
      <c r="BWA50" s="209"/>
      <c r="BWB50" s="209"/>
      <c r="BWC50" s="209"/>
      <c r="BWD50" s="209"/>
      <c r="BWE50" s="209"/>
      <c r="BWF50" s="209"/>
      <c r="BWG50" s="209"/>
      <c r="BWH50" s="209"/>
      <c r="BWI50" s="209"/>
      <c r="BWJ50" s="209"/>
      <c r="BWK50" s="209"/>
      <c r="BWL50" s="209"/>
      <c r="BWM50" s="209"/>
      <c r="BWN50" s="209"/>
      <c r="BWO50" s="209"/>
      <c r="BWP50" s="209"/>
      <c r="BWQ50" s="209"/>
      <c r="BWR50" s="209"/>
      <c r="BWS50" s="209"/>
      <c r="BWT50" s="209"/>
      <c r="BWU50" s="209"/>
      <c r="BWV50" s="209"/>
      <c r="BWW50" s="209"/>
      <c r="BWX50" s="209"/>
      <c r="BWY50" s="209"/>
      <c r="BWZ50" s="209"/>
      <c r="BXA50" s="209"/>
      <c r="BXB50" s="209"/>
      <c r="BXC50" s="209"/>
      <c r="BXD50" s="209"/>
      <c r="BXE50" s="209"/>
      <c r="BXF50" s="209"/>
      <c r="BXG50" s="209"/>
      <c r="BXH50" s="209"/>
      <c r="BXI50" s="209"/>
      <c r="BXJ50" s="209"/>
      <c r="BXK50" s="209"/>
      <c r="BXL50" s="209"/>
      <c r="BXM50" s="209"/>
      <c r="BXN50" s="209"/>
      <c r="BXO50" s="209"/>
      <c r="BXP50" s="209"/>
      <c r="BXQ50" s="209"/>
      <c r="BXR50" s="209"/>
      <c r="BXS50" s="209"/>
      <c r="BXT50" s="209"/>
      <c r="BXU50" s="209"/>
      <c r="BXV50" s="209"/>
      <c r="BXW50" s="209"/>
      <c r="BXX50" s="209"/>
      <c r="BXY50" s="209"/>
      <c r="BXZ50" s="209"/>
      <c r="BYA50" s="209"/>
      <c r="BYB50" s="209"/>
      <c r="BYC50" s="209"/>
      <c r="BYD50" s="209"/>
      <c r="BYE50" s="209"/>
      <c r="BYF50" s="209"/>
      <c r="BYG50" s="209"/>
      <c r="BYH50" s="209"/>
      <c r="BYI50" s="209"/>
      <c r="BYJ50" s="209"/>
      <c r="BYK50" s="209"/>
      <c r="BYL50" s="209"/>
      <c r="BYM50" s="209"/>
      <c r="BYN50" s="209"/>
      <c r="BYO50" s="209"/>
      <c r="BYP50" s="209"/>
      <c r="BYQ50" s="209"/>
      <c r="BYR50" s="209"/>
      <c r="BYS50" s="209"/>
      <c r="BYT50" s="209"/>
      <c r="BYU50" s="209"/>
      <c r="BYV50" s="209"/>
      <c r="BYW50" s="209"/>
      <c r="BYX50" s="209"/>
      <c r="BYY50" s="209"/>
      <c r="BYZ50" s="209"/>
      <c r="BZA50" s="209"/>
      <c r="BZB50" s="209"/>
      <c r="BZC50" s="209"/>
      <c r="BZD50" s="209"/>
      <c r="BZE50" s="209"/>
      <c r="BZF50" s="209"/>
      <c r="BZG50" s="209"/>
      <c r="BZH50" s="209"/>
      <c r="BZI50" s="209"/>
      <c r="BZJ50" s="209"/>
      <c r="BZK50" s="209"/>
      <c r="BZL50" s="209"/>
      <c r="BZM50" s="209"/>
      <c r="BZN50" s="209"/>
      <c r="BZO50" s="209"/>
      <c r="BZP50" s="209"/>
      <c r="BZQ50" s="209"/>
      <c r="BZR50" s="209"/>
      <c r="BZS50" s="209"/>
      <c r="BZT50" s="209"/>
      <c r="BZU50" s="209"/>
      <c r="BZV50" s="209"/>
      <c r="BZW50" s="209"/>
      <c r="BZX50" s="209"/>
      <c r="BZY50" s="209"/>
      <c r="BZZ50" s="209"/>
      <c r="CAA50" s="209"/>
      <c r="CAB50" s="209"/>
      <c r="CAC50" s="209"/>
      <c r="CAD50" s="209"/>
      <c r="CAE50" s="209"/>
      <c r="CAF50" s="209"/>
      <c r="CAG50" s="209"/>
      <c r="CAH50" s="209"/>
      <c r="CAI50" s="209"/>
      <c r="CAJ50" s="209"/>
      <c r="CAK50" s="209"/>
      <c r="CAL50" s="209"/>
      <c r="CAM50" s="209"/>
      <c r="CAN50" s="209"/>
      <c r="CAO50" s="209"/>
      <c r="CAP50" s="209"/>
      <c r="CAQ50" s="209"/>
      <c r="CAR50" s="209"/>
      <c r="CAS50" s="209"/>
      <c r="CAT50" s="209"/>
      <c r="CAU50" s="209"/>
      <c r="CAV50" s="209"/>
      <c r="CAW50" s="209"/>
      <c r="CAX50" s="209"/>
      <c r="CAY50" s="209"/>
      <c r="CAZ50" s="209"/>
      <c r="CBA50" s="209"/>
      <c r="CBB50" s="209"/>
      <c r="CBC50" s="209"/>
      <c r="CBD50" s="209"/>
      <c r="CBE50" s="209"/>
      <c r="CBF50" s="209"/>
      <c r="CBG50" s="209"/>
      <c r="CBH50" s="209"/>
      <c r="CBI50" s="209"/>
      <c r="CBJ50" s="209"/>
      <c r="CBK50" s="209"/>
      <c r="CBL50" s="209"/>
      <c r="CBM50" s="209"/>
      <c r="CBN50" s="209"/>
      <c r="CBO50" s="209"/>
      <c r="CBP50" s="209"/>
      <c r="CBQ50" s="209"/>
      <c r="CBR50" s="209"/>
      <c r="CBS50" s="209"/>
      <c r="CBT50" s="209"/>
      <c r="CBU50" s="209"/>
      <c r="CBV50" s="209"/>
      <c r="CBW50" s="209"/>
      <c r="CBX50" s="209"/>
      <c r="CBY50" s="209"/>
      <c r="CBZ50" s="209"/>
      <c r="CCA50" s="209"/>
      <c r="CCB50" s="209"/>
      <c r="CCC50" s="209"/>
      <c r="CCD50" s="209"/>
      <c r="CCE50" s="209"/>
      <c r="CCF50" s="209"/>
      <c r="CCG50" s="209"/>
      <c r="CCH50" s="209"/>
      <c r="CCI50" s="209"/>
      <c r="CCJ50" s="209"/>
      <c r="CCK50" s="209"/>
      <c r="CCL50" s="209"/>
      <c r="CCM50" s="209"/>
      <c r="CCN50" s="209"/>
      <c r="CCO50" s="209"/>
      <c r="CCP50" s="209"/>
      <c r="CCQ50" s="209"/>
      <c r="CCR50" s="209"/>
      <c r="CCS50" s="209"/>
      <c r="CCT50" s="209"/>
      <c r="CCU50" s="209"/>
      <c r="CCV50" s="209"/>
      <c r="CCW50" s="209"/>
      <c r="CCX50" s="209"/>
      <c r="CCY50" s="209"/>
      <c r="CCZ50" s="209"/>
      <c r="CDA50" s="209"/>
      <c r="CDB50" s="209"/>
      <c r="CDC50" s="209"/>
      <c r="CDD50" s="209"/>
      <c r="CDE50" s="209"/>
      <c r="CDF50" s="209"/>
      <c r="CDG50" s="209"/>
      <c r="CDH50" s="209"/>
      <c r="CDI50" s="209"/>
      <c r="CDJ50" s="209"/>
      <c r="CDK50" s="209"/>
      <c r="CDL50" s="209"/>
      <c r="CDM50" s="209"/>
      <c r="CDN50" s="209"/>
      <c r="CDO50" s="209"/>
      <c r="CDP50" s="209"/>
      <c r="CDQ50" s="209"/>
      <c r="CDR50" s="209"/>
      <c r="CDS50" s="209"/>
      <c r="CDT50" s="209"/>
      <c r="CDU50" s="209"/>
      <c r="CDV50" s="209"/>
      <c r="CDW50" s="209"/>
      <c r="CDX50" s="209"/>
      <c r="CDY50" s="209"/>
      <c r="CDZ50" s="209"/>
      <c r="CEA50" s="209"/>
      <c r="CEB50" s="209"/>
      <c r="CEC50" s="209"/>
      <c r="CED50" s="209"/>
      <c r="CEE50" s="209"/>
      <c r="CEF50" s="209"/>
      <c r="CEG50" s="209"/>
      <c r="CEH50" s="209"/>
      <c r="CEI50" s="209"/>
      <c r="CEJ50" s="209"/>
      <c r="CEK50" s="209"/>
      <c r="CEL50" s="209"/>
      <c r="CEM50" s="209"/>
      <c r="CEN50" s="209"/>
      <c r="CEO50" s="209"/>
      <c r="CEP50" s="209"/>
      <c r="CEQ50" s="209"/>
      <c r="CER50" s="209"/>
      <c r="CES50" s="209"/>
      <c r="CET50" s="209"/>
      <c r="CEU50" s="209"/>
      <c r="CEV50" s="209"/>
      <c r="CEW50" s="209"/>
      <c r="CEX50" s="209"/>
      <c r="CEY50" s="209"/>
      <c r="CEZ50" s="209"/>
      <c r="CFA50" s="209"/>
      <c r="CFB50" s="209"/>
      <c r="CFC50" s="209"/>
      <c r="CFD50" s="209"/>
      <c r="CFE50" s="209"/>
      <c r="CFF50" s="209"/>
      <c r="CFG50" s="209"/>
      <c r="CFH50" s="209"/>
      <c r="CFI50" s="209"/>
      <c r="CFJ50" s="209"/>
      <c r="CFK50" s="209"/>
      <c r="CFL50" s="209"/>
      <c r="CFM50" s="209"/>
      <c r="CFN50" s="209"/>
      <c r="CFO50" s="209"/>
      <c r="CFP50" s="209"/>
      <c r="CFQ50" s="209"/>
      <c r="CFR50" s="209"/>
      <c r="CFS50" s="209"/>
      <c r="CFT50" s="209"/>
      <c r="CFU50" s="209"/>
      <c r="CFV50" s="209"/>
      <c r="CFW50" s="209"/>
      <c r="CFX50" s="209"/>
      <c r="CFY50" s="209"/>
      <c r="CFZ50" s="209"/>
      <c r="CGA50" s="209"/>
      <c r="CGB50" s="209"/>
      <c r="CGC50" s="209"/>
      <c r="CGD50" s="209"/>
      <c r="CGE50" s="209"/>
      <c r="CGF50" s="209"/>
      <c r="CGG50" s="209"/>
      <c r="CGH50" s="209"/>
      <c r="CGI50" s="209"/>
      <c r="CGJ50" s="209"/>
      <c r="CGK50" s="209"/>
      <c r="CGL50" s="209"/>
      <c r="CGM50" s="209"/>
      <c r="CGN50" s="209"/>
      <c r="CGO50" s="209"/>
      <c r="CGP50" s="209"/>
      <c r="CGQ50" s="209"/>
      <c r="CGR50" s="209"/>
      <c r="CGS50" s="209"/>
      <c r="CGT50" s="209"/>
      <c r="CGU50" s="209"/>
      <c r="CGV50" s="209"/>
      <c r="CGW50" s="209"/>
      <c r="CGX50" s="209"/>
      <c r="CGY50" s="209"/>
      <c r="CGZ50" s="209"/>
      <c r="CHA50" s="209"/>
      <c r="CHB50" s="209"/>
      <c r="CHC50" s="209"/>
      <c r="CHD50" s="209"/>
      <c r="CHE50" s="209"/>
      <c r="CHF50" s="209"/>
      <c r="CHG50" s="209"/>
      <c r="CHH50" s="209"/>
      <c r="CHI50" s="209"/>
      <c r="CHJ50" s="209"/>
      <c r="CHK50" s="209"/>
      <c r="CHL50" s="209"/>
      <c r="CHM50" s="209"/>
      <c r="CHN50" s="209"/>
      <c r="CHO50" s="209"/>
      <c r="CHP50" s="209"/>
      <c r="CHQ50" s="209"/>
      <c r="CHR50" s="209"/>
      <c r="CHS50" s="209"/>
      <c r="CHT50" s="209"/>
      <c r="CHU50" s="209"/>
      <c r="CHV50" s="209"/>
      <c r="CHW50" s="209"/>
      <c r="CHX50" s="209"/>
      <c r="CHY50" s="209"/>
      <c r="CHZ50" s="209"/>
      <c r="CIA50" s="209"/>
      <c r="CIB50" s="209"/>
      <c r="CIC50" s="209"/>
      <c r="CID50" s="209"/>
      <c r="CIE50" s="209"/>
      <c r="CIF50" s="209"/>
      <c r="CIG50" s="209"/>
      <c r="CIH50" s="209"/>
      <c r="CII50" s="209"/>
      <c r="CIJ50" s="209"/>
      <c r="CIK50" s="209"/>
      <c r="CIL50" s="209"/>
      <c r="CIM50" s="209"/>
      <c r="CIN50" s="209"/>
      <c r="CIO50" s="209"/>
      <c r="CIP50" s="209"/>
      <c r="CIQ50" s="209"/>
      <c r="CIR50" s="209"/>
      <c r="CIS50" s="209"/>
      <c r="CIT50" s="209"/>
      <c r="CIU50" s="209"/>
      <c r="CIV50" s="209"/>
      <c r="CIW50" s="209"/>
      <c r="CIX50" s="209"/>
      <c r="CIY50" s="209"/>
      <c r="CIZ50" s="209"/>
      <c r="CJA50" s="209"/>
      <c r="CJB50" s="209"/>
      <c r="CJC50" s="209"/>
      <c r="CJD50" s="209"/>
      <c r="CJE50" s="209"/>
      <c r="CJF50" s="209"/>
      <c r="CJG50" s="209"/>
      <c r="CJH50" s="209"/>
      <c r="CJI50" s="209"/>
      <c r="CJJ50" s="209"/>
      <c r="CJK50" s="209"/>
      <c r="CJL50" s="209"/>
      <c r="CJM50" s="209"/>
      <c r="CJN50" s="209"/>
      <c r="CJO50" s="209"/>
      <c r="CJP50" s="209"/>
      <c r="CJQ50" s="209"/>
      <c r="CJR50" s="209"/>
      <c r="CJS50" s="209"/>
      <c r="CJT50" s="209"/>
      <c r="CJU50" s="209"/>
      <c r="CJV50" s="209"/>
      <c r="CJW50" s="209"/>
      <c r="CJX50" s="209"/>
      <c r="CJY50" s="209"/>
      <c r="CJZ50" s="209"/>
      <c r="CKA50" s="209"/>
      <c r="CKB50" s="209"/>
      <c r="CKC50" s="209"/>
      <c r="CKD50" s="209"/>
      <c r="CKE50" s="209"/>
      <c r="CKF50" s="209"/>
      <c r="CKG50" s="209"/>
      <c r="CKH50" s="209"/>
      <c r="CKI50" s="209"/>
      <c r="CKJ50" s="209"/>
      <c r="CKK50" s="209"/>
      <c r="CKL50" s="209"/>
      <c r="CKM50" s="209"/>
      <c r="CKN50" s="209"/>
      <c r="CKO50" s="209"/>
      <c r="CKP50" s="209"/>
      <c r="CKQ50" s="209"/>
      <c r="CKR50" s="209"/>
      <c r="CKS50" s="209"/>
      <c r="CKT50" s="209"/>
      <c r="CKU50" s="209"/>
      <c r="CKV50" s="209"/>
      <c r="CKW50" s="209"/>
      <c r="CKX50" s="209"/>
      <c r="CKY50" s="209"/>
      <c r="CKZ50" s="209"/>
      <c r="CLA50" s="209"/>
      <c r="CLB50" s="209"/>
      <c r="CLC50" s="209"/>
      <c r="CLD50" s="209"/>
      <c r="CLE50" s="209"/>
      <c r="CLF50" s="209"/>
      <c r="CLG50" s="209"/>
      <c r="CLH50" s="209"/>
      <c r="CLI50" s="209"/>
      <c r="CLJ50" s="209"/>
      <c r="CLK50" s="209"/>
      <c r="CLL50" s="209"/>
      <c r="CLM50" s="209"/>
      <c r="CLN50" s="209"/>
      <c r="CLO50" s="209"/>
      <c r="CLP50" s="209"/>
      <c r="CLQ50" s="209"/>
      <c r="CLR50" s="209"/>
      <c r="CLS50" s="209"/>
      <c r="CLT50" s="209"/>
      <c r="CLU50" s="209"/>
      <c r="CLV50" s="209"/>
      <c r="CLW50" s="209"/>
      <c r="CLX50" s="209"/>
      <c r="CLY50" s="209"/>
      <c r="CLZ50" s="209"/>
      <c r="CMA50" s="209"/>
      <c r="CMB50" s="209"/>
      <c r="CMC50" s="209"/>
      <c r="CMD50" s="209"/>
      <c r="CME50" s="209"/>
      <c r="CMF50" s="209"/>
      <c r="CMG50" s="209"/>
      <c r="CMH50" s="209"/>
      <c r="CMI50" s="209"/>
      <c r="CMJ50" s="209"/>
      <c r="CMK50" s="209"/>
      <c r="CML50" s="209"/>
      <c r="CMM50" s="209"/>
      <c r="CMN50" s="209"/>
      <c r="CMO50" s="209"/>
      <c r="CMP50" s="209"/>
      <c r="CMQ50" s="209"/>
      <c r="CMR50" s="209"/>
      <c r="CMS50" s="209"/>
      <c r="CMT50" s="209"/>
      <c r="CMU50" s="209"/>
      <c r="CMV50" s="209"/>
      <c r="CMW50" s="209"/>
      <c r="CMX50" s="209"/>
      <c r="CMY50" s="209"/>
      <c r="CMZ50" s="209"/>
      <c r="CNA50" s="209"/>
      <c r="CNB50" s="209"/>
      <c r="CNC50" s="209"/>
      <c r="CND50" s="209"/>
      <c r="CNE50" s="209"/>
      <c r="CNF50" s="209"/>
      <c r="CNG50" s="209"/>
      <c r="CNH50" s="209"/>
      <c r="CNI50" s="209"/>
      <c r="CNJ50" s="209"/>
      <c r="CNK50" s="209"/>
      <c r="CNL50" s="209"/>
      <c r="CNM50" s="209"/>
      <c r="CNN50" s="209"/>
      <c r="CNO50" s="209"/>
      <c r="CNP50" s="209"/>
      <c r="CNQ50" s="209"/>
      <c r="CNR50" s="209"/>
      <c r="CNS50" s="209"/>
      <c r="CNT50" s="209"/>
      <c r="CNU50" s="209"/>
      <c r="CNV50" s="209"/>
      <c r="CNW50" s="209"/>
      <c r="CNX50" s="209"/>
      <c r="CNY50" s="209"/>
      <c r="CNZ50" s="209"/>
      <c r="COA50" s="209"/>
      <c r="COB50" s="209"/>
      <c r="COC50" s="209"/>
      <c r="COD50" s="209"/>
      <c r="COE50" s="209"/>
      <c r="COF50" s="209"/>
      <c r="COG50" s="209"/>
      <c r="COH50" s="209"/>
      <c r="COI50" s="209"/>
      <c r="COJ50" s="209"/>
      <c r="COK50" s="209"/>
      <c r="COL50" s="209"/>
      <c r="COM50" s="209"/>
      <c r="CON50" s="209"/>
      <c r="COO50" s="209"/>
      <c r="COP50" s="209"/>
      <c r="COQ50" s="209"/>
      <c r="COR50" s="209"/>
      <c r="COS50" s="209"/>
      <c r="COT50" s="209"/>
      <c r="COU50" s="209"/>
      <c r="COV50" s="209"/>
      <c r="COW50" s="209"/>
      <c r="COX50" s="209"/>
      <c r="COY50" s="209"/>
      <c r="COZ50" s="209"/>
      <c r="CPA50" s="209"/>
      <c r="CPB50" s="209"/>
      <c r="CPC50" s="209"/>
      <c r="CPD50" s="209"/>
      <c r="CPE50" s="209"/>
      <c r="CPF50" s="209"/>
      <c r="CPG50" s="209"/>
      <c r="CPH50" s="209"/>
      <c r="CPI50" s="209"/>
      <c r="CPJ50" s="209"/>
      <c r="CPK50" s="209"/>
      <c r="CPL50" s="209"/>
      <c r="CPM50" s="209"/>
      <c r="CPN50" s="209"/>
      <c r="CPO50" s="209"/>
      <c r="CPP50" s="209"/>
      <c r="CPQ50" s="209"/>
      <c r="CPR50" s="209"/>
      <c r="CPS50" s="209"/>
      <c r="CPT50" s="209"/>
      <c r="CPU50" s="209"/>
      <c r="CPV50" s="209"/>
      <c r="CPW50" s="209"/>
      <c r="CPX50" s="209"/>
      <c r="CPY50" s="209"/>
      <c r="CPZ50" s="209"/>
      <c r="CQA50" s="209"/>
      <c r="CQB50" s="209"/>
      <c r="CQC50" s="209"/>
      <c r="CQD50" s="209"/>
      <c r="CQE50" s="209"/>
      <c r="CQF50" s="209"/>
      <c r="CQG50" s="209"/>
      <c r="CQH50" s="209"/>
      <c r="CQI50" s="209"/>
      <c r="CQJ50" s="209"/>
      <c r="CQK50" s="209"/>
      <c r="CQL50" s="209"/>
      <c r="CQM50" s="209"/>
      <c r="CQN50" s="209"/>
      <c r="CQO50" s="209"/>
      <c r="CQP50" s="209"/>
      <c r="CQQ50" s="209"/>
      <c r="CQR50" s="209"/>
      <c r="CQS50" s="209"/>
      <c r="CQT50" s="209"/>
      <c r="CQU50" s="209"/>
      <c r="CQV50" s="209"/>
      <c r="CQW50" s="209"/>
      <c r="CQX50" s="209"/>
      <c r="CQY50" s="209"/>
      <c r="CQZ50" s="209"/>
      <c r="CRA50" s="209"/>
      <c r="CRB50" s="209"/>
      <c r="CRC50" s="209"/>
      <c r="CRD50" s="209"/>
      <c r="CRE50" s="209"/>
      <c r="CRF50" s="209"/>
      <c r="CRG50" s="209"/>
      <c r="CRH50" s="209"/>
      <c r="CRI50" s="209"/>
      <c r="CRJ50" s="209"/>
      <c r="CRK50" s="209"/>
      <c r="CRL50" s="209"/>
      <c r="CRM50" s="209"/>
      <c r="CRN50" s="209"/>
      <c r="CRO50" s="209"/>
      <c r="CRP50" s="209"/>
      <c r="CRQ50" s="209"/>
      <c r="CRR50" s="209"/>
      <c r="CRS50" s="209"/>
      <c r="CRT50" s="209"/>
      <c r="CRU50" s="209"/>
      <c r="CRV50" s="209"/>
      <c r="CRW50" s="209"/>
      <c r="CRX50" s="209"/>
      <c r="CRY50" s="209"/>
      <c r="CRZ50" s="209"/>
      <c r="CSA50" s="209"/>
      <c r="CSB50" s="209"/>
      <c r="CSC50" s="209"/>
      <c r="CSD50" s="209"/>
      <c r="CSE50" s="209"/>
      <c r="CSF50" s="209"/>
      <c r="CSG50" s="209"/>
      <c r="CSH50" s="209"/>
      <c r="CSI50" s="209"/>
      <c r="CSJ50" s="209"/>
      <c r="CSK50" s="209"/>
      <c r="CSL50" s="209"/>
      <c r="CSM50" s="209"/>
      <c r="CSN50" s="209"/>
      <c r="CSO50" s="209"/>
      <c r="CSP50" s="209"/>
      <c r="CSQ50" s="209"/>
      <c r="CSR50" s="209"/>
      <c r="CSS50" s="209"/>
      <c r="CST50" s="209"/>
      <c r="CSU50" s="209"/>
      <c r="CSV50" s="209"/>
      <c r="CSW50" s="209"/>
      <c r="CSX50" s="209"/>
      <c r="CSY50" s="209"/>
      <c r="CSZ50" s="209"/>
      <c r="CTA50" s="209"/>
      <c r="CTB50" s="209"/>
      <c r="CTC50" s="209"/>
      <c r="CTD50" s="209"/>
      <c r="CTE50" s="209"/>
      <c r="CTF50" s="209"/>
      <c r="CTG50" s="209"/>
      <c r="CTH50" s="209"/>
      <c r="CTI50" s="209"/>
      <c r="CTJ50" s="209"/>
      <c r="CTK50" s="209"/>
      <c r="CTL50" s="209"/>
      <c r="CTM50" s="209"/>
      <c r="CTN50" s="209"/>
      <c r="CTO50" s="209"/>
      <c r="CTP50" s="209"/>
      <c r="CTQ50" s="209"/>
      <c r="CTR50" s="209"/>
      <c r="CTS50" s="209"/>
      <c r="CTT50" s="209"/>
      <c r="CTU50" s="209"/>
      <c r="CTV50" s="209"/>
      <c r="CTW50" s="209"/>
      <c r="CTX50" s="209"/>
      <c r="CTY50" s="209"/>
      <c r="CTZ50" s="209"/>
      <c r="CUA50" s="209"/>
      <c r="CUB50" s="209"/>
      <c r="CUC50" s="209"/>
      <c r="CUD50" s="209"/>
      <c r="CUE50" s="209"/>
      <c r="CUF50" s="209"/>
      <c r="CUG50" s="209"/>
      <c r="CUH50" s="209"/>
      <c r="CUI50" s="209"/>
      <c r="CUJ50" s="209"/>
      <c r="CUK50" s="209"/>
      <c r="CUL50" s="209"/>
      <c r="CUM50" s="209"/>
      <c r="CUN50" s="209"/>
      <c r="CUO50" s="209"/>
      <c r="CUP50" s="209"/>
      <c r="CUQ50" s="209"/>
      <c r="CUR50" s="209"/>
      <c r="CUS50" s="209"/>
      <c r="CUT50" s="209"/>
      <c r="CUU50" s="209"/>
      <c r="CUV50" s="209"/>
      <c r="CUW50" s="209"/>
      <c r="CUX50" s="209"/>
      <c r="CUY50" s="209"/>
      <c r="CUZ50" s="209"/>
      <c r="CVA50" s="209"/>
      <c r="CVB50" s="209"/>
      <c r="CVC50" s="209"/>
      <c r="CVD50" s="209"/>
      <c r="CVE50" s="209"/>
      <c r="CVF50" s="209"/>
      <c r="CVG50" s="209"/>
      <c r="CVH50" s="209"/>
      <c r="CVI50" s="209"/>
      <c r="CVJ50" s="209"/>
      <c r="CVK50" s="209"/>
      <c r="CVL50" s="209"/>
      <c r="CVM50" s="209"/>
      <c r="CVN50" s="209"/>
      <c r="CVO50" s="209"/>
      <c r="CVP50" s="209"/>
      <c r="CVQ50" s="209"/>
      <c r="CVR50" s="209"/>
      <c r="CVS50" s="209"/>
      <c r="CVT50" s="209"/>
      <c r="CVU50" s="209"/>
      <c r="CVV50" s="209"/>
      <c r="CVW50" s="209"/>
      <c r="CVX50" s="209"/>
      <c r="CVY50" s="209"/>
      <c r="CVZ50" s="209"/>
      <c r="CWA50" s="209"/>
      <c r="CWB50" s="209"/>
      <c r="CWC50" s="209"/>
      <c r="CWD50" s="209"/>
      <c r="CWE50" s="209"/>
      <c r="CWF50" s="209"/>
      <c r="CWG50" s="209"/>
      <c r="CWH50" s="209"/>
      <c r="CWI50" s="209"/>
      <c r="CWJ50" s="209"/>
      <c r="CWK50" s="209"/>
      <c r="CWL50" s="209"/>
      <c r="CWM50" s="209"/>
      <c r="CWN50" s="209"/>
      <c r="CWO50" s="209"/>
      <c r="CWP50" s="209"/>
      <c r="CWQ50" s="209"/>
      <c r="CWR50" s="209"/>
      <c r="CWS50" s="209"/>
      <c r="CWT50" s="209"/>
      <c r="CWU50" s="209"/>
      <c r="CWV50" s="209"/>
      <c r="CWW50" s="209"/>
      <c r="CWX50" s="209"/>
      <c r="CWY50" s="209"/>
      <c r="CWZ50" s="209"/>
      <c r="CXA50" s="209"/>
      <c r="CXB50" s="209"/>
      <c r="CXC50" s="209"/>
      <c r="CXD50" s="209"/>
      <c r="CXE50" s="209"/>
      <c r="CXF50" s="209"/>
      <c r="CXG50" s="209"/>
      <c r="CXH50" s="209"/>
      <c r="CXI50" s="209"/>
      <c r="CXJ50" s="209"/>
      <c r="CXK50" s="209"/>
      <c r="CXL50" s="209"/>
      <c r="CXM50" s="209"/>
      <c r="CXN50" s="209"/>
      <c r="CXO50" s="209"/>
      <c r="CXP50" s="209"/>
      <c r="CXQ50" s="209"/>
      <c r="CXR50" s="209"/>
      <c r="CXS50" s="209"/>
      <c r="CXT50" s="209"/>
      <c r="CXU50" s="209"/>
      <c r="CXV50" s="209"/>
      <c r="CXW50" s="209"/>
      <c r="CXX50" s="209"/>
      <c r="CXY50" s="209"/>
      <c r="CXZ50" s="209"/>
      <c r="CYA50" s="209"/>
      <c r="CYB50" s="209"/>
      <c r="CYC50" s="209"/>
      <c r="CYD50" s="209"/>
      <c r="CYE50" s="209"/>
      <c r="CYF50" s="209"/>
      <c r="CYG50" s="209"/>
      <c r="CYH50" s="209"/>
      <c r="CYI50" s="209"/>
      <c r="CYJ50" s="209"/>
      <c r="CYK50" s="209"/>
      <c r="CYL50" s="209"/>
      <c r="CYM50" s="209"/>
      <c r="CYN50" s="209"/>
      <c r="CYO50" s="209"/>
      <c r="CYP50" s="209"/>
      <c r="CYQ50" s="209"/>
      <c r="CYR50" s="209"/>
      <c r="CYS50" s="209"/>
      <c r="CYT50" s="209"/>
      <c r="CYU50" s="209"/>
      <c r="CYV50" s="209"/>
      <c r="CYW50" s="209"/>
      <c r="CYX50" s="209"/>
      <c r="CYY50" s="209"/>
      <c r="CYZ50" s="209"/>
      <c r="CZA50" s="209"/>
      <c r="CZB50" s="209"/>
      <c r="CZC50" s="209"/>
      <c r="CZD50" s="209"/>
      <c r="CZE50" s="209"/>
      <c r="CZF50" s="209"/>
      <c r="CZG50" s="209"/>
      <c r="CZH50" s="209"/>
      <c r="CZI50" s="209"/>
      <c r="CZJ50" s="209"/>
      <c r="CZK50" s="209"/>
      <c r="CZL50" s="209"/>
      <c r="CZM50" s="209"/>
      <c r="CZN50" s="209"/>
      <c r="CZO50" s="209"/>
      <c r="CZP50" s="209"/>
      <c r="CZQ50" s="209"/>
      <c r="CZR50" s="209"/>
      <c r="CZS50" s="209"/>
      <c r="CZT50" s="209"/>
      <c r="CZU50" s="209"/>
      <c r="CZV50" s="209"/>
      <c r="CZW50" s="209"/>
      <c r="CZX50" s="209"/>
      <c r="CZY50" s="209"/>
      <c r="CZZ50" s="209"/>
      <c r="DAA50" s="209"/>
      <c r="DAB50" s="209"/>
      <c r="DAC50" s="209"/>
      <c r="DAD50" s="209"/>
      <c r="DAE50" s="209"/>
      <c r="DAF50" s="209"/>
      <c r="DAG50" s="209"/>
      <c r="DAH50" s="209"/>
      <c r="DAI50" s="209"/>
      <c r="DAJ50" s="209"/>
      <c r="DAK50" s="209"/>
      <c r="DAL50" s="209"/>
      <c r="DAM50" s="209"/>
      <c r="DAN50" s="209"/>
      <c r="DAO50" s="209"/>
      <c r="DAP50" s="209"/>
      <c r="DAQ50" s="209"/>
      <c r="DAR50" s="209"/>
      <c r="DAS50" s="209"/>
      <c r="DAT50" s="209"/>
      <c r="DAU50" s="209"/>
      <c r="DAV50" s="209"/>
      <c r="DAW50" s="209"/>
      <c r="DAX50" s="209"/>
      <c r="DAY50" s="209"/>
      <c r="DAZ50" s="209"/>
      <c r="DBA50" s="209"/>
      <c r="DBB50" s="209"/>
      <c r="DBC50" s="209"/>
      <c r="DBD50" s="209"/>
      <c r="DBE50" s="209"/>
      <c r="DBF50" s="209"/>
      <c r="DBG50" s="209"/>
      <c r="DBH50" s="209"/>
      <c r="DBI50" s="209"/>
      <c r="DBJ50" s="209"/>
      <c r="DBK50" s="209"/>
      <c r="DBL50" s="209"/>
      <c r="DBM50" s="209"/>
      <c r="DBN50" s="209"/>
      <c r="DBO50" s="209"/>
      <c r="DBP50" s="209"/>
      <c r="DBQ50" s="209"/>
      <c r="DBR50" s="209"/>
      <c r="DBS50" s="209"/>
      <c r="DBT50" s="209"/>
      <c r="DBU50" s="209"/>
      <c r="DBV50" s="209"/>
      <c r="DBW50" s="209"/>
      <c r="DBX50" s="209"/>
      <c r="DBY50" s="209"/>
      <c r="DBZ50" s="209"/>
      <c r="DCA50" s="209"/>
      <c r="DCB50" s="209"/>
      <c r="DCC50" s="209"/>
      <c r="DCD50" s="209"/>
      <c r="DCE50" s="209"/>
      <c r="DCF50" s="209"/>
      <c r="DCG50" s="209"/>
      <c r="DCH50" s="209"/>
      <c r="DCI50" s="209"/>
      <c r="DCJ50" s="209"/>
      <c r="DCK50" s="209"/>
      <c r="DCL50" s="209"/>
      <c r="DCM50" s="209"/>
      <c r="DCN50" s="209"/>
      <c r="DCO50" s="209"/>
      <c r="DCP50" s="209"/>
      <c r="DCQ50" s="209"/>
      <c r="DCR50" s="209"/>
      <c r="DCS50" s="209"/>
      <c r="DCT50" s="209"/>
      <c r="DCU50" s="209"/>
      <c r="DCV50" s="209"/>
      <c r="DCW50" s="209"/>
      <c r="DCX50" s="209"/>
      <c r="DCY50" s="209"/>
      <c r="DCZ50" s="209"/>
      <c r="DDA50" s="209"/>
      <c r="DDB50" s="209"/>
      <c r="DDC50" s="209"/>
      <c r="DDD50" s="209"/>
      <c r="DDE50" s="209"/>
      <c r="DDF50" s="209"/>
      <c r="DDG50" s="209"/>
      <c r="DDH50" s="209"/>
      <c r="DDI50" s="209"/>
      <c r="DDJ50" s="209"/>
      <c r="DDK50" s="209"/>
      <c r="DDL50" s="209"/>
      <c r="DDM50" s="209"/>
      <c r="DDN50" s="209"/>
      <c r="DDO50" s="209"/>
      <c r="DDP50" s="209"/>
      <c r="DDQ50" s="209"/>
      <c r="DDR50" s="209"/>
      <c r="DDS50" s="209"/>
      <c r="DDT50" s="209"/>
      <c r="DDU50" s="209"/>
      <c r="DDV50" s="209"/>
      <c r="DDW50" s="209"/>
      <c r="DDX50" s="209"/>
      <c r="DDY50" s="209"/>
      <c r="DDZ50" s="209"/>
      <c r="DEA50" s="209"/>
      <c r="DEB50" s="209"/>
      <c r="DEC50" s="209"/>
      <c r="DED50" s="209"/>
      <c r="DEE50" s="209"/>
      <c r="DEF50" s="209"/>
      <c r="DEG50" s="209"/>
      <c r="DEH50" s="209"/>
      <c r="DEI50" s="209"/>
      <c r="DEJ50" s="209"/>
      <c r="DEK50" s="209"/>
      <c r="DEL50" s="209"/>
      <c r="DEM50" s="209"/>
      <c r="DEN50" s="209"/>
      <c r="DEO50" s="209"/>
      <c r="DEP50" s="209"/>
      <c r="DEQ50" s="209"/>
      <c r="DER50" s="209"/>
      <c r="DES50" s="209"/>
      <c r="DET50" s="209"/>
      <c r="DEU50" s="209"/>
      <c r="DEV50" s="209"/>
      <c r="DEW50" s="209"/>
      <c r="DEX50" s="209"/>
      <c r="DEY50" s="209"/>
      <c r="DEZ50" s="209"/>
      <c r="DFA50" s="209"/>
      <c r="DFB50" s="209"/>
      <c r="DFC50" s="209"/>
      <c r="DFD50" s="209"/>
      <c r="DFE50" s="209"/>
      <c r="DFF50" s="209"/>
      <c r="DFG50" s="209"/>
      <c r="DFH50" s="209"/>
      <c r="DFI50" s="209"/>
      <c r="DFJ50" s="209"/>
      <c r="DFK50" s="209"/>
      <c r="DFL50" s="209"/>
      <c r="DFM50" s="209"/>
      <c r="DFN50" s="209"/>
      <c r="DFO50" s="209"/>
      <c r="DFP50" s="209"/>
      <c r="DFQ50" s="209"/>
      <c r="DFR50" s="209"/>
      <c r="DFS50" s="209"/>
      <c r="DFT50" s="209"/>
      <c r="DFU50" s="209"/>
      <c r="DFV50" s="209"/>
      <c r="DFW50" s="209"/>
      <c r="DFX50" s="209"/>
      <c r="DFY50" s="209"/>
      <c r="DFZ50" s="209"/>
      <c r="DGA50" s="209"/>
      <c r="DGB50" s="209"/>
      <c r="DGC50" s="209"/>
      <c r="DGD50" s="209"/>
      <c r="DGE50" s="209"/>
      <c r="DGF50" s="209"/>
      <c r="DGG50" s="209"/>
      <c r="DGH50" s="209"/>
      <c r="DGI50" s="209"/>
      <c r="DGJ50" s="209"/>
      <c r="DGK50" s="209"/>
      <c r="DGL50" s="209"/>
      <c r="DGM50" s="209"/>
      <c r="DGN50" s="209"/>
      <c r="DGO50" s="209"/>
      <c r="DGP50" s="209"/>
      <c r="DGQ50" s="209"/>
      <c r="DGR50" s="209"/>
      <c r="DGS50" s="209"/>
      <c r="DGT50" s="209"/>
      <c r="DGU50" s="209"/>
      <c r="DGV50" s="209"/>
      <c r="DGW50" s="209"/>
      <c r="DGX50" s="209"/>
      <c r="DGY50" s="209"/>
      <c r="DGZ50" s="209"/>
      <c r="DHA50" s="209"/>
      <c r="DHB50" s="209"/>
      <c r="DHC50" s="209"/>
      <c r="DHD50" s="209"/>
      <c r="DHE50" s="209"/>
      <c r="DHF50" s="209"/>
      <c r="DHG50" s="209"/>
      <c r="DHH50" s="209"/>
      <c r="DHI50" s="209"/>
      <c r="DHJ50" s="209"/>
      <c r="DHK50" s="209"/>
      <c r="DHL50" s="209"/>
      <c r="DHM50" s="209"/>
      <c r="DHN50" s="209"/>
      <c r="DHO50" s="209"/>
      <c r="DHP50" s="209"/>
      <c r="DHQ50" s="209"/>
      <c r="DHR50" s="209"/>
      <c r="DHS50" s="209"/>
      <c r="DHT50" s="209"/>
      <c r="DHU50" s="209"/>
      <c r="DHV50" s="209"/>
      <c r="DHW50" s="209"/>
      <c r="DHX50" s="209"/>
      <c r="DHY50" s="209"/>
      <c r="DHZ50" s="209"/>
      <c r="DIA50" s="209"/>
      <c r="DIB50" s="209"/>
      <c r="DIC50" s="209"/>
      <c r="DID50" s="209"/>
      <c r="DIE50" s="209"/>
      <c r="DIF50" s="209"/>
      <c r="DIG50" s="209"/>
      <c r="DIH50" s="209"/>
      <c r="DII50" s="209"/>
      <c r="DIJ50" s="209"/>
      <c r="DIK50" s="209"/>
      <c r="DIL50" s="209"/>
      <c r="DIM50" s="209"/>
      <c r="DIN50" s="209"/>
      <c r="DIO50" s="209"/>
      <c r="DIP50" s="209"/>
      <c r="DIQ50" s="209"/>
      <c r="DIR50" s="209"/>
      <c r="DIS50" s="209"/>
      <c r="DIT50" s="209"/>
      <c r="DIU50" s="209"/>
      <c r="DIV50" s="209"/>
      <c r="DIW50" s="209"/>
      <c r="DIX50" s="209"/>
      <c r="DIY50" s="209"/>
      <c r="DIZ50" s="209"/>
      <c r="DJA50" s="209"/>
      <c r="DJB50" s="209"/>
      <c r="DJC50" s="209"/>
      <c r="DJD50" s="209"/>
      <c r="DJE50" s="209"/>
      <c r="DJF50" s="209"/>
      <c r="DJG50" s="209"/>
      <c r="DJH50" s="209"/>
      <c r="DJI50" s="209"/>
      <c r="DJJ50" s="209"/>
      <c r="DJK50" s="209"/>
      <c r="DJL50" s="209"/>
      <c r="DJM50" s="209"/>
      <c r="DJN50" s="209"/>
      <c r="DJO50" s="209"/>
      <c r="DJP50" s="209"/>
      <c r="DJQ50" s="209"/>
      <c r="DJR50" s="209"/>
      <c r="DJS50" s="209"/>
      <c r="DJT50" s="209"/>
      <c r="DJU50" s="209"/>
      <c r="DJV50" s="209"/>
      <c r="DJW50" s="209"/>
      <c r="DJX50" s="209"/>
      <c r="DJY50" s="209"/>
      <c r="DJZ50" s="209"/>
      <c r="DKA50" s="209"/>
      <c r="DKB50" s="209"/>
      <c r="DKC50" s="209"/>
      <c r="DKD50" s="209"/>
      <c r="DKE50" s="209"/>
      <c r="DKF50" s="209"/>
      <c r="DKG50" s="209"/>
      <c r="DKH50" s="209"/>
      <c r="DKI50" s="209"/>
      <c r="DKJ50" s="209"/>
      <c r="DKK50" s="209"/>
      <c r="DKL50" s="209"/>
      <c r="DKM50" s="209"/>
      <c r="DKN50" s="209"/>
      <c r="DKO50" s="209"/>
      <c r="DKP50" s="209"/>
      <c r="DKQ50" s="209"/>
      <c r="DKR50" s="209"/>
      <c r="DKS50" s="209"/>
      <c r="DKT50" s="209"/>
      <c r="DKU50" s="209"/>
      <c r="DKV50" s="209"/>
      <c r="DKW50" s="209"/>
      <c r="DKX50" s="209"/>
      <c r="DKY50" s="209"/>
      <c r="DKZ50" s="209"/>
      <c r="DLA50" s="209"/>
      <c r="DLB50" s="209"/>
      <c r="DLC50" s="209"/>
      <c r="DLD50" s="209"/>
      <c r="DLE50" s="209"/>
      <c r="DLF50" s="209"/>
      <c r="DLG50" s="209"/>
      <c r="DLH50" s="209"/>
      <c r="DLI50" s="209"/>
      <c r="DLJ50" s="209"/>
      <c r="DLK50" s="209"/>
      <c r="DLL50" s="209"/>
      <c r="DLM50" s="209"/>
      <c r="DLN50" s="209"/>
      <c r="DLO50" s="209"/>
      <c r="DLP50" s="209"/>
      <c r="DLQ50" s="209"/>
      <c r="DLR50" s="209"/>
      <c r="DLS50" s="209"/>
      <c r="DLT50" s="209"/>
      <c r="DLU50" s="209"/>
      <c r="DLV50" s="209"/>
      <c r="DLW50" s="209"/>
      <c r="DLX50" s="209"/>
      <c r="DLY50" s="209"/>
      <c r="DLZ50" s="209"/>
      <c r="DMA50" s="209"/>
      <c r="DMB50" s="209"/>
      <c r="DMC50" s="209"/>
      <c r="DMD50" s="209"/>
      <c r="DME50" s="209"/>
      <c r="DMF50" s="209"/>
      <c r="DMG50" s="209"/>
      <c r="DMH50" s="209"/>
      <c r="DMI50" s="209"/>
      <c r="DMJ50" s="209"/>
      <c r="DMK50" s="209"/>
      <c r="DML50" s="209"/>
      <c r="DMM50" s="209"/>
      <c r="DMN50" s="209"/>
      <c r="DMO50" s="209"/>
      <c r="DMP50" s="209"/>
      <c r="DMQ50" s="209"/>
      <c r="DMR50" s="209"/>
      <c r="DMS50" s="209"/>
      <c r="DMT50" s="209"/>
      <c r="DMU50" s="209"/>
      <c r="DMV50" s="209"/>
      <c r="DMW50" s="209"/>
      <c r="DMX50" s="209"/>
      <c r="DMY50" s="209"/>
      <c r="DMZ50" s="209"/>
      <c r="DNA50" s="209"/>
      <c r="DNB50" s="209"/>
      <c r="DNC50" s="209"/>
      <c r="DND50" s="209"/>
      <c r="DNE50" s="209"/>
      <c r="DNF50" s="209"/>
      <c r="DNG50" s="209"/>
      <c r="DNH50" s="209"/>
      <c r="DNI50" s="209"/>
      <c r="DNJ50" s="209"/>
      <c r="DNK50" s="209"/>
      <c r="DNL50" s="209"/>
      <c r="DNM50" s="209"/>
      <c r="DNN50" s="209"/>
      <c r="DNO50" s="209"/>
      <c r="DNP50" s="209"/>
      <c r="DNQ50" s="209"/>
      <c r="DNR50" s="209"/>
      <c r="DNS50" s="209"/>
      <c r="DNT50" s="209"/>
      <c r="DNU50" s="209"/>
      <c r="DNV50" s="209"/>
      <c r="DNW50" s="209"/>
      <c r="DNX50" s="209"/>
      <c r="DNY50" s="209"/>
      <c r="DNZ50" s="209"/>
      <c r="DOA50" s="209"/>
      <c r="DOB50" s="209"/>
      <c r="DOC50" s="209"/>
      <c r="DOD50" s="209"/>
      <c r="DOE50" s="209"/>
      <c r="DOF50" s="209"/>
      <c r="DOG50" s="209"/>
      <c r="DOH50" s="209"/>
      <c r="DOI50" s="209"/>
      <c r="DOJ50" s="209"/>
      <c r="DOK50" s="209"/>
      <c r="DOL50" s="209"/>
      <c r="DOM50" s="209"/>
      <c r="DON50" s="209"/>
      <c r="DOO50" s="209"/>
      <c r="DOP50" s="209"/>
      <c r="DOQ50" s="209"/>
      <c r="DOR50" s="209"/>
      <c r="DOS50" s="209"/>
      <c r="DOT50" s="209"/>
      <c r="DOU50" s="209"/>
      <c r="DOV50" s="209"/>
      <c r="DOW50" s="209"/>
      <c r="DOX50" s="209"/>
      <c r="DOY50" s="209"/>
      <c r="DOZ50" s="209"/>
      <c r="DPA50" s="209"/>
      <c r="DPB50" s="209"/>
      <c r="DPC50" s="209"/>
      <c r="DPD50" s="209"/>
      <c r="DPE50" s="209"/>
      <c r="DPF50" s="209"/>
      <c r="DPG50" s="209"/>
      <c r="DPH50" s="209"/>
      <c r="DPI50" s="209"/>
      <c r="DPJ50" s="209"/>
      <c r="DPK50" s="209"/>
      <c r="DPL50" s="209"/>
      <c r="DPM50" s="209"/>
      <c r="DPN50" s="209"/>
      <c r="DPO50" s="209"/>
      <c r="DPP50" s="209"/>
      <c r="DPQ50" s="209"/>
      <c r="DPR50" s="209"/>
      <c r="DPS50" s="209"/>
      <c r="DPT50" s="209"/>
      <c r="DPU50" s="209"/>
      <c r="DPV50" s="209"/>
      <c r="DPW50" s="209"/>
      <c r="DPX50" s="209"/>
      <c r="DPY50" s="209"/>
      <c r="DPZ50" s="209"/>
      <c r="DQA50" s="209"/>
      <c r="DQB50" s="209"/>
      <c r="DQC50" s="209"/>
      <c r="DQD50" s="209"/>
      <c r="DQE50" s="209"/>
      <c r="DQF50" s="209"/>
      <c r="DQG50" s="209"/>
      <c r="DQH50" s="209"/>
      <c r="DQI50" s="209"/>
      <c r="DQJ50" s="209"/>
      <c r="DQK50" s="209"/>
      <c r="DQL50" s="209"/>
      <c r="DQM50" s="209"/>
      <c r="DQN50" s="209"/>
      <c r="DQO50" s="209"/>
      <c r="DQP50" s="209"/>
      <c r="DQQ50" s="209"/>
      <c r="DQR50" s="209"/>
      <c r="DQS50" s="209"/>
      <c r="DQT50" s="209"/>
      <c r="DQU50" s="209"/>
      <c r="DQV50" s="209"/>
      <c r="DQW50" s="209"/>
      <c r="DQX50" s="209"/>
      <c r="DQY50" s="209"/>
      <c r="DQZ50" s="209"/>
      <c r="DRA50" s="209"/>
      <c r="DRB50" s="209"/>
      <c r="DRC50" s="209"/>
      <c r="DRD50" s="209"/>
      <c r="DRE50" s="209"/>
      <c r="DRF50" s="209"/>
      <c r="DRG50" s="209"/>
      <c r="DRH50" s="209"/>
      <c r="DRI50" s="209"/>
      <c r="DRJ50" s="209"/>
      <c r="DRK50" s="209"/>
      <c r="DRL50" s="209"/>
      <c r="DRM50" s="209"/>
      <c r="DRN50" s="209"/>
      <c r="DRO50" s="209"/>
      <c r="DRP50" s="209"/>
      <c r="DRQ50" s="209"/>
      <c r="DRR50" s="209"/>
      <c r="DRS50" s="209"/>
      <c r="DRT50" s="209"/>
      <c r="DRU50" s="209"/>
      <c r="DRV50" s="209"/>
      <c r="DRW50" s="209"/>
      <c r="DRX50" s="209"/>
      <c r="DRY50" s="209"/>
      <c r="DRZ50" s="209"/>
      <c r="DSA50" s="209"/>
      <c r="DSB50" s="209"/>
      <c r="DSC50" s="209"/>
      <c r="DSD50" s="209"/>
      <c r="DSE50" s="209"/>
      <c r="DSF50" s="209"/>
      <c r="DSG50" s="209"/>
      <c r="DSH50" s="209"/>
      <c r="DSI50" s="209"/>
      <c r="DSJ50" s="209"/>
      <c r="DSK50" s="209"/>
      <c r="DSL50" s="209"/>
      <c r="DSM50" s="209"/>
      <c r="DSN50" s="209"/>
      <c r="DSO50" s="209"/>
      <c r="DSP50" s="209"/>
      <c r="DSQ50" s="209"/>
      <c r="DSR50" s="209"/>
      <c r="DSS50" s="209"/>
      <c r="DST50" s="209"/>
      <c r="DSU50" s="209"/>
      <c r="DSV50" s="209"/>
      <c r="DSW50" s="209"/>
      <c r="DSX50" s="209"/>
      <c r="DSY50" s="209"/>
      <c r="DSZ50" s="209"/>
      <c r="DTA50" s="209"/>
      <c r="DTB50" s="209"/>
      <c r="DTC50" s="209"/>
      <c r="DTD50" s="209"/>
      <c r="DTE50" s="209"/>
      <c r="DTF50" s="209"/>
      <c r="DTG50" s="209"/>
      <c r="DTH50" s="209"/>
      <c r="DTI50" s="209"/>
      <c r="DTJ50" s="209"/>
      <c r="DTK50" s="209"/>
      <c r="DTL50" s="209"/>
      <c r="DTM50" s="209"/>
      <c r="DTN50" s="209"/>
      <c r="DTO50" s="209"/>
      <c r="DTP50" s="209"/>
      <c r="DTQ50" s="209"/>
      <c r="DTR50" s="209"/>
      <c r="DTS50" s="209"/>
      <c r="DTT50" s="209"/>
      <c r="DTU50" s="209"/>
      <c r="DTV50" s="209"/>
      <c r="DTW50" s="209"/>
      <c r="DTX50" s="209"/>
      <c r="DTY50" s="209"/>
      <c r="DTZ50" s="209"/>
      <c r="DUA50" s="209"/>
      <c r="DUB50" s="209"/>
      <c r="DUC50" s="209"/>
      <c r="DUD50" s="209"/>
      <c r="DUE50" s="209"/>
      <c r="DUF50" s="209"/>
      <c r="DUG50" s="209"/>
      <c r="DUH50" s="209"/>
      <c r="DUI50" s="209"/>
      <c r="DUJ50" s="209"/>
      <c r="DUK50" s="209"/>
      <c r="DUL50" s="209"/>
      <c r="DUM50" s="209"/>
      <c r="DUN50" s="209"/>
      <c r="DUO50" s="209"/>
      <c r="DUP50" s="209"/>
      <c r="DUQ50" s="209"/>
      <c r="DUR50" s="209"/>
      <c r="DUS50" s="209"/>
      <c r="DUT50" s="209"/>
      <c r="DUU50" s="209"/>
      <c r="DUV50" s="209"/>
      <c r="DUW50" s="209"/>
      <c r="DUX50" s="209"/>
      <c r="DUY50" s="209"/>
      <c r="DUZ50" s="209"/>
      <c r="DVA50" s="209"/>
      <c r="DVB50" s="209"/>
      <c r="DVC50" s="209"/>
      <c r="DVD50" s="209"/>
      <c r="DVE50" s="209"/>
      <c r="DVF50" s="209"/>
      <c r="DVG50" s="209"/>
      <c r="DVH50" s="209"/>
      <c r="DVI50" s="209"/>
      <c r="DVJ50" s="209"/>
      <c r="DVK50" s="209"/>
      <c r="DVL50" s="209"/>
      <c r="DVM50" s="209"/>
      <c r="DVN50" s="209"/>
      <c r="DVO50" s="209"/>
      <c r="DVP50" s="209"/>
      <c r="DVQ50" s="209"/>
      <c r="DVR50" s="209"/>
      <c r="DVS50" s="209"/>
      <c r="DVT50" s="209"/>
      <c r="DVU50" s="209"/>
      <c r="DVV50" s="209"/>
      <c r="DVW50" s="209"/>
      <c r="DVX50" s="209"/>
      <c r="DVY50" s="209"/>
      <c r="DVZ50" s="209"/>
      <c r="DWA50" s="209"/>
      <c r="DWB50" s="209"/>
      <c r="DWC50" s="209"/>
      <c r="DWD50" s="209"/>
      <c r="DWE50" s="209"/>
      <c r="DWF50" s="209"/>
      <c r="DWG50" s="209"/>
      <c r="DWH50" s="209"/>
      <c r="DWI50" s="209"/>
      <c r="DWJ50" s="209"/>
      <c r="DWK50" s="209"/>
      <c r="DWL50" s="209"/>
      <c r="DWM50" s="209"/>
      <c r="DWN50" s="209"/>
      <c r="DWO50" s="209"/>
      <c r="DWP50" s="209"/>
      <c r="DWQ50" s="209"/>
      <c r="DWR50" s="209"/>
      <c r="DWS50" s="209"/>
      <c r="DWT50" s="209"/>
      <c r="DWU50" s="209"/>
      <c r="DWV50" s="209"/>
      <c r="DWW50" s="209"/>
      <c r="DWX50" s="209"/>
      <c r="DWY50" s="209"/>
      <c r="DWZ50" s="209"/>
      <c r="DXA50" s="209"/>
      <c r="DXB50" s="209"/>
      <c r="DXC50" s="209"/>
      <c r="DXD50" s="209"/>
      <c r="DXE50" s="209"/>
      <c r="DXF50" s="209"/>
      <c r="DXG50" s="209"/>
      <c r="DXH50" s="209"/>
      <c r="DXI50" s="209"/>
      <c r="DXJ50" s="209"/>
      <c r="DXK50" s="209"/>
      <c r="DXL50" s="209"/>
      <c r="DXM50" s="209"/>
      <c r="DXN50" s="209"/>
      <c r="DXO50" s="209"/>
      <c r="DXP50" s="209"/>
      <c r="DXQ50" s="209"/>
      <c r="DXR50" s="209"/>
      <c r="DXS50" s="209"/>
      <c r="DXT50" s="209"/>
      <c r="DXU50" s="209"/>
      <c r="DXV50" s="209"/>
      <c r="DXW50" s="209"/>
      <c r="DXX50" s="209"/>
      <c r="DXY50" s="209"/>
      <c r="DXZ50" s="209"/>
      <c r="DYA50" s="209"/>
      <c r="DYB50" s="209"/>
      <c r="DYC50" s="209"/>
      <c r="DYD50" s="209"/>
      <c r="DYE50" s="209"/>
      <c r="DYF50" s="209"/>
      <c r="DYG50" s="209"/>
      <c r="DYH50" s="209"/>
      <c r="DYI50" s="209"/>
      <c r="DYJ50" s="209"/>
      <c r="DYK50" s="209"/>
      <c r="DYL50" s="209"/>
      <c r="DYM50" s="209"/>
      <c r="DYN50" s="209"/>
      <c r="DYO50" s="209"/>
      <c r="DYP50" s="209"/>
      <c r="DYQ50" s="209"/>
      <c r="DYR50" s="209"/>
      <c r="DYS50" s="209"/>
      <c r="DYT50" s="209"/>
      <c r="DYU50" s="209"/>
      <c r="DYV50" s="209"/>
      <c r="DYW50" s="209"/>
      <c r="DYX50" s="209"/>
      <c r="DYY50" s="209"/>
      <c r="DYZ50" s="209"/>
      <c r="DZA50" s="209"/>
      <c r="DZB50" s="209"/>
      <c r="DZC50" s="209"/>
      <c r="DZD50" s="209"/>
      <c r="DZE50" s="209"/>
      <c r="DZF50" s="209"/>
      <c r="DZG50" s="209"/>
      <c r="DZH50" s="209"/>
      <c r="DZI50" s="209"/>
      <c r="DZJ50" s="209"/>
      <c r="DZK50" s="209"/>
      <c r="DZL50" s="209"/>
      <c r="DZM50" s="209"/>
      <c r="DZN50" s="209"/>
      <c r="DZO50" s="209"/>
      <c r="DZP50" s="209"/>
      <c r="DZQ50" s="209"/>
      <c r="DZR50" s="209"/>
      <c r="DZS50" s="209"/>
      <c r="DZT50" s="209"/>
      <c r="DZU50" s="209"/>
      <c r="DZV50" s="209"/>
      <c r="DZW50" s="209"/>
      <c r="DZX50" s="209"/>
      <c r="DZY50" s="209"/>
      <c r="DZZ50" s="209"/>
      <c r="EAA50" s="209"/>
      <c r="EAB50" s="209"/>
      <c r="EAC50" s="209"/>
      <c r="EAD50" s="209"/>
      <c r="EAE50" s="209"/>
      <c r="EAF50" s="209"/>
      <c r="EAG50" s="209"/>
      <c r="EAH50" s="209"/>
      <c r="EAI50" s="209"/>
      <c r="EAJ50" s="209"/>
      <c r="EAK50" s="209"/>
      <c r="EAL50" s="209"/>
      <c r="EAM50" s="209"/>
      <c r="EAN50" s="209"/>
      <c r="EAO50" s="209"/>
      <c r="EAP50" s="209"/>
      <c r="EAQ50" s="209"/>
      <c r="EAR50" s="209"/>
      <c r="EAS50" s="209"/>
      <c r="EAT50" s="209"/>
      <c r="EAU50" s="209"/>
      <c r="EAV50" s="209"/>
      <c r="EAW50" s="209"/>
      <c r="EAX50" s="209"/>
      <c r="EAY50" s="209"/>
      <c r="EAZ50" s="209"/>
      <c r="EBA50" s="209"/>
      <c r="EBB50" s="209"/>
      <c r="EBC50" s="209"/>
      <c r="EBD50" s="209"/>
      <c r="EBE50" s="209"/>
      <c r="EBF50" s="209"/>
      <c r="EBG50" s="209"/>
      <c r="EBH50" s="209"/>
      <c r="EBI50" s="209"/>
      <c r="EBJ50" s="209"/>
      <c r="EBK50" s="209"/>
      <c r="EBL50" s="209"/>
      <c r="EBM50" s="209"/>
      <c r="EBN50" s="209"/>
      <c r="EBO50" s="209"/>
      <c r="EBP50" s="209"/>
      <c r="EBQ50" s="209"/>
      <c r="EBR50" s="209"/>
      <c r="EBS50" s="209"/>
      <c r="EBT50" s="209"/>
      <c r="EBU50" s="209"/>
      <c r="EBV50" s="209"/>
      <c r="EBW50" s="209"/>
      <c r="EBX50" s="209"/>
      <c r="EBY50" s="209"/>
      <c r="EBZ50" s="209"/>
      <c r="ECA50" s="209"/>
      <c r="ECB50" s="209"/>
      <c r="ECC50" s="209"/>
      <c r="ECD50" s="209"/>
      <c r="ECE50" s="209"/>
      <c r="ECF50" s="209"/>
      <c r="ECG50" s="209"/>
      <c r="ECH50" s="209"/>
      <c r="ECI50" s="209"/>
      <c r="ECJ50" s="209"/>
      <c r="ECK50" s="209"/>
      <c r="ECL50" s="209"/>
      <c r="ECM50" s="209"/>
      <c r="ECN50" s="209"/>
      <c r="ECO50" s="209"/>
      <c r="ECP50" s="209"/>
      <c r="ECQ50" s="209"/>
      <c r="ECR50" s="209"/>
      <c r="ECS50" s="209"/>
      <c r="ECT50" s="209"/>
      <c r="ECU50" s="209"/>
      <c r="ECV50" s="209"/>
      <c r="ECW50" s="209"/>
      <c r="ECX50" s="209"/>
      <c r="ECY50" s="209"/>
      <c r="ECZ50" s="209"/>
      <c r="EDA50" s="209"/>
      <c r="EDB50" s="209"/>
      <c r="EDC50" s="209"/>
      <c r="EDD50" s="209"/>
      <c r="EDE50" s="209"/>
      <c r="EDF50" s="209"/>
      <c r="EDG50" s="209"/>
      <c r="EDH50" s="209"/>
      <c r="EDI50" s="209"/>
      <c r="EDJ50" s="209"/>
      <c r="EDK50" s="209"/>
      <c r="EDL50" s="209"/>
      <c r="EDM50" s="209"/>
      <c r="EDN50" s="209"/>
      <c r="EDO50" s="209"/>
      <c r="EDP50" s="209"/>
      <c r="EDQ50" s="209"/>
      <c r="EDR50" s="209"/>
      <c r="EDS50" s="209"/>
      <c r="EDT50" s="209"/>
      <c r="EDU50" s="209"/>
      <c r="EDV50" s="209"/>
      <c r="EDW50" s="209"/>
      <c r="EDX50" s="209"/>
      <c r="EDY50" s="209"/>
      <c r="EDZ50" s="209"/>
      <c r="EEA50" s="209"/>
      <c r="EEB50" s="209"/>
      <c r="EEC50" s="209"/>
      <c r="EED50" s="209"/>
      <c r="EEE50" s="209"/>
      <c r="EEF50" s="209"/>
      <c r="EEG50" s="209"/>
      <c r="EEH50" s="209"/>
      <c r="EEI50" s="209"/>
      <c r="EEJ50" s="209"/>
      <c r="EEK50" s="209"/>
      <c r="EEL50" s="209"/>
      <c r="EEM50" s="209"/>
      <c r="EEN50" s="209"/>
      <c r="EEO50" s="209"/>
      <c r="EEP50" s="209"/>
      <c r="EEQ50" s="209"/>
      <c r="EER50" s="209"/>
      <c r="EES50" s="209"/>
      <c r="EET50" s="209"/>
      <c r="EEU50" s="209"/>
      <c r="EEV50" s="209"/>
      <c r="EEW50" s="209"/>
      <c r="EEX50" s="209"/>
      <c r="EEY50" s="209"/>
      <c r="EEZ50" s="209"/>
      <c r="EFA50" s="209"/>
      <c r="EFB50" s="209"/>
      <c r="EFC50" s="209"/>
      <c r="EFD50" s="209"/>
      <c r="EFE50" s="209"/>
      <c r="EFF50" s="209"/>
      <c r="EFG50" s="209"/>
      <c r="EFH50" s="209"/>
      <c r="EFI50" s="209"/>
      <c r="EFJ50" s="209"/>
      <c r="EFK50" s="209"/>
      <c r="EFL50" s="209"/>
      <c r="EFM50" s="209"/>
      <c r="EFN50" s="209"/>
      <c r="EFO50" s="209"/>
      <c r="EFP50" s="209"/>
      <c r="EFQ50" s="209"/>
      <c r="EFR50" s="209"/>
      <c r="EFS50" s="209"/>
      <c r="EFT50" s="209"/>
      <c r="EFU50" s="209"/>
      <c r="EFV50" s="209"/>
      <c r="EFW50" s="209"/>
      <c r="EFX50" s="209"/>
      <c r="EFY50" s="209"/>
      <c r="EFZ50" s="209"/>
      <c r="EGA50" s="209"/>
      <c r="EGB50" s="209"/>
      <c r="EGC50" s="209"/>
      <c r="EGD50" s="209"/>
      <c r="EGE50" s="209"/>
      <c r="EGF50" s="209"/>
      <c r="EGG50" s="209"/>
      <c r="EGH50" s="209"/>
      <c r="EGI50" s="209"/>
      <c r="EGJ50" s="209"/>
      <c r="EGK50" s="209"/>
      <c r="EGL50" s="209"/>
      <c r="EGM50" s="209"/>
      <c r="EGN50" s="209"/>
      <c r="EGO50" s="209"/>
      <c r="EGP50" s="209"/>
      <c r="EGQ50" s="209"/>
      <c r="EGR50" s="209"/>
      <c r="EGS50" s="209"/>
      <c r="EGT50" s="209"/>
      <c r="EGU50" s="209"/>
      <c r="EGV50" s="209"/>
      <c r="EGW50" s="209"/>
      <c r="EGX50" s="209"/>
      <c r="EGY50" s="209"/>
      <c r="EGZ50" s="209"/>
      <c r="EHA50" s="209"/>
      <c r="EHB50" s="209"/>
      <c r="EHC50" s="209"/>
      <c r="EHD50" s="209"/>
      <c r="EHE50" s="209"/>
      <c r="EHF50" s="209"/>
      <c r="EHG50" s="209"/>
      <c r="EHH50" s="209"/>
      <c r="EHI50" s="209"/>
      <c r="EHJ50" s="209"/>
      <c r="EHK50" s="209"/>
      <c r="EHL50" s="209"/>
      <c r="EHM50" s="209"/>
      <c r="EHN50" s="209"/>
      <c r="EHO50" s="209"/>
      <c r="EHP50" s="209"/>
      <c r="EHQ50" s="209"/>
      <c r="EHR50" s="209"/>
      <c r="EHS50" s="209"/>
      <c r="EHT50" s="209"/>
      <c r="EHU50" s="209"/>
      <c r="EHV50" s="209"/>
      <c r="EHW50" s="209"/>
      <c r="EHX50" s="209"/>
      <c r="EHY50" s="209"/>
      <c r="EHZ50" s="209"/>
      <c r="EIA50" s="209"/>
      <c r="EIB50" s="209"/>
      <c r="EIC50" s="209"/>
      <c r="EID50" s="209"/>
      <c r="EIE50" s="209"/>
      <c r="EIF50" s="209"/>
      <c r="EIG50" s="209"/>
      <c r="EIH50" s="209"/>
      <c r="EII50" s="209"/>
      <c r="EIJ50" s="209"/>
      <c r="EIK50" s="209"/>
      <c r="EIL50" s="209"/>
      <c r="EIM50" s="209"/>
      <c r="EIN50" s="209"/>
      <c r="EIO50" s="209"/>
      <c r="EIP50" s="209"/>
      <c r="EIQ50" s="209"/>
      <c r="EIR50" s="209"/>
      <c r="EIS50" s="209"/>
      <c r="EIT50" s="209"/>
      <c r="EIU50" s="209"/>
      <c r="EIV50" s="209"/>
      <c r="EIW50" s="209"/>
      <c r="EIX50" s="209"/>
      <c r="EIY50" s="209"/>
      <c r="EIZ50" s="209"/>
      <c r="EJA50" s="209"/>
      <c r="EJB50" s="209"/>
      <c r="EJC50" s="209"/>
      <c r="EJD50" s="209"/>
      <c r="EJE50" s="209"/>
      <c r="EJF50" s="209"/>
      <c r="EJG50" s="209"/>
      <c r="EJH50" s="209"/>
      <c r="EJI50" s="209"/>
      <c r="EJJ50" s="209"/>
      <c r="EJK50" s="209"/>
      <c r="EJL50" s="209"/>
      <c r="EJM50" s="209"/>
      <c r="EJN50" s="209"/>
      <c r="EJO50" s="209"/>
      <c r="EJP50" s="209"/>
      <c r="EJQ50" s="209"/>
      <c r="EJR50" s="209"/>
      <c r="EJS50" s="209"/>
      <c r="EJT50" s="209"/>
      <c r="EJU50" s="209"/>
      <c r="EJV50" s="209"/>
      <c r="EJW50" s="209"/>
      <c r="EJX50" s="209"/>
      <c r="EJY50" s="209"/>
      <c r="EJZ50" s="209"/>
      <c r="EKA50" s="209"/>
      <c r="EKB50" s="209"/>
      <c r="EKC50" s="209"/>
      <c r="EKD50" s="209"/>
      <c r="EKE50" s="209"/>
      <c r="EKF50" s="209"/>
      <c r="EKG50" s="209"/>
      <c r="EKH50" s="209"/>
      <c r="EKI50" s="209"/>
      <c r="EKJ50" s="209"/>
      <c r="EKK50" s="209"/>
      <c r="EKL50" s="209"/>
      <c r="EKM50" s="209"/>
      <c r="EKN50" s="209"/>
      <c r="EKO50" s="209"/>
      <c r="EKP50" s="209"/>
      <c r="EKQ50" s="209"/>
      <c r="EKR50" s="209"/>
      <c r="EKS50" s="209"/>
      <c r="EKT50" s="209"/>
      <c r="EKU50" s="209"/>
      <c r="EKV50" s="209"/>
      <c r="EKW50" s="209"/>
      <c r="EKX50" s="209"/>
      <c r="EKY50" s="209"/>
      <c r="EKZ50" s="209"/>
      <c r="ELA50" s="209"/>
      <c r="ELB50" s="209"/>
      <c r="ELC50" s="209"/>
      <c r="ELD50" s="209"/>
      <c r="ELE50" s="209"/>
      <c r="ELF50" s="209"/>
      <c r="ELG50" s="209"/>
      <c r="ELH50" s="209"/>
      <c r="ELI50" s="209"/>
      <c r="ELJ50" s="209"/>
      <c r="ELK50" s="209"/>
      <c r="ELL50" s="209"/>
      <c r="ELM50" s="209"/>
      <c r="ELN50" s="209"/>
      <c r="ELO50" s="209"/>
      <c r="ELP50" s="209"/>
      <c r="ELQ50" s="209"/>
      <c r="ELR50" s="209"/>
      <c r="ELS50" s="209"/>
      <c r="ELT50" s="209"/>
      <c r="ELU50" s="209"/>
      <c r="ELV50" s="209"/>
      <c r="ELW50" s="209"/>
      <c r="ELX50" s="209"/>
      <c r="ELY50" s="209"/>
      <c r="ELZ50" s="209"/>
      <c r="EMA50" s="209"/>
      <c r="EMB50" s="209"/>
      <c r="EMC50" s="209"/>
      <c r="EMD50" s="209"/>
      <c r="EME50" s="209"/>
      <c r="EMF50" s="209"/>
      <c r="EMG50" s="209"/>
      <c r="EMH50" s="209"/>
      <c r="EMI50" s="209"/>
      <c r="EMJ50" s="209"/>
      <c r="EMK50" s="209"/>
      <c r="EML50" s="209"/>
      <c r="EMM50" s="209"/>
      <c r="EMN50" s="209"/>
      <c r="EMO50" s="209"/>
      <c r="EMP50" s="209"/>
      <c r="EMQ50" s="209"/>
      <c r="EMR50" s="209"/>
      <c r="EMS50" s="209"/>
      <c r="EMT50" s="209"/>
      <c r="EMU50" s="209"/>
      <c r="EMV50" s="209"/>
      <c r="EMW50" s="209"/>
      <c r="EMX50" s="209"/>
      <c r="EMY50" s="209"/>
      <c r="EMZ50" s="209"/>
      <c r="ENA50" s="209"/>
      <c r="ENB50" s="209"/>
      <c r="ENC50" s="209"/>
      <c r="END50" s="209"/>
      <c r="ENE50" s="209"/>
      <c r="ENF50" s="209"/>
      <c r="ENG50" s="209"/>
      <c r="ENH50" s="209"/>
      <c r="ENI50" s="209"/>
      <c r="ENJ50" s="209"/>
      <c r="ENK50" s="209"/>
      <c r="ENL50" s="209"/>
      <c r="ENM50" s="209"/>
      <c r="ENN50" s="209"/>
      <c r="ENO50" s="209"/>
      <c r="ENP50" s="209"/>
      <c r="ENQ50" s="209"/>
      <c r="ENR50" s="209"/>
      <c r="ENS50" s="209"/>
      <c r="ENT50" s="209"/>
      <c r="ENU50" s="209"/>
      <c r="ENV50" s="209"/>
      <c r="ENW50" s="209"/>
      <c r="ENX50" s="209"/>
      <c r="ENY50" s="209"/>
      <c r="ENZ50" s="209"/>
      <c r="EOA50" s="209"/>
      <c r="EOB50" s="209"/>
      <c r="EOC50" s="209"/>
      <c r="EOD50" s="209"/>
      <c r="EOE50" s="209"/>
      <c r="EOF50" s="209"/>
      <c r="EOG50" s="209"/>
      <c r="EOH50" s="209"/>
      <c r="EOI50" s="209"/>
      <c r="EOJ50" s="209"/>
      <c r="EOK50" s="209"/>
      <c r="EOL50" s="209"/>
      <c r="EOM50" s="209"/>
      <c r="EON50" s="209"/>
      <c r="EOO50" s="209"/>
      <c r="EOP50" s="209"/>
      <c r="EOQ50" s="209"/>
      <c r="EOR50" s="209"/>
      <c r="EOS50" s="209"/>
      <c r="EOT50" s="209"/>
      <c r="EOU50" s="209"/>
      <c r="EOV50" s="209"/>
      <c r="EOW50" s="209"/>
      <c r="EOX50" s="209"/>
      <c r="EOY50" s="209"/>
      <c r="EOZ50" s="209"/>
      <c r="EPA50" s="209"/>
      <c r="EPB50" s="209"/>
      <c r="EPC50" s="209"/>
      <c r="EPD50" s="209"/>
      <c r="EPE50" s="209"/>
      <c r="EPF50" s="209"/>
      <c r="EPG50" s="209"/>
      <c r="EPH50" s="209"/>
      <c r="EPI50" s="209"/>
      <c r="EPJ50" s="209"/>
      <c r="EPK50" s="209"/>
      <c r="EPL50" s="209"/>
      <c r="EPM50" s="209"/>
      <c r="EPN50" s="209"/>
      <c r="EPO50" s="209"/>
      <c r="EPP50" s="209"/>
      <c r="EPQ50" s="209"/>
      <c r="EPR50" s="209"/>
      <c r="EPS50" s="209"/>
      <c r="EPT50" s="209"/>
      <c r="EPU50" s="209"/>
      <c r="EPV50" s="209"/>
      <c r="EPW50" s="209"/>
      <c r="EPX50" s="209"/>
      <c r="EPY50" s="209"/>
      <c r="EPZ50" s="209"/>
      <c r="EQA50" s="209"/>
      <c r="EQB50" s="209"/>
      <c r="EQC50" s="209"/>
      <c r="EQD50" s="209"/>
      <c r="EQE50" s="209"/>
      <c r="EQF50" s="209"/>
      <c r="EQG50" s="209"/>
      <c r="EQH50" s="209"/>
      <c r="EQI50" s="209"/>
      <c r="EQJ50" s="209"/>
      <c r="EQK50" s="209"/>
      <c r="EQL50" s="209"/>
      <c r="EQM50" s="209"/>
      <c r="EQN50" s="209"/>
      <c r="EQO50" s="209"/>
      <c r="EQP50" s="209"/>
      <c r="EQQ50" s="209"/>
      <c r="EQR50" s="209"/>
      <c r="EQS50" s="209"/>
      <c r="EQT50" s="209"/>
      <c r="EQU50" s="209"/>
      <c r="EQV50" s="209"/>
      <c r="EQW50" s="209"/>
      <c r="EQX50" s="209"/>
      <c r="EQY50" s="209"/>
      <c r="EQZ50" s="209"/>
      <c r="ERA50" s="209"/>
      <c r="ERB50" s="209"/>
      <c r="ERC50" s="209"/>
      <c r="ERD50" s="209"/>
      <c r="ERE50" s="209"/>
      <c r="ERF50" s="209"/>
      <c r="ERG50" s="209"/>
      <c r="ERH50" s="209"/>
      <c r="ERI50" s="209"/>
      <c r="ERJ50" s="209"/>
      <c r="ERK50" s="209"/>
      <c r="ERL50" s="209"/>
      <c r="ERM50" s="209"/>
      <c r="ERN50" s="209"/>
      <c r="ERO50" s="209"/>
      <c r="ERP50" s="209"/>
      <c r="ERQ50" s="209"/>
      <c r="ERR50" s="209"/>
      <c r="ERS50" s="209"/>
      <c r="ERT50" s="209"/>
      <c r="ERU50" s="209"/>
      <c r="ERV50" s="209"/>
      <c r="ERW50" s="209"/>
      <c r="ERX50" s="209"/>
      <c r="ERY50" s="209"/>
      <c r="ERZ50" s="209"/>
      <c r="ESA50" s="209"/>
      <c r="ESB50" s="209"/>
      <c r="ESC50" s="209"/>
      <c r="ESD50" s="209"/>
      <c r="ESE50" s="209"/>
      <c r="ESF50" s="209"/>
      <c r="ESG50" s="209"/>
      <c r="ESH50" s="209"/>
      <c r="ESI50" s="209"/>
      <c r="ESJ50" s="209"/>
      <c r="ESK50" s="209"/>
      <c r="ESL50" s="209"/>
      <c r="ESM50" s="209"/>
      <c r="ESN50" s="209"/>
      <c r="ESO50" s="209"/>
      <c r="ESP50" s="209"/>
      <c r="ESQ50" s="209"/>
      <c r="ESR50" s="209"/>
      <c r="ESS50" s="209"/>
      <c r="EST50" s="209"/>
      <c r="ESU50" s="209"/>
      <c r="ESV50" s="209"/>
      <c r="ESW50" s="209"/>
      <c r="ESX50" s="209"/>
      <c r="ESY50" s="209"/>
      <c r="ESZ50" s="209"/>
      <c r="ETA50" s="209"/>
      <c r="ETB50" s="209"/>
      <c r="ETC50" s="209"/>
      <c r="ETD50" s="209"/>
      <c r="ETE50" s="209"/>
      <c r="ETF50" s="209"/>
      <c r="ETG50" s="209"/>
      <c r="ETH50" s="209"/>
      <c r="ETI50" s="209"/>
      <c r="ETJ50" s="209"/>
      <c r="ETK50" s="209"/>
      <c r="ETL50" s="209"/>
      <c r="ETM50" s="209"/>
      <c r="ETN50" s="209"/>
      <c r="ETO50" s="209"/>
      <c r="ETP50" s="209"/>
      <c r="ETQ50" s="209"/>
      <c r="ETR50" s="209"/>
      <c r="ETS50" s="209"/>
      <c r="ETT50" s="209"/>
      <c r="ETU50" s="209"/>
      <c r="ETV50" s="209"/>
      <c r="ETW50" s="209"/>
      <c r="ETX50" s="209"/>
      <c r="ETY50" s="209"/>
      <c r="ETZ50" s="209"/>
      <c r="EUA50" s="209"/>
      <c r="EUB50" s="209"/>
      <c r="EUC50" s="209"/>
      <c r="EUD50" s="209"/>
      <c r="EUE50" s="209"/>
      <c r="EUF50" s="209"/>
      <c r="EUG50" s="209"/>
      <c r="EUH50" s="209"/>
      <c r="EUI50" s="209"/>
      <c r="EUJ50" s="209"/>
      <c r="EUK50" s="209"/>
      <c r="EUL50" s="209"/>
      <c r="EUM50" s="209"/>
      <c r="EUN50" s="209"/>
      <c r="EUO50" s="209"/>
      <c r="EUP50" s="209"/>
      <c r="EUQ50" s="209"/>
      <c r="EUR50" s="209"/>
      <c r="EUS50" s="209"/>
      <c r="EUT50" s="209"/>
      <c r="EUU50" s="209"/>
      <c r="EUV50" s="209"/>
      <c r="EUW50" s="209"/>
      <c r="EUX50" s="209"/>
      <c r="EUY50" s="209"/>
      <c r="EUZ50" s="209"/>
      <c r="EVA50" s="209"/>
      <c r="EVB50" s="209"/>
      <c r="EVC50" s="209"/>
      <c r="EVD50" s="209"/>
      <c r="EVE50" s="209"/>
      <c r="EVF50" s="209"/>
      <c r="EVG50" s="209"/>
      <c r="EVH50" s="209"/>
      <c r="EVI50" s="209"/>
      <c r="EVJ50" s="209"/>
      <c r="EVK50" s="209"/>
      <c r="EVL50" s="209"/>
      <c r="EVM50" s="209"/>
      <c r="EVN50" s="209"/>
      <c r="EVO50" s="209"/>
      <c r="EVP50" s="209"/>
      <c r="EVQ50" s="209"/>
      <c r="EVR50" s="209"/>
      <c r="EVS50" s="209"/>
      <c r="EVT50" s="209"/>
      <c r="EVU50" s="209"/>
      <c r="EVV50" s="209"/>
      <c r="EVW50" s="209"/>
      <c r="EVX50" s="209"/>
      <c r="EVY50" s="209"/>
      <c r="EVZ50" s="209"/>
      <c r="EWA50" s="209"/>
      <c r="EWB50" s="209"/>
      <c r="EWC50" s="209"/>
      <c r="EWD50" s="209"/>
      <c r="EWE50" s="209"/>
      <c r="EWF50" s="209"/>
      <c r="EWG50" s="209"/>
      <c r="EWH50" s="209"/>
      <c r="EWI50" s="209"/>
      <c r="EWJ50" s="209"/>
      <c r="EWK50" s="209"/>
      <c r="EWL50" s="209"/>
      <c r="EWM50" s="209"/>
      <c r="EWN50" s="209"/>
      <c r="EWO50" s="209"/>
      <c r="EWP50" s="209"/>
      <c r="EWQ50" s="209"/>
      <c r="EWR50" s="209"/>
      <c r="EWS50" s="209"/>
      <c r="EWT50" s="209"/>
      <c r="EWU50" s="209"/>
      <c r="EWV50" s="209"/>
      <c r="EWW50" s="209"/>
      <c r="EWX50" s="209"/>
      <c r="EWY50" s="209"/>
      <c r="EWZ50" s="209"/>
      <c r="EXA50" s="209"/>
      <c r="EXB50" s="209"/>
      <c r="EXC50" s="209"/>
      <c r="EXD50" s="209"/>
      <c r="EXE50" s="209"/>
      <c r="EXF50" s="209"/>
      <c r="EXG50" s="209"/>
      <c r="EXH50" s="209"/>
      <c r="EXI50" s="209"/>
      <c r="EXJ50" s="209"/>
      <c r="EXK50" s="209"/>
      <c r="EXL50" s="209"/>
      <c r="EXM50" s="209"/>
      <c r="EXN50" s="209"/>
      <c r="EXO50" s="209"/>
      <c r="EXP50" s="209"/>
      <c r="EXQ50" s="209"/>
      <c r="EXR50" s="209"/>
      <c r="EXS50" s="209"/>
      <c r="EXT50" s="209"/>
      <c r="EXU50" s="209"/>
      <c r="EXV50" s="209"/>
      <c r="EXW50" s="209"/>
      <c r="EXX50" s="209"/>
      <c r="EXY50" s="209"/>
      <c r="EXZ50" s="209"/>
      <c r="EYA50" s="209"/>
      <c r="EYB50" s="209"/>
      <c r="EYC50" s="209"/>
      <c r="EYD50" s="209"/>
      <c r="EYE50" s="209"/>
      <c r="EYF50" s="209"/>
      <c r="EYG50" s="209"/>
      <c r="EYH50" s="209"/>
      <c r="EYI50" s="209"/>
      <c r="EYJ50" s="209"/>
      <c r="EYK50" s="209"/>
      <c r="EYL50" s="209"/>
      <c r="EYM50" s="209"/>
      <c r="EYN50" s="209"/>
      <c r="EYO50" s="209"/>
      <c r="EYP50" s="209"/>
      <c r="EYQ50" s="209"/>
      <c r="EYR50" s="209"/>
      <c r="EYS50" s="209"/>
      <c r="EYT50" s="209"/>
      <c r="EYU50" s="209"/>
      <c r="EYV50" s="209"/>
      <c r="EYW50" s="209"/>
      <c r="EYX50" s="209"/>
      <c r="EYY50" s="209"/>
      <c r="EYZ50" s="209"/>
      <c r="EZA50" s="209"/>
      <c r="EZB50" s="209"/>
      <c r="EZC50" s="209"/>
      <c r="EZD50" s="209"/>
      <c r="EZE50" s="209"/>
      <c r="EZF50" s="209"/>
      <c r="EZG50" s="209"/>
      <c r="EZH50" s="209"/>
      <c r="EZI50" s="209"/>
      <c r="EZJ50" s="209"/>
      <c r="EZK50" s="209"/>
      <c r="EZL50" s="209"/>
      <c r="EZM50" s="209"/>
      <c r="EZN50" s="209"/>
      <c r="EZO50" s="209"/>
      <c r="EZP50" s="209"/>
      <c r="EZQ50" s="209"/>
      <c r="EZR50" s="209"/>
      <c r="EZS50" s="209"/>
      <c r="EZT50" s="209"/>
      <c r="EZU50" s="209"/>
      <c r="EZV50" s="209"/>
      <c r="EZW50" s="209"/>
      <c r="EZX50" s="209"/>
      <c r="EZY50" s="209"/>
      <c r="EZZ50" s="209"/>
      <c r="FAA50" s="209"/>
      <c r="FAB50" s="209"/>
      <c r="FAC50" s="209"/>
      <c r="FAD50" s="209"/>
      <c r="FAE50" s="209"/>
      <c r="FAF50" s="209"/>
      <c r="FAG50" s="209"/>
      <c r="FAH50" s="209"/>
      <c r="FAI50" s="209"/>
      <c r="FAJ50" s="209"/>
      <c r="FAK50" s="209"/>
      <c r="FAL50" s="209"/>
      <c r="FAM50" s="209"/>
      <c r="FAN50" s="209"/>
      <c r="FAO50" s="209"/>
      <c r="FAP50" s="209"/>
      <c r="FAQ50" s="209"/>
      <c r="FAR50" s="209"/>
      <c r="FAS50" s="209"/>
      <c r="FAT50" s="209"/>
      <c r="FAU50" s="209"/>
      <c r="FAV50" s="209"/>
      <c r="FAW50" s="209"/>
      <c r="FAX50" s="209"/>
      <c r="FAY50" s="209"/>
      <c r="FAZ50" s="209"/>
      <c r="FBA50" s="209"/>
      <c r="FBB50" s="209"/>
      <c r="FBC50" s="209"/>
      <c r="FBD50" s="209"/>
      <c r="FBE50" s="209"/>
      <c r="FBF50" s="209"/>
      <c r="FBG50" s="209"/>
      <c r="FBH50" s="209"/>
      <c r="FBI50" s="209"/>
      <c r="FBJ50" s="209"/>
      <c r="FBK50" s="209"/>
      <c r="FBL50" s="209"/>
      <c r="FBM50" s="209"/>
      <c r="FBN50" s="209"/>
      <c r="FBO50" s="209"/>
      <c r="FBP50" s="209"/>
      <c r="FBQ50" s="209"/>
      <c r="FBR50" s="209"/>
      <c r="FBS50" s="209"/>
      <c r="FBT50" s="209"/>
      <c r="FBU50" s="209"/>
      <c r="FBV50" s="209"/>
      <c r="FBW50" s="209"/>
      <c r="FBX50" s="209"/>
      <c r="FBY50" s="209"/>
      <c r="FBZ50" s="209"/>
      <c r="FCA50" s="209"/>
      <c r="FCB50" s="209"/>
      <c r="FCC50" s="209"/>
      <c r="FCD50" s="209"/>
      <c r="FCE50" s="209"/>
      <c r="FCF50" s="209"/>
      <c r="FCG50" s="209"/>
      <c r="FCH50" s="209"/>
      <c r="FCI50" s="209"/>
      <c r="FCJ50" s="209"/>
      <c r="FCK50" s="209"/>
      <c r="FCL50" s="209"/>
      <c r="FCM50" s="209"/>
      <c r="FCN50" s="209"/>
      <c r="FCO50" s="209"/>
      <c r="FCP50" s="209"/>
      <c r="FCQ50" s="209"/>
      <c r="FCR50" s="209"/>
      <c r="FCS50" s="209"/>
      <c r="FCT50" s="209"/>
      <c r="FCU50" s="209"/>
      <c r="FCV50" s="209"/>
      <c r="FCW50" s="209"/>
      <c r="FCX50" s="209"/>
      <c r="FCY50" s="209"/>
      <c r="FCZ50" s="209"/>
      <c r="FDA50" s="209"/>
      <c r="FDB50" s="209"/>
      <c r="FDC50" s="209"/>
      <c r="FDD50" s="209"/>
      <c r="FDE50" s="209"/>
      <c r="FDF50" s="209"/>
      <c r="FDG50" s="209"/>
      <c r="FDH50" s="209"/>
      <c r="FDI50" s="209"/>
      <c r="FDJ50" s="209"/>
      <c r="FDK50" s="209"/>
      <c r="FDL50" s="209"/>
      <c r="FDM50" s="209"/>
      <c r="FDN50" s="209"/>
      <c r="FDO50" s="209"/>
      <c r="FDP50" s="209"/>
      <c r="FDQ50" s="209"/>
      <c r="FDR50" s="209"/>
      <c r="FDS50" s="209"/>
      <c r="FDT50" s="209"/>
      <c r="FDU50" s="209"/>
      <c r="FDV50" s="209"/>
      <c r="FDW50" s="209"/>
      <c r="FDX50" s="209"/>
      <c r="FDY50" s="209"/>
      <c r="FDZ50" s="209"/>
      <c r="FEA50" s="209"/>
      <c r="FEB50" s="209"/>
      <c r="FEC50" s="209"/>
      <c r="FED50" s="209"/>
      <c r="FEE50" s="209"/>
      <c r="FEF50" s="209"/>
      <c r="FEG50" s="209"/>
      <c r="FEH50" s="209"/>
      <c r="FEI50" s="209"/>
      <c r="FEJ50" s="209"/>
      <c r="FEK50" s="209"/>
      <c r="FEL50" s="209"/>
      <c r="FEM50" s="209"/>
      <c r="FEN50" s="209"/>
      <c r="FEO50" s="209"/>
      <c r="FEP50" s="209"/>
      <c r="FEQ50" s="209"/>
      <c r="FER50" s="209"/>
      <c r="FES50" s="209"/>
      <c r="FET50" s="209"/>
      <c r="FEU50" s="209"/>
      <c r="FEV50" s="209"/>
      <c r="FEW50" s="209"/>
      <c r="FEX50" s="209"/>
      <c r="FEY50" s="209"/>
      <c r="FEZ50" s="209"/>
      <c r="FFA50" s="209"/>
      <c r="FFB50" s="209"/>
      <c r="FFC50" s="209"/>
      <c r="FFD50" s="209"/>
      <c r="FFE50" s="209"/>
      <c r="FFF50" s="209"/>
      <c r="FFG50" s="209"/>
      <c r="FFH50" s="209"/>
      <c r="FFI50" s="209"/>
      <c r="FFJ50" s="209"/>
      <c r="FFK50" s="209"/>
      <c r="FFL50" s="209"/>
      <c r="FFM50" s="209"/>
      <c r="FFN50" s="209"/>
      <c r="FFO50" s="209"/>
      <c r="FFP50" s="209"/>
      <c r="FFQ50" s="209"/>
      <c r="FFR50" s="209"/>
      <c r="FFS50" s="209"/>
      <c r="FFT50" s="209"/>
      <c r="FFU50" s="209"/>
      <c r="FFV50" s="209"/>
      <c r="FFW50" s="209"/>
      <c r="FFX50" s="209"/>
      <c r="FFY50" s="209"/>
      <c r="FFZ50" s="209"/>
      <c r="FGA50" s="209"/>
      <c r="FGB50" s="209"/>
      <c r="FGC50" s="209"/>
      <c r="FGD50" s="209"/>
      <c r="FGE50" s="209"/>
      <c r="FGF50" s="209"/>
      <c r="FGG50" s="209"/>
      <c r="FGH50" s="209"/>
      <c r="FGI50" s="209"/>
      <c r="FGJ50" s="209"/>
      <c r="FGK50" s="209"/>
      <c r="FGL50" s="209"/>
      <c r="FGM50" s="209"/>
      <c r="FGN50" s="209"/>
      <c r="FGO50" s="209"/>
      <c r="FGP50" s="209"/>
      <c r="FGQ50" s="209"/>
      <c r="FGR50" s="209"/>
      <c r="FGS50" s="209"/>
      <c r="FGT50" s="209"/>
      <c r="FGU50" s="209"/>
      <c r="FGV50" s="209"/>
      <c r="FGW50" s="209"/>
      <c r="FGX50" s="209"/>
      <c r="FGY50" s="209"/>
      <c r="FGZ50" s="209"/>
      <c r="FHA50" s="209"/>
      <c r="FHB50" s="209"/>
      <c r="FHC50" s="209"/>
      <c r="FHD50" s="209"/>
      <c r="FHE50" s="209"/>
      <c r="FHF50" s="209"/>
      <c r="FHG50" s="209"/>
      <c r="FHH50" s="209"/>
      <c r="FHI50" s="209"/>
      <c r="FHJ50" s="209"/>
      <c r="FHK50" s="209"/>
      <c r="FHL50" s="209"/>
      <c r="FHM50" s="209"/>
      <c r="FHN50" s="209"/>
      <c r="FHO50" s="209"/>
      <c r="FHP50" s="209"/>
      <c r="FHQ50" s="209"/>
      <c r="FHR50" s="209"/>
      <c r="FHS50" s="209"/>
      <c r="FHT50" s="209"/>
      <c r="FHU50" s="209"/>
      <c r="FHV50" s="209"/>
      <c r="FHW50" s="209"/>
      <c r="FHX50" s="209"/>
      <c r="FHY50" s="209"/>
      <c r="FHZ50" s="209"/>
      <c r="FIA50" s="209"/>
      <c r="FIB50" s="209"/>
      <c r="FIC50" s="209"/>
      <c r="FID50" s="209"/>
      <c r="FIE50" s="209"/>
      <c r="FIF50" s="209"/>
      <c r="FIG50" s="209"/>
      <c r="FIH50" s="209"/>
      <c r="FII50" s="209"/>
      <c r="FIJ50" s="209"/>
      <c r="FIK50" s="209"/>
      <c r="FIL50" s="209"/>
      <c r="FIM50" s="209"/>
      <c r="FIN50" s="209"/>
      <c r="FIO50" s="209"/>
      <c r="FIP50" s="209"/>
      <c r="FIQ50" s="209"/>
      <c r="FIR50" s="209"/>
      <c r="FIS50" s="209"/>
      <c r="FIT50" s="209"/>
      <c r="FIU50" s="209"/>
      <c r="FIV50" s="209"/>
      <c r="FIW50" s="209"/>
      <c r="FIX50" s="209"/>
      <c r="FIY50" s="209"/>
      <c r="FIZ50" s="209"/>
      <c r="FJA50" s="209"/>
      <c r="FJB50" s="209"/>
      <c r="FJC50" s="209"/>
      <c r="FJD50" s="209"/>
      <c r="FJE50" s="209"/>
      <c r="FJF50" s="209"/>
      <c r="FJG50" s="209"/>
      <c r="FJH50" s="209"/>
      <c r="FJI50" s="209"/>
      <c r="FJJ50" s="209"/>
      <c r="FJK50" s="209"/>
      <c r="FJL50" s="209"/>
      <c r="FJM50" s="209"/>
      <c r="FJN50" s="209"/>
      <c r="FJO50" s="209"/>
      <c r="FJP50" s="209"/>
      <c r="FJQ50" s="209"/>
      <c r="FJR50" s="209"/>
      <c r="FJS50" s="209"/>
      <c r="FJT50" s="209"/>
      <c r="FJU50" s="209"/>
      <c r="FJV50" s="209"/>
      <c r="FJW50" s="209"/>
      <c r="FJX50" s="209"/>
      <c r="FJY50" s="209"/>
      <c r="FJZ50" s="209"/>
      <c r="FKA50" s="209"/>
      <c r="FKB50" s="209"/>
      <c r="FKC50" s="209"/>
      <c r="FKD50" s="209"/>
      <c r="FKE50" s="209"/>
      <c r="FKF50" s="209"/>
      <c r="FKG50" s="209"/>
      <c r="FKH50" s="209"/>
      <c r="FKI50" s="209"/>
      <c r="FKJ50" s="209"/>
      <c r="FKK50" s="209"/>
      <c r="FKL50" s="209"/>
      <c r="FKM50" s="209"/>
      <c r="FKN50" s="209"/>
      <c r="FKO50" s="209"/>
      <c r="FKP50" s="209"/>
      <c r="FKQ50" s="209"/>
      <c r="FKR50" s="209"/>
      <c r="FKS50" s="209"/>
      <c r="FKT50" s="209"/>
      <c r="FKU50" s="209"/>
      <c r="FKV50" s="209"/>
      <c r="FKW50" s="209"/>
      <c r="FKX50" s="209"/>
      <c r="FKY50" s="209"/>
      <c r="FKZ50" s="209"/>
      <c r="FLA50" s="209"/>
      <c r="FLB50" s="209"/>
      <c r="FLC50" s="209"/>
      <c r="FLD50" s="209"/>
      <c r="FLE50" s="209"/>
      <c r="FLF50" s="209"/>
      <c r="FLG50" s="209"/>
      <c r="FLH50" s="209"/>
      <c r="FLI50" s="209"/>
      <c r="FLJ50" s="209"/>
      <c r="FLK50" s="209"/>
      <c r="FLL50" s="209"/>
      <c r="FLM50" s="209"/>
      <c r="FLN50" s="209"/>
      <c r="FLO50" s="209"/>
      <c r="FLP50" s="209"/>
      <c r="FLQ50" s="209"/>
      <c r="FLR50" s="209"/>
      <c r="FLS50" s="209"/>
      <c r="FLT50" s="209"/>
      <c r="FLU50" s="209"/>
      <c r="FLV50" s="209"/>
      <c r="FLW50" s="209"/>
      <c r="FLX50" s="209"/>
      <c r="FLY50" s="209"/>
      <c r="FLZ50" s="209"/>
      <c r="FMA50" s="209"/>
      <c r="FMB50" s="209"/>
      <c r="FMC50" s="209"/>
      <c r="FMD50" s="209"/>
      <c r="FME50" s="209"/>
      <c r="FMF50" s="209"/>
      <c r="FMG50" s="209"/>
      <c r="FMH50" s="209"/>
      <c r="FMI50" s="209"/>
      <c r="FMJ50" s="209"/>
      <c r="FMK50" s="209"/>
      <c r="FML50" s="209"/>
      <c r="FMM50" s="209"/>
      <c r="FMN50" s="209"/>
      <c r="FMO50" s="209"/>
      <c r="FMP50" s="209"/>
      <c r="FMQ50" s="209"/>
      <c r="FMR50" s="209"/>
      <c r="FMS50" s="209"/>
      <c r="FMT50" s="209"/>
      <c r="FMU50" s="209"/>
      <c r="FMV50" s="209"/>
      <c r="FMW50" s="209"/>
      <c r="FMX50" s="209"/>
      <c r="FMY50" s="209"/>
      <c r="FMZ50" s="209"/>
      <c r="FNA50" s="209"/>
      <c r="FNB50" s="209"/>
      <c r="FNC50" s="209"/>
      <c r="FND50" s="209"/>
      <c r="FNE50" s="209"/>
      <c r="FNF50" s="209"/>
      <c r="FNG50" s="209"/>
      <c r="FNH50" s="209"/>
      <c r="FNI50" s="209"/>
      <c r="FNJ50" s="209"/>
      <c r="FNK50" s="209"/>
      <c r="FNL50" s="209"/>
      <c r="FNM50" s="209"/>
      <c r="FNN50" s="209"/>
      <c r="FNO50" s="209"/>
      <c r="FNP50" s="209"/>
      <c r="FNQ50" s="209"/>
      <c r="FNR50" s="209"/>
      <c r="FNS50" s="209"/>
      <c r="FNT50" s="209"/>
      <c r="FNU50" s="209"/>
      <c r="FNV50" s="209"/>
      <c r="FNW50" s="209"/>
      <c r="FNX50" s="209"/>
      <c r="FNY50" s="209"/>
      <c r="FNZ50" s="209"/>
      <c r="FOA50" s="209"/>
      <c r="FOB50" s="209"/>
      <c r="FOC50" s="209"/>
      <c r="FOD50" s="209"/>
      <c r="FOE50" s="209"/>
      <c r="FOF50" s="209"/>
      <c r="FOG50" s="209"/>
      <c r="FOH50" s="209"/>
      <c r="FOI50" s="209"/>
      <c r="FOJ50" s="209"/>
      <c r="FOK50" s="209"/>
      <c r="FOL50" s="209"/>
      <c r="FOM50" s="209"/>
      <c r="FON50" s="209"/>
      <c r="FOO50" s="209"/>
      <c r="FOP50" s="209"/>
      <c r="FOQ50" s="209"/>
      <c r="FOR50" s="209"/>
      <c r="FOS50" s="209"/>
      <c r="FOT50" s="209"/>
      <c r="FOU50" s="209"/>
      <c r="FOV50" s="209"/>
      <c r="FOW50" s="209"/>
      <c r="FOX50" s="209"/>
      <c r="FOY50" s="209"/>
      <c r="FOZ50" s="209"/>
      <c r="FPA50" s="209"/>
      <c r="FPB50" s="209"/>
      <c r="FPC50" s="209"/>
      <c r="FPD50" s="209"/>
      <c r="FPE50" s="209"/>
      <c r="FPF50" s="209"/>
      <c r="FPG50" s="209"/>
      <c r="FPH50" s="209"/>
      <c r="FPI50" s="209"/>
      <c r="FPJ50" s="209"/>
      <c r="FPK50" s="209"/>
      <c r="FPL50" s="209"/>
      <c r="FPM50" s="209"/>
      <c r="FPN50" s="209"/>
      <c r="FPO50" s="209"/>
      <c r="FPP50" s="209"/>
      <c r="FPQ50" s="209"/>
      <c r="FPR50" s="209"/>
      <c r="FPS50" s="209"/>
      <c r="FPT50" s="209"/>
      <c r="FPU50" s="209"/>
      <c r="FPV50" s="209"/>
      <c r="FPW50" s="209"/>
      <c r="FPX50" s="209"/>
      <c r="FPY50" s="209"/>
      <c r="FPZ50" s="209"/>
      <c r="FQA50" s="209"/>
      <c r="FQB50" s="209"/>
      <c r="FQC50" s="209"/>
      <c r="FQD50" s="209"/>
      <c r="FQE50" s="209"/>
      <c r="FQF50" s="209"/>
      <c r="FQG50" s="209"/>
      <c r="FQH50" s="209"/>
      <c r="FQI50" s="209"/>
      <c r="FQJ50" s="209"/>
      <c r="FQK50" s="209"/>
      <c r="FQL50" s="209"/>
      <c r="FQM50" s="209"/>
      <c r="FQN50" s="209"/>
      <c r="FQO50" s="209"/>
      <c r="FQP50" s="209"/>
      <c r="FQQ50" s="209"/>
      <c r="FQR50" s="209"/>
      <c r="FQS50" s="209"/>
      <c r="FQT50" s="209"/>
      <c r="FQU50" s="209"/>
      <c r="FQV50" s="209"/>
      <c r="FQW50" s="209"/>
      <c r="FQX50" s="209"/>
      <c r="FQY50" s="209"/>
      <c r="FQZ50" s="209"/>
      <c r="FRA50" s="209"/>
      <c r="FRB50" s="209"/>
      <c r="FRC50" s="209"/>
      <c r="FRD50" s="209"/>
      <c r="FRE50" s="209"/>
      <c r="FRF50" s="209"/>
      <c r="FRG50" s="209"/>
      <c r="FRH50" s="209"/>
      <c r="FRI50" s="209"/>
      <c r="FRJ50" s="209"/>
      <c r="FRK50" s="209"/>
      <c r="FRL50" s="209"/>
      <c r="FRM50" s="209"/>
      <c r="FRN50" s="209"/>
      <c r="FRO50" s="209"/>
      <c r="FRP50" s="209"/>
      <c r="FRQ50" s="209"/>
      <c r="FRR50" s="209"/>
      <c r="FRS50" s="209"/>
      <c r="FRT50" s="209"/>
      <c r="FRU50" s="209"/>
      <c r="FRV50" s="209"/>
      <c r="FRW50" s="209"/>
      <c r="FRX50" s="209"/>
      <c r="FRY50" s="209"/>
      <c r="FRZ50" s="209"/>
      <c r="FSA50" s="209"/>
      <c r="FSB50" s="209"/>
      <c r="FSC50" s="209"/>
      <c r="FSD50" s="209"/>
      <c r="FSE50" s="209"/>
      <c r="FSF50" s="209"/>
      <c r="FSG50" s="209"/>
      <c r="FSH50" s="209"/>
      <c r="FSI50" s="209"/>
      <c r="FSJ50" s="209"/>
      <c r="FSK50" s="209"/>
      <c r="FSL50" s="209"/>
      <c r="FSM50" s="209"/>
      <c r="FSN50" s="209"/>
      <c r="FSO50" s="209"/>
      <c r="FSP50" s="209"/>
      <c r="FSQ50" s="209"/>
      <c r="FSR50" s="209"/>
      <c r="FSS50" s="209"/>
      <c r="FST50" s="209"/>
      <c r="FSU50" s="209"/>
      <c r="FSV50" s="209"/>
      <c r="FSW50" s="209"/>
      <c r="FSX50" s="209"/>
      <c r="FSY50" s="209"/>
      <c r="FSZ50" s="209"/>
      <c r="FTA50" s="209"/>
      <c r="FTB50" s="209"/>
      <c r="FTC50" s="209"/>
      <c r="FTD50" s="209"/>
      <c r="FTE50" s="209"/>
      <c r="FTF50" s="209"/>
      <c r="FTG50" s="209"/>
      <c r="FTH50" s="209"/>
      <c r="FTI50" s="209"/>
      <c r="FTJ50" s="209"/>
      <c r="FTK50" s="209"/>
      <c r="FTL50" s="209"/>
      <c r="FTM50" s="209"/>
      <c r="FTN50" s="209"/>
      <c r="FTO50" s="209"/>
      <c r="FTP50" s="209"/>
      <c r="FTQ50" s="209"/>
      <c r="FTR50" s="209"/>
      <c r="FTS50" s="209"/>
      <c r="FTT50" s="209"/>
      <c r="FTU50" s="209"/>
      <c r="FTV50" s="209"/>
      <c r="FTW50" s="209"/>
      <c r="FTX50" s="209"/>
      <c r="FTY50" s="209"/>
      <c r="FTZ50" s="209"/>
      <c r="FUA50" s="209"/>
      <c r="FUB50" s="209"/>
      <c r="FUC50" s="209"/>
      <c r="FUD50" s="209"/>
      <c r="FUE50" s="209"/>
      <c r="FUF50" s="209"/>
      <c r="FUG50" s="209"/>
      <c r="FUH50" s="209"/>
      <c r="FUI50" s="209"/>
      <c r="FUJ50" s="209"/>
      <c r="FUK50" s="209"/>
      <c r="FUL50" s="209"/>
      <c r="FUM50" s="209"/>
      <c r="FUN50" s="209"/>
      <c r="FUO50" s="209"/>
      <c r="FUP50" s="209"/>
      <c r="FUQ50" s="209"/>
      <c r="FUR50" s="209"/>
      <c r="FUS50" s="209"/>
      <c r="FUT50" s="209"/>
      <c r="FUU50" s="209"/>
      <c r="FUV50" s="209"/>
      <c r="FUW50" s="209"/>
      <c r="FUX50" s="209"/>
      <c r="FUY50" s="209"/>
      <c r="FUZ50" s="209"/>
      <c r="FVA50" s="209"/>
      <c r="FVB50" s="209"/>
      <c r="FVC50" s="209"/>
      <c r="FVD50" s="209"/>
      <c r="FVE50" s="209"/>
      <c r="FVF50" s="209"/>
      <c r="FVG50" s="209"/>
      <c r="FVH50" s="209"/>
      <c r="FVI50" s="209"/>
      <c r="FVJ50" s="209"/>
      <c r="FVK50" s="209"/>
      <c r="FVL50" s="209"/>
      <c r="FVM50" s="209"/>
      <c r="FVN50" s="209"/>
      <c r="FVO50" s="209"/>
      <c r="FVP50" s="209"/>
      <c r="FVQ50" s="209"/>
      <c r="FVR50" s="209"/>
      <c r="FVS50" s="209"/>
      <c r="FVT50" s="209"/>
      <c r="FVU50" s="209"/>
      <c r="FVV50" s="209"/>
      <c r="FVW50" s="209"/>
      <c r="FVX50" s="209"/>
      <c r="FVY50" s="209"/>
      <c r="FVZ50" s="209"/>
      <c r="FWA50" s="209"/>
      <c r="FWB50" s="209"/>
      <c r="FWC50" s="209"/>
      <c r="FWD50" s="209"/>
      <c r="FWE50" s="209"/>
      <c r="FWF50" s="209"/>
      <c r="FWG50" s="209"/>
      <c r="FWH50" s="209"/>
      <c r="FWI50" s="209"/>
      <c r="FWJ50" s="209"/>
      <c r="FWK50" s="209"/>
      <c r="FWL50" s="209"/>
      <c r="FWM50" s="209"/>
      <c r="FWN50" s="209"/>
      <c r="FWO50" s="209"/>
      <c r="FWP50" s="209"/>
      <c r="FWQ50" s="209"/>
      <c r="FWR50" s="209"/>
      <c r="FWS50" s="209"/>
      <c r="FWT50" s="209"/>
      <c r="FWU50" s="209"/>
      <c r="FWV50" s="209"/>
      <c r="FWW50" s="209"/>
      <c r="FWX50" s="209"/>
      <c r="FWY50" s="209"/>
      <c r="FWZ50" s="209"/>
      <c r="FXA50" s="209"/>
      <c r="FXB50" s="209"/>
      <c r="FXC50" s="209"/>
      <c r="FXD50" s="209"/>
      <c r="FXE50" s="209"/>
      <c r="FXF50" s="209"/>
      <c r="FXG50" s="209"/>
      <c r="FXH50" s="209"/>
      <c r="FXI50" s="209"/>
      <c r="FXJ50" s="209"/>
      <c r="FXK50" s="209"/>
      <c r="FXL50" s="209"/>
      <c r="FXM50" s="209"/>
      <c r="FXN50" s="209"/>
      <c r="FXO50" s="209"/>
      <c r="FXP50" s="209"/>
      <c r="FXQ50" s="209"/>
      <c r="FXR50" s="209"/>
      <c r="FXS50" s="209"/>
      <c r="FXT50" s="209"/>
      <c r="FXU50" s="209"/>
      <c r="FXV50" s="209"/>
      <c r="FXW50" s="209"/>
      <c r="FXX50" s="209"/>
      <c r="FXY50" s="209"/>
      <c r="FXZ50" s="209"/>
      <c r="FYA50" s="209"/>
      <c r="FYB50" s="209"/>
      <c r="FYC50" s="209"/>
      <c r="FYD50" s="209"/>
      <c r="FYE50" s="209"/>
      <c r="FYF50" s="209"/>
      <c r="FYG50" s="209"/>
      <c r="FYH50" s="209"/>
      <c r="FYI50" s="209"/>
      <c r="FYJ50" s="209"/>
      <c r="FYK50" s="209"/>
      <c r="FYL50" s="209"/>
      <c r="FYM50" s="209"/>
      <c r="FYN50" s="209"/>
      <c r="FYO50" s="209"/>
      <c r="FYP50" s="209"/>
      <c r="FYQ50" s="209"/>
      <c r="FYR50" s="209"/>
      <c r="FYS50" s="209"/>
      <c r="FYT50" s="209"/>
      <c r="FYU50" s="209"/>
      <c r="FYV50" s="209"/>
      <c r="FYW50" s="209"/>
      <c r="FYX50" s="209"/>
      <c r="FYY50" s="209"/>
      <c r="FYZ50" s="209"/>
      <c r="FZA50" s="209"/>
      <c r="FZB50" s="209"/>
      <c r="FZC50" s="209"/>
      <c r="FZD50" s="209"/>
      <c r="FZE50" s="209"/>
      <c r="FZF50" s="209"/>
      <c r="FZG50" s="209"/>
      <c r="FZH50" s="209"/>
      <c r="FZI50" s="209"/>
      <c r="FZJ50" s="209"/>
      <c r="FZK50" s="209"/>
      <c r="FZL50" s="209"/>
      <c r="FZM50" s="209"/>
      <c r="FZN50" s="209"/>
      <c r="FZO50" s="209"/>
      <c r="FZP50" s="209"/>
      <c r="FZQ50" s="209"/>
      <c r="FZR50" s="209"/>
      <c r="FZS50" s="209"/>
      <c r="FZT50" s="209"/>
      <c r="FZU50" s="209"/>
      <c r="FZV50" s="209"/>
      <c r="FZW50" s="209"/>
      <c r="FZX50" s="209"/>
      <c r="FZY50" s="209"/>
      <c r="FZZ50" s="209"/>
      <c r="GAA50" s="209"/>
      <c r="GAB50" s="209"/>
      <c r="GAC50" s="209"/>
      <c r="GAD50" s="209"/>
      <c r="GAE50" s="209"/>
      <c r="GAF50" s="209"/>
      <c r="GAG50" s="209"/>
      <c r="GAH50" s="209"/>
      <c r="GAI50" s="209"/>
      <c r="GAJ50" s="209"/>
      <c r="GAK50" s="209"/>
      <c r="GAL50" s="209"/>
      <c r="GAM50" s="209"/>
      <c r="GAN50" s="209"/>
      <c r="GAO50" s="209"/>
      <c r="GAP50" s="209"/>
      <c r="GAQ50" s="209"/>
      <c r="GAR50" s="209"/>
      <c r="GAS50" s="209"/>
      <c r="GAT50" s="209"/>
      <c r="GAU50" s="209"/>
      <c r="GAV50" s="209"/>
      <c r="GAW50" s="209"/>
      <c r="GAX50" s="209"/>
      <c r="GAY50" s="209"/>
      <c r="GAZ50" s="209"/>
      <c r="GBA50" s="209"/>
      <c r="GBB50" s="209"/>
      <c r="GBC50" s="209"/>
      <c r="GBD50" s="209"/>
      <c r="GBE50" s="209"/>
      <c r="GBF50" s="209"/>
      <c r="GBG50" s="209"/>
      <c r="GBH50" s="209"/>
      <c r="GBI50" s="209"/>
      <c r="GBJ50" s="209"/>
      <c r="GBK50" s="209"/>
      <c r="GBL50" s="209"/>
      <c r="GBM50" s="209"/>
      <c r="GBN50" s="209"/>
      <c r="GBO50" s="209"/>
      <c r="GBP50" s="209"/>
      <c r="GBQ50" s="209"/>
      <c r="GBR50" s="209"/>
      <c r="GBS50" s="209"/>
      <c r="GBT50" s="209"/>
      <c r="GBU50" s="209"/>
      <c r="GBV50" s="209"/>
      <c r="GBW50" s="209"/>
      <c r="GBX50" s="209"/>
      <c r="GBY50" s="209"/>
      <c r="GBZ50" s="209"/>
      <c r="GCA50" s="209"/>
      <c r="GCB50" s="209"/>
      <c r="GCC50" s="209"/>
      <c r="GCD50" s="209"/>
      <c r="GCE50" s="209"/>
      <c r="GCF50" s="209"/>
      <c r="GCG50" s="209"/>
      <c r="GCH50" s="209"/>
      <c r="GCI50" s="209"/>
      <c r="GCJ50" s="209"/>
      <c r="GCK50" s="209"/>
      <c r="GCL50" s="209"/>
      <c r="GCM50" s="209"/>
      <c r="GCN50" s="209"/>
      <c r="GCO50" s="209"/>
      <c r="GCP50" s="209"/>
      <c r="GCQ50" s="209"/>
      <c r="GCR50" s="209"/>
      <c r="GCS50" s="209"/>
      <c r="GCT50" s="209"/>
      <c r="GCU50" s="209"/>
      <c r="GCV50" s="209"/>
      <c r="GCW50" s="209"/>
      <c r="GCX50" s="209"/>
      <c r="GCY50" s="209"/>
      <c r="GCZ50" s="209"/>
      <c r="GDA50" s="209"/>
      <c r="GDB50" s="209"/>
      <c r="GDC50" s="209"/>
      <c r="GDD50" s="209"/>
      <c r="GDE50" s="209"/>
      <c r="GDF50" s="209"/>
      <c r="GDG50" s="209"/>
      <c r="GDH50" s="209"/>
      <c r="GDI50" s="209"/>
      <c r="GDJ50" s="209"/>
      <c r="GDK50" s="209"/>
      <c r="GDL50" s="209"/>
      <c r="GDM50" s="209"/>
      <c r="GDN50" s="209"/>
      <c r="GDO50" s="209"/>
      <c r="GDP50" s="209"/>
      <c r="GDQ50" s="209"/>
      <c r="GDR50" s="209"/>
      <c r="GDS50" s="209"/>
      <c r="GDT50" s="209"/>
      <c r="GDU50" s="209"/>
      <c r="GDV50" s="209"/>
      <c r="GDW50" s="209"/>
      <c r="GDX50" s="209"/>
      <c r="GDY50" s="209"/>
      <c r="GDZ50" s="209"/>
      <c r="GEA50" s="209"/>
      <c r="GEB50" s="209"/>
      <c r="GEC50" s="209"/>
      <c r="GED50" s="209"/>
      <c r="GEE50" s="209"/>
      <c r="GEF50" s="209"/>
      <c r="GEG50" s="209"/>
      <c r="GEH50" s="209"/>
      <c r="GEI50" s="209"/>
      <c r="GEJ50" s="209"/>
      <c r="GEK50" s="209"/>
      <c r="GEL50" s="209"/>
      <c r="GEM50" s="209"/>
      <c r="GEN50" s="209"/>
      <c r="GEO50" s="209"/>
      <c r="GEP50" s="209"/>
      <c r="GEQ50" s="209"/>
      <c r="GER50" s="209"/>
      <c r="GES50" s="209"/>
      <c r="GET50" s="209"/>
      <c r="GEU50" s="209"/>
      <c r="GEV50" s="209"/>
      <c r="GEW50" s="209"/>
      <c r="GEX50" s="209"/>
      <c r="GEY50" s="209"/>
      <c r="GEZ50" s="209"/>
      <c r="GFA50" s="209"/>
      <c r="GFB50" s="209"/>
      <c r="GFC50" s="209"/>
      <c r="GFD50" s="209"/>
      <c r="GFE50" s="209"/>
      <c r="GFF50" s="209"/>
      <c r="GFG50" s="209"/>
      <c r="GFH50" s="209"/>
      <c r="GFI50" s="209"/>
      <c r="GFJ50" s="209"/>
      <c r="GFK50" s="209"/>
      <c r="GFL50" s="209"/>
      <c r="GFM50" s="209"/>
      <c r="GFN50" s="209"/>
      <c r="GFO50" s="209"/>
      <c r="GFP50" s="209"/>
      <c r="GFQ50" s="209"/>
      <c r="GFR50" s="209"/>
      <c r="GFS50" s="209"/>
      <c r="GFT50" s="209"/>
      <c r="GFU50" s="209"/>
      <c r="GFV50" s="209"/>
      <c r="GFW50" s="209"/>
      <c r="GFX50" s="209"/>
      <c r="GFY50" s="209"/>
      <c r="GFZ50" s="209"/>
      <c r="GGA50" s="209"/>
      <c r="GGB50" s="209"/>
      <c r="GGC50" s="209"/>
      <c r="GGD50" s="209"/>
      <c r="GGE50" s="209"/>
      <c r="GGF50" s="209"/>
      <c r="GGG50" s="209"/>
      <c r="GGH50" s="209"/>
      <c r="GGI50" s="209"/>
      <c r="GGJ50" s="209"/>
      <c r="GGK50" s="209"/>
      <c r="GGL50" s="209"/>
      <c r="GGM50" s="209"/>
      <c r="GGN50" s="209"/>
      <c r="GGO50" s="209"/>
      <c r="GGP50" s="209"/>
      <c r="GGQ50" s="209"/>
      <c r="GGR50" s="209"/>
      <c r="GGS50" s="209"/>
      <c r="GGT50" s="209"/>
      <c r="GGU50" s="209"/>
      <c r="GGV50" s="209"/>
      <c r="GGW50" s="209"/>
      <c r="GGX50" s="209"/>
      <c r="GGY50" s="209"/>
      <c r="GGZ50" s="209"/>
      <c r="GHA50" s="209"/>
      <c r="GHB50" s="209"/>
      <c r="GHC50" s="209"/>
      <c r="GHD50" s="209"/>
      <c r="GHE50" s="209"/>
      <c r="GHF50" s="209"/>
      <c r="GHG50" s="209"/>
      <c r="GHH50" s="209"/>
      <c r="GHI50" s="209"/>
      <c r="GHJ50" s="209"/>
      <c r="GHK50" s="209"/>
      <c r="GHL50" s="209"/>
      <c r="GHM50" s="209"/>
      <c r="GHN50" s="209"/>
      <c r="GHO50" s="209"/>
      <c r="GHP50" s="209"/>
      <c r="GHQ50" s="209"/>
      <c r="GHR50" s="209"/>
      <c r="GHS50" s="209"/>
      <c r="GHT50" s="209"/>
      <c r="GHU50" s="209"/>
      <c r="GHV50" s="209"/>
      <c r="GHW50" s="209"/>
      <c r="GHX50" s="209"/>
      <c r="GHY50" s="209"/>
      <c r="GHZ50" s="209"/>
      <c r="GIA50" s="209"/>
      <c r="GIB50" s="209"/>
      <c r="GIC50" s="209"/>
      <c r="GID50" s="209"/>
      <c r="GIE50" s="209"/>
      <c r="GIF50" s="209"/>
      <c r="GIG50" s="209"/>
      <c r="GIH50" s="209"/>
      <c r="GII50" s="209"/>
      <c r="GIJ50" s="209"/>
      <c r="GIK50" s="209"/>
      <c r="GIL50" s="209"/>
      <c r="GIM50" s="209"/>
      <c r="GIN50" s="209"/>
      <c r="GIO50" s="209"/>
      <c r="GIP50" s="209"/>
      <c r="GIQ50" s="209"/>
      <c r="GIR50" s="209"/>
      <c r="GIS50" s="209"/>
      <c r="GIT50" s="209"/>
      <c r="GIU50" s="209"/>
      <c r="GIV50" s="209"/>
      <c r="GIW50" s="209"/>
      <c r="GIX50" s="209"/>
      <c r="GIY50" s="209"/>
      <c r="GIZ50" s="209"/>
      <c r="GJA50" s="209"/>
      <c r="GJB50" s="209"/>
      <c r="GJC50" s="209"/>
      <c r="GJD50" s="209"/>
      <c r="GJE50" s="209"/>
      <c r="GJF50" s="209"/>
      <c r="GJG50" s="209"/>
      <c r="GJH50" s="209"/>
      <c r="GJI50" s="209"/>
      <c r="GJJ50" s="209"/>
      <c r="GJK50" s="209"/>
      <c r="GJL50" s="209"/>
      <c r="GJM50" s="209"/>
      <c r="GJN50" s="209"/>
      <c r="GJO50" s="209"/>
      <c r="GJP50" s="209"/>
      <c r="GJQ50" s="209"/>
      <c r="GJR50" s="209"/>
      <c r="GJS50" s="209"/>
      <c r="GJT50" s="209"/>
      <c r="GJU50" s="209"/>
      <c r="GJV50" s="209"/>
      <c r="GJW50" s="209"/>
      <c r="GJX50" s="209"/>
      <c r="GJY50" s="209"/>
      <c r="GJZ50" s="209"/>
      <c r="GKA50" s="209"/>
      <c r="GKB50" s="209"/>
      <c r="GKC50" s="209"/>
      <c r="GKD50" s="209"/>
      <c r="GKE50" s="209"/>
      <c r="GKF50" s="209"/>
      <c r="GKG50" s="209"/>
      <c r="GKH50" s="209"/>
      <c r="GKI50" s="209"/>
      <c r="GKJ50" s="209"/>
      <c r="GKK50" s="209"/>
      <c r="GKL50" s="209"/>
      <c r="GKM50" s="209"/>
      <c r="GKN50" s="209"/>
      <c r="GKO50" s="209"/>
      <c r="GKP50" s="209"/>
      <c r="GKQ50" s="209"/>
      <c r="GKR50" s="209"/>
      <c r="GKS50" s="209"/>
      <c r="GKT50" s="209"/>
      <c r="GKU50" s="209"/>
      <c r="GKV50" s="209"/>
      <c r="GKW50" s="209"/>
      <c r="GKX50" s="209"/>
      <c r="GKY50" s="209"/>
      <c r="GKZ50" s="209"/>
      <c r="GLA50" s="209"/>
      <c r="GLB50" s="209"/>
      <c r="GLC50" s="209"/>
      <c r="GLD50" s="209"/>
      <c r="GLE50" s="209"/>
      <c r="GLF50" s="209"/>
      <c r="GLG50" s="209"/>
      <c r="GLH50" s="209"/>
      <c r="GLI50" s="209"/>
      <c r="GLJ50" s="209"/>
      <c r="GLK50" s="209"/>
      <c r="GLL50" s="209"/>
      <c r="GLM50" s="209"/>
      <c r="GLN50" s="209"/>
      <c r="GLO50" s="209"/>
      <c r="GLP50" s="209"/>
      <c r="GLQ50" s="209"/>
      <c r="GLR50" s="209"/>
      <c r="GLS50" s="209"/>
      <c r="GLT50" s="209"/>
      <c r="GLU50" s="209"/>
      <c r="GLV50" s="209"/>
      <c r="GLW50" s="209"/>
      <c r="GLX50" s="209"/>
      <c r="GLY50" s="209"/>
      <c r="GLZ50" s="209"/>
      <c r="GMA50" s="209"/>
      <c r="GMB50" s="209"/>
      <c r="GMC50" s="209"/>
      <c r="GMD50" s="209"/>
      <c r="GME50" s="209"/>
      <c r="GMF50" s="209"/>
      <c r="GMG50" s="209"/>
      <c r="GMH50" s="209"/>
      <c r="GMI50" s="209"/>
      <c r="GMJ50" s="209"/>
      <c r="GMK50" s="209"/>
      <c r="GML50" s="209"/>
      <c r="GMM50" s="209"/>
      <c r="GMN50" s="209"/>
      <c r="GMO50" s="209"/>
      <c r="GMP50" s="209"/>
      <c r="GMQ50" s="209"/>
      <c r="GMR50" s="209"/>
      <c r="GMS50" s="209"/>
      <c r="GMT50" s="209"/>
      <c r="GMU50" s="209"/>
      <c r="GMV50" s="209"/>
      <c r="GMW50" s="209"/>
      <c r="GMX50" s="209"/>
      <c r="GMY50" s="209"/>
      <c r="GMZ50" s="209"/>
      <c r="GNA50" s="209"/>
      <c r="GNB50" s="209"/>
      <c r="GNC50" s="209"/>
      <c r="GND50" s="209"/>
      <c r="GNE50" s="209"/>
      <c r="GNF50" s="209"/>
      <c r="GNG50" s="209"/>
      <c r="GNH50" s="209"/>
      <c r="GNI50" s="209"/>
      <c r="GNJ50" s="209"/>
      <c r="GNK50" s="209"/>
      <c r="GNL50" s="209"/>
      <c r="GNM50" s="209"/>
      <c r="GNN50" s="209"/>
      <c r="GNO50" s="209"/>
      <c r="GNP50" s="209"/>
      <c r="GNQ50" s="209"/>
      <c r="GNR50" s="209"/>
      <c r="GNS50" s="209"/>
      <c r="GNT50" s="209"/>
      <c r="GNU50" s="209"/>
      <c r="GNV50" s="209"/>
      <c r="GNW50" s="209"/>
      <c r="GNX50" s="209"/>
      <c r="GNY50" s="209"/>
      <c r="GNZ50" s="209"/>
      <c r="GOA50" s="209"/>
      <c r="GOB50" s="209"/>
      <c r="GOC50" s="209"/>
      <c r="GOD50" s="209"/>
      <c r="GOE50" s="209"/>
      <c r="GOF50" s="209"/>
      <c r="GOG50" s="209"/>
      <c r="GOH50" s="209"/>
      <c r="GOI50" s="209"/>
      <c r="GOJ50" s="209"/>
      <c r="GOK50" s="209"/>
      <c r="GOL50" s="209"/>
      <c r="GOM50" s="209"/>
      <c r="GON50" s="209"/>
      <c r="GOO50" s="209"/>
      <c r="GOP50" s="209"/>
      <c r="GOQ50" s="209"/>
      <c r="GOR50" s="209"/>
      <c r="GOS50" s="209"/>
      <c r="GOT50" s="209"/>
      <c r="GOU50" s="209"/>
      <c r="GOV50" s="209"/>
      <c r="GOW50" s="209"/>
      <c r="GOX50" s="209"/>
      <c r="GOY50" s="209"/>
      <c r="GOZ50" s="209"/>
      <c r="GPA50" s="209"/>
      <c r="GPB50" s="209"/>
      <c r="GPC50" s="209"/>
      <c r="GPD50" s="209"/>
      <c r="GPE50" s="209"/>
      <c r="GPF50" s="209"/>
      <c r="GPG50" s="209"/>
      <c r="GPH50" s="209"/>
      <c r="GPI50" s="209"/>
      <c r="GPJ50" s="209"/>
      <c r="GPK50" s="209"/>
      <c r="GPL50" s="209"/>
      <c r="GPM50" s="209"/>
      <c r="GPN50" s="209"/>
      <c r="GPO50" s="209"/>
      <c r="GPP50" s="209"/>
      <c r="GPQ50" s="209"/>
      <c r="GPR50" s="209"/>
      <c r="GPS50" s="209"/>
      <c r="GPT50" s="209"/>
      <c r="GPU50" s="209"/>
      <c r="GPV50" s="209"/>
      <c r="GPW50" s="209"/>
      <c r="GPX50" s="209"/>
      <c r="GPY50" s="209"/>
      <c r="GPZ50" s="209"/>
      <c r="GQA50" s="209"/>
      <c r="GQB50" s="209"/>
      <c r="GQC50" s="209"/>
      <c r="GQD50" s="209"/>
      <c r="GQE50" s="209"/>
      <c r="GQF50" s="209"/>
      <c r="GQG50" s="209"/>
      <c r="GQH50" s="209"/>
      <c r="GQI50" s="209"/>
      <c r="GQJ50" s="209"/>
      <c r="GQK50" s="209"/>
      <c r="GQL50" s="209"/>
      <c r="GQM50" s="209"/>
      <c r="GQN50" s="209"/>
      <c r="GQO50" s="209"/>
      <c r="GQP50" s="209"/>
      <c r="GQQ50" s="209"/>
      <c r="GQR50" s="209"/>
      <c r="GQS50" s="209"/>
      <c r="GQT50" s="209"/>
      <c r="GQU50" s="209"/>
      <c r="GQV50" s="209"/>
      <c r="GQW50" s="209"/>
      <c r="GQX50" s="209"/>
      <c r="GQY50" s="209"/>
      <c r="GQZ50" s="209"/>
      <c r="GRA50" s="209"/>
      <c r="GRB50" s="209"/>
      <c r="GRC50" s="209"/>
      <c r="GRD50" s="209"/>
      <c r="GRE50" s="209"/>
      <c r="GRF50" s="209"/>
      <c r="GRG50" s="209"/>
      <c r="GRH50" s="209"/>
      <c r="GRI50" s="209"/>
      <c r="GRJ50" s="209"/>
      <c r="GRK50" s="209"/>
      <c r="GRL50" s="209"/>
      <c r="GRM50" s="209"/>
      <c r="GRN50" s="209"/>
      <c r="GRO50" s="209"/>
      <c r="GRP50" s="209"/>
      <c r="GRQ50" s="209"/>
      <c r="GRR50" s="209"/>
      <c r="GRS50" s="209"/>
      <c r="GRT50" s="209"/>
      <c r="GRU50" s="209"/>
      <c r="GRV50" s="209"/>
      <c r="GRW50" s="209"/>
      <c r="GRX50" s="209"/>
      <c r="GRY50" s="209"/>
      <c r="GRZ50" s="209"/>
      <c r="GSA50" s="209"/>
      <c r="GSB50" s="209"/>
      <c r="GSC50" s="209"/>
      <c r="GSD50" s="209"/>
      <c r="GSE50" s="209"/>
      <c r="GSF50" s="209"/>
      <c r="GSG50" s="209"/>
      <c r="GSH50" s="209"/>
      <c r="GSI50" s="209"/>
      <c r="GSJ50" s="209"/>
      <c r="GSK50" s="209"/>
      <c r="GSL50" s="209"/>
      <c r="GSM50" s="209"/>
      <c r="GSN50" s="209"/>
      <c r="GSO50" s="209"/>
      <c r="GSP50" s="209"/>
      <c r="GSQ50" s="209"/>
      <c r="GSR50" s="209"/>
      <c r="GSS50" s="209"/>
      <c r="GST50" s="209"/>
      <c r="GSU50" s="209"/>
      <c r="GSV50" s="209"/>
      <c r="GSW50" s="209"/>
      <c r="GSX50" s="209"/>
      <c r="GSY50" s="209"/>
      <c r="GSZ50" s="209"/>
      <c r="GTA50" s="209"/>
      <c r="GTB50" s="209"/>
      <c r="GTC50" s="209"/>
      <c r="GTD50" s="209"/>
      <c r="GTE50" s="209"/>
      <c r="GTF50" s="209"/>
      <c r="GTG50" s="209"/>
      <c r="GTH50" s="209"/>
      <c r="GTI50" s="209"/>
      <c r="GTJ50" s="209"/>
      <c r="GTK50" s="209"/>
      <c r="GTL50" s="209"/>
      <c r="GTM50" s="209"/>
      <c r="GTN50" s="209"/>
      <c r="GTO50" s="209"/>
      <c r="GTP50" s="209"/>
      <c r="GTQ50" s="209"/>
      <c r="GTR50" s="209"/>
      <c r="GTS50" s="209"/>
      <c r="GTT50" s="209"/>
      <c r="GTU50" s="209"/>
      <c r="GTV50" s="209"/>
      <c r="GTW50" s="209"/>
      <c r="GTX50" s="209"/>
      <c r="GTY50" s="209"/>
      <c r="GTZ50" s="209"/>
      <c r="GUA50" s="209"/>
      <c r="GUB50" s="209"/>
      <c r="GUC50" s="209"/>
      <c r="GUD50" s="209"/>
      <c r="GUE50" s="209"/>
      <c r="GUF50" s="209"/>
      <c r="GUG50" s="209"/>
      <c r="GUH50" s="209"/>
      <c r="GUI50" s="209"/>
      <c r="GUJ50" s="209"/>
      <c r="GUK50" s="209"/>
      <c r="GUL50" s="209"/>
      <c r="GUM50" s="209"/>
      <c r="GUN50" s="209"/>
      <c r="GUO50" s="209"/>
      <c r="GUP50" s="209"/>
      <c r="GUQ50" s="209"/>
      <c r="GUR50" s="209"/>
      <c r="GUS50" s="209"/>
      <c r="GUT50" s="209"/>
      <c r="GUU50" s="209"/>
      <c r="GUV50" s="209"/>
      <c r="GUW50" s="209"/>
      <c r="GUX50" s="209"/>
      <c r="GUY50" s="209"/>
      <c r="GUZ50" s="209"/>
      <c r="GVA50" s="209"/>
      <c r="GVB50" s="209"/>
      <c r="GVC50" s="209"/>
      <c r="GVD50" s="209"/>
      <c r="GVE50" s="209"/>
      <c r="GVF50" s="209"/>
      <c r="GVG50" s="209"/>
      <c r="GVH50" s="209"/>
      <c r="GVI50" s="209"/>
      <c r="GVJ50" s="209"/>
      <c r="GVK50" s="209"/>
      <c r="GVL50" s="209"/>
      <c r="GVM50" s="209"/>
      <c r="GVN50" s="209"/>
      <c r="GVO50" s="209"/>
      <c r="GVP50" s="209"/>
      <c r="GVQ50" s="209"/>
      <c r="GVR50" s="209"/>
      <c r="GVS50" s="209"/>
      <c r="GVT50" s="209"/>
      <c r="GVU50" s="209"/>
      <c r="GVV50" s="209"/>
      <c r="GVW50" s="209"/>
      <c r="GVX50" s="209"/>
      <c r="GVY50" s="209"/>
      <c r="GVZ50" s="209"/>
      <c r="GWA50" s="209"/>
      <c r="GWB50" s="209"/>
      <c r="GWC50" s="209"/>
      <c r="GWD50" s="209"/>
      <c r="GWE50" s="209"/>
      <c r="GWF50" s="209"/>
      <c r="GWG50" s="209"/>
      <c r="GWH50" s="209"/>
      <c r="GWI50" s="209"/>
      <c r="GWJ50" s="209"/>
      <c r="GWK50" s="209"/>
      <c r="GWL50" s="209"/>
      <c r="GWM50" s="209"/>
      <c r="GWN50" s="209"/>
      <c r="GWO50" s="209"/>
      <c r="GWP50" s="209"/>
      <c r="GWQ50" s="209"/>
      <c r="GWR50" s="209"/>
      <c r="GWS50" s="209"/>
      <c r="GWT50" s="209"/>
      <c r="GWU50" s="209"/>
      <c r="GWV50" s="209"/>
      <c r="GWW50" s="209"/>
      <c r="GWX50" s="209"/>
      <c r="GWY50" s="209"/>
      <c r="GWZ50" s="209"/>
      <c r="GXA50" s="209"/>
      <c r="GXB50" s="209"/>
      <c r="GXC50" s="209"/>
      <c r="GXD50" s="209"/>
      <c r="GXE50" s="209"/>
      <c r="GXF50" s="209"/>
      <c r="GXG50" s="209"/>
      <c r="GXH50" s="209"/>
      <c r="GXI50" s="209"/>
      <c r="GXJ50" s="209"/>
      <c r="GXK50" s="209"/>
      <c r="GXL50" s="209"/>
      <c r="GXM50" s="209"/>
      <c r="GXN50" s="209"/>
      <c r="GXO50" s="209"/>
      <c r="GXP50" s="209"/>
      <c r="GXQ50" s="209"/>
      <c r="GXR50" s="209"/>
      <c r="GXS50" s="209"/>
      <c r="GXT50" s="209"/>
      <c r="GXU50" s="209"/>
      <c r="GXV50" s="209"/>
      <c r="GXW50" s="209"/>
      <c r="GXX50" s="209"/>
      <c r="GXY50" s="209"/>
      <c r="GXZ50" s="209"/>
      <c r="GYA50" s="209"/>
      <c r="GYB50" s="209"/>
      <c r="GYC50" s="209"/>
      <c r="GYD50" s="209"/>
      <c r="GYE50" s="209"/>
      <c r="GYF50" s="209"/>
      <c r="GYG50" s="209"/>
      <c r="GYH50" s="209"/>
      <c r="GYI50" s="209"/>
      <c r="GYJ50" s="209"/>
      <c r="GYK50" s="209"/>
      <c r="GYL50" s="209"/>
      <c r="GYM50" s="209"/>
      <c r="GYN50" s="209"/>
      <c r="GYO50" s="209"/>
      <c r="GYP50" s="209"/>
      <c r="GYQ50" s="209"/>
      <c r="GYR50" s="209"/>
      <c r="GYS50" s="209"/>
      <c r="GYT50" s="209"/>
      <c r="GYU50" s="209"/>
      <c r="GYV50" s="209"/>
      <c r="GYW50" s="209"/>
      <c r="GYX50" s="209"/>
      <c r="GYY50" s="209"/>
      <c r="GYZ50" s="209"/>
      <c r="GZA50" s="209"/>
      <c r="GZB50" s="209"/>
      <c r="GZC50" s="209"/>
      <c r="GZD50" s="209"/>
      <c r="GZE50" s="209"/>
      <c r="GZF50" s="209"/>
      <c r="GZG50" s="209"/>
      <c r="GZH50" s="209"/>
      <c r="GZI50" s="209"/>
      <c r="GZJ50" s="209"/>
      <c r="GZK50" s="209"/>
      <c r="GZL50" s="209"/>
      <c r="GZM50" s="209"/>
      <c r="GZN50" s="209"/>
      <c r="GZO50" s="209"/>
      <c r="GZP50" s="209"/>
      <c r="GZQ50" s="209"/>
      <c r="GZR50" s="209"/>
      <c r="GZS50" s="209"/>
      <c r="GZT50" s="209"/>
      <c r="GZU50" s="209"/>
      <c r="GZV50" s="209"/>
      <c r="GZW50" s="209"/>
      <c r="GZX50" s="209"/>
      <c r="GZY50" s="209"/>
      <c r="GZZ50" s="209"/>
      <c r="HAA50" s="209"/>
      <c r="HAB50" s="209"/>
      <c r="HAC50" s="209"/>
      <c r="HAD50" s="209"/>
      <c r="HAE50" s="209"/>
      <c r="HAF50" s="209"/>
      <c r="HAG50" s="209"/>
      <c r="HAH50" s="209"/>
      <c r="HAI50" s="209"/>
      <c r="HAJ50" s="209"/>
      <c r="HAK50" s="209"/>
      <c r="HAL50" s="209"/>
      <c r="HAM50" s="209"/>
      <c r="HAN50" s="209"/>
      <c r="HAO50" s="209"/>
      <c r="HAP50" s="209"/>
      <c r="HAQ50" s="209"/>
      <c r="HAR50" s="209"/>
      <c r="HAS50" s="209"/>
      <c r="HAT50" s="209"/>
      <c r="HAU50" s="209"/>
      <c r="HAV50" s="209"/>
      <c r="HAW50" s="209"/>
      <c r="HAX50" s="209"/>
      <c r="HAY50" s="209"/>
      <c r="HAZ50" s="209"/>
      <c r="HBA50" s="209"/>
      <c r="HBB50" s="209"/>
      <c r="HBC50" s="209"/>
      <c r="HBD50" s="209"/>
      <c r="HBE50" s="209"/>
      <c r="HBF50" s="209"/>
      <c r="HBG50" s="209"/>
      <c r="HBH50" s="209"/>
      <c r="HBI50" s="209"/>
      <c r="HBJ50" s="209"/>
      <c r="HBK50" s="209"/>
      <c r="HBL50" s="209"/>
      <c r="HBM50" s="209"/>
      <c r="HBN50" s="209"/>
      <c r="HBO50" s="209"/>
      <c r="HBP50" s="209"/>
      <c r="HBQ50" s="209"/>
      <c r="HBR50" s="209"/>
      <c r="HBS50" s="209"/>
      <c r="HBT50" s="209"/>
      <c r="HBU50" s="209"/>
      <c r="HBV50" s="209"/>
      <c r="HBW50" s="209"/>
      <c r="HBX50" s="209"/>
      <c r="HBY50" s="209"/>
      <c r="HBZ50" s="209"/>
      <c r="HCA50" s="209"/>
      <c r="HCB50" s="209"/>
      <c r="HCC50" s="209"/>
      <c r="HCD50" s="209"/>
      <c r="HCE50" s="209"/>
      <c r="HCF50" s="209"/>
      <c r="HCG50" s="209"/>
      <c r="HCH50" s="209"/>
      <c r="HCI50" s="209"/>
      <c r="HCJ50" s="209"/>
      <c r="HCK50" s="209"/>
      <c r="HCL50" s="209"/>
      <c r="HCM50" s="209"/>
      <c r="HCN50" s="209"/>
      <c r="HCO50" s="209"/>
      <c r="HCP50" s="209"/>
      <c r="HCQ50" s="209"/>
      <c r="HCR50" s="209"/>
      <c r="HCS50" s="209"/>
      <c r="HCT50" s="209"/>
      <c r="HCU50" s="209"/>
      <c r="HCV50" s="209"/>
      <c r="HCW50" s="209"/>
      <c r="HCX50" s="209"/>
      <c r="HCY50" s="209"/>
      <c r="HCZ50" s="209"/>
      <c r="HDA50" s="209"/>
      <c r="HDB50" s="209"/>
      <c r="HDC50" s="209"/>
      <c r="HDD50" s="209"/>
      <c r="HDE50" s="209"/>
      <c r="HDF50" s="209"/>
      <c r="HDG50" s="209"/>
      <c r="HDH50" s="209"/>
      <c r="HDI50" s="209"/>
      <c r="HDJ50" s="209"/>
      <c r="HDK50" s="209"/>
      <c r="HDL50" s="209"/>
      <c r="HDM50" s="209"/>
      <c r="HDN50" s="209"/>
      <c r="HDO50" s="209"/>
      <c r="HDP50" s="209"/>
      <c r="HDQ50" s="209"/>
      <c r="HDR50" s="209"/>
      <c r="HDS50" s="209"/>
      <c r="HDT50" s="209"/>
      <c r="HDU50" s="209"/>
      <c r="HDV50" s="209"/>
      <c r="HDW50" s="209"/>
      <c r="HDX50" s="209"/>
      <c r="HDY50" s="209"/>
      <c r="HDZ50" s="209"/>
      <c r="HEA50" s="209"/>
      <c r="HEB50" s="209"/>
      <c r="HEC50" s="209"/>
      <c r="HED50" s="209"/>
      <c r="HEE50" s="209"/>
      <c r="HEF50" s="209"/>
      <c r="HEG50" s="209"/>
      <c r="HEH50" s="209"/>
      <c r="HEI50" s="209"/>
      <c r="HEJ50" s="209"/>
      <c r="HEK50" s="209"/>
      <c r="HEL50" s="209"/>
      <c r="HEM50" s="209"/>
      <c r="HEN50" s="209"/>
      <c r="HEO50" s="209"/>
      <c r="HEP50" s="209"/>
      <c r="HEQ50" s="209"/>
      <c r="HER50" s="209"/>
      <c r="HES50" s="209"/>
      <c r="HET50" s="209"/>
      <c r="HEU50" s="209"/>
      <c r="HEV50" s="209"/>
      <c r="HEW50" s="209"/>
      <c r="HEX50" s="209"/>
      <c r="HEY50" s="209"/>
      <c r="HEZ50" s="209"/>
      <c r="HFA50" s="209"/>
      <c r="HFB50" s="209"/>
      <c r="HFC50" s="209"/>
      <c r="HFD50" s="209"/>
      <c r="HFE50" s="209"/>
      <c r="HFF50" s="209"/>
      <c r="HFG50" s="209"/>
      <c r="HFH50" s="209"/>
      <c r="HFI50" s="209"/>
      <c r="HFJ50" s="209"/>
      <c r="HFK50" s="209"/>
      <c r="HFL50" s="209"/>
      <c r="HFM50" s="209"/>
      <c r="HFN50" s="209"/>
      <c r="HFO50" s="209"/>
      <c r="HFP50" s="209"/>
      <c r="HFQ50" s="209"/>
      <c r="HFR50" s="209"/>
      <c r="HFS50" s="209"/>
      <c r="HFT50" s="209"/>
      <c r="HFU50" s="209"/>
      <c r="HFV50" s="209"/>
      <c r="HFW50" s="209"/>
      <c r="HFX50" s="209"/>
      <c r="HFY50" s="209"/>
      <c r="HFZ50" s="209"/>
      <c r="HGA50" s="209"/>
      <c r="HGB50" s="209"/>
      <c r="HGC50" s="209"/>
      <c r="HGD50" s="209"/>
      <c r="HGE50" s="209"/>
      <c r="HGF50" s="209"/>
      <c r="HGG50" s="209"/>
      <c r="HGH50" s="209"/>
      <c r="HGI50" s="209"/>
      <c r="HGJ50" s="209"/>
      <c r="HGK50" s="209"/>
      <c r="HGL50" s="209"/>
      <c r="HGM50" s="209"/>
      <c r="HGN50" s="209"/>
      <c r="HGO50" s="209"/>
      <c r="HGP50" s="209"/>
      <c r="HGQ50" s="209"/>
      <c r="HGR50" s="209"/>
      <c r="HGS50" s="209"/>
      <c r="HGT50" s="209"/>
      <c r="HGU50" s="209"/>
      <c r="HGV50" s="209"/>
      <c r="HGW50" s="209"/>
      <c r="HGX50" s="209"/>
      <c r="HGY50" s="209"/>
      <c r="HGZ50" s="209"/>
      <c r="HHA50" s="209"/>
      <c r="HHB50" s="209"/>
      <c r="HHC50" s="209"/>
      <c r="HHD50" s="209"/>
      <c r="HHE50" s="209"/>
      <c r="HHF50" s="209"/>
      <c r="HHG50" s="209"/>
      <c r="HHH50" s="209"/>
      <c r="HHI50" s="209"/>
      <c r="HHJ50" s="209"/>
      <c r="HHK50" s="209"/>
      <c r="HHL50" s="209"/>
      <c r="HHM50" s="209"/>
      <c r="HHN50" s="209"/>
      <c r="HHO50" s="209"/>
      <c r="HHP50" s="209"/>
      <c r="HHQ50" s="209"/>
      <c r="HHR50" s="209"/>
      <c r="HHS50" s="209"/>
      <c r="HHT50" s="209"/>
      <c r="HHU50" s="209"/>
      <c r="HHV50" s="209"/>
      <c r="HHW50" s="209"/>
      <c r="HHX50" s="209"/>
      <c r="HHY50" s="209"/>
      <c r="HHZ50" s="209"/>
      <c r="HIA50" s="209"/>
      <c r="HIB50" s="209"/>
      <c r="HIC50" s="209"/>
      <c r="HID50" s="209"/>
      <c r="HIE50" s="209"/>
      <c r="HIF50" s="209"/>
      <c r="HIG50" s="209"/>
      <c r="HIH50" s="209"/>
      <c r="HII50" s="209"/>
      <c r="HIJ50" s="209"/>
      <c r="HIK50" s="209"/>
      <c r="HIL50" s="209"/>
      <c r="HIM50" s="209"/>
      <c r="HIN50" s="209"/>
      <c r="HIO50" s="209"/>
      <c r="HIP50" s="209"/>
      <c r="HIQ50" s="209"/>
      <c r="HIR50" s="209"/>
      <c r="HIS50" s="209"/>
      <c r="HIT50" s="209"/>
      <c r="HIU50" s="209"/>
      <c r="HIV50" s="209"/>
      <c r="HIW50" s="209"/>
      <c r="HIX50" s="209"/>
      <c r="HIY50" s="209"/>
      <c r="HIZ50" s="209"/>
      <c r="HJA50" s="209"/>
      <c r="HJB50" s="209"/>
      <c r="HJC50" s="209"/>
      <c r="HJD50" s="209"/>
      <c r="HJE50" s="209"/>
      <c r="HJF50" s="209"/>
      <c r="HJG50" s="209"/>
      <c r="HJH50" s="209"/>
      <c r="HJI50" s="209"/>
      <c r="HJJ50" s="209"/>
      <c r="HJK50" s="209"/>
      <c r="HJL50" s="209"/>
      <c r="HJM50" s="209"/>
      <c r="HJN50" s="209"/>
      <c r="HJO50" s="209"/>
      <c r="HJP50" s="209"/>
      <c r="HJQ50" s="209"/>
      <c r="HJR50" s="209"/>
      <c r="HJS50" s="209"/>
      <c r="HJT50" s="209"/>
      <c r="HJU50" s="209"/>
      <c r="HJV50" s="209"/>
      <c r="HJW50" s="209"/>
      <c r="HJX50" s="209"/>
      <c r="HJY50" s="209"/>
      <c r="HJZ50" s="209"/>
      <c r="HKA50" s="209"/>
      <c r="HKB50" s="209"/>
      <c r="HKC50" s="209"/>
      <c r="HKD50" s="209"/>
      <c r="HKE50" s="209"/>
      <c r="HKF50" s="209"/>
      <c r="HKG50" s="209"/>
      <c r="HKH50" s="209"/>
      <c r="HKI50" s="209"/>
      <c r="HKJ50" s="209"/>
      <c r="HKK50" s="209"/>
      <c r="HKL50" s="209"/>
      <c r="HKM50" s="209"/>
      <c r="HKN50" s="209"/>
      <c r="HKO50" s="209"/>
      <c r="HKP50" s="209"/>
      <c r="HKQ50" s="209"/>
      <c r="HKR50" s="209"/>
      <c r="HKS50" s="209"/>
      <c r="HKT50" s="209"/>
      <c r="HKU50" s="209"/>
      <c r="HKV50" s="209"/>
      <c r="HKW50" s="209"/>
      <c r="HKX50" s="209"/>
      <c r="HKY50" s="209"/>
      <c r="HKZ50" s="209"/>
      <c r="HLA50" s="209"/>
      <c r="HLB50" s="209"/>
      <c r="HLC50" s="209"/>
      <c r="HLD50" s="209"/>
      <c r="HLE50" s="209"/>
      <c r="HLF50" s="209"/>
      <c r="HLG50" s="209"/>
      <c r="HLH50" s="209"/>
      <c r="HLI50" s="209"/>
      <c r="HLJ50" s="209"/>
      <c r="HLK50" s="209"/>
      <c r="HLL50" s="209"/>
      <c r="HLM50" s="209"/>
      <c r="HLN50" s="209"/>
      <c r="HLO50" s="209"/>
      <c r="HLP50" s="209"/>
      <c r="HLQ50" s="209"/>
      <c r="HLR50" s="209"/>
      <c r="HLS50" s="209"/>
      <c r="HLT50" s="209"/>
      <c r="HLU50" s="209"/>
      <c r="HLV50" s="209"/>
      <c r="HLW50" s="209"/>
      <c r="HLX50" s="209"/>
      <c r="HLY50" s="209"/>
      <c r="HLZ50" s="209"/>
      <c r="HMA50" s="209"/>
      <c r="HMB50" s="209"/>
      <c r="HMC50" s="209"/>
      <c r="HMD50" s="209"/>
      <c r="HME50" s="209"/>
      <c r="HMF50" s="209"/>
      <c r="HMG50" s="209"/>
      <c r="HMH50" s="209"/>
      <c r="HMI50" s="209"/>
      <c r="HMJ50" s="209"/>
      <c r="HMK50" s="209"/>
      <c r="HML50" s="209"/>
      <c r="HMM50" s="209"/>
      <c r="HMN50" s="209"/>
      <c r="HMO50" s="209"/>
      <c r="HMP50" s="209"/>
      <c r="HMQ50" s="209"/>
      <c r="HMR50" s="209"/>
      <c r="HMS50" s="209"/>
      <c r="HMT50" s="209"/>
      <c r="HMU50" s="209"/>
      <c r="HMV50" s="209"/>
      <c r="HMW50" s="209"/>
      <c r="HMX50" s="209"/>
      <c r="HMY50" s="209"/>
      <c r="HMZ50" s="209"/>
      <c r="HNA50" s="209"/>
      <c r="HNB50" s="209"/>
      <c r="HNC50" s="209"/>
      <c r="HND50" s="209"/>
      <c r="HNE50" s="209"/>
      <c r="HNF50" s="209"/>
      <c r="HNG50" s="209"/>
      <c r="HNH50" s="209"/>
      <c r="HNI50" s="209"/>
      <c r="HNJ50" s="209"/>
      <c r="HNK50" s="209"/>
      <c r="HNL50" s="209"/>
      <c r="HNM50" s="209"/>
      <c r="HNN50" s="209"/>
      <c r="HNO50" s="209"/>
      <c r="HNP50" s="209"/>
      <c r="HNQ50" s="209"/>
      <c r="HNR50" s="209"/>
      <c r="HNS50" s="209"/>
      <c r="HNT50" s="209"/>
      <c r="HNU50" s="209"/>
      <c r="HNV50" s="209"/>
      <c r="HNW50" s="209"/>
      <c r="HNX50" s="209"/>
      <c r="HNY50" s="209"/>
      <c r="HNZ50" s="209"/>
      <c r="HOA50" s="209"/>
      <c r="HOB50" s="209"/>
      <c r="HOC50" s="209"/>
      <c r="HOD50" s="209"/>
      <c r="HOE50" s="209"/>
      <c r="HOF50" s="209"/>
      <c r="HOG50" s="209"/>
      <c r="HOH50" s="209"/>
      <c r="HOI50" s="209"/>
      <c r="HOJ50" s="209"/>
      <c r="HOK50" s="209"/>
      <c r="HOL50" s="209"/>
      <c r="HOM50" s="209"/>
      <c r="HON50" s="209"/>
      <c r="HOO50" s="209"/>
      <c r="HOP50" s="209"/>
      <c r="HOQ50" s="209"/>
      <c r="HOR50" s="209"/>
      <c r="HOS50" s="209"/>
      <c r="HOT50" s="209"/>
      <c r="HOU50" s="209"/>
      <c r="HOV50" s="209"/>
      <c r="HOW50" s="209"/>
      <c r="HOX50" s="209"/>
      <c r="HOY50" s="209"/>
      <c r="HOZ50" s="209"/>
      <c r="HPA50" s="209"/>
      <c r="HPB50" s="209"/>
      <c r="HPC50" s="209"/>
      <c r="HPD50" s="209"/>
      <c r="HPE50" s="209"/>
      <c r="HPF50" s="209"/>
      <c r="HPG50" s="209"/>
      <c r="HPH50" s="209"/>
      <c r="HPI50" s="209"/>
      <c r="HPJ50" s="209"/>
      <c r="HPK50" s="209"/>
      <c r="HPL50" s="209"/>
      <c r="HPM50" s="209"/>
      <c r="HPN50" s="209"/>
      <c r="HPO50" s="209"/>
      <c r="HPP50" s="209"/>
      <c r="HPQ50" s="209"/>
      <c r="HPR50" s="209"/>
      <c r="HPS50" s="209"/>
      <c r="HPT50" s="209"/>
      <c r="HPU50" s="209"/>
      <c r="HPV50" s="209"/>
      <c r="HPW50" s="209"/>
      <c r="HPX50" s="209"/>
      <c r="HPY50" s="209"/>
      <c r="HPZ50" s="209"/>
      <c r="HQA50" s="209"/>
      <c r="HQB50" s="209"/>
      <c r="HQC50" s="209"/>
      <c r="HQD50" s="209"/>
      <c r="HQE50" s="209"/>
      <c r="HQF50" s="209"/>
      <c r="HQG50" s="209"/>
      <c r="HQH50" s="209"/>
      <c r="HQI50" s="209"/>
      <c r="HQJ50" s="209"/>
      <c r="HQK50" s="209"/>
      <c r="HQL50" s="209"/>
      <c r="HQM50" s="209"/>
      <c r="HQN50" s="209"/>
      <c r="HQO50" s="209"/>
      <c r="HQP50" s="209"/>
      <c r="HQQ50" s="209"/>
      <c r="HQR50" s="209"/>
      <c r="HQS50" s="209"/>
      <c r="HQT50" s="209"/>
      <c r="HQU50" s="209"/>
      <c r="HQV50" s="209"/>
      <c r="HQW50" s="209"/>
      <c r="HQX50" s="209"/>
      <c r="HQY50" s="209"/>
      <c r="HQZ50" s="209"/>
      <c r="HRA50" s="209"/>
      <c r="HRB50" s="209"/>
      <c r="HRC50" s="209"/>
      <c r="HRD50" s="209"/>
      <c r="HRE50" s="209"/>
      <c r="HRF50" s="209"/>
      <c r="HRG50" s="209"/>
      <c r="HRH50" s="209"/>
      <c r="HRI50" s="209"/>
      <c r="HRJ50" s="209"/>
      <c r="HRK50" s="209"/>
      <c r="HRL50" s="209"/>
      <c r="HRM50" s="209"/>
      <c r="HRN50" s="209"/>
      <c r="HRO50" s="209"/>
      <c r="HRP50" s="209"/>
      <c r="HRQ50" s="209"/>
      <c r="HRR50" s="209"/>
      <c r="HRS50" s="209"/>
      <c r="HRT50" s="209"/>
      <c r="HRU50" s="209"/>
      <c r="HRV50" s="209"/>
      <c r="HRW50" s="209"/>
      <c r="HRX50" s="209"/>
      <c r="HRY50" s="209"/>
      <c r="HRZ50" s="209"/>
      <c r="HSA50" s="209"/>
      <c r="HSB50" s="209"/>
      <c r="HSC50" s="209"/>
      <c r="HSD50" s="209"/>
      <c r="HSE50" s="209"/>
      <c r="HSF50" s="209"/>
      <c r="HSG50" s="209"/>
      <c r="HSH50" s="209"/>
      <c r="HSI50" s="209"/>
      <c r="HSJ50" s="209"/>
      <c r="HSK50" s="209"/>
      <c r="HSL50" s="209"/>
      <c r="HSM50" s="209"/>
      <c r="HSN50" s="209"/>
      <c r="HSO50" s="209"/>
      <c r="HSP50" s="209"/>
      <c r="HSQ50" s="209"/>
      <c r="HSR50" s="209"/>
      <c r="HSS50" s="209"/>
      <c r="HST50" s="209"/>
      <c r="HSU50" s="209"/>
      <c r="HSV50" s="209"/>
      <c r="HSW50" s="209"/>
      <c r="HSX50" s="209"/>
      <c r="HSY50" s="209"/>
      <c r="HSZ50" s="209"/>
      <c r="HTA50" s="209"/>
      <c r="HTB50" s="209"/>
      <c r="HTC50" s="209"/>
      <c r="HTD50" s="209"/>
      <c r="HTE50" s="209"/>
      <c r="HTF50" s="209"/>
      <c r="HTG50" s="209"/>
      <c r="HTH50" s="209"/>
      <c r="HTI50" s="209"/>
      <c r="HTJ50" s="209"/>
      <c r="HTK50" s="209"/>
      <c r="HTL50" s="209"/>
      <c r="HTM50" s="209"/>
      <c r="HTN50" s="209"/>
      <c r="HTO50" s="209"/>
      <c r="HTP50" s="209"/>
      <c r="HTQ50" s="209"/>
      <c r="HTR50" s="209"/>
      <c r="HTS50" s="209"/>
      <c r="HTT50" s="209"/>
      <c r="HTU50" s="209"/>
      <c r="HTV50" s="209"/>
      <c r="HTW50" s="209"/>
      <c r="HTX50" s="209"/>
      <c r="HTY50" s="209"/>
      <c r="HTZ50" s="209"/>
      <c r="HUA50" s="209"/>
      <c r="HUB50" s="209"/>
      <c r="HUC50" s="209"/>
      <c r="HUD50" s="209"/>
      <c r="HUE50" s="209"/>
      <c r="HUF50" s="209"/>
      <c r="HUG50" s="209"/>
      <c r="HUH50" s="209"/>
      <c r="HUI50" s="209"/>
      <c r="HUJ50" s="209"/>
      <c r="HUK50" s="209"/>
      <c r="HUL50" s="209"/>
      <c r="HUM50" s="209"/>
      <c r="HUN50" s="209"/>
      <c r="HUO50" s="209"/>
      <c r="HUP50" s="209"/>
      <c r="HUQ50" s="209"/>
      <c r="HUR50" s="209"/>
      <c r="HUS50" s="209"/>
      <c r="HUT50" s="209"/>
      <c r="HUU50" s="209"/>
      <c r="HUV50" s="209"/>
      <c r="HUW50" s="209"/>
      <c r="HUX50" s="209"/>
      <c r="HUY50" s="209"/>
      <c r="HUZ50" s="209"/>
      <c r="HVA50" s="209"/>
      <c r="HVB50" s="209"/>
      <c r="HVC50" s="209"/>
      <c r="HVD50" s="209"/>
      <c r="HVE50" s="209"/>
      <c r="HVF50" s="209"/>
      <c r="HVG50" s="209"/>
      <c r="HVH50" s="209"/>
      <c r="HVI50" s="209"/>
      <c r="HVJ50" s="209"/>
      <c r="HVK50" s="209"/>
      <c r="HVL50" s="209"/>
      <c r="HVM50" s="209"/>
      <c r="HVN50" s="209"/>
      <c r="HVO50" s="209"/>
      <c r="HVP50" s="209"/>
      <c r="HVQ50" s="209"/>
      <c r="HVR50" s="209"/>
      <c r="HVS50" s="209"/>
      <c r="HVT50" s="209"/>
      <c r="HVU50" s="209"/>
      <c r="HVV50" s="209"/>
      <c r="HVW50" s="209"/>
      <c r="HVX50" s="209"/>
      <c r="HVY50" s="209"/>
      <c r="HVZ50" s="209"/>
      <c r="HWA50" s="209"/>
      <c r="HWB50" s="209"/>
      <c r="HWC50" s="209"/>
      <c r="HWD50" s="209"/>
      <c r="HWE50" s="209"/>
      <c r="HWF50" s="209"/>
      <c r="HWG50" s="209"/>
      <c r="HWH50" s="209"/>
      <c r="HWI50" s="209"/>
      <c r="HWJ50" s="209"/>
      <c r="HWK50" s="209"/>
      <c r="HWL50" s="209"/>
      <c r="HWM50" s="209"/>
      <c r="HWN50" s="209"/>
      <c r="HWO50" s="209"/>
      <c r="HWP50" s="209"/>
      <c r="HWQ50" s="209"/>
      <c r="HWR50" s="209"/>
      <c r="HWS50" s="209"/>
      <c r="HWT50" s="209"/>
      <c r="HWU50" s="209"/>
      <c r="HWV50" s="209"/>
      <c r="HWW50" s="209"/>
      <c r="HWX50" s="209"/>
      <c r="HWY50" s="209"/>
      <c r="HWZ50" s="209"/>
      <c r="HXA50" s="209"/>
      <c r="HXB50" s="209"/>
      <c r="HXC50" s="209"/>
      <c r="HXD50" s="209"/>
      <c r="HXE50" s="209"/>
      <c r="HXF50" s="209"/>
      <c r="HXG50" s="209"/>
      <c r="HXH50" s="209"/>
      <c r="HXI50" s="209"/>
      <c r="HXJ50" s="209"/>
      <c r="HXK50" s="209"/>
      <c r="HXL50" s="209"/>
      <c r="HXM50" s="209"/>
      <c r="HXN50" s="209"/>
      <c r="HXO50" s="209"/>
      <c r="HXP50" s="209"/>
      <c r="HXQ50" s="209"/>
      <c r="HXR50" s="209"/>
      <c r="HXS50" s="209"/>
      <c r="HXT50" s="209"/>
      <c r="HXU50" s="209"/>
      <c r="HXV50" s="209"/>
      <c r="HXW50" s="209"/>
      <c r="HXX50" s="209"/>
      <c r="HXY50" s="209"/>
      <c r="HXZ50" s="209"/>
      <c r="HYA50" s="209"/>
      <c r="HYB50" s="209"/>
      <c r="HYC50" s="209"/>
      <c r="HYD50" s="209"/>
      <c r="HYE50" s="209"/>
      <c r="HYF50" s="209"/>
      <c r="HYG50" s="209"/>
      <c r="HYH50" s="209"/>
      <c r="HYI50" s="209"/>
      <c r="HYJ50" s="209"/>
      <c r="HYK50" s="209"/>
      <c r="HYL50" s="209"/>
      <c r="HYM50" s="209"/>
      <c r="HYN50" s="209"/>
      <c r="HYO50" s="209"/>
      <c r="HYP50" s="209"/>
      <c r="HYQ50" s="209"/>
      <c r="HYR50" s="209"/>
      <c r="HYS50" s="209"/>
      <c r="HYT50" s="209"/>
      <c r="HYU50" s="209"/>
      <c r="HYV50" s="209"/>
      <c r="HYW50" s="209"/>
      <c r="HYX50" s="209"/>
      <c r="HYY50" s="209"/>
      <c r="HYZ50" s="209"/>
      <c r="HZA50" s="209"/>
      <c r="HZB50" s="209"/>
      <c r="HZC50" s="209"/>
      <c r="HZD50" s="209"/>
      <c r="HZE50" s="209"/>
      <c r="HZF50" s="209"/>
      <c r="HZG50" s="209"/>
      <c r="HZH50" s="209"/>
      <c r="HZI50" s="209"/>
      <c r="HZJ50" s="209"/>
      <c r="HZK50" s="209"/>
      <c r="HZL50" s="209"/>
      <c r="HZM50" s="209"/>
      <c r="HZN50" s="209"/>
      <c r="HZO50" s="209"/>
      <c r="HZP50" s="209"/>
      <c r="HZQ50" s="209"/>
      <c r="HZR50" s="209"/>
      <c r="HZS50" s="209"/>
      <c r="HZT50" s="209"/>
      <c r="HZU50" s="209"/>
      <c r="HZV50" s="209"/>
      <c r="HZW50" s="209"/>
      <c r="HZX50" s="209"/>
      <c r="HZY50" s="209"/>
      <c r="HZZ50" s="209"/>
      <c r="IAA50" s="209"/>
      <c r="IAB50" s="209"/>
      <c r="IAC50" s="209"/>
      <c r="IAD50" s="209"/>
      <c r="IAE50" s="209"/>
      <c r="IAF50" s="209"/>
      <c r="IAG50" s="209"/>
      <c r="IAH50" s="209"/>
      <c r="IAI50" s="209"/>
      <c r="IAJ50" s="209"/>
      <c r="IAK50" s="209"/>
      <c r="IAL50" s="209"/>
      <c r="IAM50" s="209"/>
      <c r="IAN50" s="209"/>
      <c r="IAO50" s="209"/>
      <c r="IAP50" s="209"/>
      <c r="IAQ50" s="209"/>
      <c r="IAR50" s="209"/>
      <c r="IAS50" s="209"/>
      <c r="IAT50" s="209"/>
      <c r="IAU50" s="209"/>
      <c r="IAV50" s="209"/>
      <c r="IAW50" s="209"/>
      <c r="IAX50" s="209"/>
      <c r="IAY50" s="209"/>
      <c r="IAZ50" s="209"/>
      <c r="IBA50" s="209"/>
      <c r="IBB50" s="209"/>
      <c r="IBC50" s="209"/>
      <c r="IBD50" s="209"/>
      <c r="IBE50" s="209"/>
      <c r="IBF50" s="209"/>
      <c r="IBG50" s="209"/>
      <c r="IBH50" s="209"/>
      <c r="IBI50" s="209"/>
      <c r="IBJ50" s="209"/>
      <c r="IBK50" s="209"/>
      <c r="IBL50" s="209"/>
      <c r="IBM50" s="209"/>
      <c r="IBN50" s="209"/>
      <c r="IBO50" s="209"/>
      <c r="IBP50" s="209"/>
      <c r="IBQ50" s="209"/>
      <c r="IBR50" s="209"/>
      <c r="IBS50" s="209"/>
      <c r="IBT50" s="209"/>
      <c r="IBU50" s="209"/>
      <c r="IBV50" s="209"/>
      <c r="IBW50" s="209"/>
      <c r="IBX50" s="209"/>
      <c r="IBY50" s="209"/>
      <c r="IBZ50" s="209"/>
      <c r="ICA50" s="209"/>
      <c r="ICB50" s="209"/>
      <c r="ICC50" s="209"/>
      <c r="ICD50" s="209"/>
      <c r="ICE50" s="209"/>
      <c r="ICF50" s="209"/>
      <c r="ICG50" s="209"/>
      <c r="ICH50" s="209"/>
      <c r="ICI50" s="209"/>
      <c r="ICJ50" s="209"/>
      <c r="ICK50" s="209"/>
      <c r="ICL50" s="209"/>
      <c r="ICM50" s="209"/>
      <c r="ICN50" s="209"/>
      <c r="ICO50" s="209"/>
      <c r="ICP50" s="209"/>
      <c r="ICQ50" s="209"/>
      <c r="ICR50" s="209"/>
      <c r="ICS50" s="209"/>
      <c r="ICT50" s="209"/>
      <c r="ICU50" s="209"/>
      <c r="ICV50" s="209"/>
      <c r="ICW50" s="209"/>
      <c r="ICX50" s="209"/>
      <c r="ICY50" s="209"/>
      <c r="ICZ50" s="209"/>
      <c r="IDA50" s="209"/>
      <c r="IDB50" s="209"/>
      <c r="IDC50" s="209"/>
      <c r="IDD50" s="209"/>
      <c r="IDE50" s="209"/>
      <c r="IDF50" s="209"/>
      <c r="IDG50" s="209"/>
      <c r="IDH50" s="209"/>
      <c r="IDI50" s="209"/>
      <c r="IDJ50" s="209"/>
      <c r="IDK50" s="209"/>
      <c r="IDL50" s="209"/>
      <c r="IDM50" s="209"/>
      <c r="IDN50" s="209"/>
      <c r="IDO50" s="209"/>
      <c r="IDP50" s="209"/>
      <c r="IDQ50" s="209"/>
      <c r="IDR50" s="209"/>
      <c r="IDS50" s="209"/>
      <c r="IDT50" s="209"/>
      <c r="IDU50" s="209"/>
      <c r="IDV50" s="209"/>
      <c r="IDW50" s="209"/>
      <c r="IDX50" s="209"/>
      <c r="IDY50" s="209"/>
      <c r="IDZ50" s="209"/>
      <c r="IEA50" s="209"/>
      <c r="IEB50" s="209"/>
      <c r="IEC50" s="209"/>
      <c r="IED50" s="209"/>
      <c r="IEE50" s="209"/>
      <c r="IEF50" s="209"/>
      <c r="IEG50" s="209"/>
      <c r="IEH50" s="209"/>
      <c r="IEI50" s="209"/>
      <c r="IEJ50" s="209"/>
      <c r="IEK50" s="209"/>
      <c r="IEL50" s="209"/>
      <c r="IEM50" s="209"/>
      <c r="IEN50" s="209"/>
      <c r="IEO50" s="209"/>
      <c r="IEP50" s="209"/>
      <c r="IEQ50" s="209"/>
      <c r="IER50" s="209"/>
      <c r="IES50" s="209"/>
      <c r="IET50" s="209"/>
      <c r="IEU50" s="209"/>
      <c r="IEV50" s="209"/>
      <c r="IEW50" s="209"/>
      <c r="IEX50" s="209"/>
      <c r="IEY50" s="209"/>
      <c r="IEZ50" s="209"/>
      <c r="IFA50" s="209"/>
      <c r="IFB50" s="209"/>
      <c r="IFC50" s="209"/>
      <c r="IFD50" s="209"/>
      <c r="IFE50" s="209"/>
      <c r="IFF50" s="209"/>
      <c r="IFG50" s="209"/>
      <c r="IFH50" s="209"/>
      <c r="IFI50" s="209"/>
      <c r="IFJ50" s="209"/>
      <c r="IFK50" s="209"/>
      <c r="IFL50" s="209"/>
      <c r="IFM50" s="209"/>
      <c r="IFN50" s="209"/>
      <c r="IFO50" s="209"/>
      <c r="IFP50" s="209"/>
      <c r="IFQ50" s="209"/>
      <c r="IFR50" s="209"/>
      <c r="IFS50" s="209"/>
      <c r="IFT50" s="209"/>
      <c r="IFU50" s="209"/>
      <c r="IFV50" s="209"/>
      <c r="IFW50" s="209"/>
      <c r="IFX50" s="209"/>
      <c r="IFY50" s="209"/>
      <c r="IFZ50" s="209"/>
      <c r="IGA50" s="209"/>
      <c r="IGB50" s="209"/>
      <c r="IGC50" s="209"/>
      <c r="IGD50" s="209"/>
      <c r="IGE50" s="209"/>
      <c r="IGF50" s="209"/>
      <c r="IGG50" s="209"/>
      <c r="IGH50" s="209"/>
      <c r="IGI50" s="209"/>
      <c r="IGJ50" s="209"/>
      <c r="IGK50" s="209"/>
      <c r="IGL50" s="209"/>
      <c r="IGM50" s="209"/>
      <c r="IGN50" s="209"/>
      <c r="IGO50" s="209"/>
      <c r="IGP50" s="209"/>
      <c r="IGQ50" s="209"/>
      <c r="IGR50" s="209"/>
      <c r="IGS50" s="209"/>
      <c r="IGT50" s="209"/>
      <c r="IGU50" s="209"/>
      <c r="IGV50" s="209"/>
      <c r="IGW50" s="209"/>
      <c r="IGX50" s="209"/>
      <c r="IGY50" s="209"/>
      <c r="IGZ50" s="209"/>
      <c r="IHA50" s="209"/>
      <c r="IHB50" s="209"/>
      <c r="IHC50" s="209"/>
      <c r="IHD50" s="209"/>
      <c r="IHE50" s="209"/>
      <c r="IHF50" s="209"/>
      <c r="IHG50" s="209"/>
      <c r="IHH50" s="209"/>
      <c r="IHI50" s="209"/>
      <c r="IHJ50" s="209"/>
      <c r="IHK50" s="209"/>
      <c r="IHL50" s="209"/>
      <c r="IHM50" s="209"/>
      <c r="IHN50" s="209"/>
      <c r="IHO50" s="209"/>
      <c r="IHP50" s="209"/>
      <c r="IHQ50" s="209"/>
      <c r="IHR50" s="209"/>
      <c r="IHS50" s="209"/>
      <c r="IHT50" s="209"/>
      <c r="IHU50" s="209"/>
      <c r="IHV50" s="209"/>
      <c r="IHW50" s="209"/>
      <c r="IHX50" s="209"/>
      <c r="IHY50" s="209"/>
      <c r="IHZ50" s="209"/>
      <c r="IIA50" s="209"/>
      <c r="IIB50" s="209"/>
      <c r="IIC50" s="209"/>
      <c r="IID50" s="209"/>
      <c r="IIE50" s="209"/>
      <c r="IIF50" s="209"/>
      <c r="IIG50" s="209"/>
      <c r="IIH50" s="209"/>
      <c r="III50" s="209"/>
      <c r="IIJ50" s="209"/>
      <c r="IIK50" s="209"/>
      <c r="IIL50" s="209"/>
      <c r="IIM50" s="209"/>
      <c r="IIN50" s="209"/>
      <c r="IIO50" s="209"/>
      <c r="IIP50" s="209"/>
      <c r="IIQ50" s="209"/>
      <c r="IIR50" s="209"/>
      <c r="IIS50" s="209"/>
      <c r="IIT50" s="209"/>
      <c r="IIU50" s="209"/>
      <c r="IIV50" s="209"/>
      <c r="IIW50" s="209"/>
      <c r="IIX50" s="209"/>
      <c r="IIY50" s="209"/>
      <c r="IIZ50" s="209"/>
      <c r="IJA50" s="209"/>
      <c r="IJB50" s="209"/>
      <c r="IJC50" s="209"/>
      <c r="IJD50" s="209"/>
      <c r="IJE50" s="209"/>
      <c r="IJF50" s="209"/>
      <c r="IJG50" s="209"/>
      <c r="IJH50" s="209"/>
      <c r="IJI50" s="209"/>
      <c r="IJJ50" s="209"/>
      <c r="IJK50" s="209"/>
      <c r="IJL50" s="209"/>
      <c r="IJM50" s="209"/>
      <c r="IJN50" s="209"/>
      <c r="IJO50" s="209"/>
      <c r="IJP50" s="209"/>
      <c r="IJQ50" s="209"/>
      <c r="IJR50" s="209"/>
      <c r="IJS50" s="209"/>
      <c r="IJT50" s="209"/>
      <c r="IJU50" s="209"/>
      <c r="IJV50" s="209"/>
      <c r="IJW50" s="209"/>
      <c r="IJX50" s="209"/>
      <c r="IJY50" s="209"/>
      <c r="IJZ50" s="209"/>
      <c r="IKA50" s="209"/>
      <c r="IKB50" s="209"/>
      <c r="IKC50" s="209"/>
      <c r="IKD50" s="209"/>
      <c r="IKE50" s="209"/>
      <c r="IKF50" s="209"/>
      <c r="IKG50" s="209"/>
      <c r="IKH50" s="209"/>
      <c r="IKI50" s="209"/>
      <c r="IKJ50" s="209"/>
      <c r="IKK50" s="209"/>
      <c r="IKL50" s="209"/>
      <c r="IKM50" s="209"/>
      <c r="IKN50" s="209"/>
      <c r="IKO50" s="209"/>
      <c r="IKP50" s="209"/>
      <c r="IKQ50" s="209"/>
      <c r="IKR50" s="209"/>
      <c r="IKS50" s="209"/>
      <c r="IKT50" s="209"/>
      <c r="IKU50" s="209"/>
      <c r="IKV50" s="209"/>
      <c r="IKW50" s="209"/>
      <c r="IKX50" s="209"/>
      <c r="IKY50" s="209"/>
      <c r="IKZ50" s="209"/>
      <c r="ILA50" s="209"/>
      <c r="ILB50" s="209"/>
      <c r="ILC50" s="209"/>
      <c r="ILD50" s="209"/>
      <c r="ILE50" s="209"/>
      <c r="ILF50" s="209"/>
      <c r="ILG50" s="209"/>
      <c r="ILH50" s="209"/>
      <c r="ILI50" s="209"/>
      <c r="ILJ50" s="209"/>
      <c r="ILK50" s="209"/>
      <c r="ILL50" s="209"/>
      <c r="ILM50" s="209"/>
      <c r="ILN50" s="209"/>
      <c r="ILO50" s="209"/>
      <c r="ILP50" s="209"/>
      <c r="ILQ50" s="209"/>
      <c r="ILR50" s="209"/>
      <c r="ILS50" s="209"/>
      <c r="ILT50" s="209"/>
      <c r="ILU50" s="209"/>
      <c r="ILV50" s="209"/>
      <c r="ILW50" s="209"/>
      <c r="ILX50" s="209"/>
      <c r="ILY50" s="209"/>
      <c r="ILZ50" s="209"/>
      <c r="IMA50" s="209"/>
      <c r="IMB50" s="209"/>
      <c r="IMC50" s="209"/>
      <c r="IMD50" s="209"/>
      <c r="IME50" s="209"/>
      <c r="IMF50" s="209"/>
      <c r="IMG50" s="209"/>
      <c r="IMH50" s="209"/>
      <c r="IMI50" s="209"/>
      <c r="IMJ50" s="209"/>
      <c r="IMK50" s="209"/>
      <c r="IML50" s="209"/>
      <c r="IMM50" s="209"/>
      <c r="IMN50" s="209"/>
      <c r="IMO50" s="209"/>
      <c r="IMP50" s="209"/>
      <c r="IMQ50" s="209"/>
      <c r="IMR50" s="209"/>
      <c r="IMS50" s="209"/>
      <c r="IMT50" s="209"/>
      <c r="IMU50" s="209"/>
      <c r="IMV50" s="209"/>
      <c r="IMW50" s="209"/>
      <c r="IMX50" s="209"/>
      <c r="IMY50" s="209"/>
      <c r="IMZ50" s="209"/>
      <c r="INA50" s="209"/>
      <c r="INB50" s="209"/>
      <c r="INC50" s="209"/>
      <c r="IND50" s="209"/>
      <c r="INE50" s="209"/>
      <c r="INF50" s="209"/>
      <c r="ING50" s="209"/>
      <c r="INH50" s="209"/>
      <c r="INI50" s="209"/>
      <c r="INJ50" s="209"/>
      <c r="INK50" s="209"/>
      <c r="INL50" s="209"/>
      <c r="INM50" s="209"/>
      <c r="INN50" s="209"/>
      <c r="INO50" s="209"/>
      <c r="INP50" s="209"/>
      <c r="INQ50" s="209"/>
      <c r="INR50" s="209"/>
      <c r="INS50" s="209"/>
      <c r="INT50" s="209"/>
      <c r="INU50" s="209"/>
      <c r="INV50" s="209"/>
      <c r="INW50" s="209"/>
      <c r="INX50" s="209"/>
      <c r="INY50" s="209"/>
      <c r="INZ50" s="209"/>
      <c r="IOA50" s="209"/>
      <c r="IOB50" s="209"/>
      <c r="IOC50" s="209"/>
      <c r="IOD50" s="209"/>
      <c r="IOE50" s="209"/>
      <c r="IOF50" s="209"/>
      <c r="IOG50" s="209"/>
      <c r="IOH50" s="209"/>
      <c r="IOI50" s="209"/>
      <c r="IOJ50" s="209"/>
      <c r="IOK50" s="209"/>
      <c r="IOL50" s="209"/>
      <c r="IOM50" s="209"/>
      <c r="ION50" s="209"/>
      <c r="IOO50" s="209"/>
      <c r="IOP50" s="209"/>
      <c r="IOQ50" s="209"/>
      <c r="IOR50" s="209"/>
      <c r="IOS50" s="209"/>
      <c r="IOT50" s="209"/>
      <c r="IOU50" s="209"/>
      <c r="IOV50" s="209"/>
      <c r="IOW50" s="209"/>
      <c r="IOX50" s="209"/>
      <c r="IOY50" s="209"/>
      <c r="IOZ50" s="209"/>
      <c r="IPA50" s="209"/>
      <c r="IPB50" s="209"/>
      <c r="IPC50" s="209"/>
      <c r="IPD50" s="209"/>
      <c r="IPE50" s="209"/>
      <c r="IPF50" s="209"/>
      <c r="IPG50" s="209"/>
      <c r="IPH50" s="209"/>
      <c r="IPI50" s="209"/>
      <c r="IPJ50" s="209"/>
      <c r="IPK50" s="209"/>
      <c r="IPL50" s="209"/>
      <c r="IPM50" s="209"/>
      <c r="IPN50" s="209"/>
      <c r="IPO50" s="209"/>
      <c r="IPP50" s="209"/>
      <c r="IPQ50" s="209"/>
      <c r="IPR50" s="209"/>
      <c r="IPS50" s="209"/>
      <c r="IPT50" s="209"/>
      <c r="IPU50" s="209"/>
      <c r="IPV50" s="209"/>
      <c r="IPW50" s="209"/>
      <c r="IPX50" s="209"/>
      <c r="IPY50" s="209"/>
      <c r="IPZ50" s="209"/>
      <c r="IQA50" s="209"/>
      <c r="IQB50" s="209"/>
      <c r="IQC50" s="209"/>
      <c r="IQD50" s="209"/>
      <c r="IQE50" s="209"/>
      <c r="IQF50" s="209"/>
      <c r="IQG50" s="209"/>
      <c r="IQH50" s="209"/>
      <c r="IQI50" s="209"/>
      <c r="IQJ50" s="209"/>
      <c r="IQK50" s="209"/>
      <c r="IQL50" s="209"/>
      <c r="IQM50" s="209"/>
      <c r="IQN50" s="209"/>
      <c r="IQO50" s="209"/>
      <c r="IQP50" s="209"/>
      <c r="IQQ50" s="209"/>
      <c r="IQR50" s="209"/>
      <c r="IQS50" s="209"/>
      <c r="IQT50" s="209"/>
      <c r="IQU50" s="209"/>
      <c r="IQV50" s="209"/>
      <c r="IQW50" s="209"/>
      <c r="IQX50" s="209"/>
      <c r="IQY50" s="209"/>
      <c r="IQZ50" s="209"/>
      <c r="IRA50" s="209"/>
      <c r="IRB50" s="209"/>
      <c r="IRC50" s="209"/>
      <c r="IRD50" s="209"/>
      <c r="IRE50" s="209"/>
      <c r="IRF50" s="209"/>
      <c r="IRG50" s="209"/>
      <c r="IRH50" s="209"/>
      <c r="IRI50" s="209"/>
      <c r="IRJ50" s="209"/>
      <c r="IRK50" s="209"/>
      <c r="IRL50" s="209"/>
      <c r="IRM50" s="209"/>
      <c r="IRN50" s="209"/>
      <c r="IRO50" s="209"/>
      <c r="IRP50" s="209"/>
      <c r="IRQ50" s="209"/>
      <c r="IRR50" s="209"/>
      <c r="IRS50" s="209"/>
      <c r="IRT50" s="209"/>
      <c r="IRU50" s="209"/>
      <c r="IRV50" s="209"/>
      <c r="IRW50" s="209"/>
      <c r="IRX50" s="209"/>
      <c r="IRY50" s="209"/>
      <c r="IRZ50" s="209"/>
      <c r="ISA50" s="209"/>
      <c r="ISB50" s="209"/>
      <c r="ISC50" s="209"/>
      <c r="ISD50" s="209"/>
      <c r="ISE50" s="209"/>
      <c r="ISF50" s="209"/>
      <c r="ISG50" s="209"/>
      <c r="ISH50" s="209"/>
      <c r="ISI50" s="209"/>
      <c r="ISJ50" s="209"/>
      <c r="ISK50" s="209"/>
      <c r="ISL50" s="209"/>
      <c r="ISM50" s="209"/>
      <c r="ISN50" s="209"/>
      <c r="ISO50" s="209"/>
      <c r="ISP50" s="209"/>
      <c r="ISQ50" s="209"/>
      <c r="ISR50" s="209"/>
      <c r="ISS50" s="209"/>
      <c r="IST50" s="209"/>
      <c r="ISU50" s="209"/>
      <c r="ISV50" s="209"/>
      <c r="ISW50" s="209"/>
      <c r="ISX50" s="209"/>
      <c r="ISY50" s="209"/>
      <c r="ISZ50" s="209"/>
      <c r="ITA50" s="209"/>
      <c r="ITB50" s="209"/>
      <c r="ITC50" s="209"/>
      <c r="ITD50" s="209"/>
      <c r="ITE50" s="209"/>
      <c r="ITF50" s="209"/>
      <c r="ITG50" s="209"/>
      <c r="ITH50" s="209"/>
      <c r="ITI50" s="209"/>
      <c r="ITJ50" s="209"/>
      <c r="ITK50" s="209"/>
      <c r="ITL50" s="209"/>
      <c r="ITM50" s="209"/>
      <c r="ITN50" s="209"/>
      <c r="ITO50" s="209"/>
      <c r="ITP50" s="209"/>
      <c r="ITQ50" s="209"/>
      <c r="ITR50" s="209"/>
      <c r="ITS50" s="209"/>
      <c r="ITT50" s="209"/>
      <c r="ITU50" s="209"/>
      <c r="ITV50" s="209"/>
      <c r="ITW50" s="209"/>
      <c r="ITX50" s="209"/>
      <c r="ITY50" s="209"/>
      <c r="ITZ50" s="209"/>
      <c r="IUA50" s="209"/>
      <c r="IUB50" s="209"/>
      <c r="IUC50" s="209"/>
      <c r="IUD50" s="209"/>
      <c r="IUE50" s="209"/>
      <c r="IUF50" s="209"/>
      <c r="IUG50" s="209"/>
      <c r="IUH50" s="209"/>
      <c r="IUI50" s="209"/>
      <c r="IUJ50" s="209"/>
      <c r="IUK50" s="209"/>
      <c r="IUL50" s="209"/>
      <c r="IUM50" s="209"/>
      <c r="IUN50" s="209"/>
      <c r="IUO50" s="209"/>
      <c r="IUP50" s="209"/>
      <c r="IUQ50" s="209"/>
      <c r="IUR50" s="209"/>
      <c r="IUS50" s="209"/>
      <c r="IUT50" s="209"/>
      <c r="IUU50" s="209"/>
      <c r="IUV50" s="209"/>
      <c r="IUW50" s="209"/>
      <c r="IUX50" s="209"/>
      <c r="IUY50" s="209"/>
      <c r="IUZ50" s="209"/>
      <c r="IVA50" s="209"/>
      <c r="IVB50" s="209"/>
      <c r="IVC50" s="209"/>
      <c r="IVD50" s="209"/>
      <c r="IVE50" s="209"/>
      <c r="IVF50" s="209"/>
      <c r="IVG50" s="209"/>
      <c r="IVH50" s="209"/>
      <c r="IVI50" s="209"/>
      <c r="IVJ50" s="209"/>
      <c r="IVK50" s="209"/>
      <c r="IVL50" s="209"/>
      <c r="IVM50" s="209"/>
      <c r="IVN50" s="209"/>
      <c r="IVO50" s="209"/>
      <c r="IVP50" s="209"/>
      <c r="IVQ50" s="209"/>
      <c r="IVR50" s="209"/>
      <c r="IVS50" s="209"/>
      <c r="IVT50" s="209"/>
      <c r="IVU50" s="209"/>
      <c r="IVV50" s="209"/>
      <c r="IVW50" s="209"/>
      <c r="IVX50" s="209"/>
      <c r="IVY50" s="209"/>
      <c r="IVZ50" s="209"/>
      <c r="IWA50" s="209"/>
      <c r="IWB50" s="209"/>
      <c r="IWC50" s="209"/>
      <c r="IWD50" s="209"/>
      <c r="IWE50" s="209"/>
      <c r="IWF50" s="209"/>
      <c r="IWG50" s="209"/>
      <c r="IWH50" s="209"/>
      <c r="IWI50" s="209"/>
      <c r="IWJ50" s="209"/>
      <c r="IWK50" s="209"/>
      <c r="IWL50" s="209"/>
      <c r="IWM50" s="209"/>
      <c r="IWN50" s="209"/>
      <c r="IWO50" s="209"/>
      <c r="IWP50" s="209"/>
      <c r="IWQ50" s="209"/>
      <c r="IWR50" s="209"/>
      <c r="IWS50" s="209"/>
      <c r="IWT50" s="209"/>
      <c r="IWU50" s="209"/>
      <c r="IWV50" s="209"/>
      <c r="IWW50" s="209"/>
      <c r="IWX50" s="209"/>
      <c r="IWY50" s="209"/>
      <c r="IWZ50" s="209"/>
      <c r="IXA50" s="209"/>
      <c r="IXB50" s="209"/>
      <c r="IXC50" s="209"/>
      <c r="IXD50" s="209"/>
      <c r="IXE50" s="209"/>
      <c r="IXF50" s="209"/>
      <c r="IXG50" s="209"/>
      <c r="IXH50" s="209"/>
      <c r="IXI50" s="209"/>
      <c r="IXJ50" s="209"/>
      <c r="IXK50" s="209"/>
      <c r="IXL50" s="209"/>
      <c r="IXM50" s="209"/>
      <c r="IXN50" s="209"/>
      <c r="IXO50" s="209"/>
      <c r="IXP50" s="209"/>
      <c r="IXQ50" s="209"/>
      <c r="IXR50" s="209"/>
      <c r="IXS50" s="209"/>
      <c r="IXT50" s="209"/>
      <c r="IXU50" s="209"/>
      <c r="IXV50" s="209"/>
      <c r="IXW50" s="209"/>
      <c r="IXX50" s="209"/>
      <c r="IXY50" s="209"/>
      <c r="IXZ50" s="209"/>
      <c r="IYA50" s="209"/>
      <c r="IYB50" s="209"/>
      <c r="IYC50" s="209"/>
      <c r="IYD50" s="209"/>
      <c r="IYE50" s="209"/>
      <c r="IYF50" s="209"/>
      <c r="IYG50" s="209"/>
      <c r="IYH50" s="209"/>
      <c r="IYI50" s="209"/>
      <c r="IYJ50" s="209"/>
      <c r="IYK50" s="209"/>
      <c r="IYL50" s="209"/>
      <c r="IYM50" s="209"/>
      <c r="IYN50" s="209"/>
      <c r="IYO50" s="209"/>
      <c r="IYP50" s="209"/>
      <c r="IYQ50" s="209"/>
      <c r="IYR50" s="209"/>
      <c r="IYS50" s="209"/>
      <c r="IYT50" s="209"/>
      <c r="IYU50" s="209"/>
      <c r="IYV50" s="209"/>
      <c r="IYW50" s="209"/>
      <c r="IYX50" s="209"/>
      <c r="IYY50" s="209"/>
      <c r="IYZ50" s="209"/>
      <c r="IZA50" s="209"/>
      <c r="IZB50" s="209"/>
      <c r="IZC50" s="209"/>
      <c r="IZD50" s="209"/>
      <c r="IZE50" s="209"/>
      <c r="IZF50" s="209"/>
      <c r="IZG50" s="209"/>
      <c r="IZH50" s="209"/>
      <c r="IZI50" s="209"/>
      <c r="IZJ50" s="209"/>
      <c r="IZK50" s="209"/>
      <c r="IZL50" s="209"/>
      <c r="IZM50" s="209"/>
      <c r="IZN50" s="209"/>
      <c r="IZO50" s="209"/>
      <c r="IZP50" s="209"/>
      <c r="IZQ50" s="209"/>
      <c r="IZR50" s="209"/>
      <c r="IZS50" s="209"/>
      <c r="IZT50" s="209"/>
      <c r="IZU50" s="209"/>
      <c r="IZV50" s="209"/>
      <c r="IZW50" s="209"/>
      <c r="IZX50" s="209"/>
      <c r="IZY50" s="209"/>
      <c r="IZZ50" s="209"/>
      <c r="JAA50" s="209"/>
      <c r="JAB50" s="209"/>
      <c r="JAC50" s="209"/>
      <c r="JAD50" s="209"/>
      <c r="JAE50" s="209"/>
      <c r="JAF50" s="209"/>
      <c r="JAG50" s="209"/>
      <c r="JAH50" s="209"/>
      <c r="JAI50" s="209"/>
      <c r="JAJ50" s="209"/>
      <c r="JAK50" s="209"/>
      <c r="JAL50" s="209"/>
      <c r="JAM50" s="209"/>
      <c r="JAN50" s="209"/>
      <c r="JAO50" s="209"/>
      <c r="JAP50" s="209"/>
      <c r="JAQ50" s="209"/>
      <c r="JAR50" s="209"/>
      <c r="JAS50" s="209"/>
      <c r="JAT50" s="209"/>
      <c r="JAU50" s="209"/>
      <c r="JAV50" s="209"/>
      <c r="JAW50" s="209"/>
      <c r="JAX50" s="209"/>
      <c r="JAY50" s="209"/>
      <c r="JAZ50" s="209"/>
      <c r="JBA50" s="209"/>
      <c r="JBB50" s="209"/>
      <c r="JBC50" s="209"/>
      <c r="JBD50" s="209"/>
      <c r="JBE50" s="209"/>
      <c r="JBF50" s="209"/>
      <c r="JBG50" s="209"/>
      <c r="JBH50" s="209"/>
      <c r="JBI50" s="209"/>
      <c r="JBJ50" s="209"/>
      <c r="JBK50" s="209"/>
      <c r="JBL50" s="209"/>
      <c r="JBM50" s="209"/>
      <c r="JBN50" s="209"/>
      <c r="JBO50" s="209"/>
      <c r="JBP50" s="209"/>
      <c r="JBQ50" s="209"/>
      <c r="JBR50" s="209"/>
      <c r="JBS50" s="209"/>
      <c r="JBT50" s="209"/>
      <c r="JBU50" s="209"/>
      <c r="JBV50" s="209"/>
      <c r="JBW50" s="209"/>
      <c r="JBX50" s="209"/>
      <c r="JBY50" s="209"/>
      <c r="JBZ50" s="209"/>
      <c r="JCA50" s="209"/>
      <c r="JCB50" s="209"/>
      <c r="JCC50" s="209"/>
      <c r="JCD50" s="209"/>
      <c r="JCE50" s="209"/>
      <c r="JCF50" s="209"/>
      <c r="JCG50" s="209"/>
      <c r="JCH50" s="209"/>
      <c r="JCI50" s="209"/>
      <c r="JCJ50" s="209"/>
      <c r="JCK50" s="209"/>
      <c r="JCL50" s="209"/>
      <c r="JCM50" s="209"/>
      <c r="JCN50" s="209"/>
      <c r="JCO50" s="209"/>
      <c r="JCP50" s="209"/>
      <c r="JCQ50" s="209"/>
      <c r="JCR50" s="209"/>
      <c r="JCS50" s="209"/>
      <c r="JCT50" s="209"/>
      <c r="JCU50" s="209"/>
      <c r="JCV50" s="209"/>
      <c r="JCW50" s="209"/>
      <c r="JCX50" s="209"/>
      <c r="JCY50" s="209"/>
      <c r="JCZ50" s="209"/>
      <c r="JDA50" s="209"/>
      <c r="JDB50" s="209"/>
      <c r="JDC50" s="209"/>
      <c r="JDD50" s="209"/>
      <c r="JDE50" s="209"/>
      <c r="JDF50" s="209"/>
      <c r="JDG50" s="209"/>
      <c r="JDH50" s="209"/>
      <c r="JDI50" s="209"/>
      <c r="JDJ50" s="209"/>
      <c r="JDK50" s="209"/>
      <c r="JDL50" s="209"/>
      <c r="JDM50" s="209"/>
      <c r="JDN50" s="209"/>
      <c r="JDO50" s="209"/>
      <c r="JDP50" s="209"/>
      <c r="JDQ50" s="209"/>
      <c r="JDR50" s="209"/>
      <c r="JDS50" s="209"/>
      <c r="JDT50" s="209"/>
      <c r="JDU50" s="209"/>
      <c r="JDV50" s="209"/>
      <c r="JDW50" s="209"/>
      <c r="JDX50" s="209"/>
      <c r="JDY50" s="209"/>
      <c r="JDZ50" s="209"/>
      <c r="JEA50" s="209"/>
      <c r="JEB50" s="209"/>
      <c r="JEC50" s="209"/>
      <c r="JED50" s="209"/>
      <c r="JEE50" s="209"/>
      <c r="JEF50" s="209"/>
      <c r="JEG50" s="209"/>
      <c r="JEH50" s="209"/>
      <c r="JEI50" s="209"/>
      <c r="JEJ50" s="209"/>
      <c r="JEK50" s="209"/>
      <c r="JEL50" s="209"/>
      <c r="JEM50" s="209"/>
      <c r="JEN50" s="209"/>
      <c r="JEO50" s="209"/>
      <c r="JEP50" s="209"/>
      <c r="JEQ50" s="209"/>
      <c r="JER50" s="209"/>
      <c r="JES50" s="209"/>
      <c r="JET50" s="209"/>
      <c r="JEU50" s="209"/>
      <c r="JEV50" s="209"/>
      <c r="JEW50" s="209"/>
      <c r="JEX50" s="209"/>
      <c r="JEY50" s="209"/>
      <c r="JEZ50" s="209"/>
      <c r="JFA50" s="209"/>
      <c r="JFB50" s="209"/>
      <c r="JFC50" s="209"/>
      <c r="JFD50" s="209"/>
      <c r="JFE50" s="209"/>
      <c r="JFF50" s="209"/>
      <c r="JFG50" s="209"/>
      <c r="JFH50" s="209"/>
      <c r="JFI50" s="209"/>
      <c r="JFJ50" s="209"/>
      <c r="JFK50" s="209"/>
      <c r="JFL50" s="209"/>
      <c r="JFM50" s="209"/>
      <c r="JFN50" s="209"/>
      <c r="JFO50" s="209"/>
      <c r="JFP50" s="209"/>
      <c r="JFQ50" s="209"/>
      <c r="JFR50" s="209"/>
      <c r="JFS50" s="209"/>
      <c r="JFT50" s="209"/>
      <c r="JFU50" s="209"/>
      <c r="JFV50" s="209"/>
      <c r="JFW50" s="209"/>
      <c r="JFX50" s="209"/>
      <c r="JFY50" s="209"/>
      <c r="JFZ50" s="209"/>
      <c r="JGA50" s="209"/>
      <c r="JGB50" s="209"/>
      <c r="JGC50" s="209"/>
      <c r="JGD50" s="209"/>
      <c r="JGE50" s="209"/>
      <c r="JGF50" s="209"/>
      <c r="JGG50" s="209"/>
      <c r="JGH50" s="209"/>
      <c r="JGI50" s="209"/>
      <c r="JGJ50" s="209"/>
      <c r="JGK50" s="209"/>
      <c r="JGL50" s="209"/>
      <c r="JGM50" s="209"/>
      <c r="JGN50" s="209"/>
      <c r="JGO50" s="209"/>
      <c r="JGP50" s="209"/>
      <c r="JGQ50" s="209"/>
      <c r="JGR50" s="209"/>
      <c r="JGS50" s="209"/>
      <c r="JGT50" s="209"/>
      <c r="JGU50" s="209"/>
      <c r="JGV50" s="209"/>
      <c r="JGW50" s="209"/>
      <c r="JGX50" s="209"/>
      <c r="JGY50" s="209"/>
      <c r="JGZ50" s="209"/>
      <c r="JHA50" s="209"/>
      <c r="JHB50" s="209"/>
      <c r="JHC50" s="209"/>
      <c r="JHD50" s="209"/>
      <c r="JHE50" s="209"/>
      <c r="JHF50" s="209"/>
      <c r="JHG50" s="209"/>
      <c r="JHH50" s="209"/>
      <c r="JHI50" s="209"/>
      <c r="JHJ50" s="209"/>
      <c r="JHK50" s="209"/>
      <c r="JHL50" s="209"/>
      <c r="JHM50" s="209"/>
      <c r="JHN50" s="209"/>
      <c r="JHO50" s="209"/>
      <c r="JHP50" s="209"/>
      <c r="JHQ50" s="209"/>
      <c r="JHR50" s="209"/>
      <c r="JHS50" s="209"/>
      <c r="JHT50" s="209"/>
      <c r="JHU50" s="209"/>
      <c r="JHV50" s="209"/>
      <c r="JHW50" s="209"/>
      <c r="JHX50" s="209"/>
      <c r="JHY50" s="209"/>
      <c r="JHZ50" s="209"/>
      <c r="JIA50" s="209"/>
      <c r="JIB50" s="209"/>
      <c r="JIC50" s="209"/>
      <c r="JID50" s="209"/>
      <c r="JIE50" s="209"/>
      <c r="JIF50" s="209"/>
      <c r="JIG50" s="209"/>
      <c r="JIH50" s="209"/>
      <c r="JII50" s="209"/>
      <c r="JIJ50" s="209"/>
      <c r="JIK50" s="209"/>
      <c r="JIL50" s="209"/>
      <c r="JIM50" s="209"/>
      <c r="JIN50" s="209"/>
      <c r="JIO50" s="209"/>
      <c r="JIP50" s="209"/>
      <c r="JIQ50" s="209"/>
      <c r="JIR50" s="209"/>
      <c r="JIS50" s="209"/>
      <c r="JIT50" s="209"/>
      <c r="JIU50" s="209"/>
      <c r="JIV50" s="209"/>
      <c r="JIW50" s="209"/>
      <c r="JIX50" s="209"/>
      <c r="JIY50" s="209"/>
      <c r="JIZ50" s="209"/>
      <c r="JJA50" s="209"/>
      <c r="JJB50" s="209"/>
      <c r="JJC50" s="209"/>
      <c r="JJD50" s="209"/>
      <c r="JJE50" s="209"/>
      <c r="JJF50" s="209"/>
      <c r="JJG50" s="209"/>
      <c r="JJH50" s="209"/>
      <c r="JJI50" s="209"/>
      <c r="JJJ50" s="209"/>
      <c r="JJK50" s="209"/>
      <c r="JJL50" s="209"/>
      <c r="JJM50" s="209"/>
      <c r="JJN50" s="209"/>
      <c r="JJO50" s="209"/>
      <c r="JJP50" s="209"/>
      <c r="JJQ50" s="209"/>
      <c r="JJR50" s="209"/>
      <c r="JJS50" s="209"/>
      <c r="JJT50" s="209"/>
      <c r="JJU50" s="209"/>
      <c r="JJV50" s="209"/>
      <c r="JJW50" s="209"/>
      <c r="JJX50" s="209"/>
      <c r="JJY50" s="209"/>
      <c r="JJZ50" s="209"/>
      <c r="JKA50" s="209"/>
      <c r="JKB50" s="209"/>
      <c r="JKC50" s="209"/>
      <c r="JKD50" s="209"/>
      <c r="JKE50" s="209"/>
      <c r="JKF50" s="209"/>
      <c r="JKG50" s="209"/>
      <c r="JKH50" s="209"/>
      <c r="JKI50" s="209"/>
      <c r="JKJ50" s="209"/>
      <c r="JKK50" s="209"/>
      <c r="JKL50" s="209"/>
      <c r="JKM50" s="209"/>
      <c r="JKN50" s="209"/>
      <c r="JKO50" s="209"/>
      <c r="JKP50" s="209"/>
      <c r="JKQ50" s="209"/>
      <c r="JKR50" s="209"/>
      <c r="JKS50" s="209"/>
      <c r="JKT50" s="209"/>
      <c r="JKU50" s="209"/>
      <c r="JKV50" s="209"/>
      <c r="JKW50" s="209"/>
      <c r="JKX50" s="209"/>
      <c r="JKY50" s="209"/>
      <c r="JKZ50" s="209"/>
      <c r="JLA50" s="209"/>
      <c r="JLB50" s="209"/>
      <c r="JLC50" s="209"/>
      <c r="JLD50" s="209"/>
      <c r="JLE50" s="209"/>
      <c r="JLF50" s="209"/>
      <c r="JLG50" s="209"/>
      <c r="JLH50" s="209"/>
      <c r="JLI50" s="209"/>
      <c r="JLJ50" s="209"/>
      <c r="JLK50" s="209"/>
      <c r="JLL50" s="209"/>
      <c r="JLM50" s="209"/>
      <c r="JLN50" s="209"/>
      <c r="JLO50" s="209"/>
      <c r="JLP50" s="209"/>
      <c r="JLQ50" s="209"/>
      <c r="JLR50" s="209"/>
      <c r="JLS50" s="209"/>
      <c r="JLT50" s="209"/>
      <c r="JLU50" s="209"/>
      <c r="JLV50" s="209"/>
      <c r="JLW50" s="209"/>
      <c r="JLX50" s="209"/>
      <c r="JLY50" s="209"/>
      <c r="JLZ50" s="209"/>
      <c r="JMA50" s="209"/>
      <c r="JMB50" s="209"/>
      <c r="JMC50" s="209"/>
      <c r="JMD50" s="209"/>
      <c r="JME50" s="209"/>
      <c r="JMF50" s="209"/>
      <c r="JMG50" s="209"/>
      <c r="JMH50" s="209"/>
      <c r="JMI50" s="209"/>
      <c r="JMJ50" s="209"/>
      <c r="JMK50" s="209"/>
      <c r="JML50" s="209"/>
      <c r="JMM50" s="209"/>
      <c r="JMN50" s="209"/>
      <c r="JMO50" s="209"/>
      <c r="JMP50" s="209"/>
      <c r="JMQ50" s="209"/>
      <c r="JMR50" s="209"/>
      <c r="JMS50" s="209"/>
      <c r="JMT50" s="209"/>
      <c r="JMU50" s="209"/>
      <c r="JMV50" s="209"/>
      <c r="JMW50" s="209"/>
      <c r="JMX50" s="209"/>
      <c r="JMY50" s="209"/>
      <c r="JMZ50" s="209"/>
      <c r="JNA50" s="209"/>
      <c r="JNB50" s="209"/>
      <c r="JNC50" s="209"/>
      <c r="JND50" s="209"/>
      <c r="JNE50" s="209"/>
      <c r="JNF50" s="209"/>
      <c r="JNG50" s="209"/>
      <c r="JNH50" s="209"/>
      <c r="JNI50" s="209"/>
      <c r="JNJ50" s="209"/>
      <c r="JNK50" s="209"/>
      <c r="JNL50" s="209"/>
      <c r="JNM50" s="209"/>
      <c r="JNN50" s="209"/>
      <c r="JNO50" s="209"/>
      <c r="JNP50" s="209"/>
      <c r="JNQ50" s="209"/>
      <c r="JNR50" s="209"/>
      <c r="JNS50" s="209"/>
      <c r="JNT50" s="209"/>
      <c r="JNU50" s="209"/>
      <c r="JNV50" s="209"/>
      <c r="JNW50" s="209"/>
      <c r="JNX50" s="209"/>
      <c r="JNY50" s="209"/>
      <c r="JNZ50" s="209"/>
      <c r="JOA50" s="209"/>
      <c r="JOB50" s="209"/>
      <c r="JOC50" s="209"/>
      <c r="JOD50" s="209"/>
      <c r="JOE50" s="209"/>
      <c r="JOF50" s="209"/>
      <c r="JOG50" s="209"/>
      <c r="JOH50" s="209"/>
      <c r="JOI50" s="209"/>
      <c r="JOJ50" s="209"/>
      <c r="JOK50" s="209"/>
      <c r="JOL50" s="209"/>
      <c r="JOM50" s="209"/>
      <c r="JON50" s="209"/>
      <c r="JOO50" s="209"/>
      <c r="JOP50" s="209"/>
      <c r="JOQ50" s="209"/>
      <c r="JOR50" s="209"/>
      <c r="JOS50" s="209"/>
      <c r="JOT50" s="209"/>
      <c r="JOU50" s="209"/>
      <c r="JOV50" s="209"/>
      <c r="JOW50" s="209"/>
      <c r="JOX50" s="209"/>
      <c r="JOY50" s="209"/>
      <c r="JOZ50" s="209"/>
      <c r="JPA50" s="209"/>
      <c r="JPB50" s="209"/>
      <c r="JPC50" s="209"/>
      <c r="JPD50" s="209"/>
      <c r="JPE50" s="209"/>
      <c r="JPF50" s="209"/>
      <c r="JPG50" s="209"/>
      <c r="JPH50" s="209"/>
      <c r="JPI50" s="209"/>
      <c r="JPJ50" s="209"/>
      <c r="JPK50" s="209"/>
      <c r="JPL50" s="209"/>
      <c r="JPM50" s="209"/>
      <c r="JPN50" s="209"/>
      <c r="JPO50" s="209"/>
      <c r="JPP50" s="209"/>
      <c r="JPQ50" s="209"/>
      <c r="JPR50" s="209"/>
      <c r="JPS50" s="209"/>
      <c r="JPT50" s="209"/>
      <c r="JPU50" s="209"/>
      <c r="JPV50" s="209"/>
      <c r="JPW50" s="209"/>
      <c r="JPX50" s="209"/>
      <c r="JPY50" s="209"/>
      <c r="JPZ50" s="209"/>
      <c r="JQA50" s="209"/>
      <c r="JQB50" s="209"/>
      <c r="JQC50" s="209"/>
      <c r="JQD50" s="209"/>
      <c r="JQE50" s="209"/>
      <c r="JQF50" s="209"/>
      <c r="JQG50" s="209"/>
      <c r="JQH50" s="209"/>
      <c r="JQI50" s="209"/>
      <c r="JQJ50" s="209"/>
      <c r="JQK50" s="209"/>
      <c r="JQL50" s="209"/>
      <c r="JQM50" s="209"/>
      <c r="JQN50" s="209"/>
      <c r="JQO50" s="209"/>
      <c r="JQP50" s="209"/>
      <c r="JQQ50" s="209"/>
      <c r="JQR50" s="209"/>
      <c r="JQS50" s="209"/>
      <c r="JQT50" s="209"/>
      <c r="JQU50" s="209"/>
      <c r="JQV50" s="209"/>
      <c r="JQW50" s="209"/>
      <c r="JQX50" s="209"/>
      <c r="JQY50" s="209"/>
      <c r="JQZ50" s="209"/>
      <c r="JRA50" s="209"/>
      <c r="JRB50" s="209"/>
      <c r="JRC50" s="209"/>
      <c r="JRD50" s="209"/>
      <c r="JRE50" s="209"/>
      <c r="JRF50" s="209"/>
      <c r="JRG50" s="209"/>
      <c r="JRH50" s="209"/>
      <c r="JRI50" s="209"/>
      <c r="JRJ50" s="209"/>
      <c r="JRK50" s="209"/>
      <c r="JRL50" s="209"/>
      <c r="JRM50" s="209"/>
      <c r="JRN50" s="209"/>
      <c r="JRO50" s="209"/>
      <c r="JRP50" s="209"/>
      <c r="JRQ50" s="209"/>
      <c r="JRR50" s="209"/>
      <c r="JRS50" s="209"/>
      <c r="JRT50" s="209"/>
      <c r="JRU50" s="209"/>
      <c r="JRV50" s="209"/>
      <c r="JRW50" s="209"/>
      <c r="JRX50" s="209"/>
      <c r="JRY50" s="209"/>
      <c r="JRZ50" s="209"/>
      <c r="JSA50" s="209"/>
      <c r="JSB50" s="209"/>
      <c r="JSC50" s="209"/>
      <c r="JSD50" s="209"/>
      <c r="JSE50" s="209"/>
      <c r="JSF50" s="209"/>
      <c r="JSG50" s="209"/>
      <c r="JSH50" s="209"/>
      <c r="JSI50" s="209"/>
      <c r="JSJ50" s="209"/>
      <c r="JSK50" s="209"/>
      <c r="JSL50" s="209"/>
      <c r="JSM50" s="209"/>
      <c r="JSN50" s="209"/>
      <c r="JSO50" s="209"/>
      <c r="JSP50" s="209"/>
      <c r="JSQ50" s="209"/>
      <c r="JSR50" s="209"/>
      <c r="JSS50" s="209"/>
      <c r="JST50" s="209"/>
      <c r="JSU50" s="209"/>
      <c r="JSV50" s="209"/>
      <c r="JSW50" s="209"/>
      <c r="JSX50" s="209"/>
      <c r="JSY50" s="209"/>
      <c r="JSZ50" s="209"/>
      <c r="JTA50" s="209"/>
      <c r="JTB50" s="209"/>
      <c r="JTC50" s="209"/>
      <c r="JTD50" s="209"/>
      <c r="JTE50" s="209"/>
      <c r="JTF50" s="209"/>
      <c r="JTG50" s="209"/>
      <c r="JTH50" s="209"/>
      <c r="JTI50" s="209"/>
      <c r="JTJ50" s="209"/>
      <c r="JTK50" s="209"/>
      <c r="JTL50" s="209"/>
      <c r="JTM50" s="209"/>
      <c r="JTN50" s="209"/>
      <c r="JTO50" s="209"/>
      <c r="JTP50" s="209"/>
      <c r="JTQ50" s="209"/>
      <c r="JTR50" s="209"/>
      <c r="JTS50" s="209"/>
      <c r="JTT50" s="209"/>
      <c r="JTU50" s="209"/>
      <c r="JTV50" s="209"/>
      <c r="JTW50" s="209"/>
      <c r="JTX50" s="209"/>
      <c r="JTY50" s="209"/>
      <c r="JTZ50" s="209"/>
      <c r="JUA50" s="209"/>
      <c r="JUB50" s="209"/>
      <c r="JUC50" s="209"/>
      <c r="JUD50" s="209"/>
      <c r="JUE50" s="209"/>
      <c r="JUF50" s="209"/>
      <c r="JUG50" s="209"/>
      <c r="JUH50" s="209"/>
      <c r="JUI50" s="209"/>
      <c r="JUJ50" s="209"/>
      <c r="JUK50" s="209"/>
      <c r="JUL50" s="209"/>
      <c r="JUM50" s="209"/>
      <c r="JUN50" s="209"/>
      <c r="JUO50" s="209"/>
      <c r="JUP50" s="209"/>
      <c r="JUQ50" s="209"/>
      <c r="JUR50" s="209"/>
      <c r="JUS50" s="209"/>
      <c r="JUT50" s="209"/>
      <c r="JUU50" s="209"/>
      <c r="JUV50" s="209"/>
      <c r="JUW50" s="209"/>
      <c r="JUX50" s="209"/>
      <c r="JUY50" s="209"/>
      <c r="JUZ50" s="209"/>
      <c r="JVA50" s="209"/>
      <c r="JVB50" s="209"/>
      <c r="JVC50" s="209"/>
      <c r="JVD50" s="209"/>
      <c r="JVE50" s="209"/>
      <c r="JVF50" s="209"/>
      <c r="JVG50" s="209"/>
      <c r="JVH50" s="209"/>
      <c r="JVI50" s="209"/>
      <c r="JVJ50" s="209"/>
      <c r="JVK50" s="209"/>
      <c r="JVL50" s="209"/>
      <c r="JVM50" s="209"/>
      <c r="JVN50" s="209"/>
      <c r="JVO50" s="209"/>
      <c r="JVP50" s="209"/>
      <c r="JVQ50" s="209"/>
      <c r="JVR50" s="209"/>
      <c r="JVS50" s="209"/>
      <c r="JVT50" s="209"/>
      <c r="JVU50" s="209"/>
      <c r="JVV50" s="209"/>
      <c r="JVW50" s="209"/>
      <c r="JVX50" s="209"/>
      <c r="JVY50" s="209"/>
      <c r="JVZ50" s="209"/>
      <c r="JWA50" s="209"/>
      <c r="JWB50" s="209"/>
      <c r="JWC50" s="209"/>
      <c r="JWD50" s="209"/>
      <c r="JWE50" s="209"/>
      <c r="JWF50" s="209"/>
      <c r="JWG50" s="209"/>
      <c r="JWH50" s="209"/>
      <c r="JWI50" s="209"/>
      <c r="JWJ50" s="209"/>
      <c r="JWK50" s="209"/>
      <c r="JWL50" s="209"/>
      <c r="JWM50" s="209"/>
      <c r="JWN50" s="209"/>
      <c r="JWO50" s="209"/>
      <c r="JWP50" s="209"/>
      <c r="JWQ50" s="209"/>
      <c r="JWR50" s="209"/>
      <c r="JWS50" s="209"/>
      <c r="JWT50" s="209"/>
      <c r="JWU50" s="209"/>
      <c r="JWV50" s="209"/>
      <c r="JWW50" s="209"/>
      <c r="JWX50" s="209"/>
      <c r="JWY50" s="209"/>
      <c r="JWZ50" s="209"/>
      <c r="JXA50" s="209"/>
      <c r="JXB50" s="209"/>
      <c r="JXC50" s="209"/>
      <c r="JXD50" s="209"/>
      <c r="JXE50" s="209"/>
      <c r="JXF50" s="209"/>
      <c r="JXG50" s="209"/>
      <c r="JXH50" s="209"/>
      <c r="JXI50" s="209"/>
      <c r="JXJ50" s="209"/>
      <c r="JXK50" s="209"/>
      <c r="JXL50" s="209"/>
      <c r="JXM50" s="209"/>
      <c r="JXN50" s="209"/>
      <c r="JXO50" s="209"/>
      <c r="JXP50" s="209"/>
      <c r="JXQ50" s="209"/>
      <c r="JXR50" s="209"/>
      <c r="JXS50" s="209"/>
      <c r="JXT50" s="209"/>
      <c r="JXU50" s="209"/>
      <c r="JXV50" s="209"/>
      <c r="JXW50" s="209"/>
      <c r="JXX50" s="209"/>
      <c r="JXY50" s="209"/>
      <c r="JXZ50" s="209"/>
      <c r="JYA50" s="209"/>
      <c r="JYB50" s="209"/>
      <c r="JYC50" s="209"/>
      <c r="JYD50" s="209"/>
      <c r="JYE50" s="209"/>
      <c r="JYF50" s="209"/>
      <c r="JYG50" s="209"/>
      <c r="JYH50" s="209"/>
      <c r="JYI50" s="209"/>
      <c r="JYJ50" s="209"/>
      <c r="JYK50" s="209"/>
      <c r="JYL50" s="209"/>
      <c r="JYM50" s="209"/>
      <c r="JYN50" s="209"/>
      <c r="JYO50" s="209"/>
      <c r="JYP50" s="209"/>
      <c r="JYQ50" s="209"/>
      <c r="JYR50" s="209"/>
      <c r="JYS50" s="209"/>
      <c r="JYT50" s="209"/>
      <c r="JYU50" s="209"/>
      <c r="JYV50" s="209"/>
      <c r="JYW50" s="209"/>
      <c r="JYX50" s="209"/>
      <c r="JYY50" s="209"/>
      <c r="JYZ50" s="209"/>
      <c r="JZA50" s="209"/>
      <c r="JZB50" s="209"/>
      <c r="JZC50" s="209"/>
      <c r="JZD50" s="209"/>
      <c r="JZE50" s="209"/>
      <c r="JZF50" s="209"/>
      <c r="JZG50" s="209"/>
      <c r="JZH50" s="209"/>
      <c r="JZI50" s="209"/>
      <c r="JZJ50" s="209"/>
      <c r="JZK50" s="209"/>
      <c r="JZL50" s="209"/>
      <c r="JZM50" s="209"/>
      <c r="JZN50" s="209"/>
      <c r="JZO50" s="209"/>
      <c r="JZP50" s="209"/>
      <c r="JZQ50" s="209"/>
      <c r="JZR50" s="209"/>
      <c r="JZS50" s="209"/>
      <c r="JZT50" s="209"/>
      <c r="JZU50" s="209"/>
      <c r="JZV50" s="209"/>
      <c r="JZW50" s="209"/>
      <c r="JZX50" s="209"/>
      <c r="JZY50" s="209"/>
      <c r="JZZ50" s="209"/>
      <c r="KAA50" s="209"/>
      <c r="KAB50" s="209"/>
      <c r="KAC50" s="209"/>
      <c r="KAD50" s="209"/>
      <c r="KAE50" s="209"/>
      <c r="KAF50" s="209"/>
      <c r="KAG50" s="209"/>
      <c r="KAH50" s="209"/>
      <c r="KAI50" s="209"/>
      <c r="KAJ50" s="209"/>
      <c r="KAK50" s="209"/>
      <c r="KAL50" s="209"/>
      <c r="KAM50" s="209"/>
      <c r="KAN50" s="209"/>
      <c r="KAO50" s="209"/>
      <c r="KAP50" s="209"/>
      <c r="KAQ50" s="209"/>
      <c r="KAR50" s="209"/>
      <c r="KAS50" s="209"/>
      <c r="KAT50" s="209"/>
      <c r="KAU50" s="209"/>
      <c r="KAV50" s="209"/>
      <c r="KAW50" s="209"/>
      <c r="KAX50" s="209"/>
      <c r="KAY50" s="209"/>
      <c r="KAZ50" s="209"/>
      <c r="KBA50" s="209"/>
      <c r="KBB50" s="209"/>
      <c r="KBC50" s="209"/>
      <c r="KBD50" s="209"/>
      <c r="KBE50" s="209"/>
      <c r="KBF50" s="209"/>
      <c r="KBG50" s="209"/>
      <c r="KBH50" s="209"/>
      <c r="KBI50" s="209"/>
      <c r="KBJ50" s="209"/>
      <c r="KBK50" s="209"/>
      <c r="KBL50" s="209"/>
      <c r="KBM50" s="209"/>
      <c r="KBN50" s="209"/>
      <c r="KBO50" s="209"/>
      <c r="KBP50" s="209"/>
      <c r="KBQ50" s="209"/>
      <c r="KBR50" s="209"/>
      <c r="KBS50" s="209"/>
      <c r="KBT50" s="209"/>
      <c r="KBU50" s="209"/>
      <c r="KBV50" s="209"/>
      <c r="KBW50" s="209"/>
      <c r="KBX50" s="209"/>
      <c r="KBY50" s="209"/>
      <c r="KBZ50" s="209"/>
      <c r="KCA50" s="209"/>
      <c r="KCB50" s="209"/>
      <c r="KCC50" s="209"/>
      <c r="KCD50" s="209"/>
      <c r="KCE50" s="209"/>
      <c r="KCF50" s="209"/>
      <c r="KCG50" s="209"/>
      <c r="KCH50" s="209"/>
      <c r="KCI50" s="209"/>
      <c r="KCJ50" s="209"/>
      <c r="KCK50" s="209"/>
      <c r="KCL50" s="209"/>
      <c r="KCM50" s="209"/>
      <c r="KCN50" s="209"/>
      <c r="KCO50" s="209"/>
      <c r="KCP50" s="209"/>
      <c r="KCQ50" s="209"/>
      <c r="KCR50" s="209"/>
      <c r="KCS50" s="209"/>
      <c r="KCT50" s="209"/>
      <c r="KCU50" s="209"/>
      <c r="KCV50" s="209"/>
      <c r="KCW50" s="209"/>
      <c r="KCX50" s="209"/>
      <c r="KCY50" s="209"/>
      <c r="KCZ50" s="209"/>
      <c r="KDA50" s="209"/>
      <c r="KDB50" s="209"/>
      <c r="KDC50" s="209"/>
      <c r="KDD50" s="209"/>
      <c r="KDE50" s="209"/>
      <c r="KDF50" s="209"/>
      <c r="KDG50" s="209"/>
      <c r="KDH50" s="209"/>
      <c r="KDI50" s="209"/>
      <c r="KDJ50" s="209"/>
      <c r="KDK50" s="209"/>
      <c r="KDL50" s="209"/>
      <c r="KDM50" s="209"/>
      <c r="KDN50" s="209"/>
      <c r="KDO50" s="209"/>
      <c r="KDP50" s="209"/>
      <c r="KDQ50" s="209"/>
      <c r="KDR50" s="209"/>
      <c r="KDS50" s="209"/>
      <c r="KDT50" s="209"/>
      <c r="KDU50" s="209"/>
      <c r="KDV50" s="209"/>
      <c r="KDW50" s="209"/>
      <c r="KDX50" s="209"/>
      <c r="KDY50" s="209"/>
      <c r="KDZ50" s="209"/>
      <c r="KEA50" s="209"/>
      <c r="KEB50" s="209"/>
      <c r="KEC50" s="209"/>
      <c r="KED50" s="209"/>
      <c r="KEE50" s="209"/>
      <c r="KEF50" s="209"/>
      <c r="KEG50" s="209"/>
      <c r="KEH50" s="209"/>
      <c r="KEI50" s="209"/>
      <c r="KEJ50" s="209"/>
      <c r="KEK50" s="209"/>
      <c r="KEL50" s="209"/>
      <c r="KEM50" s="209"/>
      <c r="KEN50" s="209"/>
      <c r="KEO50" s="209"/>
      <c r="KEP50" s="209"/>
      <c r="KEQ50" s="209"/>
      <c r="KER50" s="209"/>
      <c r="KES50" s="209"/>
      <c r="KET50" s="209"/>
      <c r="KEU50" s="209"/>
      <c r="KEV50" s="209"/>
      <c r="KEW50" s="209"/>
      <c r="KEX50" s="209"/>
      <c r="KEY50" s="209"/>
      <c r="KEZ50" s="209"/>
      <c r="KFA50" s="209"/>
      <c r="KFB50" s="209"/>
      <c r="KFC50" s="209"/>
      <c r="KFD50" s="209"/>
      <c r="KFE50" s="209"/>
      <c r="KFF50" s="209"/>
      <c r="KFG50" s="209"/>
      <c r="KFH50" s="209"/>
      <c r="KFI50" s="209"/>
      <c r="KFJ50" s="209"/>
      <c r="KFK50" s="209"/>
      <c r="KFL50" s="209"/>
      <c r="KFM50" s="209"/>
      <c r="KFN50" s="209"/>
      <c r="KFO50" s="209"/>
      <c r="KFP50" s="209"/>
      <c r="KFQ50" s="209"/>
      <c r="KFR50" s="209"/>
      <c r="KFS50" s="209"/>
      <c r="KFT50" s="209"/>
      <c r="KFU50" s="209"/>
      <c r="KFV50" s="209"/>
      <c r="KFW50" s="209"/>
      <c r="KFX50" s="209"/>
      <c r="KFY50" s="209"/>
      <c r="KFZ50" s="209"/>
      <c r="KGA50" s="209"/>
      <c r="KGB50" s="209"/>
      <c r="KGC50" s="209"/>
      <c r="KGD50" s="209"/>
      <c r="KGE50" s="209"/>
      <c r="KGF50" s="209"/>
      <c r="KGG50" s="209"/>
      <c r="KGH50" s="209"/>
      <c r="KGI50" s="209"/>
      <c r="KGJ50" s="209"/>
      <c r="KGK50" s="209"/>
      <c r="KGL50" s="209"/>
      <c r="KGM50" s="209"/>
      <c r="KGN50" s="209"/>
      <c r="KGO50" s="209"/>
      <c r="KGP50" s="209"/>
      <c r="KGQ50" s="209"/>
      <c r="KGR50" s="209"/>
      <c r="KGS50" s="209"/>
      <c r="KGT50" s="209"/>
      <c r="KGU50" s="209"/>
      <c r="KGV50" s="209"/>
      <c r="KGW50" s="209"/>
      <c r="KGX50" s="209"/>
      <c r="KGY50" s="209"/>
      <c r="KGZ50" s="209"/>
      <c r="KHA50" s="209"/>
      <c r="KHB50" s="209"/>
      <c r="KHC50" s="209"/>
      <c r="KHD50" s="209"/>
      <c r="KHE50" s="209"/>
      <c r="KHF50" s="209"/>
      <c r="KHG50" s="209"/>
      <c r="KHH50" s="209"/>
      <c r="KHI50" s="209"/>
      <c r="KHJ50" s="209"/>
      <c r="KHK50" s="209"/>
      <c r="KHL50" s="209"/>
      <c r="KHM50" s="209"/>
      <c r="KHN50" s="209"/>
      <c r="KHO50" s="209"/>
      <c r="KHP50" s="209"/>
      <c r="KHQ50" s="209"/>
      <c r="KHR50" s="209"/>
      <c r="KHS50" s="209"/>
      <c r="KHT50" s="209"/>
      <c r="KHU50" s="209"/>
      <c r="KHV50" s="209"/>
      <c r="KHW50" s="209"/>
      <c r="KHX50" s="209"/>
      <c r="KHY50" s="209"/>
      <c r="KHZ50" s="209"/>
      <c r="KIA50" s="209"/>
      <c r="KIB50" s="209"/>
      <c r="KIC50" s="209"/>
      <c r="KID50" s="209"/>
      <c r="KIE50" s="209"/>
      <c r="KIF50" s="209"/>
      <c r="KIG50" s="209"/>
      <c r="KIH50" s="209"/>
      <c r="KII50" s="209"/>
      <c r="KIJ50" s="209"/>
      <c r="KIK50" s="209"/>
      <c r="KIL50" s="209"/>
      <c r="KIM50" s="209"/>
      <c r="KIN50" s="209"/>
      <c r="KIO50" s="209"/>
      <c r="KIP50" s="209"/>
      <c r="KIQ50" s="209"/>
      <c r="KIR50" s="209"/>
      <c r="KIS50" s="209"/>
      <c r="KIT50" s="209"/>
      <c r="KIU50" s="209"/>
      <c r="KIV50" s="209"/>
      <c r="KIW50" s="209"/>
      <c r="KIX50" s="209"/>
      <c r="KIY50" s="209"/>
      <c r="KIZ50" s="209"/>
      <c r="KJA50" s="209"/>
      <c r="KJB50" s="209"/>
      <c r="KJC50" s="209"/>
      <c r="KJD50" s="209"/>
      <c r="KJE50" s="209"/>
      <c r="KJF50" s="209"/>
      <c r="KJG50" s="209"/>
      <c r="KJH50" s="209"/>
      <c r="KJI50" s="209"/>
      <c r="KJJ50" s="209"/>
      <c r="KJK50" s="209"/>
      <c r="KJL50" s="209"/>
      <c r="KJM50" s="209"/>
      <c r="KJN50" s="209"/>
      <c r="KJO50" s="209"/>
      <c r="KJP50" s="209"/>
      <c r="KJQ50" s="209"/>
      <c r="KJR50" s="209"/>
      <c r="KJS50" s="209"/>
      <c r="KJT50" s="209"/>
      <c r="KJU50" s="209"/>
      <c r="KJV50" s="209"/>
      <c r="KJW50" s="209"/>
      <c r="KJX50" s="209"/>
      <c r="KJY50" s="209"/>
      <c r="KJZ50" s="209"/>
      <c r="KKA50" s="209"/>
      <c r="KKB50" s="209"/>
      <c r="KKC50" s="209"/>
      <c r="KKD50" s="209"/>
      <c r="KKE50" s="209"/>
      <c r="KKF50" s="209"/>
      <c r="KKG50" s="209"/>
      <c r="KKH50" s="209"/>
      <c r="KKI50" s="209"/>
      <c r="KKJ50" s="209"/>
      <c r="KKK50" s="209"/>
      <c r="KKL50" s="209"/>
      <c r="KKM50" s="209"/>
      <c r="KKN50" s="209"/>
      <c r="KKO50" s="209"/>
      <c r="KKP50" s="209"/>
      <c r="KKQ50" s="209"/>
      <c r="KKR50" s="209"/>
      <c r="KKS50" s="209"/>
      <c r="KKT50" s="209"/>
      <c r="KKU50" s="209"/>
      <c r="KKV50" s="209"/>
      <c r="KKW50" s="209"/>
      <c r="KKX50" s="209"/>
      <c r="KKY50" s="209"/>
      <c r="KKZ50" s="209"/>
      <c r="KLA50" s="209"/>
      <c r="KLB50" s="209"/>
      <c r="KLC50" s="209"/>
      <c r="KLD50" s="209"/>
      <c r="KLE50" s="209"/>
      <c r="KLF50" s="209"/>
      <c r="KLG50" s="209"/>
      <c r="KLH50" s="209"/>
      <c r="KLI50" s="209"/>
      <c r="KLJ50" s="209"/>
      <c r="KLK50" s="209"/>
      <c r="KLL50" s="209"/>
      <c r="KLM50" s="209"/>
      <c r="KLN50" s="209"/>
      <c r="KLO50" s="209"/>
      <c r="KLP50" s="209"/>
      <c r="KLQ50" s="209"/>
      <c r="KLR50" s="209"/>
      <c r="KLS50" s="209"/>
      <c r="KLT50" s="209"/>
      <c r="KLU50" s="209"/>
      <c r="KLV50" s="209"/>
      <c r="KLW50" s="209"/>
      <c r="KLX50" s="209"/>
      <c r="KLY50" s="209"/>
      <c r="KLZ50" s="209"/>
      <c r="KMA50" s="209"/>
      <c r="KMB50" s="209"/>
      <c r="KMC50" s="209"/>
      <c r="KMD50" s="209"/>
      <c r="KME50" s="209"/>
      <c r="KMF50" s="209"/>
      <c r="KMG50" s="209"/>
      <c r="KMH50" s="209"/>
      <c r="KMI50" s="209"/>
      <c r="KMJ50" s="209"/>
      <c r="KMK50" s="209"/>
      <c r="KML50" s="209"/>
      <c r="KMM50" s="209"/>
      <c r="KMN50" s="209"/>
      <c r="KMO50" s="209"/>
      <c r="KMP50" s="209"/>
      <c r="KMQ50" s="209"/>
      <c r="KMR50" s="209"/>
      <c r="KMS50" s="209"/>
      <c r="KMT50" s="209"/>
      <c r="KMU50" s="209"/>
      <c r="KMV50" s="209"/>
      <c r="KMW50" s="209"/>
      <c r="KMX50" s="209"/>
      <c r="KMY50" s="209"/>
      <c r="KMZ50" s="209"/>
      <c r="KNA50" s="209"/>
      <c r="KNB50" s="209"/>
      <c r="KNC50" s="209"/>
      <c r="KND50" s="209"/>
      <c r="KNE50" s="209"/>
      <c r="KNF50" s="209"/>
      <c r="KNG50" s="209"/>
      <c r="KNH50" s="209"/>
      <c r="KNI50" s="209"/>
      <c r="KNJ50" s="209"/>
      <c r="KNK50" s="209"/>
      <c r="KNL50" s="209"/>
      <c r="KNM50" s="209"/>
      <c r="KNN50" s="209"/>
      <c r="KNO50" s="209"/>
      <c r="KNP50" s="209"/>
      <c r="KNQ50" s="209"/>
      <c r="KNR50" s="209"/>
      <c r="KNS50" s="209"/>
      <c r="KNT50" s="209"/>
      <c r="KNU50" s="209"/>
      <c r="KNV50" s="209"/>
      <c r="KNW50" s="209"/>
      <c r="KNX50" s="209"/>
      <c r="KNY50" s="209"/>
      <c r="KNZ50" s="209"/>
      <c r="KOA50" s="209"/>
      <c r="KOB50" s="209"/>
      <c r="KOC50" s="209"/>
      <c r="KOD50" s="209"/>
      <c r="KOE50" s="209"/>
      <c r="KOF50" s="209"/>
      <c r="KOG50" s="209"/>
      <c r="KOH50" s="209"/>
      <c r="KOI50" s="209"/>
      <c r="KOJ50" s="209"/>
      <c r="KOK50" s="209"/>
      <c r="KOL50" s="209"/>
      <c r="KOM50" s="209"/>
      <c r="KON50" s="209"/>
      <c r="KOO50" s="209"/>
      <c r="KOP50" s="209"/>
      <c r="KOQ50" s="209"/>
      <c r="KOR50" s="209"/>
      <c r="KOS50" s="209"/>
      <c r="KOT50" s="209"/>
      <c r="KOU50" s="209"/>
      <c r="KOV50" s="209"/>
      <c r="KOW50" s="209"/>
      <c r="KOX50" s="209"/>
      <c r="KOY50" s="209"/>
      <c r="KOZ50" s="209"/>
      <c r="KPA50" s="209"/>
      <c r="KPB50" s="209"/>
      <c r="KPC50" s="209"/>
      <c r="KPD50" s="209"/>
      <c r="KPE50" s="209"/>
      <c r="KPF50" s="209"/>
      <c r="KPG50" s="209"/>
      <c r="KPH50" s="209"/>
      <c r="KPI50" s="209"/>
      <c r="KPJ50" s="209"/>
      <c r="KPK50" s="209"/>
      <c r="KPL50" s="209"/>
      <c r="KPM50" s="209"/>
      <c r="KPN50" s="209"/>
      <c r="KPO50" s="209"/>
      <c r="KPP50" s="209"/>
      <c r="KPQ50" s="209"/>
      <c r="KPR50" s="209"/>
      <c r="KPS50" s="209"/>
      <c r="KPT50" s="209"/>
      <c r="KPU50" s="209"/>
      <c r="KPV50" s="209"/>
      <c r="KPW50" s="209"/>
      <c r="KPX50" s="209"/>
      <c r="KPY50" s="209"/>
      <c r="KPZ50" s="209"/>
      <c r="KQA50" s="209"/>
      <c r="KQB50" s="209"/>
      <c r="KQC50" s="209"/>
      <c r="KQD50" s="209"/>
      <c r="KQE50" s="209"/>
      <c r="KQF50" s="209"/>
      <c r="KQG50" s="209"/>
      <c r="KQH50" s="209"/>
      <c r="KQI50" s="209"/>
      <c r="KQJ50" s="209"/>
      <c r="KQK50" s="209"/>
      <c r="KQL50" s="209"/>
      <c r="KQM50" s="209"/>
      <c r="KQN50" s="209"/>
      <c r="KQO50" s="209"/>
      <c r="KQP50" s="209"/>
      <c r="KQQ50" s="209"/>
      <c r="KQR50" s="209"/>
      <c r="KQS50" s="209"/>
      <c r="KQT50" s="209"/>
      <c r="KQU50" s="209"/>
      <c r="KQV50" s="209"/>
      <c r="KQW50" s="209"/>
      <c r="KQX50" s="209"/>
      <c r="KQY50" s="209"/>
      <c r="KQZ50" s="209"/>
      <c r="KRA50" s="209"/>
      <c r="KRB50" s="209"/>
      <c r="KRC50" s="209"/>
      <c r="KRD50" s="209"/>
      <c r="KRE50" s="209"/>
      <c r="KRF50" s="209"/>
      <c r="KRG50" s="209"/>
      <c r="KRH50" s="209"/>
      <c r="KRI50" s="209"/>
      <c r="KRJ50" s="209"/>
      <c r="KRK50" s="209"/>
      <c r="KRL50" s="209"/>
      <c r="KRM50" s="209"/>
      <c r="KRN50" s="209"/>
      <c r="KRO50" s="209"/>
      <c r="KRP50" s="209"/>
      <c r="KRQ50" s="209"/>
      <c r="KRR50" s="209"/>
      <c r="KRS50" s="209"/>
      <c r="KRT50" s="209"/>
      <c r="KRU50" s="209"/>
      <c r="KRV50" s="209"/>
      <c r="KRW50" s="209"/>
      <c r="KRX50" s="209"/>
      <c r="KRY50" s="209"/>
      <c r="KRZ50" s="209"/>
      <c r="KSA50" s="209"/>
      <c r="KSB50" s="209"/>
      <c r="KSC50" s="209"/>
      <c r="KSD50" s="209"/>
      <c r="KSE50" s="209"/>
      <c r="KSF50" s="209"/>
      <c r="KSG50" s="209"/>
      <c r="KSH50" s="209"/>
      <c r="KSI50" s="209"/>
      <c r="KSJ50" s="209"/>
      <c r="KSK50" s="209"/>
      <c r="KSL50" s="209"/>
      <c r="KSM50" s="209"/>
      <c r="KSN50" s="209"/>
      <c r="KSO50" s="209"/>
      <c r="KSP50" s="209"/>
      <c r="KSQ50" s="209"/>
      <c r="KSR50" s="209"/>
      <c r="KSS50" s="209"/>
      <c r="KST50" s="209"/>
      <c r="KSU50" s="209"/>
      <c r="KSV50" s="209"/>
      <c r="KSW50" s="209"/>
      <c r="KSX50" s="209"/>
      <c r="KSY50" s="209"/>
      <c r="KSZ50" s="209"/>
      <c r="KTA50" s="209"/>
      <c r="KTB50" s="209"/>
      <c r="KTC50" s="209"/>
      <c r="KTD50" s="209"/>
      <c r="KTE50" s="209"/>
      <c r="KTF50" s="209"/>
      <c r="KTG50" s="209"/>
      <c r="KTH50" s="209"/>
      <c r="KTI50" s="209"/>
      <c r="KTJ50" s="209"/>
      <c r="KTK50" s="209"/>
      <c r="KTL50" s="209"/>
      <c r="KTM50" s="209"/>
      <c r="KTN50" s="209"/>
      <c r="KTO50" s="209"/>
      <c r="KTP50" s="209"/>
      <c r="KTQ50" s="209"/>
      <c r="KTR50" s="209"/>
      <c r="KTS50" s="209"/>
      <c r="KTT50" s="209"/>
      <c r="KTU50" s="209"/>
      <c r="KTV50" s="209"/>
      <c r="KTW50" s="209"/>
      <c r="KTX50" s="209"/>
      <c r="KTY50" s="209"/>
      <c r="KTZ50" s="209"/>
      <c r="KUA50" s="209"/>
      <c r="KUB50" s="209"/>
      <c r="KUC50" s="209"/>
      <c r="KUD50" s="209"/>
      <c r="KUE50" s="209"/>
      <c r="KUF50" s="209"/>
      <c r="KUG50" s="209"/>
      <c r="KUH50" s="209"/>
      <c r="KUI50" s="209"/>
      <c r="KUJ50" s="209"/>
      <c r="KUK50" s="209"/>
      <c r="KUL50" s="209"/>
      <c r="KUM50" s="209"/>
      <c r="KUN50" s="209"/>
      <c r="KUO50" s="209"/>
      <c r="KUP50" s="209"/>
      <c r="KUQ50" s="209"/>
      <c r="KUR50" s="209"/>
      <c r="KUS50" s="209"/>
      <c r="KUT50" s="209"/>
      <c r="KUU50" s="209"/>
      <c r="KUV50" s="209"/>
      <c r="KUW50" s="209"/>
      <c r="KUX50" s="209"/>
      <c r="KUY50" s="209"/>
      <c r="KUZ50" s="209"/>
      <c r="KVA50" s="209"/>
      <c r="KVB50" s="209"/>
      <c r="KVC50" s="209"/>
      <c r="KVD50" s="209"/>
      <c r="KVE50" s="209"/>
      <c r="KVF50" s="209"/>
      <c r="KVG50" s="209"/>
      <c r="KVH50" s="209"/>
      <c r="KVI50" s="209"/>
      <c r="KVJ50" s="209"/>
      <c r="KVK50" s="209"/>
      <c r="KVL50" s="209"/>
      <c r="KVM50" s="209"/>
      <c r="KVN50" s="209"/>
      <c r="KVO50" s="209"/>
      <c r="KVP50" s="209"/>
      <c r="KVQ50" s="209"/>
      <c r="KVR50" s="209"/>
      <c r="KVS50" s="209"/>
      <c r="KVT50" s="209"/>
      <c r="KVU50" s="209"/>
      <c r="KVV50" s="209"/>
      <c r="KVW50" s="209"/>
      <c r="KVX50" s="209"/>
      <c r="KVY50" s="209"/>
      <c r="KVZ50" s="209"/>
      <c r="KWA50" s="209"/>
      <c r="KWB50" s="209"/>
      <c r="KWC50" s="209"/>
      <c r="KWD50" s="209"/>
      <c r="KWE50" s="209"/>
      <c r="KWF50" s="209"/>
      <c r="KWG50" s="209"/>
      <c r="KWH50" s="209"/>
      <c r="KWI50" s="209"/>
      <c r="KWJ50" s="209"/>
      <c r="KWK50" s="209"/>
      <c r="KWL50" s="209"/>
      <c r="KWM50" s="209"/>
      <c r="KWN50" s="209"/>
      <c r="KWO50" s="209"/>
      <c r="KWP50" s="209"/>
      <c r="KWQ50" s="209"/>
      <c r="KWR50" s="209"/>
      <c r="KWS50" s="209"/>
      <c r="KWT50" s="209"/>
      <c r="KWU50" s="209"/>
      <c r="KWV50" s="209"/>
      <c r="KWW50" s="209"/>
      <c r="KWX50" s="209"/>
      <c r="KWY50" s="209"/>
      <c r="KWZ50" s="209"/>
      <c r="KXA50" s="209"/>
      <c r="KXB50" s="209"/>
      <c r="KXC50" s="209"/>
      <c r="KXD50" s="209"/>
      <c r="KXE50" s="209"/>
      <c r="KXF50" s="209"/>
      <c r="KXG50" s="209"/>
      <c r="KXH50" s="209"/>
      <c r="KXI50" s="209"/>
      <c r="KXJ50" s="209"/>
      <c r="KXK50" s="209"/>
      <c r="KXL50" s="209"/>
      <c r="KXM50" s="209"/>
      <c r="KXN50" s="209"/>
      <c r="KXO50" s="209"/>
      <c r="KXP50" s="209"/>
      <c r="KXQ50" s="209"/>
      <c r="KXR50" s="209"/>
      <c r="KXS50" s="209"/>
      <c r="KXT50" s="209"/>
      <c r="KXU50" s="209"/>
      <c r="KXV50" s="209"/>
      <c r="KXW50" s="209"/>
      <c r="KXX50" s="209"/>
      <c r="KXY50" s="209"/>
      <c r="KXZ50" s="209"/>
      <c r="KYA50" s="209"/>
      <c r="KYB50" s="209"/>
      <c r="KYC50" s="209"/>
      <c r="KYD50" s="209"/>
      <c r="KYE50" s="209"/>
      <c r="KYF50" s="209"/>
      <c r="KYG50" s="209"/>
      <c r="KYH50" s="209"/>
      <c r="KYI50" s="209"/>
      <c r="KYJ50" s="209"/>
      <c r="KYK50" s="209"/>
      <c r="KYL50" s="209"/>
      <c r="KYM50" s="209"/>
      <c r="KYN50" s="209"/>
      <c r="KYO50" s="209"/>
      <c r="KYP50" s="209"/>
      <c r="KYQ50" s="209"/>
      <c r="KYR50" s="209"/>
      <c r="KYS50" s="209"/>
      <c r="KYT50" s="209"/>
      <c r="KYU50" s="209"/>
      <c r="KYV50" s="209"/>
      <c r="KYW50" s="209"/>
      <c r="KYX50" s="209"/>
      <c r="KYY50" s="209"/>
      <c r="KYZ50" s="209"/>
      <c r="KZA50" s="209"/>
      <c r="KZB50" s="209"/>
      <c r="KZC50" s="209"/>
      <c r="KZD50" s="209"/>
      <c r="KZE50" s="209"/>
      <c r="KZF50" s="209"/>
      <c r="KZG50" s="209"/>
      <c r="KZH50" s="209"/>
      <c r="KZI50" s="209"/>
      <c r="KZJ50" s="209"/>
      <c r="KZK50" s="209"/>
      <c r="KZL50" s="209"/>
      <c r="KZM50" s="209"/>
      <c r="KZN50" s="209"/>
      <c r="KZO50" s="209"/>
      <c r="KZP50" s="209"/>
      <c r="KZQ50" s="209"/>
      <c r="KZR50" s="209"/>
      <c r="KZS50" s="209"/>
      <c r="KZT50" s="209"/>
      <c r="KZU50" s="209"/>
      <c r="KZV50" s="209"/>
      <c r="KZW50" s="209"/>
      <c r="KZX50" s="209"/>
      <c r="KZY50" s="209"/>
      <c r="KZZ50" s="209"/>
      <c r="LAA50" s="209"/>
      <c r="LAB50" s="209"/>
      <c r="LAC50" s="209"/>
      <c r="LAD50" s="209"/>
      <c r="LAE50" s="209"/>
      <c r="LAF50" s="209"/>
      <c r="LAG50" s="209"/>
      <c r="LAH50" s="209"/>
      <c r="LAI50" s="209"/>
      <c r="LAJ50" s="209"/>
      <c r="LAK50" s="209"/>
      <c r="LAL50" s="209"/>
      <c r="LAM50" s="209"/>
      <c r="LAN50" s="209"/>
      <c r="LAO50" s="209"/>
      <c r="LAP50" s="209"/>
      <c r="LAQ50" s="209"/>
      <c r="LAR50" s="209"/>
      <c r="LAS50" s="209"/>
      <c r="LAT50" s="209"/>
      <c r="LAU50" s="209"/>
      <c r="LAV50" s="209"/>
      <c r="LAW50" s="209"/>
      <c r="LAX50" s="209"/>
      <c r="LAY50" s="209"/>
      <c r="LAZ50" s="209"/>
      <c r="LBA50" s="209"/>
      <c r="LBB50" s="209"/>
      <c r="LBC50" s="209"/>
      <c r="LBD50" s="209"/>
      <c r="LBE50" s="209"/>
      <c r="LBF50" s="209"/>
      <c r="LBG50" s="209"/>
      <c r="LBH50" s="209"/>
      <c r="LBI50" s="209"/>
      <c r="LBJ50" s="209"/>
      <c r="LBK50" s="209"/>
      <c r="LBL50" s="209"/>
      <c r="LBM50" s="209"/>
      <c r="LBN50" s="209"/>
      <c r="LBO50" s="209"/>
      <c r="LBP50" s="209"/>
      <c r="LBQ50" s="209"/>
      <c r="LBR50" s="209"/>
      <c r="LBS50" s="209"/>
      <c r="LBT50" s="209"/>
      <c r="LBU50" s="209"/>
      <c r="LBV50" s="209"/>
      <c r="LBW50" s="209"/>
      <c r="LBX50" s="209"/>
      <c r="LBY50" s="209"/>
      <c r="LBZ50" s="209"/>
      <c r="LCA50" s="209"/>
      <c r="LCB50" s="209"/>
      <c r="LCC50" s="209"/>
      <c r="LCD50" s="209"/>
      <c r="LCE50" s="209"/>
      <c r="LCF50" s="209"/>
      <c r="LCG50" s="209"/>
      <c r="LCH50" s="209"/>
      <c r="LCI50" s="209"/>
      <c r="LCJ50" s="209"/>
      <c r="LCK50" s="209"/>
      <c r="LCL50" s="209"/>
      <c r="LCM50" s="209"/>
      <c r="LCN50" s="209"/>
      <c r="LCO50" s="209"/>
      <c r="LCP50" s="209"/>
      <c r="LCQ50" s="209"/>
      <c r="LCR50" s="209"/>
      <c r="LCS50" s="209"/>
      <c r="LCT50" s="209"/>
      <c r="LCU50" s="209"/>
      <c r="LCV50" s="209"/>
      <c r="LCW50" s="209"/>
      <c r="LCX50" s="209"/>
      <c r="LCY50" s="209"/>
      <c r="LCZ50" s="209"/>
      <c r="LDA50" s="209"/>
      <c r="LDB50" s="209"/>
      <c r="LDC50" s="209"/>
      <c r="LDD50" s="209"/>
      <c r="LDE50" s="209"/>
      <c r="LDF50" s="209"/>
      <c r="LDG50" s="209"/>
      <c r="LDH50" s="209"/>
      <c r="LDI50" s="209"/>
      <c r="LDJ50" s="209"/>
      <c r="LDK50" s="209"/>
      <c r="LDL50" s="209"/>
      <c r="LDM50" s="209"/>
      <c r="LDN50" s="209"/>
      <c r="LDO50" s="209"/>
      <c r="LDP50" s="209"/>
      <c r="LDQ50" s="209"/>
      <c r="LDR50" s="209"/>
      <c r="LDS50" s="209"/>
      <c r="LDT50" s="209"/>
      <c r="LDU50" s="209"/>
      <c r="LDV50" s="209"/>
      <c r="LDW50" s="209"/>
      <c r="LDX50" s="209"/>
      <c r="LDY50" s="209"/>
      <c r="LDZ50" s="209"/>
      <c r="LEA50" s="209"/>
      <c r="LEB50" s="209"/>
      <c r="LEC50" s="209"/>
      <c r="LED50" s="209"/>
      <c r="LEE50" s="209"/>
      <c r="LEF50" s="209"/>
      <c r="LEG50" s="209"/>
      <c r="LEH50" s="209"/>
      <c r="LEI50" s="209"/>
      <c r="LEJ50" s="209"/>
      <c r="LEK50" s="209"/>
      <c r="LEL50" s="209"/>
      <c r="LEM50" s="209"/>
      <c r="LEN50" s="209"/>
      <c r="LEO50" s="209"/>
      <c r="LEP50" s="209"/>
      <c r="LEQ50" s="209"/>
      <c r="LER50" s="209"/>
      <c r="LES50" s="209"/>
      <c r="LET50" s="209"/>
      <c r="LEU50" s="209"/>
      <c r="LEV50" s="209"/>
      <c r="LEW50" s="209"/>
      <c r="LEX50" s="209"/>
      <c r="LEY50" s="209"/>
      <c r="LEZ50" s="209"/>
      <c r="LFA50" s="209"/>
      <c r="LFB50" s="209"/>
      <c r="LFC50" s="209"/>
      <c r="LFD50" s="209"/>
      <c r="LFE50" s="209"/>
      <c r="LFF50" s="209"/>
      <c r="LFG50" s="209"/>
      <c r="LFH50" s="209"/>
      <c r="LFI50" s="209"/>
      <c r="LFJ50" s="209"/>
      <c r="LFK50" s="209"/>
      <c r="LFL50" s="209"/>
      <c r="LFM50" s="209"/>
      <c r="LFN50" s="209"/>
      <c r="LFO50" s="209"/>
      <c r="LFP50" s="209"/>
      <c r="LFQ50" s="209"/>
      <c r="LFR50" s="209"/>
      <c r="LFS50" s="209"/>
      <c r="LFT50" s="209"/>
      <c r="LFU50" s="209"/>
      <c r="LFV50" s="209"/>
      <c r="LFW50" s="209"/>
      <c r="LFX50" s="209"/>
      <c r="LFY50" s="209"/>
      <c r="LFZ50" s="209"/>
      <c r="LGA50" s="209"/>
      <c r="LGB50" s="209"/>
      <c r="LGC50" s="209"/>
      <c r="LGD50" s="209"/>
      <c r="LGE50" s="209"/>
      <c r="LGF50" s="209"/>
      <c r="LGG50" s="209"/>
      <c r="LGH50" s="209"/>
      <c r="LGI50" s="209"/>
      <c r="LGJ50" s="209"/>
      <c r="LGK50" s="209"/>
      <c r="LGL50" s="209"/>
      <c r="LGM50" s="209"/>
      <c r="LGN50" s="209"/>
      <c r="LGO50" s="209"/>
      <c r="LGP50" s="209"/>
      <c r="LGQ50" s="209"/>
      <c r="LGR50" s="209"/>
      <c r="LGS50" s="209"/>
      <c r="LGT50" s="209"/>
      <c r="LGU50" s="209"/>
      <c r="LGV50" s="209"/>
      <c r="LGW50" s="209"/>
      <c r="LGX50" s="209"/>
      <c r="LGY50" s="209"/>
      <c r="LGZ50" s="209"/>
      <c r="LHA50" s="209"/>
      <c r="LHB50" s="209"/>
      <c r="LHC50" s="209"/>
      <c r="LHD50" s="209"/>
      <c r="LHE50" s="209"/>
      <c r="LHF50" s="209"/>
      <c r="LHG50" s="209"/>
      <c r="LHH50" s="209"/>
      <c r="LHI50" s="209"/>
      <c r="LHJ50" s="209"/>
      <c r="LHK50" s="209"/>
      <c r="LHL50" s="209"/>
      <c r="LHM50" s="209"/>
      <c r="LHN50" s="209"/>
      <c r="LHO50" s="209"/>
      <c r="LHP50" s="209"/>
      <c r="LHQ50" s="209"/>
      <c r="LHR50" s="209"/>
      <c r="LHS50" s="209"/>
      <c r="LHT50" s="209"/>
      <c r="LHU50" s="209"/>
      <c r="LHV50" s="209"/>
      <c r="LHW50" s="209"/>
      <c r="LHX50" s="209"/>
      <c r="LHY50" s="209"/>
      <c r="LHZ50" s="209"/>
      <c r="LIA50" s="209"/>
      <c r="LIB50" s="209"/>
      <c r="LIC50" s="209"/>
      <c r="LID50" s="209"/>
      <c r="LIE50" s="209"/>
      <c r="LIF50" s="209"/>
      <c r="LIG50" s="209"/>
      <c r="LIH50" s="209"/>
      <c r="LII50" s="209"/>
      <c r="LIJ50" s="209"/>
      <c r="LIK50" s="209"/>
      <c r="LIL50" s="209"/>
      <c r="LIM50" s="209"/>
      <c r="LIN50" s="209"/>
      <c r="LIO50" s="209"/>
      <c r="LIP50" s="209"/>
      <c r="LIQ50" s="209"/>
      <c r="LIR50" s="209"/>
      <c r="LIS50" s="209"/>
      <c r="LIT50" s="209"/>
      <c r="LIU50" s="209"/>
      <c r="LIV50" s="209"/>
      <c r="LIW50" s="209"/>
      <c r="LIX50" s="209"/>
      <c r="LIY50" s="209"/>
      <c r="LIZ50" s="209"/>
      <c r="LJA50" s="209"/>
      <c r="LJB50" s="209"/>
      <c r="LJC50" s="209"/>
      <c r="LJD50" s="209"/>
      <c r="LJE50" s="209"/>
      <c r="LJF50" s="209"/>
      <c r="LJG50" s="209"/>
      <c r="LJH50" s="209"/>
      <c r="LJI50" s="209"/>
      <c r="LJJ50" s="209"/>
      <c r="LJK50" s="209"/>
      <c r="LJL50" s="209"/>
      <c r="LJM50" s="209"/>
      <c r="LJN50" s="209"/>
      <c r="LJO50" s="209"/>
      <c r="LJP50" s="209"/>
      <c r="LJQ50" s="209"/>
      <c r="LJR50" s="209"/>
      <c r="LJS50" s="209"/>
      <c r="LJT50" s="209"/>
      <c r="LJU50" s="209"/>
      <c r="LJV50" s="209"/>
      <c r="LJW50" s="209"/>
      <c r="LJX50" s="209"/>
      <c r="LJY50" s="209"/>
      <c r="LJZ50" s="209"/>
      <c r="LKA50" s="209"/>
      <c r="LKB50" s="209"/>
      <c r="LKC50" s="209"/>
      <c r="LKD50" s="209"/>
      <c r="LKE50" s="209"/>
      <c r="LKF50" s="209"/>
      <c r="LKG50" s="209"/>
      <c r="LKH50" s="209"/>
      <c r="LKI50" s="209"/>
      <c r="LKJ50" s="209"/>
      <c r="LKK50" s="209"/>
      <c r="LKL50" s="209"/>
      <c r="LKM50" s="209"/>
      <c r="LKN50" s="209"/>
      <c r="LKO50" s="209"/>
      <c r="LKP50" s="209"/>
      <c r="LKQ50" s="209"/>
      <c r="LKR50" s="209"/>
      <c r="LKS50" s="209"/>
      <c r="LKT50" s="209"/>
      <c r="LKU50" s="209"/>
      <c r="LKV50" s="209"/>
      <c r="LKW50" s="209"/>
      <c r="LKX50" s="209"/>
      <c r="LKY50" s="209"/>
      <c r="LKZ50" s="209"/>
      <c r="LLA50" s="209"/>
      <c r="LLB50" s="209"/>
      <c r="LLC50" s="209"/>
      <c r="LLD50" s="209"/>
      <c r="LLE50" s="209"/>
      <c r="LLF50" s="209"/>
      <c r="LLG50" s="209"/>
      <c r="LLH50" s="209"/>
      <c r="LLI50" s="209"/>
      <c r="LLJ50" s="209"/>
      <c r="LLK50" s="209"/>
      <c r="LLL50" s="209"/>
      <c r="LLM50" s="209"/>
      <c r="LLN50" s="209"/>
      <c r="LLO50" s="209"/>
      <c r="LLP50" s="209"/>
      <c r="LLQ50" s="209"/>
      <c r="LLR50" s="209"/>
      <c r="LLS50" s="209"/>
      <c r="LLT50" s="209"/>
      <c r="LLU50" s="209"/>
      <c r="LLV50" s="209"/>
      <c r="LLW50" s="209"/>
      <c r="LLX50" s="209"/>
      <c r="LLY50" s="209"/>
      <c r="LLZ50" s="209"/>
      <c r="LMA50" s="209"/>
      <c r="LMB50" s="209"/>
      <c r="LMC50" s="209"/>
      <c r="LMD50" s="209"/>
      <c r="LME50" s="209"/>
      <c r="LMF50" s="209"/>
      <c r="LMG50" s="209"/>
      <c r="LMH50" s="209"/>
      <c r="LMI50" s="209"/>
      <c r="LMJ50" s="209"/>
      <c r="LMK50" s="209"/>
      <c r="LML50" s="209"/>
      <c r="LMM50" s="209"/>
      <c r="LMN50" s="209"/>
      <c r="LMO50" s="209"/>
      <c r="LMP50" s="209"/>
      <c r="LMQ50" s="209"/>
      <c r="LMR50" s="209"/>
      <c r="LMS50" s="209"/>
      <c r="LMT50" s="209"/>
      <c r="LMU50" s="209"/>
      <c r="LMV50" s="209"/>
      <c r="LMW50" s="209"/>
      <c r="LMX50" s="209"/>
      <c r="LMY50" s="209"/>
      <c r="LMZ50" s="209"/>
      <c r="LNA50" s="209"/>
      <c r="LNB50" s="209"/>
      <c r="LNC50" s="209"/>
      <c r="LND50" s="209"/>
      <c r="LNE50" s="209"/>
      <c r="LNF50" s="209"/>
      <c r="LNG50" s="209"/>
      <c r="LNH50" s="209"/>
      <c r="LNI50" s="209"/>
      <c r="LNJ50" s="209"/>
      <c r="LNK50" s="209"/>
      <c r="LNL50" s="209"/>
      <c r="LNM50" s="209"/>
      <c r="LNN50" s="209"/>
      <c r="LNO50" s="209"/>
      <c r="LNP50" s="209"/>
      <c r="LNQ50" s="209"/>
      <c r="LNR50" s="209"/>
      <c r="LNS50" s="209"/>
      <c r="LNT50" s="209"/>
      <c r="LNU50" s="209"/>
      <c r="LNV50" s="209"/>
      <c r="LNW50" s="209"/>
      <c r="LNX50" s="209"/>
      <c r="LNY50" s="209"/>
      <c r="LNZ50" s="209"/>
      <c r="LOA50" s="209"/>
      <c r="LOB50" s="209"/>
      <c r="LOC50" s="209"/>
      <c r="LOD50" s="209"/>
      <c r="LOE50" s="209"/>
      <c r="LOF50" s="209"/>
      <c r="LOG50" s="209"/>
      <c r="LOH50" s="209"/>
      <c r="LOI50" s="209"/>
      <c r="LOJ50" s="209"/>
      <c r="LOK50" s="209"/>
      <c r="LOL50" s="209"/>
      <c r="LOM50" s="209"/>
      <c r="LON50" s="209"/>
      <c r="LOO50" s="209"/>
      <c r="LOP50" s="209"/>
      <c r="LOQ50" s="209"/>
      <c r="LOR50" s="209"/>
      <c r="LOS50" s="209"/>
      <c r="LOT50" s="209"/>
      <c r="LOU50" s="209"/>
      <c r="LOV50" s="209"/>
      <c r="LOW50" s="209"/>
      <c r="LOX50" s="209"/>
      <c r="LOY50" s="209"/>
      <c r="LOZ50" s="209"/>
      <c r="LPA50" s="209"/>
      <c r="LPB50" s="209"/>
      <c r="LPC50" s="209"/>
      <c r="LPD50" s="209"/>
      <c r="LPE50" s="209"/>
      <c r="LPF50" s="209"/>
      <c r="LPG50" s="209"/>
      <c r="LPH50" s="209"/>
      <c r="LPI50" s="209"/>
      <c r="LPJ50" s="209"/>
      <c r="LPK50" s="209"/>
      <c r="LPL50" s="209"/>
      <c r="LPM50" s="209"/>
      <c r="LPN50" s="209"/>
      <c r="LPO50" s="209"/>
      <c r="LPP50" s="209"/>
      <c r="LPQ50" s="209"/>
      <c r="LPR50" s="209"/>
      <c r="LPS50" s="209"/>
      <c r="LPT50" s="209"/>
      <c r="LPU50" s="209"/>
      <c r="LPV50" s="209"/>
      <c r="LPW50" s="209"/>
      <c r="LPX50" s="209"/>
      <c r="LPY50" s="209"/>
      <c r="LPZ50" s="209"/>
      <c r="LQA50" s="209"/>
      <c r="LQB50" s="209"/>
      <c r="LQC50" s="209"/>
      <c r="LQD50" s="209"/>
      <c r="LQE50" s="209"/>
      <c r="LQF50" s="209"/>
      <c r="LQG50" s="209"/>
      <c r="LQH50" s="209"/>
      <c r="LQI50" s="209"/>
      <c r="LQJ50" s="209"/>
      <c r="LQK50" s="209"/>
      <c r="LQL50" s="209"/>
      <c r="LQM50" s="209"/>
      <c r="LQN50" s="209"/>
      <c r="LQO50" s="209"/>
      <c r="LQP50" s="209"/>
      <c r="LQQ50" s="209"/>
      <c r="LQR50" s="209"/>
      <c r="LQS50" s="209"/>
      <c r="LQT50" s="209"/>
      <c r="LQU50" s="209"/>
      <c r="LQV50" s="209"/>
      <c r="LQW50" s="209"/>
      <c r="LQX50" s="209"/>
      <c r="LQY50" s="209"/>
      <c r="LQZ50" s="209"/>
      <c r="LRA50" s="209"/>
      <c r="LRB50" s="209"/>
      <c r="LRC50" s="209"/>
      <c r="LRD50" s="209"/>
      <c r="LRE50" s="209"/>
      <c r="LRF50" s="209"/>
      <c r="LRG50" s="209"/>
      <c r="LRH50" s="209"/>
      <c r="LRI50" s="209"/>
      <c r="LRJ50" s="209"/>
      <c r="LRK50" s="209"/>
      <c r="LRL50" s="209"/>
      <c r="LRM50" s="209"/>
      <c r="LRN50" s="209"/>
      <c r="LRO50" s="209"/>
      <c r="LRP50" s="209"/>
      <c r="LRQ50" s="209"/>
      <c r="LRR50" s="209"/>
      <c r="LRS50" s="209"/>
      <c r="LRT50" s="209"/>
      <c r="LRU50" s="209"/>
      <c r="LRV50" s="209"/>
      <c r="LRW50" s="209"/>
      <c r="LRX50" s="209"/>
      <c r="LRY50" s="209"/>
      <c r="LRZ50" s="209"/>
      <c r="LSA50" s="209"/>
      <c r="LSB50" s="209"/>
      <c r="LSC50" s="209"/>
      <c r="LSD50" s="209"/>
      <c r="LSE50" s="209"/>
      <c r="LSF50" s="209"/>
      <c r="LSG50" s="209"/>
      <c r="LSH50" s="209"/>
      <c r="LSI50" s="209"/>
      <c r="LSJ50" s="209"/>
      <c r="LSK50" s="209"/>
      <c r="LSL50" s="209"/>
      <c r="LSM50" s="209"/>
      <c r="LSN50" s="209"/>
      <c r="LSO50" s="209"/>
      <c r="LSP50" s="209"/>
      <c r="LSQ50" s="209"/>
      <c r="LSR50" s="209"/>
      <c r="LSS50" s="209"/>
      <c r="LST50" s="209"/>
      <c r="LSU50" s="209"/>
      <c r="LSV50" s="209"/>
      <c r="LSW50" s="209"/>
      <c r="LSX50" s="209"/>
      <c r="LSY50" s="209"/>
      <c r="LSZ50" s="209"/>
      <c r="LTA50" s="209"/>
      <c r="LTB50" s="209"/>
      <c r="LTC50" s="209"/>
      <c r="LTD50" s="209"/>
      <c r="LTE50" s="209"/>
      <c r="LTF50" s="209"/>
      <c r="LTG50" s="209"/>
      <c r="LTH50" s="209"/>
      <c r="LTI50" s="209"/>
      <c r="LTJ50" s="209"/>
      <c r="LTK50" s="209"/>
      <c r="LTL50" s="209"/>
      <c r="LTM50" s="209"/>
      <c r="LTN50" s="209"/>
      <c r="LTO50" s="209"/>
      <c r="LTP50" s="209"/>
      <c r="LTQ50" s="209"/>
      <c r="LTR50" s="209"/>
      <c r="LTS50" s="209"/>
      <c r="LTT50" s="209"/>
      <c r="LTU50" s="209"/>
      <c r="LTV50" s="209"/>
      <c r="LTW50" s="209"/>
      <c r="LTX50" s="209"/>
      <c r="LTY50" s="209"/>
      <c r="LTZ50" s="209"/>
      <c r="LUA50" s="209"/>
      <c r="LUB50" s="209"/>
      <c r="LUC50" s="209"/>
      <c r="LUD50" s="209"/>
      <c r="LUE50" s="209"/>
      <c r="LUF50" s="209"/>
      <c r="LUG50" s="209"/>
      <c r="LUH50" s="209"/>
      <c r="LUI50" s="209"/>
      <c r="LUJ50" s="209"/>
      <c r="LUK50" s="209"/>
      <c r="LUL50" s="209"/>
      <c r="LUM50" s="209"/>
      <c r="LUN50" s="209"/>
      <c r="LUO50" s="209"/>
      <c r="LUP50" s="209"/>
      <c r="LUQ50" s="209"/>
      <c r="LUR50" s="209"/>
      <c r="LUS50" s="209"/>
      <c r="LUT50" s="209"/>
      <c r="LUU50" s="209"/>
      <c r="LUV50" s="209"/>
      <c r="LUW50" s="209"/>
      <c r="LUX50" s="209"/>
      <c r="LUY50" s="209"/>
      <c r="LUZ50" s="209"/>
      <c r="LVA50" s="209"/>
      <c r="LVB50" s="209"/>
      <c r="LVC50" s="209"/>
      <c r="LVD50" s="209"/>
      <c r="LVE50" s="209"/>
      <c r="LVF50" s="209"/>
      <c r="LVG50" s="209"/>
      <c r="LVH50" s="209"/>
      <c r="LVI50" s="209"/>
      <c r="LVJ50" s="209"/>
      <c r="LVK50" s="209"/>
      <c r="LVL50" s="209"/>
      <c r="LVM50" s="209"/>
      <c r="LVN50" s="209"/>
      <c r="LVO50" s="209"/>
      <c r="LVP50" s="209"/>
      <c r="LVQ50" s="209"/>
      <c r="LVR50" s="209"/>
      <c r="LVS50" s="209"/>
      <c r="LVT50" s="209"/>
      <c r="LVU50" s="209"/>
      <c r="LVV50" s="209"/>
      <c r="LVW50" s="209"/>
      <c r="LVX50" s="209"/>
      <c r="LVY50" s="209"/>
      <c r="LVZ50" s="209"/>
      <c r="LWA50" s="209"/>
      <c r="LWB50" s="209"/>
      <c r="LWC50" s="209"/>
      <c r="LWD50" s="209"/>
      <c r="LWE50" s="209"/>
      <c r="LWF50" s="209"/>
      <c r="LWG50" s="209"/>
      <c r="LWH50" s="209"/>
      <c r="LWI50" s="209"/>
      <c r="LWJ50" s="209"/>
      <c r="LWK50" s="209"/>
      <c r="LWL50" s="209"/>
      <c r="LWM50" s="209"/>
      <c r="LWN50" s="209"/>
      <c r="LWO50" s="209"/>
      <c r="LWP50" s="209"/>
      <c r="LWQ50" s="209"/>
      <c r="LWR50" s="209"/>
      <c r="LWS50" s="209"/>
      <c r="LWT50" s="209"/>
      <c r="LWU50" s="209"/>
      <c r="LWV50" s="209"/>
      <c r="LWW50" s="209"/>
      <c r="LWX50" s="209"/>
      <c r="LWY50" s="209"/>
      <c r="LWZ50" s="209"/>
      <c r="LXA50" s="209"/>
      <c r="LXB50" s="209"/>
      <c r="LXC50" s="209"/>
      <c r="LXD50" s="209"/>
      <c r="LXE50" s="209"/>
      <c r="LXF50" s="209"/>
      <c r="LXG50" s="209"/>
      <c r="LXH50" s="209"/>
      <c r="LXI50" s="209"/>
      <c r="LXJ50" s="209"/>
      <c r="LXK50" s="209"/>
      <c r="LXL50" s="209"/>
      <c r="LXM50" s="209"/>
      <c r="LXN50" s="209"/>
      <c r="LXO50" s="209"/>
      <c r="LXP50" s="209"/>
      <c r="LXQ50" s="209"/>
      <c r="LXR50" s="209"/>
      <c r="LXS50" s="209"/>
      <c r="LXT50" s="209"/>
      <c r="LXU50" s="209"/>
      <c r="LXV50" s="209"/>
      <c r="LXW50" s="209"/>
      <c r="LXX50" s="209"/>
      <c r="LXY50" s="209"/>
      <c r="LXZ50" s="209"/>
      <c r="LYA50" s="209"/>
      <c r="LYB50" s="209"/>
      <c r="LYC50" s="209"/>
      <c r="LYD50" s="209"/>
      <c r="LYE50" s="209"/>
      <c r="LYF50" s="209"/>
      <c r="LYG50" s="209"/>
      <c r="LYH50" s="209"/>
      <c r="LYI50" s="209"/>
      <c r="LYJ50" s="209"/>
      <c r="LYK50" s="209"/>
      <c r="LYL50" s="209"/>
      <c r="LYM50" s="209"/>
      <c r="LYN50" s="209"/>
      <c r="LYO50" s="209"/>
      <c r="LYP50" s="209"/>
      <c r="LYQ50" s="209"/>
      <c r="LYR50" s="209"/>
      <c r="LYS50" s="209"/>
      <c r="LYT50" s="209"/>
      <c r="LYU50" s="209"/>
      <c r="LYV50" s="209"/>
      <c r="LYW50" s="209"/>
      <c r="LYX50" s="209"/>
      <c r="LYY50" s="209"/>
      <c r="LYZ50" s="209"/>
      <c r="LZA50" s="209"/>
      <c r="LZB50" s="209"/>
      <c r="LZC50" s="209"/>
      <c r="LZD50" s="209"/>
      <c r="LZE50" s="209"/>
      <c r="LZF50" s="209"/>
      <c r="LZG50" s="209"/>
      <c r="LZH50" s="209"/>
      <c r="LZI50" s="209"/>
      <c r="LZJ50" s="209"/>
      <c r="LZK50" s="209"/>
      <c r="LZL50" s="209"/>
      <c r="LZM50" s="209"/>
      <c r="LZN50" s="209"/>
      <c r="LZO50" s="209"/>
      <c r="LZP50" s="209"/>
      <c r="LZQ50" s="209"/>
      <c r="LZR50" s="209"/>
      <c r="LZS50" s="209"/>
      <c r="LZT50" s="209"/>
      <c r="LZU50" s="209"/>
      <c r="LZV50" s="209"/>
      <c r="LZW50" s="209"/>
      <c r="LZX50" s="209"/>
      <c r="LZY50" s="209"/>
      <c r="LZZ50" s="209"/>
      <c r="MAA50" s="209"/>
      <c r="MAB50" s="209"/>
      <c r="MAC50" s="209"/>
      <c r="MAD50" s="209"/>
      <c r="MAE50" s="209"/>
      <c r="MAF50" s="209"/>
      <c r="MAG50" s="209"/>
      <c r="MAH50" s="209"/>
      <c r="MAI50" s="209"/>
      <c r="MAJ50" s="209"/>
      <c r="MAK50" s="209"/>
      <c r="MAL50" s="209"/>
      <c r="MAM50" s="209"/>
      <c r="MAN50" s="209"/>
      <c r="MAO50" s="209"/>
      <c r="MAP50" s="209"/>
      <c r="MAQ50" s="209"/>
      <c r="MAR50" s="209"/>
      <c r="MAS50" s="209"/>
      <c r="MAT50" s="209"/>
      <c r="MAU50" s="209"/>
      <c r="MAV50" s="209"/>
      <c r="MAW50" s="209"/>
      <c r="MAX50" s="209"/>
      <c r="MAY50" s="209"/>
      <c r="MAZ50" s="209"/>
      <c r="MBA50" s="209"/>
      <c r="MBB50" s="209"/>
      <c r="MBC50" s="209"/>
      <c r="MBD50" s="209"/>
      <c r="MBE50" s="209"/>
      <c r="MBF50" s="209"/>
      <c r="MBG50" s="209"/>
      <c r="MBH50" s="209"/>
      <c r="MBI50" s="209"/>
      <c r="MBJ50" s="209"/>
      <c r="MBK50" s="209"/>
      <c r="MBL50" s="209"/>
      <c r="MBM50" s="209"/>
      <c r="MBN50" s="209"/>
      <c r="MBO50" s="209"/>
      <c r="MBP50" s="209"/>
      <c r="MBQ50" s="209"/>
      <c r="MBR50" s="209"/>
      <c r="MBS50" s="209"/>
      <c r="MBT50" s="209"/>
      <c r="MBU50" s="209"/>
      <c r="MBV50" s="209"/>
      <c r="MBW50" s="209"/>
      <c r="MBX50" s="209"/>
      <c r="MBY50" s="209"/>
      <c r="MBZ50" s="209"/>
      <c r="MCA50" s="209"/>
      <c r="MCB50" s="209"/>
      <c r="MCC50" s="209"/>
      <c r="MCD50" s="209"/>
      <c r="MCE50" s="209"/>
      <c r="MCF50" s="209"/>
      <c r="MCG50" s="209"/>
      <c r="MCH50" s="209"/>
      <c r="MCI50" s="209"/>
      <c r="MCJ50" s="209"/>
      <c r="MCK50" s="209"/>
      <c r="MCL50" s="209"/>
      <c r="MCM50" s="209"/>
      <c r="MCN50" s="209"/>
      <c r="MCO50" s="209"/>
      <c r="MCP50" s="209"/>
      <c r="MCQ50" s="209"/>
      <c r="MCR50" s="209"/>
      <c r="MCS50" s="209"/>
      <c r="MCT50" s="209"/>
      <c r="MCU50" s="209"/>
      <c r="MCV50" s="209"/>
      <c r="MCW50" s="209"/>
      <c r="MCX50" s="209"/>
      <c r="MCY50" s="209"/>
      <c r="MCZ50" s="209"/>
      <c r="MDA50" s="209"/>
      <c r="MDB50" s="209"/>
      <c r="MDC50" s="209"/>
      <c r="MDD50" s="209"/>
      <c r="MDE50" s="209"/>
      <c r="MDF50" s="209"/>
      <c r="MDG50" s="209"/>
      <c r="MDH50" s="209"/>
      <c r="MDI50" s="209"/>
      <c r="MDJ50" s="209"/>
      <c r="MDK50" s="209"/>
      <c r="MDL50" s="209"/>
      <c r="MDM50" s="209"/>
      <c r="MDN50" s="209"/>
      <c r="MDO50" s="209"/>
      <c r="MDP50" s="209"/>
      <c r="MDQ50" s="209"/>
      <c r="MDR50" s="209"/>
      <c r="MDS50" s="209"/>
      <c r="MDT50" s="209"/>
      <c r="MDU50" s="209"/>
      <c r="MDV50" s="209"/>
      <c r="MDW50" s="209"/>
      <c r="MDX50" s="209"/>
      <c r="MDY50" s="209"/>
      <c r="MDZ50" s="209"/>
      <c r="MEA50" s="209"/>
      <c r="MEB50" s="209"/>
      <c r="MEC50" s="209"/>
      <c r="MED50" s="209"/>
      <c r="MEE50" s="209"/>
      <c r="MEF50" s="209"/>
      <c r="MEG50" s="209"/>
      <c r="MEH50" s="209"/>
      <c r="MEI50" s="209"/>
      <c r="MEJ50" s="209"/>
      <c r="MEK50" s="209"/>
      <c r="MEL50" s="209"/>
      <c r="MEM50" s="209"/>
      <c r="MEN50" s="209"/>
      <c r="MEO50" s="209"/>
      <c r="MEP50" s="209"/>
      <c r="MEQ50" s="209"/>
      <c r="MER50" s="209"/>
      <c r="MES50" s="209"/>
      <c r="MET50" s="209"/>
      <c r="MEU50" s="209"/>
      <c r="MEV50" s="209"/>
      <c r="MEW50" s="209"/>
      <c r="MEX50" s="209"/>
      <c r="MEY50" s="209"/>
      <c r="MEZ50" s="209"/>
      <c r="MFA50" s="209"/>
      <c r="MFB50" s="209"/>
      <c r="MFC50" s="209"/>
      <c r="MFD50" s="209"/>
      <c r="MFE50" s="209"/>
      <c r="MFF50" s="209"/>
      <c r="MFG50" s="209"/>
      <c r="MFH50" s="209"/>
      <c r="MFI50" s="209"/>
      <c r="MFJ50" s="209"/>
      <c r="MFK50" s="209"/>
      <c r="MFL50" s="209"/>
      <c r="MFM50" s="209"/>
      <c r="MFN50" s="209"/>
      <c r="MFO50" s="209"/>
      <c r="MFP50" s="209"/>
      <c r="MFQ50" s="209"/>
      <c r="MFR50" s="209"/>
      <c r="MFS50" s="209"/>
      <c r="MFT50" s="209"/>
      <c r="MFU50" s="209"/>
      <c r="MFV50" s="209"/>
      <c r="MFW50" s="209"/>
      <c r="MFX50" s="209"/>
      <c r="MFY50" s="209"/>
      <c r="MFZ50" s="209"/>
      <c r="MGA50" s="209"/>
      <c r="MGB50" s="209"/>
      <c r="MGC50" s="209"/>
      <c r="MGD50" s="209"/>
      <c r="MGE50" s="209"/>
      <c r="MGF50" s="209"/>
      <c r="MGG50" s="209"/>
      <c r="MGH50" s="209"/>
      <c r="MGI50" s="209"/>
      <c r="MGJ50" s="209"/>
      <c r="MGK50" s="209"/>
      <c r="MGL50" s="209"/>
      <c r="MGM50" s="209"/>
      <c r="MGN50" s="209"/>
      <c r="MGO50" s="209"/>
      <c r="MGP50" s="209"/>
      <c r="MGQ50" s="209"/>
      <c r="MGR50" s="209"/>
      <c r="MGS50" s="209"/>
      <c r="MGT50" s="209"/>
      <c r="MGU50" s="209"/>
      <c r="MGV50" s="209"/>
      <c r="MGW50" s="209"/>
      <c r="MGX50" s="209"/>
      <c r="MGY50" s="209"/>
      <c r="MGZ50" s="209"/>
      <c r="MHA50" s="209"/>
      <c r="MHB50" s="209"/>
      <c r="MHC50" s="209"/>
      <c r="MHD50" s="209"/>
      <c r="MHE50" s="209"/>
      <c r="MHF50" s="209"/>
      <c r="MHG50" s="209"/>
      <c r="MHH50" s="209"/>
      <c r="MHI50" s="209"/>
      <c r="MHJ50" s="209"/>
      <c r="MHK50" s="209"/>
      <c r="MHL50" s="209"/>
      <c r="MHM50" s="209"/>
      <c r="MHN50" s="209"/>
      <c r="MHO50" s="209"/>
      <c r="MHP50" s="209"/>
      <c r="MHQ50" s="209"/>
      <c r="MHR50" s="209"/>
      <c r="MHS50" s="209"/>
      <c r="MHT50" s="209"/>
      <c r="MHU50" s="209"/>
      <c r="MHV50" s="209"/>
      <c r="MHW50" s="209"/>
      <c r="MHX50" s="209"/>
      <c r="MHY50" s="209"/>
      <c r="MHZ50" s="209"/>
      <c r="MIA50" s="209"/>
      <c r="MIB50" s="209"/>
      <c r="MIC50" s="209"/>
      <c r="MID50" s="209"/>
      <c r="MIE50" s="209"/>
      <c r="MIF50" s="209"/>
      <c r="MIG50" s="209"/>
      <c r="MIH50" s="209"/>
      <c r="MII50" s="209"/>
      <c r="MIJ50" s="209"/>
      <c r="MIK50" s="209"/>
      <c r="MIL50" s="209"/>
      <c r="MIM50" s="209"/>
      <c r="MIN50" s="209"/>
      <c r="MIO50" s="209"/>
      <c r="MIP50" s="209"/>
      <c r="MIQ50" s="209"/>
      <c r="MIR50" s="209"/>
      <c r="MIS50" s="209"/>
      <c r="MIT50" s="209"/>
      <c r="MIU50" s="209"/>
      <c r="MIV50" s="209"/>
      <c r="MIW50" s="209"/>
      <c r="MIX50" s="209"/>
      <c r="MIY50" s="209"/>
      <c r="MIZ50" s="209"/>
      <c r="MJA50" s="209"/>
      <c r="MJB50" s="209"/>
      <c r="MJC50" s="209"/>
      <c r="MJD50" s="209"/>
      <c r="MJE50" s="209"/>
      <c r="MJF50" s="209"/>
      <c r="MJG50" s="209"/>
      <c r="MJH50" s="209"/>
      <c r="MJI50" s="209"/>
      <c r="MJJ50" s="209"/>
      <c r="MJK50" s="209"/>
      <c r="MJL50" s="209"/>
      <c r="MJM50" s="209"/>
      <c r="MJN50" s="209"/>
      <c r="MJO50" s="209"/>
      <c r="MJP50" s="209"/>
      <c r="MJQ50" s="209"/>
      <c r="MJR50" s="209"/>
      <c r="MJS50" s="209"/>
      <c r="MJT50" s="209"/>
      <c r="MJU50" s="209"/>
      <c r="MJV50" s="209"/>
      <c r="MJW50" s="209"/>
      <c r="MJX50" s="209"/>
      <c r="MJY50" s="209"/>
      <c r="MJZ50" s="209"/>
      <c r="MKA50" s="209"/>
      <c r="MKB50" s="209"/>
      <c r="MKC50" s="209"/>
      <c r="MKD50" s="209"/>
      <c r="MKE50" s="209"/>
      <c r="MKF50" s="209"/>
      <c r="MKG50" s="209"/>
      <c r="MKH50" s="209"/>
      <c r="MKI50" s="209"/>
      <c r="MKJ50" s="209"/>
      <c r="MKK50" s="209"/>
      <c r="MKL50" s="209"/>
      <c r="MKM50" s="209"/>
      <c r="MKN50" s="209"/>
      <c r="MKO50" s="209"/>
      <c r="MKP50" s="209"/>
      <c r="MKQ50" s="209"/>
      <c r="MKR50" s="209"/>
      <c r="MKS50" s="209"/>
      <c r="MKT50" s="209"/>
      <c r="MKU50" s="209"/>
      <c r="MKV50" s="209"/>
      <c r="MKW50" s="209"/>
      <c r="MKX50" s="209"/>
      <c r="MKY50" s="209"/>
      <c r="MKZ50" s="209"/>
      <c r="MLA50" s="209"/>
      <c r="MLB50" s="209"/>
      <c r="MLC50" s="209"/>
      <c r="MLD50" s="209"/>
      <c r="MLE50" s="209"/>
      <c r="MLF50" s="209"/>
      <c r="MLG50" s="209"/>
      <c r="MLH50" s="209"/>
      <c r="MLI50" s="209"/>
      <c r="MLJ50" s="209"/>
      <c r="MLK50" s="209"/>
      <c r="MLL50" s="209"/>
      <c r="MLM50" s="209"/>
      <c r="MLN50" s="209"/>
      <c r="MLO50" s="209"/>
      <c r="MLP50" s="209"/>
      <c r="MLQ50" s="209"/>
      <c r="MLR50" s="209"/>
      <c r="MLS50" s="209"/>
      <c r="MLT50" s="209"/>
      <c r="MLU50" s="209"/>
      <c r="MLV50" s="209"/>
      <c r="MLW50" s="209"/>
      <c r="MLX50" s="209"/>
      <c r="MLY50" s="209"/>
      <c r="MLZ50" s="209"/>
      <c r="MMA50" s="209"/>
      <c r="MMB50" s="209"/>
      <c r="MMC50" s="209"/>
      <c r="MMD50" s="209"/>
      <c r="MME50" s="209"/>
      <c r="MMF50" s="209"/>
      <c r="MMG50" s="209"/>
      <c r="MMH50" s="209"/>
      <c r="MMI50" s="209"/>
      <c r="MMJ50" s="209"/>
      <c r="MMK50" s="209"/>
      <c r="MML50" s="209"/>
      <c r="MMM50" s="209"/>
      <c r="MMN50" s="209"/>
      <c r="MMO50" s="209"/>
      <c r="MMP50" s="209"/>
      <c r="MMQ50" s="209"/>
      <c r="MMR50" s="209"/>
      <c r="MMS50" s="209"/>
      <c r="MMT50" s="209"/>
      <c r="MMU50" s="209"/>
      <c r="MMV50" s="209"/>
      <c r="MMW50" s="209"/>
      <c r="MMX50" s="209"/>
      <c r="MMY50" s="209"/>
      <c r="MMZ50" s="209"/>
      <c r="MNA50" s="209"/>
      <c r="MNB50" s="209"/>
      <c r="MNC50" s="209"/>
      <c r="MND50" s="209"/>
      <c r="MNE50" s="209"/>
      <c r="MNF50" s="209"/>
      <c r="MNG50" s="209"/>
      <c r="MNH50" s="209"/>
      <c r="MNI50" s="209"/>
      <c r="MNJ50" s="209"/>
      <c r="MNK50" s="209"/>
      <c r="MNL50" s="209"/>
      <c r="MNM50" s="209"/>
      <c r="MNN50" s="209"/>
      <c r="MNO50" s="209"/>
      <c r="MNP50" s="209"/>
      <c r="MNQ50" s="209"/>
      <c r="MNR50" s="209"/>
      <c r="MNS50" s="209"/>
      <c r="MNT50" s="209"/>
      <c r="MNU50" s="209"/>
      <c r="MNV50" s="209"/>
      <c r="MNW50" s="209"/>
      <c r="MNX50" s="209"/>
      <c r="MNY50" s="209"/>
      <c r="MNZ50" s="209"/>
      <c r="MOA50" s="209"/>
      <c r="MOB50" s="209"/>
      <c r="MOC50" s="209"/>
      <c r="MOD50" s="209"/>
      <c r="MOE50" s="209"/>
      <c r="MOF50" s="209"/>
      <c r="MOG50" s="209"/>
      <c r="MOH50" s="209"/>
      <c r="MOI50" s="209"/>
      <c r="MOJ50" s="209"/>
      <c r="MOK50" s="209"/>
      <c r="MOL50" s="209"/>
      <c r="MOM50" s="209"/>
      <c r="MON50" s="209"/>
      <c r="MOO50" s="209"/>
      <c r="MOP50" s="209"/>
      <c r="MOQ50" s="209"/>
      <c r="MOR50" s="209"/>
      <c r="MOS50" s="209"/>
      <c r="MOT50" s="209"/>
      <c r="MOU50" s="209"/>
      <c r="MOV50" s="209"/>
      <c r="MOW50" s="209"/>
      <c r="MOX50" s="209"/>
      <c r="MOY50" s="209"/>
      <c r="MOZ50" s="209"/>
      <c r="MPA50" s="209"/>
      <c r="MPB50" s="209"/>
      <c r="MPC50" s="209"/>
      <c r="MPD50" s="209"/>
      <c r="MPE50" s="209"/>
      <c r="MPF50" s="209"/>
      <c r="MPG50" s="209"/>
      <c r="MPH50" s="209"/>
      <c r="MPI50" s="209"/>
      <c r="MPJ50" s="209"/>
      <c r="MPK50" s="209"/>
      <c r="MPL50" s="209"/>
      <c r="MPM50" s="209"/>
      <c r="MPN50" s="209"/>
      <c r="MPO50" s="209"/>
      <c r="MPP50" s="209"/>
      <c r="MPQ50" s="209"/>
      <c r="MPR50" s="209"/>
      <c r="MPS50" s="209"/>
      <c r="MPT50" s="209"/>
      <c r="MPU50" s="209"/>
      <c r="MPV50" s="209"/>
      <c r="MPW50" s="209"/>
      <c r="MPX50" s="209"/>
      <c r="MPY50" s="209"/>
      <c r="MPZ50" s="209"/>
      <c r="MQA50" s="209"/>
      <c r="MQB50" s="209"/>
      <c r="MQC50" s="209"/>
      <c r="MQD50" s="209"/>
      <c r="MQE50" s="209"/>
      <c r="MQF50" s="209"/>
      <c r="MQG50" s="209"/>
      <c r="MQH50" s="209"/>
      <c r="MQI50" s="209"/>
      <c r="MQJ50" s="209"/>
      <c r="MQK50" s="209"/>
      <c r="MQL50" s="209"/>
      <c r="MQM50" s="209"/>
      <c r="MQN50" s="209"/>
      <c r="MQO50" s="209"/>
      <c r="MQP50" s="209"/>
      <c r="MQQ50" s="209"/>
      <c r="MQR50" s="209"/>
      <c r="MQS50" s="209"/>
      <c r="MQT50" s="209"/>
      <c r="MQU50" s="209"/>
      <c r="MQV50" s="209"/>
      <c r="MQW50" s="209"/>
      <c r="MQX50" s="209"/>
      <c r="MQY50" s="209"/>
      <c r="MQZ50" s="209"/>
      <c r="MRA50" s="209"/>
      <c r="MRB50" s="209"/>
      <c r="MRC50" s="209"/>
      <c r="MRD50" s="209"/>
      <c r="MRE50" s="209"/>
      <c r="MRF50" s="209"/>
      <c r="MRG50" s="209"/>
      <c r="MRH50" s="209"/>
      <c r="MRI50" s="209"/>
      <c r="MRJ50" s="209"/>
      <c r="MRK50" s="209"/>
      <c r="MRL50" s="209"/>
      <c r="MRM50" s="209"/>
      <c r="MRN50" s="209"/>
      <c r="MRO50" s="209"/>
      <c r="MRP50" s="209"/>
      <c r="MRQ50" s="209"/>
      <c r="MRR50" s="209"/>
      <c r="MRS50" s="209"/>
      <c r="MRT50" s="209"/>
      <c r="MRU50" s="209"/>
      <c r="MRV50" s="209"/>
      <c r="MRW50" s="209"/>
      <c r="MRX50" s="209"/>
      <c r="MRY50" s="209"/>
      <c r="MRZ50" s="209"/>
      <c r="MSA50" s="209"/>
      <c r="MSB50" s="209"/>
      <c r="MSC50" s="209"/>
      <c r="MSD50" s="209"/>
      <c r="MSE50" s="209"/>
      <c r="MSF50" s="209"/>
      <c r="MSG50" s="209"/>
      <c r="MSH50" s="209"/>
      <c r="MSI50" s="209"/>
      <c r="MSJ50" s="209"/>
      <c r="MSK50" s="209"/>
      <c r="MSL50" s="209"/>
      <c r="MSM50" s="209"/>
      <c r="MSN50" s="209"/>
      <c r="MSO50" s="209"/>
      <c r="MSP50" s="209"/>
      <c r="MSQ50" s="209"/>
      <c r="MSR50" s="209"/>
      <c r="MSS50" s="209"/>
      <c r="MST50" s="209"/>
      <c r="MSU50" s="209"/>
      <c r="MSV50" s="209"/>
      <c r="MSW50" s="209"/>
      <c r="MSX50" s="209"/>
      <c r="MSY50" s="209"/>
      <c r="MSZ50" s="209"/>
      <c r="MTA50" s="209"/>
      <c r="MTB50" s="209"/>
      <c r="MTC50" s="209"/>
      <c r="MTD50" s="209"/>
      <c r="MTE50" s="209"/>
      <c r="MTF50" s="209"/>
      <c r="MTG50" s="209"/>
      <c r="MTH50" s="209"/>
      <c r="MTI50" s="209"/>
      <c r="MTJ50" s="209"/>
      <c r="MTK50" s="209"/>
      <c r="MTL50" s="209"/>
      <c r="MTM50" s="209"/>
      <c r="MTN50" s="209"/>
      <c r="MTO50" s="209"/>
      <c r="MTP50" s="209"/>
      <c r="MTQ50" s="209"/>
      <c r="MTR50" s="209"/>
      <c r="MTS50" s="209"/>
      <c r="MTT50" s="209"/>
      <c r="MTU50" s="209"/>
      <c r="MTV50" s="209"/>
      <c r="MTW50" s="209"/>
      <c r="MTX50" s="209"/>
      <c r="MTY50" s="209"/>
      <c r="MTZ50" s="209"/>
      <c r="MUA50" s="209"/>
      <c r="MUB50" s="209"/>
      <c r="MUC50" s="209"/>
      <c r="MUD50" s="209"/>
      <c r="MUE50" s="209"/>
      <c r="MUF50" s="209"/>
      <c r="MUG50" s="209"/>
      <c r="MUH50" s="209"/>
      <c r="MUI50" s="209"/>
      <c r="MUJ50" s="209"/>
      <c r="MUK50" s="209"/>
      <c r="MUL50" s="209"/>
      <c r="MUM50" s="209"/>
      <c r="MUN50" s="209"/>
      <c r="MUO50" s="209"/>
      <c r="MUP50" s="209"/>
      <c r="MUQ50" s="209"/>
      <c r="MUR50" s="209"/>
      <c r="MUS50" s="209"/>
      <c r="MUT50" s="209"/>
      <c r="MUU50" s="209"/>
      <c r="MUV50" s="209"/>
      <c r="MUW50" s="209"/>
      <c r="MUX50" s="209"/>
      <c r="MUY50" s="209"/>
      <c r="MUZ50" s="209"/>
      <c r="MVA50" s="209"/>
      <c r="MVB50" s="209"/>
      <c r="MVC50" s="209"/>
      <c r="MVD50" s="209"/>
      <c r="MVE50" s="209"/>
      <c r="MVF50" s="209"/>
      <c r="MVG50" s="209"/>
      <c r="MVH50" s="209"/>
      <c r="MVI50" s="209"/>
      <c r="MVJ50" s="209"/>
      <c r="MVK50" s="209"/>
      <c r="MVL50" s="209"/>
      <c r="MVM50" s="209"/>
      <c r="MVN50" s="209"/>
      <c r="MVO50" s="209"/>
      <c r="MVP50" s="209"/>
      <c r="MVQ50" s="209"/>
      <c r="MVR50" s="209"/>
      <c r="MVS50" s="209"/>
      <c r="MVT50" s="209"/>
      <c r="MVU50" s="209"/>
      <c r="MVV50" s="209"/>
      <c r="MVW50" s="209"/>
      <c r="MVX50" s="209"/>
      <c r="MVY50" s="209"/>
      <c r="MVZ50" s="209"/>
      <c r="MWA50" s="209"/>
      <c r="MWB50" s="209"/>
      <c r="MWC50" s="209"/>
      <c r="MWD50" s="209"/>
      <c r="MWE50" s="209"/>
      <c r="MWF50" s="209"/>
      <c r="MWG50" s="209"/>
      <c r="MWH50" s="209"/>
      <c r="MWI50" s="209"/>
      <c r="MWJ50" s="209"/>
      <c r="MWK50" s="209"/>
      <c r="MWL50" s="209"/>
      <c r="MWM50" s="209"/>
      <c r="MWN50" s="209"/>
      <c r="MWO50" s="209"/>
      <c r="MWP50" s="209"/>
      <c r="MWQ50" s="209"/>
      <c r="MWR50" s="209"/>
      <c r="MWS50" s="209"/>
      <c r="MWT50" s="209"/>
      <c r="MWU50" s="209"/>
      <c r="MWV50" s="209"/>
      <c r="MWW50" s="209"/>
      <c r="MWX50" s="209"/>
      <c r="MWY50" s="209"/>
      <c r="MWZ50" s="209"/>
      <c r="MXA50" s="209"/>
      <c r="MXB50" s="209"/>
      <c r="MXC50" s="209"/>
      <c r="MXD50" s="209"/>
      <c r="MXE50" s="209"/>
      <c r="MXF50" s="209"/>
      <c r="MXG50" s="209"/>
      <c r="MXH50" s="209"/>
      <c r="MXI50" s="209"/>
      <c r="MXJ50" s="209"/>
      <c r="MXK50" s="209"/>
      <c r="MXL50" s="209"/>
      <c r="MXM50" s="209"/>
      <c r="MXN50" s="209"/>
      <c r="MXO50" s="209"/>
      <c r="MXP50" s="209"/>
      <c r="MXQ50" s="209"/>
      <c r="MXR50" s="209"/>
      <c r="MXS50" s="209"/>
      <c r="MXT50" s="209"/>
      <c r="MXU50" s="209"/>
      <c r="MXV50" s="209"/>
      <c r="MXW50" s="209"/>
      <c r="MXX50" s="209"/>
      <c r="MXY50" s="209"/>
      <c r="MXZ50" s="209"/>
      <c r="MYA50" s="209"/>
      <c r="MYB50" s="209"/>
      <c r="MYC50" s="209"/>
      <c r="MYD50" s="209"/>
      <c r="MYE50" s="209"/>
      <c r="MYF50" s="209"/>
      <c r="MYG50" s="209"/>
      <c r="MYH50" s="209"/>
      <c r="MYI50" s="209"/>
      <c r="MYJ50" s="209"/>
      <c r="MYK50" s="209"/>
      <c r="MYL50" s="209"/>
      <c r="MYM50" s="209"/>
      <c r="MYN50" s="209"/>
      <c r="MYO50" s="209"/>
      <c r="MYP50" s="209"/>
      <c r="MYQ50" s="209"/>
      <c r="MYR50" s="209"/>
      <c r="MYS50" s="209"/>
      <c r="MYT50" s="209"/>
      <c r="MYU50" s="209"/>
      <c r="MYV50" s="209"/>
      <c r="MYW50" s="209"/>
      <c r="MYX50" s="209"/>
      <c r="MYY50" s="209"/>
      <c r="MYZ50" s="209"/>
      <c r="MZA50" s="209"/>
      <c r="MZB50" s="209"/>
      <c r="MZC50" s="209"/>
      <c r="MZD50" s="209"/>
      <c r="MZE50" s="209"/>
      <c r="MZF50" s="209"/>
      <c r="MZG50" s="209"/>
      <c r="MZH50" s="209"/>
      <c r="MZI50" s="209"/>
      <c r="MZJ50" s="209"/>
      <c r="MZK50" s="209"/>
      <c r="MZL50" s="209"/>
      <c r="MZM50" s="209"/>
      <c r="MZN50" s="209"/>
      <c r="MZO50" s="209"/>
      <c r="MZP50" s="209"/>
      <c r="MZQ50" s="209"/>
      <c r="MZR50" s="209"/>
      <c r="MZS50" s="209"/>
      <c r="MZT50" s="209"/>
      <c r="MZU50" s="209"/>
      <c r="MZV50" s="209"/>
      <c r="MZW50" s="209"/>
      <c r="MZX50" s="209"/>
      <c r="MZY50" s="209"/>
      <c r="MZZ50" s="209"/>
      <c r="NAA50" s="209"/>
      <c r="NAB50" s="209"/>
      <c r="NAC50" s="209"/>
      <c r="NAD50" s="209"/>
      <c r="NAE50" s="209"/>
      <c r="NAF50" s="209"/>
      <c r="NAG50" s="209"/>
      <c r="NAH50" s="209"/>
      <c r="NAI50" s="209"/>
      <c r="NAJ50" s="209"/>
      <c r="NAK50" s="209"/>
      <c r="NAL50" s="209"/>
      <c r="NAM50" s="209"/>
      <c r="NAN50" s="209"/>
      <c r="NAO50" s="209"/>
      <c r="NAP50" s="209"/>
      <c r="NAQ50" s="209"/>
      <c r="NAR50" s="209"/>
      <c r="NAS50" s="209"/>
      <c r="NAT50" s="209"/>
      <c r="NAU50" s="209"/>
      <c r="NAV50" s="209"/>
      <c r="NAW50" s="209"/>
      <c r="NAX50" s="209"/>
      <c r="NAY50" s="209"/>
      <c r="NAZ50" s="209"/>
      <c r="NBA50" s="209"/>
      <c r="NBB50" s="209"/>
      <c r="NBC50" s="209"/>
      <c r="NBD50" s="209"/>
      <c r="NBE50" s="209"/>
      <c r="NBF50" s="209"/>
      <c r="NBG50" s="209"/>
      <c r="NBH50" s="209"/>
      <c r="NBI50" s="209"/>
      <c r="NBJ50" s="209"/>
      <c r="NBK50" s="209"/>
      <c r="NBL50" s="209"/>
      <c r="NBM50" s="209"/>
      <c r="NBN50" s="209"/>
      <c r="NBO50" s="209"/>
      <c r="NBP50" s="209"/>
      <c r="NBQ50" s="209"/>
      <c r="NBR50" s="209"/>
      <c r="NBS50" s="209"/>
      <c r="NBT50" s="209"/>
      <c r="NBU50" s="209"/>
      <c r="NBV50" s="209"/>
      <c r="NBW50" s="209"/>
      <c r="NBX50" s="209"/>
      <c r="NBY50" s="209"/>
      <c r="NBZ50" s="209"/>
      <c r="NCA50" s="209"/>
      <c r="NCB50" s="209"/>
      <c r="NCC50" s="209"/>
      <c r="NCD50" s="209"/>
      <c r="NCE50" s="209"/>
      <c r="NCF50" s="209"/>
      <c r="NCG50" s="209"/>
      <c r="NCH50" s="209"/>
      <c r="NCI50" s="209"/>
      <c r="NCJ50" s="209"/>
      <c r="NCK50" s="209"/>
      <c r="NCL50" s="209"/>
      <c r="NCM50" s="209"/>
      <c r="NCN50" s="209"/>
      <c r="NCO50" s="209"/>
      <c r="NCP50" s="209"/>
      <c r="NCQ50" s="209"/>
      <c r="NCR50" s="209"/>
      <c r="NCS50" s="209"/>
      <c r="NCT50" s="209"/>
      <c r="NCU50" s="209"/>
      <c r="NCV50" s="209"/>
      <c r="NCW50" s="209"/>
      <c r="NCX50" s="209"/>
      <c r="NCY50" s="209"/>
      <c r="NCZ50" s="209"/>
      <c r="NDA50" s="209"/>
      <c r="NDB50" s="209"/>
      <c r="NDC50" s="209"/>
      <c r="NDD50" s="209"/>
      <c r="NDE50" s="209"/>
      <c r="NDF50" s="209"/>
      <c r="NDG50" s="209"/>
      <c r="NDH50" s="209"/>
      <c r="NDI50" s="209"/>
      <c r="NDJ50" s="209"/>
      <c r="NDK50" s="209"/>
      <c r="NDL50" s="209"/>
      <c r="NDM50" s="209"/>
      <c r="NDN50" s="209"/>
      <c r="NDO50" s="209"/>
      <c r="NDP50" s="209"/>
      <c r="NDQ50" s="209"/>
      <c r="NDR50" s="209"/>
      <c r="NDS50" s="209"/>
      <c r="NDT50" s="209"/>
      <c r="NDU50" s="209"/>
      <c r="NDV50" s="209"/>
      <c r="NDW50" s="209"/>
      <c r="NDX50" s="209"/>
      <c r="NDY50" s="209"/>
      <c r="NDZ50" s="209"/>
      <c r="NEA50" s="209"/>
      <c r="NEB50" s="209"/>
      <c r="NEC50" s="209"/>
      <c r="NED50" s="209"/>
      <c r="NEE50" s="209"/>
      <c r="NEF50" s="209"/>
      <c r="NEG50" s="209"/>
      <c r="NEH50" s="209"/>
      <c r="NEI50" s="209"/>
      <c r="NEJ50" s="209"/>
      <c r="NEK50" s="209"/>
      <c r="NEL50" s="209"/>
      <c r="NEM50" s="209"/>
      <c r="NEN50" s="209"/>
      <c r="NEO50" s="209"/>
      <c r="NEP50" s="209"/>
      <c r="NEQ50" s="209"/>
      <c r="NER50" s="209"/>
      <c r="NES50" s="209"/>
      <c r="NET50" s="209"/>
      <c r="NEU50" s="209"/>
      <c r="NEV50" s="209"/>
      <c r="NEW50" s="209"/>
      <c r="NEX50" s="209"/>
      <c r="NEY50" s="209"/>
      <c r="NEZ50" s="209"/>
      <c r="NFA50" s="209"/>
      <c r="NFB50" s="209"/>
      <c r="NFC50" s="209"/>
      <c r="NFD50" s="209"/>
      <c r="NFE50" s="209"/>
      <c r="NFF50" s="209"/>
      <c r="NFG50" s="209"/>
      <c r="NFH50" s="209"/>
      <c r="NFI50" s="209"/>
      <c r="NFJ50" s="209"/>
      <c r="NFK50" s="209"/>
      <c r="NFL50" s="209"/>
      <c r="NFM50" s="209"/>
      <c r="NFN50" s="209"/>
      <c r="NFO50" s="209"/>
      <c r="NFP50" s="209"/>
      <c r="NFQ50" s="209"/>
      <c r="NFR50" s="209"/>
      <c r="NFS50" s="209"/>
      <c r="NFT50" s="209"/>
      <c r="NFU50" s="209"/>
      <c r="NFV50" s="209"/>
      <c r="NFW50" s="209"/>
      <c r="NFX50" s="209"/>
      <c r="NFY50" s="209"/>
      <c r="NFZ50" s="209"/>
      <c r="NGA50" s="209"/>
      <c r="NGB50" s="209"/>
      <c r="NGC50" s="209"/>
      <c r="NGD50" s="209"/>
      <c r="NGE50" s="209"/>
      <c r="NGF50" s="209"/>
      <c r="NGG50" s="209"/>
      <c r="NGH50" s="209"/>
      <c r="NGI50" s="209"/>
      <c r="NGJ50" s="209"/>
      <c r="NGK50" s="209"/>
      <c r="NGL50" s="209"/>
      <c r="NGM50" s="209"/>
      <c r="NGN50" s="209"/>
      <c r="NGO50" s="209"/>
      <c r="NGP50" s="209"/>
      <c r="NGQ50" s="209"/>
      <c r="NGR50" s="209"/>
      <c r="NGS50" s="209"/>
      <c r="NGT50" s="209"/>
      <c r="NGU50" s="209"/>
      <c r="NGV50" s="209"/>
      <c r="NGW50" s="209"/>
      <c r="NGX50" s="209"/>
      <c r="NGY50" s="209"/>
      <c r="NGZ50" s="209"/>
      <c r="NHA50" s="209"/>
      <c r="NHB50" s="209"/>
      <c r="NHC50" s="209"/>
      <c r="NHD50" s="209"/>
      <c r="NHE50" s="209"/>
      <c r="NHF50" s="209"/>
      <c r="NHG50" s="209"/>
      <c r="NHH50" s="209"/>
      <c r="NHI50" s="209"/>
      <c r="NHJ50" s="209"/>
      <c r="NHK50" s="209"/>
      <c r="NHL50" s="209"/>
      <c r="NHM50" s="209"/>
      <c r="NHN50" s="209"/>
      <c r="NHO50" s="209"/>
      <c r="NHP50" s="209"/>
      <c r="NHQ50" s="209"/>
      <c r="NHR50" s="209"/>
      <c r="NHS50" s="209"/>
      <c r="NHT50" s="209"/>
      <c r="NHU50" s="209"/>
      <c r="NHV50" s="209"/>
      <c r="NHW50" s="209"/>
      <c r="NHX50" s="209"/>
      <c r="NHY50" s="209"/>
      <c r="NHZ50" s="209"/>
      <c r="NIA50" s="209"/>
      <c r="NIB50" s="209"/>
      <c r="NIC50" s="209"/>
      <c r="NID50" s="209"/>
      <c r="NIE50" s="209"/>
      <c r="NIF50" s="209"/>
      <c r="NIG50" s="209"/>
      <c r="NIH50" s="209"/>
      <c r="NII50" s="209"/>
      <c r="NIJ50" s="209"/>
      <c r="NIK50" s="209"/>
      <c r="NIL50" s="209"/>
      <c r="NIM50" s="209"/>
      <c r="NIN50" s="209"/>
      <c r="NIO50" s="209"/>
      <c r="NIP50" s="209"/>
      <c r="NIQ50" s="209"/>
      <c r="NIR50" s="209"/>
      <c r="NIS50" s="209"/>
      <c r="NIT50" s="209"/>
      <c r="NIU50" s="209"/>
      <c r="NIV50" s="209"/>
      <c r="NIW50" s="209"/>
      <c r="NIX50" s="209"/>
      <c r="NIY50" s="209"/>
      <c r="NIZ50" s="209"/>
      <c r="NJA50" s="209"/>
      <c r="NJB50" s="209"/>
      <c r="NJC50" s="209"/>
      <c r="NJD50" s="209"/>
      <c r="NJE50" s="209"/>
      <c r="NJF50" s="209"/>
      <c r="NJG50" s="209"/>
      <c r="NJH50" s="209"/>
      <c r="NJI50" s="209"/>
      <c r="NJJ50" s="209"/>
      <c r="NJK50" s="209"/>
      <c r="NJL50" s="209"/>
      <c r="NJM50" s="209"/>
      <c r="NJN50" s="209"/>
      <c r="NJO50" s="209"/>
      <c r="NJP50" s="209"/>
      <c r="NJQ50" s="209"/>
      <c r="NJR50" s="209"/>
      <c r="NJS50" s="209"/>
      <c r="NJT50" s="209"/>
      <c r="NJU50" s="209"/>
      <c r="NJV50" s="209"/>
      <c r="NJW50" s="209"/>
      <c r="NJX50" s="209"/>
      <c r="NJY50" s="209"/>
      <c r="NJZ50" s="209"/>
      <c r="NKA50" s="209"/>
      <c r="NKB50" s="209"/>
      <c r="NKC50" s="209"/>
      <c r="NKD50" s="209"/>
      <c r="NKE50" s="209"/>
      <c r="NKF50" s="209"/>
      <c r="NKG50" s="209"/>
      <c r="NKH50" s="209"/>
      <c r="NKI50" s="209"/>
      <c r="NKJ50" s="209"/>
      <c r="NKK50" s="209"/>
      <c r="NKL50" s="209"/>
      <c r="NKM50" s="209"/>
      <c r="NKN50" s="209"/>
      <c r="NKO50" s="209"/>
      <c r="NKP50" s="209"/>
      <c r="NKQ50" s="209"/>
      <c r="NKR50" s="209"/>
      <c r="NKS50" s="209"/>
      <c r="NKT50" s="209"/>
      <c r="NKU50" s="209"/>
      <c r="NKV50" s="209"/>
      <c r="NKW50" s="209"/>
      <c r="NKX50" s="209"/>
      <c r="NKY50" s="209"/>
      <c r="NKZ50" s="209"/>
      <c r="NLA50" s="209"/>
      <c r="NLB50" s="209"/>
      <c r="NLC50" s="209"/>
      <c r="NLD50" s="209"/>
      <c r="NLE50" s="209"/>
      <c r="NLF50" s="209"/>
      <c r="NLG50" s="209"/>
      <c r="NLH50" s="209"/>
      <c r="NLI50" s="209"/>
      <c r="NLJ50" s="209"/>
      <c r="NLK50" s="209"/>
      <c r="NLL50" s="209"/>
      <c r="NLM50" s="209"/>
      <c r="NLN50" s="209"/>
      <c r="NLO50" s="209"/>
      <c r="NLP50" s="209"/>
      <c r="NLQ50" s="209"/>
      <c r="NLR50" s="209"/>
      <c r="NLS50" s="209"/>
      <c r="NLT50" s="209"/>
      <c r="NLU50" s="209"/>
      <c r="NLV50" s="209"/>
      <c r="NLW50" s="209"/>
      <c r="NLX50" s="209"/>
      <c r="NLY50" s="209"/>
      <c r="NLZ50" s="209"/>
      <c r="NMA50" s="209"/>
      <c r="NMB50" s="209"/>
      <c r="NMC50" s="209"/>
      <c r="NMD50" s="209"/>
      <c r="NME50" s="209"/>
      <c r="NMF50" s="209"/>
      <c r="NMG50" s="209"/>
      <c r="NMH50" s="209"/>
      <c r="NMI50" s="209"/>
      <c r="NMJ50" s="209"/>
      <c r="NMK50" s="209"/>
      <c r="NML50" s="209"/>
      <c r="NMM50" s="209"/>
      <c r="NMN50" s="209"/>
      <c r="NMO50" s="209"/>
      <c r="NMP50" s="209"/>
      <c r="NMQ50" s="209"/>
      <c r="NMR50" s="209"/>
      <c r="NMS50" s="209"/>
      <c r="NMT50" s="209"/>
      <c r="NMU50" s="209"/>
      <c r="NMV50" s="209"/>
      <c r="NMW50" s="209"/>
      <c r="NMX50" s="209"/>
      <c r="NMY50" s="209"/>
      <c r="NMZ50" s="209"/>
      <c r="NNA50" s="209"/>
      <c r="NNB50" s="209"/>
      <c r="NNC50" s="209"/>
      <c r="NND50" s="209"/>
      <c r="NNE50" s="209"/>
      <c r="NNF50" s="209"/>
      <c r="NNG50" s="209"/>
      <c r="NNH50" s="209"/>
      <c r="NNI50" s="209"/>
      <c r="NNJ50" s="209"/>
      <c r="NNK50" s="209"/>
      <c r="NNL50" s="209"/>
      <c r="NNM50" s="209"/>
      <c r="NNN50" s="209"/>
      <c r="NNO50" s="209"/>
      <c r="NNP50" s="209"/>
      <c r="NNQ50" s="209"/>
      <c r="NNR50" s="209"/>
      <c r="NNS50" s="209"/>
      <c r="NNT50" s="209"/>
      <c r="NNU50" s="209"/>
      <c r="NNV50" s="209"/>
      <c r="NNW50" s="209"/>
      <c r="NNX50" s="209"/>
      <c r="NNY50" s="209"/>
      <c r="NNZ50" s="209"/>
      <c r="NOA50" s="209"/>
      <c r="NOB50" s="209"/>
      <c r="NOC50" s="209"/>
      <c r="NOD50" s="209"/>
      <c r="NOE50" s="209"/>
      <c r="NOF50" s="209"/>
      <c r="NOG50" s="209"/>
      <c r="NOH50" s="209"/>
      <c r="NOI50" s="209"/>
      <c r="NOJ50" s="209"/>
      <c r="NOK50" s="209"/>
      <c r="NOL50" s="209"/>
      <c r="NOM50" s="209"/>
      <c r="NON50" s="209"/>
      <c r="NOO50" s="209"/>
      <c r="NOP50" s="209"/>
      <c r="NOQ50" s="209"/>
      <c r="NOR50" s="209"/>
      <c r="NOS50" s="209"/>
      <c r="NOT50" s="209"/>
      <c r="NOU50" s="209"/>
      <c r="NOV50" s="209"/>
      <c r="NOW50" s="209"/>
      <c r="NOX50" s="209"/>
      <c r="NOY50" s="209"/>
      <c r="NOZ50" s="209"/>
      <c r="NPA50" s="209"/>
      <c r="NPB50" s="209"/>
      <c r="NPC50" s="209"/>
      <c r="NPD50" s="209"/>
      <c r="NPE50" s="209"/>
      <c r="NPF50" s="209"/>
      <c r="NPG50" s="209"/>
      <c r="NPH50" s="209"/>
      <c r="NPI50" s="209"/>
      <c r="NPJ50" s="209"/>
      <c r="NPK50" s="209"/>
      <c r="NPL50" s="209"/>
      <c r="NPM50" s="209"/>
      <c r="NPN50" s="209"/>
      <c r="NPO50" s="209"/>
      <c r="NPP50" s="209"/>
      <c r="NPQ50" s="209"/>
      <c r="NPR50" s="209"/>
      <c r="NPS50" s="209"/>
      <c r="NPT50" s="209"/>
      <c r="NPU50" s="209"/>
      <c r="NPV50" s="209"/>
      <c r="NPW50" s="209"/>
      <c r="NPX50" s="209"/>
      <c r="NPY50" s="209"/>
      <c r="NPZ50" s="209"/>
      <c r="NQA50" s="209"/>
      <c r="NQB50" s="209"/>
      <c r="NQC50" s="209"/>
      <c r="NQD50" s="209"/>
      <c r="NQE50" s="209"/>
      <c r="NQF50" s="209"/>
      <c r="NQG50" s="209"/>
      <c r="NQH50" s="209"/>
      <c r="NQI50" s="209"/>
      <c r="NQJ50" s="209"/>
      <c r="NQK50" s="209"/>
      <c r="NQL50" s="209"/>
      <c r="NQM50" s="209"/>
      <c r="NQN50" s="209"/>
      <c r="NQO50" s="209"/>
      <c r="NQP50" s="209"/>
      <c r="NQQ50" s="209"/>
      <c r="NQR50" s="209"/>
      <c r="NQS50" s="209"/>
      <c r="NQT50" s="209"/>
      <c r="NQU50" s="209"/>
      <c r="NQV50" s="209"/>
      <c r="NQW50" s="209"/>
      <c r="NQX50" s="209"/>
      <c r="NQY50" s="209"/>
      <c r="NQZ50" s="209"/>
      <c r="NRA50" s="209"/>
      <c r="NRB50" s="209"/>
      <c r="NRC50" s="209"/>
      <c r="NRD50" s="209"/>
      <c r="NRE50" s="209"/>
      <c r="NRF50" s="209"/>
      <c r="NRG50" s="209"/>
      <c r="NRH50" s="209"/>
      <c r="NRI50" s="209"/>
      <c r="NRJ50" s="209"/>
      <c r="NRK50" s="209"/>
      <c r="NRL50" s="209"/>
      <c r="NRM50" s="209"/>
      <c r="NRN50" s="209"/>
      <c r="NRO50" s="209"/>
      <c r="NRP50" s="209"/>
      <c r="NRQ50" s="209"/>
      <c r="NRR50" s="209"/>
      <c r="NRS50" s="209"/>
      <c r="NRT50" s="209"/>
      <c r="NRU50" s="209"/>
      <c r="NRV50" s="209"/>
      <c r="NRW50" s="209"/>
      <c r="NRX50" s="209"/>
      <c r="NRY50" s="209"/>
      <c r="NRZ50" s="209"/>
      <c r="NSA50" s="209"/>
      <c r="NSB50" s="209"/>
      <c r="NSC50" s="209"/>
      <c r="NSD50" s="209"/>
      <c r="NSE50" s="209"/>
      <c r="NSF50" s="209"/>
      <c r="NSG50" s="209"/>
      <c r="NSH50" s="209"/>
      <c r="NSI50" s="209"/>
      <c r="NSJ50" s="209"/>
      <c r="NSK50" s="209"/>
      <c r="NSL50" s="209"/>
      <c r="NSM50" s="209"/>
      <c r="NSN50" s="209"/>
      <c r="NSO50" s="209"/>
      <c r="NSP50" s="209"/>
      <c r="NSQ50" s="209"/>
      <c r="NSR50" s="209"/>
      <c r="NSS50" s="209"/>
      <c r="NST50" s="209"/>
      <c r="NSU50" s="209"/>
      <c r="NSV50" s="209"/>
      <c r="NSW50" s="209"/>
      <c r="NSX50" s="209"/>
      <c r="NSY50" s="209"/>
      <c r="NSZ50" s="209"/>
      <c r="NTA50" s="209"/>
      <c r="NTB50" s="209"/>
      <c r="NTC50" s="209"/>
      <c r="NTD50" s="209"/>
      <c r="NTE50" s="209"/>
      <c r="NTF50" s="209"/>
      <c r="NTG50" s="209"/>
      <c r="NTH50" s="209"/>
      <c r="NTI50" s="209"/>
      <c r="NTJ50" s="209"/>
      <c r="NTK50" s="209"/>
      <c r="NTL50" s="209"/>
      <c r="NTM50" s="209"/>
      <c r="NTN50" s="209"/>
      <c r="NTO50" s="209"/>
      <c r="NTP50" s="209"/>
      <c r="NTQ50" s="209"/>
      <c r="NTR50" s="209"/>
      <c r="NTS50" s="209"/>
      <c r="NTT50" s="209"/>
      <c r="NTU50" s="209"/>
      <c r="NTV50" s="209"/>
      <c r="NTW50" s="209"/>
      <c r="NTX50" s="209"/>
      <c r="NTY50" s="209"/>
      <c r="NTZ50" s="209"/>
      <c r="NUA50" s="209"/>
      <c r="NUB50" s="209"/>
      <c r="NUC50" s="209"/>
      <c r="NUD50" s="209"/>
      <c r="NUE50" s="209"/>
      <c r="NUF50" s="209"/>
      <c r="NUG50" s="209"/>
      <c r="NUH50" s="209"/>
      <c r="NUI50" s="209"/>
      <c r="NUJ50" s="209"/>
      <c r="NUK50" s="209"/>
      <c r="NUL50" s="209"/>
      <c r="NUM50" s="209"/>
      <c r="NUN50" s="209"/>
      <c r="NUO50" s="209"/>
      <c r="NUP50" s="209"/>
      <c r="NUQ50" s="209"/>
      <c r="NUR50" s="209"/>
      <c r="NUS50" s="209"/>
      <c r="NUT50" s="209"/>
      <c r="NUU50" s="209"/>
      <c r="NUV50" s="209"/>
      <c r="NUW50" s="209"/>
      <c r="NUX50" s="209"/>
      <c r="NUY50" s="209"/>
      <c r="NUZ50" s="209"/>
      <c r="NVA50" s="209"/>
      <c r="NVB50" s="209"/>
      <c r="NVC50" s="209"/>
      <c r="NVD50" s="209"/>
      <c r="NVE50" s="209"/>
      <c r="NVF50" s="209"/>
      <c r="NVG50" s="209"/>
      <c r="NVH50" s="209"/>
      <c r="NVI50" s="209"/>
      <c r="NVJ50" s="209"/>
      <c r="NVK50" s="209"/>
      <c r="NVL50" s="209"/>
      <c r="NVM50" s="209"/>
      <c r="NVN50" s="209"/>
      <c r="NVO50" s="209"/>
      <c r="NVP50" s="209"/>
      <c r="NVQ50" s="209"/>
      <c r="NVR50" s="209"/>
      <c r="NVS50" s="209"/>
      <c r="NVT50" s="209"/>
      <c r="NVU50" s="209"/>
      <c r="NVV50" s="209"/>
      <c r="NVW50" s="209"/>
      <c r="NVX50" s="209"/>
      <c r="NVY50" s="209"/>
      <c r="NVZ50" s="209"/>
      <c r="NWA50" s="209"/>
      <c r="NWB50" s="209"/>
      <c r="NWC50" s="209"/>
      <c r="NWD50" s="209"/>
      <c r="NWE50" s="209"/>
      <c r="NWF50" s="209"/>
      <c r="NWG50" s="209"/>
      <c r="NWH50" s="209"/>
      <c r="NWI50" s="209"/>
      <c r="NWJ50" s="209"/>
      <c r="NWK50" s="209"/>
      <c r="NWL50" s="209"/>
      <c r="NWM50" s="209"/>
      <c r="NWN50" s="209"/>
      <c r="NWO50" s="209"/>
      <c r="NWP50" s="209"/>
      <c r="NWQ50" s="209"/>
      <c r="NWR50" s="209"/>
      <c r="NWS50" s="209"/>
      <c r="NWT50" s="209"/>
      <c r="NWU50" s="209"/>
      <c r="NWV50" s="209"/>
      <c r="NWW50" s="209"/>
      <c r="NWX50" s="209"/>
      <c r="NWY50" s="209"/>
      <c r="NWZ50" s="209"/>
      <c r="NXA50" s="209"/>
      <c r="NXB50" s="209"/>
      <c r="NXC50" s="209"/>
      <c r="NXD50" s="209"/>
      <c r="NXE50" s="209"/>
      <c r="NXF50" s="209"/>
      <c r="NXG50" s="209"/>
      <c r="NXH50" s="209"/>
      <c r="NXI50" s="209"/>
      <c r="NXJ50" s="209"/>
      <c r="NXK50" s="209"/>
      <c r="NXL50" s="209"/>
      <c r="NXM50" s="209"/>
      <c r="NXN50" s="209"/>
      <c r="NXO50" s="209"/>
      <c r="NXP50" s="209"/>
      <c r="NXQ50" s="209"/>
      <c r="NXR50" s="209"/>
      <c r="NXS50" s="209"/>
      <c r="NXT50" s="209"/>
      <c r="NXU50" s="209"/>
      <c r="NXV50" s="209"/>
      <c r="NXW50" s="209"/>
      <c r="NXX50" s="209"/>
      <c r="NXY50" s="209"/>
      <c r="NXZ50" s="209"/>
      <c r="NYA50" s="209"/>
      <c r="NYB50" s="209"/>
      <c r="NYC50" s="209"/>
      <c r="NYD50" s="209"/>
      <c r="NYE50" s="209"/>
      <c r="NYF50" s="209"/>
      <c r="NYG50" s="209"/>
      <c r="NYH50" s="209"/>
      <c r="NYI50" s="209"/>
      <c r="NYJ50" s="209"/>
      <c r="NYK50" s="209"/>
      <c r="NYL50" s="209"/>
      <c r="NYM50" s="209"/>
      <c r="NYN50" s="209"/>
      <c r="NYO50" s="209"/>
      <c r="NYP50" s="209"/>
      <c r="NYQ50" s="209"/>
      <c r="NYR50" s="209"/>
      <c r="NYS50" s="209"/>
      <c r="NYT50" s="209"/>
      <c r="NYU50" s="209"/>
      <c r="NYV50" s="209"/>
      <c r="NYW50" s="209"/>
      <c r="NYX50" s="209"/>
      <c r="NYY50" s="209"/>
      <c r="NYZ50" s="209"/>
      <c r="NZA50" s="209"/>
      <c r="NZB50" s="209"/>
      <c r="NZC50" s="209"/>
      <c r="NZD50" s="209"/>
      <c r="NZE50" s="209"/>
      <c r="NZF50" s="209"/>
      <c r="NZG50" s="209"/>
      <c r="NZH50" s="209"/>
      <c r="NZI50" s="209"/>
      <c r="NZJ50" s="209"/>
      <c r="NZK50" s="209"/>
      <c r="NZL50" s="209"/>
      <c r="NZM50" s="209"/>
      <c r="NZN50" s="209"/>
      <c r="NZO50" s="209"/>
      <c r="NZP50" s="209"/>
      <c r="NZQ50" s="209"/>
      <c r="NZR50" s="209"/>
      <c r="NZS50" s="209"/>
      <c r="NZT50" s="209"/>
      <c r="NZU50" s="209"/>
      <c r="NZV50" s="209"/>
      <c r="NZW50" s="209"/>
      <c r="NZX50" s="209"/>
      <c r="NZY50" s="209"/>
      <c r="NZZ50" s="209"/>
      <c r="OAA50" s="209"/>
      <c r="OAB50" s="209"/>
      <c r="OAC50" s="209"/>
      <c r="OAD50" s="209"/>
      <c r="OAE50" s="209"/>
      <c r="OAF50" s="209"/>
      <c r="OAG50" s="209"/>
      <c r="OAH50" s="209"/>
      <c r="OAI50" s="209"/>
      <c r="OAJ50" s="209"/>
      <c r="OAK50" s="209"/>
      <c r="OAL50" s="209"/>
      <c r="OAM50" s="209"/>
      <c r="OAN50" s="209"/>
      <c r="OAO50" s="209"/>
      <c r="OAP50" s="209"/>
      <c r="OAQ50" s="209"/>
      <c r="OAR50" s="209"/>
      <c r="OAS50" s="209"/>
      <c r="OAT50" s="209"/>
      <c r="OAU50" s="209"/>
      <c r="OAV50" s="209"/>
      <c r="OAW50" s="209"/>
      <c r="OAX50" s="209"/>
      <c r="OAY50" s="209"/>
      <c r="OAZ50" s="209"/>
      <c r="OBA50" s="209"/>
      <c r="OBB50" s="209"/>
      <c r="OBC50" s="209"/>
      <c r="OBD50" s="209"/>
      <c r="OBE50" s="209"/>
      <c r="OBF50" s="209"/>
      <c r="OBG50" s="209"/>
      <c r="OBH50" s="209"/>
      <c r="OBI50" s="209"/>
      <c r="OBJ50" s="209"/>
      <c r="OBK50" s="209"/>
      <c r="OBL50" s="209"/>
      <c r="OBM50" s="209"/>
      <c r="OBN50" s="209"/>
      <c r="OBO50" s="209"/>
      <c r="OBP50" s="209"/>
      <c r="OBQ50" s="209"/>
      <c r="OBR50" s="209"/>
      <c r="OBS50" s="209"/>
      <c r="OBT50" s="209"/>
      <c r="OBU50" s="209"/>
      <c r="OBV50" s="209"/>
      <c r="OBW50" s="209"/>
      <c r="OBX50" s="209"/>
      <c r="OBY50" s="209"/>
      <c r="OBZ50" s="209"/>
      <c r="OCA50" s="209"/>
      <c r="OCB50" s="209"/>
      <c r="OCC50" s="209"/>
      <c r="OCD50" s="209"/>
      <c r="OCE50" s="209"/>
      <c r="OCF50" s="209"/>
      <c r="OCG50" s="209"/>
      <c r="OCH50" s="209"/>
      <c r="OCI50" s="209"/>
      <c r="OCJ50" s="209"/>
      <c r="OCK50" s="209"/>
      <c r="OCL50" s="209"/>
      <c r="OCM50" s="209"/>
      <c r="OCN50" s="209"/>
      <c r="OCO50" s="209"/>
      <c r="OCP50" s="209"/>
      <c r="OCQ50" s="209"/>
      <c r="OCR50" s="209"/>
      <c r="OCS50" s="209"/>
      <c r="OCT50" s="209"/>
      <c r="OCU50" s="209"/>
      <c r="OCV50" s="209"/>
      <c r="OCW50" s="209"/>
      <c r="OCX50" s="209"/>
      <c r="OCY50" s="209"/>
      <c r="OCZ50" s="209"/>
      <c r="ODA50" s="209"/>
      <c r="ODB50" s="209"/>
      <c r="ODC50" s="209"/>
      <c r="ODD50" s="209"/>
      <c r="ODE50" s="209"/>
      <c r="ODF50" s="209"/>
      <c r="ODG50" s="209"/>
      <c r="ODH50" s="209"/>
      <c r="ODI50" s="209"/>
      <c r="ODJ50" s="209"/>
      <c r="ODK50" s="209"/>
      <c r="ODL50" s="209"/>
      <c r="ODM50" s="209"/>
      <c r="ODN50" s="209"/>
      <c r="ODO50" s="209"/>
      <c r="ODP50" s="209"/>
      <c r="ODQ50" s="209"/>
      <c r="ODR50" s="209"/>
      <c r="ODS50" s="209"/>
      <c r="ODT50" s="209"/>
      <c r="ODU50" s="209"/>
      <c r="ODV50" s="209"/>
      <c r="ODW50" s="209"/>
      <c r="ODX50" s="209"/>
      <c r="ODY50" s="209"/>
      <c r="ODZ50" s="209"/>
      <c r="OEA50" s="209"/>
      <c r="OEB50" s="209"/>
      <c r="OEC50" s="209"/>
      <c r="OED50" s="209"/>
      <c r="OEE50" s="209"/>
      <c r="OEF50" s="209"/>
      <c r="OEG50" s="209"/>
      <c r="OEH50" s="209"/>
      <c r="OEI50" s="209"/>
      <c r="OEJ50" s="209"/>
      <c r="OEK50" s="209"/>
      <c r="OEL50" s="209"/>
      <c r="OEM50" s="209"/>
      <c r="OEN50" s="209"/>
      <c r="OEO50" s="209"/>
      <c r="OEP50" s="209"/>
      <c r="OEQ50" s="209"/>
      <c r="OER50" s="209"/>
      <c r="OES50" s="209"/>
      <c r="OET50" s="209"/>
      <c r="OEU50" s="209"/>
      <c r="OEV50" s="209"/>
      <c r="OEW50" s="209"/>
      <c r="OEX50" s="209"/>
      <c r="OEY50" s="209"/>
      <c r="OEZ50" s="209"/>
      <c r="OFA50" s="209"/>
      <c r="OFB50" s="209"/>
      <c r="OFC50" s="209"/>
      <c r="OFD50" s="209"/>
      <c r="OFE50" s="209"/>
      <c r="OFF50" s="209"/>
      <c r="OFG50" s="209"/>
      <c r="OFH50" s="209"/>
      <c r="OFI50" s="209"/>
      <c r="OFJ50" s="209"/>
      <c r="OFK50" s="209"/>
      <c r="OFL50" s="209"/>
      <c r="OFM50" s="209"/>
      <c r="OFN50" s="209"/>
      <c r="OFO50" s="209"/>
      <c r="OFP50" s="209"/>
      <c r="OFQ50" s="209"/>
      <c r="OFR50" s="209"/>
      <c r="OFS50" s="209"/>
      <c r="OFT50" s="209"/>
      <c r="OFU50" s="209"/>
      <c r="OFV50" s="209"/>
      <c r="OFW50" s="209"/>
      <c r="OFX50" s="209"/>
      <c r="OFY50" s="209"/>
      <c r="OFZ50" s="209"/>
      <c r="OGA50" s="209"/>
      <c r="OGB50" s="209"/>
      <c r="OGC50" s="209"/>
      <c r="OGD50" s="209"/>
      <c r="OGE50" s="209"/>
      <c r="OGF50" s="209"/>
      <c r="OGG50" s="209"/>
      <c r="OGH50" s="209"/>
      <c r="OGI50" s="209"/>
      <c r="OGJ50" s="209"/>
      <c r="OGK50" s="209"/>
      <c r="OGL50" s="209"/>
      <c r="OGM50" s="209"/>
      <c r="OGN50" s="209"/>
      <c r="OGO50" s="209"/>
      <c r="OGP50" s="209"/>
      <c r="OGQ50" s="209"/>
      <c r="OGR50" s="209"/>
      <c r="OGS50" s="209"/>
      <c r="OGT50" s="209"/>
      <c r="OGU50" s="209"/>
      <c r="OGV50" s="209"/>
      <c r="OGW50" s="209"/>
      <c r="OGX50" s="209"/>
      <c r="OGY50" s="209"/>
      <c r="OGZ50" s="209"/>
      <c r="OHA50" s="209"/>
      <c r="OHB50" s="209"/>
      <c r="OHC50" s="209"/>
      <c r="OHD50" s="209"/>
      <c r="OHE50" s="209"/>
      <c r="OHF50" s="209"/>
      <c r="OHG50" s="209"/>
      <c r="OHH50" s="209"/>
      <c r="OHI50" s="209"/>
      <c r="OHJ50" s="209"/>
      <c r="OHK50" s="209"/>
      <c r="OHL50" s="209"/>
      <c r="OHM50" s="209"/>
      <c r="OHN50" s="209"/>
      <c r="OHO50" s="209"/>
      <c r="OHP50" s="209"/>
      <c r="OHQ50" s="209"/>
      <c r="OHR50" s="209"/>
      <c r="OHS50" s="209"/>
      <c r="OHT50" s="209"/>
      <c r="OHU50" s="209"/>
      <c r="OHV50" s="209"/>
      <c r="OHW50" s="209"/>
      <c r="OHX50" s="209"/>
      <c r="OHY50" s="209"/>
      <c r="OHZ50" s="209"/>
      <c r="OIA50" s="209"/>
      <c r="OIB50" s="209"/>
      <c r="OIC50" s="209"/>
      <c r="OID50" s="209"/>
      <c r="OIE50" s="209"/>
      <c r="OIF50" s="209"/>
      <c r="OIG50" s="209"/>
      <c r="OIH50" s="209"/>
      <c r="OII50" s="209"/>
      <c r="OIJ50" s="209"/>
      <c r="OIK50" s="209"/>
      <c r="OIL50" s="209"/>
      <c r="OIM50" s="209"/>
      <c r="OIN50" s="209"/>
      <c r="OIO50" s="209"/>
      <c r="OIP50" s="209"/>
      <c r="OIQ50" s="209"/>
      <c r="OIR50" s="209"/>
      <c r="OIS50" s="209"/>
      <c r="OIT50" s="209"/>
      <c r="OIU50" s="209"/>
      <c r="OIV50" s="209"/>
      <c r="OIW50" s="209"/>
      <c r="OIX50" s="209"/>
      <c r="OIY50" s="209"/>
      <c r="OIZ50" s="209"/>
      <c r="OJA50" s="209"/>
      <c r="OJB50" s="209"/>
      <c r="OJC50" s="209"/>
      <c r="OJD50" s="209"/>
      <c r="OJE50" s="209"/>
      <c r="OJF50" s="209"/>
      <c r="OJG50" s="209"/>
      <c r="OJH50" s="209"/>
      <c r="OJI50" s="209"/>
      <c r="OJJ50" s="209"/>
      <c r="OJK50" s="209"/>
      <c r="OJL50" s="209"/>
      <c r="OJM50" s="209"/>
      <c r="OJN50" s="209"/>
      <c r="OJO50" s="209"/>
      <c r="OJP50" s="209"/>
      <c r="OJQ50" s="209"/>
      <c r="OJR50" s="209"/>
      <c r="OJS50" s="209"/>
      <c r="OJT50" s="209"/>
      <c r="OJU50" s="209"/>
      <c r="OJV50" s="209"/>
      <c r="OJW50" s="209"/>
      <c r="OJX50" s="209"/>
      <c r="OJY50" s="209"/>
      <c r="OJZ50" s="209"/>
      <c r="OKA50" s="209"/>
      <c r="OKB50" s="209"/>
      <c r="OKC50" s="209"/>
      <c r="OKD50" s="209"/>
      <c r="OKE50" s="209"/>
      <c r="OKF50" s="209"/>
      <c r="OKG50" s="209"/>
      <c r="OKH50" s="209"/>
      <c r="OKI50" s="209"/>
      <c r="OKJ50" s="209"/>
      <c r="OKK50" s="209"/>
      <c r="OKL50" s="209"/>
      <c r="OKM50" s="209"/>
      <c r="OKN50" s="209"/>
      <c r="OKO50" s="209"/>
      <c r="OKP50" s="209"/>
      <c r="OKQ50" s="209"/>
      <c r="OKR50" s="209"/>
      <c r="OKS50" s="209"/>
      <c r="OKT50" s="209"/>
      <c r="OKU50" s="209"/>
      <c r="OKV50" s="209"/>
      <c r="OKW50" s="209"/>
      <c r="OKX50" s="209"/>
      <c r="OKY50" s="209"/>
      <c r="OKZ50" s="209"/>
      <c r="OLA50" s="209"/>
      <c r="OLB50" s="209"/>
      <c r="OLC50" s="209"/>
      <c r="OLD50" s="209"/>
      <c r="OLE50" s="209"/>
      <c r="OLF50" s="209"/>
      <c r="OLG50" s="209"/>
      <c r="OLH50" s="209"/>
      <c r="OLI50" s="209"/>
      <c r="OLJ50" s="209"/>
      <c r="OLK50" s="209"/>
      <c r="OLL50" s="209"/>
      <c r="OLM50" s="209"/>
      <c r="OLN50" s="209"/>
      <c r="OLO50" s="209"/>
      <c r="OLP50" s="209"/>
      <c r="OLQ50" s="209"/>
      <c r="OLR50" s="209"/>
      <c r="OLS50" s="209"/>
      <c r="OLT50" s="209"/>
      <c r="OLU50" s="209"/>
      <c r="OLV50" s="209"/>
      <c r="OLW50" s="209"/>
      <c r="OLX50" s="209"/>
      <c r="OLY50" s="209"/>
      <c r="OLZ50" s="209"/>
      <c r="OMA50" s="209"/>
      <c r="OMB50" s="209"/>
      <c r="OMC50" s="209"/>
      <c r="OMD50" s="209"/>
      <c r="OME50" s="209"/>
      <c r="OMF50" s="209"/>
      <c r="OMG50" s="209"/>
      <c r="OMH50" s="209"/>
      <c r="OMI50" s="209"/>
      <c r="OMJ50" s="209"/>
      <c r="OMK50" s="209"/>
      <c r="OML50" s="209"/>
      <c r="OMM50" s="209"/>
      <c r="OMN50" s="209"/>
      <c r="OMO50" s="209"/>
      <c r="OMP50" s="209"/>
      <c r="OMQ50" s="209"/>
      <c r="OMR50" s="209"/>
      <c r="OMS50" s="209"/>
      <c r="OMT50" s="209"/>
      <c r="OMU50" s="209"/>
      <c r="OMV50" s="209"/>
      <c r="OMW50" s="209"/>
      <c r="OMX50" s="209"/>
      <c r="OMY50" s="209"/>
      <c r="OMZ50" s="209"/>
      <c r="ONA50" s="209"/>
      <c r="ONB50" s="209"/>
      <c r="ONC50" s="209"/>
      <c r="OND50" s="209"/>
      <c r="ONE50" s="209"/>
      <c r="ONF50" s="209"/>
      <c r="ONG50" s="209"/>
      <c r="ONH50" s="209"/>
      <c r="ONI50" s="209"/>
      <c r="ONJ50" s="209"/>
      <c r="ONK50" s="209"/>
      <c r="ONL50" s="209"/>
      <c r="ONM50" s="209"/>
      <c r="ONN50" s="209"/>
      <c r="ONO50" s="209"/>
      <c r="ONP50" s="209"/>
      <c r="ONQ50" s="209"/>
      <c r="ONR50" s="209"/>
      <c r="ONS50" s="209"/>
      <c r="ONT50" s="209"/>
      <c r="ONU50" s="209"/>
      <c r="ONV50" s="209"/>
      <c r="ONW50" s="209"/>
      <c r="ONX50" s="209"/>
      <c r="ONY50" s="209"/>
      <c r="ONZ50" s="209"/>
      <c r="OOA50" s="209"/>
      <c r="OOB50" s="209"/>
      <c r="OOC50" s="209"/>
      <c r="OOD50" s="209"/>
      <c r="OOE50" s="209"/>
      <c r="OOF50" s="209"/>
      <c r="OOG50" s="209"/>
      <c r="OOH50" s="209"/>
      <c r="OOI50" s="209"/>
      <c r="OOJ50" s="209"/>
      <c r="OOK50" s="209"/>
      <c r="OOL50" s="209"/>
      <c r="OOM50" s="209"/>
      <c r="OON50" s="209"/>
      <c r="OOO50" s="209"/>
      <c r="OOP50" s="209"/>
      <c r="OOQ50" s="209"/>
      <c r="OOR50" s="209"/>
      <c r="OOS50" s="209"/>
      <c r="OOT50" s="209"/>
      <c r="OOU50" s="209"/>
      <c r="OOV50" s="209"/>
      <c r="OOW50" s="209"/>
      <c r="OOX50" s="209"/>
      <c r="OOY50" s="209"/>
      <c r="OOZ50" s="209"/>
      <c r="OPA50" s="209"/>
      <c r="OPB50" s="209"/>
      <c r="OPC50" s="209"/>
      <c r="OPD50" s="209"/>
      <c r="OPE50" s="209"/>
      <c r="OPF50" s="209"/>
      <c r="OPG50" s="209"/>
      <c r="OPH50" s="209"/>
      <c r="OPI50" s="209"/>
      <c r="OPJ50" s="209"/>
      <c r="OPK50" s="209"/>
      <c r="OPL50" s="209"/>
      <c r="OPM50" s="209"/>
      <c r="OPN50" s="209"/>
      <c r="OPO50" s="209"/>
      <c r="OPP50" s="209"/>
      <c r="OPQ50" s="209"/>
      <c r="OPR50" s="209"/>
      <c r="OPS50" s="209"/>
      <c r="OPT50" s="209"/>
      <c r="OPU50" s="209"/>
      <c r="OPV50" s="209"/>
      <c r="OPW50" s="209"/>
      <c r="OPX50" s="209"/>
      <c r="OPY50" s="209"/>
      <c r="OPZ50" s="209"/>
      <c r="OQA50" s="209"/>
      <c r="OQB50" s="209"/>
      <c r="OQC50" s="209"/>
      <c r="OQD50" s="209"/>
      <c r="OQE50" s="209"/>
      <c r="OQF50" s="209"/>
      <c r="OQG50" s="209"/>
      <c r="OQH50" s="209"/>
      <c r="OQI50" s="209"/>
      <c r="OQJ50" s="209"/>
      <c r="OQK50" s="209"/>
      <c r="OQL50" s="209"/>
      <c r="OQM50" s="209"/>
      <c r="OQN50" s="209"/>
      <c r="OQO50" s="209"/>
      <c r="OQP50" s="209"/>
      <c r="OQQ50" s="209"/>
      <c r="OQR50" s="209"/>
      <c r="OQS50" s="209"/>
      <c r="OQT50" s="209"/>
      <c r="OQU50" s="209"/>
      <c r="OQV50" s="209"/>
      <c r="OQW50" s="209"/>
      <c r="OQX50" s="209"/>
      <c r="OQY50" s="209"/>
      <c r="OQZ50" s="209"/>
      <c r="ORA50" s="209"/>
      <c r="ORB50" s="209"/>
      <c r="ORC50" s="209"/>
      <c r="ORD50" s="209"/>
      <c r="ORE50" s="209"/>
      <c r="ORF50" s="209"/>
      <c r="ORG50" s="209"/>
      <c r="ORH50" s="209"/>
      <c r="ORI50" s="209"/>
      <c r="ORJ50" s="209"/>
      <c r="ORK50" s="209"/>
      <c r="ORL50" s="209"/>
      <c r="ORM50" s="209"/>
      <c r="ORN50" s="209"/>
      <c r="ORO50" s="209"/>
      <c r="ORP50" s="209"/>
      <c r="ORQ50" s="209"/>
      <c r="ORR50" s="209"/>
      <c r="ORS50" s="209"/>
      <c r="ORT50" s="209"/>
      <c r="ORU50" s="209"/>
      <c r="ORV50" s="209"/>
      <c r="ORW50" s="209"/>
      <c r="ORX50" s="209"/>
      <c r="ORY50" s="209"/>
      <c r="ORZ50" s="209"/>
      <c r="OSA50" s="209"/>
      <c r="OSB50" s="209"/>
      <c r="OSC50" s="209"/>
      <c r="OSD50" s="209"/>
      <c r="OSE50" s="209"/>
      <c r="OSF50" s="209"/>
      <c r="OSG50" s="209"/>
      <c r="OSH50" s="209"/>
      <c r="OSI50" s="209"/>
      <c r="OSJ50" s="209"/>
      <c r="OSK50" s="209"/>
      <c r="OSL50" s="209"/>
      <c r="OSM50" s="209"/>
      <c r="OSN50" s="209"/>
      <c r="OSO50" s="209"/>
      <c r="OSP50" s="209"/>
      <c r="OSQ50" s="209"/>
      <c r="OSR50" s="209"/>
      <c r="OSS50" s="209"/>
      <c r="OST50" s="209"/>
      <c r="OSU50" s="209"/>
      <c r="OSV50" s="209"/>
      <c r="OSW50" s="209"/>
      <c r="OSX50" s="209"/>
      <c r="OSY50" s="209"/>
      <c r="OSZ50" s="209"/>
      <c r="OTA50" s="209"/>
      <c r="OTB50" s="209"/>
      <c r="OTC50" s="209"/>
      <c r="OTD50" s="209"/>
      <c r="OTE50" s="209"/>
      <c r="OTF50" s="209"/>
      <c r="OTG50" s="209"/>
      <c r="OTH50" s="209"/>
      <c r="OTI50" s="209"/>
      <c r="OTJ50" s="209"/>
      <c r="OTK50" s="209"/>
      <c r="OTL50" s="209"/>
      <c r="OTM50" s="209"/>
      <c r="OTN50" s="209"/>
      <c r="OTO50" s="209"/>
      <c r="OTP50" s="209"/>
      <c r="OTQ50" s="209"/>
      <c r="OTR50" s="209"/>
      <c r="OTS50" s="209"/>
      <c r="OTT50" s="209"/>
      <c r="OTU50" s="209"/>
      <c r="OTV50" s="209"/>
      <c r="OTW50" s="209"/>
      <c r="OTX50" s="209"/>
      <c r="OTY50" s="209"/>
      <c r="OTZ50" s="209"/>
      <c r="OUA50" s="209"/>
      <c r="OUB50" s="209"/>
      <c r="OUC50" s="209"/>
      <c r="OUD50" s="209"/>
      <c r="OUE50" s="209"/>
      <c r="OUF50" s="209"/>
      <c r="OUG50" s="209"/>
      <c r="OUH50" s="209"/>
      <c r="OUI50" s="209"/>
      <c r="OUJ50" s="209"/>
      <c r="OUK50" s="209"/>
      <c r="OUL50" s="209"/>
      <c r="OUM50" s="209"/>
      <c r="OUN50" s="209"/>
      <c r="OUO50" s="209"/>
      <c r="OUP50" s="209"/>
      <c r="OUQ50" s="209"/>
      <c r="OUR50" s="209"/>
      <c r="OUS50" s="209"/>
      <c r="OUT50" s="209"/>
      <c r="OUU50" s="209"/>
      <c r="OUV50" s="209"/>
      <c r="OUW50" s="209"/>
      <c r="OUX50" s="209"/>
      <c r="OUY50" s="209"/>
      <c r="OUZ50" s="209"/>
      <c r="OVA50" s="209"/>
      <c r="OVB50" s="209"/>
      <c r="OVC50" s="209"/>
      <c r="OVD50" s="209"/>
      <c r="OVE50" s="209"/>
      <c r="OVF50" s="209"/>
      <c r="OVG50" s="209"/>
      <c r="OVH50" s="209"/>
      <c r="OVI50" s="209"/>
      <c r="OVJ50" s="209"/>
      <c r="OVK50" s="209"/>
      <c r="OVL50" s="209"/>
      <c r="OVM50" s="209"/>
      <c r="OVN50" s="209"/>
      <c r="OVO50" s="209"/>
      <c r="OVP50" s="209"/>
      <c r="OVQ50" s="209"/>
      <c r="OVR50" s="209"/>
      <c r="OVS50" s="209"/>
      <c r="OVT50" s="209"/>
      <c r="OVU50" s="209"/>
      <c r="OVV50" s="209"/>
      <c r="OVW50" s="209"/>
      <c r="OVX50" s="209"/>
      <c r="OVY50" s="209"/>
      <c r="OVZ50" s="209"/>
      <c r="OWA50" s="209"/>
      <c r="OWB50" s="209"/>
      <c r="OWC50" s="209"/>
      <c r="OWD50" s="209"/>
      <c r="OWE50" s="209"/>
      <c r="OWF50" s="209"/>
      <c r="OWG50" s="209"/>
      <c r="OWH50" s="209"/>
      <c r="OWI50" s="209"/>
      <c r="OWJ50" s="209"/>
      <c r="OWK50" s="209"/>
      <c r="OWL50" s="209"/>
      <c r="OWM50" s="209"/>
      <c r="OWN50" s="209"/>
      <c r="OWO50" s="209"/>
      <c r="OWP50" s="209"/>
      <c r="OWQ50" s="209"/>
      <c r="OWR50" s="209"/>
      <c r="OWS50" s="209"/>
      <c r="OWT50" s="209"/>
      <c r="OWU50" s="209"/>
      <c r="OWV50" s="209"/>
      <c r="OWW50" s="209"/>
      <c r="OWX50" s="209"/>
      <c r="OWY50" s="209"/>
      <c r="OWZ50" s="209"/>
      <c r="OXA50" s="209"/>
      <c r="OXB50" s="209"/>
      <c r="OXC50" s="209"/>
      <c r="OXD50" s="209"/>
      <c r="OXE50" s="209"/>
      <c r="OXF50" s="209"/>
      <c r="OXG50" s="209"/>
      <c r="OXH50" s="209"/>
      <c r="OXI50" s="209"/>
      <c r="OXJ50" s="209"/>
      <c r="OXK50" s="209"/>
      <c r="OXL50" s="209"/>
      <c r="OXM50" s="209"/>
      <c r="OXN50" s="209"/>
      <c r="OXO50" s="209"/>
      <c r="OXP50" s="209"/>
      <c r="OXQ50" s="209"/>
      <c r="OXR50" s="209"/>
      <c r="OXS50" s="209"/>
      <c r="OXT50" s="209"/>
      <c r="OXU50" s="209"/>
      <c r="OXV50" s="209"/>
      <c r="OXW50" s="209"/>
      <c r="OXX50" s="209"/>
      <c r="OXY50" s="209"/>
      <c r="OXZ50" s="209"/>
      <c r="OYA50" s="209"/>
      <c r="OYB50" s="209"/>
      <c r="OYC50" s="209"/>
      <c r="OYD50" s="209"/>
      <c r="OYE50" s="209"/>
      <c r="OYF50" s="209"/>
      <c r="OYG50" s="209"/>
      <c r="OYH50" s="209"/>
      <c r="OYI50" s="209"/>
      <c r="OYJ50" s="209"/>
      <c r="OYK50" s="209"/>
      <c r="OYL50" s="209"/>
      <c r="OYM50" s="209"/>
      <c r="OYN50" s="209"/>
      <c r="OYO50" s="209"/>
      <c r="OYP50" s="209"/>
      <c r="OYQ50" s="209"/>
      <c r="OYR50" s="209"/>
      <c r="OYS50" s="209"/>
      <c r="OYT50" s="209"/>
      <c r="OYU50" s="209"/>
      <c r="OYV50" s="209"/>
      <c r="OYW50" s="209"/>
      <c r="OYX50" s="209"/>
      <c r="OYY50" s="209"/>
      <c r="OYZ50" s="209"/>
      <c r="OZA50" s="209"/>
      <c r="OZB50" s="209"/>
      <c r="OZC50" s="209"/>
      <c r="OZD50" s="209"/>
      <c r="OZE50" s="209"/>
      <c r="OZF50" s="209"/>
      <c r="OZG50" s="209"/>
      <c r="OZH50" s="209"/>
      <c r="OZI50" s="209"/>
      <c r="OZJ50" s="209"/>
      <c r="OZK50" s="209"/>
      <c r="OZL50" s="209"/>
      <c r="OZM50" s="209"/>
      <c r="OZN50" s="209"/>
      <c r="OZO50" s="209"/>
      <c r="OZP50" s="209"/>
      <c r="OZQ50" s="209"/>
      <c r="OZR50" s="209"/>
      <c r="OZS50" s="209"/>
      <c r="OZT50" s="209"/>
      <c r="OZU50" s="209"/>
      <c r="OZV50" s="209"/>
      <c r="OZW50" s="209"/>
      <c r="OZX50" s="209"/>
      <c r="OZY50" s="209"/>
      <c r="OZZ50" s="209"/>
      <c r="PAA50" s="209"/>
      <c r="PAB50" s="209"/>
      <c r="PAC50" s="209"/>
      <c r="PAD50" s="209"/>
      <c r="PAE50" s="209"/>
      <c r="PAF50" s="209"/>
      <c r="PAG50" s="209"/>
      <c r="PAH50" s="209"/>
      <c r="PAI50" s="209"/>
      <c r="PAJ50" s="209"/>
      <c r="PAK50" s="209"/>
      <c r="PAL50" s="209"/>
      <c r="PAM50" s="209"/>
      <c r="PAN50" s="209"/>
      <c r="PAO50" s="209"/>
      <c r="PAP50" s="209"/>
      <c r="PAQ50" s="209"/>
      <c r="PAR50" s="209"/>
      <c r="PAS50" s="209"/>
      <c r="PAT50" s="209"/>
      <c r="PAU50" s="209"/>
      <c r="PAV50" s="209"/>
      <c r="PAW50" s="209"/>
      <c r="PAX50" s="209"/>
      <c r="PAY50" s="209"/>
      <c r="PAZ50" s="209"/>
      <c r="PBA50" s="209"/>
      <c r="PBB50" s="209"/>
      <c r="PBC50" s="209"/>
      <c r="PBD50" s="209"/>
      <c r="PBE50" s="209"/>
      <c r="PBF50" s="209"/>
      <c r="PBG50" s="209"/>
      <c r="PBH50" s="209"/>
      <c r="PBI50" s="209"/>
      <c r="PBJ50" s="209"/>
      <c r="PBK50" s="209"/>
      <c r="PBL50" s="209"/>
      <c r="PBM50" s="209"/>
      <c r="PBN50" s="209"/>
      <c r="PBO50" s="209"/>
      <c r="PBP50" s="209"/>
      <c r="PBQ50" s="209"/>
      <c r="PBR50" s="209"/>
      <c r="PBS50" s="209"/>
      <c r="PBT50" s="209"/>
      <c r="PBU50" s="209"/>
      <c r="PBV50" s="209"/>
      <c r="PBW50" s="209"/>
      <c r="PBX50" s="209"/>
      <c r="PBY50" s="209"/>
      <c r="PBZ50" s="209"/>
      <c r="PCA50" s="209"/>
      <c r="PCB50" s="209"/>
      <c r="PCC50" s="209"/>
      <c r="PCD50" s="209"/>
      <c r="PCE50" s="209"/>
      <c r="PCF50" s="209"/>
      <c r="PCG50" s="209"/>
      <c r="PCH50" s="209"/>
      <c r="PCI50" s="209"/>
      <c r="PCJ50" s="209"/>
      <c r="PCK50" s="209"/>
      <c r="PCL50" s="209"/>
      <c r="PCM50" s="209"/>
      <c r="PCN50" s="209"/>
      <c r="PCO50" s="209"/>
      <c r="PCP50" s="209"/>
      <c r="PCQ50" s="209"/>
      <c r="PCR50" s="209"/>
      <c r="PCS50" s="209"/>
      <c r="PCT50" s="209"/>
      <c r="PCU50" s="209"/>
      <c r="PCV50" s="209"/>
      <c r="PCW50" s="209"/>
      <c r="PCX50" s="209"/>
      <c r="PCY50" s="209"/>
      <c r="PCZ50" s="209"/>
      <c r="PDA50" s="209"/>
      <c r="PDB50" s="209"/>
      <c r="PDC50" s="209"/>
      <c r="PDD50" s="209"/>
      <c r="PDE50" s="209"/>
      <c r="PDF50" s="209"/>
      <c r="PDG50" s="209"/>
      <c r="PDH50" s="209"/>
      <c r="PDI50" s="209"/>
      <c r="PDJ50" s="209"/>
      <c r="PDK50" s="209"/>
      <c r="PDL50" s="209"/>
      <c r="PDM50" s="209"/>
      <c r="PDN50" s="209"/>
      <c r="PDO50" s="209"/>
      <c r="PDP50" s="209"/>
      <c r="PDQ50" s="209"/>
      <c r="PDR50" s="209"/>
      <c r="PDS50" s="209"/>
      <c r="PDT50" s="209"/>
      <c r="PDU50" s="209"/>
      <c r="PDV50" s="209"/>
      <c r="PDW50" s="209"/>
      <c r="PDX50" s="209"/>
      <c r="PDY50" s="209"/>
      <c r="PDZ50" s="209"/>
      <c r="PEA50" s="209"/>
      <c r="PEB50" s="209"/>
      <c r="PEC50" s="209"/>
      <c r="PED50" s="209"/>
      <c r="PEE50" s="209"/>
      <c r="PEF50" s="209"/>
      <c r="PEG50" s="209"/>
      <c r="PEH50" s="209"/>
      <c r="PEI50" s="209"/>
      <c r="PEJ50" s="209"/>
      <c r="PEK50" s="209"/>
      <c r="PEL50" s="209"/>
      <c r="PEM50" s="209"/>
      <c r="PEN50" s="209"/>
      <c r="PEO50" s="209"/>
      <c r="PEP50" s="209"/>
      <c r="PEQ50" s="209"/>
      <c r="PER50" s="209"/>
      <c r="PES50" s="209"/>
      <c r="PET50" s="209"/>
      <c r="PEU50" s="209"/>
      <c r="PEV50" s="209"/>
      <c r="PEW50" s="209"/>
      <c r="PEX50" s="209"/>
      <c r="PEY50" s="209"/>
      <c r="PEZ50" s="209"/>
      <c r="PFA50" s="209"/>
      <c r="PFB50" s="209"/>
      <c r="PFC50" s="209"/>
      <c r="PFD50" s="209"/>
      <c r="PFE50" s="209"/>
      <c r="PFF50" s="209"/>
      <c r="PFG50" s="209"/>
      <c r="PFH50" s="209"/>
      <c r="PFI50" s="209"/>
      <c r="PFJ50" s="209"/>
      <c r="PFK50" s="209"/>
      <c r="PFL50" s="209"/>
      <c r="PFM50" s="209"/>
      <c r="PFN50" s="209"/>
      <c r="PFO50" s="209"/>
      <c r="PFP50" s="209"/>
      <c r="PFQ50" s="209"/>
      <c r="PFR50" s="209"/>
      <c r="PFS50" s="209"/>
      <c r="PFT50" s="209"/>
      <c r="PFU50" s="209"/>
      <c r="PFV50" s="209"/>
      <c r="PFW50" s="209"/>
      <c r="PFX50" s="209"/>
      <c r="PFY50" s="209"/>
      <c r="PFZ50" s="209"/>
      <c r="PGA50" s="209"/>
      <c r="PGB50" s="209"/>
      <c r="PGC50" s="209"/>
      <c r="PGD50" s="209"/>
      <c r="PGE50" s="209"/>
      <c r="PGF50" s="209"/>
      <c r="PGG50" s="209"/>
      <c r="PGH50" s="209"/>
      <c r="PGI50" s="209"/>
      <c r="PGJ50" s="209"/>
      <c r="PGK50" s="209"/>
      <c r="PGL50" s="209"/>
      <c r="PGM50" s="209"/>
      <c r="PGN50" s="209"/>
      <c r="PGO50" s="209"/>
      <c r="PGP50" s="209"/>
      <c r="PGQ50" s="209"/>
      <c r="PGR50" s="209"/>
      <c r="PGS50" s="209"/>
      <c r="PGT50" s="209"/>
      <c r="PGU50" s="209"/>
      <c r="PGV50" s="209"/>
      <c r="PGW50" s="209"/>
      <c r="PGX50" s="209"/>
      <c r="PGY50" s="209"/>
      <c r="PGZ50" s="209"/>
      <c r="PHA50" s="209"/>
      <c r="PHB50" s="209"/>
      <c r="PHC50" s="209"/>
      <c r="PHD50" s="209"/>
      <c r="PHE50" s="209"/>
      <c r="PHF50" s="209"/>
      <c r="PHG50" s="209"/>
      <c r="PHH50" s="209"/>
      <c r="PHI50" s="209"/>
      <c r="PHJ50" s="209"/>
      <c r="PHK50" s="209"/>
      <c r="PHL50" s="209"/>
      <c r="PHM50" s="209"/>
      <c r="PHN50" s="209"/>
      <c r="PHO50" s="209"/>
      <c r="PHP50" s="209"/>
      <c r="PHQ50" s="209"/>
      <c r="PHR50" s="209"/>
      <c r="PHS50" s="209"/>
      <c r="PHT50" s="209"/>
      <c r="PHU50" s="209"/>
      <c r="PHV50" s="209"/>
      <c r="PHW50" s="209"/>
      <c r="PHX50" s="209"/>
      <c r="PHY50" s="209"/>
      <c r="PHZ50" s="209"/>
      <c r="PIA50" s="209"/>
      <c r="PIB50" s="209"/>
      <c r="PIC50" s="209"/>
      <c r="PID50" s="209"/>
      <c r="PIE50" s="209"/>
      <c r="PIF50" s="209"/>
      <c r="PIG50" s="209"/>
      <c r="PIH50" s="209"/>
      <c r="PII50" s="209"/>
      <c r="PIJ50" s="209"/>
      <c r="PIK50" s="209"/>
      <c r="PIL50" s="209"/>
      <c r="PIM50" s="209"/>
      <c r="PIN50" s="209"/>
      <c r="PIO50" s="209"/>
      <c r="PIP50" s="209"/>
      <c r="PIQ50" s="209"/>
      <c r="PIR50" s="209"/>
      <c r="PIS50" s="209"/>
      <c r="PIT50" s="209"/>
      <c r="PIU50" s="209"/>
      <c r="PIV50" s="209"/>
      <c r="PIW50" s="209"/>
      <c r="PIX50" s="209"/>
      <c r="PIY50" s="209"/>
      <c r="PIZ50" s="209"/>
      <c r="PJA50" s="209"/>
      <c r="PJB50" s="209"/>
      <c r="PJC50" s="209"/>
      <c r="PJD50" s="209"/>
      <c r="PJE50" s="209"/>
      <c r="PJF50" s="209"/>
      <c r="PJG50" s="209"/>
      <c r="PJH50" s="209"/>
      <c r="PJI50" s="209"/>
      <c r="PJJ50" s="209"/>
      <c r="PJK50" s="209"/>
      <c r="PJL50" s="209"/>
      <c r="PJM50" s="209"/>
      <c r="PJN50" s="209"/>
      <c r="PJO50" s="209"/>
      <c r="PJP50" s="209"/>
      <c r="PJQ50" s="209"/>
      <c r="PJR50" s="209"/>
      <c r="PJS50" s="209"/>
      <c r="PJT50" s="209"/>
      <c r="PJU50" s="209"/>
      <c r="PJV50" s="209"/>
      <c r="PJW50" s="209"/>
      <c r="PJX50" s="209"/>
      <c r="PJY50" s="209"/>
      <c r="PJZ50" s="209"/>
      <c r="PKA50" s="209"/>
      <c r="PKB50" s="209"/>
      <c r="PKC50" s="209"/>
      <c r="PKD50" s="209"/>
      <c r="PKE50" s="209"/>
      <c r="PKF50" s="209"/>
      <c r="PKG50" s="209"/>
      <c r="PKH50" s="209"/>
      <c r="PKI50" s="209"/>
      <c r="PKJ50" s="209"/>
      <c r="PKK50" s="209"/>
      <c r="PKL50" s="209"/>
      <c r="PKM50" s="209"/>
      <c r="PKN50" s="209"/>
      <c r="PKO50" s="209"/>
      <c r="PKP50" s="209"/>
      <c r="PKQ50" s="209"/>
      <c r="PKR50" s="209"/>
      <c r="PKS50" s="209"/>
      <c r="PKT50" s="209"/>
      <c r="PKU50" s="209"/>
      <c r="PKV50" s="209"/>
      <c r="PKW50" s="209"/>
      <c r="PKX50" s="209"/>
      <c r="PKY50" s="209"/>
      <c r="PKZ50" s="209"/>
      <c r="PLA50" s="209"/>
      <c r="PLB50" s="209"/>
      <c r="PLC50" s="209"/>
      <c r="PLD50" s="209"/>
      <c r="PLE50" s="209"/>
      <c r="PLF50" s="209"/>
      <c r="PLG50" s="209"/>
      <c r="PLH50" s="209"/>
      <c r="PLI50" s="209"/>
      <c r="PLJ50" s="209"/>
      <c r="PLK50" s="209"/>
      <c r="PLL50" s="209"/>
      <c r="PLM50" s="209"/>
      <c r="PLN50" s="209"/>
      <c r="PLO50" s="209"/>
      <c r="PLP50" s="209"/>
      <c r="PLQ50" s="209"/>
      <c r="PLR50" s="209"/>
      <c r="PLS50" s="209"/>
      <c r="PLT50" s="209"/>
      <c r="PLU50" s="209"/>
      <c r="PLV50" s="209"/>
      <c r="PLW50" s="209"/>
      <c r="PLX50" s="209"/>
      <c r="PLY50" s="209"/>
      <c r="PLZ50" s="209"/>
      <c r="PMA50" s="209"/>
      <c r="PMB50" s="209"/>
      <c r="PMC50" s="209"/>
      <c r="PMD50" s="209"/>
      <c r="PME50" s="209"/>
      <c r="PMF50" s="209"/>
      <c r="PMG50" s="209"/>
      <c r="PMH50" s="209"/>
      <c r="PMI50" s="209"/>
      <c r="PMJ50" s="209"/>
      <c r="PMK50" s="209"/>
      <c r="PML50" s="209"/>
      <c r="PMM50" s="209"/>
      <c r="PMN50" s="209"/>
      <c r="PMO50" s="209"/>
      <c r="PMP50" s="209"/>
      <c r="PMQ50" s="209"/>
      <c r="PMR50" s="209"/>
      <c r="PMS50" s="209"/>
      <c r="PMT50" s="209"/>
      <c r="PMU50" s="209"/>
      <c r="PMV50" s="209"/>
      <c r="PMW50" s="209"/>
      <c r="PMX50" s="209"/>
      <c r="PMY50" s="209"/>
      <c r="PMZ50" s="209"/>
      <c r="PNA50" s="209"/>
      <c r="PNB50" s="209"/>
      <c r="PNC50" s="209"/>
      <c r="PND50" s="209"/>
      <c r="PNE50" s="209"/>
      <c r="PNF50" s="209"/>
      <c r="PNG50" s="209"/>
      <c r="PNH50" s="209"/>
      <c r="PNI50" s="209"/>
      <c r="PNJ50" s="209"/>
      <c r="PNK50" s="209"/>
      <c r="PNL50" s="209"/>
      <c r="PNM50" s="209"/>
      <c r="PNN50" s="209"/>
      <c r="PNO50" s="209"/>
      <c r="PNP50" s="209"/>
      <c r="PNQ50" s="209"/>
      <c r="PNR50" s="209"/>
      <c r="PNS50" s="209"/>
      <c r="PNT50" s="209"/>
      <c r="PNU50" s="209"/>
      <c r="PNV50" s="209"/>
      <c r="PNW50" s="209"/>
      <c r="PNX50" s="209"/>
      <c r="PNY50" s="209"/>
      <c r="PNZ50" s="209"/>
      <c r="POA50" s="209"/>
      <c r="POB50" s="209"/>
      <c r="POC50" s="209"/>
      <c r="POD50" s="209"/>
      <c r="POE50" s="209"/>
      <c r="POF50" s="209"/>
      <c r="POG50" s="209"/>
      <c r="POH50" s="209"/>
      <c r="POI50" s="209"/>
      <c r="POJ50" s="209"/>
      <c r="POK50" s="209"/>
      <c r="POL50" s="209"/>
      <c r="POM50" s="209"/>
      <c r="PON50" s="209"/>
      <c r="POO50" s="209"/>
      <c r="POP50" s="209"/>
      <c r="POQ50" s="209"/>
      <c r="POR50" s="209"/>
      <c r="POS50" s="209"/>
      <c r="POT50" s="209"/>
      <c r="POU50" s="209"/>
      <c r="POV50" s="209"/>
      <c r="POW50" s="209"/>
      <c r="POX50" s="209"/>
      <c r="POY50" s="209"/>
      <c r="POZ50" s="209"/>
      <c r="PPA50" s="209"/>
      <c r="PPB50" s="209"/>
      <c r="PPC50" s="209"/>
      <c r="PPD50" s="209"/>
      <c r="PPE50" s="209"/>
      <c r="PPF50" s="209"/>
      <c r="PPG50" s="209"/>
      <c r="PPH50" s="209"/>
      <c r="PPI50" s="209"/>
      <c r="PPJ50" s="209"/>
      <c r="PPK50" s="209"/>
      <c r="PPL50" s="209"/>
      <c r="PPM50" s="209"/>
      <c r="PPN50" s="209"/>
      <c r="PPO50" s="209"/>
      <c r="PPP50" s="209"/>
      <c r="PPQ50" s="209"/>
      <c r="PPR50" s="209"/>
      <c r="PPS50" s="209"/>
      <c r="PPT50" s="209"/>
      <c r="PPU50" s="209"/>
      <c r="PPV50" s="209"/>
      <c r="PPW50" s="209"/>
      <c r="PPX50" s="209"/>
      <c r="PPY50" s="209"/>
      <c r="PPZ50" s="209"/>
      <c r="PQA50" s="209"/>
      <c r="PQB50" s="209"/>
      <c r="PQC50" s="209"/>
      <c r="PQD50" s="209"/>
      <c r="PQE50" s="209"/>
      <c r="PQF50" s="209"/>
      <c r="PQG50" s="209"/>
      <c r="PQH50" s="209"/>
      <c r="PQI50" s="209"/>
      <c r="PQJ50" s="209"/>
      <c r="PQK50" s="209"/>
      <c r="PQL50" s="209"/>
      <c r="PQM50" s="209"/>
      <c r="PQN50" s="209"/>
      <c r="PQO50" s="209"/>
      <c r="PQP50" s="209"/>
      <c r="PQQ50" s="209"/>
      <c r="PQR50" s="209"/>
      <c r="PQS50" s="209"/>
      <c r="PQT50" s="209"/>
      <c r="PQU50" s="209"/>
      <c r="PQV50" s="209"/>
      <c r="PQW50" s="209"/>
      <c r="PQX50" s="209"/>
      <c r="PQY50" s="209"/>
      <c r="PQZ50" s="209"/>
      <c r="PRA50" s="209"/>
      <c r="PRB50" s="209"/>
      <c r="PRC50" s="209"/>
      <c r="PRD50" s="209"/>
      <c r="PRE50" s="209"/>
      <c r="PRF50" s="209"/>
      <c r="PRG50" s="209"/>
      <c r="PRH50" s="209"/>
      <c r="PRI50" s="209"/>
      <c r="PRJ50" s="209"/>
      <c r="PRK50" s="209"/>
      <c r="PRL50" s="209"/>
      <c r="PRM50" s="209"/>
      <c r="PRN50" s="209"/>
      <c r="PRO50" s="209"/>
      <c r="PRP50" s="209"/>
      <c r="PRQ50" s="209"/>
      <c r="PRR50" s="209"/>
      <c r="PRS50" s="209"/>
      <c r="PRT50" s="209"/>
      <c r="PRU50" s="209"/>
      <c r="PRV50" s="209"/>
      <c r="PRW50" s="209"/>
      <c r="PRX50" s="209"/>
      <c r="PRY50" s="209"/>
      <c r="PRZ50" s="209"/>
      <c r="PSA50" s="209"/>
      <c r="PSB50" s="209"/>
      <c r="PSC50" s="209"/>
      <c r="PSD50" s="209"/>
      <c r="PSE50" s="209"/>
      <c r="PSF50" s="209"/>
      <c r="PSG50" s="209"/>
      <c r="PSH50" s="209"/>
      <c r="PSI50" s="209"/>
      <c r="PSJ50" s="209"/>
      <c r="PSK50" s="209"/>
      <c r="PSL50" s="209"/>
      <c r="PSM50" s="209"/>
      <c r="PSN50" s="209"/>
      <c r="PSO50" s="209"/>
      <c r="PSP50" s="209"/>
      <c r="PSQ50" s="209"/>
      <c r="PSR50" s="209"/>
      <c r="PSS50" s="209"/>
      <c r="PST50" s="209"/>
      <c r="PSU50" s="209"/>
      <c r="PSV50" s="209"/>
      <c r="PSW50" s="209"/>
      <c r="PSX50" s="209"/>
      <c r="PSY50" s="209"/>
      <c r="PSZ50" s="209"/>
      <c r="PTA50" s="209"/>
      <c r="PTB50" s="209"/>
      <c r="PTC50" s="209"/>
      <c r="PTD50" s="209"/>
      <c r="PTE50" s="209"/>
      <c r="PTF50" s="209"/>
      <c r="PTG50" s="209"/>
      <c r="PTH50" s="209"/>
      <c r="PTI50" s="209"/>
      <c r="PTJ50" s="209"/>
      <c r="PTK50" s="209"/>
      <c r="PTL50" s="209"/>
      <c r="PTM50" s="209"/>
      <c r="PTN50" s="209"/>
      <c r="PTO50" s="209"/>
      <c r="PTP50" s="209"/>
      <c r="PTQ50" s="209"/>
      <c r="PTR50" s="209"/>
      <c r="PTS50" s="209"/>
      <c r="PTT50" s="209"/>
      <c r="PTU50" s="209"/>
      <c r="PTV50" s="209"/>
      <c r="PTW50" s="209"/>
      <c r="PTX50" s="209"/>
      <c r="PTY50" s="209"/>
      <c r="PTZ50" s="209"/>
      <c r="PUA50" s="209"/>
      <c r="PUB50" s="209"/>
      <c r="PUC50" s="209"/>
      <c r="PUD50" s="209"/>
      <c r="PUE50" s="209"/>
      <c r="PUF50" s="209"/>
      <c r="PUG50" s="209"/>
      <c r="PUH50" s="209"/>
      <c r="PUI50" s="209"/>
      <c r="PUJ50" s="209"/>
      <c r="PUK50" s="209"/>
      <c r="PUL50" s="209"/>
      <c r="PUM50" s="209"/>
      <c r="PUN50" s="209"/>
      <c r="PUO50" s="209"/>
      <c r="PUP50" s="209"/>
      <c r="PUQ50" s="209"/>
      <c r="PUR50" s="209"/>
      <c r="PUS50" s="209"/>
      <c r="PUT50" s="209"/>
      <c r="PUU50" s="209"/>
      <c r="PUV50" s="209"/>
      <c r="PUW50" s="209"/>
      <c r="PUX50" s="209"/>
      <c r="PUY50" s="209"/>
      <c r="PUZ50" s="209"/>
      <c r="PVA50" s="209"/>
      <c r="PVB50" s="209"/>
      <c r="PVC50" s="209"/>
      <c r="PVD50" s="209"/>
      <c r="PVE50" s="209"/>
      <c r="PVF50" s="209"/>
      <c r="PVG50" s="209"/>
      <c r="PVH50" s="209"/>
      <c r="PVI50" s="209"/>
      <c r="PVJ50" s="209"/>
      <c r="PVK50" s="209"/>
      <c r="PVL50" s="209"/>
      <c r="PVM50" s="209"/>
      <c r="PVN50" s="209"/>
      <c r="PVO50" s="209"/>
      <c r="PVP50" s="209"/>
      <c r="PVQ50" s="209"/>
      <c r="PVR50" s="209"/>
      <c r="PVS50" s="209"/>
      <c r="PVT50" s="209"/>
      <c r="PVU50" s="209"/>
      <c r="PVV50" s="209"/>
      <c r="PVW50" s="209"/>
      <c r="PVX50" s="209"/>
      <c r="PVY50" s="209"/>
      <c r="PVZ50" s="209"/>
      <c r="PWA50" s="209"/>
      <c r="PWB50" s="209"/>
      <c r="PWC50" s="209"/>
      <c r="PWD50" s="209"/>
      <c r="PWE50" s="209"/>
      <c r="PWF50" s="209"/>
      <c r="PWG50" s="209"/>
      <c r="PWH50" s="209"/>
      <c r="PWI50" s="209"/>
      <c r="PWJ50" s="209"/>
      <c r="PWK50" s="209"/>
      <c r="PWL50" s="209"/>
      <c r="PWM50" s="209"/>
      <c r="PWN50" s="209"/>
      <c r="PWO50" s="209"/>
      <c r="PWP50" s="209"/>
      <c r="PWQ50" s="209"/>
      <c r="PWR50" s="209"/>
      <c r="PWS50" s="209"/>
      <c r="PWT50" s="209"/>
      <c r="PWU50" s="209"/>
      <c r="PWV50" s="209"/>
      <c r="PWW50" s="209"/>
      <c r="PWX50" s="209"/>
      <c r="PWY50" s="209"/>
      <c r="PWZ50" s="209"/>
      <c r="PXA50" s="209"/>
      <c r="PXB50" s="209"/>
      <c r="PXC50" s="209"/>
      <c r="PXD50" s="209"/>
      <c r="PXE50" s="209"/>
      <c r="PXF50" s="209"/>
      <c r="PXG50" s="209"/>
      <c r="PXH50" s="209"/>
      <c r="PXI50" s="209"/>
      <c r="PXJ50" s="209"/>
      <c r="PXK50" s="209"/>
      <c r="PXL50" s="209"/>
      <c r="PXM50" s="209"/>
      <c r="PXN50" s="209"/>
      <c r="PXO50" s="209"/>
      <c r="PXP50" s="209"/>
      <c r="PXQ50" s="209"/>
      <c r="PXR50" s="209"/>
      <c r="PXS50" s="209"/>
      <c r="PXT50" s="209"/>
      <c r="PXU50" s="209"/>
      <c r="PXV50" s="209"/>
      <c r="PXW50" s="209"/>
      <c r="PXX50" s="209"/>
      <c r="PXY50" s="209"/>
      <c r="PXZ50" s="209"/>
      <c r="PYA50" s="209"/>
      <c r="PYB50" s="209"/>
      <c r="PYC50" s="209"/>
      <c r="PYD50" s="209"/>
      <c r="PYE50" s="209"/>
      <c r="PYF50" s="209"/>
      <c r="PYG50" s="209"/>
      <c r="PYH50" s="209"/>
      <c r="PYI50" s="209"/>
      <c r="PYJ50" s="209"/>
      <c r="PYK50" s="209"/>
      <c r="PYL50" s="209"/>
      <c r="PYM50" s="209"/>
      <c r="PYN50" s="209"/>
      <c r="PYO50" s="209"/>
      <c r="PYP50" s="209"/>
      <c r="PYQ50" s="209"/>
      <c r="PYR50" s="209"/>
      <c r="PYS50" s="209"/>
      <c r="PYT50" s="209"/>
      <c r="PYU50" s="209"/>
      <c r="PYV50" s="209"/>
      <c r="PYW50" s="209"/>
      <c r="PYX50" s="209"/>
      <c r="PYY50" s="209"/>
      <c r="PYZ50" s="209"/>
      <c r="PZA50" s="209"/>
      <c r="PZB50" s="209"/>
      <c r="PZC50" s="209"/>
      <c r="PZD50" s="209"/>
      <c r="PZE50" s="209"/>
      <c r="PZF50" s="209"/>
      <c r="PZG50" s="209"/>
      <c r="PZH50" s="209"/>
      <c r="PZI50" s="209"/>
      <c r="PZJ50" s="209"/>
      <c r="PZK50" s="209"/>
      <c r="PZL50" s="209"/>
      <c r="PZM50" s="209"/>
      <c r="PZN50" s="209"/>
      <c r="PZO50" s="209"/>
      <c r="PZP50" s="209"/>
      <c r="PZQ50" s="209"/>
      <c r="PZR50" s="209"/>
      <c r="PZS50" s="209"/>
      <c r="PZT50" s="209"/>
      <c r="PZU50" s="209"/>
      <c r="PZV50" s="209"/>
      <c r="PZW50" s="209"/>
      <c r="PZX50" s="209"/>
      <c r="PZY50" s="209"/>
      <c r="PZZ50" s="209"/>
      <c r="QAA50" s="209"/>
      <c r="QAB50" s="209"/>
      <c r="QAC50" s="209"/>
      <c r="QAD50" s="209"/>
      <c r="QAE50" s="209"/>
      <c r="QAF50" s="209"/>
      <c r="QAG50" s="209"/>
      <c r="QAH50" s="209"/>
      <c r="QAI50" s="209"/>
      <c r="QAJ50" s="209"/>
      <c r="QAK50" s="209"/>
      <c r="QAL50" s="209"/>
      <c r="QAM50" s="209"/>
      <c r="QAN50" s="209"/>
      <c r="QAO50" s="209"/>
      <c r="QAP50" s="209"/>
      <c r="QAQ50" s="209"/>
      <c r="QAR50" s="209"/>
      <c r="QAS50" s="209"/>
      <c r="QAT50" s="209"/>
      <c r="QAU50" s="209"/>
      <c r="QAV50" s="209"/>
      <c r="QAW50" s="209"/>
      <c r="QAX50" s="209"/>
      <c r="QAY50" s="209"/>
      <c r="QAZ50" s="209"/>
      <c r="QBA50" s="209"/>
      <c r="QBB50" s="209"/>
      <c r="QBC50" s="209"/>
      <c r="QBD50" s="209"/>
      <c r="QBE50" s="209"/>
      <c r="QBF50" s="209"/>
      <c r="QBG50" s="209"/>
      <c r="QBH50" s="209"/>
      <c r="QBI50" s="209"/>
      <c r="QBJ50" s="209"/>
      <c r="QBK50" s="209"/>
      <c r="QBL50" s="209"/>
      <c r="QBM50" s="209"/>
      <c r="QBN50" s="209"/>
      <c r="QBO50" s="209"/>
      <c r="QBP50" s="209"/>
      <c r="QBQ50" s="209"/>
      <c r="QBR50" s="209"/>
      <c r="QBS50" s="209"/>
      <c r="QBT50" s="209"/>
      <c r="QBU50" s="209"/>
      <c r="QBV50" s="209"/>
      <c r="QBW50" s="209"/>
      <c r="QBX50" s="209"/>
      <c r="QBY50" s="209"/>
      <c r="QBZ50" s="209"/>
      <c r="QCA50" s="209"/>
      <c r="QCB50" s="209"/>
      <c r="QCC50" s="209"/>
      <c r="QCD50" s="209"/>
      <c r="QCE50" s="209"/>
      <c r="QCF50" s="209"/>
      <c r="QCG50" s="209"/>
      <c r="QCH50" s="209"/>
      <c r="QCI50" s="209"/>
      <c r="QCJ50" s="209"/>
      <c r="QCK50" s="209"/>
      <c r="QCL50" s="209"/>
      <c r="QCM50" s="209"/>
      <c r="QCN50" s="209"/>
      <c r="QCO50" s="209"/>
      <c r="QCP50" s="209"/>
      <c r="QCQ50" s="209"/>
      <c r="QCR50" s="209"/>
      <c r="QCS50" s="209"/>
      <c r="QCT50" s="209"/>
      <c r="QCU50" s="209"/>
      <c r="QCV50" s="209"/>
      <c r="QCW50" s="209"/>
      <c r="QCX50" s="209"/>
      <c r="QCY50" s="209"/>
      <c r="QCZ50" s="209"/>
      <c r="QDA50" s="209"/>
      <c r="QDB50" s="209"/>
      <c r="QDC50" s="209"/>
      <c r="QDD50" s="209"/>
      <c r="QDE50" s="209"/>
      <c r="QDF50" s="209"/>
      <c r="QDG50" s="209"/>
      <c r="QDH50" s="209"/>
      <c r="QDI50" s="209"/>
      <c r="QDJ50" s="209"/>
      <c r="QDK50" s="209"/>
      <c r="QDL50" s="209"/>
      <c r="QDM50" s="209"/>
      <c r="QDN50" s="209"/>
      <c r="QDO50" s="209"/>
      <c r="QDP50" s="209"/>
      <c r="QDQ50" s="209"/>
      <c r="QDR50" s="209"/>
      <c r="QDS50" s="209"/>
      <c r="QDT50" s="209"/>
      <c r="QDU50" s="209"/>
      <c r="QDV50" s="209"/>
      <c r="QDW50" s="209"/>
      <c r="QDX50" s="209"/>
      <c r="QDY50" s="209"/>
      <c r="QDZ50" s="209"/>
      <c r="QEA50" s="209"/>
      <c r="QEB50" s="209"/>
      <c r="QEC50" s="209"/>
      <c r="QED50" s="209"/>
      <c r="QEE50" s="209"/>
      <c r="QEF50" s="209"/>
      <c r="QEG50" s="209"/>
      <c r="QEH50" s="209"/>
      <c r="QEI50" s="209"/>
      <c r="QEJ50" s="209"/>
      <c r="QEK50" s="209"/>
      <c r="QEL50" s="209"/>
      <c r="QEM50" s="209"/>
      <c r="QEN50" s="209"/>
      <c r="QEO50" s="209"/>
      <c r="QEP50" s="209"/>
      <c r="QEQ50" s="209"/>
      <c r="QER50" s="209"/>
      <c r="QES50" s="209"/>
      <c r="QET50" s="209"/>
      <c r="QEU50" s="209"/>
      <c r="QEV50" s="209"/>
      <c r="QEW50" s="209"/>
      <c r="QEX50" s="209"/>
      <c r="QEY50" s="209"/>
      <c r="QEZ50" s="209"/>
      <c r="QFA50" s="209"/>
      <c r="QFB50" s="209"/>
      <c r="QFC50" s="209"/>
      <c r="QFD50" s="209"/>
      <c r="QFE50" s="209"/>
      <c r="QFF50" s="209"/>
      <c r="QFG50" s="209"/>
      <c r="QFH50" s="209"/>
      <c r="QFI50" s="209"/>
      <c r="QFJ50" s="209"/>
      <c r="QFK50" s="209"/>
      <c r="QFL50" s="209"/>
      <c r="QFM50" s="209"/>
      <c r="QFN50" s="209"/>
      <c r="QFO50" s="209"/>
      <c r="QFP50" s="209"/>
      <c r="QFQ50" s="209"/>
      <c r="QFR50" s="209"/>
      <c r="QFS50" s="209"/>
      <c r="QFT50" s="209"/>
      <c r="QFU50" s="209"/>
      <c r="QFV50" s="209"/>
      <c r="QFW50" s="209"/>
      <c r="QFX50" s="209"/>
      <c r="QFY50" s="209"/>
      <c r="QFZ50" s="209"/>
      <c r="QGA50" s="209"/>
      <c r="QGB50" s="209"/>
      <c r="QGC50" s="209"/>
      <c r="QGD50" s="209"/>
      <c r="QGE50" s="209"/>
      <c r="QGF50" s="209"/>
      <c r="QGG50" s="209"/>
      <c r="QGH50" s="209"/>
      <c r="QGI50" s="209"/>
      <c r="QGJ50" s="209"/>
      <c r="QGK50" s="209"/>
      <c r="QGL50" s="209"/>
      <c r="QGM50" s="209"/>
      <c r="QGN50" s="209"/>
      <c r="QGO50" s="209"/>
      <c r="QGP50" s="209"/>
      <c r="QGQ50" s="209"/>
      <c r="QGR50" s="209"/>
      <c r="QGS50" s="209"/>
      <c r="QGT50" s="209"/>
      <c r="QGU50" s="209"/>
      <c r="QGV50" s="209"/>
      <c r="QGW50" s="209"/>
      <c r="QGX50" s="209"/>
      <c r="QGY50" s="209"/>
      <c r="QGZ50" s="209"/>
      <c r="QHA50" s="209"/>
      <c r="QHB50" s="209"/>
      <c r="QHC50" s="209"/>
      <c r="QHD50" s="209"/>
      <c r="QHE50" s="209"/>
      <c r="QHF50" s="209"/>
      <c r="QHG50" s="209"/>
      <c r="QHH50" s="209"/>
      <c r="QHI50" s="209"/>
      <c r="QHJ50" s="209"/>
      <c r="QHK50" s="209"/>
      <c r="QHL50" s="209"/>
      <c r="QHM50" s="209"/>
      <c r="QHN50" s="209"/>
      <c r="QHO50" s="209"/>
      <c r="QHP50" s="209"/>
      <c r="QHQ50" s="209"/>
      <c r="QHR50" s="209"/>
      <c r="QHS50" s="209"/>
      <c r="QHT50" s="209"/>
      <c r="QHU50" s="209"/>
      <c r="QHV50" s="209"/>
      <c r="QHW50" s="209"/>
      <c r="QHX50" s="209"/>
      <c r="QHY50" s="209"/>
      <c r="QHZ50" s="209"/>
      <c r="QIA50" s="209"/>
      <c r="QIB50" s="209"/>
      <c r="QIC50" s="209"/>
      <c r="QID50" s="209"/>
      <c r="QIE50" s="209"/>
      <c r="QIF50" s="209"/>
      <c r="QIG50" s="209"/>
      <c r="QIH50" s="209"/>
      <c r="QII50" s="209"/>
      <c r="QIJ50" s="209"/>
      <c r="QIK50" s="209"/>
      <c r="QIL50" s="209"/>
      <c r="QIM50" s="209"/>
      <c r="QIN50" s="209"/>
      <c r="QIO50" s="209"/>
      <c r="QIP50" s="209"/>
      <c r="QIQ50" s="209"/>
      <c r="QIR50" s="209"/>
      <c r="QIS50" s="209"/>
      <c r="QIT50" s="209"/>
      <c r="QIU50" s="209"/>
      <c r="QIV50" s="209"/>
      <c r="QIW50" s="209"/>
      <c r="QIX50" s="209"/>
      <c r="QIY50" s="209"/>
      <c r="QIZ50" s="209"/>
      <c r="QJA50" s="209"/>
      <c r="QJB50" s="209"/>
      <c r="QJC50" s="209"/>
      <c r="QJD50" s="209"/>
      <c r="QJE50" s="209"/>
      <c r="QJF50" s="209"/>
      <c r="QJG50" s="209"/>
      <c r="QJH50" s="209"/>
      <c r="QJI50" s="209"/>
      <c r="QJJ50" s="209"/>
      <c r="QJK50" s="209"/>
      <c r="QJL50" s="209"/>
      <c r="QJM50" s="209"/>
      <c r="QJN50" s="209"/>
      <c r="QJO50" s="209"/>
      <c r="QJP50" s="209"/>
      <c r="QJQ50" s="209"/>
      <c r="QJR50" s="209"/>
      <c r="QJS50" s="209"/>
      <c r="QJT50" s="209"/>
      <c r="QJU50" s="209"/>
      <c r="QJV50" s="209"/>
      <c r="QJW50" s="209"/>
      <c r="QJX50" s="209"/>
      <c r="QJY50" s="209"/>
      <c r="QJZ50" s="209"/>
      <c r="QKA50" s="209"/>
      <c r="QKB50" s="209"/>
      <c r="QKC50" s="209"/>
      <c r="QKD50" s="209"/>
      <c r="QKE50" s="209"/>
      <c r="QKF50" s="209"/>
      <c r="QKG50" s="209"/>
      <c r="QKH50" s="209"/>
      <c r="QKI50" s="209"/>
      <c r="QKJ50" s="209"/>
      <c r="QKK50" s="209"/>
      <c r="QKL50" s="209"/>
      <c r="QKM50" s="209"/>
      <c r="QKN50" s="209"/>
      <c r="QKO50" s="209"/>
      <c r="QKP50" s="209"/>
      <c r="QKQ50" s="209"/>
      <c r="QKR50" s="209"/>
      <c r="QKS50" s="209"/>
      <c r="QKT50" s="209"/>
      <c r="QKU50" s="209"/>
      <c r="QKV50" s="209"/>
      <c r="QKW50" s="209"/>
      <c r="QKX50" s="209"/>
      <c r="QKY50" s="209"/>
      <c r="QKZ50" s="209"/>
      <c r="QLA50" s="209"/>
      <c r="QLB50" s="209"/>
      <c r="QLC50" s="209"/>
      <c r="QLD50" s="209"/>
      <c r="QLE50" s="209"/>
      <c r="QLF50" s="209"/>
      <c r="QLG50" s="209"/>
      <c r="QLH50" s="209"/>
      <c r="QLI50" s="209"/>
      <c r="QLJ50" s="209"/>
      <c r="QLK50" s="209"/>
      <c r="QLL50" s="209"/>
      <c r="QLM50" s="209"/>
      <c r="QLN50" s="209"/>
      <c r="QLO50" s="209"/>
      <c r="QLP50" s="209"/>
      <c r="QLQ50" s="209"/>
      <c r="QLR50" s="209"/>
      <c r="QLS50" s="209"/>
      <c r="QLT50" s="209"/>
      <c r="QLU50" s="209"/>
      <c r="QLV50" s="209"/>
      <c r="QLW50" s="209"/>
      <c r="QLX50" s="209"/>
      <c r="QLY50" s="209"/>
      <c r="QLZ50" s="209"/>
      <c r="QMA50" s="209"/>
      <c r="QMB50" s="209"/>
      <c r="QMC50" s="209"/>
      <c r="QMD50" s="209"/>
      <c r="QME50" s="209"/>
      <c r="QMF50" s="209"/>
      <c r="QMG50" s="209"/>
      <c r="QMH50" s="209"/>
      <c r="QMI50" s="209"/>
      <c r="QMJ50" s="209"/>
      <c r="QMK50" s="209"/>
      <c r="QML50" s="209"/>
      <c r="QMM50" s="209"/>
      <c r="QMN50" s="209"/>
      <c r="QMO50" s="209"/>
      <c r="QMP50" s="209"/>
      <c r="QMQ50" s="209"/>
      <c r="QMR50" s="209"/>
      <c r="QMS50" s="209"/>
      <c r="QMT50" s="209"/>
      <c r="QMU50" s="209"/>
      <c r="QMV50" s="209"/>
      <c r="QMW50" s="209"/>
      <c r="QMX50" s="209"/>
      <c r="QMY50" s="209"/>
      <c r="QMZ50" s="209"/>
      <c r="QNA50" s="209"/>
      <c r="QNB50" s="209"/>
      <c r="QNC50" s="209"/>
      <c r="QND50" s="209"/>
      <c r="QNE50" s="209"/>
      <c r="QNF50" s="209"/>
      <c r="QNG50" s="209"/>
      <c r="QNH50" s="209"/>
      <c r="QNI50" s="209"/>
      <c r="QNJ50" s="209"/>
      <c r="QNK50" s="209"/>
      <c r="QNL50" s="209"/>
      <c r="QNM50" s="209"/>
      <c r="QNN50" s="209"/>
      <c r="QNO50" s="209"/>
      <c r="QNP50" s="209"/>
      <c r="QNQ50" s="209"/>
      <c r="QNR50" s="209"/>
      <c r="QNS50" s="209"/>
      <c r="QNT50" s="209"/>
      <c r="QNU50" s="209"/>
      <c r="QNV50" s="209"/>
      <c r="QNW50" s="209"/>
      <c r="QNX50" s="209"/>
      <c r="QNY50" s="209"/>
      <c r="QNZ50" s="209"/>
      <c r="QOA50" s="209"/>
      <c r="QOB50" s="209"/>
      <c r="QOC50" s="209"/>
      <c r="QOD50" s="209"/>
      <c r="QOE50" s="209"/>
      <c r="QOF50" s="209"/>
      <c r="QOG50" s="209"/>
      <c r="QOH50" s="209"/>
      <c r="QOI50" s="209"/>
      <c r="QOJ50" s="209"/>
      <c r="QOK50" s="209"/>
      <c r="QOL50" s="209"/>
      <c r="QOM50" s="209"/>
      <c r="QON50" s="209"/>
      <c r="QOO50" s="209"/>
      <c r="QOP50" s="209"/>
      <c r="QOQ50" s="209"/>
      <c r="QOR50" s="209"/>
      <c r="QOS50" s="209"/>
      <c r="QOT50" s="209"/>
      <c r="QOU50" s="209"/>
      <c r="QOV50" s="209"/>
      <c r="QOW50" s="209"/>
      <c r="QOX50" s="209"/>
      <c r="QOY50" s="209"/>
      <c r="QOZ50" s="209"/>
      <c r="QPA50" s="209"/>
      <c r="QPB50" s="209"/>
      <c r="QPC50" s="209"/>
      <c r="QPD50" s="209"/>
      <c r="QPE50" s="209"/>
      <c r="QPF50" s="209"/>
      <c r="QPG50" s="209"/>
      <c r="QPH50" s="209"/>
      <c r="QPI50" s="209"/>
      <c r="QPJ50" s="209"/>
      <c r="QPK50" s="209"/>
      <c r="QPL50" s="209"/>
      <c r="QPM50" s="209"/>
      <c r="QPN50" s="209"/>
      <c r="QPO50" s="209"/>
      <c r="QPP50" s="209"/>
      <c r="QPQ50" s="209"/>
      <c r="QPR50" s="209"/>
      <c r="QPS50" s="209"/>
      <c r="QPT50" s="209"/>
      <c r="QPU50" s="209"/>
      <c r="QPV50" s="209"/>
      <c r="QPW50" s="209"/>
      <c r="QPX50" s="209"/>
      <c r="QPY50" s="209"/>
      <c r="QPZ50" s="209"/>
      <c r="QQA50" s="209"/>
      <c r="QQB50" s="209"/>
      <c r="QQC50" s="209"/>
      <c r="QQD50" s="209"/>
      <c r="QQE50" s="209"/>
      <c r="QQF50" s="209"/>
      <c r="QQG50" s="209"/>
      <c r="QQH50" s="209"/>
      <c r="QQI50" s="209"/>
      <c r="QQJ50" s="209"/>
      <c r="QQK50" s="209"/>
      <c r="QQL50" s="209"/>
      <c r="QQM50" s="209"/>
      <c r="QQN50" s="209"/>
      <c r="QQO50" s="209"/>
      <c r="QQP50" s="209"/>
      <c r="QQQ50" s="209"/>
      <c r="QQR50" s="209"/>
      <c r="QQS50" s="209"/>
      <c r="QQT50" s="209"/>
      <c r="QQU50" s="209"/>
      <c r="QQV50" s="209"/>
      <c r="QQW50" s="209"/>
      <c r="QQX50" s="209"/>
      <c r="QQY50" s="209"/>
      <c r="QQZ50" s="209"/>
      <c r="QRA50" s="209"/>
      <c r="QRB50" s="209"/>
      <c r="QRC50" s="209"/>
      <c r="QRD50" s="209"/>
      <c r="QRE50" s="209"/>
      <c r="QRF50" s="209"/>
      <c r="QRG50" s="209"/>
      <c r="QRH50" s="209"/>
      <c r="QRI50" s="209"/>
      <c r="QRJ50" s="209"/>
      <c r="QRK50" s="209"/>
      <c r="QRL50" s="209"/>
      <c r="QRM50" s="209"/>
      <c r="QRN50" s="209"/>
      <c r="QRO50" s="209"/>
      <c r="QRP50" s="209"/>
      <c r="QRQ50" s="209"/>
      <c r="QRR50" s="209"/>
      <c r="QRS50" s="209"/>
      <c r="QRT50" s="209"/>
      <c r="QRU50" s="209"/>
      <c r="QRV50" s="209"/>
      <c r="QRW50" s="209"/>
      <c r="QRX50" s="209"/>
      <c r="QRY50" s="209"/>
      <c r="QRZ50" s="209"/>
      <c r="QSA50" s="209"/>
      <c r="QSB50" s="209"/>
      <c r="QSC50" s="209"/>
      <c r="QSD50" s="209"/>
      <c r="QSE50" s="209"/>
      <c r="QSF50" s="209"/>
      <c r="QSG50" s="209"/>
      <c r="QSH50" s="209"/>
      <c r="QSI50" s="209"/>
      <c r="QSJ50" s="209"/>
      <c r="QSK50" s="209"/>
      <c r="QSL50" s="209"/>
      <c r="QSM50" s="209"/>
      <c r="QSN50" s="209"/>
      <c r="QSO50" s="209"/>
      <c r="QSP50" s="209"/>
      <c r="QSQ50" s="209"/>
      <c r="QSR50" s="209"/>
      <c r="QSS50" s="209"/>
      <c r="QST50" s="209"/>
      <c r="QSU50" s="209"/>
      <c r="QSV50" s="209"/>
      <c r="QSW50" s="209"/>
      <c r="QSX50" s="209"/>
      <c r="QSY50" s="209"/>
      <c r="QSZ50" s="209"/>
      <c r="QTA50" s="209"/>
      <c r="QTB50" s="209"/>
      <c r="QTC50" s="209"/>
      <c r="QTD50" s="209"/>
      <c r="QTE50" s="209"/>
      <c r="QTF50" s="209"/>
      <c r="QTG50" s="209"/>
      <c r="QTH50" s="209"/>
      <c r="QTI50" s="209"/>
      <c r="QTJ50" s="209"/>
      <c r="QTK50" s="209"/>
      <c r="QTL50" s="209"/>
      <c r="QTM50" s="209"/>
      <c r="QTN50" s="209"/>
      <c r="QTO50" s="209"/>
      <c r="QTP50" s="209"/>
      <c r="QTQ50" s="209"/>
      <c r="QTR50" s="209"/>
      <c r="QTS50" s="209"/>
      <c r="QTT50" s="209"/>
      <c r="QTU50" s="209"/>
      <c r="QTV50" s="209"/>
      <c r="QTW50" s="209"/>
      <c r="QTX50" s="209"/>
      <c r="QTY50" s="209"/>
      <c r="QTZ50" s="209"/>
      <c r="QUA50" s="209"/>
      <c r="QUB50" s="209"/>
      <c r="QUC50" s="209"/>
      <c r="QUD50" s="209"/>
      <c r="QUE50" s="209"/>
      <c r="QUF50" s="209"/>
      <c r="QUG50" s="209"/>
      <c r="QUH50" s="209"/>
      <c r="QUI50" s="209"/>
      <c r="QUJ50" s="209"/>
      <c r="QUK50" s="209"/>
      <c r="QUL50" s="209"/>
      <c r="QUM50" s="209"/>
      <c r="QUN50" s="209"/>
      <c r="QUO50" s="209"/>
      <c r="QUP50" s="209"/>
      <c r="QUQ50" s="209"/>
      <c r="QUR50" s="209"/>
      <c r="QUS50" s="209"/>
      <c r="QUT50" s="209"/>
      <c r="QUU50" s="209"/>
      <c r="QUV50" s="209"/>
      <c r="QUW50" s="209"/>
      <c r="QUX50" s="209"/>
      <c r="QUY50" s="209"/>
      <c r="QUZ50" s="209"/>
      <c r="QVA50" s="209"/>
      <c r="QVB50" s="209"/>
      <c r="QVC50" s="209"/>
      <c r="QVD50" s="209"/>
      <c r="QVE50" s="209"/>
      <c r="QVF50" s="209"/>
      <c r="QVG50" s="209"/>
      <c r="QVH50" s="209"/>
      <c r="QVI50" s="209"/>
      <c r="QVJ50" s="209"/>
      <c r="QVK50" s="209"/>
      <c r="QVL50" s="209"/>
      <c r="QVM50" s="209"/>
      <c r="QVN50" s="209"/>
      <c r="QVO50" s="209"/>
      <c r="QVP50" s="209"/>
      <c r="QVQ50" s="209"/>
      <c r="QVR50" s="209"/>
      <c r="QVS50" s="209"/>
      <c r="QVT50" s="209"/>
      <c r="QVU50" s="209"/>
      <c r="QVV50" s="209"/>
      <c r="QVW50" s="209"/>
      <c r="QVX50" s="209"/>
      <c r="QVY50" s="209"/>
      <c r="QVZ50" s="209"/>
      <c r="QWA50" s="209"/>
      <c r="QWB50" s="209"/>
      <c r="QWC50" s="209"/>
      <c r="QWD50" s="209"/>
      <c r="QWE50" s="209"/>
      <c r="QWF50" s="209"/>
      <c r="QWG50" s="209"/>
      <c r="QWH50" s="209"/>
      <c r="QWI50" s="209"/>
      <c r="QWJ50" s="209"/>
      <c r="QWK50" s="209"/>
      <c r="QWL50" s="209"/>
      <c r="QWM50" s="209"/>
      <c r="QWN50" s="209"/>
      <c r="QWO50" s="209"/>
      <c r="QWP50" s="209"/>
      <c r="QWQ50" s="209"/>
      <c r="QWR50" s="209"/>
      <c r="QWS50" s="209"/>
      <c r="QWT50" s="209"/>
      <c r="QWU50" s="209"/>
      <c r="QWV50" s="209"/>
      <c r="QWW50" s="209"/>
      <c r="QWX50" s="209"/>
      <c r="QWY50" s="209"/>
      <c r="QWZ50" s="209"/>
      <c r="QXA50" s="209"/>
      <c r="QXB50" s="209"/>
      <c r="QXC50" s="209"/>
      <c r="QXD50" s="209"/>
      <c r="QXE50" s="209"/>
      <c r="QXF50" s="209"/>
      <c r="QXG50" s="209"/>
      <c r="QXH50" s="209"/>
      <c r="QXI50" s="209"/>
      <c r="QXJ50" s="209"/>
      <c r="QXK50" s="209"/>
      <c r="QXL50" s="209"/>
      <c r="QXM50" s="209"/>
      <c r="QXN50" s="209"/>
      <c r="QXO50" s="209"/>
      <c r="QXP50" s="209"/>
      <c r="QXQ50" s="209"/>
      <c r="QXR50" s="209"/>
      <c r="QXS50" s="209"/>
      <c r="QXT50" s="209"/>
      <c r="QXU50" s="209"/>
      <c r="QXV50" s="209"/>
      <c r="QXW50" s="209"/>
      <c r="QXX50" s="209"/>
      <c r="QXY50" s="209"/>
      <c r="QXZ50" s="209"/>
      <c r="QYA50" s="209"/>
      <c r="QYB50" s="209"/>
      <c r="QYC50" s="209"/>
      <c r="QYD50" s="209"/>
      <c r="QYE50" s="209"/>
      <c r="QYF50" s="209"/>
      <c r="QYG50" s="209"/>
      <c r="QYH50" s="209"/>
      <c r="QYI50" s="209"/>
      <c r="QYJ50" s="209"/>
      <c r="QYK50" s="209"/>
      <c r="QYL50" s="209"/>
      <c r="QYM50" s="209"/>
      <c r="QYN50" s="209"/>
      <c r="QYO50" s="209"/>
      <c r="QYP50" s="209"/>
      <c r="QYQ50" s="209"/>
      <c r="QYR50" s="209"/>
      <c r="QYS50" s="209"/>
      <c r="QYT50" s="209"/>
      <c r="QYU50" s="209"/>
      <c r="QYV50" s="209"/>
      <c r="QYW50" s="209"/>
      <c r="QYX50" s="209"/>
      <c r="QYY50" s="209"/>
      <c r="QYZ50" s="209"/>
      <c r="QZA50" s="209"/>
      <c r="QZB50" s="209"/>
      <c r="QZC50" s="209"/>
      <c r="QZD50" s="209"/>
      <c r="QZE50" s="209"/>
      <c r="QZF50" s="209"/>
      <c r="QZG50" s="209"/>
      <c r="QZH50" s="209"/>
      <c r="QZI50" s="209"/>
      <c r="QZJ50" s="209"/>
      <c r="QZK50" s="209"/>
      <c r="QZL50" s="209"/>
      <c r="QZM50" s="209"/>
      <c r="QZN50" s="209"/>
      <c r="QZO50" s="209"/>
      <c r="QZP50" s="209"/>
      <c r="QZQ50" s="209"/>
      <c r="QZR50" s="209"/>
      <c r="QZS50" s="209"/>
      <c r="QZT50" s="209"/>
      <c r="QZU50" s="209"/>
      <c r="QZV50" s="209"/>
      <c r="QZW50" s="209"/>
      <c r="QZX50" s="209"/>
      <c r="QZY50" s="209"/>
      <c r="QZZ50" s="209"/>
      <c r="RAA50" s="209"/>
      <c r="RAB50" s="209"/>
      <c r="RAC50" s="209"/>
      <c r="RAD50" s="209"/>
      <c r="RAE50" s="209"/>
      <c r="RAF50" s="209"/>
      <c r="RAG50" s="209"/>
      <c r="RAH50" s="209"/>
      <c r="RAI50" s="209"/>
      <c r="RAJ50" s="209"/>
      <c r="RAK50" s="209"/>
      <c r="RAL50" s="209"/>
      <c r="RAM50" s="209"/>
      <c r="RAN50" s="209"/>
      <c r="RAO50" s="209"/>
      <c r="RAP50" s="209"/>
      <c r="RAQ50" s="209"/>
      <c r="RAR50" s="209"/>
      <c r="RAS50" s="209"/>
      <c r="RAT50" s="209"/>
      <c r="RAU50" s="209"/>
      <c r="RAV50" s="209"/>
      <c r="RAW50" s="209"/>
      <c r="RAX50" s="209"/>
      <c r="RAY50" s="209"/>
      <c r="RAZ50" s="209"/>
      <c r="RBA50" s="209"/>
      <c r="RBB50" s="209"/>
      <c r="RBC50" s="209"/>
      <c r="RBD50" s="209"/>
      <c r="RBE50" s="209"/>
      <c r="RBF50" s="209"/>
      <c r="RBG50" s="209"/>
      <c r="RBH50" s="209"/>
      <c r="RBI50" s="209"/>
      <c r="RBJ50" s="209"/>
      <c r="RBK50" s="209"/>
      <c r="RBL50" s="209"/>
      <c r="RBM50" s="209"/>
      <c r="RBN50" s="209"/>
      <c r="RBO50" s="209"/>
      <c r="RBP50" s="209"/>
      <c r="RBQ50" s="209"/>
      <c r="RBR50" s="209"/>
      <c r="RBS50" s="209"/>
      <c r="RBT50" s="209"/>
      <c r="RBU50" s="209"/>
      <c r="RBV50" s="209"/>
      <c r="RBW50" s="209"/>
      <c r="RBX50" s="209"/>
      <c r="RBY50" s="209"/>
      <c r="RBZ50" s="209"/>
      <c r="RCA50" s="209"/>
      <c r="RCB50" s="209"/>
      <c r="RCC50" s="209"/>
      <c r="RCD50" s="209"/>
      <c r="RCE50" s="209"/>
      <c r="RCF50" s="209"/>
      <c r="RCG50" s="209"/>
      <c r="RCH50" s="209"/>
      <c r="RCI50" s="209"/>
      <c r="RCJ50" s="209"/>
      <c r="RCK50" s="209"/>
      <c r="RCL50" s="209"/>
      <c r="RCM50" s="209"/>
      <c r="RCN50" s="209"/>
      <c r="RCO50" s="209"/>
      <c r="RCP50" s="209"/>
      <c r="RCQ50" s="209"/>
      <c r="RCR50" s="209"/>
      <c r="RCS50" s="209"/>
      <c r="RCT50" s="209"/>
      <c r="RCU50" s="209"/>
      <c r="RCV50" s="209"/>
      <c r="RCW50" s="209"/>
      <c r="RCX50" s="209"/>
      <c r="RCY50" s="209"/>
      <c r="RCZ50" s="209"/>
      <c r="RDA50" s="209"/>
      <c r="RDB50" s="209"/>
      <c r="RDC50" s="209"/>
      <c r="RDD50" s="209"/>
      <c r="RDE50" s="209"/>
      <c r="RDF50" s="209"/>
      <c r="RDG50" s="209"/>
      <c r="RDH50" s="209"/>
      <c r="RDI50" s="209"/>
      <c r="RDJ50" s="209"/>
      <c r="RDK50" s="209"/>
      <c r="RDL50" s="209"/>
      <c r="RDM50" s="209"/>
      <c r="RDN50" s="209"/>
      <c r="RDO50" s="209"/>
      <c r="RDP50" s="209"/>
      <c r="RDQ50" s="209"/>
      <c r="RDR50" s="209"/>
      <c r="RDS50" s="209"/>
      <c r="RDT50" s="209"/>
      <c r="RDU50" s="209"/>
      <c r="RDV50" s="209"/>
      <c r="RDW50" s="209"/>
      <c r="RDX50" s="209"/>
      <c r="RDY50" s="209"/>
      <c r="RDZ50" s="209"/>
      <c r="REA50" s="209"/>
      <c r="REB50" s="209"/>
      <c r="REC50" s="209"/>
      <c r="RED50" s="209"/>
      <c r="REE50" s="209"/>
      <c r="REF50" s="209"/>
      <c r="REG50" s="209"/>
      <c r="REH50" s="209"/>
      <c r="REI50" s="209"/>
      <c r="REJ50" s="209"/>
      <c r="REK50" s="209"/>
      <c r="REL50" s="209"/>
      <c r="REM50" s="209"/>
      <c r="REN50" s="209"/>
      <c r="REO50" s="209"/>
      <c r="REP50" s="209"/>
      <c r="REQ50" s="209"/>
      <c r="RER50" s="209"/>
      <c r="RES50" s="209"/>
      <c r="RET50" s="209"/>
      <c r="REU50" s="209"/>
      <c r="REV50" s="209"/>
      <c r="REW50" s="209"/>
      <c r="REX50" s="209"/>
      <c r="REY50" s="209"/>
      <c r="REZ50" s="209"/>
      <c r="RFA50" s="209"/>
      <c r="RFB50" s="209"/>
      <c r="RFC50" s="209"/>
      <c r="RFD50" s="209"/>
      <c r="RFE50" s="209"/>
      <c r="RFF50" s="209"/>
      <c r="RFG50" s="209"/>
      <c r="RFH50" s="209"/>
      <c r="RFI50" s="209"/>
      <c r="RFJ50" s="209"/>
      <c r="RFK50" s="209"/>
      <c r="RFL50" s="209"/>
      <c r="RFM50" s="209"/>
      <c r="RFN50" s="209"/>
      <c r="RFO50" s="209"/>
      <c r="RFP50" s="209"/>
      <c r="RFQ50" s="209"/>
      <c r="RFR50" s="209"/>
      <c r="RFS50" s="209"/>
      <c r="RFT50" s="209"/>
      <c r="RFU50" s="209"/>
      <c r="RFV50" s="209"/>
      <c r="RFW50" s="209"/>
      <c r="RFX50" s="209"/>
      <c r="RFY50" s="209"/>
      <c r="RFZ50" s="209"/>
      <c r="RGA50" s="209"/>
      <c r="RGB50" s="209"/>
      <c r="RGC50" s="209"/>
      <c r="RGD50" s="209"/>
      <c r="RGE50" s="209"/>
      <c r="RGF50" s="209"/>
      <c r="RGG50" s="209"/>
      <c r="RGH50" s="209"/>
      <c r="RGI50" s="209"/>
      <c r="RGJ50" s="209"/>
      <c r="RGK50" s="209"/>
      <c r="RGL50" s="209"/>
      <c r="RGM50" s="209"/>
      <c r="RGN50" s="209"/>
      <c r="RGO50" s="209"/>
      <c r="RGP50" s="209"/>
      <c r="RGQ50" s="209"/>
      <c r="RGR50" s="209"/>
      <c r="RGS50" s="209"/>
      <c r="RGT50" s="209"/>
      <c r="RGU50" s="209"/>
      <c r="RGV50" s="209"/>
      <c r="RGW50" s="209"/>
      <c r="RGX50" s="209"/>
      <c r="RGY50" s="209"/>
      <c r="RGZ50" s="209"/>
      <c r="RHA50" s="209"/>
      <c r="RHB50" s="209"/>
      <c r="RHC50" s="209"/>
      <c r="RHD50" s="209"/>
      <c r="RHE50" s="209"/>
      <c r="RHF50" s="209"/>
      <c r="RHG50" s="209"/>
      <c r="RHH50" s="209"/>
      <c r="RHI50" s="209"/>
      <c r="RHJ50" s="209"/>
      <c r="RHK50" s="209"/>
      <c r="RHL50" s="209"/>
      <c r="RHM50" s="209"/>
      <c r="RHN50" s="209"/>
      <c r="RHO50" s="209"/>
      <c r="RHP50" s="209"/>
      <c r="RHQ50" s="209"/>
      <c r="RHR50" s="209"/>
      <c r="RHS50" s="209"/>
      <c r="RHT50" s="209"/>
      <c r="RHU50" s="209"/>
      <c r="RHV50" s="209"/>
      <c r="RHW50" s="209"/>
      <c r="RHX50" s="209"/>
      <c r="RHY50" s="209"/>
      <c r="RHZ50" s="209"/>
      <c r="RIA50" s="209"/>
      <c r="RIB50" s="209"/>
      <c r="RIC50" s="209"/>
      <c r="RID50" s="209"/>
      <c r="RIE50" s="209"/>
      <c r="RIF50" s="209"/>
      <c r="RIG50" s="209"/>
      <c r="RIH50" s="209"/>
      <c r="RII50" s="209"/>
      <c r="RIJ50" s="209"/>
      <c r="RIK50" s="209"/>
      <c r="RIL50" s="209"/>
      <c r="RIM50" s="209"/>
      <c r="RIN50" s="209"/>
      <c r="RIO50" s="209"/>
      <c r="RIP50" s="209"/>
      <c r="RIQ50" s="209"/>
      <c r="RIR50" s="209"/>
      <c r="RIS50" s="209"/>
      <c r="RIT50" s="209"/>
      <c r="RIU50" s="209"/>
      <c r="RIV50" s="209"/>
      <c r="RIW50" s="209"/>
      <c r="RIX50" s="209"/>
      <c r="RIY50" s="209"/>
      <c r="RIZ50" s="209"/>
      <c r="RJA50" s="209"/>
      <c r="RJB50" s="209"/>
      <c r="RJC50" s="209"/>
      <c r="RJD50" s="209"/>
      <c r="RJE50" s="209"/>
      <c r="RJF50" s="209"/>
      <c r="RJG50" s="209"/>
      <c r="RJH50" s="209"/>
      <c r="RJI50" s="209"/>
      <c r="RJJ50" s="209"/>
      <c r="RJK50" s="209"/>
      <c r="RJL50" s="209"/>
      <c r="RJM50" s="209"/>
      <c r="RJN50" s="209"/>
      <c r="RJO50" s="209"/>
      <c r="RJP50" s="209"/>
      <c r="RJQ50" s="209"/>
      <c r="RJR50" s="209"/>
      <c r="RJS50" s="209"/>
      <c r="RJT50" s="209"/>
      <c r="RJU50" s="209"/>
      <c r="RJV50" s="209"/>
      <c r="RJW50" s="209"/>
      <c r="RJX50" s="209"/>
      <c r="RJY50" s="209"/>
      <c r="RJZ50" s="209"/>
      <c r="RKA50" s="209"/>
      <c r="RKB50" s="209"/>
      <c r="RKC50" s="209"/>
      <c r="RKD50" s="209"/>
      <c r="RKE50" s="209"/>
      <c r="RKF50" s="209"/>
      <c r="RKG50" s="209"/>
      <c r="RKH50" s="209"/>
      <c r="RKI50" s="209"/>
      <c r="RKJ50" s="209"/>
      <c r="RKK50" s="209"/>
      <c r="RKL50" s="209"/>
      <c r="RKM50" s="209"/>
      <c r="RKN50" s="209"/>
      <c r="RKO50" s="209"/>
      <c r="RKP50" s="209"/>
      <c r="RKQ50" s="209"/>
      <c r="RKR50" s="209"/>
      <c r="RKS50" s="209"/>
      <c r="RKT50" s="209"/>
      <c r="RKU50" s="209"/>
      <c r="RKV50" s="209"/>
      <c r="RKW50" s="209"/>
      <c r="RKX50" s="209"/>
      <c r="RKY50" s="209"/>
      <c r="RKZ50" s="209"/>
      <c r="RLA50" s="209"/>
      <c r="RLB50" s="209"/>
      <c r="RLC50" s="209"/>
      <c r="RLD50" s="209"/>
      <c r="RLE50" s="209"/>
      <c r="RLF50" s="209"/>
      <c r="RLG50" s="209"/>
      <c r="RLH50" s="209"/>
      <c r="RLI50" s="209"/>
      <c r="RLJ50" s="209"/>
      <c r="RLK50" s="209"/>
      <c r="RLL50" s="209"/>
      <c r="RLM50" s="209"/>
      <c r="RLN50" s="209"/>
      <c r="RLO50" s="209"/>
      <c r="RLP50" s="209"/>
      <c r="RLQ50" s="209"/>
      <c r="RLR50" s="209"/>
      <c r="RLS50" s="209"/>
      <c r="RLT50" s="209"/>
      <c r="RLU50" s="209"/>
      <c r="RLV50" s="209"/>
      <c r="RLW50" s="209"/>
      <c r="RLX50" s="209"/>
      <c r="RLY50" s="209"/>
      <c r="RLZ50" s="209"/>
      <c r="RMA50" s="209"/>
      <c r="RMB50" s="209"/>
      <c r="RMC50" s="209"/>
      <c r="RMD50" s="209"/>
      <c r="RME50" s="209"/>
      <c r="RMF50" s="209"/>
      <c r="RMG50" s="209"/>
      <c r="RMH50" s="209"/>
      <c r="RMI50" s="209"/>
      <c r="RMJ50" s="209"/>
      <c r="RMK50" s="209"/>
      <c r="RML50" s="209"/>
      <c r="RMM50" s="209"/>
      <c r="RMN50" s="209"/>
      <c r="RMO50" s="209"/>
      <c r="RMP50" s="209"/>
      <c r="RMQ50" s="209"/>
      <c r="RMR50" s="209"/>
      <c r="RMS50" s="209"/>
      <c r="RMT50" s="209"/>
      <c r="RMU50" s="209"/>
      <c r="RMV50" s="209"/>
      <c r="RMW50" s="209"/>
      <c r="RMX50" s="209"/>
      <c r="RMY50" s="209"/>
      <c r="RMZ50" s="209"/>
      <c r="RNA50" s="209"/>
      <c r="RNB50" s="209"/>
      <c r="RNC50" s="209"/>
      <c r="RND50" s="209"/>
      <c r="RNE50" s="209"/>
      <c r="RNF50" s="209"/>
      <c r="RNG50" s="209"/>
      <c r="RNH50" s="209"/>
      <c r="RNI50" s="209"/>
      <c r="RNJ50" s="209"/>
      <c r="RNK50" s="209"/>
      <c r="RNL50" s="209"/>
      <c r="RNM50" s="209"/>
      <c r="RNN50" s="209"/>
      <c r="RNO50" s="209"/>
      <c r="RNP50" s="209"/>
      <c r="RNQ50" s="209"/>
      <c r="RNR50" s="209"/>
      <c r="RNS50" s="209"/>
      <c r="RNT50" s="209"/>
      <c r="RNU50" s="209"/>
      <c r="RNV50" s="209"/>
      <c r="RNW50" s="209"/>
      <c r="RNX50" s="209"/>
      <c r="RNY50" s="209"/>
      <c r="RNZ50" s="209"/>
      <c r="ROA50" s="209"/>
      <c r="ROB50" s="209"/>
      <c r="ROC50" s="209"/>
      <c r="ROD50" s="209"/>
      <c r="ROE50" s="209"/>
      <c r="ROF50" s="209"/>
      <c r="ROG50" s="209"/>
      <c r="ROH50" s="209"/>
      <c r="ROI50" s="209"/>
      <c r="ROJ50" s="209"/>
      <c r="ROK50" s="209"/>
      <c r="ROL50" s="209"/>
      <c r="ROM50" s="209"/>
      <c r="RON50" s="209"/>
      <c r="ROO50" s="209"/>
      <c r="ROP50" s="209"/>
      <c r="ROQ50" s="209"/>
      <c r="ROR50" s="209"/>
      <c r="ROS50" s="209"/>
      <c r="ROT50" s="209"/>
      <c r="ROU50" s="209"/>
      <c r="ROV50" s="209"/>
      <c r="ROW50" s="209"/>
      <c r="ROX50" s="209"/>
      <c r="ROY50" s="209"/>
      <c r="ROZ50" s="209"/>
      <c r="RPA50" s="209"/>
      <c r="RPB50" s="209"/>
      <c r="RPC50" s="209"/>
      <c r="RPD50" s="209"/>
      <c r="RPE50" s="209"/>
      <c r="RPF50" s="209"/>
      <c r="RPG50" s="209"/>
      <c r="RPH50" s="209"/>
      <c r="RPI50" s="209"/>
      <c r="RPJ50" s="209"/>
      <c r="RPK50" s="209"/>
      <c r="RPL50" s="209"/>
      <c r="RPM50" s="209"/>
      <c r="RPN50" s="209"/>
      <c r="RPO50" s="209"/>
      <c r="RPP50" s="209"/>
      <c r="RPQ50" s="209"/>
      <c r="RPR50" s="209"/>
      <c r="RPS50" s="209"/>
      <c r="RPT50" s="209"/>
      <c r="RPU50" s="209"/>
      <c r="RPV50" s="209"/>
      <c r="RPW50" s="209"/>
      <c r="RPX50" s="209"/>
      <c r="RPY50" s="209"/>
      <c r="RPZ50" s="209"/>
      <c r="RQA50" s="209"/>
      <c r="RQB50" s="209"/>
      <c r="RQC50" s="209"/>
      <c r="RQD50" s="209"/>
      <c r="RQE50" s="209"/>
      <c r="RQF50" s="209"/>
      <c r="RQG50" s="209"/>
      <c r="RQH50" s="209"/>
      <c r="RQI50" s="209"/>
      <c r="RQJ50" s="209"/>
      <c r="RQK50" s="209"/>
      <c r="RQL50" s="209"/>
      <c r="RQM50" s="209"/>
      <c r="RQN50" s="209"/>
      <c r="RQO50" s="209"/>
      <c r="RQP50" s="209"/>
      <c r="RQQ50" s="209"/>
      <c r="RQR50" s="209"/>
      <c r="RQS50" s="209"/>
      <c r="RQT50" s="209"/>
      <c r="RQU50" s="209"/>
      <c r="RQV50" s="209"/>
      <c r="RQW50" s="209"/>
      <c r="RQX50" s="209"/>
      <c r="RQY50" s="209"/>
      <c r="RQZ50" s="209"/>
      <c r="RRA50" s="209"/>
      <c r="RRB50" s="209"/>
      <c r="RRC50" s="209"/>
      <c r="RRD50" s="209"/>
      <c r="RRE50" s="209"/>
      <c r="RRF50" s="209"/>
      <c r="RRG50" s="209"/>
      <c r="RRH50" s="209"/>
      <c r="RRI50" s="209"/>
      <c r="RRJ50" s="209"/>
      <c r="RRK50" s="209"/>
      <c r="RRL50" s="209"/>
      <c r="RRM50" s="209"/>
      <c r="RRN50" s="209"/>
      <c r="RRO50" s="209"/>
      <c r="RRP50" s="209"/>
      <c r="RRQ50" s="209"/>
      <c r="RRR50" s="209"/>
      <c r="RRS50" s="209"/>
      <c r="RRT50" s="209"/>
      <c r="RRU50" s="209"/>
      <c r="RRV50" s="209"/>
      <c r="RRW50" s="209"/>
      <c r="RRX50" s="209"/>
      <c r="RRY50" s="209"/>
      <c r="RRZ50" s="209"/>
      <c r="RSA50" s="209"/>
      <c r="RSB50" s="209"/>
      <c r="RSC50" s="209"/>
      <c r="RSD50" s="209"/>
      <c r="RSE50" s="209"/>
      <c r="RSF50" s="209"/>
      <c r="RSG50" s="209"/>
      <c r="RSH50" s="209"/>
      <c r="RSI50" s="209"/>
      <c r="RSJ50" s="209"/>
      <c r="RSK50" s="209"/>
      <c r="RSL50" s="209"/>
      <c r="RSM50" s="209"/>
      <c r="RSN50" s="209"/>
      <c r="RSO50" s="209"/>
      <c r="RSP50" s="209"/>
      <c r="RSQ50" s="209"/>
      <c r="RSR50" s="209"/>
      <c r="RSS50" s="209"/>
      <c r="RST50" s="209"/>
      <c r="RSU50" s="209"/>
      <c r="RSV50" s="209"/>
      <c r="RSW50" s="209"/>
      <c r="RSX50" s="209"/>
      <c r="RSY50" s="209"/>
      <c r="RSZ50" s="209"/>
      <c r="RTA50" s="209"/>
      <c r="RTB50" s="209"/>
      <c r="RTC50" s="209"/>
      <c r="RTD50" s="209"/>
      <c r="RTE50" s="209"/>
      <c r="RTF50" s="209"/>
      <c r="RTG50" s="209"/>
      <c r="RTH50" s="209"/>
      <c r="RTI50" s="209"/>
      <c r="RTJ50" s="209"/>
      <c r="RTK50" s="209"/>
      <c r="RTL50" s="209"/>
      <c r="RTM50" s="209"/>
      <c r="RTN50" s="209"/>
      <c r="RTO50" s="209"/>
      <c r="RTP50" s="209"/>
      <c r="RTQ50" s="209"/>
      <c r="RTR50" s="209"/>
      <c r="RTS50" s="209"/>
      <c r="RTT50" s="209"/>
      <c r="RTU50" s="209"/>
      <c r="RTV50" s="209"/>
      <c r="RTW50" s="209"/>
      <c r="RTX50" s="209"/>
      <c r="RTY50" s="209"/>
      <c r="RTZ50" s="209"/>
      <c r="RUA50" s="209"/>
      <c r="RUB50" s="209"/>
      <c r="RUC50" s="209"/>
      <c r="RUD50" s="209"/>
      <c r="RUE50" s="209"/>
      <c r="RUF50" s="209"/>
      <c r="RUG50" s="209"/>
      <c r="RUH50" s="209"/>
      <c r="RUI50" s="209"/>
      <c r="RUJ50" s="209"/>
      <c r="RUK50" s="209"/>
      <c r="RUL50" s="209"/>
      <c r="RUM50" s="209"/>
      <c r="RUN50" s="209"/>
      <c r="RUO50" s="209"/>
      <c r="RUP50" s="209"/>
      <c r="RUQ50" s="209"/>
      <c r="RUR50" s="209"/>
      <c r="RUS50" s="209"/>
      <c r="RUT50" s="209"/>
      <c r="RUU50" s="209"/>
      <c r="RUV50" s="209"/>
      <c r="RUW50" s="209"/>
      <c r="RUX50" s="209"/>
      <c r="RUY50" s="209"/>
      <c r="RUZ50" s="209"/>
      <c r="RVA50" s="209"/>
      <c r="RVB50" s="209"/>
      <c r="RVC50" s="209"/>
      <c r="RVD50" s="209"/>
      <c r="RVE50" s="209"/>
      <c r="RVF50" s="209"/>
      <c r="RVG50" s="209"/>
      <c r="RVH50" s="209"/>
      <c r="RVI50" s="209"/>
      <c r="RVJ50" s="209"/>
      <c r="RVK50" s="209"/>
      <c r="RVL50" s="209"/>
      <c r="RVM50" s="209"/>
      <c r="RVN50" s="209"/>
      <c r="RVO50" s="209"/>
      <c r="RVP50" s="209"/>
      <c r="RVQ50" s="209"/>
      <c r="RVR50" s="209"/>
      <c r="RVS50" s="209"/>
      <c r="RVT50" s="209"/>
      <c r="RVU50" s="209"/>
      <c r="RVV50" s="209"/>
      <c r="RVW50" s="209"/>
      <c r="RVX50" s="209"/>
      <c r="RVY50" s="209"/>
      <c r="RVZ50" s="209"/>
      <c r="RWA50" s="209"/>
      <c r="RWB50" s="209"/>
      <c r="RWC50" s="209"/>
      <c r="RWD50" s="209"/>
      <c r="RWE50" s="209"/>
      <c r="RWF50" s="209"/>
      <c r="RWG50" s="209"/>
      <c r="RWH50" s="209"/>
      <c r="RWI50" s="209"/>
      <c r="RWJ50" s="209"/>
      <c r="RWK50" s="209"/>
      <c r="RWL50" s="209"/>
      <c r="RWM50" s="209"/>
      <c r="RWN50" s="209"/>
      <c r="RWO50" s="209"/>
      <c r="RWP50" s="209"/>
      <c r="RWQ50" s="209"/>
      <c r="RWR50" s="209"/>
      <c r="RWS50" s="209"/>
      <c r="RWT50" s="209"/>
      <c r="RWU50" s="209"/>
      <c r="RWV50" s="209"/>
      <c r="RWW50" s="209"/>
      <c r="RWX50" s="209"/>
      <c r="RWY50" s="209"/>
      <c r="RWZ50" s="209"/>
      <c r="RXA50" s="209"/>
      <c r="RXB50" s="209"/>
      <c r="RXC50" s="209"/>
      <c r="RXD50" s="209"/>
      <c r="RXE50" s="209"/>
      <c r="RXF50" s="209"/>
      <c r="RXG50" s="209"/>
      <c r="RXH50" s="209"/>
      <c r="RXI50" s="209"/>
      <c r="RXJ50" s="209"/>
      <c r="RXK50" s="209"/>
      <c r="RXL50" s="209"/>
      <c r="RXM50" s="209"/>
      <c r="RXN50" s="209"/>
      <c r="RXO50" s="209"/>
      <c r="RXP50" s="209"/>
      <c r="RXQ50" s="209"/>
      <c r="RXR50" s="209"/>
      <c r="RXS50" s="209"/>
      <c r="RXT50" s="209"/>
      <c r="RXU50" s="209"/>
      <c r="RXV50" s="209"/>
      <c r="RXW50" s="209"/>
      <c r="RXX50" s="209"/>
      <c r="RXY50" s="209"/>
      <c r="RXZ50" s="209"/>
      <c r="RYA50" s="209"/>
      <c r="RYB50" s="209"/>
      <c r="RYC50" s="209"/>
      <c r="RYD50" s="209"/>
      <c r="RYE50" s="209"/>
      <c r="RYF50" s="209"/>
      <c r="RYG50" s="209"/>
      <c r="RYH50" s="209"/>
      <c r="RYI50" s="209"/>
      <c r="RYJ50" s="209"/>
      <c r="RYK50" s="209"/>
      <c r="RYL50" s="209"/>
      <c r="RYM50" s="209"/>
      <c r="RYN50" s="209"/>
      <c r="RYO50" s="209"/>
      <c r="RYP50" s="209"/>
      <c r="RYQ50" s="209"/>
      <c r="RYR50" s="209"/>
      <c r="RYS50" s="209"/>
      <c r="RYT50" s="209"/>
      <c r="RYU50" s="209"/>
      <c r="RYV50" s="209"/>
      <c r="RYW50" s="209"/>
      <c r="RYX50" s="209"/>
      <c r="RYY50" s="209"/>
      <c r="RYZ50" s="209"/>
      <c r="RZA50" s="209"/>
      <c r="RZB50" s="209"/>
      <c r="RZC50" s="209"/>
      <c r="RZD50" s="209"/>
      <c r="RZE50" s="209"/>
      <c r="RZF50" s="209"/>
      <c r="RZG50" s="209"/>
      <c r="RZH50" s="209"/>
      <c r="RZI50" s="209"/>
      <c r="RZJ50" s="209"/>
      <c r="RZK50" s="209"/>
      <c r="RZL50" s="209"/>
      <c r="RZM50" s="209"/>
      <c r="RZN50" s="209"/>
      <c r="RZO50" s="209"/>
      <c r="RZP50" s="209"/>
      <c r="RZQ50" s="209"/>
      <c r="RZR50" s="209"/>
      <c r="RZS50" s="209"/>
      <c r="RZT50" s="209"/>
      <c r="RZU50" s="209"/>
      <c r="RZV50" s="209"/>
      <c r="RZW50" s="209"/>
      <c r="RZX50" s="209"/>
      <c r="RZY50" s="209"/>
      <c r="RZZ50" s="209"/>
      <c r="SAA50" s="209"/>
      <c r="SAB50" s="209"/>
      <c r="SAC50" s="209"/>
      <c r="SAD50" s="209"/>
      <c r="SAE50" s="209"/>
      <c r="SAF50" s="209"/>
      <c r="SAG50" s="209"/>
      <c r="SAH50" s="209"/>
      <c r="SAI50" s="209"/>
      <c r="SAJ50" s="209"/>
      <c r="SAK50" s="209"/>
      <c r="SAL50" s="209"/>
      <c r="SAM50" s="209"/>
      <c r="SAN50" s="209"/>
      <c r="SAO50" s="209"/>
      <c r="SAP50" s="209"/>
      <c r="SAQ50" s="209"/>
      <c r="SAR50" s="209"/>
      <c r="SAS50" s="209"/>
      <c r="SAT50" s="209"/>
      <c r="SAU50" s="209"/>
      <c r="SAV50" s="209"/>
      <c r="SAW50" s="209"/>
      <c r="SAX50" s="209"/>
      <c r="SAY50" s="209"/>
      <c r="SAZ50" s="209"/>
      <c r="SBA50" s="209"/>
      <c r="SBB50" s="209"/>
      <c r="SBC50" s="209"/>
      <c r="SBD50" s="209"/>
      <c r="SBE50" s="209"/>
      <c r="SBF50" s="209"/>
      <c r="SBG50" s="209"/>
      <c r="SBH50" s="209"/>
      <c r="SBI50" s="209"/>
      <c r="SBJ50" s="209"/>
      <c r="SBK50" s="209"/>
      <c r="SBL50" s="209"/>
      <c r="SBM50" s="209"/>
      <c r="SBN50" s="209"/>
      <c r="SBO50" s="209"/>
      <c r="SBP50" s="209"/>
      <c r="SBQ50" s="209"/>
      <c r="SBR50" s="209"/>
      <c r="SBS50" s="209"/>
      <c r="SBT50" s="209"/>
      <c r="SBU50" s="209"/>
      <c r="SBV50" s="209"/>
      <c r="SBW50" s="209"/>
      <c r="SBX50" s="209"/>
      <c r="SBY50" s="209"/>
      <c r="SBZ50" s="209"/>
      <c r="SCA50" s="209"/>
      <c r="SCB50" s="209"/>
      <c r="SCC50" s="209"/>
      <c r="SCD50" s="209"/>
      <c r="SCE50" s="209"/>
      <c r="SCF50" s="209"/>
      <c r="SCG50" s="209"/>
      <c r="SCH50" s="209"/>
      <c r="SCI50" s="209"/>
      <c r="SCJ50" s="209"/>
      <c r="SCK50" s="209"/>
      <c r="SCL50" s="209"/>
      <c r="SCM50" s="209"/>
      <c r="SCN50" s="209"/>
      <c r="SCO50" s="209"/>
      <c r="SCP50" s="209"/>
      <c r="SCQ50" s="209"/>
      <c r="SCR50" s="209"/>
      <c r="SCS50" s="209"/>
      <c r="SCT50" s="209"/>
      <c r="SCU50" s="209"/>
      <c r="SCV50" s="209"/>
      <c r="SCW50" s="209"/>
      <c r="SCX50" s="209"/>
      <c r="SCY50" s="209"/>
      <c r="SCZ50" s="209"/>
      <c r="SDA50" s="209"/>
      <c r="SDB50" s="209"/>
      <c r="SDC50" s="209"/>
      <c r="SDD50" s="209"/>
      <c r="SDE50" s="209"/>
      <c r="SDF50" s="209"/>
      <c r="SDG50" s="209"/>
      <c r="SDH50" s="209"/>
      <c r="SDI50" s="209"/>
      <c r="SDJ50" s="209"/>
      <c r="SDK50" s="209"/>
      <c r="SDL50" s="209"/>
      <c r="SDM50" s="209"/>
      <c r="SDN50" s="209"/>
      <c r="SDO50" s="209"/>
      <c r="SDP50" s="209"/>
      <c r="SDQ50" s="209"/>
      <c r="SDR50" s="209"/>
      <c r="SDS50" s="209"/>
      <c r="SDT50" s="209"/>
      <c r="SDU50" s="209"/>
      <c r="SDV50" s="209"/>
      <c r="SDW50" s="209"/>
      <c r="SDX50" s="209"/>
      <c r="SDY50" s="209"/>
      <c r="SDZ50" s="209"/>
      <c r="SEA50" s="209"/>
      <c r="SEB50" s="209"/>
      <c r="SEC50" s="209"/>
      <c r="SED50" s="209"/>
      <c r="SEE50" s="209"/>
      <c r="SEF50" s="209"/>
      <c r="SEG50" s="209"/>
      <c r="SEH50" s="209"/>
      <c r="SEI50" s="209"/>
      <c r="SEJ50" s="209"/>
      <c r="SEK50" s="209"/>
      <c r="SEL50" s="209"/>
      <c r="SEM50" s="209"/>
      <c r="SEN50" s="209"/>
      <c r="SEO50" s="209"/>
      <c r="SEP50" s="209"/>
      <c r="SEQ50" s="209"/>
      <c r="SER50" s="209"/>
      <c r="SES50" s="209"/>
      <c r="SET50" s="209"/>
      <c r="SEU50" s="209"/>
      <c r="SEV50" s="209"/>
      <c r="SEW50" s="209"/>
      <c r="SEX50" s="209"/>
      <c r="SEY50" s="209"/>
      <c r="SEZ50" s="209"/>
      <c r="SFA50" s="209"/>
      <c r="SFB50" s="209"/>
      <c r="SFC50" s="209"/>
      <c r="SFD50" s="209"/>
      <c r="SFE50" s="209"/>
      <c r="SFF50" s="209"/>
      <c r="SFG50" s="209"/>
      <c r="SFH50" s="209"/>
      <c r="SFI50" s="209"/>
      <c r="SFJ50" s="209"/>
      <c r="SFK50" s="209"/>
      <c r="SFL50" s="209"/>
      <c r="SFM50" s="209"/>
      <c r="SFN50" s="209"/>
      <c r="SFO50" s="209"/>
      <c r="SFP50" s="209"/>
      <c r="SFQ50" s="209"/>
      <c r="SFR50" s="209"/>
      <c r="SFS50" s="209"/>
      <c r="SFT50" s="209"/>
      <c r="SFU50" s="209"/>
      <c r="SFV50" s="209"/>
      <c r="SFW50" s="209"/>
      <c r="SFX50" s="209"/>
      <c r="SFY50" s="209"/>
      <c r="SFZ50" s="209"/>
      <c r="SGA50" s="209"/>
      <c r="SGB50" s="209"/>
      <c r="SGC50" s="209"/>
      <c r="SGD50" s="209"/>
      <c r="SGE50" s="209"/>
      <c r="SGF50" s="209"/>
      <c r="SGG50" s="209"/>
      <c r="SGH50" s="209"/>
      <c r="SGI50" s="209"/>
      <c r="SGJ50" s="209"/>
      <c r="SGK50" s="209"/>
      <c r="SGL50" s="209"/>
      <c r="SGM50" s="209"/>
      <c r="SGN50" s="209"/>
      <c r="SGO50" s="209"/>
      <c r="SGP50" s="209"/>
      <c r="SGQ50" s="209"/>
      <c r="SGR50" s="209"/>
      <c r="SGS50" s="209"/>
      <c r="SGT50" s="209"/>
      <c r="SGU50" s="209"/>
      <c r="SGV50" s="209"/>
      <c r="SGW50" s="209"/>
      <c r="SGX50" s="209"/>
      <c r="SGY50" s="209"/>
      <c r="SGZ50" s="209"/>
      <c r="SHA50" s="209"/>
      <c r="SHB50" s="209"/>
      <c r="SHC50" s="209"/>
      <c r="SHD50" s="209"/>
      <c r="SHE50" s="209"/>
      <c r="SHF50" s="209"/>
      <c r="SHG50" s="209"/>
      <c r="SHH50" s="209"/>
      <c r="SHI50" s="209"/>
      <c r="SHJ50" s="209"/>
      <c r="SHK50" s="209"/>
      <c r="SHL50" s="209"/>
      <c r="SHM50" s="209"/>
      <c r="SHN50" s="209"/>
      <c r="SHO50" s="209"/>
      <c r="SHP50" s="209"/>
      <c r="SHQ50" s="209"/>
      <c r="SHR50" s="209"/>
      <c r="SHS50" s="209"/>
      <c r="SHT50" s="209"/>
      <c r="SHU50" s="209"/>
      <c r="SHV50" s="209"/>
      <c r="SHW50" s="209"/>
      <c r="SHX50" s="209"/>
      <c r="SHY50" s="209"/>
      <c r="SHZ50" s="209"/>
      <c r="SIA50" s="209"/>
      <c r="SIB50" s="209"/>
      <c r="SIC50" s="209"/>
      <c r="SID50" s="209"/>
      <c r="SIE50" s="209"/>
      <c r="SIF50" s="209"/>
      <c r="SIG50" s="209"/>
      <c r="SIH50" s="209"/>
      <c r="SII50" s="209"/>
      <c r="SIJ50" s="209"/>
      <c r="SIK50" s="209"/>
      <c r="SIL50" s="209"/>
      <c r="SIM50" s="209"/>
      <c r="SIN50" s="209"/>
      <c r="SIO50" s="209"/>
      <c r="SIP50" s="209"/>
      <c r="SIQ50" s="209"/>
      <c r="SIR50" s="209"/>
      <c r="SIS50" s="209"/>
      <c r="SIT50" s="209"/>
      <c r="SIU50" s="209"/>
      <c r="SIV50" s="209"/>
      <c r="SIW50" s="209"/>
      <c r="SIX50" s="209"/>
      <c r="SIY50" s="209"/>
      <c r="SIZ50" s="209"/>
      <c r="SJA50" s="209"/>
      <c r="SJB50" s="209"/>
      <c r="SJC50" s="209"/>
      <c r="SJD50" s="209"/>
      <c r="SJE50" s="209"/>
      <c r="SJF50" s="209"/>
      <c r="SJG50" s="209"/>
      <c r="SJH50" s="209"/>
      <c r="SJI50" s="209"/>
      <c r="SJJ50" s="209"/>
      <c r="SJK50" s="209"/>
      <c r="SJL50" s="209"/>
      <c r="SJM50" s="209"/>
      <c r="SJN50" s="209"/>
      <c r="SJO50" s="209"/>
      <c r="SJP50" s="209"/>
      <c r="SJQ50" s="209"/>
      <c r="SJR50" s="209"/>
      <c r="SJS50" s="209"/>
      <c r="SJT50" s="209"/>
      <c r="SJU50" s="209"/>
      <c r="SJV50" s="209"/>
      <c r="SJW50" s="209"/>
      <c r="SJX50" s="209"/>
      <c r="SJY50" s="209"/>
      <c r="SJZ50" s="209"/>
      <c r="SKA50" s="209"/>
      <c r="SKB50" s="209"/>
      <c r="SKC50" s="209"/>
      <c r="SKD50" s="209"/>
      <c r="SKE50" s="209"/>
      <c r="SKF50" s="209"/>
      <c r="SKG50" s="209"/>
      <c r="SKH50" s="209"/>
      <c r="SKI50" s="209"/>
      <c r="SKJ50" s="209"/>
      <c r="SKK50" s="209"/>
      <c r="SKL50" s="209"/>
      <c r="SKM50" s="209"/>
      <c r="SKN50" s="209"/>
      <c r="SKO50" s="209"/>
      <c r="SKP50" s="209"/>
      <c r="SKQ50" s="209"/>
      <c r="SKR50" s="209"/>
      <c r="SKS50" s="209"/>
      <c r="SKT50" s="209"/>
      <c r="SKU50" s="209"/>
      <c r="SKV50" s="209"/>
      <c r="SKW50" s="209"/>
      <c r="SKX50" s="209"/>
      <c r="SKY50" s="209"/>
      <c r="SKZ50" s="209"/>
      <c r="SLA50" s="209"/>
      <c r="SLB50" s="209"/>
      <c r="SLC50" s="209"/>
      <c r="SLD50" s="209"/>
      <c r="SLE50" s="209"/>
      <c r="SLF50" s="209"/>
      <c r="SLG50" s="209"/>
      <c r="SLH50" s="209"/>
      <c r="SLI50" s="209"/>
      <c r="SLJ50" s="209"/>
      <c r="SLK50" s="209"/>
      <c r="SLL50" s="209"/>
      <c r="SLM50" s="209"/>
      <c r="SLN50" s="209"/>
      <c r="SLO50" s="209"/>
      <c r="SLP50" s="209"/>
      <c r="SLQ50" s="209"/>
      <c r="SLR50" s="209"/>
      <c r="SLS50" s="209"/>
      <c r="SLT50" s="209"/>
      <c r="SLU50" s="209"/>
      <c r="SLV50" s="209"/>
      <c r="SLW50" s="209"/>
      <c r="SLX50" s="209"/>
      <c r="SLY50" s="209"/>
      <c r="SLZ50" s="209"/>
      <c r="SMA50" s="209"/>
      <c r="SMB50" s="209"/>
      <c r="SMC50" s="209"/>
      <c r="SMD50" s="209"/>
      <c r="SME50" s="209"/>
      <c r="SMF50" s="209"/>
      <c r="SMG50" s="209"/>
      <c r="SMH50" s="209"/>
      <c r="SMI50" s="209"/>
      <c r="SMJ50" s="209"/>
      <c r="SMK50" s="209"/>
      <c r="SML50" s="209"/>
      <c r="SMM50" s="209"/>
      <c r="SMN50" s="209"/>
      <c r="SMO50" s="209"/>
      <c r="SMP50" s="209"/>
      <c r="SMQ50" s="209"/>
      <c r="SMR50" s="209"/>
      <c r="SMS50" s="209"/>
      <c r="SMT50" s="209"/>
      <c r="SMU50" s="209"/>
      <c r="SMV50" s="209"/>
      <c r="SMW50" s="209"/>
      <c r="SMX50" s="209"/>
      <c r="SMY50" s="209"/>
      <c r="SMZ50" s="209"/>
      <c r="SNA50" s="209"/>
      <c r="SNB50" s="209"/>
      <c r="SNC50" s="209"/>
      <c r="SND50" s="209"/>
      <c r="SNE50" s="209"/>
      <c r="SNF50" s="209"/>
      <c r="SNG50" s="209"/>
      <c r="SNH50" s="209"/>
      <c r="SNI50" s="209"/>
      <c r="SNJ50" s="209"/>
      <c r="SNK50" s="209"/>
      <c r="SNL50" s="209"/>
      <c r="SNM50" s="209"/>
      <c r="SNN50" s="209"/>
      <c r="SNO50" s="209"/>
      <c r="SNP50" s="209"/>
      <c r="SNQ50" s="209"/>
      <c r="SNR50" s="209"/>
      <c r="SNS50" s="209"/>
      <c r="SNT50" s="209"/>
      <c r="SNU50" s="209"/>
      <c r="SNV50" s="209"/>
      <c r="SNW50" s="209"/>
      <c r="SNX50" s="209"/>
      <c r="SNY50" s="209"/>
      <c r="SNZ50" s="209"/>
      <c r="SOA50" s="209"/>
      <c r="SOB50" s="209"/>
      <c r="SOC50" s="209"/>
      <c r="SOD50" s="209"/>
      <c r="SOE50" s="209"/>
      <c r="SOF50" s="209"/>
      <c r="SOG50" s="209"/>
      <c r="SOH50" s="209"/>
      <c r="SOI50" s="209"/>
      <c r="SOJ50" s="209"/>
      <c r="SOK50" s="209"/>
      <c r="SOL50" s="209"/>
      <c r="SOM50" s="209"/>
      <c r="SON50" s="209"/>
      <c r="SOO50" s="209"/>
      <c r="SOP50" s="209"/>
      <c r="SOQ50" s="209"/>
      <c r="SOR50" s="209"/>
      <c r="SOS50" s="209"/>
      <c r="SOT50" s="209"/>
      <c r="SOU50" s="209"/>
      <c r="SOV50" s="209"/>
      <c r="SOW50" s="209"/>
      <c r="SOX50" s="209"/>
      <c r="SOY50" s="209"/>
      <c r="SOZ50" s="209"/>
      <c r="SPA50" s="209"/>
      <c r="SPB50" s="209"/>
      <c r="SPC50" s="209"/>
      <c r="SPD50" s="209"/>
      <c r="SPE50" s="209"/>
      <c r="SPF50" s="209"/>
      <c r="SPG50" s="209"/>
      <c r="SPH50" s="209"/>
      <c r="SPI50" s="209"/>
      <c r="SPJ50" s="209"/>
      <c r="SPK50" s="209"/>
      <c r="SPL50" s="209"/>
      <c r="SPM50" s="209"/>
      <c r="SPN50" s="209"/>
      <c r="SPO50" s="209"/>
      <c r="SPP50" s="209"/>
      <c r="SPQ50" s="209"/>
      <c r="SPR50" s="209"/>
      <c r="SPS50" s="209"/>
      <c r="SPT50" s="209"/>
      <c r="SPU50" s="209"/>
      <c r="SPV50" s="209"/>
      <c r="SPW50" s="209"/>
      <c r="SPX50" s="209"/>
      <c r="SPY50" s="209"/>
      <c r="SPZ50" s="209"/>
      <c r="SQA50" s="209"/>
      <c r="SQB50" s="209"/>
      <c r="SQC50" s="209"/>
      <c r="SQD50" s="209"/>
      <c r="SQE50" s="209"/>
      <c r="SQF50" s="209"/>
      <c r="SQG50" s="209"/>
      <c r="SQH50" s="209"/>
      <c r="SQI50" s="209"/>
      <c r="SQJ50" s="209"/>
      <c r="SQK50" s="209"/>
      <c r="SQL50" s="209"/>
      <c r="SQM50" s="209"/>
      <c r="SQN50" s="209"/>
      <c r="SQO50" s="209"/>
      <c r="SQP50" s="209"/>
      <c r="SQQ50" s="209"/>
      <c r="SQR50" s="209"/>
      <c r="SQS50" s="209"/>
      <c r="SQT50" s="209"/>
      <c r="SQU50" s="209"/>
      <c r="SQV50" s="209"/>
      <c r="SQW50" s="209"/>
      <c r="SQX50" s="209"/>
      <c r="SQY50" s="209"/>
      <c r="SQZ50" s="209"/>
      <c r="SRA50" s="209"/>
      <c r="SRB50" s="209"/>
      <c r="SRC50" s="209"/>
      <c r="SRD50" s="209"/>
      <c r="SRE50" s="209"/>
      <c r="SRF50" s="209"/>
      <c r="SRG50" s="209"/>
      <c r="SRH50" s="209"/>
      <c r="SRI50" s="209"/>
      <c r="SRJ50" s="209"/>
      <c r="SRK50" s="209"/>
      <c r="SRL50" s="209"/>
      <c r="SRM50" s="209"/>
      <c r="SRN50" s="209"/>
      <c r="SRO50" s="209"/>
      <c r="SRP50" s="209"/>
      <c r="SRQ50" s="209"/>
      <c r="SRR50" s="209"/>
      <c r="SRS50" s="209"/>
      <c r="SRT50" s="209"/>
      <c r="SRU50" s="209"/>
      <c r="SRV50" s="209"/>
      <c r="SRW50" s="209"/>
      <c r="SRX50" s="209"/>
      <c r="SRY50" s="209"/>
      <c r="SRZ50" s="209"/>
      <c r="SSA50" s="209"/>
      <c r="SSB50" s="209"/>
      <c r="SSC50" s="209"/>
      <c r="SSD50" s="209"/>
      <c r="SSE50" s="209"/>
      <c r="SSF50" s="209"/>
      <c r="SSG50" s="209"/>
      <c r="SSH50" s="209"/>
      <c r="SSI50" s="209"/>
      <c r="SSJ50" s="209"/>
      <c r="SSK50" s="209"/>
      <c r="SSL50" s="209"/>
      <c r="SSM50" s="209"/>
      <c r="SSN50" s="209"/>
      <c r="SSO50" s="209"/>
      <c r="SSP50" s="209"/>
      <c r="SSQ50" s="209"/>
      <c r="SSR50" s="209"/>
      <c r="SSS50" s="209"/>
      <c r="SST50" s="209"/>
      <c r="SSU50" s="209"/>
      <c r="SSV50" s="209"/>
      <c r="SSW50" s="209"/>
      <c r="SSX50" s="209"/>
      <c r="SSY50" s="209"/>
      <c r="SSZ50" s="209"/>
      <c r="STA50" s="209"/>
      <c r="STB50" s="209"/>
      <c r="STC50" s="209"/>
      <c r="STD50" s="209"/>
      <c r="STE50" s="209"/>
      <c r="STF50" s="209"/>
      <c r="STG50" s="209"/>
      <c r="STH50" s="209"/>
      <c r="STI50" s="209"/>
      <c r="STJ50" s="209"/>
      <c r="STK50" s="209"/>
      <c r="STL50" s="209"/>
      <c r="STM50" s="209"/>
      <c r="STN50" s="209"/>
      <c r="STO50" s="209"/>
      <c r="STP50" s="209"/>
      <c r="STQ50" s="209"/>
      <c r="STR50" s="209"/>
      <c r="STS50" s="209"/>
      <c r="STT50" s="209"/>
      <c r="STU50" s="209"/>
      <c r="STV50" s="209"/>
      <c r="STW50" s="209"/>
      <c r="STX50" s="209"/>
      <c r="STY50" s="209"/>
      <c r="STZ50" s="209"/>
      <c r="SUA50" s="209"/>
      <c r="SUB50" s="209"/>
      <c r="SUC50" s="209"/>
      <c r="SUD50" s="209"/>
      <c r="SUE50" s="209"/>
      <c r="SUF50" s="209"/>
      <c r="SUG50" s="209"/>
      <c r="SUH50" s="209"/>
      <c r="SUI50" s="209"/>
      <c r="SUJ50" s="209"/>
      <c r="SUK50" s="209"/>
      <c r="SUL50" s="209"/>
      <c r="SUM50" s="209"/>
      <c r="SUN50" s="209"/>
      <c r="SUO50" s="209"/>
      <c r="SUP50" s="209"/>
      <c r="SUQ50" s="209"/>
      <c r="SUR50" s="209"/>
      <c r="SUS50" s="209"/>
      <c r="SUT50" s="209"/>
      <c r="SUU50" s="209"/>
      <c r="SUV50" s="209"/>
      <c r="SUW50" s="209"/>
      <c r="SUX50" s="209"/>
      <c r="SUY50" s="209"/>
      <c r="SUZ50" s="209"/>
      <c r="SVA50" s="209"/>
      <c r="SVB50" s="209"/>
      <c r="SVC50" s="209"/>
      <c r="SVD50" s="209"/>
      <c r="SVE50" s="209"/>
      <c r="SVF50" s="209"/>
      <c r="SVG50" s="209"/>
      <c r="SVH50" s="209"/>
      <c r="SVI50" s="209"/>
      <c r="SVJ50" s="209"/>
      <c r="SVK50" s="209"/>
      <c r="SVL50" s="209"/>
      <c r="SVM50" s="209"/>
      <c r="SVN50" s="209"/>
      <c r="SVO50" s="209"/>
      <c r="SVP50" s="209"/>
      <c r="SVQ50" s="209"/>
      <c r="SVR50" s="209"/>
      <c r="SVS50" s="209"/>
      <c r="SVT50" s="209"/>
      <c r="SVU50" s="209"/>
      <c r="SVV50" s="209"/>
      <c r="SVW50" s="209"/>
      <c r="SVX50" s="209"/>
      <c r="SVY50" s="209"/>
      <c r="SVZ50" s="209"/>
      <c r="SWA50" s="209"/>
      <c r="SWB50" s="209"/>
      <c r="SWC50" s="209"/>
      <c r="SWD50" s="209"/>
      <c r="SWE50" s="209"/>
      <c r="SWF50" s="209"/>
      <c r="SWG50" s="209"/>
      <c r="SWH50" s="209"/>
      <c r="SWI50" s="209"/>
      <c r="SWJ50" s="209"/>
      <c r="SWK50" s="209"/>
      <c r="SWL50" s="209"/>
      <c r="SWM50" s="209"/>
      <c r="SWN50" s="209"/>
      <c r="SWO50" s="209"/>
      <c r="SWP50" s="209"/>
      <c r="SWQ50" s="209"/>
      <c r="SWR50" s="209"/>
      <c r="SWS50" s="209"/>
      <c r="SWT50" s="209"/>
      <c r="SWU50" s="209"/>
      <c r="SWV50" s="209"/>
      <c r="SWW50" s="209"/>
      <c r="SWX50" s="209"/>
      <c r="SWY50" s="209"/>
      <c r="SWZ50" s="209"/>
      <c r="SXA50" s="209"/>
      <c r="SXB50" s="209"/>
      <c r="SXC50" s="209"/>
      <c r="SXD50" s="209"/>
      <c r="SXE50" s="209"/>
      <c r="SXF50" s="209"/>
      <c r="SXG50" s="209"/>
      <c r="SXH50" s="209"/>
      <c r="SXI50" s="209"/>
      <c r="SXJ50" s="209"/>
      <c r="SXK50" s="209"/>
      <c r="SXL50" s="209"/>
      <c r="SXM50" s="209"/>
      <c r="SXN50" s="209"/>
      <c r="SXO50" s="209"/>
      <c r="SXP50" s="209"/>
      <c r="SXQ50" s="209"/>
      <c r="SXR50" s="209"/>
      <c r="SXS50" s="209"/>
      <c r="SXT50" s="209"/>
      <c r="SXU50" s="209"/>
      <c r="SXV50" s="209"/>
      <c r="SXW50" s="209"/>
      <c r="SXX50" s="209"/>
      <c r="SXY50" s="209"/>
      <c r="SXZ50" s="209"/>
      <c r="SYA50" s="209"/>
      <c r="SYB50" s="209"/>
      <c r="SYC50" s="209"/>
      <c r="SYD50" s="209"/>
      <c r="SYE50" s="209"/>
      <c r="SYF50" s="209"/>
      <c r="SYG50" s="209"/>
      <c r="SYH50" s="209"/>
      <c r="SYI50" s="209"/>
      <c r="SYJ50" s="209"/>
      <c r="SYK50" s="209"/>
      <c r="SYL50" s="209"/>
      <c r="SYM50" s="209"/>
      <c r="SYN50" s="209"/>
      <c r="SYO50" s="209"/>
      <c r="SYP50" s="209"/>
      <c r="SYQ50" s="209"/>
      <c r="SYR50" s="209"/>
      <c r="SYS50" s="209"/>
      <c r="SYT50" s="209"/>
      <c r="SYU50" s="209"/>
      <c r="SYV50" s="209"/>
      <c r="SYW50" s="209"/>
      <c r="SYX50" s="209"/>
      <c r="SYY50" s="209"/>
      <c r="SYZ50" s="209"/>
      <c r="SZA50" s="209"/>
      <c r="SZB50" s="209"/>
      <c r="SZC50" s="209"/>
      <c r="SZD50" s="209"/>
      <c r="SZE50" s="209"/>
      <c r="SZF50" s="209"/>
      <c r="SZG50" s="209"/>
      <c r="SZH50" s="209"/>
      <c r="SZI50" s="209"/>
      <c r="SZJ50" s="209"/>
      <c r="SZK50" s="209"/>
      <c r="SZL50" s="209"/>
      <c r="SZM50" s="209"/>
      <c r="SZN50" s="209"/>
      <c r="SZO50" s="209"/>
      <c r="SZP50" s="209"/>
      <c r="SZQ50" s="209"/>
      <c r="SZR50" s="209"/>
      <c r="SZS50" s="209"/>
      <c r="SZT50" s="209"/>
      <c r="SZU50" s="209"/>
      <c r="SZV50" s="209"/>
      <c r="SZW50" s="209"/>
      <c r="SZX50" s="209"/>
      <c r="SZY50" s="209"/>
      <c r="SZZ50" s="209"/>
      <c r="TAA50" s="209"/>
      <c r="TAB50" s="209"/>
      <c r="TAC50" s="209"/>
      <c r="TAD50" s="209"/>
      <c r="TAE50" s="209"/>
      <c r="TAF50" s="209"/>
      <c r="TAG50" s="209"/>
      <c r="TAH50" s="209"/>
      <c r="TAI50" s="209"/>
      <c r="TAJ50" s="209"/>
      <c r="TAK50" s="209"/>
      <c r="TAL50" s="209"/>
      <c r="TAM50" s="209"/>
      <c r="TAN50" s="209"/>
      <c r="TAO50" s="209"/>
      <c r="TAP50" s="209"/>
      <c r="TAQ50" s="209"/>
      <c r="TAR50" s="209"/>
      <c r="TAS50" s="209"/>
      <c r="TAT50" s="209"/>
      <c r="TAU50" s="209"/>
      <c r="TAV50" s="209"/>
      <c r="TAW50" s="209"/>
      <c r="TAX50" s="209"/>
      <c r="TAY50" s="209"/>
      <c r="TAZ50" s="209"/>
      <c r="TBA50" s="209"/>
      <c r="TBB50" s="209"/>
      <c r="TBC50" s="209"/>
      <c r="TBD50" s="209"/>
      <c r="TBE50" s="209"/>
      <c r="TBF50" s="209"/>
      <c r="TBG50" s="209"/>
      <c r="TBH50" s="209"/>
      <c r="TBI50" s="209"/>
      <c r="TBJ50" s="209"/>
      <c r="TBK50" s="209"/>
      <c r="TBL50" s="209"/>
      <c r="TBM50" s="209"/>
      <c r="TBN50" s="209"/>
      <c r="TBO50" s="209"/>
      <c r="TBP50" s="209"/>
      <c r="TBQ50" s="209"/>
      <c r="TBR50" s="209"/>
      <c r="TBS50" s="209"/>
      <c r="TBT50" s="209"/>
      <c r="TBU50" s="209"/>
      <c r="TBV50" s="209"/>
      <c r="TBW50" s="209"/>
      <c r="TBX50" s="209"/>
      <c r="TBY50" s="209"/>
      <c r="TBZ50" s="209"/>
      <c r="TCA50" s="209"/>
      <c r="TCB50" s="209"/>
      <c r="TCC50" s="209"/>
      <c r="TCD50" s="209"/>
      <c r="TCE50" s="209"/>
      <c r="TCF50" s="209"/>
      <c r="TCG50" s="209"/>
      <c r="TCH50" s="209"/>
      <c r="TCI50" s="209"/>
      <c r="TCJ50" s="209"/>
      <c r="TCK50" s="209"/>
      <c r="TCL50" s="209"/>
      <c r="TCM50" s="209"/>
      <c r="TCN50" s="209"/>
      <c r="TCO50" s="209"/>
      <c r="TCP50" s="209"/>
      <c r="TCQ50" s="209"/>
      <c r="TCR50" s="209"/>
      <c r="TCS50" s="209"/>
      <c r="TCT50" s="209"/>
      <c r="TCU50" s="209"/>
      <c r="TCV50" s="209"/>
      <c r="TCW50" s="209"/>
      <c r="TCX50" s="209"/>
      <c r="TCY50" s="209"/>
      <c r="TCZ50" s="209"/>
      <c r="TDA50" s="209"/>
      <c r="TDB50" s="209"/>
      <c r="TDC50" s="209"/>
      <c r="TDD50" s="209"/>
      <c r="TDE50" s="209"/>
      <c r="TDF50" s="209"/>
      <c r="TDG50" s="209"/>
      <c r="TDH50" s="209"/>
      <c r="TDI50" s="209"/>
      <c r="TDJ50" s="209"/>
      <c r="TDK50" s="209"/>
      <c r="TDL50" s="209"/>
      <c r="TDM50" s="209"/>
      <c r="TDN50" s="209"/>
      <c r="TDO50" s="209"/>
      <c r="TDP50" s="209"/>
      <c r="TDQ50" s="209"/>
      <c r="TDR50" s="209"/>
      <c r="TDS50" s="209"/>
      <c r="TDT50" s="209"/>
      <c r="TDU50" s="209"/>
      <c r="TDV50" s="209"/>
      <c r="TDW50" s="209"/>
      <c r="TDX50" s="209"/>
      <c r="TDY50" s="209"/>
      <c r="TDZ50" s="209"/>
      <c r="TEA50" s="209"/>
      <c r="TEB50" s="209"/>
      <c r="TEC50" s="209"/>
      <c r="TED50" s="209"/>
      <c r="TEE50" s="209"/>
      <c r="TEF50" s="209"/>
      <c r="TEG50" s="209"/>
      <c r="TEH50" s="209"/>
      <c r="TEI50" s="209"/>
      <c r="TEJ50" s="209"/>
      <c r="TEK50" s="209"/>
      <c r="TEL50" s="209"/>
      <c r="TEM50" s="209"/>
      <c r="TEN50" s="209"/>
      <c r="TEO50" s="209"/>
      <c r="TEP50" s="209"/>
      <c r="TEQ50" s="209"/>
      <c r="TER50" s="209"/>
      <c r="TES50" s="209"/>
      <c r="TET50" s="209"/>
      <c r="TEU50" s="209"/>
      <c r="TEV50" s="209"/>
      <c r="TEW50" s="209"/>
      <c r="TEX50" s="209"/>
      <c r="TEY50" s="209"/>
      <c r="TEZ50" s="209"/>
      <c r="TFA50" s="209"/>
      <c r="TFB50" s="209"/>
      <c r="TFC50" s="209"/>
      <c r="TFD50" s="209"/>
      <c r="TFE50" s="209"/>
      <c r="TFF50" s="209"/>
      <c r="TFG50" s="209"/>
      <c r="TFH50" s="209"/>
      <c r="TFI50" s="209"/>
      <c r="TFJ50" s="209"/>
      <c r="TFK50" s="209"/>
      <c r="TFL50" s="209"/>
      <c r="TFM50" s="209"/>
      <c r="TFN50" s="209"/>
      <c r="TFO50" s="209"/>
      <c r="TFP50" s="209"/>
      <c r="TFQ50" s="209"/>
      <c r="TFR50" s="209"/>
      <c r="TFS50" s="209"/>
      <c r="TFT50" s="209"/>
      <c r="TFU50" s="209"/>
      <c r="TFV50" s="209"/>
      <c r="TFW50" s="209"/>
      <c r="TFX50" s="209"/>
      <c r="TFY50" s="209"/>
      <c r="TFZ50" s="209"/>
      <c r="TGA50" s="209"/>
      <c r="TGB50" s="209"/>
      <c r="TGC50" s="209"/>
      <c r="TGD50" s="209"/>
      <c r="TGE50" s="209"/>
      <c r="TGF50" s="209"/>
      <c r="TGG50" s="209"/>
      <c r="TGH50" s="209"/>
      <c r="TGI50" s="209"/>
      <c r="TGJ50" s="209"/>
      <c r="TGK50" s="209"/>
      <c r="TGL50" s="209"/>
      <c r="TGM50" s="209"/>
      <c r="TGN50" s="209"/>
      <c r="TGO50" s="209"/>
      <c r="TGP50" s="209"/>
      <c r="TGQ50" s="209"/>
      <c r="TGR50" s="209"/>
      <c r="TGS50" s="209"/>
      <c r="TGT50" s="209"/>
      <c r="TGU50" s="209"/>
      <c r="TGV50" s="209"/>
      <c r="TGW50" s="209"/>
      <c r="TGX50" s="209"/>
      <c r="TGY50" s="209"/>
      <c r="TGZ50" s="209"/>
      <c r="THA50" s="209"/>
      <c r="THB50" s="209"/>
      <c r="THC50" s="209"/>
      <c r="THD50" s="209"/>
      <c r="THE50" s="209"/>
      <c r="THF50" s="209"/>
      <c r="THG50" s="209"/>
      <c r="THH50" s="209"/>
      <c r="THI50" s="209"/>
      <c r="THJ50" s="209"/>
      <c r="THK50" s="209"/>
      <c r="THL50" s="209"/>
      <c r="THM50" s="209"/>
      <c r="THN50" s="209"/>
      <c r="THO50" s="209"/>
      <c r="THP50" s="209"/>
      <c r="THQ50" s="209"/>
      <c r="THR50" s="209"/>
      <c r="THS50" s="209"/>
      <c r="THT50" s="209"/>
      <c r="THU50" s="209"/>
      <c r="THV50" s="209"/>
      <c r="THW50" s="209"/>
      <c r="THX50" s="209"/>
      <c r="THY50" s="209"/>
      <c r="THZ50" s="209"/>
      <c r="TIA50" s="209"/>
      <c r="TIB50" s="209"/>
      <c r="TIC50" s="209"/>
      <c r="TID50" s="209"/>
      <c r="TIE50" s="209"/>
      <c r="TIF50" s="209"/>
      <c r="TIG50" s="209"/>
      <c r="TIH50" s="209"/>
      <c r="TII50" s="209"/>
      <c r="TIJ50" s="209"/>
      <c r="TIK50" s="209"/>
      <c r="TIL50" s="209"/>
      <c r="TIM50" s="209"/>
      <c r="TIN50" s="209"/>
      <c r="TIO50" s="209"/>
      <c r="TIP50" s="209"/>
      <c r="TIQ50" s="209"/>
      <c r="TIR50" s="209"/>
      <c r="TIS50" s="209"/>
      <c r="TIT50" s="209"/>
      <c r="TIU50" s="209"/>
      <c r="TIV50" s="209"/>
      <c r="TIW50" s="209"/>
      <c r="TIX50" s="209"/>
      <c r="TIY50" s="209"/>
      <c r="TIZ50" s="209"/>
      <c r="TJA50" s="209"/>
      <c r="TJB50" s="209"/>
      <c r="TJC50" s="209"/>
      <c r="TJD50" s="209"/>
      <c r="TJE50" s="209"/>
      <c r="TJF50" s="209"/>
      <c r="TJG50" s="209"/>
      <c r="TJH50" s="209"/>
      <c r="TJI50" s="209"/>
      <c r="TJJ50" s="209"/>
      <c r="TJK50" s="209"/>
      <c r="TJL50" s="209"/>
      <c r="TJM50" s="209"/>
      <c r="TJN50" s="209"/>
      <c r="TJO50" s="209"/>
      <c r="TJP50" s="209"/>
      <c r="TJQ50" s="209"/>
      <c r="TJR50" s="209"/>
      <c r="TJS50" s="209"/>
      <c r="TJT50" s="209"/>
      <c r="TJU50" s="209"/>
      <c r="TJV50" s="209"/>
      <c r="TJW50" s="209"/>
      <c r="TJX50" s="209"/>
      <c r="TJY50" s="209"/>
      <c r="TJZ50" s="209"/>
      <c r="TKA50" s="209"/>
      <c r="TKB50" s="209"/>
      <c r="TKC50" s="209"/>
      <c r="TKD50" s="209"/>
      <c r="TKE50" s="209"/>
      <c r="TKF50" s="209"/>
      <c r="TKG50" s="209"/>
      <c r="TKH50" s="209"/>
      <c r="TKI50" s="209"/>
      <c r="TKJ50" s="209"/>
      <c r="TKK50" s="209"/>
      <c r="TKL50" s="209"/>
      <c r="TKM50" s="209"/>
      <c r="TKN50" s="209"/>
      <c r="TKO50" s="209"/>
      <c r="TKP50" s="209"/>
      <c r="TKQ50" s="209"/>
      <c r="TKR50" s="209"/>
      <c r="TKS50" s="209"/>
      <c r="TKT50" s="209"/>
      <c r="TKU50" s="209"/>
      <c r="TKV50" s="209"/>
      <c r="TKW50" s="209"/>
      <c r="TKX50" s="209"/>
      <c r="TKY50" s="209"/>
      <c r="TKZ50" s="209"/>
      <c r="TLA50" s="209"/>
      <c r="TLB50" s="209"/>
      <c r="TLC50" s="209"/>
      <c r="TLD50" s="209"/>
      <c r="TLE50" s="209"/>
      <c r="TLF50" s="209"/>
      <c r="TLG50" s="209"/>
      <c r="TLH50" s="209"/>
      <c r="TLI50" s="209"/>
      <c r="TLJ50" s="209"/>
      <c r="TLK50" s="209"/>
      <c r="TLL50" s="209"/>
      <c r="TLM50" s="209"/>
      <c r="TLN50" s="209"/>
      <c r="TLO50" s="209"/>
      <c r="TLP50" s="209"/>
      <c r="TLQ50" s="209"/>
      <c r="TLR50" s="209"/>
      <c r="TLS50" s="209"/>
      <c r="TLT50" s="209"/>
      <c r="TLU50" s="209"/>
      <c r="TLV50" s="209"/>
      <c r="TLW50" s="209"/>
      <c r="TLX50" s="209"/>
      <c r="TLY50" s="209"/>
      <c r="TLZ50" s="209"/>
      <c r="TMA50" s="209"/>
      <c r="TMB50" s="209"/>
      <c r="TMC50" s="209"/>
      <c r="TMD50" s="209"/>
      <c r="TME50" s="209"/>
      <c r="TMF50" s="209"/>
      <c r="TMG50" s="209"/>
      <c r="TMH50" s="209"/>
      <c r="TMI50" s="209"/>
      <c r="TMJ50" s="209"/>
      <c r="TMK50" s="209"/>
      <c r="TML50" s="209"/>
      <c r="TMM50" s="209"/>
      <c r="TMN50" s="209"/>
      <c r="TMO50" s="209"/>
      <c r="TMP50" s="209"/>
      <c r="TMQ50" s="209"/>
      <c r="TMR50" s="209"/>
      <c r="TMS50" s="209"/>
      <c r="TMT50" s="209"/>
      <c r="TMU50" s="209"/>
      <c r="TMV50" s="209"/>
      <c r="TMW50" s="209"/>
      <c r="TMX50" s="209"/>
      <c r="TMY50" s="209"/>
      <c r="TMZ50" s="209"/>
      <c r="TNA50" s="209"/>
      <c r="TNB50" s="209"/>
      <c r="TNC50" s="209"/>
      <c r="TND50" s="209"/>
      <c r="TNE50" s="209"/>
      <c r="TNF50" s="209"/>
      <c r="TNG50" s="209"/>
      <c r="TNH50" s="209"/>
      <c r="TNI50" s="209"/>
      <c r="TNJ50" s="209"/>
      <c r="TNK50" s="209"/>
      <c r="TNL50" s="209"/>
      <c r="TNM50" s="209"/>
      <c r="TNN50" s="209"/>
      <c r="TNO50" s="209"/>
      <c r="TNP50" s="209"/>
      <c r="TNQ50" s="209"/>
      <c r="TNR50" s="209"/>
      <c r="TNS50" s="209"/>
      <c r="TNT50" s="209"/>
      <c r="TNU50" s="209"/>
      <c r="TNV50" s="209"/>
      <c r="TNW50" s="209"/>
      <c r="TNX50" s="209"/>
      <c r="TNY50" s="209"/>
      <c r="TNZ50" s="209"/>
      <c r="TOA50" s="209"/>
      <c r="TOB50" s="209"/>
      <c r="TOC50" s="209"/>
      <c r="TOD50" s="209"/>
      <c r="TOE50" s="209"/>
      <c r="TOF50" s="209"/>
      <c r="TOG50" s="209"/>
      <c r="TOH50" s="209"/>
      <c r="TOI50" s="209"/>
      <c r="TOJ50" s="209"/>
      <c r="TOK50" s="209"/>
      <c r="TOL50" s="209"/>
      <c r="TOM50" s="209"/>
      <c r="TON50" s="209"/>
      <c r="TOO50" s="209"/>
      <c r="TOP50" s="209"/>
      <c r="TOQ50" s="209"/>
      <c r="TOR50" s="209"/>
      <c r="TOS50" s="209"/>
      <c r="TOT50" s="209"/>
      <c r="TOU50" s="209"/>
      <c r="TOV50" s="209"/>
      <c r="TOW50" s="209"/>
      <c r="TOX50" s="209"/>
      <c r="TOY50" s="209"/>
      <c r="TOZ50" s="209"/>
      <c r="TPA50" s="209"/>
      <c r="TPB50" s="209"/>
      <c r="TPC50" s="209"/>
      <c r="TPD50" s="209"/>
      <c r="TPE50" s="209"/>
      <c r="TPF50" s="209"/>
      <c r="TPG50" s="209"/>
      <c r="TPH50" s="209"/>
      <c r="TPI50" s="209"/>
      <c r="TPJ50" s="209"/>
      <c r="TPK50" s="209"/>
      <c r="TPL50" s="209"/>
      <c r="TPM50" s="209"/>
      <c r="TPN50" s="209"/>
      <c r="TPO50" s="209"/>
      <c r="TPP50" s="209"/>
      <c r="TPQ50" s="209"/>
      <c r="TPR50" s="209"/>
      <c r="TPS50" s="209"/>
      <c r="TPT50" s="209"/>
      <c r="TPU50" s="209"/>
      <c r="TPV50" s="209"/>
      <c r="TPW50" s="209"/>
      <c r="TPX50" s="209"/>
      <c r="TPY50" s="209"/>
      <c r="TPZ50" s="209"/>
      <c r="TQA50" s="209"/>
      <c r="TQB50" s="209"/>
      <c r="TQC50" s="209"/>
      <c r="TQD50" s="209"/>
      <c r="TQE50" s="209"/>
      <c r="TQF50" s="209"/>
      <c r="TQG50" s="209"/>
      <c r="TQH50" s="209"/>
      <c r="TQI50" s="209"/>
      <c r="TQJ50" s="209"/>
      <c r="TQK50" s="209"/>
      <c r="TQL50" s="209"/>
      <c r="TQM50" s="209"/>
      <c r="TQN50" s="209"/>
      <c r="TQO50" s="209"/>
      <c r="TQP50" s="209"/>
      <c r="TQQ50" s="209"/>
      <c r="TQR50" s="209"/>
      <c r="TQS50" s="209"/>
      <c r="TQT50" s="209"/>
      <c r="TQU50" s="209"/>
      <c r="TQV50" s="209"/>
      <c r="TQW50" s="209"/>
      <c r="TQX50" s="209"/>
      <c r="TQY50" s="209"/>
      <c r="TQZ50" s="209"/>
      <c r="TRA50" s="209"/>
      <c r="TRB50" s="209"/>
      <c r="TRC50" s="209"/>
      <c r="TRD50" s="209"/>
      <c r="TRE50" s="209"/>
      <c r="TRF50" s="209"/>
      <c r="TRG50" s="209"/>
      <c r="TRH50" s="209"/>
      <c r="TRI50" s="209"/>
      <c r="TRJ50" s="209"/>
      <c r="TRK50" s="209"/>
      <c r="TRL50" s="209"/>
      <c r="TRM50" s="209"/>
      <c r="TRN50" s="209"/>
      <c r="TRO50" s="209"/>
      <c r="TRP50" s="209"/>
      <c r="TRQ50" s="209"/>
      <c r="TRR50" s="209"/>
      <c r="TRS50" s="209"/>
      <c r="TRT50" s="209"/>
      <c r="TRU50" s="209"/>
      <c r="TRV50" s="209"/>
      <c r="TRW50" s="209"/>
      <c r="TRX50" s="209"/>
      <c r="TRY50" s="209"/>
      <c r="TRZ50" s="209"/>
      <c r="TSA50" s="209"/>
      <c r="TSB50" s="209"/>
      <c r="TSC50" s="209"/>
      <c r="TSD50" s="209"/>
      <c r="TSE50" s="209"/>
      <c r="TSF50" s="209"/>
      <c r="TSG50" s="209"/>
      <c r="TSH50" s="209"/>
      <c r="TSI50" s="209"/>
      <c r="TSJ50" s="209"/>
      <c r="TSK50" s="209"/>
      <c r="TSL50" s="209"/>
      <c r="TSM50" s="209"/>
      <c r="TSN50" s="209"/>
      <c r="TSO50" s="209"/>
      <c r="TSP50" s="209"/>
      <c r="TSQ50" s="209"/>
      <c r="TSR50" s="209"/>
      <c r="TSS50" s="209"/>
      <c r="TST50" s="209"/>
      <c r="TSU50" s="209"/>
      <c r="TSV50" s="209"/>
      <c r="TSW50" s="209"/>
      <c r="TSX50" s="209"/>
      <c r="TSY50" s="209"/>
      <c r="TSZ50" s="209"/>
      <c r="TTA50" s="209"/>
      <c r="TTB50" s="209"/>
      <c r="TTC50" s="209"/>
      <c r="TTD50" s="209"/>
      <c r="TTE50" s="209"/>
      <c r="TTF50" s="209"/>
      <c r="TTG50" s="209"/>
      <c r="TTH50" s="209"/>
      <c r="TTI50" s="209"/>
      <c r="TTJ50" s="209"/>
      <c r="TTK50" s="209"/>
      <c r="TTL50" s="209"/>
      <c r="TTM50" s="209"/>
      <c r="TTN50" s="209"/>
      <c r="TTO50" s="209"/>
      <c r="TTP50" s="209"/>
      <c r="TTQ50" s="209"/>
      <c r="TTR50" s="209"/>
      <c r="TTS50" s="209"/>
      <c r="TTT50" s="209"/>
      <c r="TTU50" s="209"/>
      <c r="TTV50" s="209"/>
      <c r="TTW50" s="209"/>
      <c r="TTX50" s="209"/>
      <c r="TTY50" s="209"/>
      <c r="TTZ50" s="209"/>
      <c r="TUA50" s="209"/>
      <c r="TUB50" s="209"/>
      <c r="TUC50" s="209"/>
      <c r="TUD50" s="209"/>
      <c r="TUE50" s="209"/>
      <c r="TUF50" s="209"/>
      <c r="TUG50" s="209"/>
      <c r="TUH50" s="209"/>
      <c r="TUI50" s="209"/>
      <c r="TUJ50" s="209"/>
      <c r="TUK50" s="209"/>
      <c r="TUL50" s="209"/>
      <c r="TUM50" s="209"/>
      <c r="TUN50" s="209"/>
      <c r="TUO50" s="209"/>
      <c r="TUP50" s="209"/>
      <c r="TUQ50" s="209"/>
      <c r="TUR50" s="209"/>
      <c r="TUS50" s="209"/>
      <c r="TUT50" s="209"/>
      <c r="TUU50" s="209"/>
      <c r="TUV50" s="209"/>
      <c r="TUW50" s="209"/>
      <c r="TUX50" s="209"/>
      <c r="TUY50" s="209"/>
      <c r="TUZ50" s="209"/>
      <c r="TVA50" s="209"/>
      <c r="TVB50" s="209"/>
      <c r="TVC50" s="209"/>
      <c r="TVD50" s="209"/>
      <c r="TVE50" s="209"/>
      <c r="TVF50" s="209"/>
      <c r="TVG50" s="209"/>
      <c r="TVH50" s="209"/>
      <c r="TVI50" s="209"/>
      <c r="TVJ50" s="209"/>
      <c r="TVK50" s="209"/>
      <c r="TVL50" s="209"/>
      <c r="TVM50" s="209"/>
      <c r="TVN50" s="209"/>
      <c r="TVO50" s="209"/>
      <c r="TVP50" s="209"/>
      <c r="TVQ50" s="209"/>
      <c r="TVR50" s="209"/>
      <c r="TVS50" s="209"/>
      <c r="TVT50" s="209"/>
      <c r="TVU50" s="209"/>
      <c r="TVV50" s="209"/>
      <c r="TVW50" s="209"/>
      <c r="TVX50" s="209"/>
      <c r="TVY50" s="209"/>
      <c r="TVZ50" s="209"/>
      <c r="TWA50" s="209"/>
      <c r="TWB50" s="209"/>
      <c r="TWC50" s="209"/>
      <c r="TWD50" s="209"/>
      <c r="TWE50" s="209"/>
      <c r="TWF50" s="209"/>
      <c r="TWG50" s="209"/>
      <c r="TWH50" s="209"/>
      <c r="TWI50" s="209"/>
      <c r="TWJ50" s="209"/>
      <c r="TWK50" s="209"/>
      <c r="TWL50" s="209"/>
      <c r="TWM50" s="209"/>
      <c r="TWN50" s="209"/>
      <c r="TWO50" s="209"/>
      <c r="TWP50" s="209"/>
      <c r="TWQ50" s="209"/>
      <c r="TWR50" s="209"/>
      <c r="TWS50" s="209"/>
      <c r="TWT50" s="209"/>
      <c r="TWU50" s="209"/>
      <c r="TWV50" s="209"/>
      <c r="TWW50" s="209"/>
      <c r="TWX50" s="209"/>
      <c r="TWY50" s="209"/>
      <c r="TWZ50" s="209"/>
      <c r="TXA50" s="209"/>
      <c r="TXB50" s="209"/>
      <c r="TXC50" s="209"/>
      <c r="TXD50" s="209"/>
      <c r="TXE50" s="209"/>
      <c r="TXF50" s="209"/>
      <c r="TXG50" s="209"/>
      <c r="TXH50" s="209"/>
      <c r="TXI50" s="209"/>
      <c r="TXJ50" s="209"/>
      <c r="TXK50" s="209"/>
      <c r="TXL50" s="209"/>
      <c r="TXM50" s="209"/>
      <c r="TXN50" s="209"/>
      <c r="TXO50" s="209"/>
      <c r="TXP50" s="209"/>
      <c r="TXQ50" s="209"/>
      <c r="TXR50" s="209"/>
      <c r="TXS50" s="209"/>
      <c r="TXT50" s="209"/>
      <c r="TXU50" s="209"/>
      <c r="TXV50" s="209"/>
      <c r="TXW50" s="209"/>
      <c r="TXX50" s="209"/>
      <c r="TXY50" s="209"/>
      <c r="TXZ50" s="209"/>
      <c r="TYA50" s="209"/>
      <c r="TYB50" s="209"/>
      <c r="TYC50" s="209"/>
      <c r="TYD50" s="209"/>
      <c r="TYE50" s="209"/>
      <c r="TYF50" s="209"/>
      <c r="TYG50" s="209"/>
      <c r="TYH50" s="209"/>
      <c r="TYI50" s="209"/>
      <c r="TYJ50" s="209"/>
      <c r="TYK50" s="209"/>
      <c r="TYL50" s="209"/>
      <c r="TYM50" s="209"/>
      <c r="TYN50" s="209"/>
      <c r="TYO50" s="209"/>
      <c r="TYP50" s="209"/>
      <c r="TYQ50" s="209"/>
      <c r="TYR50" s="209"/>
      <c r="TYS50" s="209"/>
      <c r="TYT50" s="209"/>
      <c r="TYU50" s="209"/>
      <c r="TYV50" s="209"/>
      <c r="TYW50" s="209"/>
      <c r="TYX50" s="209"/>
      <c r="TYY50" s="209"/>
      <c r="TYZ50" s="209"/>
      <c r="TZA50" s="209"/>
      <c r="TZB50" s="209"/>
      <c r="TZC50" s="209"/>
      <c r="TZD50" s="209"/>
      <c r="TZE50" s="209"/>
      <c r="TZF50" s="209"/>
      <c r="TZG50" s="209"/>
      <c r="TZH50" s="209"/>
      <c r="TZI50" s="209"/>
      <c r="TZJ50" s="209"/>
      <c r="TZK50" s="209"/>
      <c r="TZL50" s="209"/>
      <c r="TZM50" s="209"/>
      <c r="TZN50" s="209"/>
      <c r="TZO50" s="209"/>
      <c r="TZP50" s="209"/>
      <c r="TZQ50" s="209"/>
      <c r="TZR50" s="209"/>
      <c r="TZS50" s="209"/>
      <c r="TZT50" s="209"/>
      <c r="TZU50" s="209"/>
      <c r="TZV50" s="209"/>
      <c r="TZW50" s="209"/>
      <c r="TZX50" s="209"/>
      <c r="TZY50" s="209"/>
      <c r="TZZ50" s="209"/>
      <c r="UAA50" s="209"/>
      <c r="UAB50" s="209"/>
      <c r="UAC50" s="209"/>
      <c r="UAD50" s="209"/>
      <c r="UAE50" s="209"/>
      <c r="UAF50" s="209"/>
      <c r="UAG50" s="209"/>
      <c r="UAH50" s="209"/>
      <c r="UAI50" s="209"/>
      <c r="UAJ50" s="209"/>
      <c r="UAK50" s="209"/>
      <c r="UAL50" s="209"/>
      <c r="UAM50" s="209"/>
      <c r="UAN50" s="209"/>
      <c r="UAO50" s="209"/>
      <c r="UAP50" s="209"/>
      <c r="UAQ50" s="209"/>
      <c r="UAR50" s="209"/>
      <c r="UAS50" s="209"/>
      <c r="UAT50" s="209"/>
      <c r="UAU50" s="209"/>
      <c r="UAV50" s="209"/>
      <c r="UAW50" s="209"/>
      <c r="UAX50" s="209"/>
      <c r="UAY50" s="209"/>
      <c r="UAZ50" s="209"/>
      <c r="UBA50" s="209"/>
      <c r="UBB50" s="209"/>
      <c r="UBC50" s="209"/>
      <c r="UBD50" s="209"/>
      <c r="UBE50" s="209"/>
      <c r="UBF50" s="209"/>
      <c r="UBG50" s="209"/>
      <c r="UBH50" s="209"/>
      <c r="UBI50" s="209"/>
      <c r="UBJ50" s="209"/>
      <c r="UBK50" s="209"/>
      <c r="UBL50" s="209"/>
      <c r="UBM50" s="209"/>
      <c r="UBN50" s="209"/>
      <c r="UBO50" s="209"/>
      <c r="UBP50" s="209"/>
      <c r="UBQ50" s="209"/>
      <c r="UBR50" s="209"/>
      <c r="UBS50" s="209"/>
      <c r="UBT50" s="209"/>
      <c r="UBU50" s="209"/>
      <c r="UBV50" s="209"/>
      <c r="UBW50" s="209"/>
      <c r="UBX50" s="209"/>
      <c r="UBY50" s="209"/>
      <c r="UBZ50" s="209"/>
      <c r="UCA50" s="209"/>
      <c r="UCB50" s="209"/>
      <c r="UCC50" s="209"/>
      <c r="UCD50" s="209"/>
      <c r="UCE50" s="209"/>
      <c r="UCF50" s="209"/>
      <c r="UCG50" s="209"/>
      <c r="UCH50" s="209"/>
      <c r="UCI50" s="209"/>
      <c r="UCJ50" s="209"/>
      <c r="UCK50" s="209"/>
      <c r="UCL50" s="209"/>
      <c r="UCM50" s="209"/>
      <c r="UCN50" s="209"/>
      <c r="UCO50" s="209"/>
      <c r="UCP50" s="209"/>
      <c r="UCQ50" s="209"/>
      <c r="UCR50" s="209"/>
      <c r="UCS50" s="209"/>
      <c r="UCT50" s="209"/>
      <c r="UCU50" s="209"/>
      <c r="UCV50" s="209"/>
      <c r="UCW50" s="209"/>
      <c r="UCX50" s="209"/>
      <c r="UCY50" s="209"/>
      <c r="UCZ50" s="209"/>
      <c r="UDA50" s="209"/>
      <c r="UDB50" s="209"/>
      <c r="UDC50" s="209"/>
      <c r="UDD50" s="209"/>
      <c r="UDE50" s="209"/>
      <c r="UDF50" s="209"/>
      <c r="UDG50" s="209"/>
      <c r="UDH50" s="209"/>
      <c r="UDI50" s="209"/>
      <c r="UDJ50" s="209"/>
      <c r="UDK50" s="209"/>
      <c r="UDL50" s="209"/>
      <c r="UDM50" s="209"/>
      <c r="UDN50" s="209"/>
      <c r="UDO50" s="209"/>
      <c r="UDP50" s="209"/>
      <c r="UDQ50" s="209"/>
      <c r="UDR50" s="209"/>
      <c r="UDS50" s="209"/>
      <c r="UDT50" s="209"/>
      <c r="UDU50" s="209"/>
      <c r="UDV50" s="209"/>
      <c r="UDW50" s="209"/>
      <c r="UDX50" s="209"/>
      <c r="UDY50" s="209"/>
      <c r="UDZ50" s="209"/>
      <c r="UEA50" s="209"/>
      <c r="UEB50" s="209"/>
      <c r="UEC50" s="209"/>
      <c r="UED50" s="209"/>
      <c r="UEE50" s="209"/>
      <c r="UEF50" s="209"/>
      <c r="UEG50" s="209"/>
      <c r="UEH50" s="209"/>
      <c r="UEI50" s="209"/>
      <c r="UEJ50" s="209"/>
      <c r="UEK50" s="209"/>
      <c r="UEL50" s="209"/>
      <c r="UEM50" s="209"/>
      <c r="UEN50" s="209"/>
      <c r="UEO50" s="209"/>
      <c r="UEP50" s="209"/>
      <c r="UEQ50" s="209"/>
      <c r="UER50" s="209"/>
      <c r="UES50" s="209"/>
      <c r="UET50" s="209"/>
      <c r="UEU50" s="209"/>
      <c r="UEV50" s="209"/>
      <c r="UEW50" s="209"/>
      <c r="UEX50" s="209"/>
      <c r="UEY50" s="209"/>
      <c r="UEZ50" s="209"/>
      <c r="UFA50" s="209"/>
      <c r="UFB50" s="209"/>
      <c r="UFC50" s="209"/>
      <c r="UFD50" s="209"/>
      <c r="UFE50" s="209"/>
      <c r="UFF50" s="209"/>
      <c r="UFG50" s="209"/>
      <c r="UFH50" s="209"/>
      <c r="UFI50" s="209"/>
      <c r="UFJ50" s="209"/>
      <c r="UFK50" s="209"/>
      <c r="UFL50" s="209"/>
      <c r="UFM50" s="209"/>
      <c r="UFN50" s="209"/>
      <c r="UFO50" s="209"/>
      <c r="UFP50" s="209"/>
      <c r="UFQ50" s="209"/>
      <c r="UFR50" s="209"/>
      <c r="UFS50" s="209"/>
      <c r="UFT50" s="209"/>
      <c r="UFU50" s="209"/>
      <c r="UFV50" s="209"/>
      <c r="UFW50" s="209"/>
      <c r="UFX50" s="209"/>
      <c r="UFY50" s="209"/>
      <c r="UFZ50" s="209"/>
      <c r="UGA50" s="209"/>
      <c r="UGB50" s="209"/>
      <c r="UGC50" s="209"/>
      <c r="UGD50" s="209"/>
      <c r="UGE50" s="209"/>
      <c r="UGF50" s="209"/>
      <c r="UGG50" s="209"/>
      <c r="UGH50" s="209"/>
      <c r="UGI50" s="209"/>
      <c r="UGJ50" s="209"/>
      <c r="UGK50" s="209"/>
      <c r="UGL50" s="209"/>
      <c r="UGM50" s="209"/>
      <c r="UGN50" s="209"/>
      <c r="UGO50" s="209"/>
      <c r="UGP50" s="209"/>
      <c r="UGQ50" s="209"/>
      <c r="UGR50" s="209"/>
      <c r="UGS50" s="209"/>
      <c r="UGT50" s="209"/>
      <c r="UGU50" s="209"/>
      <c r="UGV50" s="209"/>
      <c r="UGW50" s="209"/>
      <c r="UGX50" s="209"/>
      <c r="UGY50" s="209"/>
      <c r="UGZ50" s="209"/>
      <c r="UHA50" s="209"/>
      <c r="UHB50" s="209"/>
      <c r="UHC50" s="209"/>
      <c r="UHD50" s="209"/>
      <c r="UHE50" s="209"/>
      <c r="UHF50" s="209"/>
      <c r="UHG50" s="209"/>
      <c r="UHH50" s="209"/>
      <c r="UHI50" s="209"/>
      <c r="UHJ50" s="209"/>
      <c r="UHK50" s="209"/>
      <c r="UHL50" s="209"/>
      <c r="UHM50" s="209"/>
      <c r="UHN50" s="209"/>
      <c r="UHO50" s="209"/>
      <c r="UHP50" s="209"/>
      <c r="UHQ50" s="209"/>
      <c r="UHR50" s="209"/>
      <c r="UHS50" s="209"/>
      <c r="UHT50" s="209"/>
      <c r="UHU50" s="209"/>
      <c r="UHV50" s="209"/>
      <c r="UHW50" s="209"/>
      <c r="UHX50" s="209"/>
      <c r="UHY50" s="209"/>
      <c r="UHZ50" s="209"/>
      <c r="UIA50" s="209"/>
      <c r="UIB50" s="209"/>
      <c r="UIC50" s="209"/>
      <c r="UID50" s="209"/>
      <c r="UIE50" s="209"/>
      <c r="UIF50" s="209"/>
      <c r="UIG50" s="209"/>
      <c r="UIH50" s="209"/>
      <c r="UII50" s="209"/>
      <c r="UIJ50" s="209"/>
      <c r="UIK50" s="209"/>
      <c r="UIL50" s="209"/>
      <c r="UIM50" s="209"/>
      <c r="UIN50" s="209"/>
      <c r="UIO50" s="209"/>
      <c r="UIP50" s="209"/>
      <c r="UIQ50" s="209"/>
      <c r="UIR50" s="209"/>
      <c r="UIS50" s="209"/>
      <c r="UIT50" s="209"/>
      <c r="UIU50" s="209"/>
      <c r="UIV50" s="209"/>
      <c r="UIW50" s="209"/>
      <c r="UIX50" s="209"/>
      <c r="UIY50" s="209"/>
      <c r="UIZ50" s="209"/>
      <c r="UJA50" s="209"/>
      <c r="UJB50" s="209"/>
      <c r="UJC50" s="209"/>
      <c r="UJD50" s="209"/>
      <c r="UJE50" s="209"/>
      <c r="UJF50" s="209"/>
      <c r="UJG50" s="209"/>
      <c r="UJH50" s="209"/>
      <c r="UJI50" s="209"/>
      <c r="UJJ50" s="209"/>
      <c r="UJK50" s="209"/>
      <c r="UJL50" s="209"/>
      <c r="UJM50" s="209"/>
      <c r="UJN50" s="209"/>
      <c r="UJO50" s="209"/>
      <c r="UJP50" s="209"/>
      <c r="UJQ50" s="209"/>
      <c r="UJR50" s="209"/>
      <c r="UJS50" s="209"/>
      <c r="UJT50" s="209"/>
      <c r="UJU50" s="209"/>
      <c r="UJV50" s="209"/>
      <c r="UJW50" s="209"/>
      <c r="UJX50" s="209"/>
      <c r="UJY50" s="209"/>
      <c r="UJZ50" s="209"/>
      <c r="UKA50" s="209"/>
      <c r="UKB50" s="209"/>
      <c r="UKC50" s="209"/>
      <c r="UKD50" s="209"/>
      <c r="UKE50" s="209"/>
      <c r="UKF50" s="209"/>
      <c r="UKG50" s="209"/>
      <c r="UKH50" s="209"/>
      <c r="UKI50" s="209"/>
      <c r="UKJ50" s="209"/>
      <c r="UKK50" s="209"/>
      <c r="UKL50" s="209"/>
      <c r="UKM50" s="209"/>
      <c r="UKN50" s="209"/>
      <c r="UKO50" s="209"/>
      <c r="UKP50" s="209"/>
      <c r="UKQ50" s="209"/>
      <c r="UKR50" s="209"/>
      <c r="UKS50" s="209"/>
      <c r="UKT50" s="209"/>
      <c r="UKU50" s="209"/>
      <c r="UKV50" s="209"/>
      <c r="UKW50" s="209"/>
      <c r="UKX50" s="209"/>
      <c r="UKY50" s="209"/>
      <c r="UKZ50" s="209"/>
      <c r="ULA50" s="209"/>
      <c r="ULB50" s="209"/>
      <c r="ULC50" s="209"/>
      <c r="ULD50" s="209"/>
      <c r="ULE50" s="209"/>
      <c r="ULF50" s="209"/>
      <c r="ULG50" s="209"/>
      <c r="ULH50" s="209"/>
      <c r="ULI50" s="209"/>
      <c r="ULJ50" s="209"/>
      <c r="ULK50" s="209"/>
      <c r="ULL50" s="209"/>
      <c r="ULM50" s="209"/>
      <c r="ULN50" s="209"/>
      <c r="ULO50" s="209"/>
      <c r="ULP50" s="209"/>
      <c r="ULQ50" s="209"/>
      <c r="ULR50" s="209"/>
      <c r="ULS50" s="209"/>
      <c r="ULT50" s="209"/>
      <c r="ULU50" s="209"/>
      <c r="ULV50" s="209"/>
      <c r="ULW50" s="209"/>
      <c r="ULX50" s="209"/>
      <c r="ULY50" s="209"/>
      <c r="ULZ50" s="209"/>
      <c r="UMA50" s="209"/>
      <c r="UMB50" s="209"/>
      <c r="UMC50" s="209"/>
      <c r="UMD50" s="209"/>
      <c r="UME50" s="209"/>
      <c r="UMF50" s="209"/>
      <c r="UMG50" s="209"/>
      <c r="UMH50" s="209"/>
      <c r="UMI50" s="209"/>
      <c r="UMJ50" s="209"/>
      <c r="UMK50" s="209"/>
      <c r="UML50" s="209"/>
      <c r="UMM50" s="209"/>
      <c r="UMN50" s="209"/>
      <c r="UMO50" s="209"/>
      <c r="UMP50" s="209"/>
      <c r="UMQ50" s="209"/>
      <c r="UMR50" s="209"/>
      <c r="UMS50" s="209"/>
      <c r="UMT50" s="209"/>
      <c r="UMU50" s="209"/>
      <c r="UMV50" s="209"/>
      <c r="UMW50" s="209"/>
      <c r="UMX50" s="209"/>
      <c r="UMY50" s="209"/>
      <c r="UMZ50" s="209"/>
      <c r="UNA50" s="209"/>
      <c r="UNB50" s="209"/>
      <c r="UNC50" s="209"/>
      <c r="UND50" s="209"/>
      <c r="UNE50" s="209"/>
      <c r="UNF50" s="209"/>
      <c r="UNG50" s="209"/>
      <c r="UNH50" s="209"/>
      <c r="UNI50" s="209"/>
      <c r="UNJ50" s="209"/>
      <c r="UNK50" s="209"/>
      <c r="UNL50" s="209"/>
      <c r="UNM50" s="209"/>
      <c r="UNN50" s="209"/>
      <c r="UNO50" s="209"/>
      <c r="UNP50" s="209"/>
      <c r="UNQ50" s="209"/>
      <c r="UNR50" s="209"/>
      <c r="UNS50" s="209"/>
      <c r="UNT50" s="209"/>
      <c r="UNU50" s="209"/>
      <c r="UNV50" s="209"/>
      <c r="UNW50" s="209"/>
      <c r="UNX50" s="209"/>
      <c r="UNY50" s="209"/>
      <c r="UNZ50" s="209"/>
      <c r="UOA50" s="209"/>
      <c r="UOB50" s="209"/>
      <c r="UOC50" s="209"/>
      <c r="UOD50" s="209"/>
      <c r="UOE50" s="209"/>
      <c r="UOF50" s="209"/>
      <c r="UOG50" s="209"/>
      <c r="UOH50" s="209"/>
      <c r="UOI50" s="209"/>
      <c r="UOJ50" s="209"/>
      <c r="UOK50" s="209"/>
      <c r="UOL50" s="209"/>
      <c r="UOM50" s="209"/>
      <c r="UON50" s="209"/>
      <c r="UOO50" s="209"/>
      <c r="UOP50" s="209"/>
      <c r="UOQ50" s="209"/>
      <c r="UOR50" s="209"/>
      <c r="UOS50" s="209"/>
      <c r="UOT50" s="209"/>
      <c r="UOU50" s="209"/>
      <c r="UOV50" s="209"/>
      <c r="UOW50" s="209"/>
      <c r="UOX50" s="209"/>
      <c r="UOY50" s="209"/>
      <c r="UOZ50" s="209"/>
      <c r="UPA50" s="209"/>
      <c r="UPB50" s="209"/>
      <c r="UPC50" s="209"/>
      <c r="UPD50" s="209"/>
      <c r="UPE50" s="209"/>
      <c r="UPF50" s="209"/>
      <c r="UPG50" s="209"/>
      <c r="UPH50" s="209"/>
      <c r="UPI50" s="209"/>
      <c r="UPJ50" s="209"/>
      <c r="UPK50" s="209"/>
      <c r="UPL50" s="209"/>
      <c r="UPM50" s="209"/>
      <c r="UPN50" s="209"/>
      <c r="UPO50" s="209"/>
      <c r="UPP50" s="209"/>
      <c r="UPQ50" s="209"/>
      <c r="UPR50" s="209"/>
      <c r="UPS50" s="209"/>
      <c r="UPT50" s="209"/>
      <c r="UPU50" s="209"/>
      <c r="UPV50" s="209"/>
      <c r="UPW50" s="209"/>
      <c r="UPX50" s="209"/>
      <c r="UPY50" s="209"/>
      <c r="UPZ50" s="209"/>
      <c r="UQA50" s="209"/>
      <c r="UQB50" s="209"/>
      <c r="UQC50" s="209"/>
      <c r="UQD50" s="209"/>
      <c r="UQE50" s="209"/>
      <c r="UQF50" s="209"/>
      <c r="UQG50" s="209"/>
      <c r="UQH50" s="209"/>
      <c r="UQI50" s="209"/>
      <c r="UQJ50" s="209"/>
      <c r="UQK50" s="209"/>
      <c r="UQL50" s="209"/>
      <c r="UQM50" s="209"/>
      <c r="UQN50" s="209"/>
      <c r="UQO50" s="209"/>
      <c r="UQP50" s="209"/>
      <c r="UQQ50" s="209"/>
      <c r="UQR50" s="209"/>
      <c r="UQS50" s="209"/>
      <c r="UQT50" s="209"/>
      <c r="UQU50" s="209"/>
      <c r="UQV50" s="209"/>
      <c r="UQW50" s="209"/>
      <c r="UQX50" s="209"/>
      <c r="UQY50" s="209"/>
      <c r="UQZ50" s="209"/>
      <c r="URA50" s="209"/>
      <c r="URB50" s="209"/>
      <c r="URC50" s="209"/>
      <c r="URD50" s="209"/>
      <c r="URE50" s="209"/>
      <c r="URF50" s="209"/>
      <c r="URG50" s="209"/>
      <c r="URH50" s="209"/>
      <c r="URI50" s="209"/>
      <c r="URJ50" s="209"/>
      <c r="URK50" s="209"/>
      <c r="URL50" s="209"/>
      <c r="URM50" s="209"/>
      <c r="URN50" s="209"/>
      <c r="URO50" s="209"/>
      <c r="URP50" s="209"/>
      <c r="URQ50" s="209"/>
      <c r="URR50" s="209"/>
      <c r="URS50" s="209"/>
      <c r="URT50" s="209"/>
      <c r="URU50" s="209"/>
      <c r="URV50" s="209"/>
      <c r="URW50" s="209"/>
      <c r="URX50" s="209"/>
      <c r="URY50" s="209"/>
      <c r="URZ50" s="209"/>
      <c r="USA50" s="209"/>
      <c r="USB50" s="209"/>
      <c r="USC50" s="209"/>
      <c r="USD50" s="209"/>
      <c r="USE50" s="209"/>
      <c r="USF50" s="209"/>
      <c r="USG50" s="209"/>
      <c r="USH50" s="209"/>
      <c r="USI50" s="209"/>
      <c r="USJ50" s="209"/>
      <c r="USK50" s="209"/>
      <c r="USL50" s="209"/>
      <c r="USM50" s="209"/>
      <c r="USN50" s="209"/>
      <c r="USO50" s="209"/>
      <c r="USP50" s="209"/>
      <c r="USQ50" s="209"/>
      <c r="USR50" s="209"/>
      <c r="USS50" s="209"/>
      <c r="UST50" s="209"/>
      <c r="USU50" s="209"/>
      <c r="USV50" s="209"/>
      <c r="USW50" s="209"/>
      <c r="USX50" s="209"/>
      <c r="USY50" s="209"/>
      <c r="USZ50" s="209"/>
      <c r="UTA50" s="209"/>
      <c r="UTB50" s="209"/>
      <c r="UTC50" s="209"/>
      <c r="UTD50" s="209"/>
      <c r="UTE50" s="209"/>
      <c r="UTF50" s="209"/>
      <c r="UTG50" s="209"/>
      <c r="UTH50" s="209"/>
      <c r="UTI50" s="209"/>
      <c r="UTJ50" s="209"/>
      <c r="UTK50" s="209"/>
      <c r="UTL50" s="209"/>
      <c r="UTM50" s="209"/>
      <c r="UTN50" s="209"/>
      <c r="UTO50" s="209"/>
      <c r="UTP50" s="209"/>
      <c r="UTQ50" s="209"/>
      <c r="UTR50" s="209"/>
      <c r="UTS50" s="209"/>
      <c r="UTT50" s="209"/>
      <c r="UTU50" s="209"/>
      <c r="UTV50" s="209"/>
      <c r="UTW50" s="209"/>
      <c r="UTX50" s="209"/>
      <c r="UTY50" s="209"/>
      <c r="UTZ50" s="209"/>
      <c r="UUA50" s="209"/>
      <c r="UUB50" s="209"/>
      <c r="UUC50" s="209"/>
      <c r="UUD50" s="209"/>
      <c r="UUE50" s="209"/>
      <c r="UUF50" s="209"/>
      <c r="UUG50" s="209"/>
      <c r="UUH50" s="209"/>
      <c r="UUI50" s="209"/>
      <c r="UUJ50" s="209"/>
      <c r="UUK50" s="209"/>
      <c r="UUL50" s="209"/>
      <c r="UUM50" s="209"/>
      <c r="UUN50" s="209"/>
      <c r="UUO50" s="209"/>
      <c r="UUP50" s="209"/>
      <c r="UUQ50" s="209"/>
      <c r="UUR50" s="209"/>
      <c r="UUS50" s="209"/>
      <c r="UUT50" s="209"/>
      <c r="UUU50" s="209"/>
      <c r="UUV50" s="209"/>
      <c r="UUW50" s="209"/>
      <c r="UUX50" s="209"/>
      <c r="UUY50" s="209"/>
      <c r="UUZ50" s="209"/>
      <c r="UVA50" s="209"/>
      <c r="UVB50" s="209"/>
      <c r="UVC50" s="209"/>
      <c r="UVD50" s="209"/>
      <c r="UVE50" s="209"/>
      <c r="UVF50" s="209"/>
      <c r="UVG50" s="209"/>
      <c r="UVH50" s="209"/>
      <c r="UVI50" s="209"/>
      <c r="UVJ50" s="209"/>
      <c r="UVK50" s="209"/>
      <c r="UVL50" s="209"/>
      <c r="UVM50" s="209"/>
      <c r="UVN50" s="209"/>
      <c r="UVO50" s="209"/>
      <c r="UVP50" s="209"/>
      <c r="UVQ50" s="209"/>
      <c r="UVR50" s="209"/>
      <c r="UVS50" s="209"/>
      <c r="UVT50" s="209"/>
      <c r="UVU50" s="209"/>
      <c r="UVV50" s="209"/>
      <c r="UVW50" s="209"/>
      <c r="UVX50" s="209"/>
      <c r="UVY50" s="209"/>
      <c r="UVZ50" s="209"/>
      <c r="UWA50" s="209"/>
      <c r="UWB50" s="209"/>
      <c r="UWC50" s="209"/>
      <c r="UWD50" s="209"/>
      <c r="UWE50" s="209"/>
      <c r="UWF50" s="209"/>
      <c r="UWG50" s="209"/>
      <c r="UWH50" s="209"/>
      <c r="UWI50" s="209"/>
      <c r="UWJ50" s="209"/>
      <c r="UWK50" s="209"/>
      <c r="UWL50" s="209"/>
      <c r="UWM50" s="209"/>
      <c r="UWN50" s="209"/>
      <c r="UWO50" s="209"/>
      <c r="UWP50" s="209"/>
      <c r="UWQ50" s="209"/>
      <c r="UWR50" s="209"/>
      <c r="UWS50" s="209"/>
      <c r="UWT50" s="209"/>
      <c r="UWU50" s="209"/>
      <c r="UWV50" s="209"/>
      <c r="UWW50" s="209"/>
      <c r="UWX50" s="209"/>
      <c r="UWY50" s="209"/>
      <c r="UWZ50" s="209"/>
      <c r="UXA50" s="209"/>
      <c r="UXB50" s="209"/>
      <c r="UXC50" s="209"/>
      <c r="UXD50" s="209"/>
      <c r="UXE50" s="209"/>
      <c r="UXF50" s="209"/>
      <c r="UXG50" s="209"/>
      <c r="UXH50" s="209"/>
      <c r="UXI50" s="209"/>
      <c r="UXJ50" s="209"/>
      <c r="UXK50" s="209"/>
      <c r="UXL50" s="209"/>
      <c r="UXM50" s="209"/>
      <c r="UXN50" s="209"/>
      <c r="UXO50" s="209"/>
      <c r="UXP50" s="209"/>
      <c r="UXQ50" s="209"/>
      <c r="UXR50" s="209"/>
      <c r="UXS50" s="209"/>
      <c r="UXT50" s="209"/>
      <c r="UXU50" s="209"/>
      <c r="UXV50" s="209"/>
      <c r="UXW50" s="209"/>
      <c r="UXX50" s="209"/>
      <c r="UXY50" s="209"/>
      <c r="UXZ50" s="209"/>
      <c r="UYA50" s="209"/>
      <c r="UYB50" s="209"/>
      <c r="UYC50" s="209"/>
      <c r="UYD50" s="209"/>
      <c r="UYE50" s="209"/>
      <c r="UYF50" s="209"/>
      <c r="UYG50" s="209"/>
      <c r="UYH50" s="209"/>
      <c r="UYI50" s="209"/>
      <c r="UYJ50" s="209"/>
      <c r="UYK50" s="209"/>
      <c r="UYL50" s="209"/>
      <c r="UYM50" s="209"/>
      <c r="UYN50" s="209"/>
      <c r="UYO50" s="209"/>
      <c r="UYP50" s="209"/>
      <c r="UYQ50" s="209"/>
      <c r="UYR50" s="209"/>
      <c r="UYS50" s="209"/>
      <c r="UYT50" s="209"/>
      <c r="UYU50" s="209"/>
      <c r="UYV50" s="209"/>
      <c r="UYW50" s="209"/>
      <c r="UYX50" s="209"/>
      <c r="UYY50" s="209"/>
      <c r="UYZ50" s="209"/>
      <c r="UZA50" s="209"/>
      <c r="UZB50" s="209"/>
      <c r="UZC50" s="209"/>
      <c r="UZD50" s="209"/>
      <c r="UZE50" s="209"/>
      <c r="UZF50" s="209"/>
      <c r="UZG50" s="209"/>
      <c r="UZH50" s="209"/>
      <c r="UZI50" s="209"/>
      <c r="UZJ50" s="209"/>
      <c r="UZK50" s="209"/>
      <c r="UZL50" s="209"/>
      <c r="UZM50" s="209"/>
      <c r="UZN50" s="209"/>
      <c r="UZO50" s="209"/>
      <c r="UZP50" s="209"/>
      <c r="UZQ50" s="209"/>
      <c r="UZR50" s="209"/>
      <c r="UZS50" s="209"/>
      <c r="UZT50" s="209"/>
      <c r="UZU50" s="209"/>
      <c r="UZV50" s="209"/>
      <c r="UZW50" s="209"/>
      <c r="UZX50" s="209"/>
      <c r="UZY50" s="209"/>
      <c r="UZZ50" s="209"/>
      <c r="VAA50" s="209"/>
      <c r="VAB50" s="209"/>
      <c r="VAC50" s="209"/>
      <c r="VAD50" s="209"/>
      <c r="VAE50" s="209"/>
      <c r="VAF50" s="209"/>
      <c r="VAG50" s="209"/>
      <c r="VAH50" s="209"/>
      <c r="VAI50" s="209"/>
      <c r="VAJ50" s="209"/>
      <c r="VAK50" s="209"/>
      <c r="VAL50" s="209"/>
      <c r="VAM50" s="209"/>
      <c r="VAN50" s="209"/>
      <c r="VAO50" s="209"/>
      <c r="VAP50" s="209"/>
      <c r="VAQ50" s="209"/>
      <c r="VAR50" s="209"/>
      <c r="VAS50" s="209"/>
      <c r="VAT50" s="209"/>
      <c r="VAU50" s="209"/>
      <c r="VAV50" s="209"/>
      <c r="VAW50" s="209"/>
      <c r="VAX50" s="209"/>
      <c r="VAY50" s="209"/>
      <c r="VAZ50" s="209"/>
      <c r="VBA50" s="209"/>
      <c r="VBB50" s="209"/>
      <c r="VBC50" s="209"/>
      <c r="VBD50" s="209"/>
      <c r="VBE50" s="209"/>
      <c r="VBF50" s="209"/>
      <c r="VBG50" s="209"/>
      <c r="VBH50" s="209"/>
      <c r="VBI50" s="209"/>
      <c r="VBJ50" s="209"/>
      <c r="VBK50" s="209"/>
      <c r="VBL50" s="209"/>
      <c r="VBM50" s="209"/>
      <c r="VBN50" s="209"/>
      <c r="VBO50" s="209"/>
      <c r="VBP50" s="209"/>
      <c r="VBQ50" s="209"/>
      <c r="VBR50" s="209"/>
      <c r="VBS50" s="209"/>
      <c r="VBT50" s="209"/>
      <c r="VBU50" s="209"/>
      <c r="VBV50" s="209"/>
      <c r="VBW50" s="209"/>
      <c r="VBX50" s="209"/>
      <c r="VBY50" s="209"/>
      <c r="VBZ50" s="209"/>
      <c r="VCA50" s="209"/>
      <c r="VCB50" s="209"/>
      <c r="VCC50" s="209"/>
      <c r="VCD50" s="209"/>
      <c r="VCE50" s="209"/>
      <c r="VCF50" s="209"/>
      <c r="VCG50" s="209"/>
      <c r="VCH50" s="209"/>
      <c r="VCI50" s="209"/>
      <c r="VCJ50" s="209"/>
      <c r="VCK50" s="209"/>
      <c r="VCL50" s="209"/>
      <c r="VCM50" s="209"/>
      <c r="VCN50" s="209"/>
      <c r="VCO50" s="209"/>
      <c r="VCP50" s="209"/>
      <c r="VCQ50" s="209"/>
      <c r="VCR50" s="209"/>
      <c r="VCS50" s="209"/>
      <c r="VCT50" s="209"/>
      <c r="VCU50" s="209"/>
      <c r="VCV50" s="209"/>
      <c r="VCW50" s="209"/>
      <c r="VCX50" s="209"/>
      <c r="VCY50" s="209"/>
      <c r="VCZ50" s="209"/>
      <c r="VDA50" s="209"/>
      <c r="VDB50" s="209"/>
      <c r="VDC50" s="209"/>
      <c r="VDD50" s="209"/>
      <c r="VDE50" s="209"/>
      <c r="VDF50" s="209"/>
      <c r="VDG50" s="209"/>
      <c r="VDH50" s="209"/>
      <c r="VDI50" s="209"/>
      <c r="VDJ50" s="209"/>
      <c r="VDK50" s="209"/>
      <c r="VDL50" s="209"/>
      <c r="VDM50" s="209"/>
      <c r="VDN50" s="209"/>
      <c r="VDO50" s="209"/>
      <c r="VDP50" s="209"/>
      <c r="VDQ50" s="209"/>
      <c r="VDR50" s="209"/>
      <c r="VDS50" s="209"/>
      <c r="VDT50" s="209"/>
      <c r="VDU50" s="209"/>
      <c r="VDV50" s="209"/>
      <c r="VDW50" s="209"/>
      <c r="VDX50" s="209"/>
      <c r="VDY50" s="209"/>
      <c r="VDZ50" s="209"/>
      <c r="VEA50" s="209"/>
      <c r="VEB50" s="209"/>
      <c r="VEC50" s="209"/>
      <c r="VED50" s="209"/>
      <c r="VEE50" s="209"/>
      <c r="VEF50" s="209"/>
      <c r="VEG50" s="209"/>
      <c r="VEH50" s="209"/>
      <c r="VEI50" s="209"/>
      <c r="VEJ50" s="209"/>
      <c r="VEK50" s="209"/>
      <c r="VEL50" s="209"/>
      <c r="VEM50" s="209"/>
      <c r="VEN50" s="209"/>
      <c r="VEO50" s="209"/>
      <c r="VEP50" s="209"/>
      <c r="VEQ50" s="209"/>
      <c r="VER50" s="209"/>
      <c r="VES50" s="209"/>
      <c r="VET50" s="209"/>
      <c r="VEU50" s="209"/>
      <c r="VEV50" s="209"/>
      <c r="VEW50" s="209"/>
      <c r="VEX50" s="209"/>
      <c r="VEY50" s="209"/>
      <c r="VEZ50" s="209"/>
      <c r="VFA50" s="209"/>
      <c r="VFB50" s="209"/>
      <c r="VFC50" s="209"/>
      <c r="VFD50" s="209"/>
      <c r="VFE50" s="209"/>
      <c r="VFF50" s="209"/>
      <c r="VFG50" s="209"/>
      <c r="VFH50" s="209"/>
      <c r="VFI50" s="209"/>
      <c r="VFJ50" s="209"/>
      <c r="VFK50" s="209"/>
      <c r="VFL50" s="209"/>
      <c r="VFM50" s="209"/>
      <c r="VFN50" s="209"/>
      <c r="VFO50" s="209"/>
      <c r="VFP50" s="209"/>
      <c r="VFQ50" s="209"/>
      <c r="VFR50" s="209"/>
      <c r="VFS50" s="209"/>
      <c r="VFT50" s="209"/>
      <c r="VFU50" s="209"/>
      <c r="VFV50" s="209"/>
      <c r="VFW50" s="209"/>
      <c r="VFX50" s="209"/>
      <c r="VFY50" s="209"/>
      <c r="VFZ50" s="209"/>
      <c r="VGA50" s="209"/>
      <c r="VGB50" s="209"/>
      <c r="VGC50" s="209"/>
      <c r="VGD50" s="209"/>
      <c r="VGE50" s="209"/>
      <c r="VGF50" s="209"/>
      <c r="VGG50" s="209"/>
      <c r="VGH50" s="209"/>
      <c r="VGI50" s="209"/>
      <c r="VGJ50" s="209"/>
      <c r="VGK50" s="209"/>
      <c r="VGL50" s="209"/>
      <c r="VGM50" s="209"/>
      <c r="VGN50" s="209"/>
      <c r="VGO50" s="209"/>
      <c r="VGP50" s="209"/>
      <c r="VGQ50" s="209"/>
      <c r="VGR50" s="209"/>
      <c r="VGS50" s="209"/>
      <c r="VGT50" s="209"/>
      <c r="VGU50" s="209"/>
      <c r="VGV50" s="209"/>
      <c r="VGW50" s="209"/>
      <c r="VGX50" s="209"/>
      <c r="VGY50" s="209"/>
      <c r="VGZ50" s="209"/>
      <c r="VHA50" s="209"/>
      <c r="VHB50" s="209"/>
      <c r="VHC50" s="209"/>
      <c r="VHD50" s="209"/>
      <c r="VHE50" s="209"/>
      <c r="VHF50" s="209"/>
      <c r="VHG50" s="209"/>
      <c r="VHH50" s="209"/>
      <c r="VHI50" s="209"/>
      <c r="VHJ50" s="209"/>
      <c r="VHK50" s="209"/>
      <c r="VHL50" s="209"/>
      <c r="VHM50" s="209"/>
      <c r="VHN50" s="209"/>
      <c r="VHO50" s="209"/>
      <c r="VHP50" s="209"/>
      <c r="VHQ50" s="209"/>
      <c r="VHR50" s="209"/>
      <c r="VHS50" s="209"/>
      <c r="VHT50" s="209"/>
      <c r="VHU50" s="209"/>
      <c r="VHV50" s="209"/>
      <c r="VHW50" s="209"/>
      <c r="VHX50" s="209"/>
      <c r="VHY50" s="209"/>
      <c r="VHZ50" s="209"/>
      <c r="VIA50" s="209"/>
      <c r="VIB50" s="209"/>
      <c r="VIC50" s="209"/>
      <c r="VID50" s="209"/>
      <c r="VIE50" s="209"/>
      <c r="VIF50" s="209"/>
      <c r="VIG50" s="209"/>
      <c r="VIH50" s="209"/>
      <c r="VII50" s="209"/>
      <c r="VIJ50" s="209"/>
      <c r="VIK50" s="209"/>
      <c r="VIL50" s="209"/>
      <c r="VIM50" s="209"/>
      <c r="VIN50" s="209"/>
      <c r="VIO50" s="209"/>
      <c r="VIP50" s="209"/>
      <c r="VIQ50" s="209"/>
      <c r="VIR50" s="209"/>
      <c r="VIS50" s="209"/>
      <c r="VIT50" s="209"/>
      <c r="VIU50" s="209"/>
      <c r="VIV50" s="209"/>
      <c r="VIW50" s="209"/>
      <c r="VIX50" s="209"/>
      <c r="VIY50" s="209"/>
      <c r="VIZ50" s="209"/>
      <c r="VJA50" s="209"/>
      <c r="VJB50" s="209"/>
      <c r="VJC50" s="209"/>
      <c r="VJD50" s="209"/>
      <c r="VJE50" s="209"/>
      <c r="VJF50" s="209"/>
      <c r="VJG50" s="209"/>
      <c r="VJH50" s="209"/>
      <c r="VJI50" s="209"/>
      <c r="VJJ50" s="209"/>
      <c r="VJK50" s="209"/>
      <c r="VJL50" s="209"/>
      <c r="VJM50" s="209"/>
      <c r="VJN50" s="209"/>
      <c r="VJO50" s="209"/>
      <c r="VJP50" s="209"/>
      <c r="VJQ50" s="209"/>
      <c r="VJR50" s="209"/>
      <c r="VJS50" s="209"/>
      <c r="VJT50" s="209"/>
      <c r="VJU50" s="209"/>
      <c r="VJV50" s="209"/>
      <c r="VJW50" s="209"/>
      <c r="VJX50" s="209"/>
      <c r="VJY50" s="209"/>
      <c r="VJZ50" s="209"/>
      <c r="VKA50" s="209"/>
      <c r="VKB50" s="209"/>
      <c r="VKC50" s="209"/>
      <c r="VKD50" s="209"/>
      <c r="VKE50" s="209"/>
      <c r="VKF50" s="209"/>
      <c r="VKG50" s="209"/>
      <c r="VKH50" s="209"/>
      <c r="VKI50" s="209"/>
      <c r="VKJ50" s="209"/>
      <c r="VKK50" s="209"/>
      <c r="VKL50" s="209"/>
      <c r="VKM50" s="209"/>
      <c r="VKN50" s="209"/>
      <c r="VKO50" s="209"/>
      <c r="VKP50" s="209"/>
      <c r="VKQ50" s="209"/>
      <c r="VKR50" s="209"/>
      <c r="VKS50" s="209"/>
      <c r="VKT50" s="209"/>
      <c r="VKU50" s="209"/>
      <c r="VKV50" s="209"/>
      <c r="VKW50" s="209"/>
      <c r="VKX50" s="209"/>
      <c r="VKY50" s="209"/>
      <c r="VKZ50" s="209"/>
      <c r="VLA50" s="209"/>
      <c r="VLB50" s="209"/>
      <c r="VLC50" s="209"/>
      <c r="VLD50" s="209"/>
      <c r="VLE50" s="209"/>
      <c r="VLF50" s="209"/>
      <c r="VLG50" s="209"/>
      <c r="VLH50" s="209"/>
      <c r="VLI50" s="209"/>
      <c r="VLJ50" s="209"/>
      <c r="VLK50" s="209"/>
      <c r="VLL50" s="209"/>
      <c r="VLM50" s="209"/>
      <c r="VLN50" s="209"/>
      <c r="VLO50" s="209"/>
      <c r="VLP50" s="209"/>
      <c r="VLQ50" s="209"/>
      <c r="VLR50" s="209"/>
      <c r="VLS50" s="209"/>
      <c r="VLT50" s="209"/>
      <c r="VLU50" s="209"/>
      <c r="VLV50" s="209"/>
      <c r="VLW50" s="209"/>
      <c r="VLX50" s="209"/>
      <c r="VLY50" s="209"/>
      <c r="VLZ50" s="209"/>
      <c r="VMA50" s="209"/>
      <c r="VMB50" s="209"/>
      <c r="VMC50" s="209"/>
      <c r="VMD50" s="209"/>
      <c r="VME50" s="209"/>
      <c r="VMF50" s="209"/>
      <c r="VMG50" s="209"/>
      <c r="VMH50" s="209"/>
      <c r="VMI50" s="209"/>
      <c r="VMJ50" s="209"/>
      <c r="VMK50" s="209"/>
      <c r="VML50" s="209"/>
      <c r="VMM50" s="209"/>
      <c r="VMN50" s="209"/>
      <c r="VMO50" s="209"/>
      <c r="VMP50" s="209"/>
      <c r="VMQ50" s="209"/>
      <c r="VMR50" s="209"/>
      <c r="VMS50" s="209"/>
      <c r="VMT50" s="209"/>
      <c r="VMU50" s="209"/>
      <c r="VMV50" s="209"/>
      <c r="VMW50" s="209"/>
      <c r="VMX50" s="209"/>
      <c r="VMY50" s="209"/>
      <c r="VMZ50" s="209"/>
      <c r="VNA50" s="209"/>
      <c r="VNB50" s="209"/>
      <c r="VNC50" s="209"/>
      <c r="VND50" s="209"/>
      <c r="VNE50" s="209"/>
      <c r="VNF50" s="209"/>
      <c r="VNG50" s="209"/>
      <c r="VNH50" s="209"/>
      <c r="VNI50" s="209"/>
      <c r="VNJ50" s="209"/>
      <c r="VNK50" s="209"/>
      <c r="VNL50" s="209"/>
      <c r="VNM50" s="209"/>
      <c r="VNN50" s="209"/>
      <c r="VNO50" s="209"/>
      <c r="VNP50" s="209"/>
      <c r="VNQ50" s="209"/>
      <c r="VNR50" s="209"/>
      <c r="VNS50" s="209"/>
      <c r="VNT50" s="209"/>
      <c r="VNU50" s="209"/>
      <c r="VNV50" s="209"/>
      <c r="VNW50" s="209"/>
      <c r="VNX50" s="209"/>
      <c r="VNY50" s="209"/>
      <c r="VNZ50" s="209"/>
      <c r="VOA50" s="209"/>
      <c r="VOB50" s="209"/>
      <c r="VOC50" s="209"/>
      <c r="VOD50" s="209"/>
      <c r="VOE50" s="209"/>
      <c r="VOF50" s="209"/>
      <c r="VOG50" s="209"/>
      <c r="VOH50" s="209"/>
      <c r="VOI50" s="209"/>
      <c r="VOJ50" s="209"/>
      <c r="VOK50" s="209"/>
      <c r="VOL50" s="209"/>
      <c r="VOM50" s="209"/>
      <c r="VON50" s="209"/>
      <c r="VOO50" s="209"/>
      <c r="VOP50" s="209"/>
      <c r="VOQ50" s="209"/>
      <c r="VOR50" s="209"/>
      <c r="VOS50" s="209"/>
      <c r="VOT50" s="209"/>
      <c r="VOU50" s="209"/>
      <c r="VOV50" s="209"/>
      <c r="VOW50" s="209"/>
      <c r="VOX50" s="209"/>
      <c r="VOY50" s="209"/>
      <c r="VOZ50" s="209"/>
      <c r="VPA50" s="209"/>
      <c r="VPB50" s="209"/>
      <c r="VPC50" s="209"/>
      <c r="VPD50" s="209"/>
      <c r="VPE50" s="209"/>
      <c r="VPF50" s="209"/>
      <c r="VPG50" s="209"/>
      <c r="VPH50" s="209"/>
      <c r="VPI50" s="209"/>
      <c r="VPJ50" s="209"/>
      <c r="VPK50" s="209"/>
      <c r="VPL50" s="209"/>
      <c r="VPM50" s="209"/>
      <c r="VPN50" s="209"/>
      <c r="VPO50" s="209"/>
      <c r="VPP50" s="209"/>
      <c r="VPQ50" s="209"/>
      <c r="VPR50" s="209"/>
      <c r="VPS50" s="209"/>
      <c r="VPT50" s="209"/>
      <c r="VPU50" s="209"/>
      <c r="VPV50" s="209"/>
      <c r="VPW50" s="209"/>
      <c r="VPX50" s="209"/>
      <c r="VPY50" s="209"/>
      <c r="VPZ50" s="209"/>
      <c r="VQA50" s="209"/>
      <c r="VQB50" s="209"/>
      <c r="VQC50" s="209"/>
      <c r="VQD50" s="209"/>
      <c r="VQE50" s="209"/>
      <c r="VQF50" s="209"/>
      <c r="VQG50" s="209"/>
      <c r="VQH50" s="209"/>
      <c r="VQI50" s="209"/>
      <c r="VQJ50" s="209"/>
      <c r="VQK50" s="209"/>
      <c r="VQL50" s="209"/>
      <c r="VQM50" s="209"/>
      <c r="VQN50" s="209"/>
      <c r="VQO50" s="209"/>
      <c r="VQP50" s="209"/>
      <c r="VQQ50" s="209"/>
      <c r="VQR50" s="209"/>
      <c r="VQS50" s="209"/>
      <c r="VQT50" s="209"/>
      <c r="VQU50" s="209"/>
      <c r="VQV50" s="209"/>
      <c r="VQW50" s="209"/>
      <c r="VQX50" s="209"/>
      <c r="VQY50" s="209"/>
      <c r="VQZ50" s="209"/>
      <c r="VRA50" s="209"/>
      <c r="VRB50" s="209"/>
      <c r="VRC50" s="209"/>
      <c r="VRD50" s="209"/>
      <c r="VRE50" s="209"/>
      <c r="VRF50" s="209"/>
      <c r="VRG50" s="209"/>
      <c r="VRH50" s="209"/>
      <c r="VRI50" s="209"/>
      <c r="VRJ50" s="209"/>
      <c r="VRK50" s="209"/>
      <c r="VRL50" s="209"/>
      <c r="VRM50" s="209"/>
      <c r="VRN50" s="209"/>
      <c r="VRO50" s="209"/>
      <c r="VRP50" s="209"/>
      <c r="VRQ50" s="209"/>
      <c r="VRR50" s="209"/>
      <c r="VRS50" s="209"/>
      <c r="VRT50" s="209"/>
      <c r="VRU50" s="209"/>
      <c r="VRV50" s="209"/>
      <c r="VRW50" s="209"/>
      <c r="VRX50" s="209"/>
      <c r="VRY50" s="209"/>
      <c r="VRZ50" s="209"/>
      <c r="VSA50" s="209"/>
      <c r="VSB50" s="209"/>
      <c r="VSC50" s="209"/>
      <c r="VSD50" s="209"/>
      <c r="VSE50" s="209"/>
      <c r="VSF50" s="209"/>
      <c r="VSG50" s="209"/>
      <c r="VSH50" s="209"/>
      <c r="VSI50" s="209"/>
      <c r="VSJ50" s="209"/>
      <c r="VSK50" s="209"/>
      <c r="VSL50" s="209"/>
      <c r="VSM50" s="209"/>
      <c r="VSN50" s="209"/>
      <c r="VSO50" s="209"/>
      <c r="VSP50" s="209"/>
      <c r="VSQ50" s="209"/>
      <c r="VSR50" s="209"/>
      <c r="VSS50" s="209"/>
      <c r="VST50" s="209"/>
      <c r="VSU50" s="209"/>
      <c r="VSV50" s="209"/>
      <c r="VSW50" s="209"/>
      <c r="VSX50" s="209"/>
      <c r="VSY50" s="209"/>
      <c r="VSZ50" s="209"/>
      <c r="VTA50" s="209"/>
      <c r="VTB50" s="209"/>
      <c r="VTC50" s="209"/>
      <c r="VTD50" s="209"/>
      <c r="VTE50" s="209"/>
      <c r="VTF50" s="209"/>
      <c r="VTG50" s="209"/>
      <c r="VTH50" s="209"/>
      <c r="VTI50" s="209"/>
      <c r="VTJ50" s="209"/>
      <c r="VTK50" s="209"/>
      <c r="VTL50" s="209"/>
      <c r="VTM50" s="209"/>
      <c r="VTN50" s="209"/>
      <c r="VTO50" s="209"/>
      <c r="VTP50" s="209"/>
      <c r="VTQ50" s="209"/>
      <c r="VTR50" s="209"/>
      <c r="VTS50" s="209"/>
      <c r="VTT50" s="209"/>
      <c r="VTU50" s="209"/>
      <c r="VTV50" s="209"/>
      <c r="VTW50" s="209"/>
      <c r="VTX50" s="209"/>
      <c r="VTY50" s="209"/>
      <c r="VTZ50" s="209"/>
      <c r="VUA50" s="209"/>
      <c r="VUB50" s="209"/>
      <c r="VUC50" s="209"/>
      <c r="VUD50" s="209"/>
      <c r="VUE50" s="209"/>
      <c r="VUF50" s="209"/>
      <c r="VUG50" s="209"/>
      <c r="VUH50" s="209"/>
      <c r="VUI50" s="209"/>
      <c r="VUJ50" s="209"/>
      <c r="VUK50" s="209"/>
      <c r="VUL50" s="209"/>
      <c r="VUM50" s="209"/>
      <c r="VUN50" s="209"/>
      <c r="VUO50" s="209"/>
      <c r="VUP50" s="209"/>
      <c r="VUQ50" s="209"/>
      <c r="VUR50" s="209"/>
      <c r="VUS50" s="209"/>
      <c r="VUT50" s="209"/>
      <c r="VUU50" s="209"/>
      <c r="VUV50" s="209"/>
      <c r="VUW50" s="209"/>
      <c r="VUX50" s="209"/>
      <c r="VUY50" s="209"/>
      <c r="VUZ50" s="209"/>
      <c r="VVA50" s="209"/>
      <c r="VVB50" s="209"/>
      <c r="VVC50" s="209"/>
      <c r="VVD50" s="209"/>
      <c r="VVE50" s="209"/>
      <c r="VVF50" s="209"/>
      <c r="VVG50" s="209"/>
      <c r="VVH50" s="209"/>
      <c r="VVI50" s="209"/>
      <c r="VVJ50" s="209"/>
      <c r="VVK50" s="209"/>
      <c r="VVL50" s="209"/>
      <c r="VVM50" s="209"/>
      <c r="VVN50" s="209"/>
      <c r="VVO50" s="209"/>
      <c r="VVP50" s="209"/>
      <c r="VVQ50" s="209"/>
      <c r="VVR50" s="209"/>
      <c r="VVS50" s="209"/>
      <c r="VVT50" s="209"/>
      <c r="VVU50" s="209"/>
      <c r="VVV50" s="209"/>
      <c r="VVW50" s="209"/>
      <c r="VVX50" s="209"/>
      <c r="VVY50" s="209"/>
      <c r="VVZ50" s="209"/>
      <c r="VWA50" s="209"/>
      <c r="VWB50" s="209"/>
      <c r="VWC50" s="209"/>
      <c r="VWD50" s="209"/>
      <c r="VWE50" s="209"/>
      <c r="VWF50" s="209"/>
      <c r="VWG50" s="209"/>
      <c r="VWH50" s="209"/>
      <c r="VWI50" s="209"/>
      <c r="VWJ50" s="209"/>
      <c r="VWK50" s="209"/>
      <c r="VWL50" s="209"/>
      <c r="VWM50" s="209"/>
      <c r="VWN50" s="209"/>
      <c r="VWO50" s="209"/>
      <c r="VWP50" s="209"/>
      <c r="VWQ50" s="209"/>
      <c r="VWR50" s="209"/>
      <c r="VWS50" s="209"/>
      <c r="VWT50" s="209"/>
      <c r="VWU50" s="209"/>
      <c r="VWV50" s="209"/>
      <c r="VWW50" s="209"/>
      <c r="VWX50" s="209"/>
      <c r="VWY50" s="209"/>
      <c r="VWZ50" s="209"/>
      <c r="VXA50" s="209"/>
      <c r="VXB50" s="209"/>
      <c r="VXC50" s="209"/>
      <c r="VXD50" s="209"/>
      <c r="VXE50" s="209"/>
      <c r="VXF50" s="209"/>
      <c r="VXG50" s="209"/>
      <c r="VXH50" s="209"/>
      <c r="VXI50" s="209"/>
      <c r="VXJ50" s="209"/>
      <c r="VXK50" s="209"/>
      <c r="VXL50" s="209"/>
      <c r="VXM50" s="209"/>
      <c r="VXN50" s="209"/>
      <c r="VXO50" s="209"/>
      <c r="VXP50" s="209"/>
      <c r="VXQ50" s="209"/>
      <c r="VXR50" s="209"/>
      <c r="VXS50" s="209"/>
      <c r="VXT50" s="209"/>
      <c r="VXU50" s="209"/>
      <c r="VXV50" s="209"/>
      <c r="VXW50" s="209"/>
      <c r="VXX50" s="209"/>
      <c r="VXY50" s="209"/>
      <c r="VXZ50" s="209"/>
      <c r="VYA50" s="209"/>
      <c r="VYB50" s="209"/>
      <c r="VYC50" s="209"/>
      <c r="VYD50" s="209"/>
      <c r="VYE50" s="209"/>
      <c r="VYF50" s="209"/>
      <c r="VYG50" s="209"/>
      <c r="VYH50" s="209"/>
      <c r="VYI50" s="209"/>
      <c r="VYJ50" s="209"/>
      <c r="VYK50" s="209"/>
      <c r="VYL50" s="209"/>
      <c r="VYM50" s="209"/>
      <c r="VYN50" s="209"/>
      <c r="VYO50" s="209"/>
      <c r="VYP50" s="209"/>
      <c r="VYQ50" s="209"/>
      <c r="VYR50" s="209"/>
      <c r="VYS50" s="209"/>
      <c r="VYT50" s="209"/>
      <c r="VYU50" s="209"/>
      <c r="VYV50" s="209"/>
      <c r="VYW50" s="209"/>
      <c r="VYX50" s="209"/>
      <c r="VYY50" s="209"/>
      <c r="VYZ50" s="209"/>
      <c r="VZA50" s="209"/>
      <c r="VZB50" s="209"/>
      <c r="VZC50" s="209"/>
      <c r="VZD50" s="209"/>
      <c r="VZE50" s="209"/>
      <c r="VZF50" s="209"/>
      <c r="VZG50" s="209"/>
      <c r="VZH50" s="209"/>
      <c r="VZI50" s="209"/>
      <c r="VZJ50" s="209"/>
      <c r="VZK50" s="209"/>
      <c r="VZL50" s="209"/>
      <c r="VZM50" s="209"/>
      <c r="VZN50" s="209"/>
      <c r="VZO50" s="209"/>
      <c r="VZP50" s="209"/>
      <c r="VZQ50" s="209"/>
      <c r="VZR50" s="209"/>
      <c r="VZS50" s="209"/>
      <c r="VZT50" s="209"/>
      <c r="VZU50" s="209"/>
      <c r="VZV50" s="209"/>
      <c r="VZW50" s="209"/>
      <c r="VZX50" s="209"/>
      <c r="VZY50" s="209"/>
      <c r="VZZ50" s="209"/>
      <c r="WAA50" s="209"/>
      <c r="WAB50" s="209"/>
      <c r="WAC50" s="209"/>
      <c r="WAD50" s="209"/>
      <c r="WAE50" s="209"/>
      <c r="WAF50" s="209"/>
      <c r="WAG50" s="209"/>
      <c r="WAH50" s="209"/>
      <c r="WAI50" s="209"/>
      <c r="WAJ50" s="209"/>
      <c r="WAK50" s="209"/>
      <c r="WAL50" s="209"/>
      <c r="WAM50" s="209"/>
      <c r="WAN50" s="209"/>
      <c r="WAO50" s="209"/>
      <c r="WAP50" s="209"/>
      <c r="WAQ50" s="209"/>
      <c r="WAR50" s="209"/>
      <c r="WAS50" s="209"/>
      <c r="WAT50" s="209"/>
      <c r="WAU50" s="209"/>
      <c r="WAV50" s="209"/>
      <c r="WAW50" s="209"/>
      <c r="WAX50" s="209"/>
      <c r="WAY50" s="209"/>
      <c r="WAZ50" s="209"/>
      <c r="WBA50" s="209"/>
      <c r="WBB50" s="209"/>
      <c r="WBC50" s="209"/>
      <c r="WBD50" s="209"/>
      <c r="WBE50" s="209"/>
      <c r="WBF50" s="209"/>
      <c r="WBG50" s="209"/>
      <c r="WBH50" s="209"/>
      <c r="WBI50" s="209"/>
      <c r="WBJ50" s="209"/>
      <c r="WBK50" s="209"/>
      <c r="WBL50" s="209"/>
      <c r="WBM50" s="209"/>
      <c r="WBN50" s="209"/>
      <c r="WBO50" s="209"/>
      <c r="WBP50" s="209"/>
      <c r="WBQ50" s="209"/>
      <c r="WBR50" s="209"/>
      <c r="WBS50" s="209"/>
      <c r="WBT50" s="209"/>
      <c r="WBU50" s="209"/>
      <c r="WBV50" s="209"/>
      <c r="WBW50" s="209"/>
      <c r="WBX50" s="209"/>
      <c r="WBY50" s="209"/>
      <c r="WBZ50" s="209"/>
      <c r="WCA50" s="209"/>
      <c r="WCB50" s="209"/>
      <c r="WCC50" s="209"/>
      <c r="WCD50" s="209"/>
      <c r="WCE50" s="209"/>
      <c r="WCF50" s="209"/>
      <c r="WCG50" s="209"/>
      <c r="WCH50" s="209"/>
      <c r="WCI50" s="209"/>
      <c r="WCJ50" s="209"/>
      <c r="WCK50" s="209"/>
      <c r="WCL50" s="209"/>
      <c r="WCM50" s="209"/>
      <c r="WCN50" s="209"/>
      <c r="WCO50" s="209"/>
      <c r="WCP50" s="209"/>
      <c r="WCQ50" s="209"/>
      <c r="WCR50" s="209"/>
      <c r="WCS50" s="209"/>
      <c r="WCT50" s="209"/>
      <c r="WCU50" s="209"/>
      <c r="WCV50" s="209"/>
      <c r="WCW50" s="209"/>
      <c r="WCX50" s="209"/>
      <c r="WCY50" s="209"/>
      <c r="WCZ50" s="209"/>
      <c r="WDA50" s="209"/>
      <c r="WDB50" s="209"/>
      <c r="WDC50" s="209"/>
      <c r="WDD50" s="209"/>
      <c r="WDE50" s="209"/>
      <c r="WDF50" s="209"/>
      <c r="WDG50" s="209"/>
      <c r="WDH50" s="209"/>
      <c r="WDI50" s="209"/>
      <c r="WDJ50" s="209"/>
      <c r="WDK50" s="209"/>
      <c r="WDL50" s="209"/>
      <c r="WDM50" s="209"/>
      <c r="WDN50" s="209"/>
      <c r="WDO50" s="209"/>
      <c r="WDP50" s="209"/>
      <c r="WDQ50" s="209"/>
      <c r="WDR50" s="209"/>
      <c r="WDS50" s="209"/>
      <c r="WDT50" s="209"/>
      <c r="WDU50" s="209"/>
      <c r="WDV50" s="209"/>
      <c r="WDW50" s="209"/>
      <c r="WDX50" s="209"/>
      <c r="WDY50" s="209"/>
      <c r="WDZ50" s="209"/>
      <c r="WEA50" s="209"/>
      <c r="WEB50" s="209"/>
      <c r="WEC50" s="209"/>
      <c r="WED50" s="209"/>
      <c r="WEE50" s="209"/>
      <c r="WEF50" s="209"/>
      <c r="WEG50" s="209"/>
      <c r="WEH50" s="209"/>
      <c r="WEI50" s="209"/>
      <c r="WEJ50" s="209"/>
      <c r="WEK50" s="209"/>
      <c r="WEL50" s="209"/>
      <c r="WEM50" s="209"/>
      <c r="WEN50" s="209"/>
      <c r="WEO50" s="209"/>
      <c r="WEP50" s="209"/>
      <c r="WEQ50" s="209"/>
      <c r="WER50" s="209"/>
      <c r="WES50" s="209"/>
      <c r="WET50" s="209"/>
      <c r="WEU50" s="209"/>
      <c r="WEV50" s="209"/>
      <c r="WEW50" s="209"/>
      <c r="WEX50" s="209"/>
      <c r="WEY50" s="209"/>
      <c r="WEZ50" s="209"/>
      <c r="WFA50" s="209"/>
      <c r="WFB50" s="209"/>
      <c r="WFC50" s="209"/>
      <c r="WFD50" s="209"/>
      <c r="WFE50" s="209"/>
      <c r="WFF50" s="209"/>
      <c r="WFG50" s="209"/>
      <c r="WFH50" s="209"/>
      <c r="WFI50" s="209"/>
      <c r="WFJ50" s="209"/>
      <c r="WFK50" s="209"/>
      <c r="WFL50" s="209"/>
      <c r="WFM50" s="209"/>
      <c r="WFN50" s="209"/>
      <c r="WFO50" s="209"/>
      <c r="WFP50" s="209"/>
      <c r="WFQ50" s="209"/>
      <c r="WFR50" s="209"/>
      <c r="WFS50" s="209"/>
      <c r="WFT50" s="209"/>
      <c r="WFU50" s="209"/>
      <c r="WFV50" s="209"/>
      <c r="WFW50" s="209"/>
      <c r="WFX50" s="209"/>
      <c r="WFY50" s="209"/>
      <c r="WFZ50" s="209"/>
      <c r="WGA50" s="209"/>
      <c r="WGB50" s="209"/>
      <c r="WGC50" s="209"/>
      <c r="WGD50" s="209"/>
      <c r="WGE50" s="209"/>
      <c r="WGF50" s="209"/>
      <c r="WGG50" s="209"/>
      <c r="WGH50" s="209"/>
      <c r="WGI50" s="209"/>
      <c r="WGJ50" s="209"/>
      <c r="WGK50" s="209"/>
      <c r="WGL50" s="209"/>
      <c r="WGM50" s="209"/>
      <c r="WGN50" s="209"/>
      <c r="WGO50" s="209"/>
      <c r="WGP50" s="209"/>
      <c r="WGQ50" s="209"/>
      <c r="WGR50" s="209"/>
      <c r="WGS50" s="209"/>
      <c r="WGT50" s="209"/>
      <c r="WGU50" s="209"/>
      <c r="WGV50" s="209"/>
      <c r="WGW50" s="209"/>
      <c r="WGX50" s="209"/>
      <c r="WGY50" s="209"/>
      <c r="WGZ50" s="209"/>
      <c r="WHA50" s="209"/>
      <c r="WHB50" s="209"/>
      <c r="WHC50" s="209"/>
      <c r="WHD50" s="209"/>
      <c r="WHE50" s="209"/>
      <c r="WHF50" s="209"/>
      <c r="WHG50" s="209"/>
      <c r="WHH50" s="209"/>
      <c r="WHI50" s="209"/>
      <c r="WHJ50" s="209"/>
      <c r="WHK50" s="209"/>
      <c r="WHL50" s="209"/>
      <c r="WHM50" s="209"/>
      <c r="WHN50" s="209"/>
      <c r="WHO50" s="209"/>
      <c r="WHP50" s="209"/>
      <c r="WHQ50" s="209"/>
      <c r="WHR50" s="209"/>
      <c r="WHS50" s="209"/>
      <c r="WHT50" s="209"/>
      <c r="WHU50" s="209"/>
      <c r="WHV50" s="209"/>
      <c r="WHW50" s="209"/>
      <c r="WHX50" s="209"/>
      <c r="WHY50" s="209"/>
      <c r="WHZ50" s="209"/>
      <c r="WIA50" s="209"/>
      <c r="WIB50" s="209"/>
      <c r="WIC50" s="209"/>
      <c r="WID50" s="209"/>
      <c r="WIE50" s="209"/>
      <c r="WIF50" s="209"/>
      <c r="WIG50" s="209"/>
      <c r="WIH50" s="209"/>
      <c r="WII50" s="209"/>
      <c r="WIJ50" s="209"/>
      <c r="WIK50" s="209"/>
      <c r="WIL50" s="209"/>
      <c r="WIM50" s="209"/>
      <c r="WIN50" s="209"/>
      <c r="WIO50" s="209"/>
      <c r="WIP50" s="209"/>
      <c r="WIQ50" s="209"/>
      <c r="WIR50" s="209"/>
      <c r="WIS50" s="209"/>
      <c r="WIT50" s="209"/>
      <c r="WIU50" s="209"/>
      <c r="WIV50" s="209"/>
      <c r="WIW50" s="209"/>
      <c r="WIX50" s="209"/>
      <c r="WIY50" s="209"/>
      <c r="WIZ50" s="209"/>
      <c r="WJA50" s="209"/>
      <c r="WJB50" s="209"/>
      <c r="WJC50" s="209"/>
      <c r="WJD50" s="209"/>
      <c r="WJE50" s="209"/>
      <c r="WJF50" s="209"/>
      <c r="WJG50" s="209"/>
      <c r="WJH50" s="209"/>
      <c r="WJI50" s="209"/>
      <c r="WJJ50" s="209"/>
      <c r="WJK50" s="209"/>
      <c r="WJL50" s="209"/>
      <c r="WJM50" s="209"/>
      <c r="WJN50" s="209"/>
      <c r="WJO50" s="209"/>
      <c r="WJP50" s="209"/>
      <c r="WJQ50" s="209"/>
      <c r="WJR50" s="209"/>
      <c r="WJS50" s="209"/>
      <c r="WJT50" s="209"/>
      <c r="WJU50" s="209"/>
      <c r="WJV50" s="209"/>
      <c r="WJW50" s="209"/>
      <c r="WJX50" s="209"/>
      <c r="WJY50" s="209"/>
      <c r="WJZ50" s="209"/>
      <c r="WKA50" s="209"/>
      <c r="WKB50" s="209"/>
      <c r="WKC50" s="209"/>
      <c r="WKD50" s="209"/>
      <c r="WKE50" s="209"/>
      <c r="WKF50" s="209"/>
      <c r="WKG50" s="209"/>
      <c r="WKH50" s="209"/>
      <c r="WKI50" s="209"/>
      <c r="WKJ50" s="209"/>
      <c r="WKK50" s="209"/>
      <c r="WKL50" s="209"/>
      <c r="WKM50" s="209"/>
      <c r="WKN50" s="209"/>
      <c r="WKO50" s="209"/>
      <c r="WKP50" s="209"/>
      <c r="WKQ50" s="209"/>
      <c r="WKR50" s="209"/>
      <c r="WKS50" s="209"/>
      <c r="WKT50" s="209"/>
      <c r="WKU50" s="209"/>
      <c r="WKV50" s="209"/>
      <c r="WKW50" s="209"/>
      <c r="WKX50" s="209"/>
      <c r="WKY50" s="209"/>
      <c r="WKZ50" s="209"/>
      <c r="WLA50" s="209"/>
      <c r="WLB50" s="209"/>
      <c r="WLC50" s="209"/>
      <c r="WLD50" s="209"/>
      <c r="WLE50" s="209"/>
      <c r="WLF50" s="209"/>
      <c r="WLG50" s="209"/>
      <c r="WLH50" s="209"/>
      <c r="WLI50" s="209"/>
      <c r="WLJ50" s="209"/>
      <c r="WLK50" s="209"/>
      <c r="WLL50" s="209"/>
      <c r="WLM50" s="209"/>
      <c r="WLN50" s="209"/>
      <c r="WLO50" s="209"/>
      <c r="WLP50" s="209"/>
      <c r="WLQ50" s="209"/>
      <c r="WLR50" s="209"/>
      <c r="WLS50" s="209"/>
      <c r="WLT50" s="209"/>
      <c r="WLU50" s="209"/>
      <c r="WLV50" s="209"/>
      <c r="WLW50" s="209"/>
      <c r="WLX50" s="209"/>
      <c r="WLY50" s="209"/>
      <c r="WLZ50" s="209"/>
      <c r="WMA50" s="209"/>
      <c r="WMB50" s="209"/>
      <c r="WMC50" s="209"/>
      <c r="WMD50" s="209"/>
      <c r="WME50" s="209"/>
      <c r="WMF50" s="209"/>
      <c r="WMG50" s="209"/>
      <c r="WMH50" s="209"/>
      <c r="WMI50" s="209"/>
      <c r="WMJ50" s="209"/>
      <c r="WMK50" s="209"/>
      <c r="WML50" s="209"/>
      <c r="WMM50" s="209"/>
      <c r="WMN50" s="209"/>
      <c r="WMO50" s="209"/>
      <c r="WMP50" s="209"/>
      <c r="WMQ50" s="209"/>
      <c r="WMR50" s="209"/>
      <c r="WMS50" s="209"/>
      <c r="WMT50" s="209"/>
      <c r="WMU50" s="209"/>
      <c r="WMV50" s="209"/>
      <c r="WMW50" s="209"/>
      <c r="WMX50" s="209"/>
      <c r="WMY50" s="209"/>
      <c r="WMZ50" s="209"/>
      <c r="WNA50" s="209"/>
      <c r="WNB50" s="209"/>
      <c r="WNC50" s="209"/>
      <c r="WND50" s="209"/>
      <c r="WNE50" s="209"/>
      <c r="WNF50" s="209"/>
      <c r="WNG50" s="209"/>
      <c r="WNH50" s="209"/>
      <c r="WNI50" s="209"/>
      <c r="WNJ50" s="209"/>
      <c r="WNK50" s="209"/>
      <c r="WNL50" s="209"/>
      <c r="WNM50" s="209"/>
      <c r="WNN50" s="209"/>
      <c r="WNO50" s="209"/>
      <c r="WNP50" s="209"/>
      <c r="WNQ50" s="209"/>
      <c r="WNR50" s="209"/>
      <c r="WNS50" s="209"/>
      <c r="WNT50" s="209"/>
      <c r="WNU50" s="209"/>
      <c r="WNV50" s="209"/>
      <c r="WNW50" s="209"/>
      <c r="WNX50" s="209"/>
      <c r="WNY50" s="209"/>
      <c r="WNZ50" s="209"/>
      <c r="WOA50" s="209"/>
      <c r="WOB50" s="209"/>
      <c r="WOC50" s="209"/>
      <c r="WOD50" s="209"/>
      <c r="WOE50" s="209"/>
      <c r="WOF50" s="209"/>
      <c r="WOG50" s="209"/>
      <c r="WOH50" s="209"/>
      <c r="WOI50" s="209"/>
      <c r="WOJ50" s="209"/>
      <c r="WOK50" s="209"/>
      <c r="WOL50" s="209"/>
      <c r="WOM50" s="209"/>
      <c r="WON50" s="209"/>
      <c r="WOO50" s="209"/>
      <c r="WOP50" s="209"/>
      <c r="WOQ50" s="209"/>
      <c r="WOR50" s="209"/>
      <c r="WOS50" s="209"/>
      <c r="WOT50" s="209"/>
      <c r="WOU50" s="209"/>
      <c r="WOV50" s="209"/>
      <c r="WOW50" s="209"/>
      <c r="WOX50" s="209"/>
      <c r="WOY50" s="209"/>
      <c r="WOZ50" s="209"/>
      <c r="WPA50" s="209"/>
      <c r="WPB50" s="209"/>
      <c r="WPC50" s="209"/>
      <c r="WPD50" s="209"/>
      <c r="WPE50" s="209"/>
      <c r="WPF50" s="209"/>
      <c r="WPG50" s="209"/>
      <c r="WPH50" s="209"/>
      <c r="WPI50" s="209"/>
      <c r="WPJ50" s="209"/>
      <c r="WPK50" s="209"/>
      <c r="WPL50" s="209"/>
      <c r="WPM50" s="209"/>
      <c r="WPN50" s="209"/>
      <c r="WPO50" s="209"/>
      <c r="WPP50" s="209"/>
      <c r="WPQ50" s="209"/>
      <c r="WPR50" s="209"/>
      <c r="WPS50" s="209"/>
      <c r="WPT50" s="209"/>
      <c r="WPU50" s="209"/>
      <c r="WPV50" s="209"/>
      <c r="WPW50" s="209"/>
      <c r="WPX50" s="209"/>
      <c r="WPY50" s="209"/>
      <c r="WPZ50" s="209"/>
      <c r="WQA50" s="209"/>
      <c r="WQB50" s="209"/>
      <c r="WQC50" s="209"/>
      <c r="WQD50" s="209"/>
      <c r="WQE50" s="209"/>
      <c r="WQF50" s="209"/>
      <c r="WQG50" s="209"/>
      <c r="WQH50" s="209"/>
      <c r="WQI50" s="209"/>
      <c r="WQJ50" s="209"/>
      <c r="WQK50" s="209"/>
      <c r="WQL50" s="209"/>
      <c r="WQM50" s="209"/>
      <c r="WQN50" s="209"/>
      <c r="WQO50" s="209"/>
      <c r="WQP50" s="209"/>
      <c r="WQQ50" s="209"/>
      <c r="WQR50" s="209"/>
      <c r="WQS50" s="209"/>
      <c r="WQT50" s="209"/>
      <c r="WQU50" s="209"/>
      <c r="WQV50" s="209"/>
      <c r="WQW50" s="209"/>
      <c r="WQX50" s="209"/>
      <c r="WQY50" s="209"/>
      <c r="WQZ50" s="209"/>
      <c r="WRA50" s="209"/>
      <c r="WRB50" s="209"/>
      <c r="WRC50" s="209"/>
      <c r="WRD50" s="209"/>
      <c r="WRE50" s="209"/>
      <c r="WRF50" s="209"/>
      <c r="WRG50" s="209"/>
      <c r="WRH50" s="209"/>
      <c r="WRI50" s="209"/>
      <c r="WRJ50" s="209"/>
      <c r="WRK50" s="209"/>
      <c r="WRL50" s="209"/>
      <c r="WRM50" s="209"/>
      <c r="WRN50" s="209"/>
      <c r="WRO50" s="209"/>
      <c r="WRP50" s="209"/>
      <c r="WRQ50" s="209"/>
      <c r="WRR50" s="209"/>
      <c r="WRS50" s="209"/>
      <c r="WRT50" s="209"/>
      <c r="WRU50" s="209"/>
      <c r="WRV50" s="209"/>
      <c r="WRW50" s="209"/>
      <c r="WRX50" s="209"/>
      <c r="WRY50" s="209"/>
      <c r="WRZ50" s="209"/>
      <c r="WSA50" s="209"/>
      <c r="WSB50" s="209"/>
      <c r="WSC50" s="209"/>
      <c r="WSD50" s="209"/>
      <c r="WSE50" s="209"/>
      <c r="WSF50" s="209"/>
      <c r="WSG50" s="209"/>
      <c r="WSH50" s="209"/>
      <c r="WSI50" s="209"/>
      <c r="WSJ50" s="209"/>
      <c r="WSK50" s="209"/>
      <c r="WSL50" s="209"/>
      <c r="WSM50" s="209"/>
      <c r="WSN50" s="209"/>
      <c r="WSO50" s="209"/>
      <c r="WSP50" s="209"/>
      <c r="WSQ50" s="209"/>
      <c r="WSR50" s="209"/>
      <c r="WSS50" s="209"/>
      <c r="WST50" s="209"/>
      <c r="WSU50" s="209"/>
      <c r="WSV50" s="209"/>
      <c r="WSW50" s="209"/>
      <c r="WSX50" s="209"/>
      <c r="WSY50" s="209"/>
      <c r="WSZ50" s="209"/>
      <c r="WTA50" s="209"/>
      <c r="WTB50" s="209"/>
      <c r="WTC50" s="209"/>
      <c r="WTD50" s="209"/>
      <c r="WTE50" s="209"/>
      <c r="WTF50" s="209"/>
      <c r="WTG50" s="209"/>
      <c r="WTH50" s="209"/>
      <c r="WTI50" s="209"/>
      <c r="WTJ50" s="209"/>
      <c r="WTK50" s="209"/>
      <c r="WTL50" s="209"/>
      <c r="WTM50" s="209"/>
      <c r="WTN50" s="209"/>
      <c r="WTO50" s="209"/>
      <c r="WTP50" s="209"/>
      <c r="WTQ50" s="209"/>
      <c r="WTR50" s="209"/>
      <c r="WTS50" s="209"/>
      <c r="WTT50" s="209"/>
      <c r="WTU50" s="209"/>
      <c r="WTV50" s="209"/>
      <c r="WTW50" s="209"/>
      <c r="WTX50" s="209"/>
      <c r="WTY50" s="209"/>
      <c r="WTZ50" s="209"/>
      <c r="WUA50" s="209"/>
      <c r="WUB50" s="209"/>
      <c r="WUC50" s="209"/>
      <c r="WUD50" s="209"/>
      <c r="WUE50" s="209"/>
      <c r="WUF50" s="209"/>
      <c r="WUG50" s="209"/>
      <c r="WUH50" s="209"/>
      <c r="WUI50" s="209"/>
      <c r="WUJ50" s="209"/>
      <c r="WUK50" s="209"/>
      <c r="WUL50" s="209"/>
      <c r="WUM50" s="209"/>
      <c r="WUN50" s="209"/>
      <c r="WUO50" s="209"/>
      <c r="WUP50" s="209"/>
      <c r="WUQ50" s="209"/>
      <c r="WUR50" s="209"/>
      <c r="WUS50" s="209"/>
      <c r="WUT50" s="209"/>
      <c r="WUU50" s="209"/>
      <c r="WUV50" s="209"/>
      <c r="WUW50" s="209"/>
      <c r="WUX50" s="209"/>
      <c r="WUY50" s="209"/>
      <c r="WUZ50" s="209"/>
      <c r="WVA50" s="209"/>
      <c r="WVB50" s="209"/>
      <c r="WVC50" s="209"/>
      <c r="WVD50" s="209"/>
      <c r="WVE50" s="209"/>
      <c r="WVF50" s="209"/>
      <c r="WVG50" s="209"/>
      <c r="WVH50" s="209"/>
      <c r="WVI50" s="209"/>
      <c r="WVJ50" s="209"/>
      <c r="WVK50" s="209"/>
      <c r="WVL50" s="209"/>
      <c r="WVM50" s="209"/>
      <c r="WVN50" s="209"/>
      <c r="WVO50" s="209"/>
      <c r="WVP50" s="209"/>
      <c r="WVQ50" s="209"/>
      <c r="WVR50" s="209"/>
      <c r="WVS50" s="209"/>
      <c r="WVT50" s="209"/>
      <c r="WVU50" s="209"/>
      <c r="WVV50" s="209"/>
      <c r="WVW50" s="209"/>
      <c r="WVX50" s="209"/>
      <c r="WVY50" s="209"/>
      <c r="WVZ50" s="209"/>
      <c r="WWA50" s="209"/>
      <c r="WWB50" s="209"/>
      <c r="WWC50" s="209"/>
      <c r="WWD50" s="209"/>
      <c r="WWE50" s="209"/>
      <c r="WWF50" s="209"/>
      <c r="WWG50" s="209"/>
      <c r="WWH50" s="209"/>
      <c r="WWI50" s="209"/>
      <c r="WWJ50" s="209"/>
      <c r="WWK50" s="209"/>
      <c r="WWL50" s="209"/>
      <c r="WWM50" s="209"/>
      <c r="WWN50" s="209"/>
      <c r="WWO50" s="209"/>
      <c r="WWP50" s="209"/>
      <c r="WWQ50" s="209"/>
      <c r="WWR50" s="209"/>
      <c r="WWS50" s="209"/>
      <c r="WWT50" s="209"/>
      <c r="WWU50" s="209"/>
      <c r="WWV50" s="209"/>
      <c r="WWW50" s="209"/>
      <c r="WWX50" s="209"/>
      <c r="WWY50" s="209"/>
      <c r="WWZ50" s="209"/>
      <c r="WXA50" s="209"/>
      <c r="WXB50" s="209"/>
      <c r="WXC50" s="209"/>
      <c r="WXD50" s="209"/>
      <c r="WXE50" s="209"/>
      <c r="WXF50" s="209"/>
      <c r="WXG50" s="209"/>
      <c r="WXH50" s="209"/>
      <c r="WXI50" s="209"/>
      <c r="WXJ50" s="209"/>
      <c r="WXK50" s="209"/>
      <c r="WXL50" s="209"/>
      <c r="WXM50" s="209"/>
      <c r="WXN50" s="209"/>
      <c r="WXO50" s="209"/>
      <c r="WXP50" s="209"/>
      <c r="WXQ50" s="209"/>
      <c r="WXR50" s="209"/>
      <c r="WXS50" s="209"/>
      <c r="WXT50" s="209"/>
      <c r="WXU50" s="209"/>
      <c r="WXV50" s="209"/>
      <c r="WXW50" s="209"/>
      <c r="WXX50" s="209"/>
      <c r="WXY50" s="209"/>
      <c r="WXZ50" s="209"/>
      <c r="WYA50" s="209"/>
      <c r="WYB50" s="209"/>
      <c r="WYC50" s="209"/>
      <c r="WYD50" s="209"/>
      <c r="WYE50" s="209"/>
      <c r="WYF50" s="209"/>
      <c r="WYG50" s="209"/>
      <c r="WYH50" s="209"/>
      <c r="WYI50" s="209"/>
      <c r="WYJ50" s="209"/>
      <c r="WYK50" s="209"/>
      <c r="WYL50" s="209"/>
      <c r="WYM50" s="209"/>
      <c r="WYN50" s="209"/>
      <c r="WYO50" s="209"/>
      <c r="WYP50" s="209"/>
      <c r="WYQ50" s="209"/>
      <c r="WYR50" s="209"/>
      <c r="WYS50" s="209"/>
      <c r="WYT50" s="209"/>
      <c r="WYU50" s="209"/>
      <c r="WYV50" s="209"/>
      <c r="WYW50" s="209"/>
      <c r="WYX50" s="209"/>
      <c r="WYY50" s="209"/>
      <c r="WYZ50" s="209"/>
      <c r="WZA50" s="209"/>
      <c r="WZB50" s="209"/>
      <c r="WZC50" s="209"/>
      <c r="WZD50" s="209"/>
      <c r="WZE50" s="209"/>
      <c r="WZF50" s="209"/>
      <c r="WZG50" s="209"/>
      <c r="WZH50" s="209"/>
      <c r="WZI50" s="209"/>
      <c r="WZJ50" s="209"/>
      <c r="WZK50" s="209"/>
      <c r="WZL50" s="209"/>
      <c r="WZM50" s="209"/>
      <c r="WZN50" s="209"/>
      <c r="WZO50" s="209"/>
      <c r="WZP50" s="209"/>
      <c r="WZQ50" s="209"/>
      <c r="WZR50" s="209"/>
      <c r="WZS50" s="209"/>
      <c r="WZT50" s="209"/>
      <c r="WZU50" s="209"/>
      <c r="WZV50" s="209"/>
      <c r="WZW50" s="209"/>
      <c r="WZX50" s="209"/>
      <c r="WZY50" s="209"/>
      <c r="WZZ50" s="209"/>
      <c r="XAA50" s="209"/>
      <c r="XAB50" s="209"/>
      <c r="XAC50" s="209"/>
      <c r="XAD50" s="209"/>
      <c r="XAE50" s="209"/>
      <c r="XAF50" s="209"/>
      <c r="XAG50" s="209"/>
      <c r="XAH50" s="209"/>
      <c r="XAI50" s="209"/>
      <c r="XAJ50" s="209"/>
      <c r="XAK50" s="209"/>
      <c r="XAL50" s="209"/>
      <c r="XAM50" s="209"/>
      <c r="XAN50" s="209"/>
      <c r="XAO50" s="209"/>
      <c r="XAP50" s="209"/>
      <c r="XAQ50" s="209"/>
      <c r="XAR50" s="209"/>
      <c r="XAS50" s="209"/>
      <c r="XAT50" s="209"/>
      <c r="XAU50" s="209"/>
      <c r="XAV50" s="209"/>
      <c r="XAW50" s="209"/>
      <c r="XAX50" s="209"/>
      <c r="XAY50" s="209"/>
      <c r="XAZ50" s="209"/>
      <c r="XBA50" s="209"/>
      <c r="XBB50" s="209"/>
      <c r="XBC50" s="209"/>
      <c r="XBD50" s="209"/>
      <c r="XBE50" s="209"/>
      <c r="XBF50" s="209"/>
      <c r="XBG50" s="209"/>
      <c r="XBH50" s="209"/>
      <c r="XBI50" s="209"/>
      <c r="XBJ50" s="209"/>
      <c r="XBK50" s="209"/>
      <c r="XBL50" s="209"/>
      <c r="XBM50" s="209"/>
      <c r="XBN50" s="209"/>
      <c r="XBO50" s="209"/>
      <c r="XBP50" s="209"/>
      <c r="XBQ50" s="209"/>
      <c r="XBR50" s="209"/>
      <c r="XBS50" s="209"/>
      <c r="XBT50" s="209"/>
      <c r="XBU50" s="209"/>
      <c r="XBV50" s="209"/>
      <c r="XBW50" s="209"/>
      <c r="XBX50" s="209"/>
      <c r="XBY50" s="209"/>
      <c r="XBZ50" s="209"/>
      <c r="XCA50" s="209"/>
      <c r="XCB50" s="209"/>
      <c r="XCC50" s="209"/>
      <c r="XCD50" s="209"/>
      <c r="XCE50" s="209"/>
      <c r="XCF50" s="209"/>
      <c r="XCG50" s="209"/>
      <c r="XCH50" s="209"/>
      <c r="XCI50" s="209"/>
      <c r="XCJ50" s="209"/>
      <c r="XCK50" s="209"/>
      <c r="XCL50" s="209"/>
      <c r="XCM50" s="209"/>
      <c r="XCN50" s="209"/>
      <c r="XCO50" s="209"/>
      <c r="XCP50" s="209"/>
      <c r="XCQ50" s="209"/>
      <c r="XCR50" s="209"/>
      <c r="XCS50" s="209"/>
      <c r="XCT50" s="209"/>
      <c r="XCU50" s="209"/>
      <c r="XCV50" s="209"/>
      <c r="XCW50" s="209"/>
      <c r="XCX50" s="209"/>
      <c r="XCY50" s="209"/>
      <c r="XCZ50" s="209"/>
      <c r="XDA50" s="209"/>
      <c r="XDB50" s="209"/>
      <c r="XDC50" s="209"/>
      <c r="XDD50" s="209"/>
      <c r="XDE50" s="209"/>
      <c r="XDF50" s="209"/>
      <c r="XDG50" s="209"/>
      <c r="XDH50" s="209"/>
      <c r="XDI50" s="209"/>
      <c r="XDJ50" s="209"/>
      <c r="XDK50" s="209"/>
      <c r="XDL50" s="209"/>
      <c r="XDM50" s="209"/>
      <c r="XDN50" s="209"/>
      <c r="XDO50" s="209"/>
      <c r="XDP50" s="209"/>
      <c r="XDQ50" s="209"/>
      <c r="XDR50" s="209"/>
      <c r="XDS50" s="209"/>
      <c r="XDT50" s="209"/>
      <c r="XDU50" s="209"/>
      <c r="XDV50" s="209"/>
      <c r="XDW50" s="209"/>
      <c r="XDX50" s="209"/>
      <c r="XDY50" s="209"/>
      <c r="XDZ50" s="209"/>
      <c r="XEA50" s="209"/>
      <c r="XEB50" s="209"/>
      <c r="XEC50" s="209"/>
      <c r="XED50" s="209"/>
      <c r="XEE50" s="209"/>
      <c r="XEF50" s="209"/>
      <c r="XEG50" s="209"/>
      <c r="XEH50" s="209"/>
      <c r="XEI50" s="209"/>
      <c r="XEJ50" s="209"/>
      <c r="XEK50" s="209"/>
      <c r="XEL50" s="209"/>
      <c r="XEM50" s="209"/>
      <c r="XEN50" s="209"/>
      <c r="XEO50" s="209"/>
      <c r="XEP50" s="209"/>
      <c r="XEQ50" s="209"/>
      <c r="XER50" s="209"/>
      <c r="XES50" s="209"/>
      <c r="XET50" s="209"/>
      <c r="XEU50" s="209"/>
      <c r="XEV50" s="209"/>
      <c r="XEW50" s="209"/>
      <c r="XEX50" s="209"/>
      <c r="XEY50" s="209"/>
      <c r="XEZ50" s="209"/>
      <c r="XFA50" s="209"/>
      <c r="XFB50" s="209"/>
      <c r="XFC50" s="209"/>
      <c r="XFD50" s="209"/>
    </row>
    <row r="51" spans="1:16384" s="188" customFormat="1" ht="14">
      <c r="A51" s="182">
        <f t="shared" ca="1" si="0"/>
        <v>29</v>
      </c>
      <c r="B51" s="206" t="s">
        <v>523</v>
      </c>
      <c r="C51" s="183"/>
      <c r="D51" s="185"/>
      <c r="E51" s="185"/>
      <c r="F51" s="183"/>
      <c r="G51" s="183"/>
      <c r="H51" s="183"/>
      <c r="I51" s="187"/>
    </row>
    <row r="52" spans="1:16384" s="188" customFormat="1" ht="14">
      <c r="A52" s="182">
        <f t="shared" ca="1" si="0"/>
        <v>30</v>
      </c>
      <c r="B52" s="206" t="s">
        <v>564</v>
      </c>
      <c r="C52" s="183"/>
      <c r="D52" s="185"/>
      <c r="E52" s="185"/>
      <c r="F52" s="183"/>
      <c r="G52" s="183"/>
      <c r="H52" s="183"/>
      <c r="I52" s="187"/>
    </row>
    <row r="53" spans="1:16384" s="188" customFormat="1" ht="25">
      <c r="A53" s="182">
        <f t="shared" ca="1" si="0"/>
        <v>31</v>
      </c>
      <c r="B53" s="206" t="s">
        <v>579</v>
      </c>
      <c r="C53" s="183"/>
      <c r="D53" s="185"/>
      <c r="E53" s="185"/>
      <c r="F53" s="183"/>
      <c r="G53" s="183"/>
      <c r="H53" s="183"/>
      <c r="I53" s="187"/>
    </row>
    <row r="54" spans="1:16384" s="188" customFormat="1" ht="14">
      <c r="A54" s="182">
        <f t="shared" ca="1" si="0"/>
        <v>32</v>
      </c>
      <c r="B54" s="183" t="s">
        <v>524</v>
      </c>
      <c r="C54" s="183"/>
      <c r="D54" s="185"/>
      <c r="E54" s="185"/>
      <c r="F54" s="183"/>
      <c r="G54" s="183"/>
      <c r="H54" s="183"/>
      <c r="I54" s="187"/>
    </row>
    <row r="55" spans="1:16384" s="188" customFormat="1" ht="14">
      <c r="A55" s="182">
        <f t="shared" ca="1" si="0"/>
        <v>33</v>
      </c>
      <c r="B55" s="183" t="s">
        <v>525</v>
      </c>
      <c r="C55" s="183"/>
      <c r="D55" s="185"/>
      <c r="E55" s="185"/>
      <c r="F55" s="183"/>
      <c r="G55" s="183"/>
      <c r="H55" s="183"/>
      <c r="I55" s="187"/>
    </row>
    <row r="56" spans="1:16384" s="188" customFormat="1" ht="14">
      <c r="A56" s="182">
        <f t="shared" ca="1" si="0"/>
        <v>34</v>
      </c>
      <c r="B56" s="183" t="s">
        <v>526</v>
      </c>
      <c r="C56" s="183"/>
      <c r="D56" s="185"/>
      <c r="E56" s="185"/>
      <c r="F56" s="183"/>
      <c r="G56" s="183"/>
      <c r="H56" s="183"/>
      <c r="I56" s="187"/>
    </row>
    <row r="57" spans="1:16384" s="188" customFormat="1" ht="14">
      <c r="A57" s="182">
        <f t="shared" ca="1" si="0"/>
        <v>35</v>
      </c>
      <c r="B57" s="183" t="s">
        <v>530</v>
      </c>
      <c r="C57" s="183"/>
      <c r="D57" s="185"/>
      <c r="E57" s="185"/>
      <c r="F57" s="183"/>
      <c r="G57" s="183"/>
      <c r="H57" s="183"/>
      <c r="I57" s="187"/>
    </row>
    <row r="58" spans="1:16384" s="188" customFormat="1" ht="14">
      <c r="A58" s="182">
        <f t="shared" ca="1" si="0"/>
        <v>36</v>
      </c>
      <c r="B58" s="183" t="s">
        <v>531</v>
      </c>
      <c r="C58" s="183"/>
      <c r="D58" s="185"/>
      <c r="E58" s="185"/>
      <c r="F58" s="183"/>
      <c r="G58" s="183"/>
      <c r="H58" s="183"/>
      <c r="I58" s="187"/>
    </row>
    <row r="59" spans="1:16384" s="188" customFormat="1" ht="14">
      <c r="A59" s="182">
        <f t="shared" ca="1" si="0"/>
        <v>37</v>
      </c>
      <c r="B59" s="183" t="s">
        <v>536</v>
      </c>
      <c r="C59" s="183"/>
      <c r="D59" s="185"/>
      <c r="E59" s="185"/>
      <c r="F59" s="183"/>
      <c r="G59" s="183"/>
      <c r="H59" s="183"/>
      <c r="I59" s="187"/>
    </row>
    <row r="60" spans="1:16384" s="188" customFormat="1" ht="14">
      <c r="A60" s="182">
        <f t="shared" ca="1" si="0"/>
        <v>38</v>
      </c>
      <c r="B60" s="183" t="s">
        <v>537</v>
      </c>
      <c r="C60" s="183"/>
      <c r="D60" s="185"/>
      <c r="E60" s="185"/>
      <c r="F60" s="183"/>
      <c r="G60" s="183"/>
      <c r="H60" s="183"/>
      <c r="I60" s="187"/>
    </row>
    <row r="61" spans="1:16384" s="306" customFormat="1" ht="14">
      <c r="A61" s="303">
        <f t="shared" ca="1" si="0"/>
        <v>39</v>
      </c>
      <c r="B61" s="304" t="s">
        <v>535</v>
      </c>
      <c r="C61" s="304"/>
      <c r="D61" s="305"/>
      <c r="E61" s="305"/>
      <c r="F61" s="304"/>
      <c r="G61" s="304"/>
      <c r="H61" s="304"/>
      <c r="I61" s="218"/>
    </row>
    <row r="62" spans="1:16384" s="188" customFormat="1" ht="14">
      <c r="A62" s="189"/>
      <c r="B62" s="161" t="s">
        <v>483</v>
      </c>
      <c r="C62" s="215"/>
      <c r="D62" s="216"/>
      <c r="E62" s="190"/>
      <c r="F62" s="191"/>
      <c r="G62" s="191"/>
      <c r="H62" s="191"/>
      <c r="I62" s="190"/>
    </row>
    <row r="63" spans="1:16384" s="197" customFormat="1" ht="14">
      <c r="A63" s="205">
        <f t="shared" ca="1" si="0"/>
        <v>40</v>
      </c>
      <c r="B63" s="206" t="s">
        <v>523</v>
      </c>
      <c r="C63" s="206"/>
      <c r="D63" s="207"/>
      <c r="E63" s="207"/>
      <c r="F63" s="206"/>
      <c r="G63" s="206"/>
      <c r="H63" s="206"/>
      <c r="I63" s="208"/>
    </row>
    <row r="64" spans="1:16384" s="197" customFormat="1" ht="14">
      <c r="A64" s="205">
        <f t="shared" ca="1" si="0"/>
        <v>41</v>
      </c>
      <c r="B64" s="206" t="s">
        <v>564</v>
      </c>
      <c r="C64" s="307"/>
      <c r="D64" s="207"/>
      <c r="E64" s="207"/>
      <c r="F64" s="206"/>
      <c r="G64" s="206"/>
      <c r="H64" s="206"/>
      <c r="I64" s="208"/>
    </row>
    <row r="65" spans="1:9" s="197" customFormat="1" ht="14">
      <c r="A65" s="205">
        <f t="shared" ca="1" si="0"/>
        <v>42</v>
      </c>
      <c r="B65" s="206" t="s">
        <v>582</v>
      </c>
      <c r="C65" s="307"/>
      <c r="D65" s="207"/>
      <c r="E65" s="207"/>
      <c r="F65" s="206"/>
      <c r="G65" s="206"/>
      <c r="H65" s="206"/>
      <c r="I65" s="208"/>
    </row>
    <row r="66" spans="1:9" s="197" customFormat="1" ht="14">
      <c r="A66" s="205">
        <f t="shared" ca="1" si="0"/>
        <v>43</v>
      </c>
      <c r="B66" s="206" t="s">
        <v>541</v>
      </c>
      <c r="D66" s="207"/>
      <c r="E66" s="207"/>
      <c r="F66" s="206"/>
      <c r="G66" s="206"/>
      <c r="H66" s="206"/>
      <c r="I66" s="208"/>
    </row>
    <row r="67" spans="1:9" s="197" customFormat="1" ht="14">
      <c r="A67" s="205">
        <f t="shared" ca="1" si="0"/>
        <v>44</v>
      </c>
      <c r="B67" s="206" t="s">
        <v>540</v>
      </c>
      <c r="C67" s="206"/>
      <c r="D67" s="207"/>
      <c r="E67" s="207"/>
      <c r="F67" s="206"/>
      <c r="G67" s="206"/>
      <c r="H67" s="206"/>
      <c r="I67" s="208"/>
    </row>
    <row r="68" spans="1:9" s="197" customFormat="1" ht="14">
      <c r="A68" s="205">
        <f t="shared" ca="1" si="0"/>
        <v>45</v>
      </c>
      <c r="B68" s="206" t="s">
        <v>544</v>
      </c>
      <c r="D68" s="207"/>
      <c r="E68" s="207"/>
      <c r="F68" s="206"/>
      <c r="G68" s="206"/>
      <c r="H68" s="206"/>
      <c r="I68" s="208"/>
    </row>
    <row r="69" spans="1:9" s="197" customFormat="1" ht="14">
      <c r="A69" s="205">
        <f t="shared" ca="1" si="0"/>
        <v>46</v>
      </c>
      <c r="B69" s="206" t="s">
        <v>538</v>
      </c>
      <c r="C69" s="206"/>
      <c r="D69" s="207"/>
      <c r="E69" s="207"/>
      <c r="F69" s="206"/>
      <c r="G69" s="206"/>
      <c r="H69" s="206"/>
      <c r="I69" s="208"/>
    </row>
    <row r="70" spans="1:9" s="197" customFormat="1" ht="14">
      <c r="A70" s="205">
        <f t="shared" ca="1" si="0"/>
        <v>47</v>
      </c>
      <c r="B70" s="206" t="s">
        <v>571</v>
      </c>
      <c r="C70" s="206"/>
      <c r="D70" s="207"/>
      <c r="E70" s="207"/>
      <c r="F70" s="206"/>
      <c r="G70" s="206"/>
      <c r="H70" s="206"/>
      <c r="I70" s="208"/>
    </row>
    <row r="71" spans="1:9" s="197" customFormat="1" ht="25">
      <c r="A71" s="205">
        <f t="shared" ca="1" si="0"/>
        <v>48</v>
      </c>
      <c r="B71" s="206" t="s">
        <v>539</v>
      </c>
      <c r="C71" s="206"/>
      <c r="D71" s="207"/>
      <c r="E71" s="207"/>
      <c r="F71" s="206"/>
      <c r="G71" s="206"/>
      <c r="H71" s="206"/>
      <c r="I71" s="208"/>
    </row>
    <row r="72" spans="1:9" s="197" customFormat="1" ht="25">
      <c r="A72" s="205">
        <f t="shared" ca="1" si="0"/>
        <v>49</v>
      </c>
      <c r="B72" s="206" t="s">
        <v>572</v>
      </c>
      <c r="C72" s="206"/>
      <c r="D72" s="207"/>
      <c r="E72" s="207"/>
      <c r="F72" s="206"/>
      <c r="G72" s="206"/>
      <c r="H72" s="206"/>
      <c r="I72" s="208"/>
    </row>
    <row r="73" spans="1:9" s="197" customFormat="1" ht="25">
      <c r="A73" s="205">
        <f ca="1">IF(OFFSET(A73,-1,0) ="",OFFSET(A73,-2,0)+1,OFFSET(A73,-1,0)+1 )</f>
        <v>50</v>
      </c>
      <c r="B73" s="206" t="s">
        <v>569</v>
      </c>
      <c r="C73" s="206"/>
      <c r="D73" s="207"/>
      <c r="E73" s="207"/>
      <c r="F73" s="206"/>
      <c r="G73" s="206"/>
      <c r="H73" s="206"/>
      <c r="I73" s="208"/>
    </row>
    <row r="74" spans="1:9" s="197" customFormat="1" ht="25">
      <c r="A74" s="205">
        <f t="shared" ca="1" si="0"/>
        <v>51</v>
      </c>
      <c r="B74" s="206" t="s">
        <v>573</v>
      </c>
      <c r="C74" s="206"/>
      <c r="D74" s="207"/>
      <c r="E74" s="207"/>
      <c r="F74" s="206"/>
      <c r="G74" s="206"/>
      <c r="H74" s="206"/>
      <c r="I74" s="208"/>
    </row>
    <row r="75" spans="1:9" s="197" customFormat="1" ht="25">
      <c r="A75" s="205">
        <f t="shared" ca="1" si="0"/>
        <v>52</v>
      </c>
      <c r="B75" s="206" t="s">
        <v>570</v>
      </c>
      <c r="C75" s="206"/>
      <c r="D75" s="207"/>
      <c r="E75" s="207"/>
      <c r="F75" s="206"/>
      <c r="G75" s="206"/>
      <c r="H75" s="206"/>
      <c r="I75" s="208"/>
    </row>
    <row r="76" spans="1:9" s="188" customFormat="1" ht="14">
      <c r="A76" s="189"/>
      <c r="B76" s="161" t="s">
        <v>484</v>
      </c>
      <c r="C76" s="215"/>
      <c r="D76" s="216"/>
      <c r="E76" s="190"/>
      <c r="F76" s="191"/>
      <c r="G76" s="191"/>
      <c r="H76" s="191"/>
      <c r="I76" s="190"/>
    </row>
    <row r="77" spans="1:9" s="197" customFormat="1" ht="14">
      <c r="A77" s="205">
        <f t="shared" ca="1" si="0"/>
        <v>53</v>
      </c>
      <c r="B77" s="206" t="s">
        <v>523</v>
      </c>
      <c r="C77" s="206"/>
      <c r="D77" s="192"/>
      <c r="E77" s="207"/>
      <c r="F77" s="206"/>
      <c r="G77" s="206"/>
      <c r="H77" s="206"/>
      <c r="I77" s="205"/>
    </row>
    <row r="78" spans="1:9" s="197" customFormat="1" ht="14">
      <c r="A78" s="225">
        <f ca="1">IF(OFFSET(A78,-1,0) ="",OFFSET(A78,-2,0)+1,OFFSET(A78,-1,0)+1 )</f>
        <v>54</v>
      </c>
      <c r="B78" s="211" t="s">
        <v>564</v>
      </c>
      <c r="C78" s="226"/>
      <c r="D78" s="192"/>
      <c r="E78" s="207"/>
      <c r="F78" s="206"/>
      <c r="G78" s="206"/>
      <c r="H78" s="206"/>
      <c r="I78" s="205"/>
    </row>
    <row r="79" spans="1:9" s="197" customFormat="1" ht="14">
      <c r="A79" s="225">
        <f ca="1">IF(OFFSET(A79,-1,0) ="",OFFSET(A79,-2,0)+1,OFFSET(A79,-1,0)+1 )</f>
        <v>55</v>
      </c>
      <c r="B79" s="211" t="s">
        <v>565</v>
      </c>
      <c r="C79" s="226"/>
      <c r="D79" s="192"/>
      <c r="E79" s="207"/>
      <c r="F79" s="206"/>
      <c r="G79" s="206"/>
      <c r="H79" s="206"/>
      <c r="I79" s="205"/>
    </row>
    <row r="80" spans="1:9" s="197" customFormat="1" ht="14">
      <c r="A80" s="205">
        <f t="shared" ref="A80:A97" ca="1" si="1">IF(OFFSET(A80,-1,0) ="",OFFSET(A80,-2,0)+1,OFFSET(A80,-1,0)+1 )</f>
        <v>56</v>
      </c>
      <c r="B80" s="211" t="s">
        <v>542</v>
      </c>
      <c r="C80" s="211"/>
      <c r="D80" s="192"/>
      <c r="E80" s="207"/>
      <c r="F80" s="206"/>
      <c r="G80" s="206"/>
      <c r="H80" s="206"/>
      <c r="I80" s="205"/>
    </row>
    <row r="81" spans="1:9" s="188" customFormat="1" ht="14">
      <c r="A81" s="189"/>
      <c r="B81" s="162" t="s">
        <v>486</v>
      </c>
      <c r="C81" s="215"/>
      <c r="D81" s="216"/>
      <c r="E81" s="190"/>
      <c r="F81" s="191"/>
      <c r="G81" s="191"/>
      <c r="H81" s="191"/>
      <c r="I81" s="190"/>
    </row>
    <row r="82" spans="1:9" s="197" customFormat="1" ht="14">
      <c r="A82" s="194">
        <f t="shared" ca="1" si="1"/>
        <v>57</v>
      </c>
      <c r="B82" s="183" t="s">
        <v>522</v>
      </c>
      <c r="C82" s="204"/>
      <c r="D82" s="203"/>
      <c r="E82" s="185"/>
      <c r="F82" s="196"/>
      <c r="G82" s="196"/>
      <c r="H82" s="196"/>
      <c r="I82" s="195"/>
    </row>
    <row r="83" spans="1:9" s="197" customFormat="1" ht="14">
      <c r="A83" s="194">
        <f t="shared" ca="1" si="1"/>
        <v>58</v>
      </c>
      <c r="B83" s="183" t="s">
        <v>533</v>
      </c>
      <c r="C83" s="204"/>
      <c r="D83" s="203"/>
      <c r="E83" s="185"/>
      <c r="F83" s="196"/>
      <c r="G83" s="196"/>
      <c r="H83" s="196"/>
      <c r="I83" s="195"/>
    </row>
    <row r="84" spans="1:9" s="197" customFormat="1" ht="14">
      <c r="A84" s="194">
        <f t="shared" ca="1" si="1"/>
        <v>59</v>
      </c>
      <c r="B84" s="183" t="s">
        <v>520</v>
      </c>
      <c r="C84" s="204"/>
      <c r="D84" s="203"/>
      <c r="E84" s="185"/>
      <c r="F84" s="196"/>
      <c r="G84" s="196"/>
      <c r="H84" s="196"/>
      <c r="I84" s="195"/>
    </row>
    <row r="85" spans="1:9" s="197" customFormat="1" ht="14">
      <c r="A85" s="194">
        <f t="shared" ca="1" si="1"/>
        <v>60</v>
      </c>
      <c r="B85" s="206" t="s">
        <v>523</v>
      </c>
      <c r="C85" s="204"/>
      <c r="D85" s="203"/>
      <c r="E85" s="185"/>
      <c r="F85" s="196"/>
      <c r="G85" s="196"/>
      <c r="H85" s="196"/>
      <c r="I85" s="195"/>
    </row>
    <row r="86" spans="1:9" s="197" customFormat="1" ht="14">
      <c r="A86" s="194">
        <f t="shared" ca="1" si="1"/>
        <v>61</v>
      </c>
      <c r="B86" s="211" t="s">
        <v>564</v>
      </c>
      <c r="C86" s="204"/>
      <c r="D86" s="203"/>
      <c r="E86" s="185"/>
      <c r="F86" s="196"/>
      <c r="G86" s="196"/>
      <c r="H86" s="196"/>
      <c r="I86" s="195"/>
    </row>
    <row r="87" spans="1:9" s="197" customFormat="1" ht="25">
      <c r="A87" s="194">
        <f t="shared" ca="1" si="1"/>
        <v>62</v>
      </c>
      <c r="B87" s="211" t="s">
        <v>579</v>
      </c>
      <c r="C87" s="204"/>
      <c r="D87" s="203"/>
      <c r="E87" s="185"/>
      <c r="F87" s="196"/>
      <c r="G87" s="196"/>
      <c r="H87" s="196"/>
      <c r="I87" s="195"/>
    </row>
    <row r="88" spans="1:9" s="197" customFormat="1" ht="14">
      <c r="A88" s="194">
        <f t="shared" ca="1" si="1"/>
        <v>63</v>
      </c>
      <c r="B88" s="183" t="s">
        <v>524</v>
      </c>
      <c r="C88" s="204"/>
      <c r="D88" s="203"/>
      <c r="E88" s="185"/>
      <c r="F88" s="196"/>
      <c r="G88" s="196"/>
      <c r="H88" s="196"/>
      <c r="I88" s="195"/>
    </row>
    <row r="89" spans="1:9" s="197" customFormat="1" ht="14">
      <c r="A89" s="194">
        <f t="shared" ca="1" si="1"/>
        <v>64</v>
      </c>
      <c r="B89" s="183" t="s">
        <v>525</v>
      </c>
      <c r="C89" s="204"/>
      <c r="D89" s="203"/>
      <c r="E89" s="185"/>
      <c r="F89" s="196"/>
      <c r="G89" s="196"/>
      <c r="H89" s="196"/>
      <c r="I89" s="195"/>
    </row>
    <row r="90" spans="1:9" s="197" customFormat="1" ht="14">
      <c r="A90" s="194">
        <f t="shared" ca="1" si="1"/>
        <v>65</v>
      </c>
      <c r="B90" s="183" t="s">
        <v>526</v>
      </c>
      <c r="C90" s="204"/>
      <c r="D90" s="203"/>
      <c r="E90" s="185"/>
      <c r="F90" s="196"/>
      <c r="G90" s="196"/>
      <c r="H90" s="196"/>
      <c r="I90" s="195"/>
    </row>
    <row r="91" spans="1:9" s="197" customFormat="1" ht="14">
      <c r="A91" s="194">
        <f t="shared" ca="1" si="1"/>
        <v>66</v>
      </c>
      <c r="B91" s="183" t="s">
        <v>530</v>
      </c>
      <c r="C91" s="204"/>
      <c r="D91" s="203"/>
      <c r="E91" s="185"/>
      <c r="F91" s="196"/>
      <c r="G91" s="196"/>
      <c r="H91" s="196"/>
      <c r="I91" s="195"/>
    </row>
    <row r="92" spans="1:9" s="197" customFormat="1" ht="14">
      <c r="A92" s="194">
        <f t="shared" ca="1" si="1"/>
        <v>67</v>
      </c>
      <c r="B92" s="183" t="s">
        <v>531</v>
      </c>
      <c r="C92" s="204"/>
      <c r="D92" s="203"/>
      <c r="E92" s="185"/>
      <c r="F92" s="196"/>
      <c r="G92" s="196"/>
      <c r="H92" s="196"/>
      <c r="I92" s="195"/>
    </row>
    <row r="93" spans="1:9" s="197" customFormat="1" ht="14">
      <c r="A93" s="194">
        <f t="shared" ca="1" si="1"/>
        <v>68</v>
      </c>
      <c r="B93" s="183" t="s">
        <v>536</v>
      </c>
      <c r="C93" s="204"/>
      <c r="D93" s="203"/>
      <c r="E93" s="185"/>
      <c r="F93" s="196"/>
      <c r="G93" s="196"/>
      <c r="H93" s="196"/>
      <c r="I93" s="195"/>
    </row>
    <row r="94" spans="1:9" s="197" customFormat="1" ht="14">
      <c r="A94" s="194">
        <f t="shared" ca="1" si="1"/>
        <v>69</v>
      </c>
      <c r="B94" s="183" t="s">
        <v>537</v>
      </c>
      <c r="C94" s="204"/>
      <c r="D94" s="203"/>
      <c r="E94" s="185"/>
      <c r="F94" s="196"/>
      <c r="G94" s="196"/>
      <c r="H94" s="196"/>
      <c r="I94" s="195"/>
    </row>
    <row r="95" spans="1:9" s="197" customFormat="1" ht="14">
      <c r="A95" s="194">
        <f t="shared" ca="1" si="1"/>
        <v>70</v>
      </c>
      <c r="B95" s="183" t="s">
        <v>535</v>
      </c>
      <c r="C95" s="204"/>
      <c r="D95" s="203"/>
      <c r="E95" s="185"/>
      <c r="F95" s="196"/>
      <c r="G95" s="196"/>
      <c r="H95" s="196"/>
      <c r="I95" s="195"/>
    </row>
    <row r="96" spans="1:9" s="188" customFormat="1" ht="14">
      <c r="A96" s="189"/>
      <c r="B96" s="163" t="s">
        <v>485</v>
      </c>
      <c r="C96" s="215"/>
      <c r="D96" s="216"/>
      <c r="E96" s="190"/>
      <c r="F96" s="191"/>
      <c r="G96" s="191"/>
      <c r="H96" s="191"/>
      <c r="I96" s="190"/>
    </row>
    <row r="97" spans="1:16384" s="197" customFormat="1" ht="14">
      <c r="A97" s="225">
        <f t="shared" ca="1" si="1"/>
        <v>71</v>
      </c>
      <c r="B97" s="211" t="s">
        <v>543</v>
      </c>
      <c r="C97" s="226"/>
      <c r="D97" s="192"/>
      <c r="E97" s="207"/>
      <c r="F97" s="206"/>
      <c r="G97" s="206"/>
      <c r="H97" s="206"/>
      <c r="I97" s="205"/>
    </row>
    <row r="98" spans="1:16384" s="161" customFormat="1" ht="14">
      <c r="B98" s="161" t="s">
        <v>487</v>
      </c>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G98" s="188"/>
      <c r="AH98" s="188"/>
      <c r="AI98" s="188"/>
      <c r="AJ98" s="188"/>
      <c r="AK98" s="188"/>
      <c r="AL98" s="188"/>
      <c r="AM98" s="188"/>
      <c r="AN98" s="188"/>
      <c r="AO98" s="188"/>
      <c r="AP98" s="188"/>
      <c r="AQ98" s="188"/>
      <c r="AR98" s="188"/>
      <c r="AS98" s="188"/>
      <c r="AT98" s="188"/>
      <c r="AU98" s="188"/>
      <c r="AV98" s="188"/>
      <c r="AW98" s="188"/>
      <c r="AX98" s="188"/>
      <c r="AY98" s="188"/>
      <c r="AZ98" s="188"/>
      <c r="BA98" s="188"/>
      <c r="BB98" s="188"/>
      <c r="BC98" s="188"/>
      <c r="BD98" s="188"/>
      <c r="BE98" s="188"/>
      <c r="BF98" s="188"/>
      <c r="BG98" s="188"/>
      <c r="BH98" s="188"/>
      <c r="BI98" s="188"/>
      <c r="BJ98" s="188"/>
      <c r="BK98" s="188"/>
      <c r="BL98" s="188"/>
      <c r="BM98" s="188"/>
      <c r="BN98" s="188"/>
      <c r="BO98" s="188"/>
      <c r="BP98" s="188"/>
      <c r="BQ98" s="188"/>
      <c r="BR98" s="188"/>
      <c r="BS98" s="188"/>
      <c r="BT98" s="188"/>
      <c r="BU98" s="188"/>
      <c r="BV98" s="188"/>
      <c r="BW98" s="188"/>
      <c r="BX98" s="188"/>
      <c r="BY98" s="188"/>
      <c r="BZ98" s="188"/>
      <c r="CA98" s="188"/>
      <c r="CB98" s="188"/>
      <c r="CC98" s="188"/>
      <c r="CD98" s="188"/>
      <c r="CE98" s="188"/>
      <c r="CF98" s="188"/>
      <c r="CG98" s="188"/>
      <c r="CH98" s="188"/>
      <c r="CI98" s="188"/>
      <c r="CJ98" s="188"/>
      <c r="CK98" s="188"/>
      <c r="CL98" s="188"/>
      <c r="CM98" s="188"/>
      <c r="CN98" s="188"/>
      <c r="CO98" s="188"/>
      <c r="CP98" s="188"/>
      <c r="CQ98" s="188"/>
      <c r="CR98" s="188"/>
      <c r="CS98" s="188"/>
      <c r="CT98" s="188"/>
      <c r="CU98" s="188"/>
      <c r="CV98" s="188"/>
      <c r="CW98" s="188"/>
      <c r="CX98" s="188"/>
      <c r="CY98" s="188"/>
      <c r="CZ98" s="188"/>
      <c r="DA98" s="188"/>
      <c r="DB98" s="188"/>
      <c r="DC98" s="188"/>
      <c r="DD98" s="188"/>
      <c r="DE98" s="188"/>
      <c r="DF98" s="188"/>
      <c r="DG98" s="188"/>
      <c r="DH98" s="188"/>
      <c r="DI98" s="188"/>
      <c r="DJ98" s="188"/>
      <c r="DK98" s="188"/>
      <c r="DL98" s="188"/>
      <c r="DM98" s="188"/>
      <c r="DN98" s="188"/>
      <c r="DO98" s="188"/>
      <c r="DP98" s="188"/>
      <c r="DQ98" s="188"/>
      <c r="DR98" s="188"/>
      <c r="DS98" s="188"/>
      <c r="DT98" s="188"/>
      <c r="DU98" s="188"/>
      <c r="DV98" s="188"/>
      <c r="DW98" s="188"/>
      <c r="DX98" s="188"/>
      <c r="DY98" s="188"/>
      <c r="DZ98" s="188"/>
      <c r="EA98" s="188"/>
      <c r="EB98" s="188"/>
      <c r="EC98" s="188"/>
      <c r="ED98" s="188"/>
      <c r="EE98" s="188"/>
      <c r="EF98" s="188"/>
      <c r="EG98" s="188"/>
      <c r="EH98" s="188"/>
      <c r="EI98" s="188"/>
      <c r="EJ98" s="188"/>
      <c r="EK98" s="188"/>
      <c r="EL98" s="188"/>
      <c r="EM98" s="188"/>
      <c r="EN98" s="188"/>
      <c r="EO98" s="188"/>
      <c r="EP98" s="188"/>
      <c r="EQ98" s="188"/>
      <c r="ER98" s="188"/>
      <c r="ES98" s="188"/>
      <c r="ET98" s="188"/>
      <c r="EU98" s="188"/>
      <c r="EV98" s="188"/>
      <c r="EW98" s="188"/>
      <c r="EX98" s="188"/>
      <c r="EY98" s="188"/>
      <c r="EZ98" s="188"/>
      <c r="FA98" s="188"/>
      <c r="FB98" s="188"/>
      <c r="FC98" s="188"/>
      <c r="FD98" s="188"/>
      <c r="FE98" s="188"/>
      <c r="FF98" s="188"/>
      <c r="FG98" s="188"/>
      <c r="FH98" s="188"/>
      <c r="FI98" s="188"/>
      <c r="FJ98" s="188"/>
      <c r="FK98" s="188"/>
      <c r="FL98" s="188"/>
      <c r="FM98" s="188"/>
      <c r="FN98" s="188"/>
      <c r="FO98" s="188"/>
      <c r="FP98" s="188"/>
      <c r="FQ98" s="188"/>
      <c r="FR98" s="188"/>
      <c r="FS98" s="188"/>
      <c r="FT98" s="188"/>
      <c r="FU98" s="188"/>
      <c r="FV98" s="188"/>
      <c r="FW98" s="188"/>
      <c r="FX98" s="188"/>
      <c r="FY98" s="188"/>
      <c r="FZ98" s="188"/>
      <c r="GA98" s="188"/>
      <c r="GB98" s="188"/>
      <c r="GC98" s="188"/>
      <c r="GD98" s="188"/>
      <c r="GE98" s="188"/>
      <c r="GF98" s="188"/>
      <c r="GG98" s="188"/>
      <c r="GH98" s="188"/>
      <c r="GI98" s="188"/>
      <c r="GJ98" s="188"/>
      <c r="GK98" s="188"/>
      <c r="GL98" s="188"/>
      <c r="GM98" s="188"/>
      <c r="GN98" s="188"/>
      <c r="GO98" s="188"/>
      <c r="GP98" s="188"/>
      <c r="GQ98" s="188"/>
      <c r="GR98" s="188"/>
      <c r="GS98" s="188"/>
      <c r="GT98" s="188"/>
      <c r="GU98" s="188"/>
      <c r="GV98" s="188"/>
      <c r="GW98" s="188"/>
      <c r="GX98" s="188"/>
      <c r="GY98" s="188"/>
      <c r="GZ98" s="188"/>
      <c r="HA98" s="188"/>
      <c r="HB98" s="188"/>
      <c r="HC98" s="188"/>
      <c r="HD98" s="188"/>
      <c r="HE98" s="188"/>
      <c r="HF98" s="188"/>
      <c r="HG98" s="188"/>
      <c r="HH98" s="188"/>
      <c r="HI98" s="188"/>
      <c r="HJ98" s="188"/>
      <c r="HK98" s="188"/>
      <c r="HL98" s="188"/>
      <c r="HM98" s="188"/>
      <c r="HN98" s="188"/>
      <c r="HO98" s="188"/>
      <c r="HP98" s="188"/>
      <c r="HQ98" s="188"/>
      <c r="HR98" s="188"/>
      <c r="HS98" s="188"/>
      <c r="HT98" s="188"/>
      <c r="HU98" s="188"/>
      <c r="HV98" s="188"/>
      <c r="HW98" s="188"/>
      <c r="HX98" s="188"/>
      <c r="HY98" s="188"/>
      <c r="HZ98" s="188"/>
      <c r="IA98" s="188"/>
      <c r="IB98" s="188"/>
      <c r="IC98" s="188"/>
      <c r="ID98" s="188"/>
      <c r="IE98" s="188"/>
      <c r="IF98" s="188"/>
      <c r="IG98" s="188"/>
      <c r="IH98" s="188"/>
      <c r="II98" s="188"/>
      <c r="IJ98" s="188"/>
      <c r="IK98" s="188"/>
      <c r="IL98" s="188"/>
      <c r="IM98" s="188"/>
      <c r="IN98" s="188"/>
      <c r="IO98" s="188"/>
      <c r="IP98" s="188"/>
      <c r="IQ98" s="188"/>
      <c r="IR98" s="188"/>
      <c r="IS98" s="188"/>
      <c r="IT98" s="188"/>
      <c r="IU98" s="188"/>
      <c r="IV98" s="188"/>
      <c r="IW98" s="188"/>
      <c r="IX98" s="188"/>
      <c r="IY98" s="188"/>
      <c r="IZ98" s="188"/>
      <c r="JA98" s="188"/>
      <c r="JB98" s="188"/>
      <c r="JC98" s="188"/>
      <c r="JD98" s="188"/>
      <c r="JE98" s="188"/>
      <c r="JF98" s="188"/>
      <c r="JG98" s="188"/>
      <c r="JH98" s="188"/>
      <c r="JI98" s="188"/>
      <c r="JJ98" s="188"/>
      <c r="JK98" s="188"/>
      <c r="JL98" s="188"/>
      <c r="JM98" s="188"/>
      <c r="JN98" s="188"/>
      <c r="JO98" s="188"/>
      <c r="JP98" s="188"/>
      <c r="JQ98" s="188"/>
      <c r="JR98" s="188"/>
      <c r="JS98" s="188"/>
      <c r="JT98" s="188"/>
      <c r="JU98" s="188"/>
      <c r="JV98" s="188"/>
      <c r="JW98" s="188"/>
      <c r="JX98" s="188"/>
      <c r="JY98" s="188"/>
      <c r="JZ98" s="188"/>
      <c r="KA98" s="188"/>
      <c r="KB98" s="188"/>
      <c r="KC98" s="188"/>
      <c r="KD98" s="188"/>
      <c r="KE98" s="188"/>
      <c r="KF98" s="188"/>
      <c r="KG98" s="188"/>
      <c r="KH98" s="188"/>
      <c r="KI98" s="188"/>
      <c r="KJ98" s="188"/>
      <c r="KK98" s="188"/>
      <c r="KL98" s="188"/>
      <c r="KM98" s="188"/>
      <c r="KN98" s="188"/>
      <c r="KO98" s="188"/>
      <c r="KP98" s="188"/>
      <c r="KQ98" s="188"/>
      <c r="KR98" s="188"/>
      <c r="KS98" s="188"/>
      <c r="KT98" s="188"/>
      <c r="KU98" s="188"/>
      <c r="KV98" s="188"/>
      <c r="KW98" s="188"/>
      <c r="KX98" s="188"/>
      <c r="KY98" s="188"/>
      <c r="KZ98" s="188"/>
      <c r="LA98" s="188"/>
      <c r="LB98" s="188"/>
      <c r="LC98" s="188"/>
      <c r="LD98" s="188"/>
      <c r="LE98" s="188"/>
      <c r="LF98" s="188"/>
      <c r="LG98" s="188"/>
      <c r="LH98" s="188"/>
      <c r="LI98" s="188"/>
      <c r="LJ98" s="188"/>
      <c r="LK98" s="188"/>
      <c r="LL98" s="188"/>
      <c r="LM98" s="188"/>
      <c r="LN98" s="188"/>
      <c r="LO98" s="188"/>
      <c r="LP98" s="188"/>
      <c r="LQ98" s="188"/>
      <c r="LR98" s="188"/>
      <c r="LS98" s="188"/>
      <c r="LT98" s="188"/>
      <c r="LU98" s="188"/>
      <c r="LV98" s="188"/>
      <c r="LW98" s="188"/>
      <c r="LX98" s="188"/>
      <c r="LY98" s="188"/>
      <c r="LZ98" s="188"/>
      <c r="MA98" s="188"/>
      <c r="MB98" s="188"/>
      <c r="MC98" s="188"/>
      <c r="MD98" s="188"/>
      <c r="ME98" s="188"/>
      <c r="MF98" s="188"/>
      <c r="MG98" s="188"/>
      <c r="MH98" s="188"/>
      <c r="MI98" s="188"/>
      <c r="MJ98" s="188"/>
      <c r="MK98" s="188"/>
      <c r="ML98" s="188"/>
      <c r="MM98" s="188"/>
      <c r="MN98" s="188"/>
      <c r="MO98" s="188"/>
      <c r="MP98" s="188"/>
      <c r="MQ98" s="188"/>
      <c r="MR98" s="188"/>
      <c r="MS98" s="188"/>
      <c r="MT98" s="188"/>
      <c r="MU98" s="188"/>
      <c r="MV98" s="188"/>
      <c r="MW98" s="188"/>
      <c r="MX98" s="188"/>
      <c r="MY98" s="188"/>
      <c r="MZ98" s="188"/>
      <c r="NA98" s="188"/>
      <c r="NB98" s="188"/>
      <c r="NC98" s="188"/>
      <c r="ND98" s="188"/>
      <c r="NE98" s="188"/>
      <c r="NF98" s="188"/>
      <c r="NG98" s="188"/>
      <c r="NH98" s="188"/>
      <c r="NI98" s="188"/>
      <c r="NJ98" s="188"/>
      <c r="NK98" s="188"/>
      <c r="NL98" s="188"/>
      <c r="NM98" s="188"/>
      <c r="NN98" s="188"/>
      <c r="NO98" s="188"/>
      <c r="NP98" s="188"/>
      <c r="NQ98" s="188"/>
      <c r="NR98" s="188"/>
      <c r="NS98" s="188"/>
      <c r="NT98" s="188"/>
      <c r="NU98" s="188"/>
      <c r="NV98" s="188"/>
      <c r="NW98" s="188"/>
      <c r="NX98" s="188"/>
      <c r="NY98" s="188"/>
      <c r="NZ98" s="188"/>
      <c r="OA98" s="188"/>
      <c r="OB98" s="188"/>
      <c r="OC98" s="188"/>
      <c r="OD98" s="188"/>
      <c r="OE98" s="188"/>
      <c r="OF98" s="188"/>
      <c r="OG98" s="188"/>
      <c r="OH98" s="188"/>
      <c r="OI98" s="188"/>
      <c r="OJ98" s="188"/>
      <c r="OK98" s="188"/>
      <c r="OL98" s="188"/>
      <c r="OM98" s="188"/>
      <c r="ON98" s="188"/>
      <c r="OO98" s="188"/>
      <c r="OP98" s="188"/>
      <c r="OQ98" s="188"/>
      <c r="OR98" s="188"/>
      <c r="OS98" s="188"/>
      <c r="OT98" s="188"/>
      <c r="OU98" s="188"/>
      <c r="OV98" s="188"/>
      <c r="OW98" s="188"/>
      <c r="OX98" s="188"/>
      <c r="OY98" s="188"/>
      <c r="OZ98" s="188"/>
      <c r="PA98" s="188"/>
      <c r="PB98" s="188"/>
      <c r="PC98" s="188"/>
      <c r="PD98" s="188"/>
      <c r="PE98" s="188"/>
      <c r="PF98" s="188"/>
      <c r="PG98" s="188"/>
      <c r="PH98" s="188"/>
      <c r="PI98" s="188"/>
      <c r="PJ98" s="188"/>
      <c r="PK98" s="188"/>
      <c r="PL98" s="188"/>
      <c r="PM98" s="188"/>
      <c r="PN98" s="188"/>
      <c r="PO98" s="188"/>
      <c r="PP98" s="188"/>
      <c r="PQ98" s="188"/>
      <c r="PR98" s="188"/>
      <c r="PS98" s="188"/>
      <c r="PT98" s="188"/>
      <c r="PU98" s="188"/>
      <c r="PV98" s="188"/>
      <c r="PW98" s="188"/>
      <c r="PX98" s="188"/>
      <c r="PY98" s="188"/>
      <c r="PZ98" s="188"/>
      <c r="QA98" s="188"/>
      <c r="QB98" s="188"/>
      <c r="QC98" s="188"/>
      <c r="QD98" s="188"/>
      <c r="QE98" s="188"/>
      <c r="QF98" s="188"/>
      <c r="QG98" s="188"/>
      <c r="QH98" s="188"/>
      <c r="QI98" s="188"/>
      <c r="QJ98" s="188"/>
      <c r="QK98" s="188"/>
      <c r="QL98" s="188"/>
      <c r="QM98" s="188"/>
      <c r="QN98" s="188"/>
      <c r="QO98" s="188"/>
      <c r="QP98" s="188"/>
      <c r="QQ98" s="188"/>
      <c r="QR98" s="188"/>
      <c r="QS98" s="188"/>
      <c r="QT98" s="188"/>
      <c r="QU98" s="188"/>
      <c r="QV98" s="188"/>
      <c r="QW98" s="188"/>
      <c r="QX98" s="188"/>
      <c r="QY98" s="188"/>
      <c r="QZ98" s="188"/>
      <c r="RA98" s="188"/>
      <c r="RB98" s="188"/>
      <c r="RC98" s="188"/>
      <c r="RD98" s="188"/>
      <c r="RE98" s="188"/>
      <c r="RF98" s="188"/>
      <c r="RG98" s="188"/>
      <c r="RH98" s="188"/>
      <c r="RI98" s="188"/>
      <c r="RJ98" s="188"/>
      <c r="RK98" s="188"/>
      <c r="RL98" s="188"/>
      <c r="RM98" s="188"/>
      <c r="RN98" s="188"/>
      <c r="RO98" s="188"/>
      <c r="RP98" s="188"/>
      <c r="RQ98" s="188"/>
      <c r="RR98" s="188"/>
      <c r="RS98" s="188"/>
      <c r="RT98" s="188"/>
      <c r="RU98" s="188"/>
      <c r="RV98" s="188"/>
      <c r="RW98" s="188"/>
      <c r="RX98" s="188"/>
      <c r="RY98" s="188"/>
      <c r="RZ98" s="188"/>
      <c r="SA98" s="188"/>
      <c r="SB98" s="188"/>
      <c r="SC98" s="188"/>
      <c r="SD98" s="188"/>
      <c r="SE98" s="188"/>
      <c r="SF98" s="188"/>
      <c r="SG98" s="188"/>
      <c r="SH98" s="188"/>
      <c r="SI98" s="188"/>
      <c r="SJ98" s="188"/>
      <c r="SK98" s="188"/>
      <c r="SL98" s="188"/>
      <c r="SM98" s="188"/>
      <c r="SN98" s="188"/>
      <c r="SO98" s="188"/>
      <c r="SP98" s="188"/>
      <c r="SQ98" s="188"/>
      <c r="SR98" s="188"/>
      <c r="SS98" s="188"/>
      <c r="ST98" s="188"/>
      <c r="SU98" s="188"/>
      <c r="SV98" s="188"/>
      <c r="SW98" s="188"/>
      <c r="SX98" s="188"/>
      <c r="SY98" s="188"/>
      <c r="SZ98" s="188"/>
      <c r="TA98" s="188"/>
      <c r="TB98" s="188"/>
      <c r="TC98" s="188"/>
      <c r="TD98" s="188"/>
      <c r="TE98" s="188"/>
      <c r="TF98" s="188"/>
      <c r="TG98" s="188"/>
      <c r="TH98" s="188"/>
      <c r="TI98" s="188"/>
      <c r="TJ98" s="188"/>
      <c r="TK98" s="188"/>
      <c r="TL98" s="188"/>
      <c r="TM98" s="188"/>
      <c r="TN98" s="188"/>
      <c r="TO98" s="188"/>
      <c r="TP98" s="188"/>
      <c r="TQ98" s="188"/>
      <c r="TR98" s="188"/>
      <c r="TS98" s="188"/>
      <c r="TT98" s="188"/>
      <c r="TU98" s="188"/>
      <c r="TV98" s="188"/>
      <c r="TW98" s="188"/>
      <c r="TX98" s="188"/>
      <c r="TY98" s="188"/>
      <c r="TZ98" s="188"/>
      <c r="UA98" s="188"/>
      <c r="UB98" s="188"/>
      <c r="UC98" s="188"/>
      <c r="UD98" s="188"/>
      <c r="UE98" s="188"/>
      <c r="UF98" s="188"/>
      <c r="UG98" s="188"/>
      <c r="UH98" s="188"/>
      <c r="UI98" s="188"/>
      <c r="UJ98" s="188"/>
      <c r="UK98" s="188"/>
      <c r="UL98" s="188"/>
      <c r="UM98" s="188"/>
      <c r="UN98" s="188"/>
      <c r="UO98" s="188"/>
      <c r="UP98" s="188"/>
      <c r="UQ98" s="188"/>
      <c r="UR98" s="188"/>
      <c r="US98" s="188"/>
      <c r="UT98" s="188"/>
      <c r="UU98" s="188"/>
      <c r="UV98" s="188"/>
      <c r="UW98" s="188"/>
      <c r="UX98" s="188"/>
      <c r="UY98" s="188"/>
      <c r="UZ98" s="188"/>
      <c r="VA98" s="188"/>
      <c r="VB98" s="188"/>
      <c r="VC98" s="188"/>
      <c r="VD98" s="188"/>
      <c r="VE98" s="188"/>
      <c r="VF98" s="188"/>
      <c r="VG98" s="188"/>
      <c r="VH98" s="188"/>
      <c r="VI98" s="188"/>
      <c r="VJ98" s="188"/>
      <c r="VK98" s="188"/>
      <c r="VL98" s="188"/>
      <c r="VM98" s="188"/>
      <c r="VN98" s="188"/>
      <c r="VO98" s="188"/>
      <c r="VP98" s="188"/>
      <c r="VQ98" s="188"/>
      <c r="VR98" s="188"/>
      <c r="VS98" s="188"/>
      <c r="VT98" s="188"/>
      <c r="VU98" s="188"/>
      <c r="VV98" s="188"/>
      <c r="VW98" s="188"/>
      <c r="VX98" s="188"/>
      <c r="VY98" s="188"/>
      <c r="VZ98" s="188"/>
      <c r="WA98" s="188"/>
      <c r="WB98" s="188"/>
      <c r="WC98" s="188"/>
      <c r="WD98" s="188"/>
      <c r="WE98" s="188"/>
      <c r="WF98" s="188"/>
      <c r="WG98" s="188"/>
      <c r="WH98" s="188"/>
      <c r="WI98" s="188"/>
      <c r="WJ98" s="188"/>
      <c r="WK98" s="188"/>
      <c r="WL98" s="188"/>
      <c r="WM98" s="188"/>
      <c r="WN98" s="188"/>
      <c r="WO98" s="188"/>
      <c r="WP98" s="188"/>
      <c r="WQ98" s="188"/>
      <c r="WR98" s="188"/>
      <c r="WS98" s="188"/>
      <c r="WT98" s="188"/>
      <c r="WU98" s="188"/>
      <c r="WV98" s="188"/>
      <c r="WW98" s="188"/>
      <c r="WX98" s="188"/>
      <c r="WY98" s="188"/>
      <c r="WZ98" s="188"/>
      <c r="XA98" s="188"/>
      <c r="XB98" s="188"/>
      <c r="XC98" s="188"/>
      <c r="XD98" s="188"/>
      <c r="XE98" s="188"/>
      <c r="XF98" s="188"/>
      <c r="XG98" s="188"/>
      <c r="XH98" s="188"/>
      <c r="XI98" s="188"/>
      <c r="XJ98" s="188"/>
      <c r="XK98" s="188"/>
      <c r="XL98" s="188"/>
      <c r="XM98" s="188"/>
      <c r="XN98" s="188"/>
      <c r="XO98" s="188"/>
      <c r="XP98" s="188"/>
      <c r="XQ98" s="188"/>
      <c r="XR98" s="188"/>
      <c r="XS98" s="188"/>
      <c r="XT98" s="188"/>
      <c r="XU98" s="188"/>
      <c r="XV98" s="188"/>
      <c r="XW98" s="188"/>
      <c r="XX98" s="188"/>
      <c r="XY98" s="188"/>
      <c r="XZ98" s="188"/>
      <c r="YA98" s="188"/>
      <c r="YB98" s="188"/>
      <c r="YC98" s="188"/>
      <c r="YD98" s="188"/>
      <c r="YE98" s="188"/>
      <c r="YF98" s="188"/>
      <c r="YG98" s="188"/>
      <c r="YH98" s="188"/>
      <c r="YI98" s="188"/>
      <c r="YJ98" s="188"/>
      <c r="YK98" s="188"/>
      <c r="YL98" s="188"/>
      <c r="YM98" s="188"/>
      <c r="YN98" s="188"/>
      <c r="YO98" s="188"/>
      <c r="YP98" s="188"/>
      <c r="YQ98" s="188"/>
      <c r="YR98" s="188"/>
      <c r="YS98" s="188"/>
      <c r="YT98" s="188"/>
      <c r="YU98" s="188"/>
      <c r="YV98" s="188"/>
      <c r="YW98" s="188"/>
      <c r="YX98" s="188"/>
      <c r="YY98" s="188"/>
      <c r="YZ98" s="188"/>
      <c r="ZA98" s="188"/>
      <c r="ZB98" s="188"/>
      <c r="ZC98" s="188"/>
      <c r="ZD98" s="188"/>
      <c r="ZE98" s="188"/>
      <c r="ZF98" s="188"/>
      <c r="ZG98" s="188"/>
      <c r="ZH98" s="188"/>
      <c r="ZI98" s="188"/>
      <c r="ZJ98" s="188"/>
      <c r="ZK98" s="188"/>
      <c r="ZL98" s="188"/>
      <c r="ZM98" s="188"/>
      <c r="ZN98" s="188"/>
      <c r="ZO98" s="188"/>
      <c r="ZP98" s="188"/>
      <c r="ZQ98" s="188"/>
      <c r="ZR98" s="188"/>
      <c r="ZS98" s="188"/>
      <c r="ZT98" s="188"/>
      <c r="ZU98" s="188"/>
      <c r="ZV98" s="188"/>
      <c r="ZW98" s="188"/>
      <c r="ZX98" s="188"/>
      <c r="ZY98" s="188"/>
      <c r="ZZ98" s="188"/>
      <c r="AAA98" s="188"/>
      <c r="AAB98" s="188"/>
      <c r="AAC98" s="188"/>
      <c r="AAD98" s="188"/>
      <c r="AAE98" s="188"/>
      <c r="AAF98" s="188"/>
      <c r="AAG98" s="188"/>
      <c r="AAH98" s="188"/>
      <c r="AAI98" s="188"/>
      <c r="AAJ98" s="188"/>
      <c r="AAK98" s="188"/>
      <c r="AAL98" s="188"/>
      <c r="AAM98" s="188"/>
      <c r="AAN98" s="188"/>
      <c r="AAO98" s="188"/>
      <c r="AAP98" s="188"/>
      <c r="AAQ98" s="188"/>
      <c r="AAR98" s="188"/>
      <c r="AAS98" s="188"/>
      <c r="AAT98" s="188"/>
      <c r="AAU98" s="188"/>
      <c r="AAV98" s="188"/>
      <c r="AAW98" s="188"/>
      <c r="AAX98" s="188"/>
      <c r="AAY98" s="188"/>
      <c r="AAZ98" s="188"/>
      <c r="ABA98" s="188"/>
      <c r="ABB98" s="188"/>
      <c r="ABC98" s="188"/>
      <c r="ABD98" s="188"/>
      <c r="ABE98" s="188"/>
      <c r="ABF98" s="188"/>
      <c r="ABG98" s="188"/>
      <c r="ABH98" s="188"/>
      <c r="ABI98" s="188"/>
      <c r="ABJ98" s="188"/>
      <c r="ABK98" s="188"/>
      <c r="ABL98" s="188"/>
      <c r="ABM98" s="188"/>
      <c r="ABN98" s="188"/>
      <c r="ABO98" s="188"/>
      <c r="ABP98" s="188"/>
      <c r="ABQ98" s="188"/>
      <c r="ABR98" s="188"/>
      <c r="ABS98" s="188"/>
      <c r="ABT98" s="188"/>
      <c r="ABU98" s="188"/>
      <c r="ABV98" s="188"/>
      <c r="ABW98" s="188"/>
      <c r="ABX98" s="188"/>
      <c r="ABY98" s="188"/>
      <c r="ABZ98" s="188"/>
      <c r="ACA98" s="188"/>
      <c r="ACB98" s="188"/>
      <c r="ACC98" s="188"/>
      <c r="ACD98" s="188"/>
      <c r="ACE98" s="188"/>
      <c r="ACF98" s="188"/>
      <c r="ACG98" s="188"/>
      <c r="ACH98" s="188"/>
      <c r="ACI98" s="188"/>
      <c r="ACJ98" s="188"/>
      <c r="ACK98" s="188"/>
      <c r="ACL98" s="188"/>
      <c r="ACM98" s="188"/>
      <c r="ACN98" s="188"/>
      <c r="ACO98" s="188"/>
      <c r="ACP98" s="188"/>
      <c r="ACQ98" s="188"/>
      <c r="ACR98" s="188"/>
      <c r="ACS98" s="188"/>
      <c r="ACT98" s="188"/>
      <c r="ACU98" s="188"/>
      <c r="ACV98" s="188"/>
      <c r="ACW98" s="188"/>
      <c r="ACX98" s="188"/>
      <c r="ACY98" s="188"/>
      <c r="ACZ98" s="188"/>
      <c r="ADA98" s="188"/>
      <c r="ADB98" s="188"/>
      <c r="ADC98" s="188"/>
      <c r="ADD98" s="188"/>
      <c r="ADE98" s="188"/>
      <c r="ADF98" s="188"/>
      <c r="ADG98" s="188"/>
      <c r="ADH98" s="188"/>
      <c r="ADI98" s="188"/>
      <c r="ADJ98" s="188"/>
      <c r="ADK98" s="188"/>
      <c r="ADL98" s="188"/>
      <c r="ADM98" s="188"/>
      <c r="ADN98" s="188"/>
      <c r="ADO98" s="188"/>
      <c r="ADP98" s="188"/>
      <c r="ADQ98" s="188"/>
      <c r="ADR98" s="188"/>
      <c r="ADS98" s="188"/>
      <c r="ADT98" s="188"/>
      <c r="ADU98" s="188"/>
      <c r="ADV98" s="188"/>
      <c r="ADW98" s="188"/>
      <c r="ADX98" s="188"/>
      <c r="ADY98" s="188"/>
      <c r="ADZ98" s="188"/>
      <c r="AEA98" s="188"/>
      <c r="AEB98" s="188"/>
      <c r="AEC98" s="188"/>
      <c r="AED98" s="188"/>
      <c r="AEE98" s="188"/>
      <c r="AEF98" s="188"/>
      <c r="AEG98" s="188"/>
      <c r="AEH98" s="188"/>
      <c r="AEI98" s="188"/>
      <c r="AEJ98" s="188"/>
      <c r="AEK98" s="188"/>
      <c r="AEL98" s="188"/>
      <c r="AEM98" s="188"/>
      <c r="AEN98" s="188"/>
      <c r="AEO98" s="188"/>
      <c r="AEP98" s="188"/>
      <c r="AEQ98" s="188"/>
      <c r="AER98" s="188"/>
      <c r="AES98" s="188"/>
      <c r="AET98" s="188"/>
      <c r="AEU98" s="188"/>
      <c r="AEV98" s="188"/>
      <c r="AEW98" s="188"/>
      <c r="AEX98" s="188"/>
      <c r="AEY98" s="188"/>
      <c r="AEZ98" s="188"/>
      <c r="AFA98" s="188"/>
      <c r="AFB98" s="188"/>
      <c r="AFC98" s="188"/>
      <c r="AFD98" s="188"/>
      <c r="AFE98" s="188"/>
      <c r="AFF98" s="188"/>
      <c r="AFG98" s="188"/>
      <c r="AFH98" s="188"/>
      <c r="AFI98" s="188"/>
      <c r="AFJ98" s="188"/>
      <c r="AFK98" s="188"/>
      <c r="AFL98" s="188"/>
      <c r="AFM98" s="188"/>
      <c r="AFN98" s="188"/>
      <c r="AFO98" s="188"/>
      <c r="AFP98" s="188"/>
      <c r="AFQ98" s="188"/>
      <c r="AFR98" s="188"/>
      <c r="AFS98" s="188"/>
      <c r="AFT98" s="188"/>
      <c r="AFU98" s="188"/>
      <c r="AFV98" s="188"/>
      <c r="AFW98" s="188"/>
      <c r="AFX98" s="188"/>
      <c r="AFY98" s="188"/>
      <c r="AFZ98" s="188"/>
      <c r="AGA98" s="188"/>
      <c r="AGB98" s="188"/>
      <c r="AGC98" s="188"/>
      <c r="AGD98" s="188"/>
      <c r="AGE98" s="188"/>
      <c r="AGF98" s="188"/>
      <c r="AGG98" s="188"/>
      <c r="AGH98" s="188"/>
      <c r="AGI98" s="188"/>
      <c r="AGJ98" s="188"/>
      <c r="AGK98" s="188"/>
      <c r="AGL98" s="188"/>
      <c r="AGM98" s="188"/>
      <c r="AGN98" s="188"/>
      <c r="AGO98" s="188"/>
      <c r="AGP98" s="188"/>
      <c r="AGQ98" s="188"/>
      <c r="AGR98" s="188"/>
      <c r="AGS98" s="188"/>
      <c r="AGT98" s="188"/>
      <c r="AGU98" s="188"/>
      <c r="AGV98" s="188"/>
      <c r="AGW98" s="188"/>
      <c r="AGX98" s="188"/>
      <c r="AGY98" s="188"/>
      <c r="AGZ98" s="188"/>
      <c r="AHA98" s="188"/>
      <c r="AHB98" s="188"/>
      <c r="AHC98" s="188"/>
      <c r="AHD98" s="188"/>
      <c r="AHE98" s="188"/>
      <c r="AHF98" s="188"/>
      <c r="AHG98" s="188"/>
      <c r="AHH98" s="188"/>
      <c r="AHI98" s="188"/>
      <c r="AHJ98" s="188"/>
      <c r="AHK98" s="188"/>
      <c r="AHL98" s="188"/>
      <c r="AHM98" s="188"/>
      <c r="AHN98" s="188"/>
      <c r="AHO98" s="188"/>
      <c r="AHP98" s="188"/>
      <c r="AHQ98" s="188"/>
      <c r="AHR98" s="188"/>
      <c r="AHS98" s="188"/>
      <c r="AHT98" s="188"/>
      <c r="AHU98" s="188"/>
      <c r="AHV98" s="188"/>
      <c r="AHW98" s="188"/>
      <c r="AHX98" s="188"/>
      <c r="AHY98" s="188"/>
      <c r="AHZ98" s="188"/>
      <c r="AIA98" s="188"/>
      <c r="AIB98" s="188"/>
      <c r="AIC98" s="188"/>
      <c r="AID98" s="188"/>
      <c r="AIE98" s="188"/>
      <c r="AIF98" s="188"/>
      <c r="AIG98" s="188"/>
      <c r="AIH98" s="188"/>
      <c r="AII98" s="188"/>
      <c r="AIJ98" s="188"/>
      <c r="AIK98" s="188"/>
      <c r="AIL98" s="188"/>
      <c r="AIM98" s="188"/>
      <c r="AIN98" s="188"/>
      <c r="AIO98" s="188"/>
      <c r="AIP98" s="188"/>
      <c r="AIQ98" s="188"/>
      <c r="AIR98" s="188"/>
      <c r="AIS98" s="188"/>
      <c r="AIT98" s="188"/>
      <c r="AIU98" s="188"/>
      <c r="AIV98" s="188"/>
      <c r="AIW98" s="188"/>
      <c r="AIX98" s="188"/>
      <c r="AIY98" s="188"/>
      <c r="AIZ98" s="188"/>
      <c r="AJA98" s="188"/>
      <c r="AJB98" s="188"/>
      <c r="AJC98" s="188"/>
      <c r="AJD98" s="188"/>
      <c r="AJE98" s="188"/>
      <c r="AJF98" s="188"/>
      <c r="AJG98" s="188"/>
      <c r="AJH98" s="188"/>
      <c r="AJI98" s="188"/>
      <c r="AJJ98" s="188"/>
      <c r="AJK98" s="188"/>
      <c r="AJL98" s="188"/>
      <c r="AJM98" s="188"/>
      <c r="AJN98" s="188"/>
      <c r="AJO98" s="188"/>
      <c r="AJP98" s="188"/>
      <c r="AJQ98" s="188"/>
      <c r="AJR98" s="188"/>
      <c r="AJS98" s="188"/>
      <c r="AJT98" s="188"/>
      <c r="AJU98" s="188"/>
      <c r="AJV98" s="188"/>
      <c r="AJW98" s="188"/>
      <c r="AJX98" s="188"/>
      <c r="AJY98" s="188"/>
      <c r="AJZ98" s="188"/>
      <c r="AKA98" s="188"/>
      <c r="AKB98" s="188"/>
      <c r="AKC98" s="188"/>
      <c r="AKD98" s="188"/>
      <c r="AKE98" s="188"/>
      <c r="AKF98" s="188"/>
      <c r="AKG98" s="188"/>
      <c r="AKH98" s="188"/>
      <c r="AKI98" s="188"/>
      <c r="AKJ98" s="188"/>
      <c r="AKK98" s="188"/>
      <c r="AKL98" s="188"/>
      <c r="AKM98" s="188"/>
      <c r="AKN98" s="188"/>
      <c r="AKO98" s="188"/>
      <c r="AKP98" s="188"/>
      <c r="AKQ98" s="188"/>
      <c r="AKR98" s="188"/>
      <c r="AKS98" s="188"/>
      <c r="AKT98" s="188"/>
      <c r="AKU98" s="188"/>
      <c r="AKV98" s="188"/>
      <c r="AKW98" s="188"/>
      <c r="AKX98" s="188"/>
      <c r="AKY98" s="188"/>
      <c r="AKZ98" s="188"/>
      <c r="ALA98" s="188"/>
      <c r="ALB98" s="188"/>
      <c r="ALC98" s="188"/>
      <c r="ALD98" s="188"/>
      <c r="ALE98" s="188"/>
      <c r="ALF98" s="188"/>
      <c r="ALG98" s="188"/>
      <c r="ALH98" s="188"/>
      <c r="ALI98" s="188"/>
      <c r="ALJ98" s="188"/>
      <c r="ALK98" s="188"/>
      <c r="ALL98" s="188"/>
      <c r="ALM98" s="188"/>
      <c r="ALN98" s="188"/>
      <c r="ALO98" s="188"/>
      <c r="ALP98" s="188"/>
      <c r="ALQ98" s="188"/>
      <c r="ALR98" s="188"/>
      <c r="ALS98" s="188"/>
      <c r="ALT98" s="188"/>
      <c r="ALU98" s="188"/>
      <c r="ALV98" s="188"/>
      <c r="ALW98" s="188"/>
      <c r="ALX98" s="188"/>
      <c r="ALY98" s="188"/>
      <c r="ALZ98" s="188"/>
      <c r="AMA98" s="188"/>
      <c r="AMB98" s="188"/>
      <c r="AMC98" s="188"/>
      <c r="AMD98" s="188"/>
      <c r="AME98" s="188"/>
      <c r="AMF98" s="188"/>
      <c r="AMG98" s="188"/>
      <c r="AMH98" s="188"/>
      <c r="AMI98" s="188"/>
      <c r="AMJ98" s="188"/>
      <c r="AMK98" s="188"/>
      <c r="AML98" s="188"/>
      <c r="AMM98" s="188"/>
      <c r="AMN98" s="188"/>
      <c r="AMO98" s="188"/>
      <c r="AMP98" s="188"/>
      <c r="AMQ98" s="188"/>
      <c r="AMR98" s="188"/>
      <c r="AMS98" s="188"/>
      <c r="AMT98" s="188"/>
      <c r="AMU98" s="188"/>
      <c r="AMV98" s="188"/>
      <c r="AMW98" s="188"/>
      <c r="AMX98" s="188"/>
      <c r="AMY98" s="188"/>
      <c r="AMZ98" s="188"/>
      <c r="ANA98" s="188"/>
      <c r="ANB98" s="188"/>
      <c r="ANC98" s="188"/>
      <c r="AND98" s="188"/>
      <c r="ANE98" s="188"/>
      <c r="ANF98" s="188"/>
      <c r="ANG98" s="188"/>
      <c r="ANH98" s="188"/>
      <c r="ANI98" s="188"/>
      <c r="ANJ98" s="188"/>
      <c r="ANK98" s="188"/>
      <c r="ANL98" s="188"/>
      <c r="ANM98" s="188"/>
      <c r="ANN98" s="188"/>
      <c r="ANO98" s="188"/>
      <c r="ANP98" s="188"/>
      <c r="ANQ98" s="188"/>
      <c r="ANR98" s="188"/>
      <c r="ANS98" s="188"/>
      <c r="ANT98" s="188"/>
      <c r="ANU98" s="188"/>
      <c r="ANV98" s="188"/>
      <c r="ANW98" s="188"/>
      <c r="ANX98" s="188"/>
      <c r="ANY98" s="188"/>
      <c r="ANZ98" s="188"/>
      <c r="AOA98" s="188"/>
      <c r="AOB98" s="188"/>
      <c r="AOC98" s="188"/>
      <c r="AOD98" s="188"/>
      <c r="AOE98" s="188"/>
      <c r="AOF98" s="188"/>
      <c r="AOG98" s="188"/>
      <c r="AOH98" s="188"/>
      <c r="AOI98" s="188"/>
      <c r="AOJ98" s="188"/>
      <c r="AOK98" s="188"/>
      <c r="AOL98" s="188"/>
      <c r="AOM98" s="188"/>
      <c r="AON98" s="188"/>
      <c r="AOO98" s="188"/>
      <c r="AOP98" s="188"/>
      <c r="AOQ98" s="188"/>
      <c r="AOR98" s="188"/>
      <c r="AOS98" s="188"/>
      <c r="AOT98" s="188"/>
      <c r="AOU98" s="188"/>
      <c r="AOV98" s="188"/>
      <c r="AOW98" s="188"/>
      <c r="AOX98" s="188"/>
      <c r="AOY98" s="188"/>
      <c r="AOZ98" s="188"/>
      <c r="APA98" s="188"/>
      <c r="APB98" s="188"/>
      <c r="APC98" s="188"/>
      <c r="APD98" s="188"/>
      <c r="APE98" s="188"/>
      <c r="APF98" s="188"/>
      <c r="APG98" s="188"/>
      <c r="APH98" s="188"/>
      <c r="API98" s="188"/>
      <c r="APJ98" s="188"/>
      <c r="APK98" s="188"/>
      <c r="APL98" s="188"/>
      <c r="APM98" s="188"/>
      <c r="APN98" s="188"/>
      <c r="APO98" s="188"/>
      <c r="APP98" s="188"/>
      <c r="APQ98" s="188"/>
      <c r="APR98" s="188"/>
      <c r="APS98" s="188"/>
      <c r="APT98" s="188"/>
      <c r="APU98" s="188"/>
      <c r="APV98" s="188"/>
      <c r="APW98" s="188"/>
      <c r="APX98" s="188"/>
      <c r="APY98" s="188"/>
      <c r="APZ98" s="188"/>
      <c r="AQA98" s="188"/>
      <c r="AQB98" s="188"/>
      <c r="AQC98" s="188"/>
      <c r="AQD98" s="188"/>
      <c r="AQE98" s="188"/>
      <c r="AQF98" s="188"/>
      <c r="AQG98" s="188"/>
      <c r="AQH98" s="188"/>
      <c r="AQI98" s="188"/>
      <c r="AQJ98" s="188"/>
      <c r="AQK98" s="188"/>
      <c r="AQL98" s="188"/>
      <c r="AQM98" s="188"/>
      <c r="AQN98" s="188"/>
      <c r="AQO98" s="188"/>
      <c r="AQP98" s="188"/>
      <c r="AQQ98" s="188"/>
      <c r="AQR98" s="188"/>
      <c r="AQS98" s="188"/>
      <c r="AQT98" s="188"/>
      <c r="AQU98" s="188"/>
      <c r="AQV98" s="188"/>
      <c r="AQW98" s="188"/>
      <c r="AQX98" s="188"/>
      <c r="AQY98" s="188"/>
      <c r="AQZ98" s="188"/>
      <c r="ARA98" s="188"/>
      <c r="ARB98" s="188"/>
      <c r="ARC98" s="188"/>
      <c r="ARD98" s="188"/>
      <c r="ARE98" s="188"/>
      <c r="ARF98" s="188"/>
      <c r="ARG98" s="188"/>
      <c r="ARH98" s="188"/>
      <c r="ARI98" s="188"/>
      <c r="ARJ98" s="188"/>
      <c r="ARK98" s="188"/>
      <c r="ARL98" s="188"/>
      <c r="ARM98" s="188"/>
      <c r="ARN98" s="188"/>
      <c r="ARO98" s="188"/>
      <c r="ARP98" s="188"/>
      <c r="ARQ98" s="188"/>
      <c r="ARR98" s="188"/>
      <c r="ARS98" s="188"/>
      <c r="ART98" s="188"/>
      <c r="ARU98" s="188"/>
      <c r="ARV98" s="188"/>
      <c r="ARW98" s="188"/>
      <c r="ARX98" s="188"/>
      <c r="ARY98" s="188"/>
      <c r="ARZ98" s="188"/>
      <c r="ASA98" s="188"/>
      <c r="ASB98" s="188"/>
      <c r="ASC98" s="188"/>
      <c r="ASD98" s="188"/>
      <c r="ASE98" s="188"/>
      <c r="ASF98" s="188"/>
      <c r="ASG98" s="188"/>
      <c r="ASH98" s="188"/>
      <c r="ASI98" s="188"/>
      <c r="ASJ98" s="188"/>
      <c r="ASK98" s="188"/>
      <c r="ASL98" s="188"/>
      <c r="ASM98" s="188"/>
      <c r="ASN98" s="188"/>
      <c r="ASO98" s="188"/>
      <c r="ASP98" s="188"/>
      <c r="ASQ98" s="188"/>
      <c r="ASR98" s="188"/>
      <c r="ASS98" s="188"/>
      <c r="AST98" s="188"/>
      <c r="ASU98" s="188"/>
      <c r="ASV98" s="188"/>
      <c r="ASW98" s="188"/>
      <c r="ASX98" s="188"/>
      <c r="ASY98" s="188"/>
      <c r="ASZ98" s="188"/>
      <c r="ATA98" s="188"/>
      <c r="ATB98" s="188"/>
      <c r="ATC98" s="188"/>
      <c r="ATD98" s="188"/>
      <c r="ATE98" s="188"/>
      <c r="ATF98" s="188"/>
      <c r="ATG98" s="188"/>
      <c r="ATH98" s="188"/>
      <c r="ATI98" s="188"/>
      <c r="ATJ98" s="188"/>
      <c r="ATK98" s="188"/>
      <c r="ATL98" s="188"/>
      <c r="ATM98" s="188"/>
      <c r="ATN98" s="188"/>
      <c r="ATO98" s="188"/>
      <c r="ATP98" s="188"/>
      <c r="ATQ98" s="188"/>
      <c r="ATR98" s="188"/>
      <c r="ATS98" s="188"/>
      <c r="ATT98" s="188"/>
      <c r="ATU98" s="188"/>
      <c r="ATV98" s="188"/>
      <c r="ATW98" s="188"/>
      <c r="ATX98" s="188"/>
      <c r="ATY98" s="188"/>
      <c r="ATZ98" s="188"/>
      <c r="AUA98" s="188"/>
      <c r="AUB98" s="188"/>
      <c r="AUC98" s="188"/>
      <c r="AUD98" s="188"/>
      <c r="AUE98" s="188"/>
      <c r="AUF98" s="188"/>
      <c r="AUG98" s="188"/>
      <c r="AUH98" s="188"/>
      <c r="AUI98" s="188"/>
      <c r="AUJ98" s="188"/>
      <c r="AUK98" s="188"/>
      <c r="AUL98" s="188"/>
      <c r="AUM98" s="188"/>
      <c r="AUN98" s="188"/>
      <c r="AUO98" s="188"/>
      <c r="AUP98" s="188"/>
      <c r="AUQ98" s="188"/>
      <c r="AUR98" s="188"/>
      <c r="AUS98" s="188"/>
      <c r="AUT98" s="188"/>
      <c r="AUU98" s="188"/>
      <c r="AUV98" s="188"/>
      <c r="AUW98" s="188"/>
      <c r="AUX98" s="188"/>
      <c r="AUY98" s="188"/>
      <c r="AUZ98" s="188"/>
      <c r="AVA98" s="188"/>
      <c r="AVB98" s="188"/>
      <c r="AVC98" s="188"/>
      <c r="AVD98" s="188"/>
      <c r="AVE98" s="188"/>
      <c r="AVF98" s="188"/>
      <c r="AVG98" s="188"/>
      <c r="AVH98" s="188"/>
      <c r="AVI98" s="188"/>
      <c r="AVJ98" s="188"/>
      <c r="AVK98" s="188"/>
      <c r="AVL98" s="188"/>
      <c r="AVM98" s="188"/>
      <c r="AVN98" s="188"/>
      <c r="AVO98" s="188"/>
      <c r="AVP98" s="188"/>
      <c r="AVQ98" s="188"/>
      <c r="AVR98" s="188"/>
      <c r="AVS98" s="188"/>
      <c r="AVT98" s="188"/>
      <c r="AVU98" s="188"/>
      <c r="AVV98" s="188"/>
      <c r="AVW98" s="188"/>
      <c r="AVX98" s="188"/>
      <c r="AVY98" s="188"/>
      <c r="AVZ98" s="188"/>
      <c r="AWA98" s="188"/>
      <c r="AWB98" s="188"/>
      <c r="AWC98" s="188"/>
      <c r="AWD98" s="188"/>
      <c r="AWE98" s="188"/>
      <c r="AWF98" s="188"/>
      <c r="AWG98" s="188"/>
      <c r="AWH98" s="188"/>
      <c r="AWI98" s="188"/>
      <c r="AWJ98" s="188"/>
      <c r="AWK98" s="188"/>
      <c r="AWL98" s="188"/>
      <c r="AWM98" s="188"/>
      <c r="AWN98" s="188"/>
      <c r="AWO98" s="188"/>
      <c r="AWP98" s="188"/>
      <c r="AWQ98" s="188"/>
      <c r="AWR98" s="188"/>
      <c r="AWS98" s="188"/>
      <c r="AWT98" s="188"/>
      <c r="AWU98" s="188"/>
      <c r="AWV98" s="188"/>
      <c r="AWW98" s="188"/>
      <c r="AWX98" s="188"/>
      <c r="AWY98" s="188"/>
      <c r="AWZ98" s="188"/>
      <c r="AXA98" s="188"/>
      <c r="AXB98" s="188"/>
      <c r="AXC98" s="188"/>
      <c r="AXD98" s="188"/>
      <c r="AXE98" s="188"/>
      <c r="AXF98" s="188"/>
      <c r="AXG98" s="188"/>
      <c r="AXH98" s="188"/>
      <c r="AXI98" s="188"/>
      <c r="AXJ98" s="188"/>
      <c r="AXK98" s="188"/>
      <c r="AXL98" s="188"/>
      <c r="AXM98" s="188"/>
      <c r="AXN98" s="188"/>
      <c r="AXO98" s="188"/>
      <c r="AXP98" s="188"/>
      <c r="AXQ98" s="188"/>
      <c r="AXR98" s="188"/>
      <c r="AXS98" s="188"/>
      <c r="AXT98" s="188"/>
      <c r="AXU98" s="188"/>
      <c r="AXV98" s="188"/>
      <c r="AXW98" s="188"/>
      <c r="AXX98" s="188"/>
      <c r="AXY98" s="188"/>
      <c r="AXZ98" s="188"/>
      <c r="AYA98" s="188"/>
      <c r="AYB98" s="188"/>
      <c r="AYC98" s="188"/>
      <c r="AYD98" s="188"/>
      <c r="AYE98" s="188"/>
      <c r="AYF98" s="188"/>
      <c r="AYG98" s="188"/>
      <c r="AYH98" s="188"/>
      <c r="AYI98" s="188"/>
      <c r="AYJ98" s="188"/>
      <c r="AYK98" s="188"/>
      <c r="AYL98" s="188"/>
      <c r="AYM98" s="188"/>
      <c r="AYN98" s="188"/>
      <c r="AYO98" s="188"/>
      <c r="AYP98" s="188"/>
      <c r="AYQ98" s="188"/>
      <c r="AYR98" s="188"/>
      <c r="AYS98" s="188"/>
      <c r="AYT98" s="188"/>
      <c r="AYU98" s="188"/>
      <c r="AYV98" s="188"/>
      <c r="AYW98" s="188"/>
      <c r="AYX98" s="188"/>
      <c r="AYY98" s="188"/>
      <c r="AYZ98" s="188"/>
      <c r="AZA98" s="188"/>
      <c r="AZB98" s="188"/>
      <c r="AZC98" s="188"/>
      <c r="AZD98" s="188"/>
      <c r="AZE98" s="188"/>
      <c r="AZF98" s="188"/>
      <c r="AZG98" s="188"/>
      <c r="AZH98" s="188"/>
      <c r="AZI98" s="188"/>
      <c r="AZJ98" s="188"/>
      <c r="AZK98" s="188"/>
      <c r="AZL98" s="188"/>
      <c r="AZM98" s="188"/>
      <c r="AZN98" s="188"/>
      <c r="AZO98" s="188"/>
      <c r="AZP98" s="188"/>
      <c r="AZQ98" s="188"/>
      <c r="AZR98" s="188"/>
      <c r="AZS98" s="188"/>
      <c r="AZT98" s="188"/>
      <c r="AZU98" s="188"/>
      <c r="AZV98" s="188"/>
      <c r="AZW98" s="188"/>
      <c r="AZX98" s="188"/>
      <c r="AZY98" s="188"/>
      <c r="AZZ98" s="188"/>
      <c r="BAA98" s="188"/>
      <c r="BAB98" s="188"/>
      <c r="BAC98" s="188"/>
      <c r="BAD98" s="188"/>
      <c r="BAE98" s="188"/>
      <c r="BAF98" s="188"/>
      <c r="BAG98" s="188"/>
      <c r="BAH98" s="188"/>
      <c r="BAI98" s="188"/>
      <c r="BAJ98" s="188"/>
      <c r="BAK98" s="188"/>
      <c r="BAL98" s="188"/>
      <c r="BAM98" s="188"/>
      <c r="BAN98" s="188"/>
      <c r="BAO98" s="188"/>
      <c r="BAP98" s="188"/>
      <c r="BAQ98" s="188"/>
      <c r="BAR98" s="188"/>
      <c r="BAS98" s="188"/>
      <c r="BAT98" s="188"/>
      <c r="BAU98" s="188"/>
      <c r="BAV98" s="188"/>
      <c r="BAW98" s="188"/>
      <c r="BAX98" s="188"/>
      <c r="BAY98" s="188"/>
      <c r="BAZ98" s="188"/>
      <c r="BBA98" s="188"/>
      <c r="BBB98" s="188"/>
      <c r="BBC98" s="188"/>
      <c r="BBD98" s="188"/>
      <c r="BBE98" s="188"/>
      <c r="BBF98" s="188"/>
      <c r="BBG98" s="188"/>
      <c r="BBH98" s="188"/>
      <c r="BBI98" s="188"/>
      <c r="BBJ98" s="188"/>
      <c r="BBK98" s="188"/>
      <c r="BBL98" s="188"/>
      <c r="BBM98" s="188"/>
      <c r="BBN98" s="188"/>
      <c r="BBO98" s="188"/>
      <c r="BBP98" s="188"/>
      <c r="BBQ98" s="188"/>
      <c r="BBR98" s="188"/>
      <c r="BBS98" s="188"/>
      <c r="BBT98" s="188"/>
      <c r="BBU98" s="188"/>
      <c r="BBV98" s="188"/>
      <c r="BBW98" s="188"/>
      <c r="BBX98" s="188"/>
      <c r="BBY98" s="188"/>
      <c r="BBZ98" s="188"/>
      <c r="BCA98" s="188"/>
      <c r="BCB98" s="188"/>
      <c r="BCC98" s="188"/>
      <c r="BCD98" s="188"/>
      <c r="BCE98" s="188"/>
      <c r="BCF98" s="188"/>
      <c r="BCG98" s="188"/>
      <c r="BCH98" s="188"/>
      <c r="BCI98" s="188"/>
      <c r="BCJ98" s="188"/>
      <c r="BCK98" s="188"/>
      <c r="BCL98" s="188"/>
      <c r="BCM98" s="188"/>
      <c r="BCN98" s="188"/>
      <c r="BCO98" s="188"/>
      <c r="BCP98" s="188"/>
      <c r="BCQ98" s="188"/>
      <c r="BCR98" s="188"/>
      <c r="BCS98" s="188"/>
      <c r="BCT98" s="188"/>
      <c r="BCU98" s="188"/>
      <c r="BCV98" s="188"/>
      <c r="BCW98" s="188"/>
      <c r="BCX98" s="188"/>
      <c r="BCY98" s="188"/>
      <c r="BCZ98" s="188"/>
      <c r="BDA98" s="188"/>
      <c r="BDB98" s="188"/>
      <c r="BDC98" s="188"/>
      <c r="BDD98" s="188"/>
      <c r="BDE98" s="188"/>
      <c r="BDF98" s="188"/>
      <c r="BDG98" s="188"/>
      <c r="BDH98" s="188"/>
      <c r="BDI98" s="188"/>
      <c r="BDJ98" s="188"/>
      <c r="BDK98" s="188"/>
      <c r="BDL98" s="188"/>
      <c r="BDM98" s="188"/>
      <c r="BDN98" s="188"/>
      <c r="BDO98" s="188"/>
      <c r="BDP98" s="188"/>
      <c r="BDQ98" s="188"/>
      <c r="BDR98" s="188"/>
      <c r="BDS98" s="188"/>
      <c r="BDT98" s="188"/>
      <c r="BDU98" s="188"/>
      <c r="BDV98" s="188"/>
      <c r="BDW98" s="188"/>
      <c r="BDX98" s="188"/>
      <c r="BDY98" s="188"/>
      <c r="BDZ98" s="188"/>
      <c r="BEA98" s="188"/>
      <c r="BEB98" s="188"/>
      <c r="BEC98" s="188"/>
      <c r="BED98" s="188"/>
      <c r="BEE98" s="188"/>
      <c r="BEF98" s="188"/>
      <c r="BEG98" s="188"/>
      <c r="BEH98" s="188"/>
      <c r="BEI98" s="188"/>
      <c r="BEJ98" s="188"/>
      <c r="BEK98" s="188"/>
      <c r="BEL98" s="188"/>
      <c r="BEM98" s="188"/>
      <c r="BEN98" s="188"/>
      <c r="BEO98" s="188"/>
      <c r="BEP98" s="188"/>
      <c r="BEQ98" s="188"/>
      <c r="BER98" s="188"/>
      <c r="BES98" s="188"/>
      <c r="BET98" s="188"/>
      <c r="BEU98" s="188"/>
      <c r="BEV98" s="188"/>
      <c r="BEW98" s="188"/>
      <c r="BEX98" s="188"/>
      <c r="BEY98" s="188"/>
      <c r="BEZ98" s="188"/>
      <c r="BFA98" s="188"/>
      <c r="BFB98" s="188"/>
      <c r="BFC98" s="188"/>
      <c r="BFD98" s="188"/>
      <c r="BFE98" s="188"/>
      <c r="BFF98" s="188"/>
      <c r="BFG98" s="188"/>
      <c r="BFH98" s="188"/>
      <c r="BFI98" s="188"/>
      <c r="BFJ98" s="188"/>
      <c r="BFK98" s="188"/>
      <c r="BFL98" s="188"/>
      <c r="BFM98" s="188"/>
      <c r="BFN98" s="188"/>
      <c r="BFO98" s="188"/>
      <c r="BFP98" s="188"/>
      <c r="BFQ98" s="188"/>
      <c r="BFR98" s="188"/>
      <c r="BFS98" s="188"/>
      <c r="BFT98" s="188"/>
      <c r="BFU98" s="188"/>
      <c r="BFV98" s="188"/>
      <c r="BFW98" s="188"/>
      <c r="BFX98" s="188"/>
      <c r="BFY98" s="188"/>
      <c r="BFZ98" s="188"/>
      <c r="BGA98" s="188"/>
      <c r="BGB98" s="188"/>
      <c r="BGC98" s="188"/>
      <c r="BGD98" s="188"/>
      <c r="BGE98" s="188"/>
      <c r="BGF98" s="188"/>
      <c r="BGG98" s="188"/>
      <c r="BGH98" s="188"/>
      <c r="BGI98" s="188"/>
      <c r="BGJ98" s="188"/>
      <c r="BGK98" s="188"/>
      <c r="BGL98" s="188"/>
      <c r="BGM98" s="188"/>
      <c r="BGN98" s="188"/>
      <c r="BGO98" s="188"/>
      <c r="BGP98" s="188"/>
      <c r="BGQ98" s="188"/>
      <c r="BGR98" s="188"/>
      <c r="BGS98" s="188"/>
      <c r="BGT98" s="188"/>
      <c r="BGU98" s="188"/>
      <c r="BGV98" s="188"/>
      <c r="BGW98" s="188"/>
      <c r="BGX98" s="188"/>
      <c r="BGY98" s="188"/>
      <c r="BGZ98" s="188"/>
      <c r="BHA98" s="188"/>
      <c r="BHB98" s="188"/>
      <c r="BHC98" s="188"/>
      <c r="BHD98" s="188"/>
      <c r="BHE98" s="188"/>
      <c r="BHF98" s="188"/>
      <c r="BHG98" s="188"/>
      <c r="BHH98" s="188"/>
      <c r="BHI98" s="188"/>
      <c r="BHJ98" s="188"/>
      <c r="BHK98" s="188"/>
      <c r="BHL98" s="188"/>
      <c r="BHM98" s="188"/>
      <c r="BHN98" s="188"/>
      <c r="BHO98" s="188"/>
      <c r="BHP98" s="188"/>
      <c r="BHQ98" s="188"/>
      <c r="BHR98" s="188"/>
      <c r="BHS98" s="188"/>
      <c r="BHT98" s="188"/>
      <c r="BHU98" s="188"/>
      <c r="BHV98" s="188"/>
      <c r="BHW98" s="188"/>
      <c r="BHX98" s="188"/>
      <c r="BHY98" s="188"/>
      <c r="BHZ98" s="188"/>
      <c r="BIA98" s="188"/>
      <c r="BIB98" s="188"/>
      <c r="BIC98" s="188"/>
      <c r="BID98" s="188"/>
      <c r="BIE98" s="188"/>
      <c r="BIF98" s="188"/>
      <c r="BIG98" s="188"/>
      <c r="BIH98" s="188"/>
      <c r="BII98" s="188"/>
      <c r="BIJ98" s="188"/>
      <c r="BIK98" s="188"/>
      <c r="BIL98" s="188"/>
      <c r="BIM98" s="188"/>
      <c r="BIN98" s="188"/>
      <c r="BIO98" s="188"/>
      <c r="BIP98" s="188"/>
      <c r="BIQ98" s="188"/>
      <c r="BIR98" s="188"/>
      <c r="BIS98" s="188"/>
      <c r="BIT98" s="188"/>
      <c r="BIU98" s="188"/>
      <c r="BIV98" s="188"/>
      <c r="BIW98" s="188"/>
      <c r="BIX98" s="188"/>
      <c r="BIY98" s="188"/>
      <c r="BIZ98" s="188"/>
      <c r="BJA98" s="188"/>
      <c r="BJB98" s="188"/>
      <c r="BJC98" s="188"/>
      <c r="BJD98" s="188"/>
      <c r="BJE98" s="188"/>
      <c r="BJF98" s="188"/>
      <c r="BJG98" s="188"/>
      <c r="BJH98" s="188"/>
      <c r="BJI98" s="188"/>
      <c r="BJJ98" s="188"/>
      <c r="BJK98" s="188"/>
      <c r="BJL98" s="188"/>
      <c r="BJM98" s="188"/>
      <c r="BJN98" s="188"/>
      <c r="BJO98" s="188"/>
      <c r="BJP98" s="188"/>
      <c r="BJQ98" s="188"/>
      <c r="BJR98" s="188"/>
      <c r="BJS98" s="188"/>
      <c r="BJT98" s="188"/>
      <c r="BJU98" s="188"/>
      <c r="BJV98" s="188"/>
      <c r="BJW98" s="188"/>
      <c r="BJX98" s="188"/>
      <c r="BJY98" s="188"/>
      <c r="BJZ98" s="188"/>
      <c r="BKA98" s="188"/>
      <c r="BKB98" s="188"/>
      <c r="BKC98" s="188"/>
      <c r="BKD98" s="188"/>
      <c r="BKE98" s="188"/>
      <c r="BKF98" s="188"/>
      <c r="BKG98" s="188"/>
      <c r="BKH98" s="188"/>
      <c r="BKI98" s="188"/>
      <c r="BKJ98" s="188"/>
      <c r="BKK98" s="188"/>
      <c r="BKL98" s="188"/>
      <c r="BKM98" s="188"/>
      <c r="BKN98" s="188"/>
      <c r="BKO98" s="188"/>
      <c r="BKP98" s="188"/>
      <c r="BKQ98" s="188"/>
      <c r="BKR98" s="188"/>
      <c r="BKS98" s="188"/>
      <c r="BKT98" s="188"/>
      <c r="BKU98" s="188"/>
      <c r="BKV98" s="188"/>
      <c r="BKW98" s="188"/>
      <c r="BKX98" s="188"/>
      <c r="BKY98" s="188"/>
      <c r="BKZ98" s="188"/>
      <c r="BLA98" s="188"/>
      <c r="BLB98" s="188"/>
      <c r="BLC98" s="188"/>
      <c r="BLD98" s="188"/>
      <c r="BLE98" s="188"/>
      <c r="BLF98" s="188"/>
      <c r="BLG98" s="188"/>
      <c r="BLH98" s="188"/>
      <c r="BLI98" s="188"/>
      <c r="BLJ98" s="188"/>
      <c r="BLK98" s="188"/>
      <c r="BLL98" s="188"/>
      <c r="BLM98" s="188"/>
      <c r="BLN98" s="188"/>
      <c r="BLO98" s="188"/>
      <c r="BLP98" s="188"/>
      <c r="BLQ98" s="188"/>
      <c r="BLR98" s="188"/>
      <c r="BLS98" s="188"/>
      <c r="BLT98" s="188"/>
      <c r="BLU98" s="188"/>
      <c r="BLV98" s="188"/>
      <c r="BLW98" s="188"/>
      <c r="BLX98" s="188"/>
      <c r="BLY98" s="188"/>
      <c r="BLZ98" s="188"/>
      <c r="BMA98" s="188"/>
      <c r="BMB98" s="188"/>
      <c r="BMC98" s="188"/>
      <c r="BMD98" s="188"/>
      <c r="BME98" s="188"/>
      <c r="BMF98" s="188"/>
      <c r="BMG98" s="188"/>
      <c r="BMH98" s="188"/>
      <c r="BMI98" s="188"/>
      <c r="BMJ98" s="188"/>
      <c r="BMK98" s="188"/>
      <c r="BML98" s="188"/>
      <c r="BMM98" s="188"/>
      <c r="BMN98" s="188"/>
      <c r="BMO98" s="188"/>
      <c r="BMP98" s="188"/>
      <c r="BMQ98" s="188"/>
      <c r="BMR98" s="188"/>
      <c r="BMS98" s="188"/>
      <c r="BMT98" s="188"/>
      <c r="BMU98" s="188"/>
      <c r="BMV98" s="188"/>
      <c r="BMW98" s="188"/>
      <c r="BMX98" s="188"/>
      <c r="BMY98" s="188"/>
      <c r="BMZ98" s="188"/>
      <c r="BNA98" s="188"/>
      <c r="BNB98" s="188"/>
      <c r="BNC98" s="188"/>
      <c r="BND98" s="188"/>
      <c r="BNE98" s="188"/>
      <c r="BNF98" s="188"/>
      <c r="BNG98" s="188"/>
      <c r="BNH98" s="188"/>
      <c r="BNI98" s="188"/>
      <c r="BNJ98" s="188"/>
      <c r="BNK98" s="188"/>
      <c r="BNL98" s="188"/>
      <c r="BNM98" s="188"/>
      <c r="BNN98" s="188"/>
      <c r="BNO98" s="188"/>
      <c r="BNP98" s="188"/>
      <c r="BNQ98" s="188"/>
      <c r="BNR98" s="188"/>
      <c r="BNS98" s="188"/>
      <c r="BNT98" s="188"/>
      <c r="BNU98" s="188"/>
      <c r="BNV98" s="188"/>
      <c r="BNW98" s="188"/>
      <c r="BNX98" s="188"/>
      <c r="BNY98" s="188"/>
      <c r="BNZ98" s="188"/>
      <c r="BOA98" s="188"/>
      <c r="BOB98" s="188"/>
      <c r="BOC98" s="188"/>
      <c r="BOD98" s="188"/>
      <c r="BOE98" s="188"/>
      <c r="BOF98" s="188"/>
      <c r="BOG98" s="188"/>
      <c r="BOH98" s="188"/>
      <c r="BOI98" s="188"/>
      <c r="BOJ98" s="188"/>
      <c r="BOK98" s="188"/>
      <c r="BOL98" s="188"/>
      <c r="BOM98" s="188"/>
      <c r="BON98" s="188"/>
      <c r="BOO98" s="188"/>
      <c r="BOP98" s="188"/>
      <c r="BOQ98" s="188"/>
      <c r="BOR98" s="188"/>
      <c r="BOS98" s="188"/>
      <c r="BOT98" s="188"/>
      <c r="BOU98" s="188"/>
      <c r="BOV98" s="188"/>
      <c r="BOW98" s="188"/>
      <c r="BOX98" s="188"/>
      <c r="BOY98" s="188"/>
      <c r="BOZ98" s="188"/>
      <c r="BPA98" s="188"/>
      <c r="BPB98" s="188"/>
      <c r="BPC98" s="188"/>
      <c r="BPD98" s="188"/>
      <c r="BPE98" s="188"/>
      <c r="BPF98" s="188"/>
      <c r="BPG98" s="188"/>
      <c r="BPH98" s="188"/>
      <c r="BPI98" s="188"/>
      <c r="BPJ98" s="188"/>
      <c r="BPK98" s="188"/>
      <c r="BPL98" s="188"/>
      <c r="BPM98" s="188"/>
      <c r="BPN98" s="188"/>
      <c r="BPO98" s="188"/>
      <c r="BPP98" s="188"/>
      <c r="BPQ98" s="188"/>
      <c r="BPR98" s="188"/>
      <c r="BPS98" s="188"/>
      <c r="BPT98" s="188"/>
      <c r="BPU98" s="188"/>
      <c r="BPV98" s="188"/>
      <c r="BPW98" s="188"/>
      <c r="BPX98" s="188"/>
      <c r="BPY98" s="188"/>
      <c r="BPZ98" s="188"/>
      <c r="BQA98" s="188"/>
      <c r="BQB98" s="188"/>
      <c r="BQC98" s="188"/>
      <c r="BQD98" s="188"/>
      <c r="BQE98" s="188"/>
      <c r="BQF98" s="188"/>
      <c r="BQG98" s="188"/>
      <c r="BQH98" s="188"/>
      <c r="BQI98" s="188"/>
      <c r="BQJ98" s="188"/>
      <c r="BQK98" s="188"/>
      <c r="BQL98" s="188"/>
      <c r="BQM98" s="188"/>
      <c r="BQN98" s="188"/>
      <c r="BQO98" s="188"/>
      <c r="BQP98" s="188"/>
      <c r="BQQ98" s="188"/>
      <c r="BQR98" s="188"/>
      <c r="BQS98" s="188"/>
      <c r="BQT98" s="188"/>
      <c r="BQU98" s="188"/>
      <c r="BQV98" s="188"/>
      <c r="BQW98" s="188"/>
      <c r="BQX98" s="188"/>
      <c r="BQY98" s="188"/>
      <c r="BQZ98" s="188"/>
      <c r="BRA98" s="188"/>
      <c r="BRB98" s="188"/>
      <c r="BRC98" s="188"/>
      <c r="BRD98" s="188"/>
      <c r="BRE98" s="188"/>
      <c r="BRF98" s="188"/>
      <c r="BRG98" s="188"/>
      <c r="BRH98" s="188"/>
      <c r="BRI98" s="188"/>
      <c r="BRJ98" s="188"/>
      <c r="BRK98" s="188"/>
      <c r="BRL98" s="188"/>
      <c r="BRM98" s="188"/>
      <c r="BRN98" s="188"/>
      <c r="BRO98" s="188"/>
      <c r="BRP98" s="188"/>
      <c r="BRQ98" s="188"/>
      <c r="BRR98" s="188"/>
      <c r="BRS98" s="188"/>
      <c r="BRT98" s="188"/>
      <c r="BRU98" s="188"/>
      <c r="BRV98" s="188"/>
      <c r="BRW98" s="188"/>
      <c r="BRX98" s="188"/>
      <c r="BRY98" s="188"/>
      <c r="BRZ98" s="188"/>
      <c r="BSA98" s="188"/>
      <c r="BSB98" s="188"/>
      <c r="BSC98" s="188"/>
      <c r="BSD98" s="188"/>
      <c r="BSE98" s="188"/>
      <c r="BSF98" s="188"/>
      <c r="BSG98" s="188"/>
      <c r="BSH98" s="188"/>
      <c r="BSI98" s="188"/>
      <c r="BSJ98" s="188"/>
      <c r="BSK98" s="188"/>
      <c r="BSL98" s="188"/>
      <c r="BSM98" s="188"/>
      <c r="BSN98" s="188"/>
      <c r="BSO98" s="188"/>
      <c r="BSP98" s="188"/>
      <c r="BSQ98" s="188"/>
      <c r="BSR98" s="188"/>
      <c r="BSS98" s="188"/>
      <c r="BST98" s="188"/>
      <c r="BSU98" s="188"/>
      <c r="BSV98" s="188"/>
      <c r="BSW98" s="188"/>
      <c r="BSX98" s="188"/>
      <c r="BSY98" s="188"/>
      <c r="BSZ98" s="188"/>
      <c r="BTA98" s="188"/>
      <c r="BTB98" s="188"/>
      <c r="BTC98" s="188"/>
      <c r="BTD98" s="188"/>
      <c r="BTE98" s="188"/>
      <c r="BTF98" s="188"/>
      <c r="BTG98" s="188"/>
      <c r="BTH98" s="188"/>
      <c r="BTI98" s="188"/>
      <c r="BTJ98" s="188"/>
      <c r="BTK98" s="188"/>
      <c r="BTL98" s="188"/>
      <c r="BTM98" s="188"/>
      <c r="BTN98" s="188"/>
      <c r="BTO98" s="188"/>
      <c r="BTP98" s="188"/>
      <c r="BTQ98" s="188"/>
      <c r="BTR98" s="188"/>
      <c r="BTS98" s="188"/>
      <c r="BTT98" s="188"/>
      <c r="BTU98" s="188"/>
      <c r="BTV98" s="188"/>
      <c r="BTW98" s="188"/>
      <c r="BTX98" s="188"/>
      <c r="BTY98" s="188"/>
      <c r="BTZ98" s="188"/>
      <c r="BUA98" s="188"/>
      <c r="BUB98" s="188"/>
      <c r="BUC98" s="188"/>
      <c r="BUD98" s="188"/>
      <c r="BUE98" s="188"/>
      <c r="BUF98" s="188"/>
      <c r="BUG98" s="188"/>
      <c r="BUH98" s="188"/>
      <c r="BUI98" s="188"/>
      <c r="BUJ98" s="188"/>
      <c r="BUK98" s="188"/>
      <c r="BUL98" s="188"/>
      <c r="BUM98" s="188"/>
      <c r="BUN98" s="188"/>
      <c r="BUO98" s="188"/>
      <c r="BUP98" s="188"/>
      <c r="BUQ98" s="188"/>
      <c r="BUR98" s="188"/>
      <c r="BUS98" s="188"/>
      <c r="BUT98" s="188"/>
      <c r="BUU98" s="188"/>
      <c r="BUV98" s="188"/>
      <c r="BUW98" s="188"/>
      <c r="BUX98" s="188"/>
      <c r="BUY98" s="188"/>
      <c r="BUZ98" s="188"/>
      <c r="BVA98" s="188"/>
      <c r="BVB98" s="188"/>
      <c r="BVC98" s="188"/>
      <c r="BVD98" s="188"/>
      <c r="BVE98" s="188"/>
      <c r="BVF98" s="188"/>
      <c r="BVG98" s="188"/>
      <c r="BVH98" s="188"/>
      <c r="BVI98" s="188"/>
      <c r="BVJ98" s="188"/>
      <c r="BVK98" s="188"/>
      <c r="BVL98" s="188"/>
      <c r="BVM98" s="188"/>
      <c r="BVN98" s="188"/>
      <c r="BVO98" s="188"/>
      <c r="BVP98" s="188"/>
      <c r="BVQ98" s="188"/>
      <c r="BVR98" s="188"/>
      <c r="BVS98" s="188"/>
      <c r="BVT98" s="188"/>
      <c r="BVU98" s="188"/>
      <c r="BVV98" s="188"/>
      <c r="BVW98" s="188"/>
      <c r="BVX98" s="188"/>
      <c r="BVY98" s="188"/>
      <c r="BVZ98" s="188"/>
      <c r="BWA98" s="188"/>
      <c r="BWB98" s="188"/>
      <c r="BWC98" s="188"/>
      <c r="BWD98" s="188"/>
      <c r="BWE98" s="188"/>
      <c r="BWF98" s="188"/>
      <c r="BWG98" s="188"/>
      <c r="BWH98" s="188"/>
      <c r="BWI98" s="188"/>
      <c r="BWJ98" s="188"/>
      <c r="BWK98" s="188"/>
      <c r="BWL98" s="188"/>
      <c r="BWM98" s="188"/>
      <c r="BWN98" s="188"/>
      <c r="BWO98" s="188"/>
      <c r="BWP98" s="188"/>
      <c r="BWQ98" s="188"/>
      <c r="BWR98" s="188"/>
      <c r="BWS98" s="188"/>
      <c r="BWT98" s="188"/>
      <c r="BWU98" s="188"/>
      <c r="BWV98" s="188"/>
      <c r="BWW98" s="188"/>
      <c r="BWX98" s="188"/>
      <c r="BWY98" s="188"/>
      <c r="BWZ98" s="188"/>
      <c r="BXA98" s="188"/>
      <c r="BXB98" s="188"/>
      <c r="BXC98" s="188"/>
      <c r="BXD98" s="188"/>
      <c r="BXE98" s="188"/>
      <c r="BXF98" s="188"/>
      <c r="BXG98" s="188"/>
      <c r="BXH98" s="188"/>
      <c r="BXI98" s="188"/>
      <c r="BXJ98" s="188"/>
      <c r="BXK98" s="188"/>
      <c r="BXL98" s="188"/>
      <c r="BXM98" s="188"/>
      <c r="BXN98" s="188"/>
      <c r="BXO98" s="188"/>
      <c r="BXP98" s="188"/>
      <c r="BXQ98" s="188"/>
      <c r="BXR98" s="188"/>
      <c r="BXS98" s="188"/>
      <c r="BXT98" s="188"/>
      <c r="BXU98" s="188"/>
      <c r="BXV98" s="188"/>
      <c r="BXW98" s="188"/>
      <c r="BXX98" s="188"/>
      <c r="BXY98" s="188"/>
      <c r="BXZ98" s="188"/>
      <c r="BYA98" s="188"/>
      <c r="BYB98" s="188"/>
      <c r="BYC98" s="188"/>
      <c r="BYD98" s="188"/>
      <c r="BYE98" s="188"/>
      <c r="BYF98" s="188"/>
      <c r="BYG98" s="188"/>
      <c r="BYH98" s="188"/>
      <c r="BYI98" s="188"/>
      <c r="BYJ98" s="188"/>
      <c r="BYK98" s="188"/>
      <c r="BYL98" s="188"/>
      <c r="BYM98" s="188"/>
      <c r="BYN98" s="188"/>
      <c r="BYO98" s="188"/>
      <c r="BYP98" s="188"/>
      <c r="BYQ98" s="188"/>
      <c r="BYR98" s="188"/>
      <c r="BYS98" s="188"/>
      <c r="BYT98" s="188"/>
      <c r="BYU98" s="188"/>
      <c r="BYV98" s="188"/>
      <c r="BYW98" s="188"/>
      <c r="BYX98" s="188"/>
      <c r="BYY98" s="188"/>
      <c r="BYZ98" s="188"/>
      <c r="BZA98" s="188"/>
      <c r="BZB98" s="188"/>
      <c r="BZC98" s="188"/>
      <c r="BZD98" s="188"/>
      <c r="BZE98" s="188"/>
      <c r="BZF98" s="188"/>
      <c r="BZG98" s="188"/>
      <c r="BZH98" s="188"/>
      <c r="BZI98" s="188"/>
      <c r="BZJ98" s="188"/>
      <c r="BZK98" s="188"/>
      <c r="BZL98" s="188"/>
      <c r="BZM98" s="188"/>
      <c r="BZN98" s="188"/>
      <c r="BZO98" s="188"/>
      <c r="BZP98" s="188"/>
      <c r="BZQ98" s="188"/>
      <c r="BZR98" s="188"/>
      <c r="BZS98" s="188"/>
      <c r="BZT98" s="188"/>
      <c r="BZU98" s="188"/>
      <c r="BZV98" s="188"/>
      <c r="BZW98" s="188"/>
      <c r="BZX98" s="188"/>
      <c r="BZY98" s="188"/>
      <c r="BZZ98" s="188"/>
      <c r="CAA98" s="188"/>
      <c r="CAB98" s="188"/>
      <c r="CAC98" s="188"/>
      <c r="CAD98" s="188"/>
      <c r="CAE98" s="188"/>
      <c r="CAF98" s="188"/>
      <c r="CAG98" s="188"/>
      <c r="CAH98" s="188"/>
      <c r="CAI98" s="188"/>
      <c r="CAJ98" s="188"/>
      <c r="CAK98" s="188"/>
      <c r="CAL98" s="188"/>
      <c r="CAM98" s="188"/>
      <c r="CAN98" s="188"/>
      <c r="CAO98" s="188"/>
      <c r="CAP98" s="188"/>
      <c r="CAQ98" s="188"/>
      <c r="CAR98" s="188"/>
      <c r="CAS98" s="188"/>
      <c r="CAT98" s="188"/>
      <c r="CAU98" s="188"/>
      <c r="CAV98" s="188"/>
      <c r="CAW98" s="188"/>
      <c r="CAX98" s="188"/>
      <c r="CAY98" s="188"/>
      <c r="CAZ98" s="188"/>
      <c r="CBA98" s="188"/>
      <c r="CBB98" s="188"/>
      <c r="CBC98" s="188"/>
      <c r="CBD98" s="188"/>
      <c r="CBE98" s="188"/>
      <c r="CBF98" s="188"/>
      <c r="CBG98" s="188"/>
      <c r="CBH98" s="188"/>
      <c r="CBI98" s="188"/>
      <c r="CBJ98" s="188"/>
      <c r="CBK98" s="188"/>
      <c r="CBL98" s="188"/>
      <c r="CBM98" s="188"/>
      <c r="CBN98" s="188"/>
      <c r="CBO98" s="188"/>
      <c r="CBP98" s="188"/>
      <c r="CBQ98" s="188"/>
      <c r="CBR98" s="188"/>
      <c r="CBS98" s="188"/>
      <c r="CBT98" s="188"/>
      <c r="CBU98" s="188"/>
      <c r="CBV98" s="188"/>
      <c r="CBW98" s="188"/>
      <c r="CBX98" s="188"/>
      <c r="CBY98" s="188"/>
      <c r="CBZ98" s="188"/>
      <c r="CCA98" s="188"/>
      <c r="CCB98" s="188"/>
      <c r="CCC98" s="188"/>
      <c r="CCD98" s="188"/>
      <c r="CCE98" s="188"/>
      <c r="CCF98" s="188"/>
      <c r="CCG98" s="188"/>
      <c r="CCH98" s="188"/>
      <c r="CCI98" s="188"/>
      <c r="CCJ98" s="188"/>
      <c r="CCK98" s="188"/>
      <c r="CCL98" s="188"/>
      <c r="CCM98" s="188"/>
      <c r="CCN98" s="188"/>
      <c r="CCO98" s="188"/>
      <c r="CCP98" s="188"/>
      <c r="CCQ98" s="188"/>
      <c r="CCR98" s="188"/>
      <c r="CCS98" s="188"/>
      <c r="CCT98" s="188"/>
      <c r="CCU98" s="188"/>
      <c r="CCV98" s="188"/>
      <c r="CCW98" s="188"/>
      <c r="CCX98" s="188"/>
      <c r="CCY98" s="188"/>
      <c r="CCZ98" s="188"/>
      <c r="CDA98" s="188"/>
      <c r="CDB98" s="188"/>
      <c r="CDC98" s="188"/>
      <c r="CDD98" s="188"/>
      <c r="CDE98" s="188"/>
      <c r="CDF98" s="188"/>
      <c r="CDG98" s="188"/>
      <c r="CDH98" s="188"/>
      <c r="CDI98" s="188"/>
      <c r="CDJ98" s="188"/>
      <c r="CDK98" s="188"/>
      <c r="CDL98" s="188"/>
      <c r="CDM98" s="188"/>
      <c r="CDN98" s="188"/>
      <c r="CDO98" s="188"/>
      <c r="CDP98" s="188"/>
      <c r="CDQ98" s="188"/>
      <c r="CDR98" s="188"/>
      <c r="CDS98" s="188"/>
      <c r="CDT98" s="188"/>
      <c r="CDU98" s="188"/>
      <c r="CDV98" s="188"/>
      <c r="CDW98" s="188"/>
      <c r="CDX98" s="188"/>
      <c r="CDY98" s="188"/>
      <c r="CDZ98" s="188"/>
      <c r="CEA98" s="188"/>
      <c r="CEB98" s="188"/>
      <c r="CEC98" s="188"/>
      <c r="CED98" s="188"/>
      <c r="CEE98" s="188"/>
      <c r="CEF98" s="188"/>
      <c r="CEG98" s="188"/>
      <c r="CEH98" s="188"/>
      <c r="CEI98" s="188"/>
      <c r="CEJ98" s="188"/>
      <c r="CEK98" s="188"/>
      <c r="CEL98" s="188"/>
      <c r="CEM98" s="188"/>
      <c r="CEN98" s="188"/>
      <c r="CEO98" s="188"/>
      <c r="CEP98" s="188"/>
      <c r="CEQ98" s="188"/>
      <c r="CER98" s="188"/>
      <c r="CES98" s="188"/>
      <c r="CET98" s="188"/>
      <c r="CEU98" s="188"/>
      <c r="CEV98" s="188"/>
      <c r="CEW98" s="188"/>
      <c r="CEX98" s="188"/>
      <c r="CEY98" s="188"/>
      <c r="CEZ98" s="188"/>
      <c r="CFA98" s="188"/>
      <c r="CFB98" s="188"/>
      <c r="CFC98" s="188"/>
      <c r="CFD98" s="188"/>
      <c r="CFE98" s="188"/>
      <c r="CFF98" s="188"/>
      <c r="CFG98" s="188"/>
      <c r="CFH98" s="188"/>
      <c r="CFI98" s="188"/>
      <c r="CFJ98" s="188"/>
      <c r="CFK98" s="188"/>
      <c r="CFL98" s="188"/>
      <c r="CFM98" s="188"/>
      <c r="CFN98" s="188"/>
      <c r="CFO98" s="188"/>
      <c r="CFP98" s="188"/>
      <c r="CFQ98" s="188"/>
      <c r="CFR98" s="188"/>
      <c r="CFS98" s="188"/>
      <c r="CFT98" s="188"/>
      <c r="CFU98" s="188"/>
      <c r="CFV98" s="188"/>
      <c r="CFW98" s="188"/>
      <c r="CFX98" s="188"/>
      <c r="CFY98" s="188"/>
      <c r="CFZ98" s="188"/>
      <c r="CGA98" s="188"/>
      <c r="CGB98" s="188"/>
      <c r="CGC98" s="188"/>
      <c r="CGD98" s="188"/>
      <c r="CGE98" s="188"/>
      <c r="CGF98" s="188"/>
      <c r="CGG98" s="188"/>
      <c r="CGH98" s="188"/>
      <c r="CGI98" s="188"/>
      <c r="CGJ98" s="188"/>
      <c r="CGK98" s="188"/>
      <c r="CGL98" s="188"/>
      <c r="CGM98" s="188"/>
      <c r="CGN98" s="188"/>
      <c r="CGO98" s="188"/>
      <c r="CGP98" s="188"/>
      <c r="CGQ98" s="188"/>
      <c r="CGR98" s="188"/>
      <c r="CGS98" s="188"/>
      <c r="CGT98" s="188"/>
      <c r="CGU98" s="188"/>
      <c r="CGV98" s="188"/>
      <c r="CGW98" s="188"/>
      <c r="CGX98" s="188"/>
      <c r="CGY98" s="188"/>
      <c r="CGZ98" s="188"/>
      <c r="CHA98" s="188"/>
      <c r="CHB98" s="188"/>
      <c r="CHC98" s="188"/>
      <c r="CHD98" s="188"/>
      <c r="CHE98" s="188"/>
      <c r="CHF98" s="188"/>
      <c r="CHG98" s="188"/>
      <c r="CHH98" s="188"/>
      <c r="CHI98" s="188"/>
      <c r="CHJ98" s="188"/>
      <c r="CHK98" s="188"/>
      <c r="CHL98" s="188"/>
      <c r="CHM98" s="188"/>
      <c r="CHN98" s="188"/>
      <c r="CHO98" s="188"/>
      <c r="CHP98" s="188"/>
      <c r="CHQ98" s="188"/>
      <c r="CHR98" s="188"/>
      <c r="CHS98" s="188"/>
      <c r="CHT98" s="188"/>
      <c r="CHU98" s="188"/>
      <c r="CHV98" s="188"/>
      <c r="CHW98" s="188"/>
      <c r="CHX98" s="188"/>
      <c r="CHY98" s="188"/>
      <c r="CHZ98" s="188"/>
      <c r="CIA98" s="188"/>
      <c r="CIB98" s="188"/>
      <c r="CIC98" s="188"/>
      <c r="CID98" s="188"/>
      <c r="CIE98" s="188"/>
      <c r="CIF98" s="188"/>
      <c r="CIG98" s="188"/>
      <c r="CIH98" s="188"/>
      <c r="CII98" s="188"/>
      <c r="CIJ98" s="188"/>
      <c r="CIK98" s="188"/>
      <c r="CIL98" s="188"/>
      <c r="CIM98" s="188"/>
      <c r="CIN98" s="188"/>
      <c r="CIO98" s="188"/>
      <c r="CIP98" s="188"/>
      <c r="CIQ98" s="188"/>
      <c r="CIR98" s="188"/>
      <c r="CIS98" s="188"/>
      <c r="CIT98" s="188"/>
      <c r="CIU98" s="188"/>
      <c r="CIV98" s="188"/>
      <c r="CIW98" s="188"/>
      <c r="CIX98" s="188"/>
      <c r="CIY98" s="188"/>
      <c r="CIZ98" s="188"/>
      <c r="CJA98" s="188"/>
      <c r="CJB98" s="188"/>
      <c r="CJC98" s="188"/>
      <c r="CJD98" s="188"/>
      <c r="CJE98" s="188"/>
      <c r="CJF98" s="188"/>
      <c r="CJG98" s="188"/>
      <c r="CJH98" s="188"/>
      <c r="CJI98" s="188"/>
      <c r="CJJ98" s="188"/>
      <c r="CJK98" s="188"/>
      <c r="CJL98" s="188"/>
      <c r="CJM98" s="188"/>
      <c r="CJN98" s="188"/>
      <c r="CJO98" s="188"/>
      <c r="CJP98" s="188"/>
      <c r="CJQ98" s="188"/>
      <c r="CJR98" s="188"/>
      <c r="CJS98" s="188"/>
      <c r="CJT98" s="188"/>
      <c r="CJU98" s="188"/>
      <c r="CJV98" s="188"/>
      <c r="CJW98" s="188"/>
      <c r="CJX98" s="188"/>
      <c r="CJY98" s="188"/>
      <c r="CJZ98" s="188"/>
      <c r="CKA98" s="188"/>
      <c r="CKB98" s="188"/>
      <c r="CKC98" s="188"/>
      <c r="CKD98" s="188"/>
      <c r="CKE98" s="188"/>
      <c r="CKF98" s="188"/>
      <c r="CKG98" s="188"/>
      <c r="CKH98" s="188"/>
      <c r="CKI98" s="188"/>
      <c r="CKJ98" s="188"/>
      <c r="CKK98" s="188"/>
      <c r="CKL98" s="188"/>
      <c r="CKM98" s="188"/>
      <c r="CKN98" s="188"/>
      <c r="CKO98" s="188"/>
      <c r="CKP98" s="188"/>
      <c r="CKQ98" s="188"/>
      <c r="CKR98" s="188"/>
      <c r="CKS98" s="188"/>
      <c r="CKT98" s="188"/>
      <c r="CKU98" s="188"/>
      <c r="CKV98" s="188"/>
      <c r="CKW98" s="188"/>
      <c r="CKX98" s="188"/>
      <c r="CKY98" s="188"/>
      <c r="CKZ98" s="188"/>
      <c r="CLA98" s="188"/>
      <c r="CLB98" s="188"/>
      <c r="CLC98" s="188"/>
      <c r="CLD98" s="188"/>
      <c r="CLE98" s="188"/>
      <c r="CLF98" s="188"/>
      <c r="CLG98" s="188"/>
      <c r="CLH98" s="188"/>
      <c r="CLI98" s="188"/>
      <c r="CLJ98" s="188"/>
      <c r="CLK98" s="188"/>
      <c r="CLL98" s="188"/>
      <c r="CLM98" s="188"/>
      <c r="CLN98" s="188"/>
      <c r="CLO98" s="188"/>
      <c r="CLP98" s="188"/>
      <c r="CLQ98" s="188"/>
      <c r="CLR98" s="188"/>
      <c r="CLS98" s="188"/>
      <c r="CLT98" s="188"/>
      <c r="CLU98" s="188"/>
      <c r="CLV98" s="188"/>
      <c r="CLW98" s="188"/>
      <c r="CLX98" s="188"/>
      <c r="CLY98" s="188"/>
      <c r="CLZ98" s="188"/>
      <c r="CMA98" s="188"/>
      <c r="CMB98" s="188"/>
      <c r="CMC98" s="188"/>
      <c r="CMD98" s="188"/>
      <c r="CME98" s="188"/>
      <c r="CMF98" s="188"/>
      <c r="CMG98" s="188"/>
      <c r="CMH98" s="188"/>
      <c r="CMI98" s="188"/>
      <c r="CMJ98" s="188"/>
      <c r="CMK98" s="188"/>
      <c r="CML98" s="188"/>
      <c r="CMM98" s="188"/>
      <c r="CMN98" s="188"/>
      <c r="CMO98" s="188"/>
      <c r="CMP98" s="188"/>
      <c r="CMQ98" s="188"/>
      <c r="CMR98" s="188"/>
      <c r="CMS98" s="188"/>
      <c r="CMT98" s="188"/>
      <c r="CMU98" s="188"/>
      <c r="CMV98" s="188"/>
      <c r="CMW98" s="188"/>
      <c r="CMX98" s="188"/>
      <c r="CMY98" s="188"/>
      <c r="CMZ98" s="188"/>
      <c r="CNA98" s="188"/>
      <c r="CNB98" s="188"/>
      <c r="CNC98" s="188"/>
      <c r="CND98" s="188"/>
      <c r="CNE98" s="188"/>
      <c r="CNF98" s="188"/>
      <c r="CNG98" s="188"/>
      <c r="CNH98" s="188"/>
      <c r="CNI98" s="188"/>
      <c r="CNJ98" s="188"/>
      <c r="CNK98" s="188"/>
      <c r="CNL98" s="188"/>
      <c r="CNM98" s="188"/>
      <c r="CNN98" s="188"/>
      <c r="CNO98" s="188"/>
      <c r="CNP98" s="188"/>
      <c r="CNQ98" s="188"/>
      <c r="CNR98" s="188"/>
      <c r="CNS98" s="188"/>
      <c r="CNT98" s="188"/>
      <c r="CNU98" s="188"/>
      <c r="CNV98" s="188"/>
      <c r="CNW98" s="188"/>
      <c r="CNX98" s="188"/>
      <c r="CNY98" s="188"/>
      <c r="CNZ98" s="188"/>
      <c r="COA98" s="188"/>
      <c r="COB98" s="188"/>
      <c r="COC98" s="188"/>
      <c r="COD98" s="188"/>
      <c r="COE98" s="188"/>
      <c r="COF98" s="188"/>
      <c r="COG98" s="188"/>
      <c r="COH98" s="188"/>
      <c r="COI98" s="188"/>
      <c r="COJ98" s="188"/>
      <c r="COK98" s="188"/>
      <c r="COL98" s="188"/>
      <c r="COM98" s="188"/>
      <c r="CON98" s="188"/>
      <c r="COO98" s="188"/>
      <c r="COP98" s="188"/>
      <c r="COQ98" s="188"/>
      <c r="COR98" s="188"/>
      <c r="COS98" s="188"/>
      <c r="COT98" s="188"/>
      <c r="COU98" s="188"/>
      <c r="COV98" s="188"/>
      <c r="COW98" s="188"/>
      <c r="COX98" s="188"/>
      <c r="COY98" s="188"/>
      <c r="COZ98" s="188"/>
      <c r="CPA98" s="188"/>
      <c r="CPB98" s="188"/>
      <c r="CPC98" s="188"/>
      <c r="CPD98" s="188"/>
      <c r="CPE98" s="188"/>
      <c r="CPF98" s="188"/>
      <c r="CPG98" s="188"/>
      <c r="CPH98" s="188"/>
      <c r="CPI98" s="188"/>
      <c r="CPJ98" s="188"/>
      <c r="CPK98" s="188"/>
      <c r="CPL98" s="188"/>
      <c r="CPM98" s="188"/>
      <c r="CPN98" s="188"/>
      <c r="CPO98" s="188"/>
      <c r="CPP98" s="188"/>
      <c r="CPQ98" s="188"/>
      <c r="CPR98" s="188"/>
      <c r="CPS98" s="188"/>
      <c r="CPT98" s="188"/>
      <c r="CPU98" s="188"/>
      <c r="CPV98" s="188"/>
      <c r="CPW98" s="188"/>
      <c r="CPX98" s="188"/>
      <c r="CPY98" s="188"/>
      <c r="CPZ98" s="188"/>
      <c r="CQA98" s="188"/>
      <c r="CQB98" s="188"/>
      <c r="CQC98" s="188"/>
      <c r="CQD98" s="188"/>
      <c r="CQE98" s="188"/>
      <c r="CQF98" s="188"/>
      <c r="CQG98" s="188"/>
      <c r="CQH98" s="188"/>
      <c r="CQI98" s="188"/>
      <c r="CQJ98" s="188"/>
      <c r="CQK98" s="188"/>
      <c r="CQL98" s="188"/>
      <c r="CQM98" s="188"/>
      <c r="CQN98" s="188"/>
      <c r="CQO98" s="188"/>
      <c r="CQP98" s="188"/>
      <c r="CQQ98" s="188"/>
      <c r="CQR98" s="188"/>
      <c r="CQS98" s="188"/>
      <c r="CQT98" s="188"/>
      <c r="CQU98" s="188"/>
      <c r="CQV98" s="188"/>
      <c r="CQW98" s="188"/>
      <c r="CQX98" s="188"/>
      <c r="CQY98" s="188"/>
      <c r="CQZ98" s="188"/>
      <c r="CRA98" s="188"/>
      <c r="CRB98" s="188"/>
      <c r="CRC98" s="188"/>
      <c r="CRD98" s="188"/>
      <c r="CRE98" s="188"/>
      <c r="CRF98" s="188"/>
      <c r="CRG98" s="188"/>
      <c r="CRH98" s="188"/>
      <c r="CRI98" s="188"/>
      <c r="CRJ98" s="188"/>
      <c r="CRK98" s="188"/>
      <c r="CRL98" s="188"/>
      <c r="CRM98" s="188"/>
      <c r="CRN98" s="188"/>
      <c r="CRO98" s="188"/>
      <c r="CRP98" s="188"/>
      <c r="CRQ98" s="188"/>
      <c r="CRR98" s="188"/>
      <c r="CRS98" s="188"/>
      <c r="CRT98" s="188"/>
      <c r="CRU98" s="188"/>
      <c r="CRV98" s="188"/>
      <c r="CRW98" s="188"/>
      <c r="CRX98" s="188"/>
      <c r="CRY98" s="188"/>
      <c r="CRZ98" s="188"/>
      <c r="CSA98" s="188"/>
      <c r="CSB98" s="188"/>
      <c r="CSC98" s="188"/>
      <c r="CSD98" s="188"/>
      <c r="CSE98" s="188"/>
      <c r="CSF98" s="188"/>
      <c r="CSG98" s="188"/>
      <c r="CSH98" s="188"/>
      <c r="CSI98" s="188"/>
      <c r="CSJ98" s="188"/>
      <c r="CSK98" s="188"/>
      <c r="CSL98" s="188"/>
      <c r="CSM98" s="188"/>
      <c r="CSN98" s="188"/>
      <c r="CSO98" s="188"/>
      <c r="CSP98" s="188"/>
      <c r="CSQ98" s="188"/>
      <c r="CSR98" s="188"/>
      <c r="CSS98" s="188"/>
      <c r="CST98" s="188"/>
      <c r="CSU98" s="188"/>
      <c r="CSV98" s="188"/>
      <c r="CSW98" s="188"/>
      <c r="CSX98" s="188"/>
      <c r="CSY98" s="188"/>
      <c r="CSZ98" s="188"/>
      <c r="CTA98" s="188"/>
      <c r="CTB98" s="188"/>
      <c r="CTC98" s="188"/>
      <c r="CTD98" s="188"/>
      <c r="CTE98" s="188"/>
      <c r="CTF98" s="188"/>
      <c r="CTG98" s="188"/>
      <c r="CTH98" s="188"/>
      <c r="CTI98" s="188"/>
      <c r="CTJ98" s="188"/>
      <c r="CTK98" s="188"/>
      <c r="CTL98" s="188"/>
      <c r="CTM98" s="188"/>
      <c r="CTN98" s="188"/>
      <c r="CTO98" s="188"/>
      <c r="CTP98" s="188"/>
      <c r="CTQ98" s="188"/>
      <c r="CTR98" s="188"/>
      <c r="CTS98" s="188"/>
      <c r="CTT98" s="188"/>
      <c r="CTU98" s="188"/>
      <c r="CTV98" s="188"/>
      <c r="CTW98" s="188"/>
      <c r="CTX98" s="188"/>
      <c r="CTY98" s="188"/>
      <c r="CTZ98" s="188"/>
      <c r="CUA98" s="188"/>
      <c r="CUB98" s="188"/>
      <c r="CUC98" s="188"/>
      <c r="CUD98" s="188"/>
      <c r="CUE98" s="188"/>
      <c r="CUF98" s="188"/>
      <c r="CUG98" s="188"/>
      <c r="CUH98" s="188"/>
      <c r="CUI98" s="188"/>
      <c r="CUJ98" s="188"/>
      <c r="CUK98" s="188"/>
      <c r="CUL98" s="188"/>
      <c r="CUM98" s="188"/>
      <c r="CUN98" s="188"/>
      <c r="CUO98" s="188"/>
      <c r="CUP98" s="188"/>
      <c r="CUQ98" s="188"/>
      <c r="CUR98" s="188"/>
      <c r="CUS98" s="188"/>
      <c r="CUT98" s="188"/>
      <c r="CUU98" s="188"/>
      <c r="CUV98" s="188"/>
      <c r="CUW98" s="188"/>
      <c r="CUX98" s="188"/>
      <c r="CUY98" s="188"/>
      <c r="CUZ98" s="188"/>
      <c r="CVA98" s="188"/>
      <c r="CVB98" s="188"/>
      <c r="CVC98" s="188"/>
      <c r="CVD98" s="188"/>
      <c r="CVE98" s="188"/>
      <c r="CVF98" s="188"/>
      <c r="CVG98" s="188"/>
      <c r="CVH98" s="188"/>
      <c r="CVI98" s="188"/>
      <c r="CVJ98" s="188"/>
      <c r="CVK98" s="188"/>
      <c r="CVL98" s="188"/>
      <c r="CVM98" s="188"/>
      <c r="CVN98" s="188"/>
      <c r="CVO98" s="188"/>
      <c r="CVP98" s="188"/>
      <c r="CVQ98" s="188"/>
      <c r="CVR98" s="188"/>
      <c r="CVS98" s="188"/>
      <c r="CVT98" s="188"/>
      <c r="CVU98" s="188"/>
      <c r="CVV98" s="188"/>
      <c r="CVW98" s="188"/>
      <c r="CVX98" s="188"/>
      <c r="CVY98" s="188"/>
      <c r="CVZ98" s="188"/>
      <c r="CWA98" s="188"/>
      <c r="CWB98" s="188"/>
      <c r="CWC98" s="188"/>
      <c r="CWD98" s="188"/>
      <c r="CWE98" s="188"/>
      <c r="CWF98" s="188"/>
      <c r="CWG98" s="188"/>
      <c r="CWH98" s="188"/>
      <c r="CWI98" s="188"/>
      <c r="CWJ98" s="188"/>
      <c r="CWK98" s="188"/>
      <c r="CWL98" s="188"/>
      <c r="CWM98" s="188"/>
      <c r="CWN98" s="188"/>
      <c r="CWO98" s="188"/>
      <c r="CWP98" s="188"/>
      <c r="CWQ98" s="188"/>
      <c r="CWR98" s="188"/>
      <c r="CWS98" s="188"/>
      <c r="CWT98" s="188"/>
      <c r="CWU98" s="188"/>
      <c r="CWV98" s="188"/>
      <c r="CWW98" s="188"/>
      <c r="CWX98" s="188"/>
      <c r="CWY98" s="188"/>
      <c r="CWZ98" s="188"/>
      <c r="CXA98" s="188"/>
      <c r="CXB98" s="188"/>
      <c r="CXC98" s="188"/>
      <c r="CXD98" s="188"/>
      <c r="CXE98" s="188"/>
      <c r="CXF98" s="188"/>
      <c r="CXG98" s="188"/>
      <c r="CXH98" s="188"/>
      <c r="CXI98" s="188"/>
      <c r="CXJ98" s="188"/>
      <c r="CXK98" s="188"/>
      <c r="CXL98" s="188"/>
      <c r="CXM98" s="188"/>
      <c r="CXN98" s="188"/>
      <c r="CXO98" s="188"/>
      <c r="CXP98" s="188"/>
      <c r="CXQ98" s="188"/>
      <c r="CXR98" s="188"/>
      <c r="CXS98" s="188"/>
      <c r="CXT98" s="188"/>
      <c r="CXU98" s="188"/>
      <c r="CXV98" s="188"/>
      <c r="CXW98" s="188"/>
      <c r="CXX98" s="188"/>
      <c r="CXY98" s="188"/>
      <c r="CXZ98" s="188"/>
      <c r="CYA98" s="188"/>
      <c r="CYB98" s="188"/>
      <c r="CYC98" s="188"/>
      <c r="CYD98" s="188"/>
      <c r="CYE98" s="188"/>
      <c r="CYF98" s="188"/>
      <c r="CYG98" s="188"/>
      <c r="CYH98" s="188"/>
      <c r="CYI98" s="188"/>
      <c r="CYJ98" s="188"/>
      <c r="CYK98" s="188"/>
      <c r="CYL98" s="188"/>
      <c r="CYM98" s="188"/>
      <c r="CYN98" s="188"/>
      <c r="CYO98" s="188"/>
      <c r="CYP98" s="188"/>
      <c r="CYQ98" s="188"/>
      <c r="CYR98" s="188"/>
      <c r="CYS98" s="188"/>
      <c r="CYT98" s="188"/>
      <c r="CYU98" s="188"/>
      <c r="CYV98" s="188"/>
      <c r="CYW98" s="188"/>
      <c r="CYX98" s="188"/>
      <c r="CYY98" s="188"/>
      <c r="CYZ98" s="188"/>
      <c r="CZA98" s="188"/>
      <c r="CZB98" s="188"/>
      <c r="CZC98" s="188"/>
      <c r="CZD98" s="188"/>
      <c r="CZE98" s="188"/>
      <c r="CZF98" s="188"/>
      <c r="CZG98" s="188"/>
      <c r="CZH98" s="188"/>
      <c r="CZI98" s="188"/>
      <c r="CZJ98" s="188"/>
      <c r="CZK98" s="188"/>
      <c r="CZL98" s="188"/>
      <c r="CZM98" s="188"/>
      <c r="CZN98" s="188"/>
      <c r="CZO98" s="188"/>
      <c r="CZP98" s="188"/>
      <c r="CZQ98" s="188"/>
      <c r="CZR98" s="188"/>
      <c r="CZS98" s="188"/>
      <c r="CZT98" s="188"/>
      <c r="CZU98" s="188"/>
      <c r="CZV98" s="188"/>
      <c r="CZW98" s="188"/>
      <c r="CZX98" s="188"/>
      <c r="CZY98" s="188"/>
      <c r="CZZ98" s="188"/>
      <c r="DAA98" s="188"/>
      <c r="DAB98" s="188"/>
      <c r="DAC98" s="188"/>
      <c r="DAD98" s="188"/>
      <c r="DAE98" s="188"/>
      <c r="DAF98" s="188"/>
      <c r="DAG98" s="188"/>
      <c r="DAH98" s="188"/>
      <c r="DAI98" s="188"/>
      <c r="DAJ98" s="188"/>
      <c r="DAK98" s="188"/>
      <c r="DAL98" s="188"/>
      <c r="DAM98" s="188"/>
      <c r="DAN98" s="188"/>
      <c r="DAO98" s="188"/>
      <c r="DAP98" s="188"/>
      <c r="DAQ98" s="188"/>
      <c r="DAR98" s="188"/>
      <c r="DAS98" s="188"/>
      <c r="DAT98" s="188"/>
      <c r="DAU98" s="188"/>
      <c r="DAV98" s="188"/>
      <c r="DAW98" s="188"/>
      <c r="DAX98" s="188"/>
      <c r="DAY98" s="188"/>
      <c r="DAZ98" s="188"/>
      <c r="DBA98" s="188"/>
      <c r="DBB98" s="188"/>
      <c r="DBC98" s="188"/>
      <c r="DBD98" s="188"/>
      <c r="DBE98" s="188"/>
      <c r="DBF98" s="188"/>
      <c r="DBG98" s="188"/>
      <c r="DBH98" s="188"/>
      <c r="DBI98" s="188"/>
      <c r="DBJ98" s="188"/>
      <c r="DBK98" s="188"/>
      <c r="DBL98" s="188"/>
      <c r="DBM98" s="188"/>
      <c r="DBN98" s="188"/>
      <c r="DBO98" s="188"/>
      <c r="DBP98" s="188"/>
      <c r="DBQ98" s="188"/>
      <c r="DBR98" s="188"/>
      <c r="DBS98" s="188"/>
      <c r="DBT98" s="188"/>
      <c r="DBU98" s="188"/>
      <c r="DBV98" s="188"/>
      <c r="DBW98" s="188"/>
      <c r="DBX98" s="188"/>
      <c r="DBY98" s="188"/>
      <c r="DBZ98" s="188"/>
      <c r="DCA98" s="188"/>
      <c r="DCB98" s="188"/>
      <c r="DCC98" s="188"/>
      <c r="DCD98" s="188"/>
      <c r="DCE98" s="188"/>
      <c r="DCF98" s="188"/>
      <c r="DCG98" s="188"/>
      <c r="DCH98" s="188"/>
      <c r="DCI98" s="188"/>
      <c r="DCJ98" s="188"/>
      <c r="DCK98" s="188"/>
      <c r="DCL98" s="188"/>
      <c r="DCM98" s="188"/>
      <c r="DCN98" s="188"/>
      <c r="DCO98" s="188"/>
      <c r="DCP98" s="188"/>
      <c r="DCQ98" s="188"/>
      <c r="DCR98" s="188"/>
      <c r="DCS98" s="188"/>
      <c r="DCT98" s="188"/>
      <c r="DCU98" s="188"/>
      <c r="DCV98" s="188"/>
      <c r="DCW98" s="188"/>
      <c r="DCX98" s="188"/>
      <c r="DCY98" s="188"/>
      <c r="DCZ98" s="188"/>
      <c r="DDA98" s="188"/>
      <c r="DDB98" s="188"/>
      <c r="DDC98" s="188"/>
      <c r="DDD98" s="188"/>
      <c r="DDE98" s="188"/>
      <c r="DDF98" s="188"/>
      <c r="DDG98" s="188"/>
      <c r="DDH98" s="188"/>
      <c r="DDI98" s="188"/>
      <c r="DDJ98" s="188"/>
      <c r="DDK98" s="188"/>
      <c r="DDL98" s="188"/>
      <c r="DDM98" s="188"/>
      <c r="DDN98" s="188"/>
      <c r="DDO98" s="188"/>
      <c r="DDP98" s="188"/>
      <c r="DDQ98" s="188"/>
      <c r="DDR98" s="188"/>
      <c r="DDS98" s="188"/>
      <c r="DDT98" s="188"/>
      <c r="DDU98" s="188"/>
      <c r="DDV98" s="188"/>
      <c r="DDW98" s="188"/>
      <c r="DDX98" s="188"/>
      <c r="DDY98" s="188"/>
      <c r="DDZ98" s="188"/>
      <c r="DEA98" s="188"/>
      <c r="DEB98" s="188"/>
      <c r="DEC98" s="188"/>
      <c r="DED98" s="188"/>
      <c r="DEE98" s="188"/>
      <c r="DEF98" s="188"/>
      <c r="DEG98" s="188"/>
      <c r="DEH98" s="188"/>
      <c r="DEI98" s="188"/>
      <c r="DEJ98" s="188"/>
      <c r="DEK98" s="188"/>
      <c r="DEL98" s="188"/>
      <c r="DEM98" s="188"/>
      <c r="DEN98" s="188"/>
      <c r="DEO98" s="188"/>
      <c r="DEP98" s="188"/>
      <c r="DEQ98" s="188"/>
      <c r="DER98" s="188"/>
      <c r="DES98" s="188"/>
      <c r="DET98" s="188"/>
      <c r="DEU98" s="188"/>
      <c r="DEV98" s="188"/>
      <c r="DEW98" s="188"/>
      <c r="DEX98" s="188"/>
      <c r="DEY98" s="188"/>
      <c r="DEZ98" s="188"/>
      <c r="DFA98" s="188"/>
      <c r="DFB98" s="188"/>
      <c r="DFC98" s="188"/>
      <c r="DFD98" s="188"/>
      <c r="DFE98" s="188"/>
      <c r="DFF98" s="188"/>
      <c r="DFG98" s="188"/>
      <c r="DFH98" s="188"/>
      <c r="DFI98" s="188"/>
      <c r="DFJ98" s="188"/>
      <c r="DFK98" s="188"/>
      <c r="DFL98" s="188"/>
      <c r="DFM98" s="188"/>
      <c r="DFN98" s="188"/>
      <c r="DFO98" s="188"/>
      <c r="DFP98" s="188"/>
      <c r="DFQ98" s="188"/>
      <c r="DFR98" s="188"/>
      <c r="DFS98" s="188"/>
      <c r="DFT98" s="188"/>
      <c r="DFU98" s="188"/>
      <c r="DFV98" s="188"/>
      <c r="DFW98" s="188"/>
      <c r="DFX98" s="188"/>
      <c r="DFY98" s="188"/>
      <c r="DFZ98" s="188"/>
      <c r="DGA98" s="188"/>
      <c r="DGB98" s="188"/>
      <c r="DGC98" s="188"/>
      <c r="DGD98" s="188"/>
      <c r="DGE98" s="188"/>
      <c r="DGF98" s="188"/>
      <c r="DGG98" s="188"/>
      <c r="DGH98" s="188"/>
      <c r="DGI98" s="188"/>
      <c r="DGJ98" s="188"/>
      <c r="DGK98" s="188"/>
      <c r="DGL98" s="188"/>
      <c r="DGM98" s="188"/>
      <c r="DGN98" s="188"/>
      <c r="DGO98" s="188"/>
      <c r="DGP98" s="188"/>
      <c r="DGQ98" s="188"/>
      <c r="DGR98" s="188"/>
      <c r="DGS98" s="188"/>
      <c r="DGT98" s="188"/>
      <c r="DGU98" s="188"/>
      <c r="DGV98" s="188"/>
      <c r="DGW98" s="188"/>
      <c r="DGX98" s="188"/>
      <c r="DGY98" s="188"/>
      <c r="DGZ98" s="188"/>
      <c r="DHA98" s="188"/>
      <c r="DHB98" s="188"/>
      <c r="DHC98" s="188"/>
      <c r="DHD98" s="188"/>
      <c r="DHE98" s="188"/>
      <c r="DHF98" s="188"/>
      <c r="DHG98" s="188"/>
      <c r="DHH98" s="188"/>
      <c r="DHI98" s="188"/>
      <c r="DHJ98" s="188"/>
      <c r="DHK98" s="188"/>
      <c r="DHL98" s="188"/>
      <c r="DHM98" s="188"/>
      <c r="DHN98" s="188"/>
      <c r="DHO98" s="188"/>
      <c r="DHP98" s="188"/>
      <c r="DHQ98" s="188"/>
      <c r="DHR98" s="188"/>
      <c r="DHS98" s="188"/>
      <c r="DHT98" s="188"/>
      <c r="DHU98" s="188"/>
      <c r="DHV98" s="188"/>
      <c r="DHW98" s="188"/>
      <c r="DHX98" s="188"/>
      <c r="DHY98" s="188"/>
      <c r="DHZ98" s="188"/>
      <c r="DIA98" s="188"/>
      <c r="DIB98" s="188"/>
      <c r="DIC98" s="188"/>
      <c r="DID98" s="188"/>
      <c r="DIE98" s="188"/>
      <c r="DIF98" s="188"/>
      <c r="DIG98" s="188"/>
      <c r="DIH98" s="188"/>
      <c r="DII98" s="188"/>
      <c r="DIJ98" s="188"/>
      <c r="DIK98" s="188"/>
      <c r="DIL98" s="188"/>
      <c r="DIM98" s="188"/>
      <c r="DIN98" s="188"/>
      <c r="DIO98" s="188"/>
      <c r="DIP98" s="188"/>
      <c r="DIQ98" s="188"/>
      <c r="DIR98" s="188"/>
      <c r="DIS98" s="188"/>
      <c r="DIT98" s="188"/>
      <c r="DIU98" s="188"/>
      <c r="DIV98" s="188"/>
      <c r="DIW98" s="188"/>
      <c r="DIX98" s="188"/>
      <c r="DIY98" s="188"/>
      <c r="DIZ98" s="188"/>
      <c r="DJA98" s="188"/>
      <c r="DJB98" s="188"/>
      <c r="DJC98" s="188"/>
      <c r="DJD98" s="188"/>
      <c r="DJE98" s="188"/>
      <c r="DJF98" s="188"/>
      <c r="DJG98" s="188"/>
      <c r="DJH98" s="188"/>
      <c r="DJI98" s="188"/>
      <c r="DJJ98" s="188"/>
      <c r="DJK98" s="188"/>
      <c r="DJL98" s="188"/>
      <c r="DJM98" s="188"/>
      <c r="DJN98" s="188"/>
      <c r="DJO98" s="188"/>
      <c r="DJP98" s="188"/>
      <c r="DJQ98" s="188"/>
      <c r="DJR98" s="188"/>
      <c r="DJS98" s="188"/>
      <c r="DJT98" s="188"/>
      <c r="DJU98" s="188"/>
      <c r="DJV98" s="188"/>
      <c r="DJW98" s="188"/>
      <c r="DJX98" s="188"/>
      <c r="DJY98" s="188"/>
      <c r="DJZ98" s="188"/>
      <c r="DKA98" s="188"/>
      <c r="DKB98" s="188"/>
      <c r="DKC98" s="188"/>
      <c r="DKD98" s="188"/>
      <c r="DKE98" s="188"/>
      <c r="DKF98" s="188"/>
      <c r="DKG98" s="188"/>
      <c r="DKH98" s="188"/>
      <c r="DKI98" s="188"/>
      <c r="DKJ98" s="188"/>
      <c r="DKK98" s="188"/>
      <c r="DKL98" s="188"/>
      <c r="DKM98" s="188"/>
      <c r="DKN98" s="188"/>
      <c r="DKO98" s="188"/>
      <c r="DKP98" s="188"/>
      <c r="DKQ98" s="188"/>
      <c r="DKR98" s="188"/>
      <c r="DKS98" s="188"/>
      <c r="DKT98" s="188"/>
      <c r="DKU98" s="188"/>
      <c r="DKV98" s="188"/>
      <c r="DKW98" s="188"/>
      <c r="DKX98" s="188"/>
      <c r="DKY98" s="188"/>
      <c r="DKZ98" s="188"/>
      <c r="DLA98" s="188"/>
      <c r="DLB98" s="188"/>
      <c r="DLC98" s="188"/>
      <c r="DLD98" s="188"/>
      <c r="DLE98" s="188"/>
      <c r="DLF98" s="188"/>
      <c r="DLG98" s="188"/>
      <c r="DLH98" s="188"/>
      <c r="DLI98" s="188"/>
      <c r="DLJ98" s="188"/>
      <c r="DLK98" s="188"/>
      <c r="DLL98" s="188"/>
      <c r="DLM98" s="188"/>
      <c r="DLN98" s="188"/>
      <c r="DLO98" s="188"/>
      <c r="DLP98" s="188"/>
      <c r="DLQ98" s="188"/>
      <c r="DLR98" s="188"/>
      <c r="DLS98" s="188"/>
      <c r="DLT98" s="188"/>
      <c r="DLU98" s="188"/>
      <c r="DLV98" s="188"/>
      <c r="DLW98" s="188"/>
      <c r="DLX98" s="188"/>
      <c r="DLY98" s="188"/>
      <c r="DLZ98" s="188"/>
      <c r="DMA98" s="188"/>
      <c r="DMB98" s="188"/>
      <c r="DMC98" s="188"/>
      <c r="DMD98" s="188"/>
      <c r="DME98" s="188"/>
      <c r="DMF98" s="188"/>
      <c r="DMG98" s="188"/>
      <c r="DMH98" s="188"/>
      <c r="DMI98" s="188"/>
      <c r="DMJ98" s="188"/>
      <c r="DMK98" s="188"/>
      <c r="DML98" s="188"/>
      <c r="DMM98" s="188"/>
      <c r="DMN98" s="188"/>
      <c r="DMO98" s="188"/>
      <c r="DMP98" s="188"/>
      <c r="DMQ98" s="188"/>
      <c r="DMR98" s="188"/>
      <c r="DMS98" s="188"/>
      <c r="DMT98" s="188"/>
      <c r="DMU98" s="188"/>
      <c r="DMV98" s="188"/>
      <c r="DMW98" s="188"/>
      <c r="DMX98" s="188"/>
      <c r="DMY98" s="188"/>
      <c r="DMZ98" s="188"/>
      <c r="DNA98" s="188"/>
      <c r="DNB98" s="188"/>
      <c r="DNC98" s="188"/>
      <c r="DND98" s="188"/>
      <c r="DNE98" s="188"/>
      <c r="DNF98" s="188"/>
      <c r="DNG98" s="188"/>
      <c r="DNH98" s="188"/>
      <c r="DNI98" s="188"/>
      <c r="DNJ98" s="188"/>
      <c r="DNK98" s="188"/>
      <c r="DNL98" s="188"/>
      <c r="DNM98" s="188"/>
      <c r="DNN98" s="188"/>
      <c r="DNO98" s="188"/>
      <c r="DNP98" s="188"/>
      <c r="DNQ98" s="188"/>
      <c r="DNR98" s="188"/>
      <c r="DNS98" s="188"/>
      <c r="DNT98" s="188"/>
      <c r="DNU98" s="188"/>
      <c r="DNV98" s="188"/>
      <c r="DNW98" s="188"/>
      <c r="DNX98" s="188"/>
      <c r="DNY98" s="188"/>
      <c r="DNZ98" s="188"/>
      <c r="DOA98" s="188"/>
      <c r="DOB98" s="188"/>
      <c r="DOC98" s="188"/>
      <c r="DOD98" s="188"/>
      <c r="DOE98" s="188"/>
      <c r="DOF98" s="188"/>
      <c r="DOG98" s="188"/>
      <c r="DOH98" s="188"/>
      <c r="DOI98" s="188"/>
      <c r="DOJ98" s="188"/>
      <c r="DOK98" s="188"/>
      <c r="DOL98" s="188"/>
      <c r="DOM98" s="188"/>
      <c r="DON98" s="188"/>
      <c r="DOO98" s="188"/>
      <c r="DOP98" s="188"/>
      <c r="DOQ98" s="188"/>
      <c r="DOR98" s="188"/>
      <c r="DOS98" s="188"/>
      <c r="DOT98" s="188"/>
      <c r="DOU98" s="188"/>
      <c r="DOV98" s="188"/>
      <c r="DOW98" s="188"/>
      <c r="DOX98" s="188"/>
      <c r="DOY98" s="188"/>
      <c r="DOZ98" s="188"/>
      <c r="DPA98" s="188"/>
      <c r="DPB98" s="188"/>
      <c r="DPC98" s="188"/>
      <c r="DPD98" s="188"/>
      <c r="DPE98" s="188"/>
      <c r="DPF98" s="188"/>
      <c r="DPG98" s="188"/>
      <c r="DPH98" s="188"/>
      <c r="DPI98" s="188"/>
      <c r="DPJ98" s="188"/>
      <c r="DPK98" s="188"/>
      <c r="DPL98" s="188"/>
      <c r="DPM98" s="188"/>
      <c r="DPN98" s="188"/>
      <c r="DPO98" s="188"/>
      <c r="DPP98" s="188"/>
      <c r="DPQ98" s="188"/>
      <c r="DPR98" s="188"/>
      <c r="DPS98" s="188"/>
      <c r="DPT98" s="188"/>
      <c r="DPU98" s="188"/>
      <c r="DPV98" s="188"/>
      <c r="DPW98" s="188"/>
      <c r="DPX98" s="188"/>
      <c r="DPY98" s="188"/>
      <c r="DPZ98" s="188"/>
      <c r="DQA98" s="188"/>
      <c r="DQB98" s="188"/>
      <c r="DQC98" s="188"/>
      <c r="DQD98" s="188"/>
      <c r="DQE98" s="188"/>
      <c r="DQF98" s="188"/>
      <c r="DQG98" s="188"/>
      <c r="DQH98" s="188"/>
      <c r="DQI98" s="188"/>
      <c r="DQJ98" s="188"/>
      <c r="DQK98" s="188"/>
      <c r="DQL98" s="188"/>
      <c r="DQM98" s="188"/>
      <c r="DQN98" s="188"/>
      <c r="DQO98" s="188"/>
      <c r="DQP98" s="188"/>
      <c r="DQQ98" s="188"/>
      <c r="DQR98" s="188"/>
      <c r="DQS98" s="188"/>
      <c r="DQT98" s="188"/>
      <c r="DQU98" s="188"/>
      <c r="DQV98" s="188"/>
      <c r="DQW98" s="188"/>
      <c r="DQX98" s="188"/>
      <c r="DQY98" s="188"/>
      <c r="DQZ98" s="188"/>
      <c r="DRA98" s="188"/>
      <c r="DRB98" s="188"/>
      <c r="DRC98" s="188"/>
      <c r="DRD98" s="188"/>
      <c r="DRE98" s="188"/>
      <c r="DRF98" s="188"/>
      <c r="DRG98" s="188"/>
      <c r="DRH98" s="188"/>
      <c r="DRI98" s="188"/>
      <c r="DRJ98" s="188"/>
      <c r="DRK98" s="188"/>
      <c r="DRL98" s="188"/>
      <c r="DRM98" s="188"/>
      <c r="DRN98" s="188"/>
      <c r="DRO98" s="188"/>
      <c r="DRP98" s="188"/>
      <c r="DRQ98" s="188"/>
      <c r="DRR98" s="188"/>
      <c r="DRS98" s="188"/>
      <c r="DRT98" s="188"/>
      <c r="DRU98" s="188"/>
      <c r="DRV98" s="188"/>
      <c r="DRW98" s="188"/>
      <c r="DRX98" s="188"/>
      <c r="DRY98" s="188"/>
      <c r="DRZ98" s="188"/>
      <c r="DSA98" s="188"/>
      <c r="DSB98" s="188"/>
      <c r="DSC98" s="188"/>
      <c r="DSD98" s="188"/>
      <c r="DSE98" s="188"/>
      <c r="DSF98" s="188"/>
      <c r="DSG98" s="188"/>
      <c r="DSH98" s="188"/>
      <c r="DSI98" s="188"/>
      <c r="DSJ98" s="188"/>
      <c r="DSK98" s="188"/>
      <c r="DSL98" s="188"/>
      <c r="DSM98" s="188"/>
      <c r="DSN98" s="188"/>
      <c r="DSO98" s="188"/>
      <c r="DSP98" s="188"/>
      <c r="DSQ98" s="188"/>
      <c r="DSR98" s="188"/>
      <c r="DSS98" s="188"/>
      <c r="DST98" s="188"/>
      <c r="DSU98" s="188"/>
      <c r="DSV98" s="188"/>
      <c r="DSW98" s="188"/>
      <c r="DSX98" s="188"/>
      <c r="DSY98" s="188"/>
      <c r="DSZ98" s="188"/>
      <c r="DTA98" s="188"/>
      <c r="DTB98" s="188"/>
      <c r="DTC98" s="188"/>
      <c r="DTD98" s="188"/>
      <c r="DTE98" s="188"/>
      <c r="DTF98" s="188"/>
      <c r="DTG98" s="188"/>
      <c r="DTH98" s="188"/>
      <c r="DTI98" s="188"/>
      <c r="DTJ98" s="188"/>
      <c r="DTK98" s="188"/>
      <c r="DTL98" s="188"/>
      <c r="DTM98" s="188"/>
      <c r="DTN98" s="188"/>
      <c r="DTO98" s="188"/>
      <c r="DTP98" s="188"/>
      <c r="DTQ98" s="188"/>
      <c r="DTR98" s="188"/>
      <c r="DTS98" s="188"/>
      <c r="DTT98" s="188"/>
      <c r="DTU98" s="188"/>
      <c r="DTV98" s="188"/>
      <c r="DTW98" s="188"/>
      <c r="DTX98" s="188"/>
      <c r="DTY98" s="188"/>
      <c r="DTZ98" s="188"/>
      <c r="DUA98" s="188"/>
      <c r="DUB98" s="188"/>
      <c r="DUC98" s="188"/>
      <c r="DUD98" s="188"/>
      <c r="DUE98" s="188"/>
      <c r="DUF98" s="188"/>
      <c r="DUG98" s="188"/>
      <c r="DUH98" s="188"/>
      <c r="DUI98" s="188"/>
      <c r="DUJ98" s="188"/>
      <c r="DUK98" s="188"/>
      <c r="DUL98" s="188"/>
      <c r="DUM98" s="188"/>
      <c r="DUN98" s="188"/>
      <c r="DUO98" s="188"/>
      <c r="DUP98" s="188"/>
      <c r="DUQ98" s="188"/>
      <c r="DUR98" s="188"/>
      <c r="DUS98" s="188"/>
      <c r="DUT98" s="188"/>
      <c r="DUU98" s="188"/>
      <c r="DUV98" s="188"/>
      <c r="DUW98" s="188"/>
      <c r="DUX98" s="188"/>
      <c r="DUY98" s="188"/>
      <c r="DUZ98" s="188"/>
      <c r="DVA98" s="188"/>
      <c r="DVB98" s="188"/>
      <c r="DVC98" s="188"/>
      <c r="DVD98" s="188"/>
      <c r="DVE98" s="188"/>
      <c r="DVF98" s="188"/>
      <c r="DVG98" s="188"/>
      <c r="DVH98" s="188"/>
      <c r="DVI98" s="188"/>
      <c r="DVJ98" s="188"/>
      <c r="DVK98" s="188"/>
      <c r="DVL98" s="188"/>
      <c r="DVM98" s="188"/>
      <c r="DVN98" s="188"/>
      <c r="DVO98" s="188"/>
      <c r="DVP98" s="188"/>
      <c r="DVQ98" s="188"/>
      <c r="DVR98" s="188"/>
      <c r="DVS98" s="188"/>
      <c r="DVT98" s="188"/>
      <c r="DVU98" s="188"/>
      <c r="DVV98" s="188"/>
      <c r="DVW98" s="188"/>
      <c r="DVX98" s="188"/>
      <c r="DVY98" s="188"/>
      <c r="DVZ98" s="188"/>
      <c r="DWA98" s="188"/>
      <c r="DWB98" s="188"/>
      <c r="DWC98" s="188"/>
      <c r="DWD98" s="188"/>
      <c r="DWE98" s="188"/>
      <c r="DWF98" s="188"/>
      <c r="DWG98" s="188"/>
      <c r="DWH98" s="188"/>
      <c r="DWI98" s="188"/>
      <c r="DWJ98" s="188"/>
      <c r="DWK98" s="188"/>
      <c r="DWL98" s="188"/>
      <c r="DWM98" s="188"/>
      <c r="DWN98" s="188"/>
      <c r="DWO98" s="188"/>
      <c r="DWP98" s="188"/>
      <c r="DWQ98" s="188"/>
      <c r="DWR98" s="188"/>
      <c r="DWS98" s="188"/>
      <c r="DWT98" s="188"/>
      <c r="DWU98" s="188"/>
      <c r="DWV98" s="188"/>
      <c r="DWW98" s="188"/>
      <c r="DWX98" s="188"/>
      <c r="DWY98" s="188"/>
      <c r="DWZ98" s="188"/>
      <c r="DXA98" s="188"/>
      <c r="DXB98" s="188"/>
      <c r="DXC98" s="188"/>
      <c r="DXD98" s="188"/>
      <c r="DXE98" s="188"/>
      <c r="DXF98" s="188"/>
      <c r="DXG98" s="188"/>
      <c r="DXH98" s="188"/>
      <c r="DXI98" s="188"/>
      <c r="DXJ98" s="188"/>
      <c r="DXK98" s="188"/>
      <c r="DXL98" s="188"/>
      <c r="DXM98" s="188"/>
      <c r="DXN98" s="188"/>
      <c r="DXO98" s="188"/>
      <c r="DXP98" s="188"/>
      <c r="DXQ98" s="188"/>
      <c r="DXR98" s="188"/>
      <c r="DXS98" s="188"/>
      <c r="DXT98" s="188"/>
      <c r="DXU98" s="188"/>
      <c r="DXV98" s="188"/>
      <c r="DXW98" s="188"/>
      <c r="DXX98" s="188"/>
      <c r="DXY98" s="188"/>
      <c r="DXZ98" s="188"/>
      <c r="DYA98" s="188"/>
      <c r="DYB98" s="188"/>
      <c r="DYC98" s="188"/>
      <c r="DYD98" s="188"/>
      <c r="DYE98" s="188"/>
      <c r="DYF98" s="188"/>
      <c r="DYG98" s="188"/>
      <c r="DYH98" s="188"/>
      <c r="DYI98" s="188"/>
      <c r="DYJ98" s="188"/>
      <c r="DYK98" s="188"/>
      <c r="DYL98" s="188"/>
      <c r="DYM98" s="188"/>
      <c r="DYN98" s="188"/>
      <c r="DYO98" s="188"/>
      <c r="DYP98" s="188"/>
      <c r="DYQ98" s="188"/>
      <c r="DYR98" s="188"/>
      <c r="DYS98" s="188"/>
      <c r="DYT98" s="188"/>
      <c r="DYU98" s="188"/>
      <c r="DYV98" s="188"/>
      <c r="DYW98" s="188"/>
      <c r="DYX98" s="188"/>
      <c r="DYY98" s="188"/>
      <c r="DYZ98" s="188"/>
      <c r="DZA98" s="188"/>
      <c r="DZB98" s="188"/>
      <c r="DZC98" s="188"/>
      <c r="DZD98" s="188"/>
      <c r="DZE98" s="188"/>
      <c r="DZF98" s="188"/>
      <c r="DZG98" s="188"/>
      <c r="DZH98" s="188"/>
      <c r="DZI98" s="188"/>
      <c r="DZJ98" s="188"/>
      <c r="DZK98" s="188"/>
      <c r="DZL98" s="188"/>
      <c r="DZM98" s="188"/>
      <c r="DZN98" s="188"/>
      <c r="DZO98" s="188"/>
      <c r="DZP98" s="188"/>
      <c r="DZQ98" s="188"/>
      <c r="DZR98" s="188"/>
      <c r="DZS98" s="188"/>
      <c r="DZT98" s="188"/>
      <c r="DZU98" s="188"/>
      <c r="DZV98" s="188"/>
      <c r="DZW98" s="188"/>
      <c r="DZX98" s="188"/>
      <c r="DZY98" s="188"/>
      <c r="DZZ98" s="188"/>
      <c r="EAA98" s="188"/>
      <c r="EAB98" s="188"/>
      <c r="EAC98" s="188"/>
      <c r="EAD98" s="188"/>
      <c r="EAE98" s="188"/>
      <c r="EAF98" s="188"/>
      <c r="EAG98" s="188"/>
      <c r="EAH98" s="188"/>
      <c r="EAI98" s="188"/>
      <c r="EAJ98" s="188"/>
      <c r="EAK98" s="188"/>
      <c r="EAL98" s="188"/>
      <c r="EAM98" s="188"/>
      <c r="EAN98" s="188"/>
      <c r="EAO98" s="188"/>
      <c r="EAP98" s="188"/>
      <c r="EAQ98" s="188"/>
      <c r="EAR98" s="188"/>
      <c r="EAS98" s="188"/>
      <c r="EAT98" s="188"/>
      <c r="EAU98" s="188"/>
      <c r="EAV98" s="188"/>
      <c r="EAW98" s="188"/>
      <c r="EAX98" s="188"/>
      <c r="EAY98" s="188"/>
      <c r="EAZ98" s="188"/>
      <c r="EBA98" s="188"/>
      <c r="EBB98" s="188"/>
      <c r="EBC98" s="188"/>
      <c r="EBD98" s="188"/>
      <c r="EBE98" s="188"/>
      <c r="EBF98" s="188"/>
      <c r="EBG98" s="188"/>
      <c r="EBH98" s="188"/>
      <c r="EBI98" s="188"/>
      <c r="EBJ98" s="188"/>
      <c r="EBK98" s="188"/>
      <c r="EBL98" s="188"/>
      <c r="EBM98" s="188"/>
      <c r="EBN98" s="188"/>
      <c r="EBO98" s="188"/>
      <c r="EBP98" s="188"/>
      <c r="EBQ98" s="188"/>
      <c r="EBR98" s="188"/>
      <c r="EBS98" s="188"/>
      <c r="EBT98" s="188"/>
      <c r="EBU98" s="188"/>
      <c r="EBV98" s="188"/>
      <c r="EBW98" s="188"/>
      <c r="EBX98" s="188"/>
      <c r="EBY98" s="188"/>
      <c r="EBZ98" s="188"/>
      <c r="ECA98" s="188"/>
      <c r="ECB98" s="188"/>
      <c r="ECC98" s="188"/>
      <c r="ECD98" s="188"/>
      <c r="ECE98" s="188"/>
      <c r="ECF98" s="188"/>
      <c r="ECG98" s="188"/>
      <c r="ECH98" s="188"/>
      <c r="ECI98" s="188"/>
      <c r="ECJ98" s="188"/>
      <c r="ECK98" s="188"/>
      <c r="ECL98" s="188"/>
      <c r="ECM98" s="188"/>
      <c r="ECN98" s="188"/>
      <c r="ECO98" s="188"/>
      <c r="ECP98" s="188"/>
      <c r="ECQ98" s="188"/>
      <c r="ECR98" s="188"/>
      <c r="ECS98" s="188"/>
      <c r="ECT98" s="188"/>
      <c r="ECU98" s="188"/>
      <c r="ECV98" s="188"/>
      <c r="ECW98" s="188"/>
      <c r="ECX98" s="188"/>
      <c r="ECY98" s="188"/>
      <c r="ECZ98" s="188"/>
      <c r="EDA98" s="188"/>
      <c r="EDB98" s="188"/>
      <c r="EDC98" s="188"/>
      <c r="EDD98" s="188"/>
      <c r="EDE98" s="188"/>
      <c r="EDF98" s="188"/>
      <c r="EDG98" s="188"/>
      <c r="EDH98" s="188"/>
      <c r="EDI98" s="188"/>
      <c r="EDJ98" s="188"/>
      <c r="EDK98" s="188"/>
      <c r="EDL98" s="188"/>
      <c r="EDM98" s="188"/>
      <c r="EDN98" s="188"/>
      <c r="EDO98" s="188"/>
      <c r="EDP98" s="188"/>
      <c r="EDQ98" s="188"/>
      <c r="EDR98" s="188"/>
      <c r="EDS98" s="188"/>
      <c r="EDT98" s="188"/>
      <c r="EDU98" s="188"/>
      <c r="EDV98" s="188"/>
      <c r="EDW98" s="188"/>
      <c r="EDX98" s="188"/>
      <c r="EDY98" s="188"/>
      <c r="EDZ98" s="188"/>
      <c r="EEA98" s="188"/>
      <c r="EEB98" s="188"/>
      <c r="EEC98" s="188"/>
      <c r="EED98" s="188"/>
      <c r="EEE98" s="188"/>
      <c r="EEF98" s="188"/>
      <c r="EEG98" s="188"/>
      <c r="EEH98" s="188"/>
      <c r="EEI98" s="188"/>
      <c r="EEJ98" s="188"/>
      <c r="EEK98" s="188"/>
      <c r="EEL98" s="188"/>
      <c r="EEM98" s="188"/>
      <c r="EEN98" s="188"/>
      <c r="EEO98" s="188"/>
      <c r="EEP98" s="188"/>
      <c r="EEQ98" s="188"/>
      <c r="EER98" s="188"/>
      <c r="EES98" s="188"/>
      <c r="EET98" s="188"/>
      <c r="EEU98" s="188"/>
      <c r="EEV98" s="188"/>
      <c r="EEW98" s="188"/>
      <c r="EEX98" s="188"/>
      <c r="EEY98" s="188"/>
      <c r="EEZ98" s="188"/>
      <c r="EFA98" s="188"/>
      <c r="EFB98" s="188"/>
      <c r="EFC98" s="188"/>
      <c r="EFD98" s="188"/>
      <c r="EFE98" s="188"/>
      <c r="EFF98" s="188"/>
      <c r="EFG98" s="188"/>
      <c r="EFH98" s="188"/>
      <c r="EFI98" s="188"/>
      <c r="EFJ98" s="188"/>
      <c r="EFK98" s="188"/>
      <c r="EFL98" s="188"/>
      <c r="EFM98" s="188"/>
      <c r="EFN98" s="188"/>
      <c r="EFO98" s="188"/>
      <c r="EFP98" s="188"/>
      <c r="EFQ98" s="188"/>
      <c r="EFR98" s="188"/>
      <c r="EFS98" s="188"/>
      <c r="EFT98" s="188"/>
      <c r="EFU98" s="188"/>
      <c r="EFV98" s="188"/>
      <c r="EFW98" s="188"/>
      <c r="EFX98" s="188"/>
      <c r="EFY98" s="188"/>
      <c r="EFZ98" s="188"/>
      <c r="EGA98" s="188"/>
      <c r="EGB98" s="188"/>
      <c r="EGC98" s="188"/>
      <c r="EGD98" s="188"/>
      <c r="EGE98" s="188"/>
      <c r="EGF98" s="188"/>
      <c r="EGG98" s="188"/>
      <c r="EGH98" s="188"/>
      <c r="EGI98" s="188"/>
      <c r="EGJ98" s="188"/>
      <c r="EGK98" s="188"/>
      <c r="EGL98" s="188"/>
      <c r="EGM98" s="188"/>
      <c r="EGN98" s="188"/>
      <c r="EGO98" s="188"/>
      <c r="EGP98" s="188"/>
      <c r="EGQ98" s="188"/>
      <c r="EGR98" s="188"/>
      <c r="EGS98" s="188"/>
      <c r="EGT98" s="188"/>
      <c r="EGU98" s="188"/>
      <c r="EGV98" s="188"/>
      <c r="EGW98" s="188"/>
      <c r="EGX98" s="188"/>
      <c r="EGY98" s="188"/>
      <c r="EGZ98" s="188"/>
      <c r="EHA98" s="188"/>
      <c r="EHB98" s="188"/>
      <c r="EHC98" s="188"/>
      <c r="EHD98" s="188"/>
      <c r="EHE98" s="188"/>
      <c r="EHF98" s="188"/>
      <c r="EHG98" s="188"/>
      <c r="EHH98" s="188"/>
      <c r="EHI98" s="188"/>
      <c r="EHJ98" s="188"/>
      <c r="EHK98" s="188"/>
      <c r="EHL98" s="188"/>
      <c r="EHM98" s="188"/>
      <c r="EHN98" s="188"/>
      <c r="EHO98" s="188"/>
      <c r="EHP98" s="188"/>
      <c r="EHQ98" s="188"/>
      <c r="EHR98" s="188"/>
      <c r="EHS98" s="188"/>
      <c r="EHT98" s="188"/>
      <c r="EHU98" s="188"/>
      <c r="EHV98" s="188"/>
      <c r="EHW98" s="188"/>
      <c r="EHX98" s="188"/>
      <c r="EHY98" s="188"/>
      <c r="EHZ98" s="188"/>
      <c r="EIA98" s="188"/>
      <c r="EIB98" s="188"/>
      <c r="EIC98" s="188"/>
      <c r="EID98" s="188"/>
      <c r="EIE98" s="188"/>
      <c r="EIF98" s="188"/>
      <c r="EIG98" s="188"/>
      <c r="EIH98" s="188"/>
      <c r="EII98" s="188"/>
      <c r="EIJ98" s="188"/>
      <c r="EIK98" s="188"/>
      <c r="EIL98" s="188"/>
      <c r="EIM98" s="188"/>
      <c r="EIN98" s="188"/>
      <c r="EIO98" s="188"/>
      <c r="EIP98" s="188"/>
      <c r="EIQ98" s="188"/>
      <c r="EIR98" s="188"/>
      <c r="EIS98" s="188"/>
      <c r="EIT98" s="188"/>
      <c r="EIU98" s="188"/>
      <c r="EIV98" s="188"/>
      <c r="EIW98" s="188"/>
      <c r="EIX98" s="188"/>
      <c r="EIY98" s="188"/>
      <c r="EIZ98" s="188"/>
      <c r="EJA98" s="188"/>
      <c r="EJB98" s="188"/>
      <c r="EJC98" s="188"/>
      <c r="EJD98" s="188"/>
      <c r="EJE98" s="188"/>
      <c r="EJF98" s="188"/>
      <c r="EJG98" s="188"/>
      <c r="EJH98" s="188"/>
      <c r="EJI98" s="188"/>
      <c r="EJJ98" s="188"/>
      <c r="EJK98" s="188"/>
      <c r="EJL98" s="188"/>
      <c r="EJM98" s="188"/>
      <c r="EJN98" s="188"/>
      <c r="EJO98" s="188"/>
      <c r="EJP98" s="188"/>
      <c r="EJQ98" s="188"/>
      <c r="EJR98" s="188"/>
      <c r="EJS98" s="188"/>
      <c r="EJT98" s="188"/>
      <c r="EJU98" s="188"/>
      <c r="EJV98" s="188"/>
      <c r="EJW98" s="188"/>
      <c r="EJX98" s="188"/>
      <c r="EJY98" s="188"/>
      <c r="EJZ98" s="188"/>
      <c r="EKA98" s="188"/>
      <c r="EKB98" s="188"/>
      <c r="EKC98" s="188"/>
      <c r="EKD98" s="188"/>
      <c r="EKE98" s="188"/>
      <c r="EKF98" s="188"/>
      <c r="EKG98" s="188"/>
      <c r="EKH98" s="188"/>
      <c r="EKI98" s="188"/>
      <c r="EKJ98" s="188"/>
      <c r="EKK98" s="188"/>
      <c r="EKL98" s="188"/>
      <c r="EKM98" s="188"/>
      <c r="EKN98" s="188"/>
      <c r="EKO98" s="188"/>
      <c r="EKP98" s="188"/>
      <c r="EKQ98" s="188"/>
      <c r="EKR98" s="188"/>
      <c r="EKS98" s="188"/>
      <c r="EKT98" s="188"/>
      <c r="EKU98" s="188"/>
      <c r="EKV98" s="188"/>
      <c r="EKW98" s="188"/>
      <c r="EKX98" s="188"/>
      <c r="EKY98" s="188"/>
      <c r="EKZ98" s="188"/>
      <c r="ELA98" s="188"/>
      <c r="ELB98" s="188"/>
      <c r="ELC98" s="188"/>
      <c r="ELD98" s="188"/>
      <c r="ELE98" s="188"/>
      <c r="ELF98" s="188"/>
      <c r="ELG98" s="188"/>
      <c r="ELH98" s="188"/>
      <c r="ELI98" s="188"/>
      <c r="ELJ98" s="188"/>
      <c r="ELK98" s="188"/>
      <c r="ELL98" s="188"/>
      <c r="ELM98" s="188"/>
      <c r="ELN98" s="188"/>
      <c r="ELO98" s="188"/>
      <c r="ELP98" s="188"/>
      <c r="ELQ98" s="188"/>
      <c r="ELR98" s="188"/>
      <c r="ELS98" s="188"/>
      <c r="ELT98" s="188"/>
      <c r="ELU98" s="188"/>
      <c r="ELV98" s="188"/>
      <c r="ELW98" s="188"/>
      <c r="ELX98" s="188"/>
      <c r="ELY98" s="188"/>
      <c r="ELZ98" s="188"/>
      <c r="EMA98" s="188"/>
      <c r="EMB98" s="188"/>
      <c r="EMC98" s="188"/>
      <c r="EMD98" s="188"/>
      <c r="EME98" s="188"/>
      <c r="EMF98" s="188"/>
      <c r="EMG98" s="188"/>
      <c r="EMH98" s="188"/>
      <c r="EMI98" s="188"/>
      <c r="EMJ98" s="188"/>
      <c r="EMK98" s="188"/>
      <c r="EML98" s="188"/>
      <c r="EMM98" s="188"/>
      <c r="EMN98" s="188"/>
      <c r="EMO98" s="188"/>
      <c r="EMP98" s="188"/>
      <c r="EMQ98" s="188"/>
      <c r="EMR98" s="188"/>
      <c r="EMS98" s="188"/>
      <c r="EMT98" s="188"/>
      <c r="EMU98" s="188"/>
      <c r="EMV98" s="188"/>
      <c r="EMW98" s="188"/>
      <c r="EMX98" s="188"/>
      <c r="EMY98" s="188"/>
      <c r="EMZ98" s="188"/>
      <c r="ENA98" s="188"/>
      <c r="ENB98" s="188"/>
      <c r="ENC98" s="188"/>
      <c r="END98" s="188"/>
      <c r="ENE98" s="188"/>
      <c r="ENF98" s="188"/>
      <c r="ENG98" s="188"/>
      <c r="ENH98" s="188"/>
      <c r="ENI98" s="188"/>
      <c r="ENJ98" s="188"/>
      <c r="ENK98" s="188"/>
      <c r="ENL98" s="188"/>
      <c r="ENM98" s="188"/>
      <c r="ENN98" s="188"/>
      <c r="ENO98" s="188"/>
      <c r="ENP98" s="188"/>
      <c r="ENQ98" s="188"/>
      <c r="ENR98" s="188"/>
      <c r="ENS98" s="188"/>
      <c r="ENT98" s="188"/>
      <c r="ENU98" s="188"/>
      <c r="ENV98" s="188"/>
      <c r="ENW98" s="188"/>
      <c r="ENX98" s="188"/>
      <c r="ENY98" s="188"/>
      <c r="ENZ98" s="188"/>
      <c r="EOA98" s="188"/>
      <c r="EOB98" s="188"/>
      <c r="EOC98" s="188"/>
      <c r="EOD98" s="188"/>
      <c r="EOE98" s="188"/>
      <c r="EOF98" s="188"/>
      <c r="EOG98" s="188"/>
      <c r="EOH98" s="188"/>
      <c r="EOI98" s="188"/>
      <c r="EOJ98" s="188"/>
      <c r="EOK98" s="188"/>
      <c r="EOL98" s="188"/>
      <c r="EOM98" s="188"/>
      <c r="EON98" s="188"/>
      <c r="EOO98" s="188"/>
      <c r="EOP98" s="188"/>
      <c r="EOQ98" s="188"/>
      <c r="EOR98" s="188"/>
      <c r="EOS98" s="188"/>
      <c r="EOT98" s="188"/>
      <c r="EOU98" s="188"/>
      <c r="EOV98" s="188"/>
      <c r="EOW98" s="188"/>
      <c r="EOX98" s="188"/>
      <c r="EOY98" s="188"/>
      <c r="EOZ98" s="188"/>
      <c r="EPA98" s="188"/>
      <c r="EPB98" s="188"/>
      <c r="EPC98" s="188"/>
      <c r="EPD98" s="188"/>
      <c r="EPE98" s="188"/>
      <c r="EPF98" s="188"/>
      <c r="EPG98" s="188"/>
      <c r="EPH98" s="188"/>
      <c r="EPI98" s="188"/>
      <c r="EPJ98" s="188"/>
      <c r="EPK98" s="188"/>
      <c r="EPL98" s="188"/>
      <c r="EPM98" s="188"/>
      <c r="EPN98" s="188"/>
      <c r="EPO98" s="188"/>
      <c r="EPP98" s="188"/>
      <c r="EPQ98" s="188"/>
      <c r="EPR98" s="188"/>
      <c r="EPS98" s="188"/>
      <c r="EPT98" s="188"/>
      <c r="EPU98" s="188"/>
      <c r="EPV98" s="188"/>
      <c r="EPW98" s="188"/>
      <c r="EPX98" s="188"/>
      <c r="EPY98" s="188"/>
      <c r="EPZ98" s="188"/>
      <c r="EQA98" s="188"/>
      <c r="EQB98" s="188"/>
      <c r="EQC98" s="188"/>
      <c r="EQD98" s="188"/>
      <c r="EQE98" s="188"/>
      <c r="EQF98" s="188"/>
      <c r="EQG98" s="188"/>
      <c r="EQH98" s="188"/>
      <c r="EQI98" s="188"/>
      <c r="EQJ98" s="188"/>
      <c r="EQK98" s="188"/>
      <c r="EQL98" s="188"/>
      <c r="EQM98" s="188"/>
      <c r="EQN98" s="188"/>
      <c r="EQO98" s="188"/>
      <c r="EQP98" s="188"/>
      <c r="EQQ98" s="188"/>
      <c r="EQR98" s="188"/>
      <c r="EQS98" s="188"/>
      <c r="EQT98" s="188"/>
      <c r="EQU98" s="188"/>
      <c r="EQV98" s="188"/>
      <c r="EQW98" s="188"/>
      <c r="EQX98" s="188"/>
      <c r="EQY98" s="188"/>
      <c r="EQZ98" s="188"/>
      <c r="ERA98" s="188"/>
      <c r="ERB98" s="188"/>
      <c r="ERC98" s="188"/>
      <c r="ERD98" s="188"/>
      <c r="ERE98" s="188"/>
      <c r="ERF98" s="188"/>
      <c r="ERG98" s="188"/>
      <c r="ERH98" s="188"/>
      <c r="ERI98" s="188"/>
      <c r="ERJ98" s="188"/>
      <c r="ERK98" s="188"/>
      <c r="ERL98" s="188"/>
      <c r="ERM98" s="188"/>
      <c r="ERN98" s="188"/>
      <c r="ERO98" s="188"/>
      <c r="ERP98" s="188"/>
      <c r="ERQ98" s="188"/>
      <c r="ERR98" s="188"/>
      <c r="ERS98" s="188"/>
      <c r="ERT98" s="188"/>
      <c r="ERU98" s="188"/>
      <c r="ERV98" s="188"/>
      <c r="ERW98" s="188"/>
      <c r="ERX98" s="188"/>
      <c r="ERY98" s="188"/>
      <c r="ERZ98" s="188"/>
      <c r="ESA98" s="188"/>
      <c r="ESB98" s="188"/>
      <c r="ESC98" s="188"/>
      <c r="ESD98" s="188"/>
      <c r="ESE98" s="188"/>
      <c r="ESF98" s="188"/>
      <c r="ESG98" s="188"/>
      <c r="ESH98" s="188"/>
      <c r="ESI98" s="188"/>
      <c r="ESJ98" s="188"/>
      <c r="ESK98" s="188"/>
      <c r="ESL98" s="188"/>
      <c r="ESM98" s="188"/>
      <c r="ESN98" s="188"/>
      <c r="ESO98" s="188"/>
      <c r="ESP98" s="188"/>
      <c r="ESQ98" s="188"/>
      <c r="ESR98" s="188"/>
      <c r="ESS98" s="188"/>
      <c r="EST98" s="188"/>
      <c r="ESU98" s="188"/>
      <c r="ESV98" s="188"/>
      <c r="ESW98" s="188"/>
      <c r="ESX98" s="188"/>
      <c r="ESY98" s="188"/>
      <c r="ESZ98" s="188"/>
      <c r="ETA98" s="188"/>
      <c r="ETB98" s="188"/>
      <c r="ETC98" s="188"/>
      <c r="ETD98" s="188"/>
      <c r="ETE98" s="188"/>
      <c r="ETF98" s="188"/>
      <c r="ETG98" s="188"/>
      <c r="ETH98" s="188"/>
      <c r="ETI98" s="188"/>
      <c r="ETJ98" s="188"/>
      <c r="ETK98" s="188"/>
      <c r="ETL98" s="188"/>
      <c r="ETM98" s="188"/>
      <c r="ETN98" s="188"/>
      <c r="ETO98" s="188"/>
      <c r="ETP98" s="188"/>
      <c r="ETQ98" s="188"/>
      <c r="ETR98" s="188"/>
      <c r="ETS98" s="188"/>
      <c r="ETT98" s="188"/>
      <c r="ETU98" s="188"/>
      <c r="ETV98" s="188"/>
      <c r="ETW98" s="188"/>
      <c r="ETX98" s="188"/>
      <c r="ETY98" s="188"/>
      <c r="ETZ98" s="188"/>
      <c r="EUA98" s="188"/>
      <c r="EUB98" s="188"/>
      <c r="EUC98" s="188"/>
      <c r="EUD98" s="188"/>
      <c r="EUE98" s="188"/>
      <c r="EUF98" s="188"/>
      <c r="EUG98" s="188"/>
      <c r="EUH98" s="188"/>
      <c r="EUI98" s="188"/>
      <c r="EUJ98" s="188"/>
      <c r="EUK98" s="188"/>
      <c r="EUL98" s="188"/>
      <c r="EUM98" s="188"/>
      <c r="EUN98" s="188"/>
      <c r="EUO98" s="188"/>
      <c r="EUP98" s="188"/>
      <c r="EUQ98" s="188"/>
      <c r="EUR98" s="188"/>
      <c r="EUS98" s="188"/>
      <c r="EUT98" s="188"/>
      <c r="EUU98" s="188"/>
      <c r="EUV98" s="188"/>
      <c r="EUW98" s="188"/>
      <c r="EUX98" s="188"/>
      <c r="EUY98" s="188"/>
      <c r="EUZ98" s="188"/>
      <c r="EVA98" s="188"/>
      <c r="EVB98" s="188"/>
      <c r="EVC98" s="188"/>
      <c r="EVD98" s="188"/>
      <c r="EVE98" s="188"/>
      <c r="EVF98" s="188"/>
      <c r="EVG98" s="188"/>
      <c r="EVH98" s="188"/>
      <c r="EVI98" s="188"/>
      <c r="EVJ98" s="188"/>
      <c r="EVK98" s="188"/>
      <c r="EVL98" s="188"/>
      <c r="EVM98" s="188"/>
      <c r="EVN98" s="188"/>
      <c r="EVO98" s="188"/>
      <c r="EVP98" s="188"/>
      <c r="EVQ98" s="188"/>
      <c r="EVR98" s="188"/>
      <c r="EVS98" s="188"/>
      <c r="EVT98" s="188"/>
      <c r="EVU98" s="188"/>
      <c r="EVV98" s="188"/>
      <c r="EVW98" s="188"/>
      <c r="EVX98" s="188"/>
      <c r="EVY98" s="188"/>
      <c r="EVZ98" s="188"/>
      <c r="EWA98" s="188"/>
      <c r="EWB98" s="188"/>
      <c r="EWC98" s="188"/>
      <c r="EWD98" s="188"/>
      <c r="EWE98" s="188"/>
      <c r="EWF98" s="188"/>
      <c r="EWG98" s="188"/>
      <c r="EWH98" s="188"/>
      <c r="EWI98" s="188"/>
      <c r="EWJ98" s="188"/>
      <c r="EWK98" s="188"/>
      <c r="EWL98" s="188"/>
      <c r="EWM98" s="188"/>
      <c r="EWN98" s="188"/>
      <c r="EWO98" s="188"/>
      <c r="EWP98" s="188"/>
      <c r="EWQ98" s="188"/>
      <c r="EWR98" s="188"/>
      <c r="EWS98" s="188"/>
      <c r="EWT98" s="188"/>
      <c r="EWU98" s="188"/>
      <c r="EWV98" s="188"/>
      <c r="EWW98" s="188"/>
      <c r="EWX98" s="188"/>
      <c r="EWY98" s="188"/>
      <c r="EWZ98" s="188"/>
      <c r="EXA98" s="188"/>
      <c r="EXB98" s="188"/>
      <c r="EXC98" s="188"/>
      <c r="EXD98" s="188"/>
      <c r="EXE98" s="188"/>
      <c r="EXF98" s="188"/>
      <c r="EXG98" s="188"/>
      <c r="EXH98" s="188"/>
      <c r="EXI98" s="188"/>
      <c r="EXJ98" s="188"/>
      <c r="EXK98" s="188"/>
      <c r="EXL98" s="188"/>
      <c r="EXM98" s="188"/>
      <c r="EXN98" s="188"/>
      <c r="EXO98" s="188"/>
      <c r="EXP98" s="188"/>
      <c r="EXQ98" s="188"/>
      <c r="EXR98" s="188"/>
      <c r="EXS98" s="188"/>
      <c r="EXT98" s="188"/>
      <c r="EXU98" s="188"/>
      <c r="EXV98" s="188"/>
      <c r="EXW98" s="188"/>
      <c r="EXX98" s="188"/>
      <c r="EXY98" s="188"/>
      <c r="EXZ98" s="188"/>
      <c r="EYA98" s="188"/>
      <c r="EYB98" s="188"/>
      <c r="EYC98" s="188"/>
      <c r="EYD98" s="188"/>
      <c r="EYE98" s="188"/>
      <c r="EYF98" s="188"/>
      <c r="EYG98" s="188"/>
      <c r="EYH98" s="188"/>
      <c r="EYI98" s="188"/>
      <c r="EYJ98" s="188"/>
      <c r="EYK98" s="188"/>
      <c r="EYL98" s="188"/>
      <c r="EYM98" s="188"/>
      <c r="EYN98" s="188"/>
      <c r="EYO98" s="188"/>
      <c r="EYP98" s="188"/>
      <c r="EYQ98" s="188"/>
      <c r="EYR98" s="188"/>
      <c r="EYS98" s="188"/>
      <c r="EYT98" s="188"/>
      <c r="EYU98" s="188"/>
      <c r="EYV98" s="188"/>
      <c r="EYW98" s="188"/>
      <c r="EYX98" s="188"/>
      <c r="EYY98" s="188"/>
      <c r="EYZ98" s="188"/>
      <c r="EZA98" s="188"/>
      <c r="EZB98" s="188"/>
      <c r="EZC98" s="188"/>
      <c r="EZD98" s="188"/>
      <c r="EZE98" s="188"/>
      <c r="EZF98" s="188"/>
      <c r="EZG98" s="188"/>
      <c r="EZH98" s="188"/>
      <c r="EZI98" s="188"/>
      <c r="EZJ98" s="188"/>
      <c r="EZK98" s="188"/>
      <c r="EZL98" s="188"/>
      <c r="EZM98" s="188"/>
      <c r="EZN98" s="188"/>
      <c r="EZO98" s="188"/>
      <c r="EZP98" s="188"/>
      <c r="EZQ98" s="188"/>
      <c r="EZR98" s="188"/>
      <c r="EZS98" s="188"/>
      <c r="EZT98" s="188"/>
      <c r="EZU98" s="188"/>
      <c r="EZV98" s="188"/>
      <c r="EZW98" s="188"/>
      <c r="EZX98" s="188"/>
      <c r="EZY98" s="188"/>
      <c r="EZZ98" s="188"/>
      <c r="FAA98" s="188"/>
      <c r="FAB98" s="188"/>
      <c r="FAC98" s="188"/>
      <c r="FAD98" s="188"/>
      <c r="FAE98" s="188"/>
      <c r="FAF98" s="188"/>
      <c r="FAG98" s="188"/>
      <c r="FAH98" s="188"/>
      <c r="FAI98" s="188"/>
      <c r="FAJ98" s="188"/>
      <c r="FAK98" s="188"/>
      <c r="FAL98" s="188"/>
      <c r="FAM98" s="188"/>
      <c r="FAN98" s="188"/>
      <c r="FAO98" s="188"/>
      <c r="FAP98" s="188"/>
      <c r="FAQ98" s="188"/>
      <c r="FAR98" s="188"/>
      <c r="FAS98" s="188"/>
      <c r="FAT98" s="188"/>
      <c r="FAU98" s="188"/>
      <c r="FAV98" s="188"/>
      <c r="FAW98" s="188"/>
      <c r="FAX98" s="188"/>
      <c r="FAY98" s="188"/>
      <c r="FAZ98" s="188"/>
      <c r="FBA98" s="188"/>
      <c r="FBB98" s="188"/>
      <c r="FBC98" s="188"/>
      <c r="FBD98" s="188"/>
      <c r="FBE98" s="188"/>
      <c r="FBF98" s="188"/>
      <c r="FBG98" s="188"/>
      <c r="FBH98" s="188"/>
      <c r="FBI98" s="188"/>
      <c r="FBJ98" s="188"/>
      <c r="FBK98" s="188"/>
      <c r="FBL98" s="188"/>
      <c r="FBM98" s="188"/>
      <c r="FBN98" s="188"/>
      <c r="FBO98" s="188"/>
      <c r="FBP98" s="188"/>
      <c r="FBQ98" s="188"/>
      <c r="FBR98" s="188"/>
      <c r="FBS98" s="188"/>
      <c r="FBT98" s="188"/>
      <c r="FBU98" s="188"/>
      <c r="FBV98" s="188"/>
      <c r="FBW98" s="188"/>
      <c r="FBX98" s="188"/>
      <c r="FBY98" s="188"/>
      <c r="FBZ98" s="188"/>
      <c r="FCA98" s="188"/>
      <c r="FCB98" s="188"/>
      <c r="FCC98" s="188"/>
      <c r="FCD98" s="188"/>
      <c r="FCE98" s="188"/>
      <c r="FCF98" s="188"/>
      <c r="FCG98" s="188"/>
      <c r="FCH98" s="188"/>
      <c r="FCI98" s="188"/>
      <c r="FCJ98" s="188"/>
      <c r="FCK98" s="188"/>
      <c r="FCL98" s="188"/>
      <c r="FCM98" s="188"/>
      <c r="FCN98" s="188"/>
      <c r="FCO98" s="188"/>
      <c r="FCP98" s="188"/>
      <c r="FCQ98" s="188"/>
      <c r="FCR98" s="188"/>
      <c r="FCS98" s="188"/>
      <c r="FCT98" s="188"/>
      <c r="FCU98" s="188"/>
      <c r="FCV98" s="188"/>
      <c r="FCW98" s="188"/>
      <c r="FCX98" s="188"/>
      <c r="FCY98" s="188"/>
      <c r="FCZ98" s="188"/>
      <c r="FDA98" s="188"/>
      <c r="FDB98" s="188"/>
      <c r="FDC98" s="188"/>
      <c r="FDD98" s="188"/>
      <c r="FDE98" s="188"/>
      <c r="FDF98" s="188"/>
      <c r="FDG98" s="188"/>
      <c r="FDH98" s="188"/>
      <c r="FDI98" s="188"/>
      <c r="FDJ98" s="188"/>
      <c r="FDK98" s="188"/>
      <c r="FDL98" s="188"/>
      <c r="FDM98" s="188"/>
      <c r="FDN98" s="188"/>
      <c r="FDO98" s="188"/>
      <c r="FDP98" s="188"/>
      <c r="FDQ98" s="188"/>
      <c r="FDR98" s="188"/>
      <c r="FDS98" s="188"/>
      <c r="FDT98" s="188"/>
      <c r="FDU98" s="188"/>
      <c r="FDV98" s="188"/>
      <c r="FDW98" s="188"/>
      <c r="FDX98" s="188"/>
      <c r="FDY98" s="188"/>
      <c r="FDZ98" s="188"/>
      <c r="FEA98" s="188"/>
      <c r="FEB98" s="188"/>
      <c r="FEC98" s="188"/>
      <c r="FED98" s="188"/>
      <c r="FEE98" s="188"/>
      <c r="FEF98" s="188"/>
      <c r="FEG98" s="188"/>
      <c r="FEH98" s="188"/>
      <c r="FEI98" s="188"/>
      <c r="FEJ98" s="188"/>
      <c r="FEK98" s="188"/>
      <c r="FEL98" s="188"/>
      <c r="FEM98" s="188"/>
      <c r="FEN98" s="188"/>
      <c r="FEO98" s="188"/>
      <c r="FEP98" s="188"/>
      <c r="FEQ98" s="188"/>
      <c r="FER98" s="188"/>
      <c r="FES98" s="188"/>
      <c r="FET98" s="188"/>
      <c r="FEU98" s="188"/>
      <c r="FEV98" s="188"/>
      <c r="FEW98" s="188"/>
      <c r="FEX98" s="188"/>
      <c r="FEY98" s="188"/>
      <c r="FEZ98" s="188"/>
      <c r="FFA98" s="188"/>
      <c r="FFB98" s="188"/>
      <c r="FFC98" s="188"/>
      <c r="FFD98" s="188"/>
      <c r="FFE98" s="188"/>
      <c r="FFF98" s="188"/>
      <c r="FFG98" s="188"/>
      <c r="FFH98" s="188"/>
      <c r="FFI98" s="188"/>
      <c r="FFJ98" s="188"/>
      <c r="FFK98" s="188"/>
      <c r="FFL98" s="188"/>
      <c r="FFM98" s="188"/>
      <c r="FFN98" s="188"/>
      <c r="FFO98" s="188"/>
      <c r="FFP98" s="188"/>
      <c r="FFQ98" s="188"/>
      <c r="FFR98" s="188"/>
      <c r="FFS98" s="188"/>
      <c r="FFT98" s="188"/>
      <c r="FFU98" s="188"/>
      <c r="FFV98" s="188"/>
      <c r="FFW98" s="188"/>
      <c r="FFX98" s="188"/>
      <c r="FFY98" s="188"/>
      <c r="FFZ98" s="188"/>
      <c r="FGA98" s="188"/>
      <c r="FGB98" s="188"/>
      <c r="FGC98" s="188"/>
      <c r="FGD98" s="188"/>
      <c r="FGE98" s="188"/>
      <c r="FGF98" s="188"/>
      <c r="FGG98" s="188"/>
      <c r="FGH98" s="188"/>
      <c r="FGI98" s="188"/>
      <c r="FGJ98" s="188"/>
      <c r="FGK98" s="188"/>
      <c r="FGL98" s="188"/>
      <c r="FGM98" s="188"/>
      <c r="FGN98" s="188"/>
      <c r="FGO98" s="188"/>
      <c r="FGP98" s="188"/>
      <c r="FGQ98" s="188"/>
      <c r="FGR98" s="188"/>
      <c r="FGS98" s="188"/>
      <c r="FGT98" s="188"/>
      <c r="FGU98" s="188"/>
      <c r="FGV98" s="188"/>
      <c r="FGW98" s="188"/>
      <c r="FGX98" s="188"/>
      <c r="FGY98" s="188"/>
      <c r="FGZ98" s="188"/>
      <c r="FHA98" s="188"/>
      <c r="FHB98" s="188"/>
      <c r="FHC98" s="188"/>
      <c r="FHD98" s="188"/>
      <c r="FHE98" s="188"/>
      <c r="FHF98" s="188"/>
      <c r="FHG98" s="188"/>
      <c r="FHH98" s="188"/>
      <c r="FHI98" s="188"/>
      <c r="FHJ98" s="188"/>
      <c r="FHK98" s="188"/>
      <c r="FHL98" s="188"/>
      <c r="FHM98" s="188"/>
      <c r="FHN98" s="188"/>
      <c r="FHO98" s="188"/>
      <c r="FHP98" s="188"/>
      <c r="FHQ98" s="188"/>
      <c r="FHR98" s="188"/>
      <c r="FHS98" s="188"/>
      <c r="FHT98" s="188"/>
      <c r="FHU98" s="188"/>
      <c r="FHV98" s="188"/>
      <c r="FHW98" s="188"/>
      <c r="FHX98" s="188"/>
      <c r="FHY98" s="188"/>
      <c r="FHZ98" s="188"/>
      <c r="FIA98" s="188"/>
      <c r="FIB98" s="188"/>
      <c r="FIC98" s="188"/>
      <c r="FID98" s="188"/>
      <c r="FIE98" s="188"/>
      <c r="FIF98" s="188"/>
      <c r="FIG98" s="188"/>
      <c r="FIH98" s="188"/>
      <c r="FII98" s="188"/>
      <c r="FIJ98" s="188"/>
      <c r="FIK98" s="188"/>
      <c r="FIL98" s="188"/>
      <c r="FIM98" s="188"/>
      <c r="FIN98" s="188"/>
      <c r="FIO98" s="188"/>
      <c r="FIP98" s="188"/>
      <c r="FIQ98" s="188"/>
      <c r="FIR98" s="188"/>
      <c r="FIS98" s="188"/>
      <c r="FIT98" s="188"/>
      <c r="FIU98" s="188"/>
      <c r="FIV98" s="188"/>
      <c r="FIW98" s="188"/>
      <c r="FIX98" s="188"/>
      <c r="FIY98" s="188"/>
      <c r="FIZ98" s="188"/>
      <c r="FJA98" s="188"/>
      <c r="FJB98" s="188"/>
      <c r="FJC98" s="188"/>
      <c r="FJD98" s="188"/>
      <c r="FJE98" s="188"/>
      <c r="FJF98" s="188"/>
      <c r="FJG98" s="188"/>
      <c r="FJH98" s="188"/>
      <c r="FJI98" s="188"/>
      <c r="FJJ98" s="188"/>
      <c r="FJK98" s="188"/>
      <c r="FJL98" s="188"/>
      <c r="FJM98" s="188"/>
      <c r="FJN98" s="188"/>
      <c r="FJO98" s="188"/>
      <c r="FJP98" s="188"/>
      <c r="FJQ98" s="188"/>
      <c r="FJR98" s="188"/>
      <c r="FJS98" s="188"/>
      <c r="FJT98" s="188"/>
      <c r="FJU98" s="188"/>
      <c r="FJV98" s="188"/>
      <c r="FJW98" s="188"/>
      <c r="FJX98" s="188"/>
      <c r="FJY98" s="188"/>
      <c r="FJZ98" s="188"/>
      <c r="FKA98" s="188"/>
      <c r="FKB98" s="188"/>
      <c r="FKC98" s="188"/>
      <c r="FKD98" s="188"/>
      <c r="FKE98" s="188"/>
      <c r="FKF98" s="188"/>
      <c r="FKG98" s="188"/>
      <c r="FKH98" s="188"/>
      <c r="FKI98" s="188"/>
      <c r="FKJ98" s="188"/>
      <c r="FKK98" s="188"/>
      <c r="FKL98" s="188"/>
      <c r="FKM98" s="188"/>
      <c r="FKN98" s="188"/>
      <c r="FKO98" s="188"/>
      <c r="FKP98" s="188"/>
      <c r="FKQ98" s="188"/>
      <c r="FKR98" s="188"/>
      <c r="FKS98" s="188"/>
      <c r="FKT98" s="188"/>
      <c r="FKU98" s="188"/>
      <c r="FKV98" s="188"/>
      <c r="FKW98" s="188"/>
      <c r="FKX98" s="188"/>
      <c r="FKY98" s="188"/>
      <c r="FKZ98" s="188"/>
      <c r="FLA98" s="188"/>
      <c r="FLB98" s="188"/>
      <c r="FLC98" s="188"/>
      <c r="FLD98" s="188"/>
      <c r="FLE98" s="188"/>
      <c r="FLF98" s="188"/>
      <c r="FLG98" s="188"/>
      <c r="FLH98" s="188"/>
      <c r="FLI98" s="188"/>
      <c r="FLJ98" s="188"/>
      <c r="FLK98" s="188"/>
      <c r="FLL98" s="188"/>
      <c r="FLM98" s="188"/>
      <c r="FLN98" s="188"/>
      <c r="FLO98" s="188"/>
      <c r="FLP98" s="188"/>
      <c r="FLQ98" s="188"/>
      <c r="FLR98" s="188"/>
      <c r="FLS98" s="188"/>
      <c r="FLT98" s="188"/>
      <c r="FLU98" s="188"/>
      <c r="FLV98" s="188"/>
      <c r="FLW98" s="188"/>
      <c r="FLX98" s="188"/>
      <c r="FLY98" s="188"/>
      <c r="FLZ98" s="188"/>
      <c r="FMA98" s="188"/>
      <c r="FMB98" s="188"/>
      <c r="FMC98" s="188"/>
      <c r="FMD98" s="188"/>
      <c r="FME98" s="188"/>
      <c r="FMF98" s="188"/>
      <c r="FMG98" s="188"/>
      <c r="FMH98" s="188"/>
      <c r="FMI98" s="188"/>
      <c r="FMJ98" s="188"/>
      <c r="FMK98" s="188"/>
      <c r="FML98" s="188"/>
      <c r="FMM98" s="188"/>
      <c r="FMN98" s="188"/>
      <c r="FMO98" s="188"/>
      <c r="FMP98" s="188"/>
      <c r="FMQ98" s="188"/>
      <c r="FMR98" s="188"/>
      <c r="FMS98" s="188"/>
      <c r="FMT98" s="188"/>
      <c r="FMU98" s="188"/>
      <c r="FMV98" s="188"/>
      <c r="FMW98" s="188"/>
      <c r="FMX98" s="188"/>
      <c r="FMY98" s="188"/>
      <c r="FMZ98" s="188"/>
      <c r="FNA98" s="188"/>
      <c r="FNB98" s="188"/>
      <c r="FNC98" s="188"/>
      <c r="FND98" s="188"/>
      <c r="FNE98" s="188"/>
      <c r="FNF98" s="188"/>
      <c r="FNG98" s="188"/>
      <c r="FNH98" s="188"/>
      <c r="FNI98" s="188"/>
      <c r="FNJ98" s="188"/>
      <c r="FNK98" s="188"/>
      <c r="FNL98" s="188"/>
      <c r="FNM98" s="188"/>
      <c r="FNN98" s="188"/>
      <c r="FNO98" s="188"/>
      <c r="FNP98" s="188"/>
      <c r="FNQ98" s="188"/>
      <c r="FNR98" s="188"/>
      <c r="FNS98" s="188"/>
      <c r="FNT98" s="188"/>
      <c r="FNU98" s="188"/>
      <c r="FNV98" s="188"/>
      <c r="FNW98" s="188"/>
      <c r="FNX98" s="188"/>
      <c r="FNY98" s="188"/>
      <c r="FNZ98" s="188"/>
      <c r="FOA98" s="188"/>
      <c r="FOB98" s="188"/>
      <c r="FOC98" s="188"/>
      <c r="FOD98" s="188"/>
      <c r="FOE98" s="188"/>
      <c r="FOF98" s="188"/>
      <c r="FOG98" s="188"/>
      <c r="FOH98" s="188"/>
      <c r="FOI98" s="188"/>
      <c r="FOJ98" s="188"/>
      <c r="FOK98" s="188"/>
      <c r="FOL98" s="188"/>
      <c r="FOM98" s="188"/>
      <c r="FON98" s="188"/>
      <c r="FOO98" s="188"/>
      <c r="FOP98" s="188"/>
      <c r="FOQ98" s="188"/>
      <c r="FOR98" s="188"/>
      <c r="FOS98" s="188"/>
      <c r="FOT98" s="188"/>
      <c r="FOU98" s="188"/>
      <c r="FOV98" s="188"/>
      <c r="FOW98" s="188"/>
      <c r="FOX98" s="188"/>
      <c r="FOY98" s="188"/>
      <c r="FOZ98" s="188"/>
      <c r="FPA98" s="188"/>
      <c r="FPB98" s="188"/>
      <c r="FPC98" s="188"/>
      <c r="FPD98" s="188"/>
      <c r="FPE98" s="188"/>
      <c r="FPF98" s="188"/>
      <c r="FPG98" s="188"/>
      <c r="FPH98" s="188"/>
      <c r="FPI98" s="188"/>
      <c r="FPJ98" s="188"/>
      <c r="FPK98" s="188"/>
      <c r="FPL98" s="188"/>
      <c r="FPM98" s="188"/>
      <c r="FPN98" s="188"/>
      <c r="FPO98" s="188"/>
      <c r="FPP98" s="188"/>
      <c r="FPQ98" s="188"/>
      <c r="FPR98" s="188"/>
      <c r="FPS98" s="188"/>
      <c r="FPT98" s="188"/>
      <c r="FPU98" s="188"/>
      <c r="FPV98" s="188"/>
      <c r="FPW98" s="188"/>
      <c r="FPX98" s="188"/>
      <c r="FPY98" s="188"/>
      <c r="FPZ98" s="188"/>
      <c r="FQA98" s="188"/>
      <c r="FQB98" s="188"/>
      <c r="FQC98" s="188"/>
      <c r="FQD98" s="188"/>
      <c r="FQE98" s="188"/>
      <c r="FQF98" s="188"/>
      <c r="FQG98" s="188"/>
      <c r="FQH98" s="188"/>
      <c r="FQI98" s="188"/>
      <c r="FQJ98" s="188"/>
      <c r="FQK98" s="188"/>
      <c r="FQL98" s="188"/>
      <c r="FQM98" s="188"/>
      <c r="FQN98" s="188"/>
      <c r="FQO98" s="188"/>
      <c r="FQP98" s="188"/>
      <c r="FQQ98" s="188"/>
      <c r="FQR98" s="188"/>
      <c r="FQS98" s="188"/>
      <c r="FQT98" s="188"/>
      <c r="FQU98" s="188"/>
      <c r="FQV98" s="188"/>
      <c r="FQW98" s="188"/>
      <c r="FQX98" s="188"/>
      <c r="FQY98" s="188"/>
      <c r="FQZ98" s="188"/>
      <c r="FRA98" s="188"/>
      <c r="FRB98" s="188"/>
      <c r="FRC98" s="188"/>
      <c r="FRD98" s="188"/>
      <c r="FRE98" s="188"/>
      <c r="FRF98" s="188"/>
      <c r="FRG98" s="188"/>
      <c r="FRH98" s="188"/>
      <c r="FRI98" s="188"/>
      <c r="FRJ98" s="188"/>
      <c r="FRK98" s="188"/>
      <c r="FRL98" s="188"/>
      <c r="FRM98" s="188"/>
      <c r="FRN98" s="188"/>
      <c r="FRO98" s="188"/>
      <c r="FRP98" s="188"/>
      <c r="FRQ98" s="188"/>
      <c r="FRR98" s="188"/>
      <c r="FRS98" s="188"/>
      <c r="FRT98" s="188"/>
      <c r="FRU98" s="188"/>
      <c r="FRV98" s="188"/>
      <c r="FRW98" s="188"/>
      <c r="FRX98" s="188"/>
      <c r="FRY98" s="188"/>
      <c r="FRZ98" s="188"/>
      <c r="FSA98" s="188"/>
      <c r="FSB98" s="188"/>
      <c r="FSC98" s="188"/>
      <c r="FSD98" s="188"/>
      <c r="FSE98" s="188"/>
      <c r="FSF98" s="188"/>
      <c r="FSG98" s="188"/>
      <c r="FSH98" s="188"/>
      <c r="FSI98" s="188"/>
      <c r="FSJ98" s="188"/>
      <c r="FSK98" s="188"/>
      <c r="FSL98" s="188"/>
      <c r="FSM98" s="188"/>
      <c r="FSN98" s="188"/>
      <c r="FSO98" s="188"/>
      <c r="FSP98" s="188"/>
      <c r="FSQ98" s="188"/>
      <c r="FSR98" s="188"/>
      <c r="FSS98" s="188"/>
      <c r="FST98" s="188"/>
      <c r="FSU98" s="188"/>
      <c r="FSV98" s="188"/>
      <c r="FSW98" s="188"/>
      <c r="FSX98" s="188"/>
      <c r="FSY98" s="188"/>
      <c r="FSZ98" s="188"/>
      <c r="FTA98" s="188"/>
      <c r="FTB98" s="188"/>
      <c r="FTC98" s="188"/>
      <c r="FTD98" s="188"/>
      <c r="FTE98" s="188"/>
      <c r="FTF98" s="188"/>
      <c r="FTG98" s="188"/>
      <c r="FTH98" s="188"/>
      <c r="FTI98" s="188"/>
      <c r="FTJ98" s="188"/>
      <c r="FTK98" s="188"/>
      <c r="FTL98" s="188"/>
      <c r="FTM98" s="188"/>
      <c r="FTN98" s="188"/>
      <c r="FTO98" s="188"/>
      <c r="FTP98" s="188"/>
      <c r="FTQ98" s="188"/>
      <c r="FTR98" s="188"/>
      <c r="FTS98" s="188"/>
      <c r="FTT98" s="188"/>
      <c r="FTU98" s="188"/>
      <c r="FTV98" s="188"/>
      <c r="FTW98" s="188"/>
      <c r="FTX98" s="188"/>
      <c r="FTY98" s="188"/>
      <c r="FTZ98" s="188"/>
      <c r="FUA98" s="188"/>
      <c r="FUB98" s="188"/>
      <c r="FUC98" s="188"/>
      <c r="FUD98" s="188"/>
      <c r="FUE98" s="188"/>
      <c r="FUF98" s="188"/>
      <c r="FUG98" s="188"/>
      <c r="FUH98" s="188"/>
      <c r="FUI98" s="188"/>
      <c r="FUJ98" s="188"/>
      <c r="FUK98" s="188"/>
      <c r="FUL98" s="188"/>
      <c r="FUM98" s="188"/>
      <c r="FUN98" s="188"/>
      <c r="FUO98" s="188"/>
      <c r="FUP98" s="188"/>
      <c r="FUQ98" s="188"/>
      <c r="FUR98" s="188"/>
      <c r="FUS98" s="188"/>
      <c r="FUT98" s="188"/>
      <c r="FUU98" s="188"/>
      <c r="FUV98" s="188"/>
      <c r="FUW98" s="188"/>
      <c r="FUX98" s="188"/>
      <c r="FUY98" s="188"/>
      <c r="FUZ98" s="188"/>
      <c r="FVA98" s="188"/>
      <c r="FVB98" s="188"/>
      <c r="FVC98" s="188"/>
      <c r="FVD98" s="188"/>
      <c r="FVE98" s="188"/>
      <c r="FVF98" s="188"/>
      <c r="FVG98" s="188"/>
      <c r="FVH98" s="188"/>
      <c r="FVI98" s="188"/>
      <c r="FVJ98" s="188"/>
      <c r="FVK98" s="188"/>
      <c r="FVL98" s="188"/>
      <c r="FVM98" s="188"/>
      <c r="FVN98" s="188"/>
      <c r="FVO98" s="188"/>
      <c r="FVP98" s="188"/>
      <c r="FVQ98" s="188"/>
      <c r="FVR98" s="188"/>
      <c r="FVS98" s="188"/>
      <c r="FVT98" s="188"/>
      <c r="FVU98" s="188"/>
      <c r="FVV98" s="188"/>
      <c r="FVW98" s="188"/>
      <c r="FVX98" s="188"/>
      <c r="FVY98" s="188"/>
      <c r="FVZ98" s="188"/>
      <c r="FWA98" s="188"/>
      <c r="FWB98" s="188"/>
      <c r="FWC98" s="188"/>
      <c r="FWD98" s="188"/>
      <c r="FWE98" s="188"/>
      <c r="FWF98" s="188"/>
      <c r="FWG98" s="188"/>
      <c r="FWH98" s="188"/>
      <c r="FWI98" s="188"/>
      <c r="FWJ98" s="188"/>
      <c r="FWK98" s="188"/>
      <c r="FWL98" s="188"/>
      <c r="FWM98" s="188"/>
      <c r="FWN98" s="188"/>
      <c r="FWO98" s="188"/>
      <c r="FWP98" s="188"/>
      <c r="FWQ98" s="188"/>
      <c r="FWR98" s="188"/>
      <c r="FWS98" s="188"/>
      <c r="FWT98" s="188"/>
      <c r="FWU98" s="188"/>
      <c r="FWV98" s="188"/>
      <c r="FWW98" s="188"/>
      <c r="FWX98" s="188"/>
      <c r="FWY98" s="188"/>
      <c r="FWZ98" s="188"/>
      <c r="FXA98" s="188"/>
      <c r="FXB98" s="188"/>
      <c r="FXC98" s="188"/>
      <c r="FXD98" s="188"/>
      <c r="FXE98" s="188"/>
      <c r="FXF98" s="188"/>
      <c r="FXG98" s="188"/>
      <c r="FXH98" s="188"/>
      <c r="FXI98" s="188"/>
      <c r="FXJ98" s="188"/>
      <c r="FXK98" s="188"/>
      <c r="FXL98" s="188"/>
      <c r="FXM98" s="188"/>
      <c r="FXN98" s="188"/>
      <c r="FXO98" s="188"/>
      <c r="FXP98" s="188"/>
      <c r="FXQ98" s="188"/>
      <c r="FXR98" s="188"/>
      <c r="FXS98" s="188"/>
      <c r="FXT98" s="188"/>
      <c r="FXU98" s="188"/>
      <c r="FXV98" s="188"/>
      <c r="FXW98" s="188"/>
      <c r="FXX98" s="188"/>
      <c r="FXY98" s="188"/>
      <c r="FXZ98" s="188"/>
      <c r="FYA98" s="188"/>
      <c r="FYB98" s="188"/>
      <c r="FYC98" s="188"/>
      <c r="FYD98" s="188"/>
      <c r="FYE98" s="188"/>
      <c r="FYF98" s="188"/>
      <c r="FYG98" s="188"/>
      <c r="FYH98" s="188"/>
      <c r="FYI98" s="188"/>
      <c r="FYJ98" s="188"/>
      <c r="FYK98" s="188"/>
      <c r="FYL98" s="188"/>
      <c r="FYM98" s="188"/>
      <c r="FYN98" s="188"/>
      <c r="FYO98" s="188"/>
      <c r="FYP98" s="188"/>
      <c r="FYQ98" s="188"/>
      <c r="FYR98" s="188"/>
      <c r="FYS98" s="188"/>
      <c r="FYT98" s="188"/>
      <c r="FYU98" s="188"/>
      <c r="FYV98" s="188"/>
      <c r="FYW98" s="188"/>
      <c r="FYX98" s="188"/>
      <c r="FYY98" s="188"/>
      <c r="FYZ98" s="188"/>
      <c r="FZA98" s="188"/>
      <c r="FZB98" s="188"/>
      <c r="FZC98" s="188"/>
      <c r="FZD98" s="188"/>
      <c r="FZE98" s="188"/>
      <c r="FZF98" s="188"/>
      <c r="FZG98" s="188"/>
      <c r="FZH98" s="188"/>
      <c r="FZI98" s="188"/>
      <c r="FZJ98" s="188"/>
      <c r="FZK98" s="188"/>
      <c r="FZL98" s="188"/>
      <c r="FZM98" s="188"/>
      <c r="FZN98" s="188"/>
      <c r="FZO98" s="188"/>
      <c r="FZP98" s="188"/>
      <c r="FZQ98" s="188"/>
      <c r="FZR98" s="188"/>
      <c r="FZS98" s="188"/>
      <c r="FZT98" s="188"/>
      <c r="FZU98" s="188"/>
      <c r="FZV98" s="188"/>
      <c r="FZW98" s="188"/>
      <c r="FZX98" s="188"/>
      <c r="FZY98" s="188"/>
      <c r="FZZ98" s="188"/>
      <c r="GAA98" s="188"/>
      <c r="GAB98" s="188"/>
      <c r="GAC98" s="188"/>
      <c r="GAD98" s="188"/>
      <c r="GAE98" s="188"/>
      <c r="GAF98" s="188"/>
      <c r="GAG98" s="188"/>
      <c r="GAH98" s="188"/>
      <c r="GAI98" s="188"/>
      <c r="GAJ98" s="188"/>
      <c r="GAK98" s="188"/>
      <c r="GAL98" s="188"/>
      <c r="GAM98" s="188"/>
      <c r="GAN98" s="188"/>
      <c r="GAO98" s="188"/>
      <c r="GAP98" s="188"/>
      <c r="GAQ98" s="188"/>
      <c r="GAR98" s="188"/>
      <c r="GAS98" s="188"/>
      <c r="GAT98" s="188"/>
      <c r="GAU98" s="188"/>
      <c r="GAV98" s="188"/>
      <c r="GAW98" s="188"/>
      <c r="GAX98" s="188"/>
      <c r="GAY98" s="188"/>
      <c r="GAZ98" s="188"/>
      <c r="GBA98" s="188"/>
      <c r="GBB98" s="188"/>
      <c r="GBC98" s="188"/>
      <c r="GBD98" s="188"/>
      <c r="GBE98" s="188"/>
      <c r="GBF98" s="188"/>
      <c r="GBG98" s="188"/>
      <c r="GBH98" s="188"/>
      <c r="GBI98" s="188"/>
      <c r="GBJ98" s="188"/>
      <c r="GBK98" s="188"/>
      <c r="GBL98" s="188"/>
      <c r="GBM98" s="188"/>
      <c r="GBN98" s="188"/>
      <c r="GBO98" s="188"/>
      <c r="GBP98" s="188"/>
      <c r="GBQ98" s="188"/>
      <c r="GBR98" s="188"/>
      <c r="GBS98" s="188"/>
      <c r="GBT98" s="188"/>
      <c r="GBU98" s="188"/>
      <c r="GBV98" s="188"/>
      <c r="GBW98" s="188"/>
      <c r="GBX98" s="188"/>
      <c r="GBY98" s="188"/>
      <c r="GBZ98" s="188"/>
      <c r="GCA98" s="188"/>
      <c r="GCB98" s="188"/>
      <c r="GCC98" s="188"/>
      <c r="GCD98" s="188"/>
      <c r="GCE98" s="188"/>
      <c r="GCF98" s="188"/>
      <c r="GCG98" s="188"/>
      <c r="GCH98" s="188"/>
      <c r="GCI98" s="188"/>
      <c r="GCJ98" s="188"/>
      <c r="GCK98" s="188"/>
      <c r="GCL98" s="188"/>
      <c r="GCM98" s="188"/>
      <c r="GCN98" s="188"/>
      <c r="GCO98" s="188"/>
      <c r="GCP98" s="188"/>
      <c r="GCQ98" s="188"/>
      <c r="GCR98" s="188"/>
      <c r="GCS98" s="188"/>
      <c r="GCT98" s="188"/>
      <c r="GCU98" s="188"/>
      <c r="GCV98" s="188"/>
      <c r="GCW98" s="188"/>
      <c r="GCX98" s="188"/>
      <c r="GCY98" s="188"/>
      <c r="GCZ98" s="188"/>
      <c r="GDA98" s="188"/>
      <c r="GDB98" s="188"/>
      <c r="GDC98" s="188"/>
      <c r="GDD98" s="188"/>
      <c r="GDE98" s="188"/>
      <c r="GDF98" s="188"/>
      <c r="GDG98" s="188"/>
      <c r="GDH98" s="188"/>
      <c r="GDI98" s="188"/>
      <c r="GDJ98" s="188"/>
      <c r="GDK98" s="188"/>
      <c r="GDL98" s="188"/>
      <c r="GDM98" s="188"/>
      <c r="GDN98" s="188"/>
      <c r="GDO98" s="188"/>
      <c r="GDP98" s="188"/>
      <c r="GDQ98" s="188"/>
      <c r="GDR98" s="188"/>
      <c r="GDS98" s="188"/>
      <c r="GDT98" s="188"/>
      <c r="GDU98" s="188"/>
      <c r="GDV98" s="188"/>
      <c r="GDW98" s="188"/>
      <c r="GDX98" s="188"/>
      <c r="GDY98" s="188"/>
      <c r="GDZ98" s="188"/>
      <c r="GEA98" s="188"/>
      <c r="GEB98" s="188"/>
      <c r="GEC98" s="188"/>
      <c r="GED98" s="188"/>
      <c r="GEE98" s="188"/>
      <c r="GEF98" s="188"/>
      <c r="GEG98" s="188"/>
      <c r="GEH98" s="188"/>
      <c r="GEI98" s="188"/>
      <c r="GEJ98" s="188"/>
      <c r="GEK98" s="188"/>
      <c r="GEL98" s="188"/>
      <c r="GEM98" s="188"/>
      <c r="GEN98" s="188"/>
      <c r="GEO98" s="188"/>
      <c r="GEP98" s="188"/>
      <c r="GEQ98" s="188"/>
      <c r="GER98" s="188"/>
      <c r="GES98" s="188"/>
      <c r="GET98" s="188"/>
      <c r="GEU98" s="188"/>
      <c r="GEV98" s="188"/>
      <c r="GEW98" s="188"/>
      <c r="GEX98" s="188"/>
      <c r="GEY98" s="188"/>
      <c r="GEZ98" s="188"/>
      <c r="GFA98" s="188"/>
      <c r="GFB98" s="188"/>
      <c r="GFC98" s="188"/>
      <c r="GFD98" s="188"/>
      <c r="GFE98" s="188"/>
      <c r="GFF98" s="188"/>
      <c r="GFG98" s="188"/>
      <c r="GFH98" s="188"/>
      <c r="GFI98" s="188"/>
      <c r="GFJ98" s="188"/>
      <c r="GFK98" s="188"/>
      <c r="GFL98" s="188"/>
      <c r="GFM98" s="188"/>
      <c r="GFN98" s="188"/>
      <c r="GFO98" s="188"/>
      <c r="GFP98" s="188"/>
      <c r="GFQ98" s="188"/>
      <c r="GFR98" s="188"/>
      <c r="GFS98" s="188"/>
      <c r="GFT98" s="188"/>
      <c r="GFU98" s="188"/>
      <c r="GFV98" s="188"/>
      <c r="GFW98" s="188"/>
      <c r="GFX98" s="188"/>
      <c r="GFY98" s="188"/>
      <c r="GFZ98" s="188"/>
      <c r="GGA98" s="188"/>
      <c r="GGB98" s="188"/>
      <c r="GGC98" s="188"/>
      <c r="GGD98" s="188"/>
      <c r="GGE98" s="188"/>
      <c r="GGF98" s="188"/>
      <c r="GGG98" s="188"/>
      <c r="GGH98" s="188"/>
      <c r="GGI98" s="188"/>
      <c r="GGJ98" s="188"/>
      <c r="GGK98" s="188"/>
      <c r="GGL98" s="188"/>
      <c r="GGM98" s="188"/>
      <c r="GGN98" s="188"/>
      <c r="GGO98" s="188"/>
      <c r="GGP98" s="188"/>
      <c r="GGQ98" s="188"/>
      <c r="GGR98" s="188"/>
      <c r="GGS98" s="188"/>
      <c r="GGT98" s="188"/>
      <c r="GGU98" s="188"/>
      <c r="GGV98" s="188"/>
      <c r="GGW98" s="188"/>
      <c r="GGX98" s="188"/>
      <c r="GGY98" s="188"/>
      <c r="GGZ98" s="188"/>
      <c r="GHA98" s="188"/>
      <c r="GHB98" s="188"/>
      <c r="GHC98" s="188"/>
      <c r="GHD98" s="188"/>
      <c r="GHE98" s="188"/>
      <c r="GHF98" s="188"/>
      <c r="GHG98" s="188"/>
      <c r="GHH98" s="188"/>
      <c r="GHI98" s="188"/>
      <c r="GHJ98" s="188"/>
      <c r="GHK98" s="188"/>
      <c r="GHL98" s="188"/>
      <c r="GHM98" s="188"/>
      <c r="GHN98" s="188"/>
      <c r="GHO98" s="188"/>
      <c r="GHP98" s="188"/>
      <c r="GHQ98" s="188"/>
      <c r="GHR98" s="188"/>
      <c r="GHS98" s="188"/>
      <c r="GHT98" s="188"/>
      <c r="GHU98" s="188"/>
      <c r="GHV98" s="188"/>
      <c r="GHW98" s="188"/>
      <c r="GHX98" s="188"/>
      <c r="GHY98" s="188"/>
      <c r="GHZ98" s="188"/>
      <c r="GIA98" s="188"/>
      <c r="GIB98" s="188"/>
      <c r="GIC98" s="188"/>
      <c r="GID98" s="188"/>
      <c r="GIE98" s="188"/>
      <c r="GIF98" s="188"/>
      <c r="GIG98" s="188"/>
      <c r="GIH98" s="188"/>
      <c r="GII98" s="188"/>
      <c r="GIJ98" s="188"/>
      <c r="GIK98" s="188"/>
      <c r="GIL98" s="188"/>
      <c r="GIM98" s="188"/>
      <c r="GIN98" s="188"/>
      <c r="GIO98" s="188"/>
      <c r="GIP98" s="188"/>
      <c r="GIQ98" s="188"/>
      <c r="GIR98" s="188"/>
      <c r="GIS98" s="188"/>
      <c r="GIT98" s="188"/>
      <c r="GIU98" s="188"/>
      <c r="GIV98" s="188"/>
      <c r="GIW98" s="188"/>
      <c r="GIX98" s="188"/>
      <c r="GIY98" s="188"/>
      <c r="GIZ98" s="188"/>
      <c r="GJA98" s="188"/>
      <c r="GJB98" s="188"/>
      <c r="GJC98" s="188"/>
      <c r="GJD98" s="188"/>
      <c r="GJE98" s="188"/>
      <c r="GJF98" s="188"/>
      <c r="GJG98" s="188"/>
      <c r="GJH98" s="188"/>
      <c r="GJI98" s="188"/>
      <c r="GJJ98" s="188"/>
      <c r="GJK98" s="188"/>
      <c r="GJL98" s="188"/>
      <c r="GJM98" s="188"/>
      <c r="GJN98" s="188"/>
      <c r="GJO98" s="188"/>
      <c r="GJP98" s="188"/>
      <c r="GJQ98" s="188"/>
      <c r="GJR98" s="188"/>
      <c r="GJS98" s="188"/>
      <c r="GJT98" s="188"/>
      <c r="GJU98" s="188"/>
      <c r="GJV98" s="188"/>
      <c r="GJW98" s="188"/>
      <c r="GJX98" s="188"/>
      <c r="GJY98" s="188"/>
      <c r="GJZ98" s="188"/>
      <c r="GKA98" s="188"/>
      <c r="GKB98" s="188"/>
      <c r="GKC98" s="188"/>
      <c r="GKD98" s="188"/>
      <c r="GKE98" s="188"/>
      <c r="GKF98" s="188"/>
      <c r="GKG98" s="188"/>
      <c r="GKH98" s="188"/>
      <c r="GKI98" s="188"/>
      <c r="GKJ98" s="188"/>
      <c r="GKK98" s="188"/>
      <c r="GKL98" s="188"/>
      <c r="GKM98" s="188"/>
      <c r="GKN98" s="188"/>
      <c r="GKO98" s="188"/>
      <c r="GKP98" s="188"/>
      <c r="GKQ98" s="188"/>
      <c r="GKR98" s="188"/>
      <c r="GKS98" s="188"/>
      <c r="GKT98" s="188"/>
      <c r="GKU98" s="188"/>
      <c r="GKV98" s="188"/>
      <c r="GKW98" s="188"/>
      <c r="GKX98" s="188"/>
      <c r="GKY98" s="188"/>
      <c r="GKZ98" s="188"/>
      <c r="GLA98" s="188"/>
      <c r="GLB98" s="188"/>
      <c r="GLC98" s="188"/>
      <c r="GLD98" s="188"/>
      <c r="GLE98" s="188"/>
      <c r="GLF98" s="188"/>
      <c r="GLG98" s="188"/>
      <c r="GLH98" s="188"/>
      <c r="GLI98" s="188"/>
      <c r="GLJ98" s="188"/>
      <c r="GLK98" s="188"/>
      <c r="GLL98" s="188"/>
      <c r="GLM98" s="188"/>
      <c r="GLN98" s="188"/>
      <c r="GLO98" s="188"/>
      <c r="GLP98" s="188"/>
      <c r="GLQ98" s="188"/>
      <c r="GLR98" s="188"/>
      <c r="GLS98" s="188"/>
      <c r="GLT98" s="188"/>
      <c r="GLU98" s="188"/>
      <c r="GLV98" s="188"/>
      <c r="GLW98" s="188"/>
      <c r="GLX98" s="188"/>
      <c r="GLY98" s="188"/>
      <c r="GLZ98" s="188"/>
      <c r="GMA98" s="188"/>
      <c r="GMB98" s="188"/>
      <c r="GMC98" s="188"/>
      <c r="GMD98" s="188"/>
      <c r="GME98" s="188"/>
      <c r="GMF98" s="188"/>
      <c r="GMG98" s="188"/>
      <c r="GMH98" s="188"/>
      <c r="GMI98" s="188"/>
      <c r="GMJ98" s="188"/>
      <c r="GMK98" s="188"/>
      <c r="GML98" s="188"/>
      <c r="GMM98" s="188"/>
      <c r="GMN98" s="188"/>
      <c r="GMO98" s="188"/>
      <c r="GMP98" s="188"/>
      <c r="GMQ98" s="188"/>
      <c r="GMR98" s="188"/>
      <c r="GMS98" s="188"/>
      <c r="GMT98" s="188"/>
      <c r="GMU98" s="188"/>
      <c r="GMV98" s="188"/>
      <c r="GMW98" s="188"/>
      <c r="GMX98" s="188"/>
      <c r="GMY98" s="188"/>
      <c r="GMZ98" s="188"/>
      <c r="GNA98" s="188"/>
      <c r="GNB98" s="188"/>
      <c r="GNC98" s="188"/>
      <c r="GND98" s="188"/>
      <c r="GNE98" s="188"/>
      <c r="GNF98" s="188"/>
      <c r="GNG98" s="188"/>
      <c r="GNH98" s="188"/>
      <c r="GNI98" s="188"/>
      <c r="GNJ98" s="188"/>
      <c r="GNK98" s="188"/>
      <c r="GNL98" s="188"/>
      <c r="GNM98" s="188"/>
      <c r="GNN98" s="188"/>
      <c r="GNO98" s="188"/>
      <c r="GNP98" s="188"/>
      <c r="GNQ98" s="188"/>
      <c r="GNR98" s="188"/>
      <c r="GNS98" s="188"/>
      <c r="GNT98" s="188"/>
      <c r="GNU98" s="188"/>
      <c r="GNV98" s="188"/>
      <c r="GNW98" s="188"/>
      <c r="GNX98" s="188"/>
      <c r="GNY98" s="188"/>
      <c r="GNZ98" s="188"/>
      <c r="GOA98" s="188"/>
      <c r="GOB98" s="188"/>
      <c r="GOC98" s="188"/>
      <c r="GOD98" s="188"/>
      <c r="GOE98" s="188"/>
      <c r="GOF98" s="188"/>
      <c r="GOG98" s="188"/>
      <c r="GOH98" s="188"/>
      <c r="GOI98" s="188"/>
      <c r="GOJ98" s="188"/>
      <c r="GOK98" s="188"/>
      <c r="GOL98" s="188"/>
      <c r="GOM98" s="188"/>
      <c r="GON98" s="188"/>
      <c r="GOO98" s="188"/>
      <c r="GOP98" s="188"/>
      <c r="GOQ98" s="188"/>
      <c r="GOR98" s="188"/>
      <c r="GOS98" s="188"/>
      <c r="GOT98" s="188"/>
      <c r="GOU98" s="188"/>
      <c r="GOV98" s="188"/>
      <c r="GOW98" s="188"/>
      <c r="GOX98" s="188"/>
      <c r="GOY98" s="188"/>
      <c r="GOZ98" s="188"/>
      <c r="GPA98" s="188"/>
      <c r="GPB98" s="188"/>
      <c r="GPC98" s="188"/>
      <c r="GPD98" s="188"/>
      <c r="GPE98" s="188"/>
      <c r="GPF98" s="188"/>
      <c r="GPG98" s="188"/>
      <c r="GPH98" s="188"/>
      <c r="GPI98" s="188"/>
      <c r="GPJ98" s="188"/>
      <c r="GPK98" s="188"/>
      <c r="GPL98" s="188"/>
      <c r="GPM98" s="188"/>
      <c r="GPN98" s="188"/>
      <c r="GPO98" s="188"/>
      <c r="GPP98" s="188"/>
      <c r="GPQ98" s="188"/>
      <c r="GPR98" s="188"/>
      <c r="GPS98" s="188"/>
      <c r="GPT98" s="188"/>
      <c r="GPU98" s="188"/>
      <c r="GPV98" s="188"/>
      <c r="GPW98" s="188"/>
      <c r="GPX98" s="188"/>
      <c r="GPY98" s="188"/>
      <c r="GPZ98" s="188"/>
      <c r="GQA98" s="188"/>
      <c r="GQB98" s="188"/>
      <c r="GQC98" s="188"/>
      <c r="GQD98" s="188"/>
      <c r="GQE98" s="188"/>
      <c r="GQF98" s="188"/>
      <c r="GQG98" s="188"/>
      <c r="GQH98" s="188"/>
      <c r="GQI98" s="188"/>
      <c r="GQJ98" s="188"/>
      <c r="GQK98" s="188"/>
      <c r="GQL98" s="188"/>
      <c r="GQM98" s="188"/>
      <c r="GQN98" s="188"/>
      <c r="GQO98" s="188"/>
      <c r="GQP98" s="188"/>
      <c r="GQQ98" s="188"/>
      <c r="GQR98" s="188"/>
      <c r="GQS98" s="188"/>
      <c r="GQT98" s="188"/>
      <c r="GQU98" s="188"/>
      <c r="GQV98" s="188"/>
      <c r="GQW98" s="188"/>
      <c r="GQX98" s="188"/>
      <c r="GQY98" s="188"/>
      <c r="GQZ98" s="188"/>
      <c r="GRA98" s="188"/>
      <c r="GRB98" s="188"/>
      <c r="GRC98" s="188"/>
      <c r="GRD98" s="188"/>
      <c r="GRE98" s="188"/>
      <c r="GRF98" s="188"/>
      <c r="GRG98" s="188"/>
      <c r="GRH98" s="188"/>
      <c r="GRI98" s="188"/>
      <c r="GRJ98" s="188"/>
      <c r="GRK98" s="188"/>
      <c r="GRL98" s="188"/>
      <c r="GRM98" s="188"/>
      <c r="GRN98" s="188"/>
      <c r="GRO98" s="188"/>
      <c r="GRP98" s="188"/>
      <c r="GRQ98" s="188"/>
      <c r="GRR98" s="188"/>
      <c r="GRS98" s="188"/>
      <c r="GRT98" s="188"/>
      <c r="GRU98" s="188"/>
      <c r="GRV98" s="188"/>
      <c r="GRW98" s="188"/>
      <c r="GRX98" s="188"/>
      <c r="GRY98" s="188"/>
      <c r="GRZ98" s="188"/>
      <c r="GSA98" s="188"/>
      <c r="GSB98" s="188"/>
      <c r="GSC98" s="188"/>
      <c r="GSD98" s="188"/>
      <c r="GSE98" s="188"/>
      <c r="GSF98" s="188"/>
      <c r="GSG98" s="188"/>
      <c r="GSH98" s="188"/>
      <c r="GSI98" s="188"/>
      <c r="GSJ98" s="188"/>
      <c r="GSK98" s="188"/>
      <c r="GSL98" s="188"/>
      <c r="GSM98" s="188"/>
      <c r="GSN98" s="188"/>
      <c r="GSO98" s="188"/>
      <c r="GSP98" s="188"/>
      <c r="GSQ98" s="188"/>
      <c r="GSR98" s="188"/>
      <c r="GSS98" s="188"/>
      <c r="GST98" s="188"/>
      <c r="GSU98" s="188"/>
      <c r="GSV98" s="188"/>
      <c r="GSW98" s="188"/>
      <c r="GSX98" s="188"/>
      <c r="GSY98" s="188"/>
      <c r="GSZ98" s="188"/>
      <c r="GTA98" s="188"/>
      <c r="GTB98" s="188"/>
      <c r="GTC98" s="188"/>
      <c r="GTD98" s="188"/>
      <c r="GTE98" s="188"/>
      <c r="GTF98" s="188"/>
      <c r="GTG98" s="188"/>
      <c r="GTH98" s="188"/>
      <c r="GTI98" s="188"/>
      <c r="GTJ98" s="188"/>
      <c r="GTK98" s="188"/>
      <c r="GTL98" s="188"/>
      <c r="GTM98" s="188"/>
      <c r="GTN98" s="188"/>
      <c r="GTO98" s="188"/>
      <c r="GTP98" s="188"/>
      <c r="GTQ98" s="188"/>
      <c r="GTR98" s="188"/>
      <c r="GTS98" s="188"/>
      <c r="GTT98" s="188"/>
      <c r="GTU98" s="188"/>
      <c r="GTV98" s="188"/>
      <c r="GTW98" s="188"/>
      <c r="GTX98" s="188"/>
      <c r="GTY98" s="188"/>
      <c r="GTZ98" s="188"/>
      <c r="GUA98" s="188"/>
      <c r="GUB98" s="188"/>
      <c r="GUC98" s="188"/>
      <c r="GUD98" s="188"/>
      <c r="GUE98" s="188"/>
      <c r="GUF98" s="188"/>
      <c r="GUG98" s="188"/>
      <c r="GUH98" s="188"/>
      <c r="GUI98" s="188"/>
      <c r="GUJ98" s="188"/>
      <c r="GUK98" s="188"/>
      <c r="GUL98" s="188"/>
      <c r="GUM98" s="188"/>
      <c r="GUN98" s="188"/>
      <c r="GUO98" s="188"/>
      <c r="GUP98" s="188"/>
      <c r="GUQ98" s="188"/>
      <c r="GUR98" s="188"/>
      <c r="GUS98" s="188"/>
      <c r="GUT98" s="188"/>
      <c r="GUU98" s="188"/>
      <c r="GUV98" s="188"/>
      <c r="GUW98" s="188"/>
      <c r="GUX98" s="188"/>
      <c r="GUY98" s="188"/>
      <c r="GUZ98" s="188"/>
      <c r="GVA98" s="188"/>
      <c r="GVB98" s="188"/>
      <c r="GVC98" s="188"/>
      <c r="GVD98" s="188"/>
      <c r="GVE98" s="188"/>
      <c r="GVF98" s="188"/>
      <c r="GVG98" s="188"/>
      <c r="GVH98" s="188"/>
      <c r="GVI98" s="188"/>
      <c r="GVJ98" s="188"/>
      <c r="GVK98" s="188"/>
      <c r="GVL98" s="188"/>
      <c r="GVM98" s="188"/>
      <c r="GVN98" s="188"/>
      <c r="GVO98" s="188"/>
      <c r="GVP98" s="188"/>
      <c r="GVQ98" s="188"/>
      <c r="GVR98" s="188"/>
      <c r="GVS98" s="188"/>
      <c r="GVT98" s="188"/>
      <c r="GVU98" s="188"/>
      <c r="GVV98" s="188"/>
      <c r="GVW98" s="188"/>
      <c r="GVX98" s="188"/>
      <c r="GVY98" s="188"/>
      <c r="GVZ98" s="188"/>
      <c r="GWA98" s="188"/>
      <c r="GWB98" s="188"/>
      <c r="GWC98" s="188"/>
      <c r="GWD98" s="188"/>
      <c r="GWE98" s="188"/>
      <c r="GWF98" s="188"/>
      <c r="GWG98" s="188"/>
      <c r="GWH98" s="188"/>
      <c r="GWI98" s="188"/>
      <c r="GWJ98" s="188"/>
      <c r="GWK98" s="188"/>
      <c r="GWL98" s="188"/>
      <c r="GWM98" s="188"/>
      <c r="GWN98" s="188"/>
      <c r="GWO98" s="188"/>
      <c r="GWP98" s="188"/>
      <c r="GWQ98" s="188"/>
      <c r="GWR98" s="188"/>
      <c r="GWS98" s="188"/>
      <c r="GWT98" s="188"/>
      <c r="GWU98" s="188"/>
      <c r="GWV98" s="188"/>
      <c r="GWW98" s="188"/>
      <c r="GWX98" s="188"/>
      <c r="GWY98" s="188"/>
      <c r="GWZ98" s="188"/>
      <c r="GXA98" s="188"/>
      <c r="GXB98" s="188"/>
      <c r="GXC98" s="188"/>
      <c r="GXD98" s="188"/>
      <c r="GXE98" s="188"/>
      <c r="GXF98" s="188"/>
      <c r="GXG98" s="188"/>
      <c r="GXH98" s="188"/>
      <c r="GXI98" s="188"/>
      <c r="GXJ98" s="188"/>
      <c r="GXK98" s="188"/>
      <c r="GXL98" s="188"/>
      <c r="GXM98" s="188"/>
      <c r="GXN98" s="188"/>
      <c r="GXO98" s="188"/>
      <c r="GXP98" s="188"/>
      <c r="GXQ98" s="188"/>
      <c r="GXR98" s="188"/>
      <c r="GXS98" s="188"/>
      <c r="GXT98" s="188"/>
      <c r="GXU98" s="188"/>
      <c r="GXV98" s="188"/>
      <c r="GXW98" s="188"/>
      <c r="GXX98" s="188"/>
      <c r="GXY98" s="188"/>
      <c r="GXZ98" s="188"/>
      <c r="GYA98" s="188"/>
      <c r="GYB98" s="188"/>
      <c r="GYC98" s="188"/>
      <c r="GYD98" s="188"/>
      <c r="GYE98" s="188"/>
      <c r="GYF98" s="188"/>
      <c r="GYG98" s="188"/>
      <c r="GYH98" s="188"/>
      <c r="GYI98" s="188"/>
      <c r="GYJ98" s="188"/>
      <c r="GYK98" s="188"/>
      <c r="GYL98" s="188"/>
      <c r="GYM98" s="188"/>
      <c r="GYN98" s="188"/>
      <c r="GYO98" s="188"/>
      <c r="GYP98" s="188"/>
      <c r="GYQ98" s="188"/>
      <c r="GYR98" s="188"/>
      <c r="GYS98" s="188"/>
      <c r="GYT98" s="188"/>
      <c r="GYU98" s="188"/>
      <c r="GYV98" s="188"/>
      <c r="GYW98" s="188"/>
      <c r="GYX98" s="188"/>
      <c r="GYY98" s="188"/>
      <c r="GYZ98" s="188"/>
      <c r="GZA98" s="188"/>
      <c r="GZB98" s="188"/>
      <c r="GZC98" s="188"/>
      <c r="GZD98" s="188"/>
      <c r="GZE98" s="188"/>
      <c r="GZF98" s="188"/>
      <c r="GZG98" s="188"/>
      <c r="GZH98" s="188"/>
      <c r="GZI98" s="188"/>
      <c r="GZJ98" s="188"/>
      <c r="GZK98" s="188"/>
      <c r="GZL98" s="188"/>
      <c r="GZM98" s="188"/>
      <c r="GZN98" s="188"/>
      <c r="GZO98" s="188"/>
      <c r="GZP98" s="188"/>
      <c r="GZQ98" s="188"/>
      <c r="GZR98" s="188"/>
      <c r="GZS98" s="188"/>
      <c r="GZT98" s="188"/>
      <c r="GZU98" s="188"/>
      <c r="GZV98" s="188"/>
      <c r="GZW98" s="188"/>
      <c r="GZX98" s="188"/>
      <c r="GZY98" s="188"/>
      <c r="GZZ98" s="188"/>
      <c r="HAA98" s="188"/>
      <c r="HAB98" s="188"/>
      <c r="HAC98" s="188"/>
      <c r="HAD98" s="188"/>
      <c r="HAE98" s="188"/>
      <c r="HAF98" s="188"/>
      <c r="HAG98" s="188"/>
      <c r="HAH98" s="188"/>
      <c r="HAI98" s="188"/>
      <c r="HAJ98" s="188"/>
      <c r="HAK98" s="188"/>
      <c r="HAL98" s="188"/>
      <c r="HAM98" s="188"/>
      <c r="HAN98" s="188"/>
      <c r="HAO98" s="188"/>
      <c r="HAP98" s="188"/>
      <c r="HAQ98" s="188"/>
      <c r="HAR98" s="188"/>
      <c r="HAS98" s="188"/>
      <c r="HAT98" s="188"/>
      <c r="HAU98" s="188"/>
      <c r="HAV98" s="188"/>
      <c r="HAW98" s="188"/>
      <c r="HAX98" s="188"/>
      <c r="HAY98" s="188"/>
      <c r="HAZ98" s="188"/>
      <c r="HBA98" s="188"/>
      <c r="HBB98" s="188"/>
      <c r="HBC98" s="188"/>
      <c r="HBD98" s="188"/>
      <c r="HBE98" s="188"/>
      <c r="HBF98" s="188"/>
      <c r="HBG98" s="188"/>
      <c r="HBH98" s="188"/>
      <c r="HBI98" s="188"/>
      <c r="HBJ98" s="188"/>
      <c r="HBK98" s="188"/>
      <c r="HBL98" s="188"/>
      <c r="HBM98" s="188"/>
      <c r="HBN98" s="188"/>
      <c r="HBO98" s="188"/>
      <c r="HBP98" s="188"/>
      <c r="HBQ98" s="188"/>
      <c r="HBR98" s="188"/>
      <c r="HBS98" s="188"/>
      <c r="HBT98" s="188"/>
      <c r="HBU98" s="188"/>
      <c r="HBV98" s="188"/>
      <c r="HBW98" s="188"/>
      <c r="HBX98" s="188"/>
      <c r="HBY98" s="188"/>
      <c r="HBZ98" s="188"/>
      <c r="HCA98" s="188"/>
      <c r="HCB98" s="188"/>
      <c r="HCC98" s="188"/>
      <c r="HCD98" s="188"/>
      <c r="HCE98" s="188"/>
      <c r="HCF98" s="188"/>
      <c r="HCG98" s="188"/>
      <c r="HCH98" s="188"/>
      <c r="HCI98" s="188"/>
      <c r="HCJ98" s="188"/>
      <c r="HCK98" s="188"/>
      <c r="HCL98" s="188"/>
      <c r="HCM98" s="188"/>
      <c r="HCN98" s="188"/>
      <c r="HCO98" s="188"/>
      <c r="HCP98" s="188"/>
      <c r="HCQ98" s="188"/>
      <c r="HCR98" s="188"/>
      <c r="HCS98" s="188"/>
      <c r="HCT98" s="188"/>
      <c r="HCU98" s="188"/>
      <c r="HCV98" s="188"/>
      <c r="HCW98" s="188"/>
      <c r="HCX98" s="188"/>
      <c r="HCY98" s="188"/>
      <c r="HCZ98" s="188"/>
      <c r="HDA98" s="188"/>
      <c r="HDB98" s="188"/>
      <c r="HDC98" s="188"/>
      <c r="HDD98" s="188"/>
      <c r="HDE98" s="188"/>
      <c r="HDF98" s="188"/>
      <c r="HDG98" s="188"/>
      <c r="HDH98" s="188"/>
      <c r="HDI98" s="188"/>
      <c r="HDJ98" s="188"/>
      <c r="HDK98" s="188"/>
      <c r="HDL98" s="188"/>
      <c r="HDM98" s="188"/>
      <c r="HDN98" s="188"/>
      <c r="HDO98" s="188"/>
      <c r="HDP98" s="188"/>
      <c r="HDQ98" s="188"/>
      <c r="HDR98" s="188"/>
      <c r="HDS98" s="188"/>
      <c r="HDT98" s="188"/>
      <c r="HDU98" s="188"/>
      <c r="HDV98" s="188"/>
      <c r="HDW98" s="188"/>
      <c r="HDX98" s="188"/>
      <c r="HDY98" s="188"/>
      <c r="HDZ98" s="188"/>
      <c r="HEA98" s="188"/>
      <c r="HEB98" s="188"/>
      <c r="HEC98" s="188"/>
      <c r="HED98" s="188"/>
      <c r="HEE98" s="188"/>
      <c r="HEF98" s="188"/>
      <c r="HEG98" s="188"/>
      <c r="HEH98" s="188"/>
      <c r="HEI98" s="188"/>
      <c r="HEJ98" s="188"/>
      <c r="HEK98" s="188"/>
      <c r="HEL98" s="188"/>
      <c r="HEM98" s="188"/>
      <c r="HEN98" s="188"/>
      <c r="HEO98" s="188"/>
      <c r="HEP98" s="188"/>
      <c r="HEQ98" s="188"/>
      <c r="HER98" s="188"/>
      <c r="HES98" s="188"/>
      <c r="HET98" s="188"/>
      <c r="HEU98" s="188"/>
      <c r="HEV98" s="188"/>
      <c r="HEW98" s="188"/>
      <c r="HEX98" s="188"/>
      <c r="HEY98" s="188"/>
      <c r="HEZ98" s="188"/>
      <c r="HFA98" s="188"/>
      <c r="HFB98" s="188"/>
      <c r="HFC98" s="188"/>
      <c r="HFD98" s="188"/>
      <c r="HFE98" s="188"/>
      <c r="HFF98" s="188"/>
      <c r="HFG98" s="188"/>
      <c r="HFH98" s="188"/>
      <c r="HFI98" s="188"/>
      <c r="HFJ98" s="188"/>
      <c r="HFK98" s="188"/>
      <c r="HFL98" s="188"/>
      <c r="HFM98" s="188"/>
      <c r="HFN98" s="188"/>
      <c r="HFO98" s="188"/>
      <c r="HFP98" s="188"/>
      <c r="HFQ98" s="188"/>
      <c r="HFR98" s="188"/>
      <c r="HFS98" s="188"/>
      <c r="HFT98" s="188"/>
      <c r="HFU98" s="188"/>
      <c r="HFV98" s="188"/>
      <c r="HFW98" s="188"/>
      <c r="HFX98" s="188"/>
      <c r="HFY98" s="188"/>
      <c r="HFZ98" s="188"/>
      <c r="HGA98" s="188"/>
      <c r="HGB98" s="188"/>
      <c r="HGC98" s="188"/>
      <c r="HGD98" s="188"/>
      <c r="HGE98" s="188"/>
      <c r="HGF98" s="188"/>
      <c r="HGG98" s="188"/>
      <c r="HGH98" s="188"/>
      <c r="HGI98" s="188"/>
      <c r="HGJ98" s="188"/>
      <c r="HGK98" s="188"/>
      <c r="HGL98" s="188"/>
      <c r="HGM98" s="188"/>
      <c r="HGN98" s="188"/>
      <c r="HGO98" s="188"/>
      <c r="HGP98" s="188"/>
      <c r="HGQ98" s="188"/>
      <c r="HGR98" s="188"/>
      <c r="HGS98" s="188"/>
      <c r="HGT98" s="188"/>
      <c r="HGU98" s="188"/>
      <c r="HGV98" s="188"/>
      <c r="HGW98" s="188"/>
      <c r="HGX98" s="188"/>
      <c r="HGY98" s="188"/>
      <c r="HGZ98" s="188"/>
      <c r="HHA98" s="188"/>
      <c r="HHB98" s="188"/>
      <c r="HHC98" s="188"/>
      <c r="HHD98" s="188"/>
      <c r="HHE98" s="188"/>
      <c r="HHF98" s="188"/>
      <c r="HHG98" s="188"/>
      <c r="HHH98" s="188"/>
      <c r="HHI98" s="188"/>
      <c r="HHJ98" s="188"/>
      <c r="HHK98" s="188"/>
      <c r="HHL98" s="188"/>
      <c r="HHM98" s="188"/>
      <c r="HHN98" s="188"/>
      <c r="HHO98" s="188"/>
      <c r="HHP98" s="188"/>
      <c r="HHQ98" s="188"/>
      <c r="HHR98" s="188"/>
      <c r="HHS98" s="188"/>
      <c r="HHT98" s="188"/>
      <c r="HHU98" s="188"/>
      <c r="HHV98" s="188"/>
      <c r="HHW98" s="188"/>
      <c r="HHX98" s="188"/>
      <c r="HHY98" s="188"/>
      <c r="HHZ98" s="188"/>
      <c r="HIA98" s="188"/>
      <c r="HIB98" s="188"/>
      <c r="HIC98" s="188"/>
      <c r="HID98" s="188"/>
      <c r="HIE98" s="188"/>
      <c r="HIF98" s="188"/>
      <c r="HIG98" s="188"/>
      <c r="HIH98" s="188"/>
      <c r="HII98" s="188"/>
      <c r="HIJ98" s="188"/>
      <c r="HIK98" s="188"/>
      <c r="HIL98" s="188"/>
      <c r="HIM98" s="188"/>
      <c r="HIN98" s="188"/>
      <c r="HIO98" s="188"/>
      <c r="HIP98" s="188"/>
      <c r="HIQ98" s="188"/>
      <c r="HIR98" s="188"/>
      <c r="HIS98" s="188"/>
      <c r="HIT98" s="188"/>
      <c r="HIU98" s="188"/>
      <c r="HIV98" s="188"/>
      <c r="HIW98" s="188"/>
      <c r="HIX98" s="188"/>
      <c r="HIY98" s="188"/>
      <c r="HIZ98" s="188"/>
      <c r="HJA98" s="188"/>
      <c r="HJB98" s="188"/>
      <c r="HJC98" s="188"/>
      <c r="HJD98" s="188"/>
      <c r="HJE98" s="188"/>
      <c r="HJF98" s="188"/>
      <c r="HJG98" s="188"/>
      <c r="HJH98" s="188"/>
      <c r="HJI98" s="188"/>
      <c r="HJJ98" s="188"/>
      <c r="HJK98" s="188"/>
      <c r="HJL98" s="188"/>
      <c r="HJM98" s="188"/>
      <c r="HJN98" s="188"/>
      <c r="HJO98" s="188"/>
      <c r="HJP98" s="188"/>
      <c r="HJQ98" s="188"/>
      <c r="HJR98" s="188"/>
      <c r="HJS98" s="188"/>
      <c r="HJT98" s="188"/>
      <c r="HJU98" s="188"/>
      <c r="HJV98" s="188"/>
      <c r="HJW98" s="188"/>
      <c r="HJX98" s="188"/>
      <c r="HJY98" s="188"/>
      <c r="HJZ98" s="188"/>
      <c r="HKA98" s="188"/>
      <c r="HKB98" s="188"/>
      <c r="HKC98" s="188"/>
      <c r="HKD98" s="188"/>
      <c r="HKE98" s="188"/>
      <c r="HKF98" s="188"/>
      <c r="HKG98" s="188"/>
      <c r="HKH98" s="188"/>
      <c r="HKI98" s="188"/>
      <c r="HKJ98" s="188"/>
      <c r="HKK98" s="188"/>
      <c r="HKL98" s="188"/>
      <c r="HKM98" s="188"/>
      <c r="HKN98" s="188"/>
      <c r="HKO98" s="188"/>
      <c r="HKP98" s="188"/>
      <c r="HKQ98" s="188"/>
      <c r="HKR98" s="188"/>
      <c r="HKS98" s="188"/>
      <c r="HKT98" s="188"/>
      <c r="HKU98" s="188"/>
      <c r="HKV98" s="188"/>
      <c r="HKW98" s="188"/>
      <c r="HKX98" s="188"/>
      <c r="HKY98" s="188"/>
      <c r="HKZ98" s="188"/>
      <c r="HLA98" s="188"/>
      <c r="HLB98" s="188"/>
      <c r="HLC98" s="188"/>
      <c r="HLD98" s="188"/>
      <c r="HLE98" s="188"/>
      <c r="HLF98" s="188"/>
      <c r="HLG98" s="188"/>
      <c r="HLH98" s="188"/>
      <c r="HLI98" s="188"/>
      <c r="HLJ98" s="188"/>
      <c r="HLK98" s="188"/>
      <c r="HLL98" s="188"/>
      <c r="HLM98" s="188"/>
      <c r="HLN98" s="188"/>
      <c r="HLO98" s="188"/>
      <c r="HLP98" s="188"/>
      <c r="HLQ98" s="188"/>
      <c r="HLR98" s="188"/>
      <c r="HLS98" s="188"/>
      <c r="HLT98" s="188"/>
      <c r="HLU98" s="188"/>
      <c r="HLV98" s="188"/>
      <c r="HLW98" s="188"/>
      <c r="HLX98" s="188"/>
      <c r="HLY98" s="188"/>
      <c r="HLZ98" s="188"/>
      <c r="HMA98" s="188"/>
      <c r="HMB98" s="188"/>
      <c r="HMC98" s="188"/>
      <c r="HMD98" s="188"/>
      <c r="HME98" s="188"/>
      <c r="HMF98" s="188"/>
      <c r="HMG98" s="188"/>
      <c r="HMH98" s="188"/>
      <c r="HMI98" s="188"/>
      <c r="HMJ98" s="188"/>
      <c r="HMK98" s="188"/>
      <c r="HML98" s="188"/>
      <c r="HMM98" s="188"/>
      <c r="HMN98" s="188"/>
      <c r="HMO98" s="188"/>
      <c r="HMP98" s="188"/>
      <c r="HMQ98" s="188"/>
      <c r="HMR98" s="188"/>
      <c r="HMS98" s="188"/>
      <c r="HMT98" s="188"/>
      <c r="HMU98" s="188"/>
      <c r="HMV98" s="188"/>
      <c r="HMW98" s="188"/>
      <c r="HMX98" s="188"/>
      <c r="HMY98" s="188"/>
      <c r="HMZ98" s="188"/>
      <c r="HNA98" s="188"/>
      <c r="HNB98" s="188"/>
      <c r="HNC98" s="188"/>
      <c r="HND98" s="188"/>
      <c r="HNE98" s="188"/>
      <c r="HNF98" s="188"/>
      <c r="HNG98" s="188"/>
      <c r="HNH98" s="188"/>
      <c r="HNI98" s="188"/>
      <c r="HNJ98" s="188"/>
      <c r="HNK98" s="188"/>
      <c r="HNL98" s="188"/>
      <c r="HNM98" s="188"/>
      <c r="HNN98" s="188"/>
      <c r="HNO98" s="188"/>
      <c r="HNP98" s="188"/>
      <c r="HNQ98" s="188"/>
      <c r="HNR98" s="188"/>
      <c r="HNS98" s="188"/>
      <c r="HNT98" s="188"/>
      <c r="HNU98" s="188"/>
      <c r="HNV98" s="188"/>
      <c r="HNW98" s="188"/>
      <c r="HNX98" s="188"/>
      <c r="HNY98" s="188"/>
      <c r="HNZ98" s="188"/>
      <c r="HOA98" s="188"/>
      <c r="HOB98" s="188"/>
      <c r="HOC98" s="188"/>
      <c r="HOD98" s="188"/>
      <c r="HOE98" s="188"/>
      <c r="HOF98" s="188"/>
      <c r="HOG98" s="188"/>
      <c r="HOH98" s="188"/>
      <c r="HOI98" s="188"/>
      <c r="HOJ98" s="188"/>
      <c r="HOK98" s="188"/>
      <c r="HOL98" s="188"/>
      <c r="HOM98" s="188"/>
      <c r="HON98" s="188"/>
      <c r="HOO98" s="188"/>
      <c r="HOP98" s="188"/>
      <c r="HOQ98" s="188"/>
      <c r="HOR98" s="188"/>
      <c r="HOS98" s="188"/>
      <c r="HOT98" s="188"/>
      <c r="HOU98" s="188"/>
      <c r="HOV98" s="188"/>
      <c r="HOW98" s="188"/>
      <c r="HOX98" s="188"/>
      <c r="HOY98" s="188"/>
      <c r="HOZ98" s="188"/>
      <c r="HPA98" s="188"/>
      <c r="HPB98" s="188"/>
      <c r="HPC98" s="188"/>
      <c r="HPD98" s="188"/>
      <c r="HPE98" s="188"/>
      <c r="HPF98" s="188"/>
      <c r="HPG98" s="188"/>
      <c r="HPH98" s="188"/>
      <c r="HPI98" s="188"/>
      <c r="HPJ98" s="188"/>
      <c r="HPK98" s="188"/>
      <c r="HPL98" s="188"/>
      <c r="HPM98" s="188"/>
      <c r="HPN98" s="188"/>
      <c r="HPO98" s="188"/>
      <c r="HPP98" s="188"/>
      <c r="HPQ98" s="188"/>
      <c r="HPR98" s="188"/>
      <c r="HPS98" s="188"/>
      <c r="HPT98" s="188"/>
      <c r="HPU98" s="188"/>
      <c r="HPV98" s="188"/>
      <c r="HPW98" s="188"/>
      <c r="HPX98" s="188"/>
      <c r="HPY98" s="188"/>
      <c r="HPZ98" s="188"/>
      <c r="HQA98" s="188"/>
      <c r="HQB98" s="188"/>
      <c r="HQC98" s="188"/>
      <c r="HQD98" s="188"/>
      <c r="HQE98" s="188"/>
      <c r="HQF98" s="188"/>
      <c r="HQG98" s="188"/>
      <c r="HQH98" s="188"/>
      <c r="HQI98" s="188"/>
      <c r="HQJ98" s="188"/>
      <c r="HQK98" s="188"/>
      <c r="HQL98" s="188"/>
      <c r="HQM98" s="188"/>
      <c r="HQN98" s="188"/>
      <c r="HQO98" s="188"/>
      <c r="HQP98" s="188"/>
      <c r="HQQ98" s="188"/>
      <c r="HQR98" s="188"/>
      <c r="HQS98" s="188"/>
      <c r="HQT98" s="188"/>
      <c r="HQU98" s="188"/>
      <c r="HQV98" s="188"/>
      <c r="HQW98" s="188"/>
      <c r="HQX98" s="188"/>
      <c r="HQY98" s="188"/>
      <c r="HQZ98" s="188"/>
      <c r="HRA98" s="188"/>
      <c r="HRB98" s="188"/>
      <c r="HRC98" s="188"/>
      <c r="HRD98" s="188"/>
      <c r="HRE98" s="188"/>
      <c r="HRF98" s="188"/>
      <c r="HRG98" s="188"/>
      <c r="HRH98" s="188"/>
      <c r="HRI98" s="188"/>
      <c r="HRJ98" s="188"/>
      <c r="HRK98" s="188"/>
      <c r="HRL98" s="188"/>
      <c r="HRM98" s="188"/>
      <c r="HRN98" s="188"/>
      <c r="HRO98" s="188"/>
      <c r="HRP98" s="188"/>
      <c r="HRQ98" s="188"/>
      <c r="HRR98" s="188"/>
      <c r="HRS98" s="188"/>
      <c r="HRT98" s="188"/>
      <c r="HRU98" s="188"/>
      <c r="HRV98" s="188"/>
      <c r="HRW98" s="188"/>
      <c r="HRX98" s="188"/>
      <c r="HRY98" s="188"/>
      <c r="HRZ98" s="188"/>
      <c r="HSA98" s="188"/>
      <c r="HSB98" s="188"/>
      <c r="HSC98" s="188"/>
      <c r="HSD98" s="188"/>
      <c r="HSE98" s="188"/>
      <c r="HSF98" s="188"/>
      <c r="HSG98" s="188"/>
      <c r="HSH98" s="188"/>
      <c r="HSI98" s="188"/>
      <c r="HSJ98" s="188"/>
      <c r="HSK98" s="188"/>
      <c r="HSL98" s="188"/>
      <c r="HSM98" s="188"/>
      <c r="HSN98" s="188"/>
      <c r="HSO98" s="188"/>
      <c r="HSP98" s="188"/>
      <c r="HSQ98" s="188"/>
      <c r="HSR98" s="188"/>
      <c r="HSS98" s="188"/>
      <c r="HST98" s="188"/>
      <c r="HSU98" s="188"/>
      <c r="HSV98" s="188"/>
      <c r="HSW98" s="188"/>
      <c r="HSX98" s="188"/>
      <c r="HSY98" s="188"/>
      <c r="HSZ98" s="188"/>
      <c r="HTA98" s="188"/>
      <c r="HTB98" s="188"/>
      <c r="HTC98" s="188"/>
      <c r="HTD98" s="188"/>
      <c r="HTE98" s="188"/>
      <c r="HTF98" s="188"/>
      <c r="HTG98" s="188"/>
      <c r="HTH98" s="188"/>
      <c r="HTI98" s="188"/>
      <c r="HTJ98" s="188"/>
      <c r="HTK98" s="188"/>
      <c r="HTL98" s="188"/>
      <c r="HTM98" s="188"/>
      <c r="HTN98" s="188"/>
      <c r="HTO98" s="188"/>
      <c r="HTP98" s="188"/>
      <c r="HTQ98" s="188"/>
      <c r="HTR98" s="188"/>
      <c r="HTS98" s="188"/>
      <c r="HTT98" s="188"/>
      <c r="HTU98" s="188"/>
      <c r="HTV98" s="188"/>
      <c r="HTW98" s="188"/>
      <c r="HTX98" s="188"/>
      <c r="HTY98" s="188"/>
      <c r="HTZ98" s="188"/>
      <c r="HUA98" s="188"/>
      <c r="HUB98" s="188"/>
      <c r="HUC98" s="188"/>
      <c r="HUD98" s="188"/>
      <c r="HUE98" s="188"/>
      <c r="HUF98" s="188"/>
      <c r="HUG98" s="188"/>
      <c r="HUH98" s="188"/>
      <c r="HUI98" s="188"/>
      <c r="HUJ98" s="188"/>
      <c r="HUK98" s="188"/>
      <c r="HUL98" s="188"/>
      <c r="HUM98" s="188"/>
      <c r="HUN98" s="188"/>
      <c r="HUO98" s="188"/>
      <c r="HUP98" s="188"/>
      <c r="HUQ98" s="188"/>
      <c r="HUR98" s="188"/>
      <c r="HUS98" s="188"/>
      <c r="HUT98" s="188"/>
      <c r="HUU98" s="188"/>
      <c r="HUV98" s="188"/>
      <c r="HUW98" s="188"/>
      <c r="HUX98" s="188"/>
      <c r="HUY98" s="188"/>
      <c r="HUZ98" s="188"/>
      <c r="HVA98" s="188"/>
      <c r="HVB98" s="188"/>
      <c r="HVC98" s="188"/>
      <c r="HVD98" s="188"/>
      <c r="HVE98" s="188"/>
      <c r="HVF98" s="188"/>
      <c r="HVG98" s="188"/>
      <c r="HVH98" s="188"/>
      <c r="HVI98" s="188"/>
      <c r="HVJ98" s="188"/>
      <c r="HVK98" s="188"/>
      <c r="HVL98" s="188"/>
      <c r="HVM98" s="188"/>
      <c r="HVN98" s="188"/>
      <c r="HVO98" s="188"/>
      <c r="HVP98" s="188"/>
      <c r="HVQ98" s="188"/>
      <c r="HVR98" s="188"/>
      <c r="HVS98" s="188"/>
      <c r="HVT98" s="188"/>
      <c r="HVU98" s="188"/>
      <c r="HVV98" s="188"/>
      <c r="HVW98" s="188"/>
      <c r="HVX98" s="188"/>
      <c r="HVY98" s="188"/>
      <c r="HVZ98" s="188"/>
      <c r="HWA98" s="188"/>
      <c r="HWB98" s="188"/>
      <c r="HWC98" s="188"/>
      <c r="HWD98" s="188"/>
      <c r="HWE98" s="188"/>
      <c r="HWF98" s="188"/>
      <c r="HWG98" s="188"/>
      <c r="HWH98" s="188"/>
      <c r="HWI98" s="188"/>
      <c r="HWJ98" s="188"/>
      <c r="HWK98" s="188"/>
      <c r="HWL98" s="188"/>
      <c r="HWM98" s="188"/>
      <c r="HWN98" s="188"/>
      <c r="HWO98" s="188"/>
      <c r="HWP98" s="188"/>
      <c r="HWQ98" s="188"/>
      <c r="HWR98" s="188"/>
      <c r="HWS98" s="188"/>
      <c r="HWT98" s="188"/>
      <c r="HWU98" s="188"/>
      <c r="HWV98" s="188"/>
      <c r="HWW98" s="188"/>
      <c r="HWX98" s="188"/>
      <c r="HWY98" s="188"/>
      <c r="HWZ98" s="188"/>
      <c r="HXA98" s="188"/>
      <c r="HXB98" s="188"/>
      <c r="HXC98" s="188"/>
      <c r="HXD98" s="188"/>
      <c r="HXE98" s="188"/>
      <c r="HXF98" s="188"/>
      <c r="HXG98" s="188"/>
      <c r="HXH98" s="188"/>
      <c r="HXI98" s="188"/>
      <c r="HXJ98" s="188"/>
      <c r="HXK98" s="188"/>
      <c r="HXL98" s="188"/>
      <c r="HXM98" s="188"/>
      <c r="HXN98" s="188"/>
      <c r="HXO98" s="188"/>
      <c r="HXP98" s="188"/>
      <c r="HXQ98" s="188"/>
      <c r="HXR98" s="188"/>
      <c r="HXS98" s="188"/>
      <c r="HXT98" s="188"/>
      <c r="HXU98" s="188"/>
      <c r="HXV98" s="188"/>
      <c r="HXW98" s="188"/>
      <c r="HXX98" s="188"/>
      <c r="HXY98" s="188"/>
      <c r="HXZ98" s="188"/>
      <c r="HYA98" s="188"/>
      <c r="HYB98" s="188"/>
      <c r="HYC98" s="188"/>
      <c r="HYD98" s="188"/>
      <c r="HYE98" s="188"/>
      <c r="HYF98" s="188"/>
      <c r="HYG98" s="188"/>
      <c r="HYH98" s="188"/>
      <c r="HYI98" s="188"/>
      <c r="HYJ98" s="188"/>
      <c r="HYK98" s="188"/>
      <c r="HYL98" s="188"/>
      <c r="HYM98" s="188"/>
      <c r="HYN98" s="188"/>
      <c r="HYO98" s="188"/>
      <c r="HYP98" s="188"/>
      <c r="HYQ98" s="188"/>
      <c r="HYR98" s="188"/>
      <c r="HYS98" s="188"/>
      <c r="HYT98" s="188"/>
      <c r="HYU98" s="188"/>
      <c r="HYV98" s="188"/>
      <c r="HYW98" s="188"/>
      <c r="HYX98" s="188"/>
      <c r="HYY98" s="188"/>
      <c r="HYZ98" s="188"/>
      <c r="HZA98" s="188"/>
      <c r="HZB98" s="188"/>
      <c r="HZC98" s="188"/>
      <c r="HZD98" s="188"/>
      <c r="HZE98" s="188"/>
      <c r="HZF98" s="188"/>
      <c r="HZG98" s="188"/>
      <c r="HZH98" s="188"/>
      <c r="HZI98" s="188"/>
      <c r="HZJ98" s="188"/>
      <c r="HZK98" s="188"/>
      <c r="HZL98" s="188"/>
      <c r="HZM98" s="188"/>
      <c r="HZN98" s="188"/>
      <c r="HZO98" s="188"/>
      <c r="HZP98" s="188"/>
      <c r="HZQ98" s="188"/>
      <c r="HZR98" s="188"/>
      <c r="HZS98" s="188"/>
      <c r="HZT98" s="188"/>
      <c r="HZU98" s="188"/>
      <c r="HZV98" s="188"/>
      <c r="HZW98" s="188"/>
      <c r="HZX98" s="188"/>
      <c r="HZY98" s="188"/>
      <c r="HZZ98" s="188"/>
      <c r="IAA98" s="188"/>
      <c r="IAB98" s="188"/>
      <c r="IAC98" s="188"/>
      <c r="IAD98" s="188"/>
      <c r="IAE98" s="188"/>
      <c r="IAF98" s="188"/>
      <c r="IAG98" s="188"/>
      <c r="IAH98" s="188"/>
      <c r="IAI98" s="188"/>
      <c r="IAJ98" s="188"/>
      <c r="IAK98" s="188"/>
      <c r="IAL98" s="188"/>
      <c r="IAM98" s="188"/>
      <c r="IAN98" s="188"/>
      <c r="IAO98" s="188"/>
      <c r="IAP98" s="188"/>
      <c r="IAQ98" s="188"/>
      <c r="IAR98" s="188"/>
      <c r="IAS98" s="188"/>
      <c r="IAT98" s="188"/>
      <c r="IAU98" s="188"/>
      <c r="IAV98" s="188"/>
      <c r="IAW98" s="188"/>
      <c r="IAX98" s="188"/>
      <c r="IAY98" s="188"/>
      <c r="IAZ98" s="188"/>
      <c r="IBA98" s="188"/>
      <c r="IBB98" s="188"/>
      <c r="IBC98" s="188"/>
      <c r="IBD98" s="188"/>
      <c r="IBE98" s="188"/>
      <c r="IBF98" s="188"/>
      <c r="IBG98" s="188"/>
      <c r="IBH98" s="188"/>
      <c r="IBI98" s="188"/>
      <c r="IBJ98" s="188"/>
      <c r="IBK98" s="188"/>
      <c r="IBL98" s="188"/>
      <c r="IBM98" s="188"/>
      <c r="IBN98" s="188"/>
      <c r="IBO98" s="188"/>
      <c r="IBP98" s="188"/>
      <c r="IBQ98" s="188"/>
      <c r="IBR98" s="188"/>
      <c r="IBS98" s="188"/>
      <c r="IBT98" s="188"/>
      <c r="IBU98" s="188"/>
      <c r="IBV98" s="188"/>
      <c r="IBW98" s="188"/>
      <c r="IBX98" s="188"/>
      <c r="IBY98" s="188"/>
      <c r="IBZ98" s="188"/>
      <c r="ICA98" s="188"/>
      <c r="ICB98" s="188"/>
      <c r="ICC98" s="188"/>
      <c r="ICD98" s="188"/>
      <c r="ICE98" s="188"/>
      <c r="ICF98" s="188"/>
      <c r="ICG98" s="188"/>
      <c r="ICH98" s="188"/>
      <c r="ICI98" s="188"/>
      <c r="ICJ98" s="188"/>
      <c r="ICK98" s="188"/>
      <c r="ICL98" s="188"/>
      <c r="ICM98" s="188"/>
      <c r="ICN98" s="188"/>
      <c r="ICO98" s="188"/>
      <c r="ICP98" s="188"/>
      <c r="ICQ98" s="188"/>
      <c r="ICR98" s="188"/>
      <c r="ICS98" s="188"/>
      <c r="ICT98" s="188"/>
      <c r="ICU98" s="188"/>
      <c r="ICV98" s="188"/>
      <c r="ICW98" s="188"/>
      <c r="ICX98" s="188"/>
      <c r="ICY98" s="188"/>
      <c r="ICZ98" s="188"/>
      <c r="IDA98" s="188"/>
      <c r="IDB98" s="188"/>
      <c r="IDC98" s="188"/>
      <c r="IDD98" s="188"/>
      <c r="IDE98" s="188"/>
      <c r="IDF98" s="188"/>
      <c r="IDG98" s="188"/>
      <c r="IDH98" s="188"/>
      <c r="IDI98" s="188"/>
      <c r="IDJ98" s="188"/>
      <c r="IDK98" s="188"/>
      <c r="IDL98" s="188"/>
      <c r="IDM98" s="188"/>
      <c r="IDN98" s="188"/>
      <c r="IDO98" s="188"/>
      <c r="IDP98" s="188"/>
      <c r="IDQ98" s="188"/>
      <c r="IDR98" s="188"/>
      <c r="IDS98" s="188"/>
      <c r="IDT98" s="188"/>
      <c r="IDU98" s="188"/>
      <c r="IDV98" s="188"/>
      <c r="IDW98" s="188"/>
      <c r="IDX98" s="188"/>
      <c r="IDY98" s="188"/>
      <c r="IDZ98" s="188"/>
      <c r="IEA98" s="188"/>
      <c r="IEB98" s="188"/>
      <c r="IEC98" s="188"/>
      <c r="IED98" s="188"/>
      <c r="IEE98" s="188"/>
      <c r="IEF98" s="188"/>
      <c r="IEG98" s="188"/>
      <c r="IEH98" s="188"/>
      <c r="IEI98" s="188"/>
      <c r="IEJ98" s="188"/>
      <c r="IEK98" s="188"/>
      <c r="IEL98" s="188"/>
      <c r="IEM98" s="188"/>
      <c r="IEN98" s="188"/>
      <c r="IEO98" s="188"/>
      <c r="IEP98" s="188"/>
      <c r="IEQ98" s="188"/>
      <c r="IER98" s="188"/>
      <c r="IES98" s="188"/>
      <c r="IET98" s="188"/>
      <c r="IEU98" s="188"/>
      <c r="IEV98" s="188"/>
      <c r="IEW98" s="188"/>
      <c r="IEX98" s="188"/>
      <c r="IEY98" s="188"/>
      <c r="IEZ98" s="188"/>
      <c r="IFA98" s="188"/>
      <c r="IFB98" s="188"/>
      <c r="IFC98" s="188"/>
      <c r="IFD98" s="188"/>
      <c r="IFE98" s="188"/>
      <c r="IFF98" s="188"/>
      <c r="IFG98" s="188"/>
      <c r="IFH98" s="188"/>
      <c r="IFI98" s="188"/>
      <c r="IFJ98" s="188"/>
      <c r="IFK98" s="188"/>
      <c r="IFL98" s="188"/>
      <c r="IFM98" s="188"/>
      <c r="IFN98" s="188"/>
      <c r="IFO98" s="188"/>
      <c r="IFP98" s="188"/>
      <c r="IFQ98" s="188"/>
      <c r="IFR98" s="188"/>
      <c r="IFS98" s="188"/>
      <c r="IFT98" s="188"/>
      <c r="IFU98" s="188"/>
      <c r="IFV98" s="188"/>
      <c r="IFW98" s="188"/>
      <c r="IFX98" s="188"/>
      <c r="IFY98" s="188"/>
      <c r="IFZ98" s="188"/>
      <c r="IGA98" s="188"/>
      <c r="IGB98" s="188"/>
      <c r="IGC98" s="188"/>
      <c r="IGD98" s="188"/>
      <c r="IGE98" s="188"/>
      <c r="IGF98" s="188"/>
      <c r="IGG98" s="188"/>
      <c r="IGH98" s="188"/>
      <c r="IGI98" s="188"/>
      <c r="IGJ98" s="188"/>
      <c r="IGK98" s="188"/>
      <c r="IGL98" s="188"/>
      <c r="IGM98" s="188"/>
      <c r="IGN98" s="188"/>
      <c r="IGO98" s="188"/>
      <c r="IGP98" s="188"/>
      <c r="IGQ98" s="188"/>
      <c r="IGR98" s="188"/>
      <c r="IGS98" s="188"/>
      <c r="IGT98" s="188"/>
      <c r="IGU98" s="188"/>
      <c r="IGV98" s="188"/>
      <c r="IGW98" s="188"/>
      <c r="IGX98" s="188"/>
      <c r="IGY98" s="188"/>
      <c r="IGZ98" s="188"/>
      <c r="IHA98" s="188"/>
      <c r="IHB98" s="188"/>
      <c r="IHC98" s="188"/>
      <c r="IHD98" s="188"/>
      <c r="IHE98" s="188"/>
      <c r="IHF98" s="188"/>
      <c r="IHG98" s="188"/>
      <c r="IHH98" s="188"/>
      <c r="IHI98" s="188"/>
      <c r="IHJ98" s="188"/>
      <c r="IHK98" s="188"/>
      <c r="IHL98" s="188"/>
      <c r="IHM98" s="188"/>
      <c r="IHN98" s="188"/>
      <c r="IHO98" s="188"/>
      <c r="IHP98" s="188"/>
      <c r="IHQ98" s="188"/>
      <c r="IHR98" s="188"/>
      <c r="IHS98" s="188"/>
      <c r="IHT98" s="188"/>
      <c r="IHU98" s="188"/>
      <c r="IHV98" s="188"/>
      <c r="IHW98" s="188"/>
      <c r="IHX98" s="188"/>
      <c r="IHY98" s="188"/>
      <c r="IHZ98" s="188"/>
      <c r="IIA98" s="188"/>
      <c r="IIB98" s="188"/>
      <c r="IIC98" s="188"/>
      <c r="IID98" s="188"/>
      <c r="IIE98" s="188"/>
      <c r="IIF98" s="188"/>
      <c r="IIG98" s="188"/>
      <c r="IIH98" s="188"/>
      <c r="III98" s="188"/>
      <c r="IIJ98" s="188"/>
      <c r="IIK98" s="188"/>
      <c r="IIL98" s="188"/>
      <c r="IIM98" s="188"/>
      <c r="IIN98" s="188"/>
      <c r="IIO98" s="188"/>
      <c r="IIP98" s="188"/>
      <c r="IIQ98" s="188"/>
      <c r="IIR98" s="188"/>
      <c r="IIS98" s="188"/>
      <c r="IIT98" s="188"/>
      <c r="IIU98" s="188"/>
      <c r="IIV98" s="188"/>
      <c r="IIW98" s="188"/>
      <c r="IIX98" s="188"/>
      <c r="IIY98" s="188"/>
      <c r="IIZ98" s="188"/>
      <c r="IJA98" s="188"/>
      <c r="IJB98" s="188"/>
      <c r="IJC98" s="188"/>
      <c r="IJD98" s="188"/>
      <c r="IJE98" s="188"/>
      <c r="IJF98" s="188"/>
      <c r="IJG98" s="188"/>
      <c r="IJH98" s="188"/>
      <c r="IJI98" s="188"/>
      <c r="IJJ98" s="188"/>
      <c r="IJK98" s="188"/>
      <c r="IJL98" s="188"/>
      <c r="IJM98" s="188"/>
      <c r="IJN98" s="188"/>
      <c r="IJO98" s="188"/>
      <c r="IJP98" s="188"/>
      <c r="IJQ98" s="188"/>
      <c r="IJR98" s="188"/>
      <c r="IJS98" s="188"/>
      <c r="IJT98" s="188"/>
      <c r="IJU98" s="188"/>
      <c r="IJV98" s="188"/>
      <c r="IJW98" s="188"/>
      <c r="IJX98" s="188"/>
      <c r="IJY98" s="188"/>
      <c r="IJZ98" s="188"/>
      <c r="IKA98" s="188"/>
      <c r="IKB98" s="188"/>
      <c r="IKC98" s="188"/>
      <c r="IKD98" s="188"/>
      <c r="IKE98" s="188"/>
      <c r="IKF98" s="188"/>
      <c r="IKG98" s="188"/>
      <c r="IKH98" s="188"/>
      <c r="IKI98" s="188"/>
      <c r="IKJ98" s="188"/>
      <c r="IKK98" s="188"/>
      <c r="IKL98" s="188"/>
      <c r="IKM98" s="188"/>
      <c r="IKN98" s="188"/>
      <c r="IKO98" s="188"/>
      <c r="IKP98" s="188"/>
      <c r="IKQ98" s="188"/>
      <c r="IKR98" s="188"/>
      <c r="IKS98" s="188"/>
      <c r="IKT98" s="188"/>
      <c r="IKU98" s="188"/>
      <c r="IKV98" s="188"/>
      <c r="IKW98" s="188"/>
      <c r="IKX98" s="188"/>
      <c r="IKY98" s="188"/>
      <c r="IKZ98" s="188"/>
      <c r="ILA98" s="188"/>
      <c r="ILB98" s="188"/>
      <c r="ILC98" s="188"/>
      <c r="ILD98" s="188"/>
      <c r="ILE98" s="188"/>
      <c r="ILF98" s="188"/>
      <c r="ILG98" s="188"/>
      <c r="ILH98" s="188"/>
      <c r="ILI98" s="188"/>
      <c r="ILJ98" s="188"/>
      <c r="ILK98" s="188"/>
      <c r="ILL98" s="188"/>
      <c r="ILM98" s="188"/>
      <c r="ILN98" s="188"/>
      <c r="ILO98" s="188"/>
      <c r="ILP98" s="188"/>
      <c r="ILQ98" s="188"/>
      <c r="ILR98" s="188"/>
      <c r="ILS98" s="188"/>
      <c r="ILT98" s="188"/>
      <c r="ILU98" s="188"/>
      <c r="ILV98" s="188"/>
      <c r="ILW98" s="188"/>
      <c r="ILX98" s="188"/>
      <c r="ILY98" s="188"/>
      <c r="ILZ98" s="188"/>
      <c r="IMA98" s="188"/>
      <c r="IMB98" s="188"/>
      <c r="IMC98" s="188"/>
      <c r="IMD98" s="188"/>
      <c r="IME98" s="188"/>
      <c r="IMF98" s="188"/>
      <c r="IMG98" s="188"/>
      <c r="IMH98" s="188"/>
      <c r="IMI98" s="188"/>
      <c r="IMJ98" s="188"/>
      <c r="IMK98" s="188"/>
      <c r="IML98" s="188"/>
      <c r="IMM98" s="188"/>
      <c r="IMN98" s="188"/>
      <c r="IMO98" s="188"/>
      <c r="IMP98" s="188"/>
      <c r="IMQ98" s="188"/>
      <c r="IMR98" s="188"/>
      <c r="IMS98" s="188"/>
      <c r="IMT98" s="188"/>
      <c r="IMU98" s="188"/>
      <c r="IMV98" s="188"/>
      <c r="IMW98" s="188"/>
      <c r="IMX98" s="188"/>
      <c r="IMY98" s="188"/>
      <c r="IMZ98" s="188"/>
      <c r="INA98" s="188"/>
      <c r="INB98" s="188"/>
      <c r="INC98" s="188"/>
      <c r="IND98" s="188"/>
      <c r="INE98" s="188"/>
      <c r="INF98" s="188"/>
      <c r="ING98" s="188"/>
      <c r="INH98" s="188"/>
      <c r="INI98" s="188"/>
      <c r="INJ98" s="188"/>
      <c r="INK98" s="188"/>
      <c r="INL98" s="188"/>
      <c r="INM98" s="188"/>
      <c r="INN98" s="188"/>
      <c r="INO98" s="188"/>
      <c r="INP98" s="188"/>
      <c r="INQ98" s="188"/>
      <c r="INR98" s="188"/>
      <c r="INS98" s="188"/>
      <c r="INT98" s="188"/>
      <c r="INU98" s="188"/>
      <c r="INV98" s="188"/>
      <c r="INW98" s="188"/>
      <c r="INX98" s="188"/>
      <c r="INY98" s="188"/>
      <c r="INZ98" s="188"/>
      <c r="IOA98" s="188"/>
      <c r="IOB98" s="188"/>
      <c r="IOC98" s="188"/>
      <c r="IOD98" s="188"/>
      <c r="IOE98" s="188"/>
      <c r="IOF98" s="188"/>
      <c r="IOG98" s="188"/>
      <c r="IOH98" s="188"/>
      <c r="IOI98" s="188"/>
      <c r="IOJ98" s="188"/>
      <c r="IOK98" s="188"/>
      <c r="IOL98" s="188"/>
      <c r="IOM98" s="188"/>
      <c r="ION98" s="188"/>
      <c r="IOO98" s="188"/>
      <c r="IOP98" s="188"/>
      <c r="IOQ98" s="188"/>
      <c r="IOR98" s="188"/>
      <c r="IOS98" s="188"/>
      <c r="IOT98" s="188"/>
      <c r="IOU98" s="188"/>
      <c r="IOV98" s="188"/>
      <c r="IOW98" s="188"/>
      <c r="IOX98" s="188"/>
      <c r="IOY98" s="188"/>
      <c r="IOZ98" s="188"/>
      <c r="IPA98" s="188"/>
      <c r="IPB98" s="188"/>
      <c r="IPC98" s="188"/>
      <c r="IPD98" s="188"/>
      <c r="IPE98" s="188"/>
      <c r="IPF98" s="188"/>
      <c r="IPG98" s="188"/>
      <c r="IPH98" s="188"/>
      <c r="IPI98" s="188"/>
      <c r="IPJ98" s="188"/>
      <c r="IPK98" s="188"/>
      <c r="IPL98" s="188"/>
      <c r="IPM98" s="188"/>
      <c r="IPN98" s="188"/>
      <c r="IPO98" s="188"/>
      <c r="IPP98" s="188"/>
      <c r="IPQ98" s="188"/>
      <c r="IPR98" s="188"/>
      <c r="IPS98" s="188"/>
      <c r="IPT98" s="188"/>
      <c r="IPU98" s="188"/>
      <c r="IPV98" s="188"/>
      <c r="IPW98" s="188"/>
      <c r="IPX98" s="188"/>
      <c r="IPY98" s="188"/>
      <c r="IPZ98" s="188"/>
      <c r="IQA98" s="188"/>
      <c r="IQB98" s="188"/>
      <c r="IQC98" s="188"/>
      <c r="IQD98" s="188"/>
      <c r="IQE98" s="188"/>
      <c r="IQF98" s="188"/>
      <c r="IQG98" s="188"/>
      <c r="IQH98" s="188"/>
      <c r="IQI98" s="188"/>
      <c r="IQJ98" s="188"/>
      <c r="IQK98" s="188"/>
      <c r="IQL98" s="188"/>
      <c r="IQM98" s="188"/>
      <c r="IQN98" s="188"/>
      <c r="IQO98" s="188"/>
      <c r="IQP98" s="188"/>
      <c r="IQQ98" s="188"/>
      <c r="IQR98" s="188"/>
      <c r="IQS98" s="188"/>
      <c r="IQT98" s="188"/>
      <c r="IQU98" s="188"/>
      <c r="IQV98" s="188"/>
      <c r="IQW98" s="188"/>
      <c r="IQX98" s="188"/>
      <c r="IQY98" s="188"/>
      <c r="IQZ98" s="188"/>
      <c r="IRA98" s="188"/>
      <c r="IRB98" s="188"/>
      <c r="IRC98" s="188"/>
      <c r="IRD98" s="188"/>
      <c r="IRE98" s="188"/>
      <c r="IRF98" s="188"/>
      <c r="IRG98" s="188"/>
      <c r="IRH98" s="188"/>
      <c r="IRI98" s="188"/>
      <c r="IRJ98" s="188"/>
      <c r="IRK98" s="188"/>
      <c r="IRL98" s="188"/>
      <c r="IRM98" s="188"/>
      <c r="IRN98" s="188"/>
      <c r="IRO98" s="188"/>
      <c r="IRP98" s="188"/>
      <c r="IRQ98" s="188"/>
      <c r="IRR98" s="188"/>
      <c r="IRS98" s="188"/>
      <c r="IRT98" s="188"/>
      <c r="IRU98" s="188"/>
      <c r="IRV98" s="188"/>
      <c r="IRW98" s="188"/>
      <c r="IRX98" s="188"/>
      <c r="IRY98" s="188"/>
      <c r="IRZ98" s="188"/>
      <c r="ISA98" s="188"/>
      <c r="ISB98" s="188"/>
      <c r="ISC98" s="188"/>
      <c r="ISD98" s="188"/>
      <c r="ISE98" s="188"/>
      <c r="ISF98" s="188"/>
      <c r="ISG98" s="188"/>
      <c r="ISH98" s="188"/>
      <c r="ISI98" s="188"/>
      <c r="ISJ98" s="188"/>
      <c r="ISK98" s="188"/>
      <c r="ISL98" s="188"/>
      <c r="ISM98" s="188"/>
      <c r="ISN98" s="188"/>
      <c r="ISO98" s="188"/>
      <c r="ISP98" s="188"/>
      <c r="ISQ98" s="188"/>
      <c r="ISR98" s="188"/>
      <c r="ISS98" s="188"/>
      <c r="IST98" s="188"/>
      <c r="ISU98" s="188"/>
      <c r="ISV98" s="188"/>
      <c r="ISW98" s="188"/>
      <c r="ISX98" s="188"/>
      <c r="ISY98" s="188"/>
      <c r="ISZ98" s="188"/>
      <c r="ITA98" s="188"/>
      <c r="ITB98" s="188"/>
      <c r="ITC98" s="188"/>
      <c r="ITD98" s="188"/>
      <c r="ITE98" s="188"/>
      <c r="ITF98" s="188"/>
      <c r="ITG98" s="188"/>
      <c r="ITH98" s="188"/>
      <c r="ITI98" s="188"/>
      <c r="ITJ98" s="188"/>
      <c r="ITK98" s="188"/>
      <c r="ITL98" s="188"/>
      <c r="ITM98" s="188"/>
      <c r="ITN98" s="188"/>
      <c r="ITO98" s="188"/>
      <c r="ITP98" s="188"/>
      <c r="ITQ98" s="188"/>
      <c r="ITR98" s="188"/>
      <c r="ITS98" s="188"/>
      <c r="ITT98" s="188"/>
      <c r="ITU98" s="188"/>
      <c r="ITV98" s="188"/>
      <c r="ITW98" s="188"/>
      <c r="ITX98" s="188"/>
      <c r="ITY98" s="188"/>
      <c r="ITZ98" s="188"/>
      <c r="IUA98" s="188"/>
      <c r="IUB98" s="188"/>
      <c r="IUC98" s="188"/>
      <c r="IUD98" s="188"/>
      <c r="IUE98" s="188"/>
      <c r="IUF98" s="188"/>
      <c r="IUG98" s="188"/>
      <c r="IUH98" s="188"/>
      <c r="IUI98" s="188"/>
      <c r="IUJ98" s="188"/>
      <c r="IUK98" s="188"/>
      <c r="IUL98" s="188"/>
      <c r="IUM98" s="188"/>
      <c r="IUN98" s="188"/>
      <c r="IUO98" s="188"/>
      <c r="IUP98" s="188"/>
      <c r="IUQ98" s="188"/>
      <c r="IUR98" s="188"/>
      <c r="IUS98" s="188"/>
      <c r="IUT98" s="188"/>
      <c r="IUU98" s="188"/>
      <c r="IUV98" s="188"/>
      <c r="IUW98" s="188"/>
      <c r="IUX98" s="188"/>
      <c r="IUY98" s="188"/>
      <c r="IUZ98" s="188"/>
      <c r="IVA98" s="188"/>
      <c r="IVB98" s="188"/>
      <c r="IVC98" s="188"/>
      <c r="IVD98" s="188"/>
      <c r="IVE98" s="188"/>
      <c r="IVF98" s="188"/>
      <c r="IVG98" s="188"/>
      <c r="IVH98" s="188"/>
      <c r="IVI98" s="188"/>
      <c r="IVJ98" s="188"/>
      <c r="IVK98" s="188"/>
      <c r="IVL98" s="188"/>
      <c r="IVM98" s="188"/>
      <c r="IVN98" s="188"/>
      <c r="IVO98" s="188"/>
      <c r="IVP98" s="188"/>
      <c r="IVQ98" s="188"/>
      <c r="IVR98" s="188"/>
      <c r="IVS98" s="188"/>
      <c r="IVT98" s="188"/>
      <c r="IVU98" s="188"/>
      <c r="IVV98" s="188"/>
      <c r="IVW98" s="188"/>
      <c r="IVX98" s="188"/>
      <c r="IVY98" s="188"/>
      <c r="IVZ98" s="188"/>
      <c r="IWA98" s="188"/>
      <c r="IWB98" s="188"/>
      <c r="IWC98" s="188"/>
      <c r="IWD98" s="188"/>
      <c r="IWE98" s="188"/>
      <c r="IWF98" s="188"/>
      <c r="IWG98" s="188"/>
      <c r="IWH98" s="188"/>
      <c r="IWI98" s="188"/>
      <c r="IWJ98" s="188"/>
      <c r="IWK98" s="188"/>
      <c r="IWL98" s="188"/>
      <c r="IWM98" s="188"/>
      <c r="IWN98" s="188"/>
      <c r="IWO98" s="188"/>
      <c r="IWP98" s="188"/>
      <c r="IWQ98" s="188"/>
      <c r="IWR98" s="188"/>
      <c r="IWS98" s="188"/>
      <c r="IWT98" s="188"/>
      <c r="IWU98" s="188"/>
      <c r="IWV98" s="188"/>
      <c r="IWW98" s="188"/>
      <c r="IWX98" s="188"/>
      <c r="IWY98" s="188"/>
      <c r="IWZ98" s="188"/>
      <c r="IXA98" s="188"/>
      <c r="IXB98" s="188"/>
      <c r="IXC98" s="188"/>
      <c r="IXD98" s="188"/>
      <c r="IXE98" s="188"/>
      <c r="IXF98" s="188"/>
      <c r="IXG98" s="188"/>
      <c r="IXH98" s="188"/>
      <c r="IXI98" s="188"/>
      <c r="IXJ98" s="188"/>
      <c r="IXK98" s="188"/>
      <c r="IXL98" s="188"/>
      <c r="IXM98" s="188"/>
      <c r="IXN98" s="188"/>
      <c r="IXO98" s="188"/>
      <c r="IXP98" s="188"/>
      <c r="IXQ98" s="188"/>
      <c r="IXR98" s="188"/>
      <c r="IXS98" s="188"/>
      <c r="IXT98" s="188"/>
      <c r="IXU98" s="188"/>
      <c r="IXV98" s="188"/>
      <c r="IXW98" s="188"/>
      <c r="IXX98" s="188"/>
      <c r="IXY98" s="188"/>
      <c r="IXZ98" s="188"/>
      <c r="IYA98" s="188"/>
      <c r="IYB98" s="188"/>
      <c r="IYC98" s="188"/>
      <c r="IYD98" s="188"/>
      <c r="IYE98" s="188"/>
      <c r="IYF98" s="188"/>
      <c r="IYG98" s="188"/>
      <c r="IYH98" s="188"/>
      <c r="IYI98" s="188"/>
      <c r="IYJ98" s="188"/>
      <c r="IYK98" s="188"/>
      <c r="IYL98" s="188"/>
      <c r="IYM98" s="188"/>
      <c r="IYN98" s="188"/>
      <c r="IYO98" s="188"/>
      <c r="IYP98" s="188"/>
      <c r="IYQ98" s="188"/>
      <c r="IYR98" s="188"/>
      <c r="IYS98" s="188"/>
      <c r="IYT98" s="188"/>
      <c r="IYU98" s="188"/>
      <c r="IYV98" s="188"/>
      <c r="IYW98" s="188"/>
      <c r="IYX98" s="188"/>
      <c r="IYY98" s="188"/>
      <c r="IYZ98" s="188"/>
      <c r="IZA98" s="188"/>
      <c r="IZB98" s="188"/>
      <c r="IZC98" s="188"/>
      <c r="IZD98" s="188"/>
      <c r="IZE98" s="188"/>
      <c r="IZF98" s="188"/>
      <c r="IZG98" s="188"/>
      <c r="IZH98" s="188"/>
      <c r="IZI98" s="188"/>
      <c r="IZJ98" s="188"/>
      <c r="IZK98" s="188"/>
      <c r="IZL98" s="188"/>
      <c r="IZM98" s="188"/>
      <c r="IZN98" s="188"/>
      <c r="IZO98" s="188"/>
      <c r="IZP98" s="188"/>
      <c r="IZQ98" s="188"/>
      <c r="IZR98" s="188"/>
      <c r="IZS98" s="188"/>
      <c r="IZT98" s="188"/>
      <c r="IZU98" s="188"/>
      <c r="IZV98" s="188"/>
      <c r="IZW98" s="188"/>
      <c r="IZX98" s="188"/>
      <c r="IZY98" s="188"/>
      <c r="IZZ98" s="188"/>
      <c r="JAA98" s="188"/>
      <c r="JAB98" s="188"/>
      <c r="JAC98" s="188"/>
      <c r="JAD98" s="188"/>
      <c r="JAE98" s="188"/>
      <c r="JAF98" s="188"/>
      <c r="JAG98" s="188"/>
      <c r="JAH98" s="188"/>
      <c r="JAI98" s="188"/>
      <c r="JAJ98" s="188"/>
      <c r="JAK98" s="188"/>
      <c r="JAL98" s="188"/>
      <c r="JAM98" s="188"/>
      <c r="JAN98" s="188"/>
      <c r="JAO98" s="188"/>
      <c r="JAP98" s="188"/>
      <c r="JAQ98" s="188"/>
      <c r="JAR98" s="188"/>
      <c r="JAS98" s="188"/>
      <c r="JAT98" s="188"/>
      <c r="JAU98" s="188"/>
      <c r="JAV98" s="188"/>
      <c r="JAW98" s="188"/>
      <c r="JAX98" s="188"/>
      <c r="JAY98" s="188"/>
      <c r="JAZ98" s="188"/>
      <c r="JBA98" s="188"/>
      <c r="JBB98" s="188"/>
      <c r="JBC98" s="188"/>
      <c r="JBD98" s="188"/>
      <c r="JBE98" s="188"/>
      <c r="JBF98" s="188"/>
      <c r="JBG98" s="188"/>
      <c r="JBH98" s="188"/>
      <c r="JBI98" s="188"/>
      <c r="JBJ98" s="188"/>
      <c r="JBK98" s="188"/>
      <c r="JBL98" s="188"/>
      <c r="JBM98" s="188"/>
      <c r="JBN98" s="188"/>
      <c r="JBO98" s="188"/>
      <c r="JBP98" s="188"/>
      <c r="JBQ98" s="188"/>
      <c r="JBR98" s="188"/>
      <c r="JBS98" s="188"/>
      <c r="JBT98" s="188"/>
      <c r="JBU98" s="188"/>
      <c r="JBV98" s="188"/>
      <c r="JBW98" s="188"/>
      <c r="JBX98" s="188"/>
      <c r="JBY98" s="188"/>
      <c r="JBZ98" s="188"/>
      <c r="JCA98" s="188"/>
      <c r="JCB98" s="188"/>
      <c r="JCC98" s="188"/>
      <c r="JCD98" s="188"/>
      <c r="JCE98" s="188"/>
      <c r="JCF98" s="188"/>
      <c r="JCG98" s="188"/>
      <c r="JCH98" s="188"/>
      <c r="JCI98" s="188"/>
      <c r="JCJ98" s="188"/>
      <c r="JCK98" s="188"/>
      <c r="JCL98" s="188"/>
      <c r="JCM98" s="188"/>
      <c r="JCN98" s="188"/>
      <c r="JCO98" s="188"/>
      <c r="JCP98" s="188"/>
      <c r="JCQ98" s="188"/>
      <c r="JCR98" s="188"/>
      <c r="JCS98" s="188"/>
      <c r="JCT98" s="188"/>
      <c r="JCU98" s="188"/>
      <c r="JCV98" s="188"/>
      <c r="JCW98" s="188"/>
      <c r="JCX98" s="188"/>
      <c r="JCY98" s="188"/>
      <c r="JCZ98" s="188"/>
      <c r="JDA98" s="188"/>
      <c r="JDB98" s="188"/>
      <c r="JDC98" s="188"/>
      <c r="JDD98" s="188"/>
      <c r="JDE98" s="188"/>
      <c r="JDF98" s="188"/>
      <c r="JDG98" s="188"/>
      <c r="JDH98" s="188"/>
      <c r="JDI98" s="188"/>
      <c r="JDJ98" s="188"/>
      <c r="JDK98" s="188"/>
      <c r="JDL98" s="188"/>
      <c r="JDM98" s="188"/>
      <c r="JDN98" s="188"/>
      <c r="JDO98" s="188"/>
      <c r="JDP98" s="188"/>
      <c r="JDQ98" s="188"/>
      <c r="JDR98" s="188"/>
      <c r="JDS98" s="188"/>
      <c r="JDT98" s="188"/>
      <c r="JDU98" s="188"/>
      <c r="JDV98" s="188"/>
      <c r="JDW98" s="188"/>
      <c r="JDX98" s="188"/>
      <c r="JDY98" s="188"/>
      <c r="JDZ98" s="188"/>
      <c r="JEA98" s="188"/>
      <c r="JEB98" s="188"/>
      <c r="JEC98" s="188"/>
      <c r="JED98" s="188"/>
      <c r="JEE98" s="188"/>
      <c r="JEF98" s="188"/>
      <c r="JEG98" s="188"/>
      <c r="JEH98" s="188"/>
      <c r="JEI98" s="188"/>
      <c r="JEJ98" s="188"/>
      <c r="JEK98" s="188"/>
      <c r="JEL98" s="188"/>
      <c r="JEM98" s="188"/>
      <c r="JEN98" s="188"/>
      <c r="JEO98" s="188"/>
      <c r="JEP98" s="188"/>
      <c r="JEQ98" s="188"/>
      <c r="JER98" s="188"/>
      <c r="JES98" s="188"/>
      <c r="JET98" s="188"/>
      <c r="JEU98" s="188"/>
      <c r="JEV98" s="188"/>
      <c r="JEW98" s="188"/>
      <c r="JEX98" s="188"/>
      <c r="JEY98" s="188"/>
      <c r="JEZ98" s="188"/>
      <c r="JFA98" s="188"/>
      <c r="JFB98" s="188"/>
      <c r="JFC98" s="188"/>
      <c r="JFD98" s="188"/>
      <c r="JFE98" s="188"/>
      <c r="JFF98" s="188"/>
      <c r="JFG98" s="188"/>
      <c r="JFH98" s="188"/>
      <c r="JFI98" s="188"/>
      <c r="JFJ98" s="188"/>
      <c r="JFK98" s="188"/>
      <c r="JFL98" s="188"/>
      <c r="JFM98" s="188"/>
      <c r="JFN98" s="188"/>
      <c r="JFO98" s="188"/>
      <c r="JFP98" s="188"/>
      <c r="JFQ98" s="188"/>
      <c r="JFR98" s="188"/>
      <c r="JFS98" s="188"/>
      <c r="JFT98" s="188"/>
      <c r="JFU98" s="188"/>
      <c r="JFV98" s="188"/>
      <c r="JFW98" s="188"/>
      <c r="JFX98" s="188"/>
      <c r="JFY98" s="188"/>
      <c r="JFZ98" s="188"/>
      <c r="JGA98" s="188"/>
      <c r="JGB98" s="188"/>
      <c r="JGC98" s="188"/>
      <c r="JGD98" s="188"/>
      <c r="JGE98" s="188"/>
      <c r="JGF98" s="188"/>
      <c r="JGG98" s="188"/>
      <c r="JGH98" s="188"/>
      <c r="JGI98" s="188"/>
      <c r="JGJ98" s="188"/>
      <c r="JGK98" s="188"/>
      <c r="JGL98" s="188"/>
      <c r="JGM98" s="188"/>
      <c r="JGN98" s="188"/>
      <c r="JGO98" s="188"/>
      <c r="JGP98" s="188"/>
      <c r="JGQ98" s="188"/>
      <c r="JGR98" s="188"/>
      <c r="JGS98" s="188"/>
      <c r="JGT98" s="188"/>
      <c r="JGU98" s="188"/>
      <c r="JGV98" s="188"/>
      <c r="JGW98" s="188"/>
      <c r="JGX98" s="188"/>
      <c r="JGY98" s="188"/>
      <c r="JGZ98" s="188"/>
      <c r="JHA98" s="188"/>
      <c r="JHB98" s="188"/>
      <c r="JHC98" s="188"/>
      <c r="JHD98" s="188"/>
      <c r="JHE98" s="188"/>
      <c r="JHF98" s="188"/>
      <c r="JHG98" s="188"/>
      <c r="JHH98" s="188"/>
      <c r="JHI98" s="188"/>
      <c r="JHJ98" s="188"/>
      <c r="JHK98" s="188"/>
      <c r="JHL98" s="188"/>
      <c r="JHM98" s="188"/>
      <c r="JHN98" s="188"/>
      <c r="JHO98" s="188"/>
      <c r="JHP98" s="188"/>
      <c r="JHQ98" s="188"/>
      <c r="JHR98" s="188"/>
      <c r="JHS98" s="188"/>
      <c r="JHT98" s="188"/>
      <c r="JHU98" s="188"/>
      <c r="JHV98" s="188"/>
      <c r="JHW98" s="188"/>
      <c r="JHX98" s="188"/>
      <c r="JHY98" s="188"/>
      <c r="JHZ98" s="188"/>
      <c r="JIA98" s="188"/>
      <c r="JIB98" s="188"/>
      <c r="JIC98" s="188"/>
      <c r="JID98" s="188"/>
      <c r="JIE98" s="188"/>
      <c r="JIF98" s="188"/>
      <c r="JIG98" s="188"/>
      <c r="JIH98" s="188"/>
      <c r="JII98" s="188"/>
      <c r="JIJ98" s="188"/>
      <c r="JIK98" s="188"/>
      <c r="JIL98" s="188"/>
      <c r="JIM98" s="188"/>
      <c r="JIN98" s="188"/>
      <c r="JIO98" s="188"/>
      <c r="JIP98" s="188"/>
      <c r="JIQ98" s="188"/>
      <c r="JIR98" s="188"/>
      <c r="JIS98" s="188"/>
      <c r="JIT98" s="188"/>
      <c r="JIU98" s="188"/>
      <c r="JIV98" s="188"/>
      <c r="JIW98" s="188"/>
      <c r="JIX98" s="188"/>
      <c r="JIY98" s="188"/>
      <c r="JIZ98" s="188"/>
      <c r="JJA98" s="188"/>
      <c r="JJB98" s="188"/>
      <c r="JJC98" s="188"/>
      <c r="JJD98" s="188"/>
      <c r="JJE98" s="188"/>
      <c r="JJF98" s="188"/>
      <c r="JJG98" s="188"/>
      <c r="JJH98" s="188"/>
      <c r="JJI98" s="188"/>
      <c r="JJJ98" s="188"/>
      <c r="JJK98" s="188"/>
      <c r="JJL98" s="188"/>
      <c r="JJM98" s="188"/>
      <c r="JJN98" s="188"/>
      <c r="JJO98" s="188"/>
      <c r="JJP98" s="188"/>
      <c r="JJQ98" s="188"/>
      <c r="JJR98" s="188"/>
      <c r="JJS98" s="188"/>
      <c r="JJT98" s="188"/>
      <c r="JJU98" s="188"/>
      <c r="JJV98" s="188"/>
      <c r="JJW98" s="188"/>
      <c r="JJX98" s="188"/>
      <c r="JJY98" s="188"/>
      <c r="JJZ98" s="188"/>
      <c r="JKA98" s="188"/>
      <c r="JKB98" s="188"/>
      <c r="JKC98" s="188"/>
      <c r="JKD98" s="188"/>
      <c r="JKE98" s="188"/>
      <c r="JKF98" s="188"/>
      <c r="JKG98" s="188"/>
      <c r="JKH98" s="188"/>
      <c r="JKI98" s="188"/>
      <c r="JKJ98" s="188"/>
      <c r="JKK98" s="188"/>
      <c r="JKL98" s="188"/>
      <c r="JKM98" s="188"/>
      <c r="JKN98" s="188"/>
      <c r="JKO98" s="188"/>
      <c r="JKP98" s="188"/>
      <c r="JKQ98" s="188"/>
      <c r="JKR98" s="188"/>
      <c r="JKS98" s="188"/>
      <c r="JKT98" s="188"/>
      <c r="JKU98" s="188"/>
      <c r="JKV98" s="188"/>
      <c r="JKW98" s="188"/>
      <c r="JKX98" s="188"/>
      <c r="JKY98" s="188"/>
      <c r="JKZ98" s="188"/>
      <c r="JLA98" s="188"/>
      <c r="JLB98" s="188"/>
      <c r="JLC98" s="188"/>
      <c r="JLD98" s="188"/>
      <c r="JLE98" s="188"/>
      <c r="JLF98" s="188"/>
      <c r="JLG98" s="188"/>
      <c r="JLH98" s="188"/>
      <c r="JLI98" s="188"/>
      <c r="JLJ98" s="188"/>
      <c r="JLK98" s="188"/>
      <c r="JLL98" s="188"/>
      <c r="JLM98" s="188"/>
      <c r="JLN98" s="188"/>
      <c r="JLO98" s="188"/>
      <c r="JLP98" s="188"/>
      <c r="JLQ98" s="188"/>
      <c r="JLR98" s="188"/>
      <c r="JLS98" s="188"/>
      <c r="JLT98" s="188"/>
      <c r="JLU98" s="188"/>
      <c r="JLV98" s="188"/>
      <c r="JLW98" s="188"/>
      <c r="JLX98" s="188"/>
      <c r="JLY98" s="188"/>
      <c r="JLZ98" s="188"/>
      <c r="JMA98" s="188"/>
      <c r="JMB98" s="188"/>
      <c r="JMC98" s="188"/>
      <c r="JMD98" s="188"/>
      <c r="JME98" s="188"/>
      <c r="JMF98" s="188"/>
      <c r="JMG98" s="188"/>
      <c r="JMH98" s="188"/>
      <c r="JMI98" s="188"/>
      <c r="JMJ98" s="188"/>
      <c r="JMK98" s="188"/>
      <c r="JML98" s="188"/>
      <c r="JMM98" s="188"/>
      <c r="JMN98" s="188"/>
      <c r="JMO98" s="188"/>
      <c r="JMP98" s="188"/>
      <c r="JMQ98" s="188"/>
      <c r="JMR98" s="188"/>
      <c r="JMS98" s="188"/>
      <c r="JMT98" s="188"/>
      <c r="JMU98" s="188"/>
      <c r="JMV98" s="188"/>
      <c r="JMW98" s="188"/>
      <c r="JMX98" s="188"/>
      <c r="JMY98" s="188"/>
      <c r="JMZ98" s="188"/>
      <c r="JNA98" s="188"/>
      <c r="JNB98" s="188"/>
      <c r="JNC98" s="188"/>
      <c r="JND98" s="188"/>
      <c r="JNE98" s="188"/>
      <c r="JNF98" s="188"/>
      <c r="JNG98" s="188"/>
      <c r="JNH98" s="188"/>
      <c r="JNI98" s="188"/>
      <c r="JNJ98" s="188"/>
      <c r="JNK98" s="188"/>
      <c r="JNL98" s="188"/>
      <c r="JNM98" s="188"/>
      <c r="JNN98" s="188"/>
      <c r="JNO98" s="188"/>
      <c r="JNP98" s="188"/>
      <c r="JNQ98" s="188"/>
      <c r="JNR98" s="188"/>
      <c r="JNS98" s="188"/>
      <c r="JNT98" s="188"/>
      <c r="JNU98" s="188"/>
      <c r="JNV98" s="188"/>
      <c r="JNW98" s="188"/>
      <c r="JNX98" s="188"/>
      <c r="JNY98" s="188"/>
      <c r="JNZ98" s="188"/>
      <c r="JOA98" s="188"/>
      <c r="JOB98" s="188"/>
      <c r="JOC98" s="188"/>
      <c r="JOD98" s="188"/>
      <c r="JOE98" s="188"/>
      <c r="JOF98" s="188"/>
      <c r="JOG98" s="188"/>
      <c r="JOH98" s="188"/>
      <c r="JOI98" s="188"/>
      <c r="JOJ98" s="188"/>
      <c r="JOK98" s="188"/>
      <c r="JOL98" s="188"/>
      <c r="JOM98" s="188"/>
      <c r="JON98" s="188"/>
      <c r="JOO98" s="188"/>
      <c r="JOP98" s="188"/>
      <c r="JOQ98" s="188"/>
      <c r="JOR98" s="188"/>
      <c r="JOS98" s="188"/>
      <c r="JOT98" s="188"/>
      <c r="JOU98" s="188"/>
      <c r="JOV98" s="188"/>
      <c r="JOW98" s="188"/>
      <c r="JOX98" s="188"/>
      <c r="JOY98" s="188"/>
      <c r="JOZ98" s="188"/>
      <c r="JPA98" s="188"/>
      <c r="JPB98" s="188"/>
      <c r="JPC98" s="188"/>
      <c r="JPD98" s="188"/>
      <c r="JPE98" s="188"/>
      <c r="JPF98" s="188"/>
      <c r="JPG98" s="188"/>
      <c r="JPH98" s="188"/>
      <c r="JPI98" s="188"/>
      <c r="JPJ98" s="188"/>
      <c r="JPK98" s="188"/>
      <c r="JPL98" s="188"/>
      <c r="JPM98" s="188"/>
      <c r="JPN98" s="188"/>
      <c r="JPO98" s="188"/>
      <c r="JPP98" s="188"/>
      <c r="JPQ98" s="188"/>
      <c r="JPR98" s="188"/>
      <c r="JPS98" s="188"/>
      <c r="JPT98" s="188"/>
      <c r="JPU98" s="188"/>
      <c r="JPV98" s="188"/>
      <c r="JPW98" s="188"/>
      <c r="JPX98" s="188"/>
      <c r="JPY98" s="188"/>
      <c r="JPZ98" s="188"/>
      <c r="JQA98" s="188"/>
      <c r="JQB98" s="188"/>
      <c r="JQC98" s="188"/>
      <c r="JQD98" s="188"/>
      <c r="JQE98" s="188"/>
      <c r="JQF98" s="188"/>
      <c r="JQG98" s="188"/>
      <c r="JQH98" s="188"/>
      <c r="JQI98" s="188"/>
      <c r="JQJ98" s="188"/>
      <c r="JQK98" s="188"/>
      <c r="JQL98" s="188"/>
      <c r="JQM98" s="188"/>
      <c r="JQN98" s="188"/>
      <c r="JQO98" s="188"/>
      <c r="JQP98" s="188"/>
      <c r="JQQ98" s="188"/>
      <c r="JQR98" s="188"/>
      <c r="JQS98" s="188"/>
      <c r="JQT98" s="188"/>
      <c r="JQU98" s="188"/>
      <c r="JQV98" s="188"/>
      <c r="JQW98" s="188"/>
      <c r="JQX98" s="188"/>
      <c r="JQY98" s="188"/>
      <c r="JQZ98" s="188"/>
      <c r="JRA98" s="188"/>
      <c r="JRB98" s="188"/>
      <c r="JRC98" s="188"/>
      <c r="JRD98" s="188"/>
      <c r="JRE98" s="188"/>
      <c r="JRF98" s="188"/>
      <c r="JRG98" s="188"/>
      <c r="JRH98" s="188"/>
      <c r="JRI98" s="188"/>
      <c r="JRJ98" s="188"/>
      <c r="JRK98" s="188"/>
      <c r="JRL98" s="188"/>
      <c r="JRM98" s="188"/>
      <c r="JRN98" s="188"/>
      <c r="JRO98" s="188"/>
      <c r="JRP98" s="188"/>
      <c r="JRQ98" s="188"/>
      <c r="JRR98" s="188"/>
      <c r="JRS98" s="188"/>
      <c r="JRT98" s="188"/>
      <c r="JRU98" s="188"/>
      <c r="JRV98" s="188"/>
      <c r="JRW98" s="188"/>
      <c r="JRX98" s="188"/>
      <c r="JRY98" s="188"/>
      <c r="JRZ98" s="188"/>
      <c r="JSA98" s="188"/>
      <c r="JSB98" s="188"/>
      <c r="JSC98" s="188"/>
      <c r="JSD98" s="188"/>
      <c r="JSE98" s="188"/>
      <c r="JSF98" s="188"/>
      <c r="JSG98" s="188"/>
      <c r="JSH98" s="188"/>
      <c r="JSI98" s="188"/>
      <c r="JSJ98" s="188"/>
      <c r="JSK98" s="188"/>
      <c r="JSL98" s="188"/>
      <c r="JSM98" s="188"/>
      <c r="JSN98" s="188"/>
      <c r="JSO98" s="188"/>
      <c r="JSP98" s="188"/>
      <c r="JSQ98" s="188"/>
      <c r="JSR98" s="188"/>
      <c r="JSS98" s="188"/>
      <c r="JST98" s="188"/>
      <c r="JSU98" s="188"/>
      <c r="JSV98" s="188"/>
      <c r="JSW98" s="188"/>
      <c r="JSX98" s="188"/>
      <c r="JSY98" s="188"/>
      <c r="JSZ98" s="188"/>
      <c r="JTA98" s="188"/>
      <c r="JTB98" s="188"/>
      <c r="JTC98" s="188"/>
      <c r="JTD98" s="188"/>
      <c r="JTE98" s="188"/>
      <c r="JTF98" s="188"/>
      <c r="JTG98" s="188"/>
      <c r="JTH98" s="188"/>
      <c r="JTI98" s="188"/>
      <c r="JTJ98" s="188"/>
      <c r="JTK98" s="188"/>
      <c r="JTL98" s="188"/>
      <c r="JTM98" s="188"/>
      <c r="JTN98" s="188"/>
      <c r="JTO98" s="188"/>
      <c r="JTP98" s="188"/>
      <c r="JTQ98" s="188"/>
      <c r="JTR98" s="188"/>
      <c r="JTS98" s="188"/>
      <c r="JTT98" s="188"/>
      <c r="JTU98" s="188"/>
      <c r="JTV98" s="188"/>
      <c r="JTW98" s="188"/>
      <c r="JTX98" s="188"/>
      <c r="JTY98" s="188"/>
      <c r="JTZ98" s="188"/>
      <c r="JUA98" s="188"/>
      <c r="JUB98" s="188"/>
      <c r="JUC98" s="188"/>
      <c r="JUD98" s="188"/>
      <c r="JUE98" s="188"/>
      <c r="JUF98" s="188"/>
      <c r="JUG98" s="188"/>
      <c r="JUH98" s="188"/>
      <c r="JUI98" s="188"/>
      <c r="JUJ98" s="188"/>
      <c r="JUK98" s="188"/>
      <c r="JUL98" s="188"/>
      <c r="JUM98" s="188"/>
      <c r="JUN98" s="188"/>
      <c r="JUO98" s="188"/>
      <c r="JUP98" s="188"/>
      <c r="JUQ98" s="188"/>
      <c r="JUR98" s="188"/>
      <c r="JUS98" s="188"/>
      <c r="JUT98" s="188"/>
      <c r="JUU98" s="188"/>
      <c r="JUV98" s="188"/>
      <c r="JUW98" s="188"/>
      <c r="JUX98" s="188"/>
      <c r="JUY98" s="188"/>
      <c r="JUZ98" s="188"/>
      <c r="JVA98" s="188"/>
      <c r="JVB98" s="188"/>
      <c r="JVC98" s="188"/>
      <c r="JVD98" s="188"/>
      <c r="JVE98" s="188"/>
      <c r="JVF98" s="188"/>
      <c r="JVG98" s="188"/>
      <c r="JVH98" s="188"/>
      <c r="JVI98" s="188"/>
      <c r="JVJ98" s="188"/>
      <c r="JVK98" s="188"/>
      <c r="JVL98" s="188"/>
      <c r="JVM98" s="188"/>
      <c r="JVN98" s="188"/>
      <c r="JVO98" s="188"/>
      <c r="JVP98" s="188"/>
      <c r="JVQ98" s="188"/>
      <c r="JVR98" s="188"/>
      <c r="JVS98" s="188"/>
      <c r="JVT98" s="188"/>
      <c r="JVU98" s="188"/>
      <c r="JVV98" s="188"/>
      <c r="JVW98" s="188"/>
      <c r="JVX98" s="188"/>
      <c r="JVY98" s="188"/>
      <c r="JVZ98" s="188"/>
      <c r="JWA98" s="188"/>
      <c r="JWB98" s="188"/>
      <c r="JWC98" s="188"/>
      <c r="JWD98" s="188"/>
      <c r="JWE98" s="188"/>
      <c r="JWF98" s="188"/>
      <c r="JWG98" s="188"/>
      <c r="JWH98" s="188"/>
      <c r="JWI98" s="188"/>
      <c r="JWJ98" s="188"/>
      <c r="JWK98" s="188"/>
      <c r="JWL98" s="188"/>
      <c r="JWM98" s="188"/>
      <c r="JWN98" s="188"/>
      <c r="JWO98" s="188"/>
      <c r="JWP98" s="188"/>
      <c r="JWQ98" s="188"/>
      <c r="JWR98" s="188"/>
      <c r="JWS98" s="188"/>
      <c r="JWT98" s="188"/>
      <c r="JWU98" s="188"/>
      <c r="JWV98" s="188"/>
      <c r="JWW98" s="188"/>
      <c r="JWX98" s="188"/>
      <c r="JWY98" s="188"/>
      <c r="JWZ98" s="188"/>
      <c r="JXA98" s="188"/>
      <c r="JXB98" s="188"/>
      <c r="JXC98" s="188"/>
      <c r="JXD98" s="188"/>
      <c r="JXE98" s="188"/>
      <c r="JXF98" s="188"/>
      <c r="JXG98" s="188"/>
      <c r="JXH98" s="188"/>
      <c r="JXI98" s="188"/>
      <c r="JXJ98" s="188"/>
      <c r="JXK98" s="188"/>
      <c r="JXL98" s="188"/>
      <c r="JXM98" s="188"/>
      <c r="JXN98" s="188"/>
      <c r="JXO98" s="188"/>
      <c r="JXP98" s="188"/>
      <c r="JXQ98" s="188"/>
      <c r="JXR98" s="188"/>
      <c r="JXS98" s="188"/>
      <c r="JXT98" s="188"/>
      <c r="JXU98" s="188"/>
      <c r="JXV98" s="188"/>
      <c r="JXW98" s="188"/>
      <c r="JXX98" s="188"/>
      <c r="JXY98" s="188"/>
      <c r="JXZ98" s="188"/>
      <c r="JYA98" s="188"/>
      <c r="JYB98" s="188"/>
      <c r="JYC98" s="188"/>
      <c r="JYD98" s="188"/>
      <c r="JYE98" s="188"/>
      <c r="JYF98" s="188"/>
      <c r="JYG98" s="188"/>
      <c r="JYH98" s="188"/>
      <c r="JYI98" s="188"/>
      <c r="JYJ98" s="188"/>
      <c r="JYK98" s="188"/>
      <c r="JYL98" s="188"/>
      <c r="JYM98" s="188"/>
      <c r="JYN98" s="188"/>
      <c r="JYO98" s="188"/>
      <c r="JYP98" s="188"/>
      <c r="JYQ98" s="188"/>
      <c r="JYR98" s="188"/>
      <c r="JYS98" s="188"/>
      <c r="JYT98" s="188"/>
      <c r="JYU98" s="188"/>
      <c r="JYV98" s="188"/>
      <c r="JYW98" s="188"/>
      <c r="JYX98" s="188"/>
      <c r="JYY98" s="188"/>
      <c r="JYZ98" s="188"/>
      <c r="JZA98" s="188"/>
      <c r="JZB98" s="188"/>
      <c r="JZC98" s="188"/>
      <c r="JZD98" s="188"/>
      <c r="JZE98" s="188"/>
      <c r="JZF98" s="188"/>
      <c r="JZG98" s="188"/>
      <c r="JZH98" s="188"/>
      <c r="JZI98" s="188"/>
      <c r="JZJ98" s="188"/>
      <c r="JZK98" s="188"/>
      <c r="JZL98" s="188"/>
      <c r="JZM98" s="188"/>
      <c r="JZN98" s="188"/>
      <c r="JZO98" s="188"/>
      <c r="JZP98" s="188"/>
      <c r="JZQ98" s="188"/>
      <c r="JZR98" s="188"/>
      <c r="JZS98" s="188"/>
      <c r="JZT98" s="188"/>
      <c r="JZU98" s="188"/>
      <c r="JZV98" s="188"/>
      <c r="JZW98" s="188"/>
      <c r="JZX98" s="188"/>
      <c r="JZY98" s="188"/>
      <c r="JZZ98" s="188"/>
      <c r="KAA98" s="188"/>
      <c r="KAB98" s="188"/>
      <c r="KAC98" s="188"/>
      <c r="KAD98" s="188"/>
      <c r="KAE98" s="188"/>
      <c r="KAF98" s="188"/>
      <c r="KAG98" s="188"/>
      <c r="KAH98" s="188"/>
      <c r="KAI98" s="188"/>
      <c r="KAJ98" s="188"/>
      <c r="KAK98" s="188"/>
      <c r="KAL98" s="188"/>
      <c r="KAM98" s="188"/>
      <c r="KAN98" s="188"/>
      <c r="KAO98" s="188"/>
      <c r="KAP98" s="188"/>
      <c r="KAQ98" s="188"/>
      <c r="KAR98" s="188"/>
      <c r="KAS98" s="188"/>
      <c r="KAT98" s="188"/>
      <c r="KAU98" s="188"/>
      <c r="KAV98" s="188"/>
      <c r="KAW98" s="188"/>
      <c r="KAX98" s="188"/>
      <c r="KAY98" s="188"/>
      <c r="KAZ98" s="188"/>
      <c r="KBA98" s="188"/>
      <c r="KBB98" s="188"/>
      <c r="KBC98" s="188"/>
      <c r="KBD98" s="188"/>
      <c r="KBE98" s="188"/>
      <c r="KBF98" s="188"/>
      <c r="KBG98" s="188"/>
      <c r="KBH98" s="188"/>
      <c r="KBI98" s="188"/>
      <c r="KBJ98" s="188"/>
      <c r="KBK98" s="188"/>
      <c r="KBL98" s="188"/>
      <c r="KBM98" s="188"/>
      <c r="KBN98" s="188"/>
      <c r="KBO98" s="188"/>
      <c r="KBP98" s="188"/>
      <c r="KBQ98" s="188"/>
      <c r="KBR98" s="188"/>
      <c r="KBS98" s="188"/>
      <c r="KBT98" s="188"/>
      <c r="KBU98" s="188"/>
      <c r="KBV98" s="188"/>
      <c r="KBW98" s="188"/>
      <c r="KBX98" s="188"/>
      <c r="KBY98" s="188"/>
      <c r="KBZ98" s="188"/>
      <c r="KCA98" s="188"/>
      <c r="KCB98" s="188"/>
      <c r="KCC98" s="188"/>
      <c r="KCD98" s="188"/>
      <c r="KCE98" s="188"/>
      <c r="KCF98" s="188"/>
      <c r="KCG98" s="188"/>
      <c r="KCH98" s="188"/>
      <c r="KCI98" s="188"/>
      <c r="KCJ98" s="188"/>
      <c r="KCK98" s="188"/>
      <c r="KCL98" s="188"/>
      <c r="KCM98" s="188"/>
      <c r="KCN98" s="188"/>
      <c r="KCO98" s="188"/>
      <c r="KCP98" s="188"/>
      <c r="KCQ98" s="188"/>
      <c r="KCR98" s="188"/>
      <c r="KCS98" s="188"/>
      <c r="KCT98" s="188"/>
      <c r="KCU98" s="188"/>
      <c r="KCV98" s="188"/>
      <c r="KCW98" s="188"/>
      <c r="KCX98" s="188"/>
      <c r="KCY98" s="188"/>
      <c r="KCZ98" s="188"/>
      <c r="KDA98" s="188"/>
      <c r="KDB98" s="188"/>
      <c r="KDC98" s="188"/>
      <c r="KDD98" s="188"/>
      <c r="KDE98" s="188"/>
      <c r="KDF98" s="188"/>
      <c r="KDG98" s="188"/>
      <c r="KDH98" s="188"/>
      <c r="KDI98" s="188"/>
      <c r="KDJ98" s="188"/>
      <c r="KDK98" s="188"/>
      <c r="KDL98" s="188"/>
      <c r="KDM98" s="188"/>
      <c r="KDN98" s="188"/>
      <c r="KDO98" s="188"/>
      <c r="KDP98" s="188"/>
      <c r="KDQ98" s="188"/>
      <c r="KDR98" s="188"/>
      <c r="KDS98" s="188"/>
      <c r="KDT98" s="188"/>
      <c r="KDU98" s="188"/>
      <c r="KDV98" s="188"/>
      <c r="KDW98" s="188"/>
      <c r="KDX98" s="188"/>
      <c r="KDY98" s="188"/>
      <c r="KDZ98" s="188"/>
      <c r="KEA98" s="188"/>
      <c r="KEB98" s="188"/>
      <c r="KEC98" s="188"/>
      <c r="KED98" s="188"/>
      <c r="KEE98" s="188"/>
      <c r="KEF98" s="188"/>
      <c r="KEG98" s="188"/>
      <c r="KEH98" s="188"/>
      <c r="KEI98" s="188"/>
      <c r="KEJ98" s="188"/>
      <c r="KEK98" s="188"/>
      <c r="KEL98" s="188"/>
      <c r="KEM98" s="188"/>
      <c r="KEN98" s="188"/>
      <c r="KEO98" s="188"/>
      <c r="KEP98" s="188"/>
      <c r="KEQ98" s="188"/>
      <c r="KER98" s="188"/>
      <c r="KES98" s="188"/>
      <c r="KET98" s="188"/>
      <c r="KEU98" s="188"/>
      <c r="KEV98" s="188"/>
      <c r="KEW98" s="188"/>
      <c r="KEX98" s="188"/>
      <c r="KEY98" s="188"/>
      <c r="KEZ98" s="188"/>
      <c r="KFA98" s="188"/>
      <c r="KFB98" s="188"/>
      <c r="KFC98" s="188"/>
      <c r="KFD98" s="188"/>
      <c r="KFE98" s="188"/>
      <c r="KFF98" s="188"/>
      <c r="KFG98" s="188"/>
      <c r="KFH98" s="188"/>
      <c r="KFI98" s="188"/>
      <c r="KFJ98" s="188"/>
      <c r="KFK98" s="188"/>
      <c r="KFL98" s="188"/>
      <c r="KFM98" s="188"/>
      <c r="KFN98" s="188"/>
      <c r="KFO98" s="188"/>
      <c r="KFP98" s="188"/>
      <c r="KFQ98" s="188"/>
      <c r="KFR98" s="188"/>
      <c r="KFS98" s="188"/>
      <c r="KFT98" s="188"/>
      <c r="KFU98" s="188"/>
      <c r="KFV98" s="188"/>
      <c r="KFW98" s="188"/>
      <c r="KFX98" s="188"/>
      <c r="KFY98" s="188"/>
      <c r="KFZ98" s="188"/>
      <c r="KGA98" s="188"/>
      <c r="KGB98" s="188"/>
      <c r="KGC98" s="188"/>
      <c r="KGD98" s="188"/>
      <c r="KGE98" s="188"/>
      <c r="KGF98" s="188"/>
      <c r="KGG98" s="188"/>
      <c r="KGH98" s="188"/>
      <c r="KGI98" s="188"/>
      <c r="KGJ98" s="188"/>
      <c r="KGK98" s="188"/>
      <c r="KGL98" s="188"/>
      <c r="KGM98" s="188"/>
      <c r="KGN98" s="188"/>
      <c r="KGO98" s="188"/>
      <c r="KGP98" s="188"/>
      <c r="KGQ98" s="188"/>
      <c r="KGR98" s="188"/>
      <c r="KGS98" s="188"/>
      <c r="KGT98" s="188"/>
      <c r="KGU98" s="188"/>
      <c r="KGV98" s="188"/>
      <c r="KGW98" s="188"/>
      <c r="KGX98" s="188"/>
      <c r="KGY98" s="188"/>
      <c r="KGZ98" s="188"/>
      <c r="KHA98" s="188"/>
      <c r="KHB98" s="188"/>
      <c r="KHC98" s="188"/>
      <c r="KHD98" s="188"/>
      <c r="KHE98" s="188"/>
      <c r="KHF98" s="188"/>
      <c r="KHG98" s="188"/>
      <c r="KHH98" s="188"/>
      <c r="KHI98" s="188"/>
      <c r="KHJ98" s="188"/>
      <c r="KHK98" s="188"/>
      <c r="KHL98" s="188"/>
      <c r="KHM98" s="188"/>
      <c r="KHN98" s="188"/>
      <c r="KHO98" s="188"/>
      <c r="KHP98" s="188"/>
      <c r="KHQ98" s="188"/>
      <c r="KHR98" s="188"/>
      <c r="KHS98" s="188"/>
      <c r="KHT98" s="188"/>
      <c r="KHU98" s="188"/>
      <c r="KHV98" s="188"/>
      <c r="KHW98" s="188"/>
      <c r="KHX98" s="188"/>
      <c r="KHY98" s="188"/>
      <c r="KHZ98" s="188"/>
      <c r="KIA98" s="188"/>
      <c r="KIB98" s="188"/>
      <c r="KIC98" s="188"/>
      <c r="KID98" s="188"/>
      <c r="KIE98" s="188"/>
      <c r="KIF98" s="188"/>
      <c r="KIG98" s="188"/>
      <c r="KIH98" s="188"/>
      <c r="KII98" s="188"/>
      <c r="KIJ98" s="188"/>
      <c r="KIK98" s="188"/>
      <c r="KIL98" s="188"/>
      <c r="KIM98" s="188"/>
      <c r="KIN98" s="188"/>
      <c r="KIO98" s="188"/>
      <c r="KIP98" s="188"/>
      <c r="KIQ98" s="188"/>
      <c r="KIR98" s="188"/>
      <c r="KIS98" s="188"/>
      <c r="KIT98" s="188"/>
      <c r="KIU98" s="188"/>
      <c r="KIV98" s="188"/>
      <c r="KIW98" s="188"/>
      <c r="KIX98" s="188"/>
      <c r="KIY98" s="188"/>
      <c r="KIZ98" s="188"/>
      <c r="KJA98" s="188"/>
      <c r="KJB98" s="188"/>
      <c r="KJC98" s="188"/>
      <c r="KJD98" s="188"/>
      <c r="KJE98" s="188"/>
      <c r="KJF98" s="188"/>
      <c r="KJG98" s="188"/>
      <c r="KJH98" s="188"/>
      <c r="KJI98" s="188"/>
      <c r="KJJ98" s="188"/>
      <c r="KJK98" s="188"/>
      <c r="KJL98" s="188"/>
      <c r="KJM98" s="188"/>
      <c r="KJN98" s="188"/>
      <c r="KJO98" s="188"/>
      <c r="KJP98" s="188"/>
      <c r="KJQ98" s="188"/>
      <c r="KJR98" s="188"/>
      <c r="KJS98" s="188"/>
      <c r="KJT98" s="188"/>
      <c r="KJU98" s="188"/>
      <c r="KJV98" s="188"/>
      <c r="KJW98" s="188"/>
      <c r="KJX98" s="188"/>
      <c r="KJY98" s="188"/>
      <c r="KJZ98" s="188"/>
      <c r="KKA98" s="188"/>
      <c r="KKB98" s="188"/>
      <c r="KKC98" s="188"/>
      <c r="KKD98" s="188"/>
      <c r="KKE98" s="188"/>
      <c r="KKF98" s="188"/>
      <c r="KKG98" s="188"/>
      <c r="KKH98" s="188"/>
      <c r="KKI98" s="188"/>
      <c r="KKJ98" s="188"/>
      <c r="KKK98" s="188"/>
      <c r="KKL98" s="188"/>
      <c r="KKM98" s="188"/>
      <c r="KKN98" s="188"/>
      <c r="KKO98" s="188"/>
      <c r="KKP98" s="188"/>
      <c r="KKQ98" s="188"/>
      <c r="KKR98" s="188"/>
      <c r="KKS98" s="188"/>
      <c r="KKT98" s="188"/>
      <c r="KKU98" s="188"/>
      <c r="KKV98" s="188"/>
      <c r="KKW98" s="188"/>
      <c r="KKX98" s="188"/>
      <c r="KKY98" s="188"/>
      <c r="KKZ98" s="188"/>
      <c r="KLA98" s="188"/>
      <c r="KLB98" s="188"/>
      <c r="KLC98" s="188"/>
      <c r="KLD98" s="188"/>
      <c r="KLE98" s="188"/>
      <c r="KLF98" s="188"/>
      <c r="KLG98" s="188"/>
      <c r="KLH98" s="188"/>
      <c r="KLI98" s="188"/>
      <c r="KLJ98" s="188"/>
      <c r="KLK98" s="188"/>
      <c r="KLL98" s="188"/>
      <c r="KLM98" s="188"/>
      <c r="KLN98" s="188"/>
      <c r="KLO98" s="188"/>
      <c r="KLP98" s="188"/>
      <c r="KLQ98" s="188"/>
      <c r="KLR98" s="188"/>
      <c r="KLS98" s="188"/>
      <c r="KLT98" s="188"/>
      <c r="KLU98" s="188"/>
      <c r="KLV98" s="188"/>
      <c r="KLW98" s="188"/>
      <c r="KLX98" s="188"/>
      <c r="KLY98" s="188"/>
      <c r="KLZ98" s="188"/>
      <c r="KMA98" s="188"/>
      <c r="KMB98" s="188"/>
      <c r="KMC98" s="188"/>
      <c r="KMD98" s="188"/>
      <c r="KME98" s="188"/>
      <c r="KMF98" s="188"/>
      <c r="KMG98" s="188"/>
      <c r="KMH98" s="188"/>
      <c r="KMI98" s="188"/>
      <c r="KMJ98" s="188"/>
      <c r="KMK98" s="188"/>
      <c r="KML98" s="188"/>
      <c r="KMM98" s="188"/>
      <c r="KMN98" s="188"/>
      <c r="KMO98" s="188"/>
      <c r="KMP98" s="188"/>
      <c r="KMQ98" s="188"/>
      <c r="KMR98" s="188"/>
      <c r="KMS98" s="188"/>
      <c r="KMT98" s="188"/>
      <c r="KMU98" s="188"/>
      <c r="KMV98" s="188"/>
      <c r="KMW98" s="188"/>
      <c r="KMX98" s="188"/>
      <c r="KMY98" s="188"/>
      <c r="KMZ98" s="188"/>
      <c r="KNA98" s="188"/>
      <c r="KNB98" s="188"/>
      <c r="KNC98" s="188"/>
      <c r="KND98" s="188"/>
      <c r="KNE98" s="188"/>
      <c r="KNF98" s="188"/>
      <c r="KNG98" s="188"/>
      <c r="KNH98" s="188"/>
      <c r="KNI98" s="188"/>
      <c r="KNJ98" s="188"/>
      <c r="KNK98" s="188"/>
      <c r="KNL98" s="188"/>
      <c r="KNM98" s="188"/>
      <c r="KNN98" s="188"/>
      <c r="KNO98" s="188"/>
      <c r="KNP98" s="188"/>
      <c r="KNQ98" s="188"/>
      <c r="KNR98" s="188"/>
      <c r="KNS98" s="188"/>
      <c r="KNT98" s="188"/>
      <c r="KNU98" s="188"/>
      <c r="KNV98" s="188"/>
      <c r="KNW98" s="188"/>
      <c r="KNX98" s="188"/>
      <c r="KNY98" s="188"/>
      <c r="KNZ98" s="188"/>
      <c r="KOA98" s="188"/>
      <c r="KOB98" s="188"/>
      <c r="KOC98" s="188"/>
      <c r="KOD98" s="188"/>
      <c r="KOE98" s="188"/>
      <c r="KOF98" s="188"/>
      <c r="KOG98" s="188"/>
      <c r="KOH98" s="188"/>
      <c r="KOI98" s="188"/>
      <c r="KOJ98" s="188"/>
      <c r="KOK98" s="188"/>
      <c r="KOL98" s="188"/>
      <c r="KOM98" s="188"/>
      <c r="KON98" s="188"/>
      <c r="KOO98" s="188"/>
      <c r="KOP98" s="188"/>
      <c r="KOQ98" s="188"/>
      <c r="KOR98" s="188"/>
      <c r="KOS98" s="188"/>
      <c r="KOT98" s="188"/>
      <c r="KOU98" s="188"/>
      <c r="KOV98" s="188"/>
      <c r="KOW98" s="188"/>
      <c r="KOX98" s="188"/>
      <c r="KOY98" s="188"/>
      <c r="KOZ98" s="188"/>
      <c r="KPA98" s="188"/>
      <c r="KPB98" s="188"/>
      <c r="KPC98" s="188"/>
      <c r="KPD98" s="188"/>
      <c r="KPE98" s="188"/>
      <c r="KPF98" s="188"/>
      <c r="KPG98" s="188"/>
      <c r="KPH98" s="188"/>
      <c r="KPI98" s="188"/>
      <c r="KPJ98" s="188"/>
      <c r="KPK98" s="188"/>
      <c r="KPL98" s="188"/>
      <c r="KPM98" s="188"/>
      <c r="KPN98" s="188"/>
      <c r="KPO98" s="188"/>
      <c r="KPP98" s="188"/>
      <c r="KPQ98" s="188"/>
      <c r="KPR98" s="188"/>
      <c r="KPS98" s="188"/>
      <c r="KPT98" s="188"/>
      <c r="KPU98" s="188"/>
      <c r="KPV98" s="188"/>
      <c r="KPW98" s="188"/>
      <c r="KPX98" s="188"/>
      <c r="KPY98" s="188"/>
      <c r="KPZ98" s="188"/>
      <c r="KQA98" s="188"/>
      <c r="KQB98" s="188"/>
      <c r="KQC98" s="188"/>
      <c r="KQD98" s="188"/>
      <c r="KQE98" s="188"/>
      <c r="KQF98" s="188"/>
      <c r="KQG98" s="188"/>
      <c r="KQH98" s="188"/>
      <c r="KQI98" s="188"/>
      <c r="KQJ98" s="188"/>
      <c r="KQK98" s="188"/>
      <c r="KQL98" s="188"/>
      <c r="KQM98" s="188"/>
      <c r="KQN98" s="188"/>
      <c r="KQO98" s="188"/>
      <c r="KQP98" s="188"/>
      <c r="KQQ98" s="188"/>
      <c r="KQR98" s="188"/>
      <c r="KQS98" s="188"/>
      <c r="KQT98" s="188"/>
      <c r="KQU98" s="188"/>
      <c r="KQV98" s="188"/>
      <c r="KQW98" s="188"/>
      <c r="KQX98" s="188"/>
      <c r="KQY98" s="188"/>
      <c r="KQZ98" s="188"/>
      <c r="KRA98" s="188"/>
      <c r="KRB98" s="188"/>
      <c r="KRC98" s="188"/>
      <c r="KRD98" s="188"/>
      <c r="KRE98" s="188"/>
      <c r="KRF98" s="188"/>
      <c r="KRG98" s="188"/>
      <c r="KRH98" s="188"/>
      <c r="KRI98" s="188"/>
      <c r="KRJ98" s="188"/>
      <c r="KRK98" s="188"/>
      <c r="KRL98" s="188"/>
      <c r="KRM98" s="188"/>
      <c r="KRN98" s="188"/>
      <c r="KRO98" s="188"/>
      <c r="KRP98" s="188"/>
      <c r="KRQ98" s="188"/>
      <c r="KRR98" s="188"/>
      <c r="KRS98" s="188"/>
      <c r="KRT98" s="188"/>
      <c r="KRU98" s="188"/>
      <c r="KRV98" s="188"/>
      <c r="KRW98" s="188"/>
      <c r="KRX98" s="188"/>
      <c r="KRY98" s="188"/>
      <c r="KRZ98" s="188"/>
      <c r="KSA98" s="188"/>
      <c r="KSB98" s="188"/>
      <c r="KSC98" s="188"/>
      <c r="KSD98" s="188"/>
      <c r="KSE98" s="188"/>
      <c r="KSF98" s="188"/>
      <c r="KSG98" s="188"/>
      <c r="KSH98" s="188"/>
      <c r="KSI98" s="188"/>
      <c r="KSJ98" s="188"/>
      <c r="KSK98" s="188"/>
      <c r="KSL98" s="188"/>
      <c r="KSM98" s="188"/>
      <c r="KSN98" s="188"/>
      <c r="KSO98" s="188"/>
      <c r="KSP98" s="188"/>
      <c r="KSQ98" s="188"/>
      <c r="KSR98" s="188"/>
      <c r="KSS98" s="188"/>
      <c r="KST98" s="188"/>
      <c r="KSU98" s="188"/>
      <c r="KSV98" s="188"/>
      <c r="KSW98" s="188"/>
      <c r="KSX98" s="188"/>
      <c r="KSY98" s="188"/>
      <c r="KSZ98" s="188"/>
      <c r="KTA98" s="188"/>
      <c r="KTB98" s="188"/>
      <c r="KTC98" s="188"/>
      <c r="KTD98" s="188"/>
      <c r="KTE98" s="188"/>
      <c r="KTF98" s="188"/>
      <c r="KTG98" s="188"/>
      <c r="KTH98" s="188"/>
      <c r="KTI98" s="188"/>
      <c r="KTJ98" s="188"/>
      <c r="KTK98" s="188"/>
      <c r="KTL98" s="188"/>
      <c r="KTM98" s="188"/>
      <c r="KTN98" s="188"/>
      <c r="KTO98" s="188"/>
      <c r="KTP98" s="188"/>
      <c r="KTQ98" s="188"/>
      <c r="KTR98" s="188"/>
      <c r="KTS98" s="188"/>
      <c r="KTT98" s="188"/>
      <c r="KTU98" s="188"/>
      <c r="KTV98" s="188"/>
      <c r="KTW98" s="188"/>
      <c r="KTX98" s="188"/>
      <c r="KTY98" s="188"/>
      <c r="KTZ98" s="188"/>
      <c r="KUA98" s="188"/>
      <c r="KUB98" s="188"/>
      <c r="KUC98" s="188"/>
      <c r="KUD98" s="188"/>
      <c r="KUE98" s="188"/>
      <c r="KUF98" s="188"/>
      <c r="KUG98" s="188"/>
      <c r="KUH98" s="188"/>
      <c r="KUI98" s="188"/>
      <c r="KUJ98" s="188"/>
      <c r="KUK98" s="188"/>
      <c r="KUL98" s="188"/>
      <c r="KUM98" s="188"/>
      <c r="KUN98" s="188"/>
      <c r="KUO98" s="188"/>
      <c r="KUP98" s="188"/>
      <c r="KUQ98" s="188"/>
      <c r="KUR98" s="188"/>
      <c r="KUS98" s="188"/>
      <c r="KUT98" s="188"/>
      <c r="KUU98" s="188"/>
      <c r="KUV98" s="188"/>
      <c r="KUW98" s="188"/>
      <c r="KUX98" s="188"/>
      <c r="KUY98" s="188"/>
      <c r="KUZ98" s="188"/>
      <c r="KVA98" s="188"/>
      <c r="KVB98" s="188"/>
      <c r="KVC98" s="188"/>
      <c r="KVD98" s="188"/>
      <c r="KVE98" s="188"/>
      <c r="KVF98" s="188"/>
      <c r="KVG98" s="188"/>
      <c r="KVH98" s="188"/>
      <c r="KVI98" s="188"/>
      <c r="KVJ98" s="188"/>
      <c r="KVK98" s="188"/>
      <c r="KVL98" s="188"/>
      <c r="KVM98" s="188"/>
      <c r="KVN98" s="188"/>
      <c r="KVO98" s="188"/>
      <c r="KVP98" s="188"/>
      <c r="KVQ98" s="188"/>
      <c r="KVR98" s="188"/>
      <c r="KVS98" s="188"/>
      <c r="KVT98" s="188"/>
      <c r="KVU98" s="188"/>
      <c r="KVV98" s="188"/>
      <c r="KVW98" s="188"/>
      <c r="KVX98" s="188"/>
      <c r="KVY98" s="188"/>
      <c r="KVZ98" s="188"/>
      <c r="KWA98" s="188"/>
      <c r="KWB98" s="188"/>
      <c r="KWC98" s="188"/>
      <c r="KWD98" s="188"/>
      <c r="KWE98" s="188"/>
      <c r="KWF98" s="188"/>
      <c r="KWG98" s="188"/>
      <c r="KWH98" s="188"/>
      <c r="KWI98" s="188"/>
      <c r="KWJ98" s="188"/>
      <c r="KWK98" s="188"/>
      <c r="KWL98" s="188"/>
      <c r="KWM98" s="188"/>
      <c r="KWN98" s="188"/>
      <c r="KWO98" s="188"/>
      <c r="KWP98" s="188"/>
      <c r="KWQ98" s="188"/>
      <c r="KWR98" s="188"/>
      <c r="KWS98" s="188"/>
      <c r="KWT98" s="188"/>
      <c r="KWU98" s="188"/>
      <c r="KWV98" s="188"/>
      <c r="KWW98" s="188"/>
      <c r="KWX98" s="188"/>
      <c r="KWY98" s="188"/>
      <c r="KWZ98" s="188"/>
      <c r="KXA98" s="188"/>
      <c r="KXB98" s="188"/>
      <c r="KXC98" s="188"/>
      <c r="KXD98" s="188"/>
      <c r="KXE98" s="188"/>
      <c r="KXF98" s="188"/>
      <c r="KXG98" s="188"/>
      <c r="KXH98" s="188"/>
      <c r="KXI98" s="188"/>
      <c r="KXJ98" s="188"/>
      <c r="KXK98" s="188"/>
      <c r="KXL98" s="188"/>
      <c r="KXM98" s="188"/>
      <c r="KXN98" s="188"/>
      <c r="KXO98" s="188"/>
      <c r="KXP98" s="188"/>
      <c r="KXQ98" s="188"/>
      <c r="KXR98" s="188"/>
      <c r="KXS98" s="188"/>
      <c r="KXT98" s="188"/>
      <c r="KXU98" s="188"/>
      <c r="KXV98" s="188"/>
      <c r="KXW98" s="188"/>
      <c r="KXX98" s="188"/>
      <c r="KXY98" s="188"/>
      <c r="KXZ98" s="188"/>
      <c r="KYA98" s="188"/>
      <c r="KYB98" s="188"/>
      <c r="KYC98" s="188"/>
      <c r="KYD98" s="188"/>
      <c r="KYE98" s="188"/>
      <c r="KYF98" s="188"/>
      <c r="KYG98" s="188"/>
      <c r="KYH98" s="188"/>
      <c r="KYI98" s="188"/>
      <c r="KYJ98" s="188"/>
      <c r="KYK98" s="188"/>
      <c r="KYL98" s="188"/>
      <c r="KYM98" s="188"/>
      <c r="KYN98" s="188"/>
      <c r="KYO98" s="188"/>
      <c r="KYP98" s="188"/>
      <c r="KYQ98" s="188"/>
      <c r="KYR98" s="188"/>
      <c r="KYS98" s="188"/>
      <c r="KYT98" s="188"/>
      <c r="KYU98" s="188"/>
      <c r="KYV98" s="188"/>
      <c r="KYW98" s="188"/>
      <c r="KYX98" s="188"/>
      <c r="KYY98" s="188"/>
      <c r="KYZ98" s="188"/>
      <c r="KZA98" s="188"/>
      <c r="KZB98" s="188"/>
      <c r="KZC98" s="188"/>
      <c r="KZD98" s="188"/>
      <c r="KZE98" s="188"/>
      <c r="KZF98" s="188"/>
      <c r="KZG98" s="188"/>
      <c r="KZH98" s="188"/>
      <c r="KZI98" s="188"/>
      <c r="KZJ98" s="188"/>
      <c r="KZK98" s="188"/>
      <c r="KZL98" s="188"/>
      <c r="KZM98" s="188"/>
      <c r="KZN98" s="188"/>
      <c r="KZO98" s="188"/>
      <c r="KZP98" s="188"/>
      <c r="KZQ98" s="188"/>
      <c r="KZR98" s="188"/>
      <c r="KZS98" s="188"/>
      <c r="KZT98" s="188"/>
      <c r="KZU98" s="188"/>
      <c r="KZV98" s="188"/>
      <c r="KZW98" s="188"/>
      <c r="KZX98" s="188"/>
      <c r="KZY98" s="188"/>
      <c r="KZZ98" s="188"/>
      <c r="LAA98" s="188"/>
      <c r="LAB98" s="188"/>
      <c r="LAC98" s="188"/>
      <c r="LAD98" s="188"/>
      <c r="LAE98" s="188"/>
      <c r="LAF98" s="188"/>
      <c r="LAG98" s="188"/>
      <c r="LAH98" s="188"/>
      <c r="LAI98" s="188"/>
      <c r="LAJ98" s="188"/>
      <c r="LAK98" s="188"/>
      <c r="LAL98" s="188"/>
      <c r="LAM98" s="188"/>
      <c r="LAN98" s="188"/>
      <c r="LAO98" s="188"/>
      <c r="LAP98" s="188"/>
      <c r="LAQ98" s="188"/>
      <c r="LAR98" s="188"/>
      <c r="LAS98" s="188"/>
      <c r="LAT98" s="188"/>
      <c r="LAU98" s="188"/>
      <c r="LAV98" s="188"/>
      <c r="LAW98" s="188"/>
      <c r="LAX98" s="188"/>
      <c r="LAY98" s="188"/>
      <c r="LAZ98" s="188"/>
      <c r="LBA98" s="188"/>
      <c r="LBB98" s="188"/>
      <c r="LBC98" s="188"/>
      <c r="LBD98" s="188"/>
      <c r="LBE98" s="188"/>
      <c r="LBF98" s="188"/>
      <c r="LBG98" s="188"/>
      <c r="LBH98" s="188"/>
      <c r="LBI98" s="188"/>
      <c r="LBJ98" s="188"/>
      <c r="LBK98" s="188"/>
      <c r="LBL98" s="188"/>
      <c r="LBM98" s="188"/>
      <c r="LBN98" s="188"/>
      <c r="LBO98" s="188"/>
      <c r="LBP98" s="188"/>
      <c r="LBQ98" s="188"/>
      <c r="LBR98" s="188"/>
      <c r="LBS98" s="188"/>
      <c r="LBT98" s="188"/>
      <c r="LBU98" s="188"/>
      <c r="LBV98" s="188"/>
      <c r="LBW98" s="188"/>
      <c r="LBX98" s="188"/>
      <c r="LBY98" s="188"/>
      <c r="LBZ98" s="188"/>
      <c r="LCA98" s="188"/>
      <c r="LCB98" s="188"/>
      <c r="LCC98" s="188"/>
      <c r="LCD98" s="188"/>
      <c r="LCE98" s="188"/>
      <c r="LCF98" s="188"/>
      <c r="LCG98" s="188"/>
      <c r="LCH98" s="188"/>
      <c r="LCI98" s="188"/>
      <c r="LCJ98" s="188"/>
      <c r="LCK98" s="188"/>
      <c r="LCL98" s="188"/>
      <c r="LCM98" s="188"/>
      <c r="LCN98" s="188"/>
      <c r="LCO98" s="188"/>
      <c r="LCP98" s="188"/>
      <c r="LCQ98" s="188"/>
      <c r="LCR98" s="188"/>
      <c r="LCS98" s="188"/>
      <c r="LCT98" s="188"/>
      <c r="LCU98" s="188"/>
      <c r="LCV98" s="188"/>
      <c r="LCW98" s="188"/>
      <c r="LCX98" s="188"/>
      <c r="LCY98" s="188"/>
      <c r="LCZ98" s="188"/>
      <c r="LDA98" s="188"/>
      <c r="LDB98" s="188"/>
      <c r="LDC98" s="188"/>
      <c r="LDD98" s="188"/>
      <c r="LDE98" s="188"/>
      <c r="LDF98" s="188"/>
      <c r="LDG98" s="188"/>
      <c r="LDH98" s="188"/>
      <c r="LDI98" s="188"/>
      <c r="LDJ98" s="188"/>
      <c r="LDK98" s="188"/>
      <c r="LDL98" s="188"/>
      <c r="LDM98" s="188"/>
      <c r="LDN98" s="188"/>
      <c r="LDO98" s="188"/>
      <c r="LDP98" s="188"/>
      <c r="LDQ98" s="188"/>
      <c r="LDR98" s="188"/>
      <c r="LDS98" s="188"/>
      <c r="LDT98" s="188"/>
      <c r="LDU98" s="188"/>
      <c r="LDV98" s="188"/>
      <c r="LDW98" s="188"/>
      <c r="LDX98" s="188"/>
      <c r="LDY98" s="188"/>
      <c r="LDZ98" s="188"/>
      <c r="LEA98" s="188"/>
      <c r="LEB98" s="188"/>
      <c r="LEC98" s="188"/>
      <c r="LED98" s="188"/>
      <c r="LEE98" s="188"/>
      <c r="LEF98" s="188"/>
      <c r="LEG98" s="188"/>
      <c r="LEH98" s="188"/>
      <c r="LEI98" s="188"/>
      <c r="LEJ98" s="188"/>
      <c r="LEK98" s="188"/>
      <c r="LEL98" s="188"/>
      <c r="LEM98" s="188"/>
      <c r="LEN98" s="188"/>
      <c r="LEO98" s="188"/>
      <c r="LEP98" s="188"/>
      <c r="LEQ98" s="188"/>
      <c r="LER98" s="188"/>
      <c r="LES98" s="188"/>
      <c r="LET98" s="188"/>
      <c r="LEU98" s="188"/>
      <c r="LEV98" s="188"/>
      <c r="LEW98" s="188"/>
      <c r="LEX98" s="188"/>
      <c r="LEY98" s="188"/>
      <c r="LEZ98" s="188"/>
      <c r="LFA98" s="188"/>
      <c r="LFB98" s="188"/>
      <c r="LFC98" s="188"/>
      <c r="LFD98" s="188"/>
      <c r="LFE98" s="188"/>
      <c r="LFF98" s="188"/>
      <c r="LFG98" s="188"/>
      <c r="LFH98" s="188"/>
      <c r="LFI98" s="188"/>
      <c r="LFJ98" s="188"/>
      <c r="LFK98" s="188"/>
      <c r="LFL98" s="188"/>
      <c r="LFM98" s="188"/>
      <c r="LFN98" s="188"/>
      <c r="LFO98" s="188"/>
      <c r="LFP98" s="188"/>
      <c r="LFQ98" s="188"/>
      <c r="LFR98" s="188"/>
      <c r="LFS98" s="188"/>
      <c r="LFT98" s="188"/>
      <c r="LFU98" s="188"/>
      <c r="LFV98" s="188"/>
      <c r="LFW98" s="188"/>
      <c r="LFX98" s="188"/>
      <c r="LFY98" s="188"/>
      <c r="LFZ98" s="188"/>
      <c r="LGA98" s="188"/>
      <c r="LGB98" s="188"/>
      <c r="LGC98" s="188"/>
      <c r="LGD98" s="188"/>
      <c r="LGE98" s="188"/>
      <c r="LGF98" s="188"/>
      <c r="LGG98" s="188"/>
      <c r="LGH98" s="188"/>
      <c r="LGI98" s="188"/>
      <c r="LGJ98" s="188"/>
      <c r="LGK98" s="188"/>
      <c r="LGL98" s="188"/>
      <c r="LGM98" s="188"/>
      <c r="LGN98" s="188"/>
      <c r="LGO98" s="188"/>
      <c r="LGP98" s="188"/>
      <c r="LGQ98" s="188"/>
      <c r="LGR98" s="188"/>
      <c r="LGS98" s="188"/>
      <c r="LGT98" s="188"/>
      <c r="LGU98" s="188"/>
      <c r="LGV98" s="188"/>
      <c r="LGW98" s="188"/>
      <c r="LGX98" s="188"/>
      <c r="LGY98" s="188"/>
      <c r="LGZ98" s="188"/>
      <c r="LHA98" s="188"/>
      <c r="LHB98" s="188"/>
      <c r="LHC98" s="188"/>
      <c r="LHD98" s="188"/>
      <c r="LHE98" s="188"/>
      <c r="LHF98" s="188"/>
      <c r="LHG98" s="188"/>
      <c r="LHH98" s="188"/>
      <c r="LHI98" s="188"/>
      <c r="LHJ98" s="188"/>
      <c r="LHK98" s="188"/>
      <c r="LHL98" s="188"/>
      <c r="LHM98" s="188"/>
      <c r="LHN98" s="188"/>
      <c r="LHO98" s="188"/>
      <c r="LHP98" s="188"/>
      <c r="LHQ98" s="188"/>
      <c r="LHR98" s="188"/>
      <c r="LHS98" s="188"/>
      <c r="LHT98" s="188"/>
      <c r="LHU98" s="188"/>
      <c r="LHV98" s="188"/>
      <c r="LHW98" s="188"/>
      <c r="LHX98" s="188"/>
      <c r="LHY98" s="188"/>
      <c r="LHZ98" s="188"/>
      <c r="LIA98" s="188"/>
      <c r="LIB98" s="188"/>
      <c r="LIC98" s="188"/>
      <c r="LID98" s="188"/>
      <c r="LIE98" s="188"/>
      <c r="LIF98" s="188"/>
      <c r="LIG98" s="188"/>
      <c r="LIH98" s="188"/>
      <c r="LII98" s="188"/>
      <c r="LIJ98" s="188"/>
      <c r="LIK98" s="188"/>
      <c r="LIL98" s="188"/>
      <c r="LIM98" s="188"/>
      <c r="LIN98" s="188"/>
      <c r="LIO98" s="188"/>
      <c r="LIP98" s="188"/>
      <c r="LIQ98" s="188"/>
      <c r="LIR98" s="188"/>
      <c r="LIS98" s="188"/>
      <c r="LIT98" s="188"/>
      <c r="LIU98" s="188"/>
      <c r="LIV98" s="188"/>
      <c r="LIW98" s="188"/>
      <c r="LIX98" s="188"/>
      <c r="LIY98" s="188"/>
      <c r="LIZ98" s="188"/>
      <c r="LJA98" s="188"/>
      <c r="LJB98" s="188"/>
      <c r="LJC98" s="188"/>
      <c r="LJD98" s="188"/>
      <c r="LJE98" s="188"/>
      <c r="LJF98" s="188"/>
      <c r="LJG98" s="188"/>
      <c r="LJH98" s="188"/>
      <c r="LJI98" s="188"/>
      <c r="LJJ98" s="188"/>
      <c r="LJK98" s="188"/>
      <c r="LJL98" s="188"/>
      <c r="LJM98" s="188"/>
      <c r="LJN98" s="188"/>
      <c r="LJO98" s="188"/>
      <c r="LJP98" s="188"/>
      <c r="LJQ98" s="188"/>
      <c r="LJR98" s="188"/>
      <c r="LJS98" s="188"/>
      <c r="LJT98" s="188"/>
      <c r="LJU98" s="188"/>
      <c r="LJV98" s="188"/>
      <c r="LJW98" s="188"/>
      <c r="LJX98" s="188"/>
      <c r="LJY98" s="188"/>
      <c r="LJZ98" s="188"/>
      <c r="LKA98" s="188"/>
      <c r="LKB98" s="188"/>
      <c r="LKC98" s="188"/>
      <c r="LKD98" s="188"/>
      <c r="LKE98" s="188"/>
      <c r="LKF98" s="188"/>
      <c r="LKG98" s="188"/>
      <c r="LKH98" s="188"/>
      <c r="LKI98" s="188"/>
      <c r="LKJ98" s="188"/>
      <c r="LKK98" s="188"/>
      <c r="LKL98" s="188"/>
      <c r="LKM98" s="188"/>
      <c r="LKN98" s="188"/>
      <c r="LKO98" s="188"/>
      <c r="LKP98" s="188"/>
      <c r="LKQ98" s="188"/>
      <c r="LKR98" s="188"/>
      <c r="LKS98" s="188"/>
      <c r="LKT98" s="188"/>
      <c r="LKU98" s="188"/>
      <c r="LKV98" s="188"/>
      <c r="LKW98" s="188"/>
      <c r="LKX98" s="188"/>
      <c r="LKY98" s="188"/>
      <c r="LKZ98" s="188"/>
      <c r="LLA98" s="188"/>
      <c r="LLB98" s="188"/>
      <c r="LLC98" s="188"/>
      <c r="LLD98" s="188"/>
      <c r="LLE98" s="188"/>
      <c r="LLF98" s="188"/>
      <c r="LLG98" s="188"/>
      <c r="LLH98" s="188"/>
      <c r="LLI98" s="188"/>
      <c r="LLJ98" s="188"/>
      <c r="LLK98" s="188"/>
      <c r="LLL98" s="188"/>
      <c r="LLM98" s="188"/>
      <c r="LLN98" s="188"/>
      <c r="LLO98" s="188"/>
      <c r="LLP98" s="188"/>
      <c r="LLQ98" s="188"/>
      <c r="LLR98" s="188"/>
      <c r="LLS98" s="188"/>
      <c r="LLT98" s="188"/>
      <c r="LLU98" s="188"/>
      <c r="LLV98" s="188"/>
      <c r="LLW98" s="188"/>
      <c r="LLX98" s="188"/>
      <c r="LLY98" s="188"/>
      <c r="LLZ98" s="188"/>
      <c r="LMA98" s="188"/>
      <c r="LMB98" s="188"/>
      <c r="LMC98" s="188"/>
      <c r="LMD98" s="188"/>
      <c r="LME98" s="188"/>
      <c r="LMF98" s="188"/>
      <c r="LMG98" s="188"/>
      <c r="LMH98" s="188"/>
      <c r="LMI98" s="188"/>
      <c r="LMJ98" s="188"/>
      <c r="LMK98" s="188"/>
      <c r="LML98" s="188"/>
      <c r="LMM98" s="188"/>
      <c r="LMN98" s="188"/>
      <c r="LMO98" s="188"/>
      <c r="LMP98" s="188"/>
      <c r="LMQ98" s="188"/>
      <c r="LMR98" s="188"/>
      <c r="LMS98" s="188"/>
      <c r="LMT98" s="188"/>
      <c r="LMU98" s="188"/>
      <c r="LMV98" s="188"/>
      <c r="LMW98" s="188"/>
      <c r="LMX98" s="188"/>
      <c r="LMY98" s="188"/>
      <c r="LMZ98" s="188"/>
      <c r="LNA98" s="188"/>
      <c r="LNB98" s="188"/>
      <c r="LNC98" s="188"/>
      <c r="LND98" s="188"/>
      <c r="LNE98" s="188"/>
      <c r="LNF98" s="188"/>
      <c r="LNG98" s="188"/>
      <c r="LNH98" s="188"/>
      <c r="LNI98" s="188"/>
      <c r="LNJ98" s="188"/>
      <c r="LNK98" s="188"/>
      <c r="LNL98" s="188"/>
      <c r="LNM98" s="188"/>
      <c r="LNN98" s="188"/>
      <c r="LNO98" s="188"/>
      <c r="LNP98" s="188"/>
      <c r="LNQ98" s="188"/>
      <c r="LNR98" s="188"/>
      <c r="LNS98" s="188"/>
      <c r="LNT98" s="188"/>
      <c r="LNU98" s="188"/>
      <c r="LNV98" s="188"/>
      <c r="LNW98" s="188"/>
      <c r="LNX98" s="188"/>
      <c r="LNY98" s="188"/>
      <c r="LNZ98" s="188"/>
      <c r="LOA98" s="188"/>
      <c r="LOB98" s="188"/>
      <c r="LOC98" s="188"/>
      <c r="LOD98" s="188"/>
      <c r="LOE98" s="188"/>
      <c r="LOF98" s="188"/>
      <c r="LOG98" s="188"/>
      <c r="LOH98" s="188"/>
      <c r="LOI98" s="188"/>
      <c r="LOJ98" s="188"/>
      <c r="LOK98" s="188"/>
      <c r="LOL98" s="188"/>
      <c r="LOM98" s="188"/>
      <c r="LON98" s="188"/>
      <c r="LOO98" s="188"/>
      <c r="LOP98" s="188"/>
      <c r="LOQ98" s="188"/>
      <c r="LOR98" s="188"/>
      <c r="LOS98" s="188"/>
      <c r="LOT98" s="188"/>
      <c r="LOU98" s="188"/>
      <c r="LOV98" s="188"/>
      <c r="LOW98" s="188"/>
      <c r="LOX98" s="188"/>
      <c r="LOY98" s="188"/>
      <c r="LOZ98" s="188"/>
      <c r="LPA98" s="188"/>
      <c r="LPB98" s="188"/>
      <c r="LPC98" s="188"/>
      <c r="LPD98" s="188"/>
      <c r="LPE98" s="188"/>
      <c r="LPF98" s="188"/>
      <c r="LPG98" s="188"/>
      <c r="LPH98" s="188"/>
      <c r="LPI98" s="188"/>
      <c r="LPJ98" s="188"/>
      <c r="LPK98" s="188"/>
      <c r="LPL98" s="188"/>
      <c r="LPM98" s="188"/>
      <c r="LPN98" s="188"/>
      <c r="LPO98" s="188"/>
      <c r="LPP98" s="188"/>
      <c r="LPQ98" s="188"/>
      <c r="LPR98" s="188"/>
      <c r="LPS98" s="188"/>
      <c r="LPT98" s="188"/>
      <c r="LPU98" s="188"/>
      <c r="LPV98" s="188"/>
      <c r="LPW98" s="188"/>
      <c r="LPX98" s="188"/>
      <c r="LPY98" s="188"/>
      <c r="LPZ98" s="188"/>
      <c r="LQA98" s="188"/>
      <c r="LQB98" s="188"/>
      <c r="LQC98" s="188"/>
      <c r="LQD98" s="188"/>
      <c r="LQE98" s="188"/>
      <c r="LQF98" s="188"/>
      <c r="LQG98" s="188"/>
      <c r="LQH98" s="188"/>
      <c r="LQI98" s="188"/>
      <c r="LQJ98" s="188"/>
      <c r="LQK98" s="188"/>
      <c r="LQL98" s="188"/>
      <c r="LQM98" s="188"/>
      <c r="LQN98" s="188"/>
      <c r="LQO98" s="188"/>
      <c r="LQP98" s="188"/>
      <c r="LQQ98" s="188"/>
      <c r="LQR98" s="188"/>
      <c r="LQS98" s="188"/>
      <c r="LQT98" s="188"/>
      <c r="LQU98" s="188"/>
      <c r="LQV98" s="188"/>
      <c r="LQW98" s="188"/>
      <c r="LQX98" s="188"/>
      <c r="LQY98" s="188"/>
      <c r="LQZ98" s="188"/>
      <c r="LRA98" s="188"/>
      <c r="LRB98" s="188"/>
      <c r="LRC98" s="188"/>
      <c r="LRD98" s="188"/>
      <c r="LRE98" s="188"/>
      <c r="LRF98" s="188"/>
      <c r="LRG98" s="188"/>
      <c r="LRH98" s="188"/>
      <c r="LRI98" s="188"/>
      <c r="LRJ98" s="188"/>
      <c r="LRK98" s="188"/>
      <c r="LRL98" s="188"/>
      <c r="LRM98" s="188"/>
      <c r="LRN98" s="188"/>
      <c r="LRO98" s="188"/>
      <c r="LRP98" s="188"/>
      <c r="LRQ98" s="188"/>
      <c r="LRR98" s="188"/>
      <c r="LRS98" s="188"/>
      <c r="LRT98" s="188"/>
      <c r="LRU98" s="188"/>
      <c r="LRV98" s="188"/>
      <c r="LRW98" s="188"/>
      <c r="LRX98" s="188"/>
      <c r="LRY98" s="188"/>
      <c r="LRZ98" s="188"/>
      <c r="LSA98" s="188"/>
      <c r="LSB98" s="188"/>
      <c r="LSC98" s="188"/>
      <c r="LSD98" s="188"/>
      <c r="LSE98" s="188"/>
      <c r="LSF98" s="188"/>
      <c r="LSG98" s="188"/>
      <c r="LSH98" s="188"/>
      <c r="LSI98" s="188"/>
      <c r="LSJ98" s="188"/>
      <c r="LSK98" s="188"/>
      <c r="LSL98" s="188"/>
      <c r="LSM98" s="188"/>
      <c r="LSN98" s="188"/>
      <c r="LSO98" s="188"/>
      <c r="LSP98" s="188"/>
      <c r="LSQ98" s="188"/>
      <c r="LSR98" s="188"/>
      <c r="LSS98" s="188"/>
      <c r="LST98" s="188"/>
      <c r="LSU98" s="188"/>
      <c r="LSV98" s="188"/>
      <c r="LSW98" s="188"/>
      <c r="LSX98" s="188"/>
      <c r="LSY98" s="188"/>
      <c r="LSZ98" s="188"/>
      <c r="LTA98" s="188"/>
      <c r="LTB98" s="188"/>
      <c r="LTC98" s="188"/>
      <c r="LTD98" s="188"/>
      <c r="LTE98" s="188"/>
      <c r="LTF98" s="188"/>
      <c r="LTG98" s="188"/>
      <c r="LTH98" s="188"/>
      <c r="LTI98" s="188"/>
      <c r="LTJ98" s="188"/>
      <c r="LTK98" s="188"/>
      <c r="LTL98" s="188"/>
      <c r="LTM98" s="188"/>
      <c r="LTN98" s="188"/>
      <c r="LTO98" s="188"/>
      <c r="LTP98" s="188"/>
      <c r="LTQ98" s="188"/>
      <c r="LTR98" s="188"/>
      <c r="LTS98" s="188"/>
      <c r="LTT98" s="188"/>
      <c r="LTU98" s="188"/>
      <c r="LTV98" s="188"/>
      <c r="LTW98" s="188"/>
      <c r="LTX98" s="188"/>
      <c r="LTY98" s="188"/>
      <c r="LTZ98" s="188"/>
      <c r="LUA98" s="188"/>
      <c r="LUB98" s="188"/>
      <c r="LUC98" s="188"/>
      <c r="LUD98" s="188"/>
      <c r="LUE98" s="188"/>
      <c r="LUF98" s="188"/>
      <c r="LUG98" s="188"/>
      <c r="LUH98" s="188"/>
      <c r="LUI98" s="188"/>
      <c r="LUJ98" s="188"/>
      <c r="LUK98" s="188"/>
      <c r="LUL98" s="188"/>
      <c r="LUM98" s="188"/>
      <c r="LUN98" s="188"/>
      <c r="LUO98" s="188"/>
      <c r="LUP98" s="188"/>
      <c r="LUQ98" s="188"/>
      <c r="LUR98" s="188"/>
      <c r="LUS98" s="188"/>
      <c r="LUT98" s="188"/>
      <c r="LUU98" s="188"/>
      <c r="LUV98" s="188"/>
      <c r="LUW98" s="188"/>
      <c r="LUX98" s="188"/>
      <c r="LUY98" s="188"/>
      <c r="LUZ98" s="188"/>
      <c r="LVA98" s="188"/>
      <c r="LVB98" s="188"/>
      <c r="LVC98" s="188"/>
      <c r="LVD98" s="188"/>
      <c r="LVE98" s="188"/>
      <c r="LVF98" s="188"/>
      <c r="LVG98" s="188"/>
      <c r="LVH98" s="188"/>
      <c r="LVI98" s="188"/>
      <c r="LVJ98" s="188"/>
      <c r="LVK98" s="188"/>
      <c r="LVL98" s="188"/>
      <c r="LVM98" s="188"/>
      <c r="LVN98" s="188"/>
      <c r="LVO98" s="188"/>
      <c r="LVP98" s="188"/>
      <c r="LVQ98" s="188"/>
      <c r="LVR98" s="188"/>
      <c r="LVS98" s="188"/>
      <c r="LVT98" s="188"/>
      <c r="LVU98" s="188"/>
      <c r="LVV98" s="188"/>
      <c r="LVW98" s="188"/>
      <c r="LVX98" s="188"/>
      <c r="LVY98" s="188"/>
      <c r="LVZ98" s="188"/>
      <c r="LWA98" s="188"/>
      <c r="LWB98" s="188"/>
      <c r="LWC98" s="188"/>
      <c r="LWD98" s="188"/>
      <c r="LWE98" s="188"/>
      <c r="LWF98" s="188"/>
      <c r="LWG98" s="188"/>
      <c r="LWH98" s="188"/>
      <c r="LWI98" s="188"/>
      <c r="LWJ98" s="188"/>
      <c r="LWK98" s="188"/>
      <c r="LWL98" s="188"/>
      <c r="LWM98" s="188"/>
      <c r="LWN98" s="188"/>
      <c r="LWO98" s="188"/>
      <c r="LWP98" s="188"/>
      <c r="LWQ98" s="188"/>
      <c r="LWR98" s="188"/>
      <c r="LWS98" s="188"/>
      <c r="LWT98" s="188"/>
      <c r="LWU98" s="188"/>
      <c r="LWV98" s="188"/>
      <c r="LWW98" s="188"/>
      <c r="LWX98" s="188"/>
      <c r="LWY98" s="188"/>
      <c r="LWZ98" s="188"/>
      <c r="LXA98" s="188"/>
      <c r="LXB98" s="188"/>
      <c r="LXC98" s="188"/>
      <c r="LXD98" s="188"/>
      <c r="LXE98" s="188"/>
      <c r="LXF98" s="188"/>
      <c r="LXG98" s="188"/>
      <c r="LXH98" s="188"/>
      <c r="LXI98" s="188"/>
      <c r="LXJ98" s="188"/>
      <c r="LXK98" s="188"/>
      <c r="LXL98" s="188"/>
      <c r="LXM98" s="188"/>
      <c r="LXN98" s="188"/>
      <c r="LXO98" s="188"/>
      <c r="LXP98" s="188"/>
      <c r="LXQ98" s="188"/>
      <c r="LXR98" s="188"/>
      <c r="LXS98" s="188"/>
      <c r="LXT98" s="188"/>
      <c r="LXU98" s="188"/>
      <c r="LXV98" s="188"/>
      <c r="LXW98" s="188"/>
      <c r="LXX98" s="188"/>
      <c r="LXY98" s="188"/>
      <c r="LXZ98" s="188"/>
      <c r="LYA98" s="188"/>
      <c r="LYB98" s="188"/>
      <c r="LYC98" s="188"/>
      <c r="LYD98" s="188"/>
      <c r="LYE98" s="188"/>
      <c r="LYF98" s="188"/>
      <c r="LYG98" s="188"/>
      <c r="LYH98" s="188"/>
      <c r="LYI98" s="188"/>
      <c r="LYJ98" s="188"/>
      <c r="LYK98" s="188"/>
      <c r="LYL98" s="188"/>
      <c r="LYM98" s="188"/>
      <c r="LYN98" s="188"/>
      <c r="LYO98" s="188"/>
      <c r="LYP98" s="188"/>
      <c r="LYQ98" s="188"/>
      <c r="LYR98" s="188"/>
      <c r="LYS98" s="188"/>
      <c r="LYT98" s="188"/>
      <c r="LYU98" s="188"/>
      <c r="LYV98" s="188"/>
      <c r="LYW98" s="188"/>
      <c r="LYX98" s="188"/>
      <c r="LYY98" s="188"/>
      <c r="LYZ98" s="188"/>
      <c r="LZA98" s="188"/>
      <c r="LZB98" s="188"/>
      <c r="LZC98" s="188"/>
      <c r="LZD98" s="188"/>
      <c r="LZE98" s="188"/>
      <c r="LZF98" s="188"/>
      <c r="LZG98" s="188"/>
      <c r="LZH98" s="188"/>
      <c r="LZI98" s="188"/>
      <c r="LZJ98" s="188"/>
      <c r="LZK98" s="188"/>
      <c r="LZL98" s="188"/>
      <c r="LZM98" s="188"/>
      <c r="LZN98" s="188"/>
      <c r="LZO98" s="188"/>
      <c r="LZP98" s="188"/>
      <c r="LZQ98" s="188"/>
      <c r="LZR98" s="188"/>
      <c r="LZS98" s="188"/>
      <c r="LZT98" s="188"/>
      <c r="LZU98" s="188"/>
      <c r="LZV98" s="188"/>
      <c r="LZW98" s="188"/>
      <c r="LZX98" s="188"/>
      <c r="LZY98" s="188"/>
      <c r="LZZ98" s="188"/>
      <c r="MAA98" s="188"/>
      <c r="MAB98" s="188"/>
      <c r="MAC98" s="188"/>
      <c r="MAD98" s="188"/>
      <c r="MAE98" s="188"/>
      <c r="MAF98" s="188"/>
      <c r="MAG98" s="188"/>
      <c r="MAH98" s="188"/>
      <c r="MAI98" s="188"/>
      <c r="MAJ98" s="188"/>
      <c r="MAK98" s="188"/>
      <c r="MAL98" s="188"/>
      <c r="MAM98" s="188"/>
      <c r="MAN98" s="188"/>
      <c r="MAO98" s="188"/>
      <c r="MAP98" s="188"/>
      <c r="MAQ98" s="188"/>
      <c r="MAR98" s="188"/>
      <c r="MAS98" s="188"/>
      <c r="MAT98" s="188"/>
      <c r="MAU98" s="188"/>
      <c r="MAV98" s="188"/>
      <c r="MAW98" s="188"/>
      <c r="MAX98" s="188"/>
      <c r="MAY98" s="188"/>
      <c r="MAZ98" s="188"/>
      <c r="MBA98" s="188"/>
      <c r="MBB98" s="188"/>
      <c r="MBC98" s="188"/>
      <c r="MBD98" s="188"/>
      <c r="MBE98" s="188"/>
      <c r="MBF98" s="188"/>
      <c r="MBG98" s="188"/>
      <c r="MBH98" s="188"/>
      <c r="MBI98" s="188"/>
      <c r="MBJ98" s="188"/>
      <c r="MBK98" s="188"/>
      <c r="MBL98" s="188"/>
      <c r="MBM98" s="188"/>
      <c r="MBN98" s="188"/>
      <c r="MBO98" s="188"/>
      <c r="MBP98" s="188"/>
      <c r="MBQ98" s="188"/>
      <c r="MBR98" s="188"/>
      <c r="MBS98" s="188"/>
      <c r="MBT98" s="188"/>
      <c r="MBU98" s="188"/>
      <c r="MBV98" s="188"/>
      <c r="MBW98" s="188"/>
      <c r="MBX98" s="188"/>
      <c r="MBY98" s="188"/>
      <c r="MBZ98" s="188"/>
      <c r="MCA98" s="188"/>
      <c r="MCB98" s="188"/>
      <c r="MCC98" s="188"/>
      <c r="MCD98" s="188"/>
      <c r="MCE98" s="188"/>
      <c r="MCF98" s="188"/>
      <c r="MCG98" s="188"/>
      <c r="MCH98" s="188"/>
      <c r="MCI98" s="188"/>
      <c r="MCJ98" s="188"/>
      <c r="MCK98" s="188"/>
      <c r="MCL98" s="188"/>
      <c r="MCM98" s="188"/>
      <c r="MCN98" s="188"/>
      <c r="MCO98" s="188"/>
      <c r="MCP98" s="188"/>
      <c r="MCQ98" s="188"/>
      <c r="MCR98" s="188"/>
      <c r="MCS98" s="188"/>
      <c r="MCT98" s="188"/>
      <c r="MCU98" s="188"/>
      <c r="MCV98" s="188"/>
      <c r="MCW98" s="188"/>
      <c r="MCX98" s="188"/>
      <c r="MCY98" s="188"/>
      <c r="MCZ98" s="188"/>
      <c r="MDA98" s="188"/>
      <c r="MDB98" s="188"/>
      <c r="MDC98" s="188"/>
      <c r="MDD98" s="188"/>
      <c r="MDE98" s="188"/>
      <c r="MDF98" s="188"/>
      <c r="MDG98" s="188"/>
      <c r="MDH98" s="188"/>
      <c r="MDI98" s="188"/>
      <c r="MDJ98" s="188"/>
      <c r="MDK98" s="188"/>
      <c r="MDL98" s="188"/>
      <c r="MDM98" s="188"/>
      <c r="MDN98" s="188"/>
      <c r="MDO98" s="188"/>
      <c r="MDP98" s="188"/>
      <c r="MDQ98" s="188"/>
      <c r="MDR98" s="188"/>
      <c r="MDS98" s="188"/>
      <c r="MDT98" s="188"/>
      <c r="MDU98" s="188"/>
      <c r="MDV98" s="188"/>
      <c r="MDW98" s="188"/>
      <c r="MDX98" s="188"/>
      <c r="MDY98" s="188"/>
      <c r="MDZ98" s="188"/>
      <c r="MEA98" s="188"/>
      <c r="MEB98" s="188"/>
      <c r="MEC98" s="188"/>
      <c r="MED98" s="188"/>
      <c r="MEE98" s="188"/>
      <c r="MEF98" s="188"/>
      <c r="MEG98" s="188"/>
      <c r="MEH98" s="188"/>
      <c r="MEI98" s="188"/>
      <c r="MEJ98" s="188"/>
      <c r="MEK98" s="188"/>
      <c r="MEL98" s="188"/>
      <c r="MEM98" s="188"/>
      <c r="MEN98" s="188"/>
      <c r="MEO98" s="188"/>
      <c r="MEP98" s="188"/>
      <c r="MEQ98" s="188"/>
      <c r="MER98" s="188"/>
      <c r="MES98" s="188"/>
      <c r="MET98" s="188"/>
      <c r="MEU98" s="188"/>
      <c r="MEV98" s="188"/>
      <c r="MEW98" s="188"/>
      <c r="MEX98" s="188"/>
      <c r="MEY98" s="188"/>
      <c r="MEZ98" s="188"/>
      <c r="MFA98" s="188"/>
      <c r="MFB98" s="188"/>
      <c r="MFC98" s="188"/>
      <c r="MFD98" s="188"/>
      <c r="MFE98" s="188"/>
      <c r="MFF98" s="188"/>
      <c r="MFG98" s="188"/>
      <c r="MFH98" s="188"/>
      <c r="MFI98" s="188"/>
      <c r="MFJ98" s="188"/>
      <c r="MFK98" s="188"/>
      <c r="MFL98" s="188"/>
      <c r="MFM98" s="188"/>
      <c r="MFN98" s="188"/>
      <c r="MFO98" s="188"/>
      <c r="MFP98" s="188"/>
      <c r="MFQ98" s="188"/>
      <c r="MFR98" s="188"/>
      <c r="MFS98" s="188"/>
      <c r="MFT98" s="188"/>
      <c r="MFU98" s="188"/>
      <c r="MFV98" s="188"/>
      <c r="MFW98" s="188"/>
      <c r="MFX98" s="188"/>
      <c r="MFY98" s="188"/>
      <c r="MFZ98" s="188"/>
      <c r="MGA98" s="188"/>
      <c r="MGB98" s="188"/>
      <c r="MGC98" s="188"/>
      <c r="MGD98" s="188"/>
      <c r="MGE98" s="188"/>
      <c r="MGF98" s="188"/>
      <c r="MGG98" s="188"/>
      <c r="MGH98" s="188"/>
      <c r="MGI98" s="188"/>
      <c r="MGJ98" s="188"/>
      <c r="MGK98" s="188"/>
      <c r="MGL98" s="188"/>
      <c r="MGM98" s="188"/>
      <c r="MGN98" s="188"/>
      <c r="MGO98" s="188"/>
      <c r="MGP98" s="188"/>
      <c r="MGQ98" s="188"/>
      <c r="MGR98" s="188"/>
      <c r="MGS98" s="188"/>
      <c r="MGT98" s="188"/>
      <c r="MGU98" s="188"/>
      <c r="MGV98" s="188"/>
      <c r="MGW98" s="188"/>
      <c r="MGX98" s="188"/>
      <c r="MGY98" s="188"/>
      <c r="MGZ98" s="188"/>
      <c r="MHA98" s="188"/>
      <c r="MHB98" s="188"/>
      <c r="MHC98" s="188"/>
      <c r="MHD98" s="188"/>
      <c r="MHE98" s="188"/>
      <c r="MHF98" s="188"/>
      <c r="MHG98" s="188"/>
      <c r="MHH98" s="188"/>
      <c r="MHI98" s="188"/>
      <c r="MHJ98" s="188"/>
      <c r="MHK98" s="188"/>
      <c r="MHL98" s="188"/>
      <c r="MHM98" s="188"/>
      <c r="MHN98" s="188"/>
      <c r="MHO98" s="188"/>
      <c r="MHP98" s="188"/>
      <c r="MHQ98" s="188"/>
      <c r="MHR98" s="188"/>
      <c r="MHS98" s="188"/>
      <c r="MHT98" s="188"/>
      <c r="MHU98" s="188"/>
      <c r="MHV98" s="188"/>
      <c r="MHW98" s="188"/>
      <c r="MHX98" s="188"/>
      <c r="MHY98" s="188"/>
      <c r="MHZ98" s="188"/>
      <c r="MIA98" s="188"/>
      <c r="MIB98" s="188"/>
      <c r="MIC98" s="188"/>
      <c r="MID98" s="188"/>
      <c r="MIE98" s="188"/>
      <c r="MIF98" s="188"/>
      <c r="MIG98" s="188"/>
      <c r="MIH98" s="188"/>
      <c r="MII98" s="188"/>
      <c r="MIJ98" s="188"/>
      <c r="MIK98" s="188"/>
      <c r="MIL98" s="188"/>
      <c r="MIM98" s="188"/>
      <c r="MIN98" s="188"/>
      <c r="MIO98" s="188"/>
      <c r="MIP98" s="188"/>
      <c r="MIQ98" s="188"/>
      <c r="MIR98" s="188"/>
      <c r="MIS98" s="188"/>
      <c r="MIT98" s="188"/>
      <c r="MIU98" s="188"/>
      <c r="MIV98" s="188"/>
      <c r="MIW98" s="188"/>
      <c r="MIX98" s="188"/>
      <c r="MIY98" s="188"/>
      <c r="MIZ98" s="188"/>
      <c r="MJA98" s="188"/>
      <c r="MJB98" s="188"/>
      <c r="MJC98" s="188"/>
      <c r="MJD98" s="188"/>
      <c r="MJE98" s="188"/>
      <c r="MJF98" s="188"/>
      <c r="MJG98" s="188"/>
      <c r="MJH98" s="188"/>
      <c r="MJI98" s="188"/>
      <c r="MJJ98" s="188"/>
      <c r="MJK98" s="188"/>
      <c r="MJL98" s="188"/>
      <c r="MJM98" s="188"/>
      <c r="MJN98" s="188"/>
      <c r="MJO98" s="188"/>
      <c r="MJP98" s="188"/>
      <c r="MJQ98" s="188"/>
      <c r="MJR98" s="188"/>
      <c r="MJS98" s="188"/>
      <c r="MJT98" s="188"/>
      <c r="MJU98" s="188"/>
      <c r="MJV98" s="188"/>
      <c r="MJW98" s="188"/>
      <c r="MJX98" s="188"/>
      <c r="MJY98" s="188"/>
      <c r="MJZ98" s="188"/>
      <c r="MKA98" s="188"/>
      <c r="MKB98" s="188"/>
      <c r="MKC98" s="188"/>
      <c r="MKD98" s="188"/>
      <c r="MKE98" s="188"/>
      <c r="MKF98" s="188"/>
      <c r="MKG98" s="188"/>
      <c r="MKH98" s="188"/>
      <c r="MKI98" s="188"/>
      <c r="MKJ98" s="188"/>
      <c r="MKK98" s="188"/>
      <c r="MKL98" s="188"/>
      <c r="MKM98" s="188"/>
      <c r="MKN98" s="188"/>
      <c r="MKO98" s="188"/>
      <c r="MKP98" s="188"/>
      <c r="MKQ98" s="188"/>
      <c r="MKR98" s="188"/>
      <c r="MKS98" s="188"/>
      <c r="MKT98" s="188"/>
      <c r="MKU98" s="188"/>
      <c r="MKV98" s="188"/>
      <c r="MKW98" s="188"/>
      <c r="MKX98" s="188"/>
      <c r="MKY98" s="188"/>
      <c r="MKZ98" s="188"/>
      <c r="MLA98" s="188"/>
      <c r="MLB98" s="188"/>
      <c r="MLC98" s="188"/>
      <c r="MLD98" s="188"/>
      <c r="MLE98" s="188"/>
      <c r="MLF98" s="188"/>
      <c r="MLG98" s="188"/>
      <c r="MLH98" s="188"/>
      <c r="MLI98" s="188"/>
      <c r="MLJ98" s="188"/>
      <c r="MLK98" s="188"/>
      <c r="MLL98" s="188"/>
      <c r="MLM98" s="188"/>
      <c r="MLN98" s="188"/>
      <c r="MLO98" s="188"/>
      <c r="MLP98" s="188"/>
      <c r="MLQ98" s="188"/>
      <c r="MLR98" s="188"/>
      <c r="MLS98" s="188"/>
      <c r="MLT98" s="188"/>
      <c r="MLU98" s="188"/>
      <c r="MLV98" s="188"/>
      <c r="MLW98" s="188"/>
      <c r="MLX98" s="188"/>
      <c r="MLY98" s="188"/>
      <c r="MLZ98" s="188"/>
      <c r="MMA98" s="188"/>
      <c r="MMB98" s="188"/>
      <c r="MMC98" s="188"/>
      <c r="MMD98" s="188"/>
      <c r="MME98" s="188"/>
      <c r="MMF98" s="188"/>
      <c r="MMG98" s="188"/>
      <c r="MMH98" s="188"/>
      <c r="MMI98" s="188"/>
      <c r="MMJ98" s="188"/>
      <c r="MMK98" s="188"/>
      <c r="MML98" s="188"/>
      <c r="MMM98" s="188"/>
      <c r="MMN98" s="188"/>
      <c r="MMO98" s="188"/>
      <c r="MMP98" s="188"/>
      <c r="MMQ98" s="188"/>
      <c r="MMR98" s="188"/>
      <c r="MMS98" s="188"/>
      <c r="MMT98" s="188"/>
      <c r="MMU98" s="188"/>
      <c r="MMV98" s="188"/>
      <c r="MMW98" s="188"/>
      <c r="MMX98" s="188"/>
      <c r="MMY98" s="188"/>
      <c r="MMZ98" s="188"/>
      <c r="MNA98" s="188"/>
      <c r="MNB98" s="188"/>
      <c r="MNC98" s="188"/>
      <c r="MND98" s="188"/>
      <c r="MNE98" s="188"/>
      <c r="MNF98" s="188"/>
      <c r="MNG98" s="188"/>
      <c r="MNH98" s="188"/>
      <c r="MNI98" s="188"/>
      <c r="MNJ98" s="188"/>
      <c r="MNK98" s="188"/>
      <c r="MNL98" s="188"/>
      <c r="MNM98" s="188"/>
      <c r="MNN98" s="188"/>
      <c r="MNO98" s="188"/>
      <c r="MNP98" s="188"/>
      <c r="MNQ98" s="188"/>
      <c r="MNR98" s="188"/>
      <c r="MNS98" s="188"/>
      <c r="MNT98" s="188"/>
      <c r="MNU98" s="188"/>
      <c r="MNV98" s="188"/>
      <c r="MNW98" s="188"/>
      <c r="MNX98" s="188"/>
      <c r="MNY98" s="188"/>
      <c r="MNZ98" s="188"/>
      <c r="MOA98" s="188"/>
      <c r="MOB98" s="188"/>
      <c r="MOC98" s="188"/>
      <c r="MOD98" s="188"/>
      <c r="MOE98" s="188"/>
      <c r="MOF98" s="188"/>
      <c r="MOG98" s="188"/>
      <c r="MOH98" s="188"/>
      <c r="MOI98" s="188"/>
      <c r="MOJ98" s="188"/>
      <c r="MOK98" s="188"/>
      <c r="MOL98" s="188"/>
      <c r="MOM98" s="188"/>
      <c r="MON98" s="188"/>
      <c r="MOO98" s="188"/>
      <c r="MOP98" s="188"/>
      <c r="MOQ98" s="188"/>
      <c r="MOR98" s="188"/>
      <c r="MOS98" s="188"/>
      <c r="MOT98" s="188"/>
      <c r="MOU98" s="188"/>
      <c r="MOV98" s="188"/>
      <c r="MOW98" s="188"/>
      <c r="MOX98" s="188"/>
      <c r="MOY98" s="188"/>
      <c r="MOZ98" s="188"/>
      <c r="MPA98" s="188"/>
      <c r="MPB98" s="188"/>
      <c r="MPC98" s="188"/>
      <c r="MPD98" s="188"/>
      <c r="MPE98" s="188"/>
      <c r="MPF98" s="188"/>
      <c r="MPG98" s="188"/>
      <c r="MPH98" s="188"/>
      <c r="MPI98" s="188"/>
      <c r="MPJ98" s="188"/>
      <c r="MPK98" s="188"/>
      <c r="MPL98" s="188"/>
      <c r="MPM98" s="188"/>
      <c r="MPN98" s="188"/>
      <c r="MPO98" s="188"/>
      <c r="MPP98" s="188"/>
      <c r="MPQ98" s="188"/>
      <c r="MPR98" s="188"/>
      <c r="MPS98" s="188"/>
      <c r="MPT98" s="188"/>
      <c r="MPU98" s="188"/>
      <c r="MPV98" s="188"/>
      <c r="MPW98" s="188"/>
      <c r="MPX98" s="188"/>
      <c r="MPY98" s="188"/>
      <c r="MPZ98" s="188"/>
      <c r="MQA98" s="188"/>
      <c r="MQB98" s="188"/>
      <c r="MQC98" s="188"/>
      <c r="MQD98" s="188"/>
      <c r="MQE98" s="188"/>
      <c r="MQF98" s="188"/>
      <c r="MQG98" s="188"/>
      <c r="MQH98" s="188"/>
      <c r="MQI98" s="188"/>
      <c r="MQJ98" s="188"/>
      <c r="MQK98" s="188"/>
      <c r="MQL98" s="188"/>
      <c r="MQM98" s="188"/>
      <c r="MQN98" s="188"/>
      <c r="MQO98" s="188"/>
      <c r="MQP98" s="188"/>
      <c r="MQQ98" s="188"/>
      <c r="MQR98" s="188"/>
      <c r="MQS98" s="188"/>
      <c r="MQT98" s="188"/>
      <c r="MQU98" s="188"/>
      <c r="MQV98" s="188"/>
      <c r="MQW98" s="188"/>
      <c r="MQX98" s="188"/>
      <c r="MQY98" s="188"/>
      <c r="MQZ98" s="188"/>
      <c r="MRA98" s="188"/>
      <c r="MRB98" s="188"/>
      <c r="MRC98" s="188"/>
      <c r="MRD98" s="188"/>
      <c r="MRE98" s="188"/>
      <c r="MRF98" s="188"/>
      <c r="MRG98" s="188"/>
      <c r="MRH98" s="188"/>
      <c r="MRI98" s="188"/>
      <c r="MRJ98" s="188"/>
      <c r="MRK98" s="188"/>
      <c r="MRL98" s="188"/>
      <c r="MRM98" s="188"/>
      <c r="MRN98" s="188"/>
      <c r="MRO98" s="188"/>
      <c r="MRP98" s="188"/>
      <c r="MRQ98" s="188"/>
      <c r="MRR98" s="188"/>
      <c r="MRS98" s="188"/>
      <c r="MRT98" s="188"/>
      <c r="MRU98" s="188"/>
      <c r="MRV98" s="188"/>
      <c r="MRW98" s="188"/>
      <c r="MRX98" s="188"/>
      <c r="MRY98" s="188"/>
      <c r="MRZ98" s="188"/>
      <c r="MSA98" s="188"/>
      <c r="MSB98" s="188"/>
      <c r="MSC98" s="188"/>
      <c r="MSD98" s="188"/>
      <c r="MSE98" s="188"/>
      <c r="MSF98" s="188"/>
      <c r="MSG98" s="188"/>
      <c r="MSH98" s="188"/>
      <c r="MSI98" s="188"/>
      <c r="MSJ98" s="188"/>
      <c r="MSK98" s="188"/>
      <c r="MSL98" s="188"/>
      <c r="MSM98" s="188"/>
      <c r="MSN98" s="188"/>
      <c r="MSO98" s="188"/>
      <c r="MSP98" s="188"/>
      <c r="MSQ98" s="188"/>
      <c r="MSR98" s="188"/>
      <c r="MSS98" s="188"/>
      <c r="MST98" s="188"/>
      <c r="MSU98" s="188"/>
      <c r="MSV98" s="188"/>
      <c r="MSW98" s="188"/>
      <c r="MSX98" s="188"/>
      <c r="MSY98" s="188"/>
      <c r="MSZ98" s="188"/>
      <c r="MTA98" s="188"/>
      <c r="MTB98" s="188"/>
      <c r="MTC98" s="188"/>
      <c r="MTD98" s="188"/>
      <c r="MTE98" s="188"/>
      <c r="MTF98" s="188"/>
      <c r="MTG98" s="188"/>
      <c r="MTH98" s="188"/>
      <c r="MTI98" s="188"/>
      <c r="MTJ98" s="188"/>
      <c r="MTK98" s="188"/>
      <c r="MTL98" s="188"/>
      <c r="MTM98" s="188"/>
      <c r="MTN98" s="188"/>
      <c r="MTO98" s="188"/>
      <c r="MTP98" s="188"/>
      <c r="MTQ98" s="188"/>
      <c r="MTR98" s="188"/>
      <c r="MTS98" s="188"/>
      <c r="MTT98" s="188"/>
      <c r="MTU98" s="188"/>
      <c r="MTV98" s="188"/>
      <c r="MTW98" s="188"/>
      <c r="MTX98" s="188"/>
      <c r="MTY98" s="188"/>
      <c r="MTZ98" s="188"/>
      <c r="MUA98" s="188"/>
      <c r="MUB98" s="188"/>
      <c r="MUC98" s="188"/>
      <c r="MUD98" s="188"/>
      <c r="MUE98" s="188"/>
      <c r="MUF98" s="188"/>
      <c r="MUG98" s="188"/>
      <c r="MUH98" s="188"/>
      <c r="MUI98" s="188"/>
      <c r="MUJ98" s="188"/>
      <c r="MUK98" s="188"/>
      <c r="MUL98" s="188"/>
      <c r="MUM98" s="188"/>
      <c r="MUN98" s="188"/>
      <c r="MUO98" s="188"/>
      <c r="MUP98" s="188"/>
      <c r="MUQ98" s="188"/>
      <c r="MUR98" s="188"/>
      <c r="MUS98" s="188"/>
      <c r="MUT98" s="188"/>
      <c r="MUU98" s="188"/>
      <c r="MUV98" s="188"/>
      <c r="MUW98" s="188"/>
      <c r="MUX98" s="188"/>
      <c r="MUY98" s="188"/>
      <c r="MUZ98" s="188"/>
      <c r="MVA98" s="188"/>
      <c r="MVB98" s="188"/>
      <c r="MVC98" s="188"/>
      <c r="MVD98" s="188"/>
      <c r="MVE98" s="188"/>
      <c r="MVF98" s="188"/>
      <c r="MVG98" s="188"/>
      <c r="MVH98" s="188"/>
      <c r="MVI98" s="188"/>
      <c r="MVJ98" s="188"/>
      <c r="MVK98" s="188"/>
      <c r="MVL98" s="188"/>
      <c r="MVM98" s="188"/>
      <c r="MVN98" s="188"/>
      <c r="MVO98" s="188"/>
      <c r="MVP98" s="188"/>
      <c r="MVQ98" s="188"/>
      <c r="MVR98" s="188"/>
      <c r="MVS98" s="188"/>
      <c r="MVT98" s="188"/>
      <c r="MVU98" s="188"/>
      <c r="MVV98" s="188"/>
      <c r="MVW98" s="188"/>
      <c r="MVX98" s="188"/>
      <c r="MVY98" s="188"/>
      <c r="MVZ98" s="188"/>
      <c r="MWA98" s="188"/>
      <c r="MWB98" s="188"/>
      <c r="MWC98" s="188"/>
      <c r="MWD98" s="188"/>
      <c r="MWE98" s="188"/>
      <c r="MWF98" s="188"/>
      <c r="MWG98" s="188"/>
      <c r="MWH98" s="188"/>
      <c r="MWI98" s="188"/>
      <c r="MWJ98" s="188"/>
      <c r="MWK98" s="188"/>
      <c r="MWL98" s="188"/>
      <c r="MWM98" s="188"/>
      <c r="MWN98" s="188"/>
      <c r="MWO98" s="188"/>
      <c r="MWP98" s="188"/>
      <c r="MWQ98" s="188"/>
      <c r="MWR98" s="188"/>
      <c r="MWS98" s="188"/>
      <c r="MWT98" s="188"/>
      <c r="MWU98" s="188"/>
      <c r="MWV98" s="188"/>
      <c r="MWW98" s="188"/>
      <c r="MWX98" s="188"/>
      <c r="MWY98" s="188"/>
      <c r="MWZ98" s="188"/>
      <c r="MXA98" s="188"/>
      <c r="MXB98" s="188"/>
      <c r="MXC98" s="188"/>
      <c r="MXD98" s="188"/>
      <c r="MXE98" s="188"/>
      <c r="MXF98" s="188"/>
      <c r="MXG98" s="188"/>
      <c r="MXH98" s="188"/>
      <c r="MXI98" s="188"/>
      <c r="MXJ98" s="188"/>
      <c r="MXK98" s="188"/>
      <c r="MXL98" s="188"/>
      <c r="MXM98" s="188"/>
      <c r="MXN98" s="188"/>
      <c r="MXO98" s="188"/>
      <c r="MXP98" s="188"/>
      <c r="MXQ98" s="188"/>
      <c r="MXR98" s="188"/>
      <c r="MXS98" s="188"/>
      <c r="MXT98" s="188"/>
      <c r="MXU98" s="188"/>
      <c r="MXV98" s="188"/>
      <c r="MXW98" s="188"/>
      <c r="MXX98" s="188"/>
      <c r="MXY98" s="188"/>
      <c r="MXZ98" s="188"/>
      <c r="MYA98" s="188"/>
      <c r="MYB98" s="188"/>
      <c r="MYC98" s="188"/>
      <c r="MYD98" s="188"/>
      <c r="MYE98" s="188"/>
      <c r="MYF98" s="188"/>
      <c r="MYG98" s="188"/>
      <c r="MYH98" s="188"/>
      <c r="MYI98" s="188"/>
      <c r="MYJ98" s="188"/>
      <c r="MYK98" s="188"/>
      <c r="MYL98" s="188"/>
      <c r="MYM98" s="188"/>
      <c r="MYN98" s="188"/>
      <c r="MYO98" s="188"/>
      <c r="MYP98" s="188"/>
      <c r="MYQ98" s="188"/>
      <c r="MYR98" s="188"/>
      <c r="MYS98" s="188"/>
      <c r="MYT98" s="188"/>
      <c r="MYU98" s="188"/>
      <c r="MYV98" s="188"/>
      <c r="MYW98" s="188"/>
      <c r="MYX98" s="188"/>
      <c r="MYY98" s="188"/>
      <c r="MYZ98" s="188"/>
      <c r="MZA98" s="188"/>
      <c r="MZB98" s="188"/>
      <c r="MZC98" s="188"/>
      <c r="MZD98" s="188"/>
      <c r="MZE98" s="188"/>
      <c r="MZF98" s="188"/>
      <c r="MZG98" s="188"/>
      <c r="MZH98" s="188"/>
      <c r="MZI98" s="188"/>
      <c r="MZJ98" s="188"/>
      <c r="MZK98" s="188"/>
      <c r="MZL98" s="188"/>
      <c r="MZM98" s="188"/>
      <c r="MZN98" s="188"/>
      <c r="MZO98" s="188"/>
      <c r="MZP98" s="188"/>
      <c r="MZQ98" s="188"/>
      <c r="MZR98" s="188"/>
      <c r="MZS98" s="188"/>
      <c r="MZT98" s="188"/>
      <c r="MZU98" s="188"/>
      <c r="MZV98" s="188"/>
      <c r="MZW98" s="188"/>
      <c r="MZX98" s="188"/>
      <c r="MZY98" s="188"/>
      <c r="MZZ98" s="188"/>
      <c r="NAA98" s="188"/>
      <c r="NAB98" s="188"/>
      <c r="NAC98" s="188"/>
      <c r="NAD98" s="188"/>
      <c r="NAE98" s="188"/>
      <c r="NAF98" s="188"/>
      <c r="NAG98" s="188"/>
      <c r="NAH98" s="188"/>
      <c r="NAI98" s="188"/>
      <c r="NAJ98" s="188"/>
      <c r="NAK98" s="188"/>
      <c r="NAL98" s="188"/>
      <c r="NAM98" s="188"/>
      <c r="NAN98" s="188"/>
      <c r="NAO98" s="188"/>
      <c r="NAP98" s="188"/>
      <c r="NAQ98" s="188"/>
      <c r="NAR98" s="188"/>
      <c r="NAS98" s="188"/>
      <c r="NAT98" s="188"/>
      <c r="NAU98" s="188"/>
      <c r="NAV98" s="188"/>
      <c r="NAW98" s="188"/>
      <c r="NAX98" s="188"/>
      <c r="NAY98" s="188"/>
      <c r="NAZ98" s="188"/>
      <c r="NBA98" s="188"/>
      <c r="NBB98" s="188"/>
      <c r="NBC98" s="188"/>
      <c r="NBD98" s="188"/>
      <c r="NBE98" s="188"/>
      <c r="NBF98" s="188"/>
      <c r="NBG98" s="188"/>
      <c r="NBH98" s="188"/>
      <c r="NBI98" s="188"/>
      <c r="NBJ98" s="188"/>
      <c r="NBK98" s="188"/>
      <c r="NBL98" s="188"/>
      <c r="NBM98" s="188"/>
      <c r="NBN98" s="188"/>
      <c r="NBO98" s="188"/>
      <c r="NBP98" s="188"/>
      <c r="NBQ98" s="188"/>
      <c r="NBR98" s="188"/>
      <c r="NBS98" s="188"/>
      <c r="NBT98" s="188"/>
      <c r="NBU98" s="188"/>
      <c r="NBV98" s="188"/>
      <c r="NBW98" s="188"/>
      <c r="NBX98" s="188"/>
      <c r="NBY98" s="188"/>
      <c r="NBZ98" s="188"/>
      <c r="NCA98" s="188"/>
      <c r="NCB98" s="188"/>
      <c r="NCC98" s="188"/>
      <c r="NCD98" s="188"/>
      <c r="NCE98" s="188"/>
      <c r="NCF98" s="188"/>
      <c r="NCG98" s="188"/>
      <c r="NCH98" s="188"/>
      <c r="NCI98" s="188"/>
      <c r="NCJ98" s="188"/>
      <c r="NCK98" s="188"/>
      <c r="NCL98" s="188"/>
      <c r="NCM98" s="188"/>
      <c r="NCN98" s="188"/>
      <c r="NCO98" s="188"/>
      <c r="NCP98" s="188"/>
      <c r="NCQ98" s="188"/>
      <c r="NCR98" s="188"/>
      <c r="NCS98" s="188"/>
      <c r="NCT98" s="188"/>
      <c r="NCU98" s="188"/>
      <c r="NCV98" s="188"/>
      <c r="NCW98" s="188"/>
      <c r="NCX98" s="188"/>
      <c r="NCY98" s="188"/>
      <c r="NCZ98" s="188"/>
      <c r="NDA98" s="188"/>
      <c r="NDB98" s="188"/>
      <c r="NDC98" s="188"/>
      <c r="NDD98" s="188"/>
      <c r="NDE98" s="188"/>
      <c r="NDF98" s="188"/>
      <c r="NDG98" s="188"/>
      <c r="NDH98" s="188"/>
      <c r="NDI98" s="188"/>
      <c r="NDJ98" s="188"/>
      <c r="NDK98" s="188"/>
      <c r="NDL98" s="188"/>
      <c r="NDM98" s="188"/>
      <c r="NDN98" s="188"/>
      <c r="NDO98" s="188"/>
      <c r="NDP98" s="188"/>
      <c r="NDQ98" s="188"/>
      <c r="NDR98" s="188"/>
      <c r="NDS98" s="188"/>
      <c r="NDT98" s="188"/>
      <c r="NDU98" s="188"/>
      <c r="NDV98" s="188"/>
      <c r="NDW98" s="188"/>
      <c r="NDX98" s="188"/>
      <c r="NDY98" s="188"/>
      <c r="NDZ98" s="188"/>
      <c r="NEA98" s="188"/>
      <c r="NEB98" s="188"/>
      <c r="NEC98" s="188"/>
      <c r="NED98" s="188"/>
      <c r="NEE98" s="188"/>
      <c r="NEF98" s="188"/>
      <c r="NEG98" s="188"/>
      <c r="NEH98" s="188"/>
      <c r="NEI98" s="188"/>
      <c r="NEJ98" s="188"/>
      <c r="NEK98" s="188"/>
      <c r="NEL98" s="188"/>
      <c r="NEM98" s="188"/>
      <c r="NEN98" s="188"/>
      <c r="NEO98" s="188"/>
      <c r="NEP98" s="188"/>
      <c r="NEQ98" s="188"/>
      <c r="NER98" s="188"/>
      <c r="NES98" s="188"/>
      <c r="NET98" s="188"/>
      <c r="NEU98" s="188"/>
      <c r="NEV98" s="188"/>
      <c r="NEW98" s="188"/>
      <c r="NEX98" s="188"/>
      <c r="NEY98" s="188"/>
      <c r="NEZ98" s="188"/>
      <c r="NFA98" s="188"/>
      <c r="NFB98" s="188"/>
      <c r="NFC98" s="188"/>
      <c r="NFD98" s="188"/>
      <c r="NFE98" s="188"/>
      <c r="NFF98" s="188"/>
      <c r="NFG98" s="188"/>
      <c r="NFH98" s="188"/>
      <c r="NFI98" s="188"/>
      <c r="NFJ98" s="188"/>
      <c r="NFK98" s="188"/>
      <c r="NFL98" s="188"/>
      <c r="NFM98" s="188"/>
      <c r="NFN98" s="188"/>
      <c r="NFO98" s="188"/>
      <c r="NFP98" s="188"/>
      <c r="NFQ98" s="188"/>
      <c r="NFR98" s="188"/>
      <c r="NFS98" s="188"/>
      <c r="NFT98" s="188"/>
      <c r="NFU98" s="188"/>
      <c r="NFV98" s="188"/>
      <c r="NFW98" s="188"/>
      <c r="NFX98" s="188"/>
      <c r="NFY98" s="188"/>
      <c r="NFZ98" s="188"/>
      <c r="NGA98" s="188"/>
      <c r="NGB98" s="188"/>
      <c r="NGC98" s="188"/>
      <c r="NGD98" s="188"/>
      <c r="NGE98" s="188"/>
      <c r="NGF98" s="188"/>
      <c r="NGG98" s="188"/>
      <c r="NGH98" s="188"/>
      <c r="NGI98" s="188"/>
      <c r="NGJ98" s="188"/>
      <c r="NGK98" s="188"/>
      <c r="NGL98" s="188"/>
      <c r="NGM98" s="188"/>
      <c r="NGN98" s="188"/>
      <c r="NGO98" s="188"/>
      <c r="NGP98" s="188"/>
      <c r="NGQ98" s="188"/>
      <c r="NGR98" s="188"/>
      <c r="NGS98" s="188"/>
      <c r="NGT98" s="188"/>
      <c r="NGU98" s="188"/>
      <c r="NGV98" s="188"/>
      <c r="NGW98" s="188"/>
      <c r="NGX98" s="188"/>
      <c r="NGY98" s="188"/>
      <c r="NGZ98" s="188"/>
      <c r="NHA98" s="188"/>
      <c r="NHB98" s="188"/>
      <c r="NHC98" s="188"/>
      <c r="NHD98" s="188"/>
      <c r="NHE98" s="188"/>
      <c r="NHF98" s="188"/>
      <c r="NHG98" s="188"/>
      <c r="NHH98" s="188"/>
      <c r="NHI98" s="188"/>
      <c r="NHJ98" s="188"/>
      <c r="NHK98" s="188"/>
      <c r="NHL98" s="188"/>
      <c r="NHM98" s="188"/>
      <c r="NHN98" s="188"/>
      <c r="NHO98" s="188"/>
      <c r="NHP98" s="188"/>
      <c r="NHQ98" s="188"/>
      <c r="NHR98" s="188"/>
      <c r="NHS98" s="188"/>
      <c r="NHT98" s="188"/>
      <c r="NHU98" s="188"/>
      <c r="NHV98" s="188"/>
      <c r="NHW98" s="188"/>
      <c r="NHX98" s="188"/>
      <c r="NHY98" s="188"/>
      <c r="NHZ98" s="188"/>
      <c r="NIA98" s="188"/>
      <c r="NIB98" s="188"/>
      <c r="NIC98" s="188"/>
      <c r="NID98" s="188"/>
      <c r="NIE98" s="188"/>
      <c r="NIF98" s="188"/>
      <c r="NIG98" s="188"/>
      <c r="NIH98" s="188"/>
      <c r="NII98" s="188"/>
      <c r="NIJ98" s="188"/>
      <c r="NIK98" s="188"/>
      <c r="NIL98" s="188"/>
      <c r="NIM98" s="188"/>
      <c r="NIN98" s="188"/>
      <c r="NIO98" s="188"/>
      <c r="NIP98" s="188"/>
      <c r="NIQ98" s="188"/>
      <c r="NIR98" s="188"/>
      <c r="NIS98" s="188"/>
      <c r="NIT98" s="188"/>
      <c r="NIU98" s="188"/>
      <c r="NIV98" s="188"/>
      <c r="NIW98" s="188"/>
      <c r="NIX98" s="188"/>
      <c r="NIY98" s="188"/>
      <c r="NIZ98" s="188"/>
      <c r="NJA98" s="188"/>
      <c r="NJB98" s="188"/>
      <c r="NJC98" s="188"/>
      <c r="NJD98" s="188"/>
      <c r="NJE98" s="188"/>
      <c r="NJF98" s="188"/>
      <c r="NJG98" s="188"/>
      <c r="NJH98" s="188"/>
      <c r="NJI98" s="188"/>
      <c r="NJJ98" s="188"/>
      <c r="NJK98" s="188"/>
      <c r="NJL98" s="188"/>
      <c r="NJM98" s="188"/>
      <c r="NJN98" s="188"/>
      <c r="NJO98" s="188"/>
      <c r="NJP98" s="188"/>
      <c r="NJQ98" s="188"/>
      <c r="NJR98" s="188"/>
      <c r="NJS98" s="188"/>
      <c r="NJT98" s="188"/>
      <c r="NJU98" s="188"/>
      <c r="NJV98" s="188"/>
      <c r="NJW98" s="188"/>
      <c r="NJX98" s="188"/>
      <c r="NJY98" s="188"/>
      <c r="NJZ98" s="188"/>
      <c r="NKA98" s="188"/>
      <c r="NKB98" s="188"/>
      <c r="NKC98" s="188"/>
      <c r="NKD98" s="188"/>
      <c r="NKE98" s="188"/>
      <c r="NKF98" s="188"/>
      <c r="NKG98" s="188"/>
      <c r="NKH98" s="188"/>
      <c r="NKI98" s="188"/>
      <c r="NKJ98" s="188"/>
      <c r="NKK98" s="188"/>
      <c r="NKL98" s="188"/>
      <c r="NKM98" s="188"/>
      <c r="NKN98" s="188"/>
      <c r="NKO98" s="188"/>
      <c r="NKP98" s="188"/>
      <c r="NKQ98" s="188"/>
      <c r="NKR98" s="188"/>
      <c r="NKS98" s="188"/>
      <c r="NKT98" s="188"/>
      <c r="NKU98" s="188"/>
      <c r="NKV98" s="188"/>
      <c r="NKW98" s="188"/>
      <c r="NKX98" s="188"/>
      <c r="NKY98" s="188"/>
      <c r="NKZ98" s="188"/>
      <c r="NLA98" s="188"/>
      <c r="NLB98" s="188"/>
      <c r="NLC98" s="188"/>
      <c r="NLD98" s="188"/>
      <c r="NLE98" s="188"/>
      <c r="NLF98" s="188"/>
      <c r="NLG98" s="188"/>
      <c r="NLH98" s="188"/>
      <c r="NLI98" s="188"/>
      <c r="NLJ98" s="188"/>
      <c r="NLK98" s="188"/>
      <c r="NLL98" s="188"/>
      <c r="NLM98" s="188"/>
      <c r="NLN98" s="188"/>
      <c r="NLO98" s="188"/>
      <c r="NLP98" s="188"/>
      <c r="NLQ98" s="188"/>
      <c r="NLR98" s="188"/>
      <c r="NLS98" s="188"/>
      <c r="NLT98" s="188"/>
      <c r="NLU98" s="188"/>
      <c r="NLV98" s="188"/>
      <c r="NLW98" s="188"/>
      <c r="NLX98" s="188"/>
      <c r="NLY98" s="188"/>
      <c r="NLZ98" s="188"/>
      <c r="NMA98" s="188"/>
      <c r="NMB98" s="188"/>
      <c r="NMC98" s="188"/>
      <c r="NMD98" s="188"/>
      <c r="NME98" s="188"/>
      <c r="NMF98" s="188"/>
      <c r="NMG98" s="188"/>
      <c r="NMH98" s="188"/>
      <c r="NMI98" s="188"/>
      <c r="NMJ98" s="188"/>
      <c r="NMK98" s="188"/>
      <c r="NML98" s="188"/>
      <c r="NMM98" s="188"/>
      <c r="NMN98" s="188"/>
      <c r="NMO98" s="188"/>
      <c r="NMP98" s="188"/>
      <c r="NMQ98" s="188"/>
      <c r="NMR98" s="188"/>
      <c r="NMS98" s="188"/>
      <c r="NMT98" s="188"/>
      <c r="NMU98" s="188"/>
      <c r="NMV98" s="188"/>
      <c r="NMW98" s="188"/>
      <c r="NMX98" s="188"/>
      <c r="NMY98" s="188"/>
      <c r="NMZ98" s="188"/>
      <c r="NNA98" s="188"/>
      <c r="NNB98" s="188"/>
      <c r="NNC98" s="188"/>
      <c r="NND98" s="188"/>
      <c r="NNE98" s="188"/>
      <c r="NNF98" s="188"/>
      <c r="NNG98" s="188"/>
      <c r="NNH98" s="188"/>
      <c r="NNI98" s="188"/>
      <c r="NNJ98" s="188"/>
      <c r="NNK98" s="188"/>
      <c r="NNL98" s="188"/>
      <c r="NNM98" s="188"/>
      <c r="NNN98" s="188"/>
      <c r="NNO98" s="188"/>
      <c r="NNP98" s="188"/>
      <c r="NNQ98" s="188"/>
      <c r="NNR98" s="188"/>
      <c r="NNS98" s="188"/>
      <c r="NNT98" s="188"/>
      <c r="NNU98" s="188"/>
      <c r="NNV98" s="188"/>
      <c r="NNW98" s="188"/>
      <c r="NNX98" s="188"/>
      <c r="NNY98" s="188"/>
      <c r="NNZ98" s="188"/>
      <c r="NOA98" s="188"/>
      <c r="NOB98" s="188"/>
      <c r="NOC98" s="188"/>
      <c r="NOD98" s="188"/>
      <c r="NOE98" s="188"/>
      <c r="NOF98" s="188"/>
      <c r="NOG98" s="188"/>
      <c r="NOH98" s="188"/>
      <c r="NOI98" s="188"/>
      <c r="NOJ98" s="188"/>
      <c r="NOK98" s="188"/>
      <c r="NOL98" s="188"/>
      <c r="NOM98" s="188"/>
      <c r="NON98" s="188"/>
      <c r="NOO98" s="188"/>
      <c r="NOP98" s="188"/>
      <c r="NOQ98" s="188"/>
      <c r="NOR98" s="188"/>
      <c r="NOS98" s="188"/>
      <c r="NOT98" s="188"/>
      <c r="NOU98" s="188"/>
      <c r="NOV98" s="188"/>
      <c r="NOW98" s="188"/>
      <c r="NOX98" s="188"/>
      <c r="NOY98" s="188"/>
      <c r="NOZ98" s="188"/>
      <c r="NPA98" s="188"/>
      <c r="NPB98" s="188"/>
      <c r="NPC98" s="188"/>
      <c r="NPD98" s="188"/>
      <c r="NPE98" s="188"/>
      <c r="NPF98" s="188"/>
      <c r="NPG98" s="188"/>
      <c r="NPH98" s="188"/>
      <c r="NPI98" s="188"/>
      <c r="NPJ98" s="188"/>
      <c r="NPK98" s="188"/>
      <c r="NPL98" s="188"/>
      <c r="NPM98" s="188"/>
      <c r="NPN98" s="188"/>
      <c r="NPO98" s="188"/>
      <c r="NPP98" s="188"/>
      <c r="NPQ98" s="188"/>
      <c r="NPR98" s="188"/>
      <c r="NPS98" s="188"/>
      <c r="NPT98" s="188"/>
      <c r="NPU98" s="188"/>
      <c r="NPV98" s="188"/>
      <c r="NPW98" s="188"/>
      <c r="NPX98" s="188"/>
      <c r="NPY98" s="188"/>
      <c r="NPZ98" s="188"/>
      <c r="NQA98" s="188"/>
      <c r="NQB98" s="188"/>
      <c r="NQC98" s="188"/>
      <c r="NQD98" s="188"/>
      <c r="NQE98" s="188"/>
      <c r="NQF98" s="188"/>
      <c r="NQG98" s="188"/>
      <c r="NQH98" s="188"/>
      <c r="NQI98" s="188"/>
      <c r="NQJ98" s="188"/>
      <c r="NQK98" s="188"/>
      <c r="NQL98" s="188"/>
      <c r="NQM98" s="188"/>
      <c r="NQN98" s="188"/>
      <c r="NQO98" s="188"/>
      <c r="NQP98" s="188"/>
      <c r="NQQ98" s="188"/>
      <c r="NQR98" s="188"/>
      <c r="NQS98" s="188"/>
      <c r="NQT98" s="188"/>
      <c r="NQU98" s="188"/>
      <c r="NQV98" s="188"/>
      <c r="NQW98" s="188"/>
      <c r="NQX98" s="188"/>
      <c r="NQY98" s="188"/>
      <c r="NQZ98" s="188"/>
      <c r="NRA98" s="188"/>
      <c r="NRB98" s="188"/>
      <c r="NRC98" s="188"/>
      <c r="NRD98" s="188"/>
      <c r="NRE98" s="188"/>
      <c r="NRF98" s="188"/>
      <c r="NRG98" s="188"/>
      <c r="NRH98" s="188"/>
      <c r="NRI98" s="188"/>
      <c r="NRJ98" s="188"/>
      <c r="NRK98" s="188"/>
      <c r="NRL98" s="188"/>
      <c r="NRM98" s="188"/>
      <c r="NRN98" s="188"/>
      <c r="NRO98" s="188"/>
      <c r="NRP98" s="188"/>
      <c r="NRQ98" s="188"/>
      <c r="NRR98" s="188"/>
      <c r="NRS98" s="188"/>
      <c r="NRT98" s="188"/>
      <c r="NRU98" s="188"/>
      <c r="NRV98" s="188"/>
      <c r="NRW98" s="188"/>
      <c r="NRX98" s="188"/>
      <c r="NRY98" s="188"/>
      <c r="NRZ98" s="188"/>
      <c r="NSA98" s="188"/>
      <c r="NSB98" s="188"/>
      <c r="NSC98" s="188"/>
      <c r="NSD98" s="188"/>
      <c r="NSE98" s="188"/>
      <c r="NSF98" s="188"/>
      <c r="NSG98" s="188"/>
      <c r="NSH98" s="188"/>
      <c r="NSI98" s="188"/>
      <c r="NSJ98" s="188"/>
      <c r="NSK98" s="188"/>
      <c r="NSL98" s="188"/>
      <c r="NSM98" s="188"/>
      <c r="NSN98" s="188"/>
      <c r="NSO98" s="188"/>
      <c r="NSP98" s="188"/>
      <c r="NSQ98" s="188"/>
      <c r="NSR98" s="188"/>
      <c r="NSS98" s="188"/>
      <c r="NST98" s="188"/>
      <c r="NSU98" s="188"/>
      <c r="NSV98" s="188"/>
      <c r="NSW98" s="188"/>
      <c r="NSX98" s="188"/>
      <c r="NSY98" s="188"/>
      <c r="NSZ98" s="188"/>
      <c r="NTA98" s="188"/>
      <c r="NTB98" s="188"/>
      <c r="NTC98" s="188"/>
      <c r="NTD98" s="188"/>
      <c r="NTE98" s="188"/>
      <c r="NTF98" s="188"/>
      <c r="NTG98" s="188"/>
      <c r="NTH98" s="188"/>
      <c r="NTI98" s="188"/>
      <c r="NTJ98" s="188"/>
      <c r="NTK98" s="188"/>
      <c r="NTL98" s="188"/>
      <c r="NTM98" s="188"/>
      <c r="NTN98" s="188"/>
      <c r="NTO98" s="188"/>
      <c r="NTP98" s="188"/>
      <c r="NTQ98" s="188"/>
      <c r="NTR98" s="188"/>
      <c r="NTS98" s="188"/>
      <c r="NTT98" s="188"/>
      <c r="NTU98" s="188"/>
      <c r="NTV98" s="188"/>
      <c r="NTW98" s="188"/>
      <c r="NTX98" s="188"/>
      <c r="NTY98" s="188"/>
      <c r="NTZ98" s="188"/>
      <c r="NUA98" s="188"/>
      <c r="NUB98" s="188"/>
      <c r="NUC98" s="188"/>
      <c r="NUD98" s="188"/>
      <c r="NUE98" s="188"/>
      <c r="NUF98" s="188"/>
      <c r="NUG98" s="188"/>
      <c r="NUH98" s="188"/>
      <c r="NUI98" s="188"/>
      <c r="NUJ98" s="188"/>
      <c r="NUK98" s="188"/>
      <c r="NUL98" s="188"/>
      <c r="NUM98" s="188"/>
      <c r="NUN98" s="188"/>
      <c r="NUO98" s="188"/>
      <c r="NUP98" s="188"/>
      <c r="NUQ98" s="188"/>
      <c r="NUR98" s="188"/>
      <c r="NUS98" s="188"/>
      <c r="NUT98" s="188"/>
      <c r="NUU98" s="188"/>
      <c r="NUV98" s="188"/>
      <c r="NUW98" s="188"/>
      <c r="NUX98" s="188"/>
      <c r="NUY98" s="188"/>
      <c r="NUZ98" s="188"/>
      <c r="NVA98" s="188"/>
      <c r="NVB98" s="188"/>
      <c r="NVC98" s="188"/>
      <c r="NVD98" s="188"/>
      <c r="NVE98" s="188"/>
      <c r="NVF98" s="188"/>
      <c r="NVG98" s="188"/>
      <c r="NVH98" s="188"/>
      <c r="NVI98" s="188"/>
      <c r="NVJ98" s="188"/>
      <c r="NVK98" s="188"/>
      <c r="NVL98" s="188"/>
      <c r="NVM98" s="188"/>
      <c r="NVN98" s="188"/>
      <c r="NVO98" s="188"/>
      <c r="NVP98" s="188"/>
      <c r="NVQ98" s="188"/>
      <c r="NVR98" s="188"/>
      <c r="NVS98" s="188"/>
      <c r="NVT98" s="188"/>
      <c r="NVU98" s="188"/>
      <c r="NVV98" s="188"/>
      <c r="NVW98" s="188"/>
      <c r="NVX98" s="188"/>
      <c r="NVY98" s="188"/>
      <c r="NVZ98" s="188"/>
      <c r="NWA98" s="188"/>
      <c r="NWB98" s="188"/>
      <c r="NWC98" s="188"/>
      <c r="NWD98" s="188"/>
      <c r="NWE98" s="188"/>
      <c r="NWF98" s="188"/>
      <c r="NWG98" s="188"/>
      <c r="NWH98" s="188"/>
      <c r="NWI98" s="188"/>
      <c r="NWJ98" s="188"/>
      <c r="NWK98" s="188"/>
      <c r="NWL98" s="188"/>
      <c r="NWM98" s="188"/>
      <c r="NWN98" s="188"/>
      <c r="NWO98" s="188"/>
      <c r="NWP98" s="188"/>
      <c r="NWQ98" s="188"/>
      <c r="NWR98" s="188"/>
      <c r="NWS98" s="188"/>
      <c r="NWT98" s="188"/>
      <c r="NWU98" s="188"/>
      <c r="NWV98" s="188"/>
      <c r="NWW98" s="188"/>
      <c r="NWX98" s="188"/>
      <c r="NWY98" s="188"/>
      <c r="NWZ98" s="188"/>
      <c r="NXA98" s="188"/>
      <c r="NXB98" s="188"/>
      <c r="NXC98" s="188"/>
      <c r="NXD98" s="188"/>
      <c r="NXE98" s="188"/>
      <c r="NXF98" s="188"/>
      <c r="NXG98" s="188"/>
      <c r="NXH98" s="188"/>
      <c r="NXI98" s="188"/>
      <c r="NXJ98" s="188"/>
      <c r="NXK98" s="188"/>
      <c r="NXL98" s="188"/>
      <c r="NXM98" s="188"/>
      <c r="NXN98" s="188"/>
      <c r="NXO98" s="188"/>
      <c r="NXP98" s="188"/>
      <c r="NXQ98" s="188"/>
      <c r="NXR98" s="188"/>
      <c r="NXS98" s="188"/>
      <c r="NXT98" s="188"/>
      <c r="NXU98" s="188"/>
      <c r="NXV98" s="188"/>
      <c r="NXW98" s="188"/>
      <c r="NXX98" s="188"/>
      <c r="NXY98" s="188"/>
      <c r="NXZ98" s="188"/>
      <c r="NYA98" s="188"/>
      <c r="NYB98" s="188"/>
      <c r="NYC98" s="188"/>
      <c r="NYD98" s="188"/>
      <c r="NYE98" s="188"/>
      <c r="NYF98" s="188"/>
      <c r="NYG98" s="188"/>
      <c r="NYH98" s="188"/>
      <c r="NYI98" s="188"/>
      <c r="NYJ98" s="188"/>
      <c r="NYK98" s="188"/>
      <c r="NYL98" s="188"/>
      <c r="NYM98" s="188"/>
      <c r="NYN98" s="188"/>
      <c r="NYO98" s="188"/>
      <c r="NYP98" s="188"/>
      <c r="NYQ98" s="188"/>
      <c r="NYR98" s="188"/>
      <c r="NYS98" s="188"/>
      <c r="NYT98" s="188"/>
      <c r="NYU98" s="188"/>
      <c r="NYV98" s="188"/>
      <c r="NYW98" s="188"/>
      <c r="NYX98" s="188"/>
      <c r="NYY98" s="188"/>
      <c r="NYZ98" s="188"/>
      <c r="NZA98" s="188"/>
      <c r="NZB98" s="188"/>
      <c r="NZC98" s="188"/>
      <c r="NZD98" s="188"/>
      <c r="NZE98" s="188"/>
      <c r="NZF98" s="188"/>
      <c r="NZG98" s="188"/>
      <c r="NZH98" s="188"/>
      <c r="NZI98" s="188"/>
      <c r="NZJ98" s="188"/>
      <c r="NZK98" s="188"/>
      <c r="NZL98" s="188"/>
      <c r="NZM98" s="188"/>
      <c r="NZN98" s="188"/>
      <c r="NZO98" s="188"/>
      <c r="NZP98" s="188"/>
      <c r="NZQ98" s="188"/>
      <c r="NZR98" s="188"/>
      <c r="NZS98" s="188"/>
      <c r="NZT98" s="188"/>
      <c r="NZU98" s="188"/>
      <c r="NZV98" s="188"/>
      <c r="NZW98" s="188"/>
      <c r="NZX98" s="188"/>
      <c r="NZY98" s="188"/>
      <c r="NZZ98" s="188"/>
      <c r="OAA98" s="188"/>
      <c r="OAB98" s="188"/>
      <c r="OAC98" s="188"/>
      <c r="OAD98" s="188"/>
      <c r="OAE98" s="188"/>
      <c r="OAF98" s="188"/>
      <c r="OAG98" s="188"/>
      <c r="OAH98" s="188"/>
      <c r="OAI98" s="188"/>
      <c r="OAJ98" s="188"/>
      <c r="OAK98" s="188"/>
      <c r="OAL98" s="188"/>
      <c r="OAM98" s="188"/>
      <c r="OAN98" s="188"/>
      <c r="OAO98" s="188"/>
      <c r="OAP98" s="188"/>
      <c r="OAQ98" s="188"/>
      <c r="OAR98" s="188"/>
      <c r="OAS98" s="188"/>
      <c r="OAT98" s="188"/>
      <c r="OAU98" s="188"/>
      <c r="OAV98" s="188"/>
      <c r="OAW98" s="188"/>
      <c r="OAX98" s="188"/>
      <c r="OAY98" s="188"/>
      <c r="OAZ98" s="188"/>
      <c r="OBA98" s="188"/>
      <c r="OBB98" s="188"/>
      <c r="OBC98" s="188"/>
      <c r="OBD98" s="188"/>
      <c r="OBE98" s="188"/>
      <c r="OBF98" s="188"/>
      <c r="OBG98" s="188"/>
      <c r="OBH98" s="188"/>
      <c r="OBI98" s="188"/>
      <c r="OBJ98" s="188"/>
      <c r="OBK98" s="188"/>
      <c r="OBL98" s="188"/>
      <c r="OBM98" s="188"/>
      <c r="OBN98" s="188"/>
      <c r="OBO98" s="188"/>
      <c r="OBP98" s="188"/>
      <c r="OBQ98" s="188"/>
      <c r="OBR98" s="188"/>
      <c r="OBS98" s="188"/>
      <c r="OBT98" s="188"/>
      <c r="OBU98" s="188"/>
      <c r="OBV98" s="188"/>
      <c r="OBW98" s="188"/>
      <c r="OBX98" s="188"/>
      <c r="OBY98" s="188"/>
      <c r="OBZ98" s="188"/>
      <c r="OCA98" s="188"/>
      <c r="OCB98" s="188"/>
      <c r="OCC98" s="188"/>
      <c r="OCD98" s="188"/>
      <c r="OCE98" s="188"/>
      <c r="OCF98" s="188"/>
      <c r="OCG98" s="188"/>
      <c r="OCH98" s="188"/>
      <c r="OCI98" s="188"/>
      <c r="OCJ98" s="188"/>
      <c r="OCK98" s="188"/>
      <c r="OCL98" s="188"/>
      <c r="OCM98" s="188"/>
      <c r="OCN98" s="188"/>
      <c r="OCO98" s="188"/>
      <c r="OCP98" s="188"/>
      <c r="OCQ98" s="188"/>
      <c r="OCR98" s="188"/>
      <c r="OCS98" s="188"/>
      <c r="OCT98" s="188"/>
      <c r="OCU98" s="188"/>
      <c r="OCV98" s="188"/>
      <c r="OCW98" s="188"/>
      <c r="OCX98" s="188"/>
      <c r="OCY98" s="188"/>
      <c r="OCZ98" s="188"/>
      <c r="ODA98" s="188"/>
      <c r="ODB98" s="188"/>
      <c r="ODC98" s="188"/>
      <c r="ODD98" s="188"/>
      <c r="ODE98" s="188"/>
      <c r="ODF98" s="188"/>
      <c r="ODG98" s="188"/>
      <c r="ODH98" s="188"/>
      <c r="ODI98" s="188"/>
      <c r="ODJ98" s="188"/>
      <c r="ODK98" s="188"/>
      <c r="ODL98" s="188"/>
      <c r="ODM98" s="188"/>
      <c r="ODN98" s="188"/>
      <c r="ODO98" s="188"/>
      <c r="ODP98" s="188"/>
      <c r="ODQ98" s="188"/>
      <c r="ODR98" s="188"/>
      <c r="ODS98" s="188"/>
      <c r="ODT98" s="188"/>
      <c r="ODU98" s="188"/>
      <c r="ODV98" s="188"/>
      <c r="ODW98" s="188"/>
      <c r="ODX98" s="188"/>
      <c r="ODY98" s="188"/>
      <c r="ODZ98" s="188"/>
      <c r="OEA98" s="188"/>
      <c r="OEB98" s="188"/>
      <c r="OEC98" s="188"/>
      <c r="OED98" s="188"/>
      <c r="OEE98" s="188"/>
      <c r="OEF98" s="188"/>
      <c r="OEG98" s="188"/>
      <c r="OEH98" s="188"/>
      <c r="OEI98" s="188"/>
      <c r="OEJ98" s="188"/>
      <c r="OEK98" s="188"/>
      <c r="OEL98" s="188"/>
      <c r="OEM98" s="188"/>
      <c r="OEN98" s="188"/>
      <c r="OEO98" s="188"/>
      <c r="OEP98" s="188"/>
      <c r="OEQ98" s="188"/>
      <c r="OER98" s="188"/>
      <c r="OES98" s="188"/>
      <c r="OET98" s="188"/>
      <c r="OEU98" s="188"/>
      <c r="OEV98" s="188"/>
      <c r="OEW98" s="188"/>
      <c r="OEX98" s="188"/>
      <c r="OEY98" s="188"/>
      <c r="OEZ98" s="188"/>
      <c r="OFA98" s="188"/>
      <c r="OFB98" s="188"/>
      <c r="OFC98" s="188"/>
      <c r="OFD98" s="188"/>
      <c r="OFE98" s="188"/>
      <c r="OFF98" s="188"/>
      <c r="OFG98" s="188"/>
      <c r="OFH98" s="188"/>
      <c r="OFI98" s="188"/>
      <c r="OFJ98" s="188"/>
      <c r="OFK98" s="188"/>
      <c r="OFL98" s="188"/>
      <c r="OFM98" s="188"/>
      <c r="OFN98" s="188"/>
      <c r="OFO98" s="188"/>
      <c r="OFP98" s="188"/>
      <c r="OFQ98" s="188"/>
      <c r="OFR98" s="188"/>
      <c r="OFS98" s="188"/>
      <c r="OFT98" s="188"/>
      <c r="OFU98" s="188"/>
      <c r="OFV98" s="188"/>
      <c r="OFW98" s="188"/>
      <c r="OFX98" s="188"/>
      <c r="OFY98" s="188"/>
      <c r="OFZ98" s="188"/>
      <c r="OGA98" s="188"/>
      <c r="OGB98" s="188"/>
      <c r="OGC98" s="188"/>
      <c r="OGD98" s="188"/>
      <c r="OGE98" s="188"/>
      <c r="OGF98" s="188"/>
      <c r="OGG98" s="188"/>
      <c r="OGH98" s="188"/>
      <c r="OGI98" s="188"/>
      <c r="OGJ98" s="188"/>
      <c r="OGK98" s="188"/>
      <c r="OGL98" s="188"/>
      <c r="OGM98" s="188"/>
      <c r="OGN98" s="188"/>
      <c r="OGO98" s="188"/>
      <c r="OGP98" s="188"/>
      <c r="OGQ98" s="188"/>
      <c r="OGR98" s="188"/>
      <c r="OGS98" s="188"/>
      <c r="OGT98" s="188"/>
      <c r="OGU98" s="188"/>
      <c r="OGV98" s="188"/>
      <c r="OGW98" s="188"/>
      <c r="OGX98" s="188"/>
      <c r="OGY98" s="188"/>
      <c r="OGZ98" s="188"/>
      <c r="OHA98" s="188"/>
      <c r="OHB98" s="188"/>
      <c r="OHC98" s="188"/>
      <c r="OHD98" s="188"/>
      <c r="OHE98" s="188"/>
      <c r="OHF98" s="188"/>
      <c r="OHG98" s="188"/>
      <c r="OHH98" s="188"/>
      <c r="OHI98" s="188"/>
      <c r="OHJ98" s="188"/>
      <c r="OHK98" s="188"/>
      <c r="OHL98" s="188"/>
      <c r="OHM98" s="188"/>
      <c r="OHN98" s="188"/>
      <c r="OHO98" s="188"/>
      <c r="OHP98" s="188"/>
      <c r="OHQ98" s="188"/>
      <c r="OHR98" s="188"/>
      <c r="OHS98" s="188"/>
      <c r="OHT98" s="188"/>
      <c r="OHU98" s="188"/>
      <c r="OHV98" s="188"/>
      <c r="OHW98" s="188"/>
      <c r="OHX98" s="188"/>
      <c r="OHY98" s="188"/>
      <c r="OHZ98" s="188"/>
      <c r="OIA98" s="188"/>
      <c r="OIB98" s="188"/>
      <c r="OIC98" s="188"/>
      <c r="OID98" s="188"/>
      <c r="OIE98" s="188"/>
      <c r="OIF98" s="188"/>
      <c r="OIG98" s="188"/>
      <c r="OIH98" s="188"/>
      <c r="OII98" s="188"/>
      <c r="OIJ98" s="188"/>
      <c r="OIK98" s="188"/>
      <c r="OIL98" s="188"/>
      <c r="OIM98" s="188"/>
      <c r="OIN98" s="188"/>
      <c r="OIO98" s="188"/>
      <c r="OIP98" s="188"/>
      <c r="OIQ98" s="188"/>
      <c r="OIR98" s="188"/>
      <c r="OIS98" s="188"/>
      <c r="OIT98" s="188"/>
      <c r="OIU98" s="188"/>
      <c r="OIV98" s="188"/>
      <c r="OIW98" s="188"/>
      <c r="OIX98" s="188"/>
      <c r="OIY98" s="188"/>
      <c r="OIZ98" s="188"/>
      <c r="OJA98" s="188"/>
      <c r="OJB98" s="188"/>
      <c r="OJC98" s="188"/>
      <c r="OJD98" s="188"/>
      <c r="OJE98" s="188"/>
      <c r="OJF98" s="188"/>
      <c r="OJG98" s="188"/>
      <c r="OJH98" s="188"/>
      <c r="OJI98" s="188"/>
      <c r="OJJ98" s="188"/>
      <c r="OJK98" s="188"/>
      <c r="OJL98" s="188"/>
      <c r="OJM98" s="188"/>
      <c r="OJN98" s="188"/>
      <c r="OJO98" s="188"/>
      <c r="OJP98" s="188"/>
      <c r="OJQ98" s="188"/>
      <c r="OJR98" s="188"/>
      <c r="OJS98" s="188"/>
      <c r="OJT98" s="188"/>
      <c r="OJU98" s="188"/>
      <c r="OJV98" s="188"/>
      <c r="OJW98" s="188"/>
      <c r="OJX98" s="188"/>
      <c r="OJY98" s="188"/>
      <c r="OJZ98" s="188"/>
      <c r="OKA98" s="188"/>
      <c r="OKB98" s="188"/>
      <c r="OKC98" s="188"/>
      <c r="OKD98" s="188"/>
      <c r="OKE98" s="188"/>
      <c r="OKF98" s="188"/>
      <c r="OKG98" s="188"/>
      <c r="OKH98" s="188"/>
      <c r="OKI98" s="188"/>
      <c r="OKJ98" s="188"/>
      <c r="OKK98" s="188"/>
      <c r="OKL98" s="188"/>
      <c r="OKM98" s="188"/>
      <c r="OKN98" s="188"/>
      <c r="OKO98" s="188"/>
      <c r="OKP98" s="188"/>
      <c r="OKQ98" s="188"/>
      <c r="OKR98" s="188"/>
      <c r="OKS98" s="188"/>
      <c r="OKT98" s="188"/>
      <c r="OKU98" s="188"/>
      <c r="OKV98" s="188"/>
      <c r="OKW98" s="188"/>
      <c r="OKX98" s="188"/>
      <c r="OKY98" s="188"/>
      <c r="OKZ98" s="188"/>
      <c r="OLA98" s="188"/>
      <c r="OLB98" s="188"/>
      <c r="OLC98" s="188"/>
      <c r="OLD98" s="188"/>
      <c r="OLE98" s="188"/>
      <c r="OLF98" s="188"/>
      <c r="OLG98" s="188"/>
      <c r="OLH98" s="188"/>
      <c r="OLI98" s="188"/>
      <c r="OLJ98" s="188"/>
      <c r="OLK98" s="188"/>
      <c r="OLL98" s="188"/>
      <c r="OLM98" s="188"/>
      <c r="OLN98" s="188"/>
      <c r="OLO98" s="188"/>
      <c r="OLP98" s="188"/>
      <c r="OLQ98" s="188"/>
      <c r="OLR98" s="188"/>
      <c r="OLS98" s="188"/>
      <c r="OLT98" s="188"/>
      <c r="OLU98" s="188"/>
      <c r="OLV98" s="188"/>
      <c r="OLW98" s="188"/>
      <c r="OLX98" s="188"/>
      <c r="OLY98" s="188"/>
      <c r="OLZ98" s="188"/>
      <c r="OMA98" s="188"/>
      <c r="OMB98" s="188"/>
      <c r="OMC98" s="188"/>
      <c r="OMD98" s="188"/>
      <c r="OME98" s="188"/>
      <c r="OMF98" s="188"/>
      <c r="OMG98" s="188"/>
      <c r="OMH98" s="188"/>
      <c r="OMI98" s="188"/>
      <c r="OMJ98" s="188"/>
      <c r="OMK98" s="188"/>
      <c r="OML98" s="188"/>
      <c r="OMM98" s="188"/>
      <c r="OMN98" s="188"/>
      <c r="OMO98" s="188"/>
      <c r="OMP98" s="188"/>
      <c r="OMQ98" s="188"/>
      <c r="OMR98" s="188"/>
      <c r="OMS98" s="188"/>
      <c r="OMT98" s="188"/>
      <c r="OMU98" s="188"/>
      <c r="OMV98" s="188"/>
      <c r="OMW98" s="188"/>
      <c r="OMX98" s="188"/>
      <c r="OMY98" s="188"/>
      <c r="OMZ98" s="188"/>
      <c r="ONA98" s="188"/>
      <c r="ONB98" s="188"/>
      <c r="ONC98" s="188"/>
      <c r="OND98" s="188"/>
      <c r="ONE98" s="188"/>
      <c r="ONF98" s="188"/>
      <c r="ONG98" s="188"/>
      <c r="ONH98" s="188"/>
      <c r="ONI98" s="188"/>
      <c r="ONJ98" s="188"/>
      <c r="ONK98" s="188"/>
      <c r="ONL98" s="188"/>
      <c r="ONM98" s="188"/>
      <c r="ONN98" s="188"/>
      <c r="ONO98" s="188"/>
      <c r="ONP98" s="188"/>
      <c r="ONQ98" s="188"/>
      <c r="ONR98" s="188"/>
      <c r="ONS98" s="188"/>
      <c r="ONT98" s="188"/>
      <c r="ONU98" s="188"/>
      <c r="ONV98" s="188"/>
      <c r="ONW98" s="188"/>
      <c r="ONX98" s="188"/>
      <c r="ONY98" s="188"/>
      <c r="ONZ98" s="188"/>
      <c r="OOA98" s="188"/>
      <c r="OOB98" s="188"/>
      <c r="OOC98" s="188"/>
      <c r="OOD98" s="188"/>
      <c r="OOE98" s="188"/>
      <c r="OOF98" s="188"/>
      <c r="OOG98" s="188"/>
      <c r="OOH98" s="188"/>
      <c r="OOI98" s="188"/>
      <c r="OOJ98" s="188"/>
      <c r="OOK98" s="188"/>
      <c r="OOL98" s="188"/>
      <c r="OOM98" s="188"/>
      <c r="OON98" s="188"/>
      <c r="OOO98" s="188"/>
      <c r="OOP98" s="188"/>
      <c r="OOQ98" s="188"/>
      <c r="OOR98" s="188"/>
      <c r="OOS98" s="188"/>
      <c r="OOT98" s="188"/>
      <c r="OOU98" s="188"/>
      <c r="OOV98" s="188"/>
      <c r="OOW98" s="188"/>
      <c r="OOX98" s="188"/>
      <c r="OOY98" s="188"/>
      <c r="OOZ98" s="188"/>
      <c r="OPA98" s="188"/>
      <c r="OPB98" s="188"/>
      <c r="OPC98" s="188"/>
      <c r="OPD98" s="188"/>
      <c r="OPE98" s="188"/>
      <c r="OPF98" s="188"/>
      <c r="OPG98" s="188"/>
      <c r="OPH98" s="188"/>
      <c r="OPI98" s="188"/>
      <c r="OPJ98" s="188"/>
      <c r="OPK98" s="188"/>
      <c r="OPL98" s="188"/>
      <c r="OPM98" s="188"/>
      <c r="OPN98" s="188"/>
      <c r="OPO98" s="188"/>
      <c r="OPP98" s="188"/>
      <c r="OPQ98" s="188"/>
      <c r="OPR98" s="188"/>
      <c r="OPS98" s="188"/>
      <c r="OPT98" s="188"/>
      <c r="OPU98" s="188"/>
      <c r="OPV98" s="188"/>
      <c r="OPW98" s="188"/>
      <c r="OPX98" s="188"/>
      <c r="OPY98" s="188"/>
      <c r="OPZ98" s="188"/>
      <c r="OQA98" s="188"/>
      <c r="OQB98" s="188"/>
      <c r="OQC98" s="188"/>
      <c r="OQD98" s="188"/>
      <c r="OQE98" s="188"/>
      <c r="OQF98" s="188"/>
      <c r="OQG98" s="188"/>
      <c r="OQH98" s="188"/>
      <c r="OQI98" s="188"/>
      <c r="OQJ98" s="188"/>
      <c r="OQK98" s="188"/>
      <c r="OQL98" s="188"/>
      <c r="OQM98" s="188"/>
      <c r="OQN98" s="188"/>
      <c r="OQO98" s="188"/>
      <c r="OQP98" s="188"/>
      <c r="OQQ98" s="188"/>
      <c r="OQR98" s="188"/>
      <c r="OQS98" s="188"/>
      <c r="OQT98" s="188"/>
      <c r="OQU98" s="188"/>
      <c r="OQV98" s="188"/>
      <c r="OQW98" s="188"/>
      <c r="OQX98" s="188"/>
      <c r="OQY98" s="188"/>
      <c r="OQZ98" s="188"/>
      <c r="ORA98" s="188"/>
      <c r="ORB98" s="188"/>
      <c r="ORC98" s="188"/>
      <c r="ORD98" s="188"/>
      <c r="ORE98" s="188"/>
      <c r="ORF98" s="188"/>
      <c r="ORG98" s="188"/>
      <c r="ORH98" s="188"/>
      <c r="ORI98" s="188"/>
      <c r="ORJ98" s="188"/>
      <c r="ORK98" s="188"/>
      <c r="ORL98" s="188"/>
      <c r="ORM98" s="188"/>
      <c r="ORN98" s="188"/>
      <c r="ORO98" s="188"/>
      <c r="ORP98" s="188"/>
      <c r="ORQ98" s="188"/>
      <c r="ORR98" s="188"/>
      <c r="ORS98" s="188"/>
      <c r="ORT98" s="188"/>
      <c r="ORU98" s="188"/>
      <c r="ORV98" s="188"/>
      <c r="ORW98" s="188"/>
      <c r="ORX98" s="188"/>
      <c r="ORY98" s="188"/>
      <c r="ORZ98" s="188"/>
      <c r="OSA98" s="188"/>
      <c r="OSB98" s="188"/>
      <c r="OSC98" s="188"/>
      <c r="OSD98" s="188"/>
      <c r="OSE98" s="188"/>
      <c r="OSF98" s="188"/>
      <c r="OSG98" s="188"/>
      <c r="OSH98" s="188"/>
      <c r="OSI98" s="188"/>
      <c r="OSJ98" s="188"/>
      <c r="OSK98" s="188"/>
      <c r="OSL98" s="188"/>
      <c r="OSM98" s="188"/>
      <c r="OSN98" s="188"/>
      <c r="OSO98" s="188"/>
      <c r="OSP98" s="188"/>
      <c r="OSQ98" s="188"/>
      <c r="OSR98" s="188"/>
      <c r="OSS98" s="188"/>
      <c r="OST98" s="188"/>
      <c r="OSU98" s="188"/>
      <c r="OSV98" s="188"/>
      <c r="OSW98" s="188"/>
      <c r="OSX98" s="188"/>
      <c r="OSY98" s="188"/>
      <c r="OSZ98" s="188"/>
      <c r="OTA98" s="188"/>
      <c r="OTB98" s="188"/>
      <c r="OTC98" s="188"/>
      <c r="OTD98" s="188"/>
      <c r="OTE98" s="188"/>
      <c r="OTF98" s="188"/>
      <c r="OTG98" s="188"/>
      <c r="OTH98" s="188"/>
      <c r="OTI98" s="188"/>
      <c r="OTJ98" s="188"/>
      <c r="OTK98" s="188"/>
      <c r="OTL98" s="188"/>
      <c r="OTM98" s="188"/>
      <c r="OTN98" s="188"/>
      <c r="OTO98" s="188"/>
      <c r="OTP98" s="188"/>
      <c r="OTQ98" s="188"/>
      <c r="OTR98" s="188"/>
      <c r="OTS98" s="188"/>
      <c r="OTT98" s="188"/>
      <c r="OTU98" s="188"/>
      <c r="OTV98" s="188"/>
      <c r="OTW98" s="188"/>
      <c r="OTX98" s="188"/>
      <c r="OTY98" s="188"/>
      <c r="OTZ98" s="188"/>
      <c r="OUA98" s="188"/>
      <c r="OUB98" s="188"/>
      <c r="OUC98" s="188"/>
      <c r="OUD98" s="188"/>
      <c r="OUE98" s="188"/>
      <c r="OUF98" s="188"/>
      <c r="OUG98" s="188"/>
      <c r="OUH98" s="188"/>
      <c r="OUI98" s="188"/>
      <c r="OUJ98" s="188"/>
      <c r="OUK98" s="188"/>
      <c r="OUL98" s="188"/>
      <c r="OUM98" s="188"/>
      <c r="OUN98" s="188"/>
      <c r="OUO98" s="188"/>
      <c r="OUP98" s="188"/>
      <c r="OUQ98" s="188"/>
      <c r="OUR98" s="188"/>
      <c r="OUS98" s="188"/>
      <c r="OUT98" s="188"/>
      <c r="OUU98" s="188"/>
      <c r="OUV98" s="188"/>
      <c r="OUW98" s="188"/>
      <c r="OUX98" s="188"/>
      <c r="OUY98" s="188"/>
      <c r="OUZ98" s="188"/>
      <c r="OVA98" s="188"/>
      <c r="OVB98" s="188"/>
      <c r="OVC98" s="188"/>
      <c r="OVD98" s="188"/>
      <c r="OVE98" s="188"/>
      <c r="OVF98" s="188"/>
      <c r="OVG98" s="188"/>
      <c r="OVH98" s="188"/>
      <c r="OVI98" s="188"/>
      <c r="OVJ98" s="188"/>
      <c r="OVK98" s="188"/>
      <c r="OVL98" s="188"/>
      <c r="OVM98" s="188"/>
      <c r="OVN98" s="188"/>
      <c r="OVO98" s="188"/>
      <c r="OVP98" s="188"/>
      <c r="OVQ98" s="188"/>
      <c r="OVR98" s="188"/>
      <c r="OVS98" s="188"/>
      <c r="OVT98" s="188"/>
      <c r="OVU98" s="188"/>
      <c r="OVV98" s="188"/>
      <c r="OVW98" s="188"/>
      <c r="OVX98" s="188"/>
      <c r="OVY98" s="188"/>
      <c r="OVZ98" s="188"/>
      <c r="OWA98" s="188"/>
      <c r="OWB98" s="188"/>
      <c r="OWC98" s="188"/>
      <c r="OWD98" s="188"/>
      <c r="OWE98" s="188"/>
      <c r="OWF98" s="188"/>
      <c r="OWG98" s="188"/>
      <c r="OWH98" s="188"/>
      <c r="OWI98" s="188"/>
      <c r="OWJ98" s="188"/>
      <c r="OWK98" s="188"/>
      <c r="OWL98" s="188"/>
      <c r="OWM98" s="188"/>
      <c r="OWN98" s="188"/>
      <c r="OWO98" s="188"/>
      <c r="OWP98" s="188"/>
      <c r="OWQ98" s="188"/>
      <c r="OWR98" s="188"/>
      <c r="OWS98" s="188"/>
      <c r="OWT98" s="188"/>
      <c r="OWU98" s="188"/>
      <c r="OWV98" s="188"/>
      <c r="OWW98" s="188"/>
      <c r="OWX98" s="188"/>
      <c r="OWY98" s="188"/>
      <c r="OWZ98" s="188"/>
      <c r="OXA98" s="188"/>
      <c r="OXB98" s="188"/>
      <c r="OXC98" s="188"/>
      <c r="OXD98" s="188"/>
      <c r="OXE98" s="188"/>
      <c r="OXF98" s="188"/>
      <c r="OXG98" s="188"/>
      <c r="OXH98" s="188"/>
      <c r="OXI98" s="188"/>
      <c r="OXJ98" s="188"/>
      <c r="OXK98" s="188"/>
      <c r="OXL98" s="188"/>
      <c r="OXM98" s="188"/>
      <c r="OXN98" s="188"/>
      <c r="OXO98" s="188"/>
      <c r="OXP98" s="188"/>
      <c r="OXQ98" s="188"/>
      <c r="OXR98" s="188"/>
      <c r="OXS98" s="188"/>
      <c r="OXT98" s="188"/>
      <c r="OXU98" s="188"/>
      <c r="OXV98" s="188"/>
      <c r="OXW98" s="188"/>
      <c r="OXX98" s="188"/>
      <c r="OXY98" s="188"/>
      <c r="OXZ98" s="188"/>
      <c r="OYA98" s="188"/>
      <c r="OYB98" s="188"/>
      <c r="OYC98" s="188"/>
      <c r="OYD98" s="188"/>
      <c r="OYE98" s="188"/>
      <c r="OYF98" s="188"/>
      <c r="OYG98" s="188"/>
      <c r="OYH98" s="188"/>
      <c r="OYI98" s="188"/>
      <c r="OYJ98" s="188"/>
      <c r="OYK98" s="188"/>
      <c r="OYL98" s="188"/>
      <c r="OYM98" s="188"/>
      <c r="OYN98" s="188"/>
      <c r="OYO98" s="188"/>
      <c r="OYP98" s="188"/>
      <c r="OYQ98" s="188"/>
      <c r="OYR98" s="188"/>
      <c r="OYS98" s="188"/>
      <c r="OYT98" s="188"/>
      <c r="OYU98" s="188"/>
      <c r="OYV98" s="188"/>
      <c r="OYW98" s="188"/>
      <c r="OYX98" s="188"/>
      <c r="OYY98" s="188"/>
      <c r="OYZ98" s="188"/>
      <c r="OZA98" s="188"/>
      <c r="OZB98" s="188"/>
      <c r="OZC98" s="188"/>
      <c r="OZD98" s="188"/>
      <c r="OZE98" s="188"/>
      <c r="OZF98" s="188"/>
      <c r="OZG98" s="188"/>
      <c r="OZH98" s="188"/>
      <c r="OZI98" s="188"/>
      <c r="OZJ98" s="188"/>
      <c r="OZK98" s="188"/>
      <c r="OZL98" s="188"/>
      <c r="OZM98" s="188"/>
      <c r="OZN98" s="188"/>
      <c r="OZO98" s="188"/>
      <c r="OZP98" s="188"/>
      <c r="OZQ98" s="188"/>
      <c r="OZR98" s="188"/>
      <c r="OZS98" s="188"/>
      <c r="OZT98" s="188"/>
      <c r="OZU98" s="188"/>
      <c r="OZV98" s="188"/>
      <c r="OZW98" s="188"/>
      <c r="OZX98" s="188"/>
      <c r="OZY98" s="188"/>
      <c r="OZZ98" s="188"/>
      <c r="PAA98" s="188"/>
      <c r="PAB98" s="188"/>
      <c r="PAC98" s="188"/>
      <c r="PAD98" s="188"/>
      <c r="PAE98" s="188"/>
      <c r="PAF98" s="188"/>
      <c r="PAG98" s="188"/>
      <c r="PAH98" s="188"/>
      <c r="PAI98" s="188"/>
      <c r="PAJ98" s="188"/>
      <c r="PAK98" s="188"/>
      <c r="PAL98" s="188"/>
      <c r="PAM98" s="188"/>
      <c r="PAN98" s="188"/>
      <c r="PAO98" s="188"/>
      <c r="PAP98" s="188"/>
      <c r="PAQ98" s="188"/>
      <c r="PAR98" s="188"/>
      <c r="PAS98" s="188"/>
      <c r="PAT98" s="188"/>
      <c r="PAU98" s="188"/>
      <c r="PAV98" s="188"/>
      <c r="PAW98" s="188"/>
      <c r="PAX98" s="188"/>
      <c r="PAY98" s="188"/>
      <c r="PAZ98" s="188"/>
      <c r="PBA98" s="188"/>
      <c r="PBB98" s="188"/>
      <c r="PBC98" s="188"/>
      <c r="PBD98" s="188"/>
      <c r="PBE98" s="188"/>
      <c r="PBF98" s="188"/>
      <c r="PBG98" s="188"/>
      <c r="PBH98" s="188"/>
      <c r="PBI98" s="188"/>
      <c r="PBJ98" s="188"/>
      <c r="PBK98" s="188"/>
      <c r="PBL98" s="188"/>
      <c r="PBM98" s="188"/>
      <c r="PBN98" s="188"/>
      <c r="PBO98" s="188"/>
      <c r="PBP98" s="188"/>
      <c r="PBQ98" s="188"/>
      <c r="PBR98" s="188"/>
      <c r="PBS98" s="188"/>
      <c r="PBT98" s="188"/>
      <c r="PBU98" s="188"/>
      <c r="PBV98" s="188"/>
      <c r="PBW98" s="188"/>
      <c r="PBX98" s="188"/>
      <c r="PBY98" s="188"/>
      <c r="PBZ98" s="188"/>
      <c r="PCA98" s="188"/>
      <c r="PCB98" s="188"/>
      <c r="PCC98" s="188"/>
      <c r="PCD98" s="188"/>
      <c r="PCE98" s="188"/>
      <c r="PCF98" s="188"/>
      <c r="PCG98" s="188"/>
      <c r="PCH98" s="188"/>
      <c r="PCI98" s="188"/>
      <c r="PCJ98" s="188"/>
      <c r="PCK98" s="188"/>
      <c r="PCL98" s="188"/>
      <c r="PCM98" s="188"/>
      <c r="PCN98" s="188"/>
      <c r="PCO98" s="188"/>
      <c r="PCP98" s="188"/>
      <c r="PCQ98" s="188"/>
      <c r="PCR98" s="188"/>
      <c r="PCS98" s="188"/>
      <c r="PCT98" s="188"/>
      <c r="PCU98" s="188"/>
      <c r="PCV98" s="188"/>
      <c r="PCW98" s="188"/>
      <c r="PCX98" s="188"/>
      <c r="PCY98" s="188"/>
      <c r="PCZ98" s="188"/>
      <c r="PDA98" s="188"/>
      <c r="PDB98" s="188"/>
      <c r="PDC98" s="188"/>
      <c r="PDD98" s="188"/>
      <c r="PDE98" s="188"/>
      <c r="PDF98" s="188"/>
      <c r="PDG98" s="188"/>
      <c r="PDH98" s="188"/>
      <c r="PDI98" s="188"/>
      <c r="PDJ98" s="188"/>
      <c r="PDK98" s="188"/>
      <c r="PDL98" s="188"/>
      <c r="PDM98" s="188"/>
      <c r="PDN98" s="188"/>
      <c r="PDO98" s="188"/>
      <c r="PDP98" s="188"/>
      <c r="PDQ98" s="188"/>
      <c r="PDR98" s="188"/>
      <c r="PDS98" s="188"/>
      <c r="PDT98" s="188"/>
      <c r="PDU98" s="188"/>
      <c r="PDV98" s="188"/>
      <c r="PDW98" s="188"/>
      <c r="PDX98" s="188"/>
      <c r="PDY98" s="188"/>
      <c r="PDZ98" s="188"/>
      <c r="PEA98" s="188"/>
      <c r="PEB98" s="188"/>
      <c r="PEC98" s="188"/>
      <c r="PED98" s="188"/>
      <c r="PEE98" s="188"/>
      <c r="PEF98" s="188"/>
      <c r="PEG98" s="188"/>
      <c r="PEH98" s="188"/>
      <c r="PEI98" s="188"/>
      <c r="PEJ98" s="188"/>
      <c r="PEK98" s="188"/>
      <c r="PEL98" s="188"/>
      <c r="PEM98" s="188"/>
      <c r="PEN98" s="188"/>
      <c r="PEO98" s="188"/>
      <c r="PEP98" s="188"/>
      <c r="PEQ98" s="188"/>
      <c r="PER98" s="188"/>
      <c r="PES98" s="188"/>
      <c r="PET98" s="188"/>
      <c r="PEU98" s="188"/>
      <c r="PEV98" s="188"/>
      <c r="PEW98" s="188"/>
      <c r="PEX98" s="188"/>
      <c r="PEY98" s="188"/>
      <c r="PEZ98" s="188"/>
      <c r="PFA98" s="188"/>
      <c r="PFB98" s="188"/>
      <c r="PFC98" s="188"/>
      <c r="PFD98" s="188"/>
      <c r="PFE98" s="188"/>
      <c r="PFF98" s="188"/>
      <c r="PFG98" s="188"/>
      <c r="PFH98" s="188"/>
      <c r="PFI98" s="188"/>
      <c r="PFJ98" s="188"/>
      <c r="PFK98" s="188"/>
      <c r="PFL98" s="188"/>
      <c r="PFM98" s="188"/>
      <c r="PFN98" s="188"/>
      <c r="PFO98" s="188"/>
      <c r="PFP98" s="188"/>
      <c r="PFQ98" s="188"/>
      <c r="PFR98" s="188"/>
      <c r="PFS98" s="188"/>
      <c r="PFT98" s="188"/>
      <c r="PFU98" s="188"/>
      <c r="PFV98" s="188"/>
      <c r="PFW98" s="188"/>
      <c r="PFX98" s="188"/>
      <c r="PFY98" s="188"/>
      <c r="PFZ98" s="188"/>
      <c r="PGA98" s="188"/>
      <c r="PGB98" s="188"/>
      <c r="PGC98" s="188"/>
      <c r="PGD98" s="188"/>
      <c r="PGE98" s="188"/>
      <c r="PGF98" s="188"/>
      <c r="PGG98" s="188"/>
      <c r="PGH98" s="188"/>
      <c r="PGI98" s="188"/>
      <c r="PGJ98" s="188"/>
      <c r="PGK98" s="188"/>
      <c r="PGL98" s="188"/>
      <c r="PGM98" s="188"/>
      <c r="PGN98" s="188"/>
      <c r="PGO98" s="188"/>
      <c r="PGP98" s="188"/>
      <c r="PGQ98" s="188"/>
      <c r="PGR98" s="188"/>
      <c r="PGS98" s="188"/>
      <c r="PGT98" s="188"/>
      <c r="PGU98" s="188"/>
      <c r="PGV98" s="188"/>
      <c r="PGW98" s="188"/>
      <c r="PGX98" s="188"/>
      <c r="PGY98" s="188"/>
      <c r="PGZ98" s="188"/>
      <c r="PHA98" s="188"/>
      <c r="PHB98" s="188"/>
      <c r="PHC98" s="188"/>
      <c r="PHD98" s="188"/>
      <c r="PHE98" s="188"/>
      <c r="PHF98" s="188"/>
      <c r="PHG98" s="188"/>
      <c r="PHH98" s="188"/>
      <c r="PHI98" s="188"/>
      <c r="PHJ98" s="188"/>
      <c r="PHK98" s="188"/>
      <c r="PHL98" s="188"/>
      <c r="PHM98" s="188"/>
      <c r="PHN98" s="188"/>
      <c r="PHO98" s="188"/>
      <c r="PHP98" s="188"/>
      <c r="PHQ98" s="188"/>
      <c r="PHR98" s="188"/>
      <c r="PHS98" s="188"/>
      <c r="PHT98" s="188"/>
      <c r="PHU98" s="188"/>
      <c r="PHV98" s="188"/>
      <c r="PHW98" s="188"/>
      <c r="PHX98" s="188"/>
      <c r="PHY98" s="188"/>
      <c r="PHZ98" s="188"/>
      <c r="PIA98" s="188"/>
      <c r="PIB98" s="188"/>
      <c r="PIC98" s="188"/>
      <c r="PID98" s="188"/>
      <c r="PIE98" s="188"/>
      <c r="PIF98" s="188"/>
      <c r="PIG98" s="188"/>
      <c r="PIH98" s="188"/>
      <c r="PII98" s="188"/>
      <c r="PIJ98" s="188"/>
      <c r="PIK98" s="188"/>
      <c r="PIL98" s="188"/>
      <c r="PIM98" s="188"/>
      <c r="PIN98" s="188"/>
      <c r="PIO98" s="188"/>
      <c r="PIP98" s="188"/>
      <c r="PIQ98" s="188"/>
      <c r="PIR98" s="188"/>
      <c r="PIS98" s="188"/>
      <c r="PIT98" s="188"/>
      <c r="PIU98" s="188"/>
      <c r="PIV98" s="188"/>
      <c r="PIW98" s="188"/>
      <c r="PIX98" s="188"/>
      <c r="PIY98" s="188"/>
      <c r="PIZ98" s="188"/>
      <c r="PJA98" s="188"/>
      <c r="PJB98" s="188"/>
      <c r="PJC98" s="188"/>
      <c r="PJD98" s="188"/>
      <c r="PJE98" s="188"/>
      <c r="PJF98" s="188"/>
      <c r="PJG98" s="188"/>
      <c r="PJH98" s="188"/>
      <c r="PJI98" s="188"/>
      <c r="PJJ98" s="188"/>
      <c r="PJK98" s="188"/>
      <c r="PJL98" s="188"/>
      <c r="PJM98" s="188"/>
      <c r="PJN98" s="188"/>
      <c r="PJO98" s="188"/>
      <c r="PJP98" s="188"/>
      <c r="PJQ98" s="188"/>
      <c r="PJR98" s="188"/>
      <c r="PJS98" s="188"/>
      <c r="PJT98" s="188"/>
      <c r="PJU98" s="188"/>
      <c r="PJV98" s="188"/>
      <c r="PJW98" s="188"/>
      <c r="PJX98" s="188"/>
      <c r="PJY98" s="188"/>
      <c r="PJZ98" s="188"/>
      <c r="PKA98" s="188"/>
      <c r="PKB98" s="188"/>
      <c r="PKC98" s="188"/>
      <c r="PKD98" s="188"/>
      <c r="PKE98" s="188"/>
      <c r="PKF98" s="188"/>
      <c r="PKG98" s="188"/>
      <c r="PKH98" s="188"/>
      <c r="PKI98" s="188"/>
      <c r="PKJ98" s="188"/>
      <c r="PKK98" s="188"/>
      <c r="PKL98" s="188"/>
      <c r="PKM98" s="188"/>
      <c r="PKN98" s="188"/>
      <c r="PKO98" s="188"/>
      <c r="PKP98" s="188"/>
      <c r="PKQ98" s="188"/>
      <c r="PKR98" s="188"/>
      <c r="PKS98" s="188"/>
      <c r="PKT98" s="188"/>
      <c r="PKU98" s="188"/>
      <c r="PKV98" s="188"/>
      <c r="PKW98" s="188"/>
      <c r="PKX98" s="188"/>
      <c r="PKY98" s="188"/>
      <c r="PKZ98" s="188"/>
      <c r="PLA98" s="188"/>
      <c r="PLB98" s="188"/>
      <c r="PLC98" s="188"/>
      <c r="PLD98" s="188"/>
      <c r="PLE98" s="188"/>
      <c r="PLF98" s="188"/>
      <c r="PLG98" s="188"/>
      <c r="PLH98" s="188"/>
      <c r="PLI98" s="188"/>
      <c r="PLJ98" s="188"/>
      <c r="PLK98" s="188"/>
      <c r="PLL98" s="188"/>
      <c r="PLM98" s="188"/>
      <c r="PLN98" s="188"/>
      <c r="PLO98" s="188"/>
      <c r="PLP98" s="188"/>
      <c r="PLQ98" s="188"/>
      <c r="PLR98" s="188"/>
      <c r="PLS98" s="188"/>
      <c r="PLT98" s="188"/>
      <c r="PLU98" s="188"/>
      <c r="PLV98" s="188"/>
      <c r="PLW98" s="188"/>
      <c r="PLX98" s="188"/>
      <c r="PLY98" s="188"/>
      <c r="PLZ98" s="188"/>
      <c r="PMA98" s="188"/>
      <c r="PMB98" s="188"/>
      <c r="PMC98" s="188"/>
      <c r="PMD98" s="188"/>
      <c r="PME98" s="188"/>
      <c r="PMF98" s="188"/>
      <c r="PMG98" s="188"/>
      <c r="PMH98" s="188"/>
      <c r="PMI98" s="188"/>
      <c r="PMJ98" s="188"/>
      <c r="PMK98" s="188"/>
      <c r="PML98" s="188"/>
      <c r="PMM98" s="188"/>
      <c r="PMN98" s="188"/>
      <c r="PMO98" s="188"/>
      <c r="PMP98" s="188"/>
      <c r="PMQ98" s="188"/>
      <c r="PMR98" s="188"/>
      <c r="PMS98" s="188"/>
      <c r="PMT98" s="188"/>
      <c r="PMU98" s="188"/>
      <c r="PMV98" s="188"/>
      <c r="PMW98" s="188"/>
      <c r="PMX98" s="188"/>
      <c r="PMY98" s="188"/>
      <c r="PMZ98" s="188"/>
      <c r="PNA98" s="188"/>
      <c r="PNB98" s="188"/>
      <c r="PNC98" s="188"/>
      <c r="PND98" s="188"/>
      <c r="PNE98" s="188"/>
      <c r="PNF98" s="188"/>
      <c r="PNG98" s="188"/>
      <c r="PNH98" s="188"/>
      <c r="PNI98" s="188"/>
      <c r="PNJ98" s="188"/>
      <c r="PNK98" s="188"/>
      <c r="PNL98" s="188"/>
      <c r="PNM98" s="188"/>
      <c r="PNN98" s="188"/>
      <c r="PNO98" s="188"/>
      <c r="PNP98" s="188"/>
      <c r="PNQ98" s="188"/>
      <c r="PNR98" s="188"/>
      <c r="PNS98" s="188"/>
      <c r="PNT98" s="188"/>
      <c r="PNU98" s="188"/>
      <c r="PNV98" s="188"/>
      <c r="PNW98" s="188"/>
      <c r="PNX98" s="188"/>
      <c r="PNY98" s="188"/>
      <c r="PNZ98" s="188"/>
      <c r="POA98" s="188"/>
      <c r="POB98" s="188"/>
      <c r="POC98" s="188"/>
      <c r="POD98" s="188"/>
      <c r="POE98" s="188"/>
      <c r="POF98" s="188"/>
      <c r="POG98" s="188"/>
      <c r="POH98" s="188"/>
      <c r="POI98" s="188"/>
      <c r="POJ98" s="188"/>
      <c r="POK98" s="188"/>
      <c r="POL98" s="188"/>
      <c r="POM98" s="188"/>
      <c r="PON98" s="188"/>
      <c r="POO98" s="188"/>
      <c r="POP98" s="188"/>
      <c r="POQ98" s="188"/>
      <c r="POR98" s="188"/>
      <c r="POS98" s="188"/>
      <c r="POT98" s="188"/>
      <c r="POU98" s="188"/>
      <c r="POV98" s="188"/>
      <c r="POW98" s="188"/>
      <c r="POX98" s="188"/>
      <c r="POY98" s="188"/>
      <c r="POZ98" s="188"/>
      <c r="PPA98" s="188"/>
      <c r="PPB98" s="188"/>
      <c r="PPC98" s="188"/>
      <c r="PPD98" s="188"/>
      <c r="PPE98" s="188"/>
      <c r="PPF98" s="188"/>
      <c r="PPG98" s="188"/>
      <c r="PPH98" s="188"/>
      <c r="PPI98" s="188"/>
      <c r="PPJ98" s="188"/>
      <c r="PPK98" s="188"/>
      <c r="PPL98" s="188"/>
      <c r="PPM98" s="188"/>
      <c r="PPN98" s="188"/>
      <c r="PPO98" s="188"/>
      <c r="PPP98" s="188"/>
      <c r="PPQ98" s="188"/>
      <c r="PPR98" s="188"/>
      <c r="PPS98" s="188"/>
      <c r="PPT98" s="188"/>
      <c r="PPU98" s="188"/>
      <c r="PPV98" s="188"/>
      <c r="PPW98" s="188"/>
      <c r="PPX98" s="188"/>
      <c r="PPY98" s="188"/>
      <c r="PPZ98" s="188"/>
      <c r="PQA98" s="188"/>
      <c r="PQB98" s="188"/>
      <c r="PQC98" s="188"/>
      <c r="PQD98" s="188"/>
      <c r="PQE98" s="188"/>
      <c r="PQF98" s="188"/>
      <c r="PQG98" s="188"/>
      <c r="PQH98" s="188"/>
      <c r="PQI98" s="188"/>
      <c r="PQJ98" s="188"/>
      <c r="PQK98" s="188"/>
      <c r="PQL98" s="188"/>
      <c r="PQM98" s="188"/>
      <c r="PQN98" s="188"/>
      <c r="PQO98" s="188"/>
      <c r="PQP98" s="188"/>
      <c r="PQQ98" s="188"/>
      <c r="PQR98" s="188"/>
      <c r="PQS98" s="188"/>
      <c r="PQT98" s="188"/>
      <c r="PQU98" s="188"/>
      <c r="PQV98" s="188"/>
      <c r="PQW98" s="188"/>
      <c r="PQX98" s="188"/>
      <c r="PQY98" s="188"/>
      <c r="PQZ98" s="188"/>
      <c r="PRA98" s="188"/>
      <c r="PRB98" s="188"/>
      <c r="PRC98" s="188"/>
      <c r="PRD98" s="188"/>
      <c r="PRE98" s="188"/>
      <c r="PRF98" s="188"/>
      <c r="PRG98" s="188"/>
      <c r="PRH98" s="188"/>
      <c r="PRI98" s="188"/>
      <c r="PRJ98" s="188"/>
      <c r="PRK98" s="188"/>
      <c r="PRL98" s="188"/>
      <c r="PRM98" s="188"/>
      <c r="PRN98" s="188"/>
      <c r="PRO98" s="188"/>
      <c r="PRP98" s="188"/>
      <c r="PRQ98" s="188"/>
      <c r="PRR98" s="188"/>
      <c r="PRS98" s="188"/>
      <c r="PRT98" s="188"/>
      <c r="PRU98" s="188"/>
      <c r="PRV98" s="188"/>
      <c r="PRW98" s="188"/>
      <c r="PRX98" s="188"/>
      <c r="PRY98" s="188"/>
      <c r="PRZ98" s="188"/>
      <c r="PSA98" s="188"/>
      <c r="PSB98" s="188"/>
      <c r="PSC98" s="188"/>
      <c r="PSD98" s="188"/>
      <c r="PSE98" s="188"/>
      <c r="PSF98" s="188"/>
      <c r="PSG98" s="188"/>
      <c r="PSH98" s="188"/>
      <c r="PSI98" s="188"/>
      <c r="PSJ98" s="188"/>
      <c r="PSK98" s="188"/>
      <c r="PSL98" s="188"/>
      <c r="PSM98" s="188"/>
      <c r="PSN98" s="188"/>
      <c r="PSO98" s="188"/>
      <c r="PSP98" s="188"/>
      <c r="PSQ98" s="188"/>
      <c r="PSR98" s="188"/>
      <c r="PSS98" s="188"/>
      <c r="PST98" s="188"/>
      <c r="PSU98" s="188"/>
      <c r="PSV98" s="188"/>
      <c r="PSW98" s="188"/>
      <c r="PSX98" s="188"/>
      <c r="PSY98" s="188"/>
      <c r="PSZ98" s="188"/>
      <c r="PTA98" s="188"/>
      <c r="PTB98" s="188"/>
      <c r="PTC98" s="188"/>
      <c r="PTD98" s="188"/>
      <c r="PTE98" s="188"/>
      <c r="PTF98" s="188"/>
      <c r="PTG98" s="188"/>
      <c r="PTH98" s="188"/>
      <c r="PTI98" s="188"/>
      <c r="PTJ98" s="188"/>
      <c r="PTK98" s="188"/>
      <c r="PTL98" s="188"/>
      <c r="PTM98" s="188"/>
      <c r="PTN98" s="188"/>
      <c r="PTO98" s="188"/>
      <c r="PTP98" s="188"/>
      <c r="PTQ98" s="188"/>
      <c r="PTR98" s="188"/>
      <c r="PTS98" s="188"/>
      <c r="PTT98" s="188"/>
      <c r="PTU98" s="188"/>
      <c r="PTV98" s="188"/>
      <c r="PTW98" s="188"/>
      <c r="PTX98" s="188"/>
      <c r="PTY98" s="188"/>
      <c r="PTZ98" s="188"/>
      <c r="PUA98" s="188"/>
      <c r="PUB98" s="188"/>
      <c r="PUC98" s="188"/>
      <c r="PUD98" s="188"/>
      <c r="PUE98" s="188"/>
      <c r="PUF98" s="188"/>
      <c r="PUG98" s="188"/>
      <c r="PUH98" s="188"/>
      <c r="PUI98" s="188"/>
      <c r="PUJ98" s="188"/>
      <c r="PUK98" s="188"/>
      <c r="PUL98" s="188"/>
      <c r="PUM98" s="188"/>
      <c r="PUN98" s="188"/>
      <c r="PUO98" s="188"/>
      <c r="PUP98" s="188"/>
      <c r="PUQ98" s="188"/>
      <c r="PUR98" s="188"/>
      <c r="PUS98" s="188"/>
      <c r="PUT98" s="188"/>
      <c r="PUU98" s="188"/>
      <c r="PUV98" s="188"/>
      <c r="PUW98" s="188"/>
      <c r="PUX98" s="188"/>
      <c r="PUY98" s="188"/>
      <c r="PUZ98" s="188"/>
      <c r="PVA98" s="188"/>
      <c r="PVB98" s="188"/>
      <c r="PVC98" s="188"/>
      <c r="PVD98" s="188"/>
      <c r="PVE98" s="188"/>
      <c r="PVF98" s="188"/>
      <c r="PVG98" s="188"/>
      <c r="PVH98" s="188"/>
      <c r="PVI98" s="188"/>
      <c r="PVJ98" s="188"/>
      <c r="PVK98" s="188"/>
      <c r="PVL98" s="188"/>
      <c r="PVM98" s="188"/>
      <c r="PVN98" s="188"/>
      <c r="PVO98" s="188"/>
      <c r="PVP98" s="188"/>
      <c r="PVQ98" s="188"/>
      <c r="PVR98" s="188"/>
      <c r="PVS98" s="188"/>
      <c r="PVT98" s="188"/>
      <c r="PVU98" s="188"/>
      <c r="PVV98" s="188"/>
      <c r="PVW98" s="188"/>
      <c r="PVX98" s="188"/>
      <c r="PVY98" s="188"/>
      <c r="PVZ98" s="188"/>
      <c r="PWA98" s="188"/>
      <c r="PWB98" s="188"/>
      <c r="PWC98" s="188"/>
      <c r="PWD98" s="188"/>
      <c r="PWE98" s="188"/>
      <c r="PWF98" s="188"/>
      <c r="PWG98" s="188"/>
      <c r="PWH98" s="188"/>
      <c r="PWI98" s="188"/>
      <c r="PWJ98" s="188"/>
      <c r="PWK98" s="188"/>
      <c r="PWL98" s="188"/>
      <c r="PWM98" s="188"/>
      <c r="PWN98" s="188"/>
      <c r="PWO98" s="188"/>
      <c r="PWP98" s="188"/>
      <c r="PWQ98" s="188"/>
      <c r="PWR98" s="188"/>
      <c r="PWS98" s="188"/>
      <c r="PWT98" s="188"/>
      <c r="PWU98" s="188"/>
      <c r="PWV98" s="188"/>
      <c r="PWW98" s="188"/>
      <c r="PWX98" s="188"/>
      <c r="PWY98" s="188"/>
      <c r="PWZ98" s="188"/>
      <c r="PXA98" s="188"/>
      <c r="PXB98" s="188"/>
      <c r="PXC98" s="188"/>
      <c r="PXD98" s="188"/>
      <c r="PXE98" s="188"/>
      <c r="PXF98" s="188"/>
      <c r="PXG98" s="188"/>
      <c r="PXH98" s="188"/>
      <c r="PXI98" s="188"/>
      <c r="PXJ98" s="188"/>
      <c r="PXK98" s="188"/>
      <c r="PXL98" s="188"/>
      <c r="PXM98" s="188"/>
      <c r="PXN98" s="188"/>
      <c r="PXO98" s="188"/>
      <c r="PXP98" s="188"/>
      <c r="PXQ98" s="188"/>
      <c r="PXR98" s="188"/>
      <c r="PXS98" s="188"/>
      <c r="PXT98" s="188"/>
      <c r="PXU98" s="188"/>
      <c r="PXV98" s="188"/>
      <c r="PXW98" s="188"/>
      <c r="PXX98" s="188"/>
      <c r="PXY98" s="188"/>
      <c r="PXZ98" s="188"/>
      <c r="PYA98" s="188"/>
      <c r="PYB98" s="188"/>
      <c r="PYC98" s="188"/>
      <c r="PYD98" s="188"/>
      <c r="PYE98" s="188"/>
      <c r="PYF98" s="188"/>
      <c r="PYG98" s="188"/>
      <c r="PYH98" s="188"/>
      <c r="PYI98" s="188"/>
      <c r="PYJ98" s="188"/>
      <c r="PYK98" s="188"/>
      <c r="PYL98" s="188"/>
      <c r="PYM98" s="188"/>
      <c r="PYN98" s="188"/>
      <c r="PYO98" s="188"/>
      <c r="PYP98" s="188"/>
      <c r="PYQ98" s="188"/>
      <c r="PYR98" s="188"/>
      <c r="PYS98" s="188"/>
      <c r="PYT98" s="188"/>
      <c r="PYU98" s="188"/>
      <c r="PYV98" s="188"/>
      <c r="PYW98" s="188"/>
      <c r="PYX98" s="188"/>
      <c r="PYY98" s="188"/>
      <c r="PYZ98" s="188"/>
      <c r="PZA98" s="188"/>
      <c r="PZB98" s="188"/>
      <c r="PZC98" s="188"/>
      <c r="PZD98" s="188"/>
      <c r="PZE98" s="188"/>
      <c r="PZF98" s="188"/>
      <c r="PZG98" s="188"/>
      <c r="PZH98" s="188"/>
      <c r="PZI98" s="188"/>
      <c r="PZJ98" s="188"/>
      <c r="PZK98" s="188"/>
      <c r="PZL98" s="188"/>
      <c r="PZM98" s="188"/>
      <c r="PZN98" s="188"/>
      <c r="PZO98" s="188"/>
      <c r="PZP98" s="188"/>
      <c r="PZQ98" s="188"/>
      <c r="PZR98" s="188"/>
      <c r="PZS98" s="188"/>
      <c r="PZT98" s="188"/>
      <c r="PZU98" s="188"/>
      <c r="PZV98" s="188"/>
      <c r="PZW98" s="188"/>
      <c r="PZX98" s="188"/>
      <c r="PZY98" s="188"/>
      <c r="PZZ98" s="188"/>
      <c r="QAA98" s="188"/>
      <c r="QAB98" s="188"/>
      <c r="QAC98" s="188"/>
      <c r="QAD98" s="188"/>
      <c r="QAE98" s="188"/>
      <c r="QAF98" s="188"/>
      <c r="QAG98" s="188"/>
      <c r="QAH98" s="188"/>
      <c r="QAI98" s="188"/>
      <c r="QAJ98" s="188"/>
      <c r="QAK98" s="188"/>
      <c r="QAL98" s="188"/>
      <c r="QAM98" s="188"/>
      <c r="QAN98" s="188"/>
      <c r="QAO98" s="188"/>
      <c r="QAP98" s="188"/>
      <c r="QAQ98" s="188"/>
      <c r="QAR98" s="188"/>
      <c r="QAS98" s="188"/>
      <c r="QAT98" s="188"/>
      <c r="QAU98" s="188"/>
      <c r="QAV98" s="188"/>
      <c r="QAW98" s="188"/>
      <c r="QAX98" s="188"/>
      <c r="QAY98" s="188"/>
      <c r="QAZ98" s="188"/>
      <c r="QBA98" s="188"/>
      <c r="QBB98" s="188"/>
      <c r="QBC98" s="188"/>
      <c r="QBD98" s="188"/>
      <c r="QBE98" s="188"/>
      <c r="QBF98" s="188"/>
      <c r="QBG98" s="188"/>
      <c r="QBH98" s="188"/>
      <c r="QBI98" s="188"/>
      <c r="QBJ98" s="188"/>
      <c r="QBK98" s="188"/>
      <c r="QBL98" s="188"/>
      <c r="QBM98" s="188"/>
      <c r="QBN98" s="188"/>
      <c r="QBO98" s="188"/>
      <c r="QBP98" s="188"/>
      <c r="QBQ98" s="188"/>
      <c r="QBR98" s="188"/>
      <c r="QBS98" s="188"/>
      <c r="QBT98" s="188"/>
      <c r="QBU98" s="188"/>
      <c r="QBV98" s="188"/>
      <c r="QBW98" s="188"/>
      <c r="QBX98" s="188"/>
      <c r="QBY98" s="188"/>
      <c r="QBZ98" s="188"/>
      <c r="QCA98" s="188"/>
      <c r="QCB98" s="188"/>
      <c r="QCC98" s="188"/>
      <c r="QCD98" s="188"/>
      <c r="QCE98" s="188"/>
      <c r="QCF98" s="188"/>
      <c r="QCG98" s="188"/>
      <c r="QCH98" s="188"/>
      <c r="QCI98" s="188"/>
      <c r="QCJ98" s="188"/>
      <c r="QCK98" s="188"/>
      <c r="QCL98" s="188"/>
      <c r="QCM98" s="188"/>
      <c r="QCN98" s="188"/>
      <c r="QCO98" s="188"/>
      <c r="QCP98" s="188"/>
      <c r="QCQ98" s="188"/>
      <c r="QCR98" s="188"/>
      <c r="QCS98" s="188"/>
      <c r="QCT98" s="188"/>
      <c r="QCU98" s="188"/>
      <c r="QCV98" s="188"/>
      <c r="QCW98" s="188"/>
      <c r="QCX98" s="188"/>
      <c r="QCY98" s="188"/>
      <c r="QCZ98" s="188"/>
      <c r="QDA98" s="188"/>
      <c r="QDB98" s="188"/>
      <c r="QDC98" s="188"/>
      <c r="QDD98" s="188"/>
      <c r="QDE98" s="188"/>
      <c r="QDF98" s="188"/>
      <c r="QDG98" s="188"/>
      <c r="QDH98" s="188"/>
      <c r="QDI98" s="188"/>
      <c r="QDJ98" s="188"/>
      <c r="QDK98" s="188"/>
      <c r="QDL98" s="188"/>
      <c r="QDM98" s="188"/>
      <c r="QDN98" s="188"/>
      <c r="QDO98" s="188"/>
      <c r="QDP98" s="188"/>
      <c r="QDQ98" s="188"/>
      <c r="QDR98" s="188"/>
      <c r="QDS98" s="188"/>
      <c r="QDT98" s="188"/>
      <c r="QDU98" s="188"/>
      <c r="QDV98" s="188"/>
      <c r="QDW98" s="188"/>
      <c r="QDX98" s="188"/>
      <c r="QDY98" s="188"/>
      <c r="QDZ98" s="188"/>
      <c r="QEA98" s="188"/>
      <c r="QEB98" s="188"/>
      <c r="QEC98" s="188"/>
      <c r="QED98" s="188"/>
      <c r="QEE98" s="188"/>
      <c r="QEF98" s="188"/>
      <c r="QEG98" s="188"/>
      <c r="QEH98" s="188"/>
      <c r="QEI98" s="188"/>
      <c r="QEJ98" s="188"/>
      <c r="QEK98" s="188"/>
      <c r="QEL98" s="188"/>
      <c r="QEM98" s="188"/>
      <c r="QEN98" s="188"/>
      <c r="QEO98" s="188"/>
      <c r="QEP98" s="188"/>
      <c r="QEQ98" s="188"/>
      <c r="QER98" s="188"/>
      <c r="QES98" s="188"/>
      <c r="QET98" s="188"/>
      <c r="QEU98" s="188"/>
      <c r="QEV98" s="188"/>
      <c r="QEW98" s="188"/>
      <c r="QEX98" s="188"/>
      <c r="QEY98" s="188"/>
      <c r="QEZ98" s="188"/>
      <c r="QFA98" s="188"/>
      <c r="QFB98" s="188"/>
      <c r="QFC98" s="188"/>
      <c r="QFD98" s="188"/>
      <c r="QFE98" s="188"/>
      <c r="QFF98" s="188"/>
      <c r="QFG98" s="188"/>
      <c r="QFH98" s="188"/>
      <c r="QFI98" s="188"/>
      <c r="QFJ98" s="188"/>
      <c r="QFK98" s="188"/>
      <c r="QFL98" s="188"/>
      <c r="QFM98" s="188"/>
      <c r="QFN98" s="188"/>
      <c r="QFO98" s="188"/>
      <c r="QFP98" s="188"/>
      <c r="QFQ98" s="188"/>
      <c r="QFR98" s="188"/>
      <c r="QFS98" s="188"/>
      <c r="QFT98" s="188"/>
      <c r="QFU98" s="188"/>
      <c r="QFV98" s="188"/>
      <c r="QFW98" s="188"/>
      <c r="QFX98" s="188"/>
      <c r="QFY98" s="188"/>
      <c r="QFZ98" s="188"/>
      <c r="QGA98" s="188"/>
      <c r="QGB98" s="188"/>
      <c r="QGC98" s="188"/>
      <c r="QGD98" s="188"/>
      <c r="QGE98" s="188"/>
      <c r="QGF98" s="188"/>
      <c r="QGG98" s="188"/>
      <c r="QGH98" s="188"/>
      <c r="QGI98" s="188"/>
      <c r="QGJ98" s="188"/>
      <c r="QGK98" s="188"/>
      <c r="QGL98" s="188"/>
      <c r="QGM98" s="188"/>
      <c r="QGN98" s="188"/>
      <c r="QGO98" s="188"/>
      <c r="QGP98" s="188"/>
      <c r="QGQ98" s="188"/>
      <c r="QGR98" s="188"/>
      <c r="QGS98" s="188"/>
      <c r="QGT98" s="188"/>
      <c r="QGU98" s="188"/>
      <c r="QGV98" s="188"/>
      <c r="QGW98" s="188"/>
      <c r="QGX98" s="188"/>
      <c r="QGY98" s="188"/>
      <c r="QGZ98" s="188"/>
      <c r="QHA98" s="188"/>
      <c r="QHB98" s="188"/>
      <c r="QHC98" s="188"/>
      <c r="QHD98" s="188"/>
      <c r="QHE98" s="188"/>
      <c r="QHF98" s="188"/>
      <c r="QHG98" s="188"/>
      <c r="QHH98" s="188"/>
      <c r="QHI98" s="188"/>
      <c r="QHJ98" s="188"/>
      <c r="QHK98" s="188"/>
      <c r="QHL98" s="188"/>
      <c r="QHM98" s="188"/>
      <c r="QHN98" s="188"/>
      <c r="QHO98" s="188"/>
      <c r="QHP98" s="188"/>
      <c r="QHQ98" s="188"/>
      <c r="QHR98" s="188"/>
      <c r="QHS98" s="188"/>
      <c r="QHT98" s="188"/>
      <c r="QHU98" s="188"/>
      <c r="QHV98" s="188"/>
      <c r="QHW98" s="188"/>
      <c r="QHX98" s="188"/>
      <c r="QHY98" s="188"/>
      <c r="QHZ98" s="188"/>
      <c r="QIA98" s="188"/>
      <c r="QIB98" s="188"/>
      <c r="QIC98" s="188"/>
      <c r="QID98" s="188"/>
      <c r="QIE98" s="188"/>
      <c r="QIF98" s="188"/>
      <c r="QIG98" s="188"/>
      <c r="QIH98" s="188"/>
      <c r="QII98" s="188"/>
      <c r="QIJ98" s="188"/>
      <c r="QIK98" s="188"/>
      <c r="QIL98" s="188"/>
      <c r="QIM98" s="188"/>
      <c r="QIN98" s="188"/>
      <c r="QIO98" s="188"/>
      <c r="QIP98" s="188"/>
      <c r="QIQ98" s="188"/>
      <c r="QIR98" s="188"/>
      <c r="QIS98" s="188"/>
      <c r="QIT98" s="188"/>
      <c r="QIU98" s="188"/>
      <c r="QIV98" s="188"/>
      <c r="QIW98" s="188"/>
      <c r="QIX98" s="188"/>
      <c r="QIY98" s="188"/>
      <c r="QIZ98" s="188"/>
      <c r="QJA98" s="188"/>
      <c r="QJB98" s="188"/>
      <c r="QJC98" s="188"/>
      <c r="QJD98" s="188"/>
      <c r="QJE98" s="188"/>
      <c r="QJF98" s="188"/>
      <c r="QJG98" s="188"/>
      <c r="QJH98" s="188"/>
      <c r="QJI98" s="188"/>
      <c r="QJJ98" s="188"/>
      <c r="QJK98" s="188"/>
      <c r="QJL98" s="188"/>
      <c r="QJM98" s="188"/>
      <c r="QJN98" s="188"/>
      <c r="QJO98" s="188"/>
      <c r="QJP98" s="188"/>
      <c r="QJQ98" s="188"/>
      <c r="QJR98" s="188"/>
      <c r="QJS98" s="188"/>
      <c r="QJT98" s="188"/>
      <c r="QJU98" s="188"/>
      <c r="QJV98" s="188"/>
      <c r="QJW98" s="188"/>
      <c r="QJX98" s="188"/>
      <c r="QJY98" s="188"/>
      <c r="QJZ98" s="188"/>
      <c r="QKA98" s="188"/>
      <c r="QKB98" s="188"/>
      <c r="QKC98" s="188"/>
      <c r="QKD98" s="188"/>
      <c r="QKE98" s="188"/>
      <c r="QKF98" s="188"/>
      <c r="QKG98" s="188"/>
      <c r="QKH98" s="188"/>
      <c r="QKI98" s="188"/>
      <c r="QKJ98" s="188"/>
      <c r="QKK98" s="188"/>
      <c r="QKL98" s="188"/>
      <c r="QKM98" s="188"/>
      <c r="QKN98" s="188"/>
      <c r="QKO98" s="188"/>
      <c r="QKP98" s="188"/>
      <c r="QKQ98" s="188"/>
      <c r="QKR98" s="188"/>
      <c r="QKS98" s="188"/>
      <c r="QKT98" s="188"/>
      <c r="QKU98" s="188"/>
      <c r="QKV98" s="188"/>
      <c r="QKW98" s="188"/>
      <c r="QKX98" s="188"/>
      <c r="QKY98" s="188"/>
      <c r="QKZ98" s="188"/>
      <c r="QLA98" s="188"/>
      <c r="QLB98" s="188"/>
      <c r="QLC98" s="188"/>
      <c r="QLD98" s="188"/>
      <c r="QLE98" s="188"/>
      <c r="QLF98" s="188"/>
      <c r="QLG98" s="188"/>
      <c r="QLH98" s="188"/>
      <c r="QLI98" s="188"/>
      <c r="QLJ98" s="188"/>
      <c r="QLK98" s="188"/>
      <c r="QLL98" s="188"/>
      <c r="QLM98" s="188"/>
      <c r="QLN98" s="188"/>
      <c r="QLO98" s="188"/>
      <c r="QLP98" s="188"/>
      <c r="QLQ98" s="188"/>
      <c r="QLR98" s="188"/>
      <c r="QLS98" s="188"/>
      <c r="QLT98" s="188"/>
      <c r="QLU98" s="188"/>
      <c r="QLV98" s="188"/>
      <c r="QLW98" s="188"/>
      <c r="QLX98" s="188"/>
      <c r="QLY98" s="188"/>
      <c r="QLZ98" s="188"/>
      <c r="QMA98" s="188"/>
      <c r="QMB98" s="188"/>
      <c r="QMC98" s="188"/>
      <c r="QMD98" s="188"/>
      <c r="QME98" s="188"/>
      <c r="QMF98" s="188"/>
      <c r="QMG98" s="188"/>
      <c r="QMH98" s="188"/>
      <c r="QMI98" s="188"/>
      <c r="QMJ98" s="188"/>
      <c r="QMK98" s="188"/>
      <c r="QML98" s="188"/>
      <c r="QMM98" s="188"/>
      <c r="QMN98" s="188"/>
      <c r="QMO98" s="188"/>
      <c r="QMP98" s="188"/>
      <c r="QMQ98" s="188"/>
      <c r="QMR98" s="188"/>
      <c r="QMS98" s="188"/>
      <c r="QMT98" s="188"/>
      <c r="QMU98" s="188"/>
      <c r="QMV98" s="188"/>
      <c r="QMW98" s="188"/>
      <c r="QMX98" s="188"/>
      <c r="QMY98" s="188"/>
      <c r="QMZ98" s="188"/>
      <c r="QNA98" s="188"/>
      <c r="QNB98" s="188"/>
      <c r="QNC98" s="188"/>
      <c r="QND98" s="188"/>
      <c r="QNE98" s="188"/>
      <c r="QNF98" s="188"/>
      <c r="QNG98" s="188"/>
      <c r="QNH98" s="188"/>
      <c r="QNI98" s="188"/>
      <c r="QNJ98" s="188"/>
      <c r="QNK98" s="188"/>
      <c r="QNL98" s="188"/>
      <c r="QNM98" s="188"/>
      <c r="QNN98" s="188"/>
      <c r="QNO98" s="188"/>
      <c r="QNP98" s="188"/>
      <c r="QNQ98" s="188"/>
      <c r="QNR98" s="188"/>
      <c r="QNS98" s="188"/>
      <c r="QNT98" s="188"/>
      <c r="QNU98" s="188"/>
      <c r="QNV98" s="188"/>
      <c r="QNW98" s="188"/>
      <c r="QNX98" s="188"/>
      <c r="QNY98" s="188"/>
      <c r="QNZ98" s="188"/>
      <c r="QOA98" s="188"/>
      <c r="QOB98" s="188"/>
      <c r="QOC98" s="188"/>
      <c r="QOD98" s="188"/>
      <c r="QOE98" s="188"/>
      <c r="QOF98" s="188"/>
      <c r="QOG98" s="188"/>
      <c r="QOH98" s="188"/>
      <c r="QOI98" s="188"/>
      <c r="QOJ98" s="188"/>
      <c r="QOK98" s="188"/>
      <c r="QOL98" s="188"/>
      <c r="QOM98" s="188"/>
      <c r="QON98" s="188"/>
      <c r="QOO98" s="188"/>
      <c r="QOP98" s="188"/>
      <c r="QOQ98" s="188"/>
      <c r="QOR98" s="188"/>
      <c r="QOS98" s="188"/>
      <c r="QOT98" s="188"/>
      <c r="QOU98" s="188"/>
      <c r="QOV98" s="188"/>
      <c r="QOW98" s="188"/>
      <c r="QOX98" s="188"/>
      <c r="QOY98" s="188"/>
      <c r="QOZ98" s="188"/>
      <c r="QPA98" s="188"/>
      <c r="QPB98" s="188"/>
      <c r="QPC98" s="188"/>
      <c r="QPD98" s="188"/>
      <c r="QPE98" s="188"/>
      <c r="QPF98" s="188"/>
      <c r="QPG98" s="188"/>
      <c r="QPH98" s="188"/>
      <c r="QPI98" s="188"/>
      <c r="QPJ98" s="188"/>
      <c r="QPK98" s="188"/>
      <c r="QPL98" s="188"/>
      <c r="QPM98" s="188"/>
      <c r="QPN98" s="188"/>
      <c r="QPO98" s="188"/>
      <c r="QPP98" s="188"/>
      <c r="QPQ98" s="188"/>
      <c r="QPR98" s="188"/>
      <c r="QPS98" s="188"/>
      <c r="QPT98" s="188"/>
      <c r="QPU98" s="188"/>
      <c r="QPV98" s="188"/>
      <c r="QPW98" s="188"/>
      <c r="QPX98" s="188"/>
      <c r="QPY98" s="188"/>
      <c r="QPZ98" s="188"/>
      <c r="QQA98" s="188"/>
      <c r="QQB98" s="188"/>
      <c r="QQC98" s="188"/>
      <c r="QQD98" s="188"/>
      <c r="QQE98" s="188"/>
      <c r="QQF98" s="188"/>
      <c r="QQG98" s="188"/>
      <c r="QQH98" s="188"/>
      <c r="QQI98" s="188"/>
      <c r="QQJ98" s="188"/>
      <c r="QQK98" s="188"/>
      <c r="QQL98" s="188"/>
      <c r="QQM98" s="188"/>
      <c r="QQN98" s="188"/>
      <c r="QQO98" s="188"/>
      <c r="QQP98" s="188"/>
      <c r="QQQ98" s="188"/>
      <c r="QQR98" s="188"/>
      <c r="QQS98" s="188"/>
      <c r="QQT98" s="188"/>
      <c r="QQU98" s="188"/>
      <c r="QQV98" s="188"/>
      <c r="QQW98" s="188"/>
      <c r="QQX98" s="188"/>
      <c r="QQY98" s="188"/>
      <c r="QQZ98" s="188"/>
      <c r="QRA98" s="188"/>
      <c r="QRB98" s="188"/>
      <c r="QRC98" s="188"/>
      <c r="QRD98" s="188"/>
      <c r="QRE98" s="188"/>
      <c r="QRF98" s="188"/>
      <c r="QRG98" s="188"/>
      <c r="QRH98" s="188"/>
      <c r="QRI98" s="188"/>
      <c r="QRJ98" s="188"/>
      <c r="QRK98" s="188"/>
      <c r="QRL98" s="188"/>
      <c r="QRM98" s="188"/>
      <c r="QRN98" s="188"/>
      <c r="QRO98" s="188"/>
      <c r="QRP98" s="188"/>
      <c r="QRQ98" s="188"/>
      <c r="QRR98" s="188"/>
      <c r="QRS98" s="188"/>
      <c r="QRT98" s="188"/>
      <c r="QRU98" s="188"/>
      <c r="QRV98" s="188"/>
      <c r="QRW98" s="188"/>
      <c r="QRX98" s="188"/>
      <c r="QRY98" s="188"/>
      <c r="QRZ98" s="188"/>
      <c r="QSA98" s="188"/>
      <c r="QSB98" s="188"/>
      <c r="QSC98" s="188"/>
      <c r="QSD98" s="188"/>
      <c r="QSE98" s="188"/>
      <c r="QSF98" s="188"/>
      <c r="QSG98" s="188"/>
      <c r="QSH98" s="188"/>
      <c r="QSI98" s="188"/>
      <c r="QSJ98" s="188"/>
      <c r="QSK98" s="188"/>
      <c r="QSL98" s="188"/>
      <c r="QSM98" s="188"/>
      <c r="QSN98" s="188"/>
      <c r="QSO98" s="188"/>
      <c r="QSP98" s="188"/>
      <c r="QSQ98" s="188"/>
      <c r="QSR98" s="188"/>
      <c r="QSS98" s="188"/>
      <c r="QST98" s="188"/>
      <c r="QSU98" s="188"/>
      <c r="QSV98" s="188"/>
      <c r="QSW98" s="188"/>
      <c r="QSX98" s="188"/>
      <c r="QSY98" s="188"/>
      <c r="QSZ98" s="188"/>
      <c r="QTA98" s="188"/>
      <c r="QTB98" s="188"/>
      <c r="QTC98" s="188"/>
      <c r="QTD98" s="188"/>
      <c r="QTE98" s="188"/>
      <c r="QTF98" s="188"/>
      <c r="QTG98" s="188"/>
      <c r="QTH98" s="188"/>
      <c r="QTI98" s="188"/>
      <c r="QTJ98" s="188"/>
      <c r="QTK98" s="188"/>
      <c r="QTL98" s="188"/>
      <c r="QTM98" s="188"/>
      <c r="QTN98" s="188"/>
      <c r="QTO98" s="188"/>
      <c r="QTP98" s="188"/>
      <c r="QTQ98" s="188"/>
      <c r="QTR98" s="188"/>
      <c r="QTS98" s="188"/>
      <c r="QTT98" s="188"/>
      <c r="QTU98" s="188"/>
      <c r="QTV98" s="188"/>
      <c r="QTW98" s="188"/>
      <c r="QTX98" s="188"/>
      <c r="QTY98" s="188"/>
      <c r="QTZ98" s="188"/>
      <c r="QUA98" s="188"/>
      <c r="QUB98" s="188"/>
      <c r="QUC98" s="188"/>
      <c r="QUD98" s="188"/>
      <c r="QUE98" s="188"/>
      <c r="QUF98" s="188"/>
      <c r="QUG98" s="188"/>
      <c r="QUH98" s="188"/>
      <c r="QUI98" s="188"/>
      <c r="QUJ98" s="188"/>
      <c r="QUK98" s="188"/>
      <c r="QUL98" s="188"/>
      <c r="QUM98" s="188"/>
      <c r="QUN98" s="188"/>
      <c r="QUO98" s="188"/>
      <c r="QUP98" s="188"/>
      <c r="QUQ98" s="188"/>
      <c r="QUR98" s="188"/>
      <c r="QUS98" s="188"/>
      <c r="QUT98" s="188"/>
      <c r="QUU98" s="188"/>
      <c r="QUV98" s="188"/>
      <c r="QUW98" s="188"/>
      <c r="QUX98" s="188"/>
      <c r="QUY98" s="188"/>
      <c r="QUZ98" s="188"/>
      <c r="QVA98" s="188"/>
      <c r="QVB98" s="188"/>
      <c r="QVC98" s="188"/>
      <c r="QVD98" s="188"/>
      <c r="QVE98" s="188"/>
      <c r="QVF98" s="188"/>
      <c r="QVG98" s="188"/>
      <c r="QVH98" s="188"/>
      <c r="QVI98" s="188"/>
      <c r="QVJ98" s="188"/>
      <c r="QVK98" s="188"/>
      <c r="QVL98" s="188"/>
      <c r="QVM98" s="188"/>
      <c r="QVN98" s="188"/>
      <c r="QVO98" s="188"/>
      <c r="QVP98" s="188"/>
      <c r="QVQ98" s="188"/>
      <c r="QVR98" s="188"/>
      <c r="QVS98" s="188"/>
      <c r="QVT98" s="188"/>
      <c r="QVU98" s="188"/>
      <c r="QVV98" s="188"/>
      <c r="QVW98" s="188"/>
      <c r="QVX98" s="188"/>
      <c r="QVY98" s="188"/>
      <c r="QVZ98" s="188"/>
      <c r="QWA98" s="188"/>
      <c r="QWB98" s="188"/>
      <c r="QWC98" s="188"/>
      <c r="QWD98" s="188"/>
      <c r="QWE98" s="188"/>
      <c r="QWF98" s="188"/>
      <c r="QWG98" s="188"/>
      <c r="QWH98" s="188"/>
      <c r="QWI98" s="188"/>
      <c r="QWJ98" s="188"/>
      <c r="QWK98" s="188"/>
      <c r="QWL98" s="188"/>
      <c r="QWM98" s="188"/>
      <c r="QWN98" s="188"/>
      <c r="QWO98" s="188"/>
      <c r="QWP98" s="188"/>
      <c r="QWQ98" s="188"/>
      <c r="QWR98" s="188"/>
      <c r="QWS98" s="188"/>
      <c r="QWT98" s="188"/>
      <c r="QWU98" s="188"/>
      <c r="QWV98" s="188"/>
      <c r="QWW98" s="188"/>
      <c r="QWX98" s="188"/>
      <c r="QWY98" s="188"/>
      <c r="QWZ98" s="188"/>
      <c r="QXA98" s="188"/>
      <c r="QXB98" s="188"/>
      <c r="QXC98" s="188"/>
      <c r="QXD98" s="188"/>
      <c r="QXE98" s="188"/>
      <c r="QXF98" s="188"/>
      <c r="QXG98" s="188"/>
      <c r="QXH98" s="188"/>
      <c r="QXI98" s="188"/>
      <c r="QXJ98" s="188"/>
      <c r="QXK98" s="188"/>
      <c r="QXL98" s="188"/>
      <c r="QXM98" s="188"/>
      <c r="QXN98" s="188"/>
      <c r="QXO98" s="188"/>
      <c r="QXP98" s="188"/>
      <c r="QXQ98" s="188"/>
      <c r="QXR98" s="188"/>
      <c r="QXS98" s="188"/>
      <c r="QXT98" s="188"/>
      <c r="QXU98" s="188"/>
      <c r="QXV98" s="188"/>
      <c r="QXW98" s="188"/>
      <c r="QXX98" s="188"/>
      <c r="QXY98" s="188"/>
      <c r="QXZ98" s="188"/>
      <c r="QYA98" s="188"/>
      <c r="QYB98" s="188"/>
      <c r="QYC98" s="188"/>
      <c r="QYD98" s="188"/>
      <c r="QYE98" s="188"/>
      <c r="QYF98" s="188"/>
      <c r="QYG98" s="188"/>
      <c r="QYH98" s="188"/>
      <c r="QYI98" s="188"/>
      <c r="QYJ98" s="188"/>
      <c r="QYK98" s="188"/>
      <c r="QYL98" s="188"/>
      <c r="QYM98" s="188"/>
      <c r="QYN98" s="188"/>
      <c r="QYO98" s="188"/>
      <c r="QYP98" s="188"/>
      <c r="QYQ98" s="188"/>
      <c r="QYR98" s="188"/>
      <c r="QYS98" s="188"/>
      <c r="QYT98" s="188"/>
      <c r="QYU98" s="188"/>
      <c r="QYV98" s="188"/>
      <c r="QYW98" s="188"/>
      <c r="QYX98" s="188"/>
      <c r="QYY98" s="188"/>
      <c r="QYZ98" s="188"/>
      <c r="QZA98" s="188"/>
      <c r="QZB98" s="188"/>
      <c r="QZC98" s="188"/>
      <c r="QZD98" s="188"/>
      <c r="QZE98" s="188"/>
      <c r="QZF98" s="188"/>
      <c r="QZG98" s="188"/>
      <c r="QZH98" s="188"/>
      <c r="QZI98" s="188"/>
      <c r="QZJ98" s="188"/>
      <c r="QZK98" s="188"/>
      <c r="QZL98" s="188"/>
      <c r="QZM98" s="188"/>
      <c r="QZN98" s="188"/>
      <c r="QZO98" s="188"/>
      <c r="QZP98" s="188"/>
      <c r="QZQ98" s="188"/>
      <c r="QZR98" s="188"/>
      <c r="QZS98" s="188"/>
      <c r="QZT98" s="188"/>
      <c r="QZU98" s="188"/>
      <c r="QZV98" s="188"/>
      <c r="QZW98" s="188"/>
      <c r="QZX98" s="188"/>
      <c r="QZY98" s="188"/>
      <c r="QZZ98" s="188"/>
      <c r="RAA98" s="188"/>
      <c r="RAB98" s="188"/>
      <c r="RAC98" s="188"/>
      <c r="RAD98" s="188"/>
      <c r="RAE98" s="188"/>
      <c r="RAF98" s="188"/>
      <c r="RAG98" s="188"/>
      <c r="RAH98" s="188"/>
      <c r="RAI98" s="188"/>
      <c r="RAJ98" s="188"/>
      <c r="RAK98" s="188"/>
      <c r="RAL98" s="188"/>
      <c r="RAM98" s="188"/>
      <c r="RAN98" s="188"/>
      <c r="RAO98" s="188"/>
      <c r="RAP98" s="188"/>
      <c r="RAQ98" s="188"/>
      <c r="RAR98" s="188"/>
      <c r="RAS98" s="188"/>
      <c r="RAT98" s="188"/>
      <c r="RAU98" s="188"/>
      <c r="RAV98" s="188"/>
      <c r="RAW98" s="188"/>
      <c r="RAX98" s="188"/>
      <c r="RAY98" s="188"/>
      <c r="RAZ98" s="188"/>
      <c r="RBA98" s="188"/>
      <c r="RBB98" s="188"/>
      <c r="RBC98" s="188"/>
      <c r="RBD98" s="188"/>
      <c r="RBE98" s="188"/>
      <c r="RBF98" s="188"/>
      <c r="RBG98" s="188"/>
      <c r="RBH98" s="188"/>
      <c r="RBI98" s="188"/>
      <c r="RBJ98" s="188"/>
      <c r="RBK98" s="188"/>
      <c r="RBL98" s="188"/>
      <c r="RBM98" s="188"/>
      <c r="RBN98" s="188"/>
      <c r="RBO98" s="188"/>
      <c r="RBP98" s="188"/>
      <c r="RBQ98" s="188"/>
      <c r="RBR98" s="188"/>
      <c r="RBS98" s="188"/>
      <c r="RBT98" s="188"/>
      <c r="RBU98" s="188"/>
      <c r="RBV98" s="188"/>
      <c r="RBW98" s="188"/>
      <c r="RBX98" s="188"/>
      <c r="RBY98" s="188"/>
      <c r="RBZ98" s="188"/>
      <c r="RCA98" s="188"/>
      <c r="RCB98" s="188"/>
      <c r="RCC98" s="188"/>
      <c r="RCD98" s="188"/>
      <c r="RCE98" s="188"/>
      <c r="RCF98" s="188"/>
      <c r="RCG98" s="188"/>
      <c r="RCH98" s="188"/>
      <c r="RCI98" s="188"/>
      <c r="RCJ98" s="188"/>
      <c r="RCK98" s="188"/>
      <c r="RCL98" s="188"/>
      <c r="RCM98" s="188"/>
      <c r="RCN98" s="188"/>
      <c r="RCO98" s="188"/>
      <c r="RCP98" s="188"/>
      <c r="RCQ98" s="188"/>
      <c r="RCR98" s="188"/>
      <c r="RCS98" s="188"/>
      <c r="RCT98" s="188"/>
      <c r="RCU98" s="188"/>
      <c r="RCV98" s="188"/>
      <c r="RCW98" s="188"/>
      <c r="RCX98" s="188"/>
      <c r="RCY98" s="188"/>
      <c r="RCZ98" s="188"/>
      <c r="RDA98" s="188"/>
      <c r="RDB98" s="188"/>
      <c r="RDC98" s="188"/>
      <c r="RDD98" s="188"/>
      <c r="RDE98" s="188"/>
      <c r="RDF98" s="188"/>
      <c r="RDG98" s="188"/>
      <c r="RDH98" s="188"/>
      <c r="RDI98" s="188"/>
      <c r="RDJ98" s="188"/>
      <c r="RDK98" s="188"/>
      <c r="RDL98" s="188"/>
      <c r="RDM98" s="188"/>
      <c r="RDN98" s="188"/>
      <c r="RDO98" s="188"/>
      <c r="RDP98" s="188"/>
      <c r="RDQ98" s="188"/>
      <c r="RDR98" s="188"/>
      <c r="RDS98" s="188"/>
      <c r="RDT98" s="188"/>
      <c r="RDU98" s="188"/>
      <c r="RDV98" s="188"/>
      <c r="RDW98" s="188"/>
      <c r="RDX98" s="188"/>
      <c r="RDY98" s="188"/>
      <c r="RDZ98" s="188"/>
      <c r="REA98" s="188"/>
      <c r="REB98" s="188"/>
      <c r="REC98" s="188"/>
      <c r="RED98" s="188"/>
      <c r="REE98" s="188"/>
      <c r="REF98" s="188"/>
      <c r="REG98" s="188"/>
      <c r="REH98" s="188"/>
      <c r="REI98" s="188"/>
      <c r="REJ98" s="188"/>
      <c r="REK98" s="188"/>
      <c r="REL98" s="188"/>
      <c r="REM98" s="188"/>
      <c r="REN98" s="188"/>
      <c r="REO98" s="188"/>
      <c r="REP98" s="188"/>
      <c r="REQ98" s="188"/>
      <c r="RER98" s="188"/>
      <c r="RES98" s="188"/>
      <c r="RET98" s="188"/>
      <c r="REU98" s="188"/>
      <c r="REV98" s="188"/>
      <c r="REW98" s="188"/>
      <c r="REX98" s="188"/>
      <c r="REY98" s="188"/>
      <c r="REZ98" s="188"/>
      <c r="RFA98" s="188"/>
      <c r="RFB98" s="188"/>
      <c r="RFC98" s="188"/>
      <c r="RFD98" s="188"/>
      <c r="RFE98" s="188"/>
      <c r="RFF98" s="188"/>
      <c r="RFG98" s="188"/>
      <c r="RFH98" s="188"/>
      <c r="RFI98" s="188"/>
      <c r="RFJ98" s="188"/>
      <c r="RFK98" s="188"/>
      <c r="RFL98" s="188"/>
      <c r="RFM98" s="188"/>
      <c r="RFN98" s="188"/>
      <c r="RFO98" s="188"/>
      <c r="RFP98" s="188"/>
      <c r="RFQ98" s="188"/>
      <c r="RFR98" s="188"/>
      <c r="RFS98" s="188"/>
      <c r="RFT98" s="188"/>
      <c r="RFU98" s="188"/>
      <c r="RFV98" s="188"/>
      <c r="RFW98" s="188"/>
      <c r="RFX98" s="188"/>
      <c r="RFY98" s="188"/>
      <c r="RFZ98" s="188"/>
      <c r="RGA98" s="188"/>
      <c r="RGB98" s="188"/>
      <c r="RGC98" s="188"/>
      <c r="RGD98" s="188"/>
      <c r="RGE98" s="188"/>
      <c r="RGF98" s="188"/>
      <c r="RGG98" s="188"/>
      <c r="RGH98" s="188"/>
      <c r="RGI98" s="188"/>
      <c r="RGJ98" s="188"/>
      <c r="RGK98" s="188"/>
      <c r="RGL98" s="188"/>
      <c r="RGM98" s="188"/>
      <c r="RGN98" s="188"/>
      <c r="RGO98" s="188"/>
      <c r="RGP98" s="188"/>
      <c r="RGQ98" s="188"/>
      <c r="RGR98" s="188"/>
      <c r="RGS98" s="188"/>
      <c r="RGT98" s="188"/>
      <c r="RGU98" s="188"/>
      <c r="RGV98" s="188"/>
      <c r="RGW98" s="188"/>
      <c r="RGX98" s="188"/>
      <c r="RGY98" s="188"/>
      <c r="RGZ98" s="188"/>
      <c r="RHA98" s="188"/>
      <c r="RHB98" s="188"/>
      <c r="RHC98" s="188"/>
      <c r="RHD98" s="188"/>
      <c r="RHE98" s="188"/>
      <c r="RHF98" s="188"/>
      <c r="RHG98" s="188"/>
      <c r="RHH98" s="188"/>
      <c r="RHI98" s="188"/>
      <c r="RHJ98" s="188"/>
      <c r="RHK98" s="188"/>
      <c r="RHL98" s="188"/>
      <c r="RHM98" s="188"/>
      <c r="RHN98" s="188"/>
      <c r="RHO98" s="188"/>
      <c r="RHP98" s="188"/>
      <c r="RHQ98" s="188"/>
      <c r="RHR98" s="188"/>
      <c r="RHS98" s="188"/>
      <c r="RHT98" s="188"/>
      <c r="RHU98" s="188"/>
      <c r="RHV98" s="188"/>
      <c r="RHW98" s="188"/>
      <c r="RHX98" s="188"/>
      <c r="RHY98" s="188"/>
      <c r="RHZ98" s="188"/>
      <c r="RIA98" s="188"/>
      <c r="RIB98" s="188"/>
      <c r="RIC98" s="188"/>
      <c r="RID98" s="188"/>
      <c r="RIE98" s="188"/>
      <c r="RIF98" s="188"/>
      <c r="RIG98" s="188"/>
      <c r="RIH98" s="188"/>
      <c r="RII98" s="188"/>
      <c r="RIJ98" s="188"/>
      <c r="RIK98" s="188"/>
      <c r="RIL98" s="188"/>
      <c r="RIM98" s="188"/>
      <c r="RIN98" s="188"/>
      <c r="RIO98" s="188"/>
      <c r="RIP98" s="188"/>
      <c r="RIQ98" s="188"/>
      <c r="RIR98" s="188"/>
      <c r="RIS98" s="188"/>
      <c r="RIT98" s="188"/>
      <c r="RIU98" s="188"/>
      <c r="RIV98" s="188"/>
      <c r="RIW98" s="188"/>
      <c r="RIX98" s="188"/>
      <c r="RIY98" s="188"/>
      <c r="RIZ98" s="188"/>
      <c r="RJA98" s="188"/>
      <c r="RJB98" s="188"/>
      <c r="RJC98" s="188"/>
      <c r="RJD98" s="188"/>
      <c r="RJE98" s="188"/>
      <c r="RJF98" s="188"/>
      <c r="RJG98" s="188"/>
      <c r="RJH98" s="188"/>
      <c r="RJI98" s="188"/>
      <c r="RJJ98" s="188"/>
      <c r="RJK98" s="188"/>
      <c r="RJL98" s="188"/>
      <c r="RJM98" s="188"/>
      <c r="RJN98" s="188"/>
      <c r="RJO98" s="188"/>
      <c r="RJP98" s="188"/>
      <c r="RJQ98" s="188"/>
      <c r="RJR98" s="188"/>
      <c r="RJS98" s="188"/>
      <c r="RJT98" s="188"/>
      <c r="RJU98" s="188"/>
      <c r="RJV98" s="188"/>
      <c r="RJW98" s="188"/>
      <c r="RJX98" s="188"/>
      <c r="RJY98" s="188"/>
      <c r="RJZ98" s="188"/>
      <c r="RKA98" s="188"/>
      <c r="RKB98" s="188"/>
      <c r="RKC98" s="188"/>
      <c r="RKD98" s="188"/>
      <c r="RKE98" s="188"/>
      <c r="RKF98" s="188"/>
      <c r="RKG98" s="188"/>
      <c r="RKH98" s="188"/>
      <c r="RKI98" s="188"/>
      <c r="RKJ98" s="188"/>
      <c r="RKK98" s="188"/>
      <c r="RKL98" s="188"/>
      <c r="RKM98" s="188"/>
      <c r="RKN98" s="188"/>
      <c r="RKO98" s="188"/>
      <c r="RKP98" s="188"/>
      <c r="RKQ98" s="188"/>
      <c r="RKR98" s="188"/>
      <c r="RKS98" s="188"/>
      <c r="RKT98" s="188"/>
      <c r="RKU98" s="188"/>
      <c r="RKV98" s="188"/>
      <c r="RKW98" s="188"/>
      <c r="RKX98" s="188"/>
      <c r="RKY98" s="188"/>
      <c r="RKZ98" s="188"/>
      <c r="RLA98" s="188"/>
      <c r="RLB98" s="188"/>
      <c r="RLC98" s="188"/>
      <c r="RLD98" s="188"/>
      <c r="RLE98" s="188"/>
      <c r="RLF98" s="188"/>
      <c r="RLG98" s="188"/>
      <c r="RLH98" s="188"/>
      <c r="RLI98" s="188"/>
      <c r="RLJ98" s="188"/>
      <c r="RLK98" s="188"/>
      <c r="RLL98" s="188"/>
      <c r="RLM98" s="188"/>
      <c r="RLN98" s="188"/>
      <c r="RLO98" s="188"/>
      <c r="RLP98" s="188"/>
      <c r="RLQ98" s="188"/>
      <c r="RLR98" s="188"/>
      <c r="RLS98" s="188"/>
      <c r="RLT98" s="188"/>
      <c r="RLU98" s="188"/>
      <c r="RLV98" s="188"/>
      <c r="RLW98" s="188"/>
      <c r="RLX98" s="188"/>
      <c r="RLY98" s="188"/>
      <c r="RLZ98" s="188"/>
      <c r="RMA98" s="188"/>
      <c r="RMB98" s="188"/>
      <c r="RMC98" s="188"/>
      <c r="RMD98" s="188"/>
      <c r="RME98" s="188"/>
      <c r="RMF98" s="188"/>
      <c r="RMG98" s="188"/>
      <c r="RMH98" s="188"/>
      <c r="RMI98" s="188"/>
      <c r="RMJ98" s="188"/>
      <c r="RMK98" s="188"/>
      <c r="RML98" s="188"/>
      <c r="RMM98" s="188"/>
      <c r="RMN98" s="188"/>
      <c r="RMO98" s="188"/>
      <c r="RMP98" s="188"/>
      <c r="RMQ98" s="188"/>
      <c r="RMR98" s="188"/>
      <c r="RMS98" s="188"/>
      <c r="RMT98" s="188"/>
      <c r="RMU98" s="188"/>
      <c r="RMV98" s="188"/>
      <c r="RMW98" s="188"/>
      <c r="RMX98" s="188"/>
      <c r="RMY98" s="188"/>
      <c r="RMZ98" s="188"/>
      <c r="RNA98" s="188"/>
      <c r="RNB98" s="188"/>
      <c r="RNC98" s="188"/>
      <c r="RND98" s="188"/>
      <c r="RNE98" s="188"/>
      <c r="RNF98" s="188"/>
      <c r="RNG98" s="188"/>
      <c r="RNH98" s="188"/>
      <c r="RNI98" s="188"/>
      <c r="RNJ98" s="188"/>
      <c r="RNK98" s="188"/>
      <c r="RNL98" s="188"/>
      <c r="RNM98" s="188"/>
      <c r="RNN98" s="188"/>
      <c r="RNO98" s="188"/>
      <c r="RNP98" s="188"/>
      <c r="RNQ98" s="188"/>
      <c r="RNR98" s="188"/>
      <c r="RNS98" s="188"/>
      <c r="RNT98" s="188"/>
      <c r="RNU98" s="188"/>
      <c r="RNV98" s="188"/>
      <c r="RNW98" s="188"/>
      <c r="RNX98" s="188"/>
      <c r="RNY98" s="188"/>
      <c r="RNZ98" s="188"/>
      <c r="ROA98" s="188"/>
      <c r="ROB98" s="188"/>
      <c r="ROC98" s="188"/>
      <c r="ROD98" s="188"/>
      <c r="ROE98" s="188"/>
      <c r="ROF98" s="188"/>
      <c r="ROG98" s="188"/>
      <c r="ROH98" s="188"/>
      <c r="ROI98" s="188"/>
      <c r="ROJ98" s="188"/>
      <c r="ROK98" s="188"/>
      <c r="ROL98" s="188"/>
      <c r="ROM98" s="188"/>
      <c r="RON98" s="188"/>
      <c r="ROO98" s="188"/>
      <c r="ROP98" s="188"/>
      <c r="ROQ98" s="188"/>
      <c r="ROR98" s="188"/>
      <c r="ROS98" s="188"/>
      <c r="ROT98" s="188"/>
      <c r="ROU98" s="188"/>
      <c r="ROV98" s="188"/>
      <c r="ROW98" s="188"/>
      <c r="ROX98" s="188"/>
      <c r="ROY98" s="188"/>
      <c r="ROZ98" s="188"/>
      <c r="RPA98" s="188"/>
      <c r="RPB98" s="188"/>
      <c r="RPC98" s="188"/>
      <c r="RPD98" s="188"/>
      <c r="RPE98" s="188"/>
      <c r="RPF98" s="188"/>
      <c r="RPG98" s="188"/>
      <c r="RPH98" s="188"/>
      <c r="RPI98" s="188"/>
      <c r="RPJ98" s="188"/>
      <c r="RPK98" s="188"/>
      <c r="RPL98" s="188"/>
      <c r="RPM98" s="188"/>
      <c r="RPN98" s="188"/>
      <c r="RPO98" s="188"/>
      <c r="RPP98" s="188"/>
      <c r="RPQ98" s="188"/>
      <c r="RPR98" s="188"/>
      <c r="RPS98" s="188"/>
      <c r="RPT98" s="188"/>
      <c r="RPU98" s="188"/>
      <c r="RPV98" s="188"/>
      <c r="RPW98" s="188"/>
      <c r="RPX98" s="188"/>
      <c r="RPY98" s="188"/>
      <c r="RPZ98" s="188"/>
      <c r="RQA98" s="188"/>
      <c r="RQB98" s="188"/>
      <c r="RQC98" s="188"/>
      <c r="RQD98" s="188"/>
      <c r="RQE98" s="188"/>
      <c r="RQF98" s="188"/>
      <c r="RQG98" s="188"/>
      <c r="RQH98" s="188"/>
      <c r="RQI98" s="188"/>
      <c r="RQJ98" s="188"/>
      <c r="RQK98" s="188"/>
      <c r="RQL98" s="188"/>
      <c r="RQM98" s="188"/>
      <c r="RQN98" s="188"/>
      <c r="RQO98" s="188"/>
      <c r="RQP98" s="188"/>
      <c r="RQQ98" s="188"/>
      <c r="RQR98" s="188"/>
      <c r="RQS98" s="188"/>
      <c r="RQT98" s="188"/>
      <c r="RQU98" s="188"/>
      <c r="RQV98" s="188"/>
      <c r="RQW98" s="188"/>
      <c r="RQX98" s="188"/>
      <c r="RQY98" s="188"/>
      <c r="RQZ98" s="188"/>
      <c r="RRA98" s="188"/>
      <c r="RRB98" s="188"/>
      <c r="RRC98" s="188"/>
      <c r="RRD98" s="188"/>
      <c r="RRE98" s="188"/>
      <c r="RRF98" s="188"/>
      <c r="RRG98" s="188"/>
      <c r="RRH98" s="188"/>
      <c r="RRI98" s="188"/>
      <c r="RRJ98" s="188"/>
      <c r="RRK98" s="188"/>
      <c r="RRL98" s="188"/>
      <c r="RRM98" s="188"/>
      <c r="RRN98" s="188"/>
      <c r="RRO98" s="188"/>
      <c r="RRP98" s="188"/>
      <c r="RRQ98" s="188"/>
      <c r="RRR98" s="188"/>
      <c r="RRS98" s="188"/>
      <c r="RRT98" s="188"/>
      <c r="RRU98" s="188"/>
      <c r="RRV98" s="188"/>
      <c r="RRW98" s="188"/>
      <c r="RRX98" s="188"/>
      <c r="RRY98" s="188"/>
      <c r="RRZ98" s="188"/>
      <c r="RSA98" s="188"/>
      <c r="RSB98" s="188"/>
      <c r="RSC98" s="188"/>
      <c r="RSD98" s="188"/>
      <c r="RSE98" s="188"/>
      <c r="RSF98" s="188"/>
      <c r="RSG98" s="188"/>
      <c r="RSH98" s="188"/>
      <c r="RSI98" s="188"/>
      <c r="RSJ98" s="188"/>
      <c r="RSK98" s="188"/>
      <c r="RSL98" s="188"/>
      <c r="RSM98" s="188"/>
      <c r="RSN98" s="188"/>
      <c r="RSO98" s="188"/>
      <c r="RSP98" s="188"/>
      <c r="RSQ98" s="188"/>
      <c r="RSR98" s="188"/>
      <c r="RSS98" s="188"/>
      <c r="RST98" s="188"/>
      <c r="RSU98" s="188"/>
      <c r="RSV98" s="188"/>
      <c r="RSW98" s="188"/>
      <c r="RSX98" s="188"/>
      <c r="RSY98" s="188"/>
      <c r="RSZ98" s="188"/>
      <c r="RTA98" s="188"/>
      <c r="RTB98" s="188"/>
      <c r="RTC98" s="188"/>
      <c r="RTD98" s="188"/>
      <c r="RTE98" s="188"/>
      <c r="RTF98" s="188"/>
      <c r="RTG98" s="188"/>
      <c r="RTH98" s="188"/>
      <c r="RTI98" s="188"/>
      <c r="RTJ98" s="188"/>
      <c r="RTK98" s="188"/>
      <c r="RTL98" s="188"/>
      <c r="RTM98" s="188"/>
      <c r="RTN98" s="188"/>
      <c r="RTO98" s="188"/>
      <c r="RTP98" s="188"/>
      <c r="RTQ98" s="188"/>
      <c r="RTR98" s="188"/>
      <c r="RTS98" s="188"/>
      <c r="RTT98" s="188"/>
      <c r="RTU98" s="188"/>
      <c r="RTV98" s="188"/>
      <c r="RTW98" s="188"/>
      <c r="RTX98" s="188"/>
      <c r="RTY98" s="188"/>
      <c r="RTZ98" s="188"/>
      <c r="RUA98" s="188"/>
      <c r="RUB98" s="188"/>
      <c r="RUC98" s="188"/>
      <c r="RUD98" s="188"/>
      <c r="RUE98" s="188"/>
      <c r="RUF98" s="188"/>
      <c r="RUG98" s="188"/>
      <c r="RUH98" s="188"/>
      <c r="RUI98" s="188"/>
      <c r="RUJ98" s="188"/>
      <c r="RUK98" s="188"/>
      <c r="RUL98" s="188"/>
      <c r="RUM98" s="188"/>
      <c r="RUN98" s="188"/>
      <c r="RUO98" s="188"/>
      <c r="RUP98" s="188"/>
      <c r="RUQ98" s="188"/>
      <c r="RUR98" s="188"/>
      <c r="RUS98" s="188"/>
      <c r="RUT98" s="188"/>
      <c r="RUU98" s="188"/>
      <c r="RUV98" s="188"/>
      <c r="RUW98" s="188"/>
      <c r="RUX98" s="188"/>
      <c r="RUY98" s="188"/>
      <c r="RUZ98" s="188"/>
      <c r="RVA98" s="188"/>
      <c r="RVB98" s="188"/>
      <c r="RVC98" s="188"/>
      <c r="RVD98" s="188"/>
      <c r="RVE98" s="188"/>
      <c r="RVF98" s="188"/>
      <c r="RVG98" s="188"/>
      <c r="RVH98" s="188"/>
      <c r="RVI98" s="188"/>
      <c r="RVJ98" s="188"/>
      <c r="RVK98" s="188"/>
      <c r="RVL98" s="188"/>
      <c r="RVM98" s="188"/>
      <c r="RVN98" s="188"/>
      <c r="RVO98" s="188"/>
      <c r="RVP98" s="188"/>
      <c r="RVQ98" s="188"/>
      <c r="RVR98" s="188"/>
      <c r="RVS98" s="188"/>
      <c r="RVT98" s="188"/>
      <c r="RVU98" s="188"/>
      <c r="RVV98" s="188"/>
      <c r="RVW98" s="188"/>
      <c r="RVX98" s="188"/>
      <c r="RVY98" s="188"/>
      <c r="RVZ98" s="188"/>
      <c r="RWA98" s="188"/>
      <c r="RWB98" s="188"/>
      <c r="RWC98" s="188"/>
      <c r="RWD98" s="188"/>
      <c r="RWE98" s="188"/>
      <c r="RWF98" s="188"/>
      <c r="RWG98" s="188"/>
      <c r="RWH98" s="188"/>
      <c r="RWI98" s="188"/>
      <c r="RWJ98" s="188"/>
      <c r="RWK98" s="188"/>
      <c r="RWL98" s="188"/>
      <c r="RWM98" s="188"/>
      <c r="RWN98" s="188"/>
      <c r="RWO98" s="188"/>
      <c r="RWP98" s="188"/>
      <c r="RWQ98" s="188"/>
      <c r="RWR98" s="188"/>
      <c r="RWS98" s="188"/>
      <c r="RWT98" s="188"/>
      <c r="RWU98" s="188"/>
      <c r="RWV98" s="188"/>
      <c r="RWW98" s="188"/>
      <c r="RWX98" s="188"/>
      <c r="RWY98" s="188"/>
      <c r="RWZ98" s="188"/>
      <c r="RXA98" s="188"/>
      <c r="RXB98" s="188"/>
      <c r="RXC98" s="188"/>
      <c r="RXD98" s="188"/>
      <c r="RXE98" s="188"/>
      <c r="RXF98" s="188"/>
      <c r="RXG98" s="188"/>
      <c r="RXH98" s="188"/>
      <c r="RXI98" s="188"/>
      <c r="RXJ98" s="188"/>
      <c r="RXK98" s="188"/>
      <c r="RXL98" s="188"/>
      <c r="RXM98" s="188"/>
      <c r="RXN98" s="188"/>
      <c r="RXO98" s="188"/>
      <c r="RXP98" s="188"/>
      <c r="RXQ98" s="188"/>
      <c r="RXR98" s="188"/>
      <c r="RXS98" s="188"/>
      <c r="RXT98" s="188"/>
      <c r="RXU98" s="188"/>
      <c r="RXV98" s="188"/>
      <c r="RXW98" s="188"/>
      <c r="RXX98" s="188"/>
      <c r="RXY98" s="188"/>
      <c r="RXZ98" s="188"/>
      <c r="RYA98" s="188"/>
      <c r="RYB98" s="188"/>
      <c r="RYC98" s="188"/>
      <c r="RYD98" s="188"/>
      <c r="RYE98" s="188"/>
      <c r="RYF98" s="188"/>
      <c r="RYG98" s="188"/>
      <c r="RYH98" s="188"/>
      <c r="RYI98" s="188"/>
      <c r="RYJ98" s="188"/>
      <c r="RYK98" s="188"/>
      <c r="RYL98" s="188"/>
      <c r="RYM98" s="188"/>
      <c r="RYN98" s="188"/>
      <c r="RYO98" s="188"/>
      <c r="RYP98" s="188"/>
      <c r="RYQ98" s="188"/>
      <c r="RYR98" s="188"/>
      <c r="RYS98" s="188"/>
      <c r="RYT98" s="188"/>
      <c r="RYU98" s="188"/>
      <c r="RYV98" s="188"/>
      <c r="RYW98" s="188"/>
      <c r="RYX98" s="188"/>
      <c r="RYY98" s="188"/>
      <c r="RYZ98" s="188"/>
      <c r="RZA98" s="188"/>
      <c r="RZB98" s="188"/>
      <c r="RZC98" s="188"/>
      <c r="RZD98" s="188"/>
      <c r="RZE98" s="188"/>
      <c r="RZF98" s="188"/>
      <c r="RZG98" s="188"/>
      <c r="RZH98" s="188"/>
      <c r="RZI98" s="188"/>
      <c r="RZJ98" s="188"/>
      <c r="RZK98" s="188"/>
      <c r="RZL98" s="188"/>
      <c r="RZM98" s="188"/>
      <c r="RZN98" s="188"/>
      <c r="RZO98" s="188"/>
      <c r="RZP98" s="188"/>
      <c r="RZQ98" s="188"/>
      <c r="RZR98" s="188"/>
      <c r="RZS98" s="188"/>
      <c r="RZT98" s="188"/>
      <c r="RZU98" s="188"/>
      <c r="RZV98" s="188"/>
      <c r="RZW98" s="188"/>
      <c r="RZX98" s="188"/>
      <c r="RZY98" s="188"/>
      <c r="RZZ98" s="188"/>
      <c r="SAA98" s="188"/>
      <c r="SAB98" s="188"/>
      <c r="SAC98" s="188"/>
      <c r="SAD98" s="188"/>
      <c r="SAE98" s="188"/>
      <c r="SAF98" s="188"/>
      <c r="SAG98" s="188"/>
      <c r="SAH98" s="188"/>
      <c r="SAI98" s="188"/>
      <c r="SAJ98" s="188"/>
      <c r="SAK98" s="188"/>
      <c r="SAL98" s="188"/>
      <c r="SAM98" s="188"/>
      <c r="SAN98" s="188"/>
      <c r="SAO98" s="188"/>
      <c r="SAP98" s="188"/>
      <c r="SAQ98" s="188"/>
      <c r="SAR98" s="188"/>
      <c r="SAS98" s="188"/>
      <c r="SAT98" s="188"/>
      <c r="SAU98" s="188"/>
      <c r="SAV98" s="188"/>
      <c r="SAW98" s="188"/>
      <c r="SAX98" s="188"/>
      <c r="SAY98" s="188"/>
      <c r="SAZ98" s="188"/>
      <c r="SBA98" s="188"/>
      <c r="SBB98" s="188"/>
      <c r="SBC98" s="188"/>
      <c r="SBD98" s="188"/>
      <c r="SBE98" s="188"/>
      <c r="SBF98" s="188"/>
      <c r="SBG98" s="188"/>
      <c r="SBH98" s="188"/>
      <c r="SBI98" s="188"/>
      <c r="SBJ98" s="188"/>
      <c r="SBK98" s="188"/>
      <c r="SBL98" s="188"/>
      <c r="SBM98" s="188"/>
      <c r="SBN98" s="188"/>
      <c r="SBO98" s="188"/>
      <c r="SBP98" s="188"/>
      <c r="SBQ98" s="188"/>
      <c r="SBR98" s="188"/>
      <c r="SBS98" s="188"/>
      <c r="SBT98" s="188"/>
      <c r="SBU98" s="188"/>
      <c r="SBV98" s="188"/>
      <c r="SBW98" s="188"/>
      <c r="SBX98" s="188"/>
      <c r="SBY98" s="188"/>
      <c r="SBZ98" s="188"/>
      <c r="SCA98" s="188"/>
      <c r="SCB98" s="188"/>
      <c r="SCC98" s="188"/>
      <c r="SCD98" s="188"/>
      <c r="SCE98" s="188"/>
      <c r="SCF98" s="188"/>
      <c r="SCG98" s="188"/>
      <c r="SCH98" s="188"/>
      <c r="SCI98" s="188"/>
      <c r="SCJ98" s="188"/>
      <c r="SCK98" s="188"/>
      <c r="SCL98" s="188"/>
      <c r="SCM98" s="188"/>
      <c r="SCN98" s="188"/>
      <c r="SCO98" s="188"/>
      <c r="SCP98" s="188"/>
      <c r="SCQ98" s="188"/>
      <c r="SCR98" s="188"/>
      <c r="SCS98" s="188"/>
      <c r="SCT98" s="188"/>
      <c r="SCU98" s="188"/>
      <c r="SCV98" s="188"/>
      <c r="SCW98" s="188"/>
      <c r="SCX98" s="188"/>
      <c r="SCY98" s="188"/>
      <c r="SCZ98" s="188"/>
      <c r="SDA98" s="188"/>
      <c r="SDB98" s="188"/>
      <c r="SDC98" s="188"/>
      <c r="SDD98" s="188"/>
      <c r="SDE98" s="188"/>
      <c r="SDF98" s="188"/>
      <c r="SDG98" s="188"/>
      <c r="SDH98" s="188"/>
      <c r="SDI98" s="188"/>
      <c r="SDJ98" s="188"/>
      <c r="SDK98" s="188"/>
      <c r="SDL98" s="188"/>
      <c r="SDM98" s="188"/>
      <c r="SDN98" s="188"/>
      <c r="SDO98" s="188"/>
      <c r="SDP98" s="188"/>
      <c r="SDQ98" s="188"/>
      <c r="SDR98" s="188"/>
      <c r="SDS98" s="188"/>
      <c r="SDT98" s="188"/>
      <c r="SDU98" s="188"/>
      <c r="SDV98" s="188"/>
      <c r="SDW98" s="188"/>
      <c r="SDX98" s="188"/>
      <c r="SDY98" s="188"/>
      <c r="SDZ98" s="188"/>
      <c r="SEA98" s="188"/>
      <c r="SEB98" s="188"/>
      <c r="SEC98" s="188"/>
      <c r="SED98" s="188"/>
      <c r="SEE98" s="188"/>
      <c r="SEF98" s="188"/>
      <c r="SEG98" s="188"/>
      <c r="SEH98" s="188"/>
      <c r="SEI98" s="188"/>
      <c r="SEJ98" s="188"/>
      <c r="SEK98" s="188"/>
      <c r="SEL98" s="188"/>
      <c r="SEM98" s="188"/>
      <c r="SEN98" s="188"/>
      <c r="SEO98" s="188"/>
      <c r="SEP98" s="188"/>
      <c r="SEQ98" s="188"/>
      <c r="SER98" s="188"/>
      <c r="SES98" s="188"/>
      <c r="SET98" s="188"/>
      <c r="SEU98" s="188"/>
      <c r="SEV98" s="188"/>
      <c r="SEW98" s="188"/>
      <c r="SEX98" s="188"/>
      <c r="SEY98" s="188"/>
      <c r="SEZ98" s="188"/>
      <c r="SFA98" s="188"/>
      <c r="SFB98" s="188"/>
      <c r="SFC98" s="188"/>
      <c r="SFD98" s="188"/>
      <c r="SFE98" s="188"/>
      <c r="SFF98" s="188"/>
      <c r="SFG98" s="188"/>
      <c r="SFH98" s="188"/>
      <c r="SFI98" s="188"/>
      <c r="SFJ98" s="188"/>
      <c r="SFK98" s="188"/>
      <c r="SFL98" s="188"/>
      <c r="SFM98" s="188"/>
      <c r="SFN98" s="188"/>
      <c r="SFO98" s="188"/>
      <c r="SFP98" s="188"/>
      <c r="SFQ98" s="188"/>
      <c r="SFR98" s="188"/>
      <c r="SFS98" s="188"/>
      <c r="SFT98" s="188"/>
      <c r="SFU98" s="188"/>
      <c r="SFV98" s="188"/>
      <c r="SFW98" s="188"/>
      <c r="SFX98" s="188"/>
      <c r="SFY98" s="188"/>
      <c r="SFZ98" s="188"/>
      <c r="SGA98" s="188"/>
      <c r="SGB98" s="188"/>
      <c r="SGC98" s="188"/>
      <c r="SGD98" s="188"/>
      <c r="SGE98" s="188"/>
      <c r="SGF98" s="188"/>
      <c r="SGG98" s="188"/>
      <c r="SGH98" s="188"/>
      <c r="SGI98" s="188"/>
      <c r="SGJ98" s="188"/>
      <c r="SGK98" s="188"/>
      <c r="SGL98" s="188"/>
      <c r="SGM98" s="188"/>
      <c r="SGN98" s="188"/>
      <c r="SGO98" s="188"/>
      <c r="SGP98" s="188"/>
      <c r="SGQ98" s="188"/>
      <c r="SGR98" s="188"/>
      <c r="SGS98" s="188"/>
      <c r="SGT98" s="188"/>
      <c r="SGU98" s="188"/>
      <c r="SGV98" s="188"/>
      <c r="SGW98" s="188"/>
      <c r="SGX98" s="188"/>
      <c r="SGY98" s="188"/>
      <c r="SGZ98" s="188"/>
      <c r="SHA98" s="188"/>
      <c r="SHB98" s="188"/>
      <c r="SHC98" s="188"/>
      <c r="SHD98" s="188"/>
      <c r="SHE98" s="188"/>
      <c r="SHF98" s="188"/>
      <c r="SHG98" s="188"/>
      <c r="SHH98" s="188"/>
      <c r="SHI98" s="188"/>
      <c r="SHJ98" s="188"/>
      <c r="SHK98" s="188"/>
      <c r="SHL98" s="188"/>
      <c r="SHM98" s="188"/>
      <c r="SHN98" s="188"/>
      <c r="SHO98" s="188"/>
      <c r="SHP98" s="188"/>
      <c r="SHQ98" s="188"/>
      <c r="SHR98" s="188"/>
      <c r="SHS98" s="188"/>
      <c r="SHT98" s="188"/>
      <c r="SHU98" s="188"/>
      <c r="SHV98" s="188"/>
      <c r="SHW98" s="188"/>
      <c r="SHX98" s="188"/>
      <c r="SHY98" s="188"/>
      <c r="SHZ98" s="188"/>
      <c r="SIA98" s="188"/>
      <c r="SIB98" s="188"/>
      <c r="SIC98" s="188"/>
      <c r="SID98" s="188"/>
      <c r="SIE98" s="188"/>
      <c r="SIF98" s="188"/>
      <c r="SIG98" s="188"/>
      <c r="SIH98" s="188"/>
      <c r="SII98" s="188"/>
      <c r="SIJ98" s="188"/>
      <c r="SIK98" s="188"/>
      <c r="SIL98" s="188"/>
      <c r="SIM98" s="188"/>
      <c r="SIN98" s="188"/>
      <c r="SIO98" s="188"/>
      <c r="SIP98" s="188"/>
      <c r="SIQ98" s="188"/>
      <c r="SIR98" s="188"/>
      <c r="SIS98" s="188"/>
      <c r="SIT98" s="188"/>
      <c r="SIU98" s="188"/>
      <c r="SIV98" s="188"/>
      <c r="SIW98" s="188"/>
      <c r="SIX98" s="188"/>
      <c r="SIY98" s="188"/>
      <c r="SIZ98" s="188"/>
      <c r="SJA98" s="188"/>
      <c r="SJB98" s="188"/>
      <c r="SJC98" s="188"/>
      <c r="SJD98" s="188"/>
      <c r="SJE98" s="188"/>
      <c r="SJF98" s="188"/>
      <c r="SJG98" s="188"/>
      <c r="SJH98" s="188"/>
      <c r="SJI98" s="188"/>
      <c r="SJJ98" s="188"/>
      <c r="SJK98" s="188"/>
      <c r="SJL98" s="188"/>
      <c r="SJM98" s="188"/>
      <c r="SJN98" s="188"/>
      <c r="SJO98" s="188"/>
      <c r="SJP98" s="188"/>
      <c r="SJQ98" s="188"/>
      <c r="SJR98" s="188"/>
      <c r="SJS98" s="188"/>
      <c r="SJT98" s="188"/>
      <c r="SJU98" s="188"/>
      <c r="SJV98" s="188"/>
      <c r="SJW98" s="188"/>
      <c r="SJX98" s="188"/>
      <c r="SJY98" s="188"/>
      <c r="SJZ98" s="188"/>
      <c r="SKA98" s="188"/>
      <c r="SKB98" s="188"/>
      <c r="SKC98" s="188"/>
      <c r="SKD98" s="188"/>
      <c r="SKE98" s="188"/>
      <c r="SKF98" s="188"/>
      <c r="SKG98" s="188"/>
      <c r="SKH98" s="188"/>
      <c r="SKI98" s="188"/>
      <c r="SKJ98" s="188"/>
      <c r="SKK98" s="188"/>
      <c r="SKL98" s="188"/>
      <c r="SKM98" s="188"/>
      <c r="SKN98" s="188"/>
      <c r="SKO98" s="188"/>
      <c r="SKP98" s="188"/>
      <c r="SKQ98" s="188"/>
      <c r="SKR98" s="188"/>
      <c r="SKS98" s="188"/>
      <c r="SKT98" s="188"/>
      <c r="SKU98" s="188"/>
      <c r="SKV98" s="188"/>
      <c r="SKW98" s="188"/>
      <c r="SKX98" s="188"/>
      <c r="SKY98" s="188"/>
      <c r="SKZ98" s="188"/>
      <c r="SLA98" s="188"/>
      <c r="SLB98" s="188"/>
      <c r="SLC98" s="188"/>
      <c r="SLD98" s="188"/>
      <c r="SLE98" s="188"/>
      <c r="SLF98" s="188"/>
      <c r="SLG98" s="188"/>
      <c r="SLH98" s="188"/>
      <c r="SLI98" s="188"/>
      <c r="SLJ98" s="188"/>
      <c r="SLK98" s="188"/>
      <c r="SLL98" s="188"/>
      <c r="SLM98" s="188"/>
      <c r="SLN98" s="188"/>
      <c r="SLO98" s="188"/>
      <c r="SLP98" s="188"/>
      <c r="SLQ98" s="188"/>
      <c r="SLR98" s="188"/>
      <c r="SLS98" s="188"/>
      <c r="SLT98" s="188"/>
      <c r="SLU98" s="188"/>
      <c r="SLV98" s="188"/>
      <c r="SLW98" s="188"/>
      <c r="SLX98" s="188"/>
      <c r="SLY98" s="188"/>
      <c r="SLZ98" s="188"/>
      <c r="SMA98" s="188"/>
      <c r="SMB98" s="188"/>
      <c r="SMC98" s="188"/>
      <c r="SMD98" s="188"/>
      <c r="SME98" s="188"/>
      <c r="SMF98" s="188"/>
      <c r="SMG98" s="188"/>
      <c r="SMH98" s="188"/>
      <c r="SMI98" s="188"/>
      <c r="SMJ98" s="188"/>
      <c r="SMK98" s="188"/>
      <c r="SML98" s="188"/>
      <c r="SMM98" s="188"/>
      <c r="SMN98" s="188"/>
      <c r="SMO98" s="188"/>
      <c r="SMP98" s="188"/>
      <c r="SMQ98" s="188"/>
      <c r="SMR98" s="188"/>
      <c r="SMS98" s="188"/>
      <c r="SMT98" s="188"/>
      <c r="SMU98" s="188"/>
      <c r="SMV98" s="188"/>
      <c r="SMW98" s="188"/>
      <c r="SMX98" s="188"/>
      <c r="SMY98" s="188"/>
      <c r="SMZ98" s="188"/>
      <c r="SNA98" s="188"/>
      <c r="SNB98" s="188"/>
      <c r="SNC98" s="188"/>
      <c r="SND98" s="188"/>
      <c r="SNE98" s="188"/>
      <c r="SNF98" s="188"/>
      <c r="SNG98" s="188"/>
      <c r="SNH98" s="188"/>
      <c r="SNI98" s="188"/>
      <c r="SNJ98" s="188"/>
      <c r="SNK98" s="188"/>
      <c r="SNL98" s="188"/>
      <c r="SNM98" s="188"/>
      <c r="SNN98" s="188"/>
      <c r="SNO98" s="188"/>
      <c r="SNP98" s="188"/>
      <c r="SNQ98" s="188"/>
      <c r="SNR98" s="188"/>
      <c r="SNS98" s="188"/>
      <c r="SNT98" s="188"/>
      <c r="SNU98" s="188"/>
      <c r="SNV98" s="188"/>
      <c r="SNW98" s="188"/>
      <c r="SNX98" s="188"/>
      <c r="SNY98" s="188"/>
      <c r="SNZ98" s="188"/>
      <c r="SOA98" s="188"/>
      <c r="SOB98" s="188"/>
      <c r="SOC98" s="188"/>
      <c r="SOD98" s="188"/>
      <c r="SOE98" s="188"/>
      <c r="SOF98" s="188"/>
      <c r="SOG98" s="188"/>
      <c r="SOH98" s="188"/>
      <c r="SOI98" s="188"/>
      <c r="SOJ98" s="188"/>
      <c r="SOK98" s="188"/>
      <c r="SOL98" s="188"/>
      <c r="SOM98" s="188"/>
      <c r="SON98" s="188"/>
      <c r="SOO98" s="188"/>
      <c r="SOP98" s="188"/>
      <c r="SOQ98" s="188"/>
      <c r="SOR98" s="188"/>
      <c r="SOS98" s="188"/>
      <c r="SOT98" s="188"/>
      <c r="SOU98" s="188"/>
      <c r="SOV98" s="188"/>
      <c r="SOW98" s="188"/>
      <c r="SOX98" s="188"/>
      <c r="SOY98" s="188"/>
      <c r="SOZ98" s="188"/>
      <c r="SPA98" s="188"/>
      <c r="SPB98" s="188"/>
      <c r="SPC98" s="188"/>
      <c r="SPD98" s="188"/>
      <c r="SPE98" s="188"/>
      <c r="SPF98" s="188"/>
      <c r="SPG98" s="188"/>
      <c r="SPH98" s="188"/>
      <c r="SPI98" s="188"/>
      <c r="SPJ98" s="188"/>
      <c r="SPK98" s="188"/>
      <c r="SPL98" s="188"/>
      <c r="SPM98" s="188"/>
      <c r="SPN98" s="188"/>
      <c r="SPO98" s="188"/>
      <c r="SPP98" s="188"/>
      <c r="SPQ98" s="188"/>
      <c r="SPR98" s="188"/>
      <c r="SPS98" s="188"/>
      <c r="SPT98" s="188"/>
      <c r="SPU98" s="188"/>
      <c r="SPV98" s="188"/>
      <c r="SPW98" s="188"/>
      <c r="SPX98" s="188"/>
      <c r="SPY98" s="188"/>
      <c r="SPZ98" s="188"/>
      <c r="SQA98" s="188"/>
      <c r="SQB98" s="188"/>
      <c r="SQC98" s="188"/>
      <c r="SQD98" s="188"/>
      <c r="SQE98" s="188"/>
      <c r="SQF98" s="188"/>
      <c r="SQG98" s="188"/>
      <c r="SQH98" s="188"/>
      <c r="SQI98" s="188"/>
      <c r="SQJ98" s="188"/>
      <c r="SQK98" s="188"/>
      <c r="SQL98" s="188"/>
      <c r="SQM98" s="188"/>
      <c r="SQN98" s="188"/>
      <c r="SQO98" s="188"/>
      <c r="SQP98" s="188"/>
      <c r="SQQ98" s="188"/>
      <c r="SQR98" s="188"/>
      <c r="SQS98" s="188"/>
      <c r="SQT98" s="188"/>
      <c r="SQU98" s="188"/>
      <c r="SQV98" s="188"/>
      <c r="SQW98" s="188"/>
      <c r="SQX98" s="188"/>
      <c r="SQY98" s="188"/>
      <c r="SQZ98" s="188"/>
      <c r="SRA98" s="188"/>
      <c r="SRB98" s="188"/>
      <c r="SRC98" s="188"/>
      <c r="SRD98" s="188"/>
      <c r="SRE98" s="188"/>
      <c r="SRF98" s="188"/>
      <c r="SRG98" s="188"/>
      <c r="SRH98" s="188"/>
      <c r="SRI98" s="188"/>
      <c r="SRJ98" s="188"/>
      <c r="SRK98" s="188"/>
      <c r="SRL98" s="188"/>
      <c r="SRM98" s="188"/>
      <c r="SRN98" s="188"/>
      <c r="SRO98" s="188"/>
      <c r="SRP98" s="188"/>
      <c r="SRQ98" s="188"/>
      <c r="SRR98" s="188"/>
      <c r="SRS98" s="188"/>
      <c r="SRT98" s="188"/>
      <c r="SRU98" s="188"/>
      <c r="SRV98" s="188"/>
      <c r="SRW98" s="188"/>
      <c r="SRX98" s="188"/>
      <c r="SRY98" s="188"/>
      <c r="SRZ98" s="188"/>
      <c r="SSA98" s="188"/>
      <c r="SSB98" s="188"/>
      <c r="SSC98" s="188"/>
      <c r="SSD98" s="188"/>
      <c r="SSE98" s="188"/>
      <c r="SSF98" s="188"/>
      <c r="SSG98" s="188"/>
      <c r="SSH98" s="188"/>
      <c r="SSI98" s="188"/>
      <c r="SSJ98" s="188"/>
      <c r="SSK98" s="188"/>
      <c r="SSL98" s="188"/>
      <c r="SSM98" s="188"/>
      <c r="SSN98" s="188"/>
      <c r="SSO98" s="188"/>
      <c r="SSP98" s="188"/>
      <c r="SSQ98" s="188"/>
      <c r="SSR98" s="188"/>
      <c r="SSS98" s="188"/>
      <c r="SST98" s="188"/>
      <c r="SSU98" s="188"/>
      <c r="SSV98" s="188"/>
      <c r="SSW98" s="188"/>
      <c r="SSX98" s="188"/>
      <c r="SSY98" s="188"/>
      <c r="SSZ98" s="188"/>
      <c r="STA98" s="188"/>
      <c r="STB98" s="188"/>
      <c r="STC98" s="188"/>
      <c r="STD98" s="188"/>
      <c r="STE98" s="188"/>
      <c r="STF98" s="188"/>
      <c r="STG98" s="188"/>
      <c r="STH98" s="188"/>
      <c r="STI98" s="188"/>
      <c r="STJ98" s="188"/>
      <c r="STK98" s="188"/>
      <c r="STL98" s="188"/>
      <c r="STM98" s="188"/>
      <c r="STN98" s="188"/>
      <c r="STO98" s="188"/>
      <c r="STP98" s="188"/>
      <c r="STQ98" s="188"/>
      <c r="STR98" s="188"/>
      <c r="STS98" s="188"/>
      <c r="STT98" s="188"/>
      <c r="STU98" s="188"/>
      <c r="STV98" s="188"/>
      <c r="STW98" s="188"/>
      <c r="STX98" s="188"/>
      <c r="STY98" s="188"/>
      <c r="STZ98" s="188"/>
      <c r="SUA98" s="188"/>
      <c r="SUB98" s="188"/>
      <c r="SUC98" s="188"/>
      <c r="SUD98" s="188"/>
      <c r="SUE98" s="188"/>
      <c r="SUF98" s="188"/>
      <c r="SUG98" s="188"/>
      <c r="SUH98" s="188"/>
      <c r="SUI98" s="188"/>
      <c r="SUJ98" s="188"/>
      <c r="SUK98" s="188"/>
      <c r="SUL98" s="188"/>
      <c r="SUM98" s="188"/>
      <c r="SUN98" s="188"/>
      <c r="SUO98" s="188"/>
      <c r="SUP98" s="188"/>
      <c r="SUQ98" s="188"/>
      <c r="SUR98" s="188"/>
      <c r="SUS98" s="188"/>
      <c r="SUT98" s="188"/>
      <c r="SUU98" s="188"/>
      <c r="SUV98" s="188"/>
      <c r="SUW98" s="188"/>
      <c r="SUX98" s="188"/>
      <c r="SUY98" s="188"/>
      <c r="SUZ98" s="188"/>
      <c r="SVA98" s="188"/>
      <c r="SVB98" s="188"/>
      <c r="SVC98" s="188"/>
      <c r="SVD98" s="188"/>
      <c r="SVE98" s="188"/>
      <c r="SVF98" s="188"/>
      <c r="SVG98" s="188"/>
      <c r="SVH98" s="188"/>
      <c r="SVI98" s="188"/>
      <c r="SVJ98" s="188"/>
      <c r="SVK98" s="188"/>
      <c r="SVL98" s="188"/>
      <c r="SVM98" s="188"/>
      <c r="SVN98" s="188"/>
      <c r="SVO98" s="188"/>
      <c r="SVP98" s="188"/>
      <c r="SVQ98" s="188"/>
      <c r="SVR98" s="188"/>
      <c r="SVS98" s="188"/>
      <c r="SVT98" s="188"/>
      <c r="SVU98" s="188"/>
      <c r="SVV98" s="188"/>
      <c r="SVW98" s="188"/>
      <c r="SVX98" s="188"/>
      <c r="SVY98" s="188"/>
      <c r="SVZ98" s="188"/>
      <c r="SWA98" s="188"/>
      <c r="SWB98" s="188"/>
      <c r="SWC98" s="188"/>
      <c r="SWD98" s="188"/>
      <c r="SWE98" s="188"/>
      <c r="SWF98" s="188"/>
      <c r="SWG98" s="188"/>
      <c r="SWH98" s="188"/>
      <c r="SWI98" s="188"/>
      <c r="SWJ98" s="188"/>
      <c r="SWK98" s="188"/>
      <c r="SWL98" s="188"/>
      <c r="SWM98" s="188"/>
      <c r="SWN98" s="188"/>
      <c r="SWO98" s="188"/>
      <c r="SWP98" s="188"/>
      <c r="SWQ98" s="188"/>
      <c r="SWR98" s="188"/>
      <c r="SWS98" s="188"/>
      <c r="SWT98" s="188"/>
      <c r="SWU98" s="188"/>
      <c r="SWV98" s="188"/>
      <c r="SWW98" s="188"/>
      <c r="SWX98" s="188"/>
      <c r="SWY98" s="188"/>
      <c r="SWZ98" s="188"/>
      <c r="SXA98" s="188"/>
      <c r="SXB98" s="188"/>
      <c r="SXC98" s="188"/>
      <c r="SXD98" s="188"/>
      <c r="SXE98" s="188"/>
      <c r="SXF98" s="188"/>
      <c r="SXG98" s="188"/>
      <c r="SXH98" s="188"/>
      <c r="SXI98" s="188"/>
      <c r="SXJ98" s="188"/>
      <c r="SXK98" s="188"/>
      <c r="SXL98" s="188"/>
      <c r="SXM98" s="188"/>
      <c r="SXN98" s="188"/>
      <c r="SXO98" s="188"/>
      <c r="SXP98" s="188"/>
      <c r="SXQ98" s="188"/>
      <c r="SXR98" s="188"/>
      <c r="SXS98" s="188"/>
      <c r="SXT98" s="188"/>
      <c r="SXU98" s="188"/>
      <c r="SXV98" s="188"/>
      <c r="SXW98" s="188"/>
      <c r="SXX98" s="188"/>
      <c r="SXY98" s="188"/>
      <c r="SXZ98" s="188"/>
      <c r="SYA98" s="188"/>
      <c r="SYB98" s="188"/>
      <c r="SYC98" s="188"/>
      <c r="SYD98" s="188"/>
      <c r="SYE98" s="188"/>
      <c r="SYF98" s="188"/>
      <c r="SYG98" s="188"/>
      <c r="SYH98" s="188"/>
      <c r="SYI98" s="188"/>
      <c r="SYJ98" s="188"/>
      <c r="SYK98" s="188"/>
      <c r="SYL98" s="188"/>
      <c r="SYM98" s="188"/>
      <c r="SYN98" s="188"/>
      <c r="SYO98" s="188"/>
      <c r="SYP98" s="188"/>
      <c r="SYQ98" s="188"/>
      <c r="SYR98" s="188"/>
      <c r="SYS98" s="188"/>
      <c r="SYT98" s="188"/>
      <c r="SYU98" s="188"/>
      <c r="SYV98" s="188"/>
      <c r="SYW98" s="188"/>
      <c r="SYX98" s="188"/>
      <c r="SYY98" s="188"/>
      <c r="SYZ98" s="188"/>
      <c r="SZA98" s="188"/>
      <c r="SZB98" s="188"/>
      <c r="SZC98" s="188"/>
      <c r="SZD98" s="188"/>
      <c r="SZE98" s="188"/>
      <c r="SZF98" s="188"/>
      <c r="SZG98" s="188"/>
      <c r="SZH98" s="188"/>
      <c r="SZI98" s="188"/>
      <c r="SZJ98" s="188"/>
      <c r="SZK98" s="188"/>
      <c r="SZL98" s="188"/>
      <c r="SZM98" s="188"/>
      <c r="SZN98" s="188"/>
      <c r="SZO98" s="188"/>
      <c r="SZP98" s="188"/>
      <c r="SZQ98" s="188"/>
      <c r="SZR98" s="188"/>
      <c r="SZS98" s="188"/>
      <c r="SZT98" s="188"/>
      <c r="SZU98" s="188"/>
      <c r="SZV98" s="188"/>
      <c r="SZW98" s="188"/>
      <c r="SZX98" s="188"/>
      <c r="SZY98" s="188"/>
      <c r="SZZ98" s="188"/>
      <c r="TAA98" s="188"/>
      <c r="TAB98" s="188"/>
      <c r="TAC98" s="188"/>
      <c r="TAD98" s="188"/>
      <c r="TAE98" s="188"/>
      <c r="TAF98" s="188"/>
      <c r="TAG98" s="188"/>
      <c r="TAH98" s="188"/>
      <c r="TAI98" s="188"/>
      <c r="TAJ98" s="188"/>
      <c r="TAK98" s="188"/>
      <c r="TAL98" s="188"/>
      <c r="TAM98" s="188"/>
      <c r="TAN98" s="188"/>
      <c r="TAO98" s="188"/>
      <c r="TAP98" s="188"/>
      <c r="TAQ98" s="188"/>
      <c r="TAR98" s="188"/>
      <c r="TAS98" s="188"/>
      <c r="TAT98" s="188"/>
      <c r="TAU98" s="188"/>
      <c r="TAV98" s="188"/>
      <c r="TAW98" s="188"/>
      <c r="TAX98" s="188"/>
      <c r="TAY98" s="188"/>
      <c r="TAZ98" s="188"/>
      <c r="TBA98" s="188"/>
      <c r="TBB98" s="188"/>
      <c r="TBC98" s="188"/>
      <c r="TBD98" s="188"/>
      <c r="TBE98" s="188"/>
      <c r="TBF98" s="188"/>
      <c r="TBG98" s="188"/>
      <c r="TBH98" s="188"/>
      <c r="TBI98" s="188"/>
      <c r="TBJ98" s="188"/>
      <c r="TBK98" s="188"/>
      <c r="TBL98" s="188"/>
      <c r="TBM98" s="188"/>
      <c r="TBN98" s="188"/>
      <c r="TBO98" s="188"/>
      <c r="TBP98" s="188"/>
      <c r="TBQ98" s="188"/>
      <c r="TBR98" s="188"/>
      <c r="TBS98" s="188"/>
      <c r="TBT98" s="188"/>
      <c r="TBU98" s="188"/>
      <c r="TBV98" s="188"/>
      <c r="TBW98" s="188"/>
      <c r="TBX98" s="188"/>
      <c r="TBY98" s="188"/>
      <c r="TBZ98" s="188"/>
      <c r="TCA98" s="188"/>
      <c r="TCB98" s="188"/>
      <c r="TCC98" s="188"/>
      <c r="TCD98" s="188"/>
      <c r="TCE98" s="188"/>
      <c r="TCF98" s="188"/>
      <c r="TCG98" s="188"/>
      <c r="TCH98" s="188"/>
      <c r="TCI98" s="188"/>
      <c r="TCJ98" s="188"/>
      <c r="TCK98" s="188"/>
      <c r="TCL98" s="188"/>
      <c r="TCM98" s="188"/>
      <c r="TCN98" s="188"/>
      <c r="TCO98" s="188"/>
      <c r="TCP98" s="188"/>
      <c r="TCQ98" s="188"/>
      <c r="TCR98" s="188"/>
      <c r="TCS98" s="188"/>
      <c r="TCT98" s="188"/>
      <c r="TCU98" s="188"/>
      <c r="TCV98" s="188"/>
      <c r="TCW98" s="188"/>
      <c r="TCX98" s="188"/>
      <c r="TCY98" s="188"/>
      <c r="TCZ98" s="188"/>
      <c r="TDA98" s="188"/>
      <c r="TDB98" s="188"/>
      <c r="TDC98" s="188"/>
      <c r="TDD98" s="188"/>
      <c r="TDE98" s="188"/>
      <c r="TDF98" s="188"/>
      <c r="TDG98" s="188"/>
      <c r="TDH98" s="188"/>
      <c r="TDI98" s="188"/>
      <c r="TDJ98" s="188"/>
      <c r="TDK98" s="188"/>
      <c r="TDL98" s="188"/>
      <c r="TDM98" s="188"/>
      <c r="TDN98" s="188"/>
      <c r="TDO98" s="188"/>
      <c r="TDP98" s="188"/>
      <c r="TDQ98" s="188"/>
      <c r="TDR98" s="188"/>
      <c r="TDS98" s="188"/>
      <c r="TDT98" s="188"/>
      <c r="TDU98" s="188"/>
      <c r="TDV98" s="188"/>
      <c r="TDW98" s="188"/>
      <c r="TDX98" s="188"/>
      <c r="TDY98" s="188"/>
      <c r="TDZ98" s="188"/>
      <c r="TEA98" s="188"/>
      <c r="TEB98" s="188"/>
      <c r="TEC98" s="188"/>
      <c r="TED98" s="188"/>
      <c r="TEE98" s="188"/>
      <c r="TEF98" s="188"/>
      <c r="TEG98" s="188"/>
      <c r="TEH98" s="188"/>
      <c r="TEI98" s="188"/>
      <c r="TEJ98" s="188"/>
      <c r="TEK98" s="188"/>
      <c r="TEL98" s="188"/>
      <c r="TEM98" s="188"/>
      <c r="TEN98" s="188"/>
      <c r="TEO98" s="188"/>
      <c r="TEP98" s="188"/>
      <c r="TEQ98" s="188"/>
      <c r="TER98" s="188"/>
      <c r="TES98" s="188"/>
      <c r="TET98" s="188"/>
      <c r="TEU98" s="188"/>
      <c r="TEV98" s="188"/>
      <c r="TEW98" s="188"/>
      <c r="TEX98" s="188"/>
      <c r="TEY98" s="188"/>
      <c r="TEZ98" s="188"/>
      <c r="TFA98" s="188"/>
      <c r="TFB98" s="188"/>
      <c r="TFC98" s="188"/>
      <c r="TFD98" s="188"/>
      <c r="TFE98" s="188"/>
      <c r="TFF98" s="188"/>
      <c r="TFG98" s="188"/>
      <c r="TFH98" s="188"/>
      <c r="TFI98" s="188"/>
      <c r="TFJ98" s="188"/>
      <c r="TFK98" s="188"/>
      <c r="TFL98" s="188"/>
      <c r="TFM98" s="188"/>
      <c r="TFN98" s="188"/>
      <c r="TFO98" s="188"/>
      <c r="TFP98" s="188"/>
      <c r="TFQ98" s="188"/>
      <c r="TFR98" s="188"/>
      <c r="TFS98" s="188"/>
      <c r="TFT98" s="188"/>
      <c r="TFU98" s="188"/>
      <c r="TFV98" s="188"/>
      <c r="TFW98" s="188"/>
      <c r="TFX98" s="188"/>
      <c r="TFY98" s="188"/>
      <c r="TFZ98" s="188"/>
      <c r="TGA98" s="188"/>
      <c r="TGB98" s="188"/>
      <c r="TGC98" s="188"/>
      <c r="TGD98" s="188"/>
      <c r="TGE98" s="188"/>
      <c r="TGF98" s="188"/>
      <c r="TGG98" s="188"/>
      <c r="TGH98" s="188"/>
      <c r="TGI98" s="188"/>
      <c r="TGJ98" s="188"/>
      <c r="TGK98" s="188"/>
      <c r="TGL98" s="188"/>
      <c r="TGM98" s="188"/>
      <c r="TGN98" s="188"/>
      <c r="TGO98" s="188"/>
      <c r="TGP98" s="188"/>
      <c r="TGQ98" s="188"/>
      <c r="TGR98" s="188"/>
      <c r="TGS98" s="188"/>
      <c r="TGT98" s="188"/>
      <c r="TGU98" s="188"/>
      <c r="TGV98" s="188"/>
      <c r="TGW98" s="188"/>
      <c r="TGX98" s="188"/>
      <c r="TGY98" s="188"/>
      <c r="TGZ98" s="188"/>
      <c r="THA98" s="188"/>
      <c r="THB98" s="188"/>
      <c r="THC98" s="188"/>
      <c r="THD98" s="188"/>
      <c r="THE98" s="188"/>
      <c r="THF98" s="188"/>
      <c r="THG98" s="188"/>
      <c r="THH98" s="188"/>
      <c r="THI98" s="188"/>
      <c r="THJ98" s="188"/>
      <c r="THK98" s="188"/>
      <c r="THL98" s="188"/>
      <c r="THM98" s="188"/>
      <c r="THN98" s="188"/>
      <c r="THO98" s="188"/>
      <c r="THP98" s="188"/>
      <c r="THQ98" s="188"/>
      <c r="THR98" s="188"/>
      <c r="THS98" s="188"/>
      <c r="THT98" s="188"/>
      <c r="THU98" s="188"/>
      <c r="THV98" s="188"/>
      <c r="THW98" s="188"/>
      <c r="THX98" s="188"/>
      <c r="THY98" s="188"/>
      <c r="THZ98" s="188"/>
      <c r="TIA98" s="188"/>
      <c r="TIB98" s="188"/>
      <c r="TIC98" s="188"/>
      <c r="TID98" s="188"/>
      <c r="TIE98" s="188"/>
      <c r="TIF98" s="188"/>
      <c r="TIG98" s="188"/>
      <c r="TIH98" s="188"/>
      <c r="TII98" s="188"/>
      <c r="TIJ98" s="188"/>
      <c r="TIK98" s="188"/>
      <c r="TIL98" s="188"/>
      <c r="TIM98" s="188"/>
      <c r="TIN98" s="188"/>
      <c r="TIO98" s="188"/>
      <c r="TIP98" s="188"/>
      <c r="TIQ98" s="188"/>
      <c r="TIR98" s="188"/>
      <c r="TIS98" s="188"/>
      <c r="TIT98" s="188"/>
      <c r="TIU98" s="188"/>
      <c r="TIV98" s="188"/>
      <c r="TIW98" s="188"/>
      <c r="TIX98" s="188"/>
      <c r="TIY98" s="188"/>
      <c r="TIZ98" s="188"/>
      <c r="TJA98" s="188"/>
      <c r="TJB98" s="188"/>
      <c r="TJC98" s="188"/>
      <c r="TJD98" s="188"/>
      <c r="TJE98" s="188"/>
      <c r="TJF98" s="188"/>
      <c r="TJG98" s="188"/>
      <c r="TJH98" s="188"/>
      <c r="TJI98" s="188"/>
      <c r="TJJ98" s="188"/>
      <c r="TJK98" s="188"/>
      <c r="TJL98" s="188"/>
      <c r="TJM98" s="188"/>
      <c r="TJN98" s="188"/>
      <c r="TJO98" s="188"/>
      <c r="TJP98" s="188"/>
      <c r="TJQ98" s="188"/>
      <c r="TJR98" s="188"/>
      <c r="TJS98" s="188"/>
      <c r="TJT98" s="188"/>
      <c r="TJU98" s="188"/>
      <c r="TJV98" s="188"/>
      <c r="TJW98" s="188"/>
      <c r="TJX98" s="188"/>
      <c r="TJY98" s="188"/>
      <c r="TJZ98" s="188"/>
      <c r="TKA98" s="188"/>
      <c r="TKB98" s="188"/>
      <c r="TKC98" s="188"/>
      <c r="TKD98" s="188"/>
      <c r="TKE98" s="188"/>
      <c r="TKF98" s="188"/>
      <c r="TKG98" s="188"/>
      <c r="TKH98" s="188"/>
      <c r="TKI98" s="188"/>
      <c r="TKJ98" s="188"/>
      <c r="TKK98" s="188"/>
      <c r="TKL98" s="188"/>
      <c r="TKM98" s="188"/>
      <c r="TKN98" s="188"/>
      <c r="TKO98" s="188"/>
      <c r="TKP98" s="188"/>
      <c r="TKQ98" s="188"/>
      <c r="TKR98" s="188"/>
      <c r="TKS98" s="188"/>
      <c r="TKT98" s="188"/>
      <c r="TKU98" s="188"/>
      <c r="TKV98" s="188"/>
      <c r="TKW98" s="188"/>
      <c r="TKX98" s="188"/>
      <c r="TKY98" s="188"/>
      <c r="TKZ98" s="188"/>
      <c r="TLA98" s="188"/>
      <c r="TLB98" s="188"/>
      <c r="TLC98" s="188"/>
      <c r="TLD98" s="188"/>
      <c r="TLE98" s="188"/>
      <c r="TLF98" s="188"/>
      <c r="TLG98" s="188"/>
      <c r="TLH98" s="188"/>
      <c r="TLI98" s="188"/>
      <c r="TLJ98" s="188"/>
      <c r="TLK98" s="188"/>
      <c r="TLL98" s="188"/>
      <c r="TLM98" s="188"/>
      <c r="TLN98" s="188"/>
      <c r="TLO98" s="188"/>
      <c r="TLP98" s="188"/>
      <c r="TLQ98" s="188"/>
      <c r="TLR98" s="188"/>
      <c r="TLS98" s="188"/>
      <c r="TLT98" s="188"/>
      <c r="TLU98" s="188"/>
      <c r="TLV98" s="188"/>
      <c r="TLW98" s="188"/>
      <c r="TLX98" s="188"/>
      <c r="TLY98" s="188"/>
      <c r="TLZ98" s="188"/>
      <c r="TMA98" s="188"/>
      <c r="TMB98" s="188"/>
      <c r="TMC98" s="188"/>
      <c r="TMD98" s="188"/>
      <c r="TME98" s="188"/>
      <c r="TMF98" s="188"/>
      <c r="TMG98" s="188"/>
      <c r="TMH98" s="188"/>
      <c r="TMI98" s="188"/>
      <c r="TMJ98" s="188"/>
      <c r="TMK98" s="188"/>
      <c r="TML98" s="188"/>
      <c r="TMM98" s="188"/>
      <c r="TMN98" s="188"/>
      <c r="TMO98" s="188"/>
      <c r="TMP98" s="188"/>
      <c r="TMQ98" s="188"/>
      <c r="TMR98" s="188"/>
      <c r="TMS98" s="188"/>
      <c r="TMT98" s="188"/>
      <c r="TMU98" s="188"/>
      <c r="TMV98" s="188"/>
      <c r="TMW98" s="188"/>
      <c r="TMX98" s="188"/>
      <c r="TMY98" s="188"/>
      <c r="TMZ98" s="188"/>
      <c r="TNA98" s="188"/>
      <c r="TNB98" s="188"/>
      <c r="TNC98" s="188"/>
      <c r="TND98" s="188"/>
      <c r="TNE98" s="188"/>
      <c r="TNF98" s="188"/>
      <c r="TNG98" s="188"/>
      <c r="TNH98" s="188"/>
      <c r="TNI98" s="188"/>
      <c r="TNJ98" s="188"/>
      <c r="TNK98" s="188"/>
      <c r="TNL98" s="188"/>
      <c r="TNM98" s="188"/>
      <c r="TNN98" s="188"/>
      <c r="TNO98" s="188"/>
      <c r="TNP98" s="188"/>
      <c r="TNQ98" s="188"/>
      <c r="TNR98" s="188"/>
      <c r="TNS98" s="188"/>
      <c r="TNT98" s="188"/>
      <c r="TNU98" s="188"/>
      <c r="TNV98" s="188"/>
      <c r="TNW98" s="188"/>
      <c r="TNX98" s="188"/>
      <c r="TNY98" s="188"/>
      <c r="TNZ98" s="188"/>
      <c r="TOA98" s="188"/>
      <c r="TOB98" s="188"/>
      <c r="TOC98" s="188"/>
      <c r="TOD98" s="188"/>
      <c r="TOE98" s="188"/>
      <c r="TOF98" s="188"/>
      <c r="TOG98" s="188"/>
      <c r="TOH98" s="188"/>
      <c r="TOI98" s="188"/>
      <c r="TOJ98" s="188"/>
      <c r="TOK98" s="188"/>
      <c r="TOL98" s="188"/>
      <c r="TOM98" s="188"/>
      <c r="TON98" s="188"/>
      <c r="TOO98" s="188"/>
      <c r="TOP98" s="188"/>
      <c r="TOQ98" s="188"/>
      <c r="TOR98" s="188"/>
      <c r="TOS98" s="188"/>
      <c r="TOT98" s="188"/>
      <c r="TOU98" s="188"/>
      <c r="TOV98" s="188"/>
      <c r="TOW98" s="188"/>
      <c r="TOX98" s="188"/>
      <c r="TOY98" s="188"/>
      <c r="TOZ98" s="188"/>
      <c r="TPA98" s="188"/>
      <c r="TPB98" s="188"/>
      <c r="TPC98" s="188"/>
      <c r="TPD98" s="188"/>
      <c r="TPE98" s="188"/>
      <c r="TPF98" s="188"/>
      <c r="TPG98" s="188"/>
      <c r="TPH98" s="188"/>
      <c r="TPI98" s="188"/>
      <c r="TPJ98" s="188"/>
      <c r="TPK98" s="188"/>
      <c r="TPL98" s="188"/>
      <c r="TPM98" s="188"/>
      <c r="TPN98" s="188"/>
      <c r="TPO98" s="188"/>
      <c r="TPP98" s="188"/>
      <c r="TPQ98" s="188"/>
      <c r="TPR98" s="188"/>
      <c r="TPS98" s="188"/>
      <c r="TPT98" s="188"/>
      <c r="TPU98" s="188"/>
      <c r="TPV98" s="188"/>
      <c r="TPW98" s="188"/>
      <c r="TPX98" s="188"/>
      <c r="TPY98" s="188"/>
      <c r="TPZ98" s="188"/>
      <c r="TQA98" s="188"/>
      <c r="TQB98" s="188"/>
      <c r="TQC98" s="188"/>
      <c r="TQD98" s="188"/>
      <c r="TQE98" s="188"/>
      <c r="TQF98" s="188"/>
      <c r="TQG98" s="188"/>
      <c r="TQH98" s="188"/>
      <c r="TQI98" s="188"/>
      <c r="TQJ98" s="188"/>
      <c r="TQK98" s="188"/>
      <c r="TQL98" s="188"/>
      <c r="TQM98" s="188"/>
      <c r="TQN98" s="188"/>
      <c r="TQO98" s="188"/>
      <c r="TQP98" s="188"/>
      <c r="TQQ98" s="188"/>
      <c r="TQR98" s="188"/>
      <c r="TQS98" s="188"/>
      <c r="TQT98" s="188"/>
      <c r="TQU98" s="188"/>
      <c r="TQV98" s="188"/>
      <c r="TQW98" s="188"/>
      <c r="TQX98" s="188"/>
      <c r="TQY98" s="188"/>
      <c r="TQZ98" s="188"/>
      <c r="TRA98" s="188"/>
      <c r="TRB98" s="188"/>
      <c r="TRC98" s="188"/>
      <c r="TRD98" s="188"/>
      <c r="TRE98" s="188"/>
      <c r="TRF98" s="188"/>
      <c r="TRG98" s="188"/>
      <c r="TRH98" s="188"/>
      <c r="TRI98" s="188"/>
      <c r="TRJ98" s="188"/>
      <c r="TRK98" s="188"/>
      <c r="TRL98" s="188"/>
      <c r="TRM98" s="188"/>
      <c r="TRN98" s="188"/>
      <c r="TRO98" s="188"/>
      <c r="TRP98" s="188"/>
      <c r="TRQ98" s="188"/>
      <c r="TRR98" s="188"/>
      <c r="TRS98" s="188"/>
      <c r="TRT98" s="188"/>
      <c r="TRU98" s="188"/>
      <c r="TRV98" s="188"/>
      <c r="TRW98" s="188"/>
      <c r="TRX98" s="188"/>
      <c r="TRY98" s="188"/>
      <c r="TRZ98" s="188"/>
      <c r="TSA98" s="188"/>
      <c r="TSB98" s="188"/>
      <c r="TSC98" s="188"/>
      <c r="TSD98" s="188"/>
      <c r="TSE98" s="188"/>
      <c r="TSF98" s="188"/>
      <c r="TSG98" s="188"/>
      <c r="TSH98" s="188"/>
      <c r="TSI98" s="188"/>
      <c r="TSJ98" s="188"/>
      <c r="TSK98" s="188"/>
      <c r="TSL98" s="188"/>
      <c r="TSM98" s="188"/>
      <c r="TSN98" s="188"/>
      <c r="TSO98" s="188"/>
      <c r="TSP98" s="188"/>
      <c r="TSQ98" s="188"/>
      <c r="TSR98" s="188"/>
      <c r="TSS98" s="188"/>
      <c r="TST98" s="188"/>
      <c r="TSU98" s="188"/>
      <c r="TSV98" s="188"/>
      <c r="TSW98" s="188"/>
      <c r="TSX98" s="188"/>
      <c r="TSY98" s="188"/>
      <c r="TSZ98" s="188"/>
      <c r="TTA98" s="188"/>
      <c r="TTB98" s="188"/>
      <c r="TTC98" s="188"/>
      <c r="TTD98" s="188"/>
      <c r="TTE98" s="188"/>
      <c r="TTF98" s="188"/>
      <c r="TTG98" s="188"/>
      <c r="TTH98" s="188"/>
      <c r="TTI98" s="188"/>
      <c r="TTJ98" s="188"/>
      <c r="TTK98" s="188"/>
      <c r="TTL98" s="188"/>
      <c r="TTM98" s="188"/>
      <c r="TTN98" s="188"/>
      <c r="TTO98" s="188"/>
      <c r="TTP98" s="188"/>
      <c r="TTQ98" s="188"/>
      <c r="TTR98" s="188"/>
      <c r="TTS98" s="188"/>
      <c r="TTT98" s="188"/>
      <c r="TTU98" s="188"/>
      <c r="TTV98" s="188"/>
      <c r="TTW98" s="188"/>
      <c r="TTX98" s="188"/>
      <c r="TTY98" s="188"/>
      <c r="TTZ98" s="188"/>
      <c r="TUA98" s="188"/>
      <c r="TUB98" s="188"/>
      <c r="TUC98" s="188"/>
      <c r="TUD98" s="188"/>
      <c r="TUE98" s="188"/>
      <c r="TUF98" s="188"/>
      <c r="TUG98" s="188"/>
      <c r="TUH98" s="188"/>
      <c r="TUI98" s="188"/>
      <c r="TUJ98" s="188"/>
      <c r="TUK98" s="188"/>
      <c r="TUL98" s="188"/>
      <c r="TUM98" s="188"/>
      <c r="TUN98" s="188"/>
      <c r="TUO98" s="188"/>
      <c r="TUP98" s="188"/>
      <c r="TUQ98" s="188"/>
      <c r="TUR98" s="188"/>
      <c r="TUS98" s="188"/>
      <c r="TUT98" s="188"/>
      <c r="TUU98" s="188"/>
      <c r="TUV98" s="188"/>
      <c r="TUW98" s="188"/>
      <c r="TUX98" s="188"/>
      <c r="TUY98" s="188"/>
      <c r="TUZ98" s="188"/>
      <c r="TVA98" s="188"/>
      <c r="TVB98" s="188"/>
      <c r="TVC98" s="188"/>
      <c r="TVD98" s="188"/>
      <c r="TVE98" s="188"/>
      <c r="TVF98" s="188"/>
      <c r="TVG98" s="188"/>
      <c r="TVH98" s="188"/>
      <c r="TVI98" s="188"/>
      <c r="TVJ98" s="188"/>
      <c r="TVK98" s="188"/>
      <c r="TVL98" s="188"/>
      <c r="TVM98" s="188"/>
      <c r="TVN98" s="188"/>
      <c r="TVO98" s="188"/>
      <c r="TVP98" s="188"/>
      <c r="TVQ98" s="188"/>
      <c r="TVR98" s="188"/>
      <c r="TVS98" s="188"/>
      <c r="TVT98" s="188"/>
      <c r="TVU98" s="188"/>
      <c r="TVV98" s="188"/>
      <c r="TVW98" s="188"/>
      <c r="TVX98" s="188"/>
      <c r="TVY98" s="188"/>
      <c r="TVZ98" s="188"/>
      <c r="TWA98" s="188"/>
      <c r="TWB98" s="188"/>
      <c r="TWC98" s="188"/>
      <c r="TWD98" s="188"/>
      <c r="TWE98" s="188"/>
      <c r="TWF98" s="188"/>
      <c r="TWG98" s="188"/>
      <c r="TWH98" s="188"/>
      <c r="TWI98" s="188"/>
      <c r="TWJ98" s="188"/>
      <c r="TWK98" s="188"/>
      <c r="TWL98" s="188"/>
      <c r="TWM98" s="188"/>
      <c r="TWN98" s="188"/>
      <c r="TWO98" s="188"/>
      <c r="TWP98" s="188"/>
      <c r="TWQ98" s="188"/>
      <c r="TWR98" s="188"/>
      <c r="TWS98" s="188"/>
      <c r="TWT98" s="188"/>
      <c r="TWU98" s="188"/>
      <c r="TWV98" s="188"/>
      <c r="TWW98" s="188"/>
      <c r="TWX98" s="188"/>
      <c r="TWY98" s="188"/>
      <c r="TWZ98" s="188"/>
      <c r="TXA98" s="188"/>
      <c r="TXB98" s="188"/>
      <c r="TXC98" s="188"/>
      <c r="TXD98" s="188"/>
      <c r="TXE98" s="188"/>
      <c r="TXF98" s="188"/>
      <c r="TXG98" s="188"/>
      <c r="TXH98" s="188"/>
      <c r="TXI98" s="188"/>
      <c r="TXJ98" s="188"/>
      <c r="TXK98" s="188"/>
      <c r="TXL98" s="188"/>
      <c r="TXM98" s="188"/>
      <c r="TXN98" s="188"/>
      <c r="TXO98" s="188"/>
      <c r="TXP98" s="188"/>
      <c r="TXQ98" s="188"/>
      <c r="TXR98" s="188"/>
      <c r="TXS98" s="188"/>
      <c r="TXT98" s="188"/>
      <c r="TXU98" s="188"/>
      <c r="TXV98" s="188"/>
      <c r="TXW98" s="188"/>
      <c r="TXX98" s="188"/>
      <c r="TXY98" s="188"/>
      <c r="TXZ98" s="188"/>
      <c r="TYA98" s="188"/>
      <c r="TYB98" s="188"/>
      <c r="TYC98" s="188"/>
      <c r="TYD98" s="188"/>
      <c r="TYE98" s="188"/>
      <c r="TYF98" s="188"/>
      <c r="TYG98" s="188"/>
      <c r="TYH98" s="188"/>
      <c r="TYI98" s="188"/>
      <c r="TYJ98" s="188"/>
      <c r="TYK98" s="188"/>
      <c r="TYL98" s="188"/>
      <c r="TYM98" s="188"/>
      <c r="TYN98" s="188"/>
      <c r="TYO98" s="188"/>
      <c r="TYP98" s="188"/>
      <c r="TYQ98" s="188"/>
      <c r="TYR98" s="188"/>
      <c r="TYS98" s="188"/>
      <c r="TYT98" s="188"/>
      <c r="TYU98" s="188"/>
      <c r="TYV98" s="188"/>
      <c r="TYW98" s="188"/>
      <c r="TYX98" s="188"/>
      <c r="TYY98" s="188"/>
      <c r="TYZ98" s="188"/>
      <c r="TZA98" s="188"/>
      <c r="TZB98" s="188"/>
      <c r="TZC98" s="188"/>
      <c r="TZD98" s="188"/>
      <c r="TZE98" s="188"/>
      <c r="TZF98" s="188"/>
      <c r="TZG98" s="188"/>
      <c r="TZH98" s="188"/>
      <c r="TZI98" s="188"/>
      <c r="TZJ98" s="188"/>
      <c r="TZK98" s="188"/>
      <c r="TZL98" s="188"/>
      <c r="TZM98" s="188"/>
      <c r="TZN98" s="188"/>
      <c r="TZO98" s="188"/>
      <c r="TZP98" s="188"/>
      <c r="TZQ98" s="188"/>
      <c r="TZR98" s="188"/>
      <c r="TZS98" s="188"/>
      <c r="TZT98" s="188"/>
      <c r="TZU98" s="188"/>
      <c r="TZV98" s="188"/>
      <c r="TZW98" s="188"/>
      <c r="TZX98" s="188"/>
      <c r="TZY98" s="188"/>
      <c r="TZZ98" s="188"/>
      <c r="UAA98" s="188"/>
      <c r="UAB98" s="188"/>
      <c r="UAC98" s="188"/>
      <c r="UAD98" s="188"/>
      <c r="UAE98" s="188"/>
      <c r="UAF98" s="188"/>
      <c r="UAG98" s="188"/>
      <c r="UAH98" s="188"/>
      <c r="UAI98" s="188"/>
      <c r="UAJ98" s="188"/>
      <c r="UAK98" s="188"/>
      <c r="UAL98" s="188"/>
      <c r="UAM98" s="188"/>
      <c r="UAN98" s="188"/>
      <c r="UAO98" s="188"/>
      <c r="UAP98" s="188"/>
      <c r="UAQ98" s="188"/>
      <c r="UAR98" s="188"/>
      <c r="UAS98" s="188"/>
      <c r="UAT98" s="188"/>
      <c r="UAU98" s="188"/>
      <c r="UAV98" s="188"/>
      <c r="UAW98" s="188"/>
      <c r="UAX98" s="188"/>
      <c r="UAY98" s="188"/>
      <c r="UAZ98" s="188"/>
      <c r="UBA98" s="188"/>
      <c r="UBB98" s="188"/>
      <c r="UBC98" s="188"/>
      <c r="UBD98" s="188"/>
      <c r="UBE98" s="188"/>
      <c r="UBF98" s="188"/>
      <c r="UBG98" s="188"/>
      <c r="UBH98" s="188"/>
      <c r="UBI98" s="188"/>
      <c r="UBJ98" s="188"/>
      <c r="UBK98" s="188"/>
      <c r="UBL98" s="188"/>
      <c r="UBM98" s="188"/>
      <c r="UBN98" s="188"/>
      <c r="UBO98" s="188"/>
      <c r="UBP98" s="188"/>
      <c r="UBQ98" s="188"/>
      <c r="UBR98" s="188"/>
      <c r="UBS98" s="188"/>
      <c r="UBT98" s="188"/>
      <c r="UBU98" s="188"/>
      <c r="UBV98" s="188"/>
      <c r="UBW98" s="188"/>
      <c r="UBX98" s="188"/>
      <c r="UBY98" s="188"/>
      <c r="UBZ98" s="188"/>
      <c r="UCA98" s="188"/>
      <c r="UCB98" s="188"/>
      <c r="UCC98" s="188"/>
      <c r="UCD98" s="188"/>
      <c r="UCE98" s="188"/>
      <c r="UCF98" s="188"/>
      <c r="UCG98" s="188"/>
      <c r="UCH98" s="188"/>
      <c r="UCI98" s="188"/>
      <c r="UCJ98" s="188"/>
      <c r="UCK98" s="188"/>
      <c r="UCL98" s="188"/>
      <c r="UCM98" s="188"/>
      <c r="UCN98" s="188"/>
      <c r="UCO98" s="188"/>
      <c r="UCP98" s="188"/>
      <c r="UCQ98" s="188"/>
      <c r="UCR98" s="188"/>
      <c r="UCS98" s="188"/>
      <c r="UCT98" s="188"/>
      <c r="UCU98" s="188"/>
      <c r="UCV98" s="188"/>
      <c r="UCW98" s="188"/>
      <c r="UCX98" s="188"/>
      <c r="UCY98" s="188"/>
      <c r="UCZ98" s="188"/>
      <c r="UDA98" s="188"/>
      <c r="UDB98" s="188"/>
      <c r="UDC98" s="188"/>
      <c r="UDD98" s="188"/>
      <c r="UDE98" s="188"/>
      <c r="UDF98" s="188"/>
      <c r="UDG98" s="188"/>
      <c r="UDH98" s="188"/>
      <c r="UDI98" s="188"/>
      <c r="UDJ98" s="188"/>
      <c r="UDK98" s="188"/>
      <c r="UDL98" s="188"/>
      <c r="UDM98" s="188"/>
      <c r="UDN98" s="188"/>
      <c r="UDO98" s="188"/>
      <c r="UDP98" s="188"/>
      <c r="UDQ98" s="188"/>
      <c r="UDR98" s="188"/>
      <c r="UDS98" s="188"/>
      <c r="UDT98" s="188"/>
      <c r="UDU98" s="188"/>
      <c r="UDV98" s="188"/>
      <c r="UDW98" s="188"/>
      <c r="UDX98" s="188"/>
      <c r="UDY98" s="188"/>
      <c r="UDZ98" s="188"/>
      <c r="UEA98" s="188"/>
      <c r="UEB98" s="188"/>
      <c r="UEC98" s="188"/>
      <c r="UED98" s="188"/>
      <c r="UEE98" s="188"/>
      <c r="UEF98" s="188"/>
      <c r="UEG98" s="188"/>
      <c r="UEH98" s="188"/>
      <c r="UEI98" s="188"/>
      <c r="UEJ98" s="188"/>
      <c r="UEK98" s="188"/>
      <c r="UEL98" s="188"/>
      <c r="UEM98" s="188"/>
      <c r="UEN98" s="188"/>
      <c r="UEO98" s="188"/>
      <c r="UEP98" s="188"/>
      <c r="UEQ98" s="188"/>
      <c r="UER98" s="188"/>
      <c r="UES98" s="188"/>
      <c r="UET98" s="188"/>
      <c r="UEU98" s="188"/>
      <c r="UEV98" s="188"/>
      <c r="UEW98" s="188"/>
      <c r="UEX98" s="188"/>
      <c r="UEY98" s="188"/>
      <c r="UEZ98" s="188"/>
      <c r="UFA98" s="188"/>
      <c r="UFB98" s="188"/>
      <c r="UFC98" s="188"/>
      <c r="UFD98" s="188"/>
      <c r="UFE98" s="188"/>
      <c r="UFF98" s="188"/>
      <c r="UFG98" s="188"/>
      <c r="UFH98" s="188"/>
      <c r="UFI98" s="188"/>
      <c r="UFJ98" s="188"/>
      <c r="UFK98" s="188"/>
      <c r="UFL98" s="188"/>
      <c r="UFM98" s="188"/>
      <c r="UFN98" s="188"/>
      <c r="UFO98" s="188"/>
      <c r="UFP98" s="188"/>
      <c r="UFQ98" s="188"/>
      <c r="UFR98" s="188"/>
      <c r="UFS98" s="188"/>
      <c r="UFT98" s="188"/>
      <c r="UFU98" s="188"/>
      <c r="UFV98" s="188"/>
      <c r="UFW98" s="188"/>
      <c r="UFX98" s="188"/>
      <c r="UFY98" s="188"/>
      <c r="UFZ98" s="188"/>
      <c r="UGA98" s="188"/>
      <c r="UGB98" s="188"/>
      <c r="UGC98" s="188"/>
      <c r="UGD98" s="188"/>
      <c r="UGE98" s="188"/>
      <c r="UGF98" s="188"/>
      <c r="UGG98" s="188"/>
      <c r="UGH98" s="188"/>
      <c r="UGI98" s="188"/>
      <c r="UGJ98" s="188"/>
      <c r="UGK98" s="188"/>
      <c r="UGL98" s="188"/>
      <c r="UGM98" s="188"/>
      <c r="UGN98" s="188"/>
      <c r="UGO98" s="188"/>
      <c r="UGP98" s="188"/>
      <c r="UGQ98" s="188"/>
      <c r="UGR98" s="188"/>
      <c r="UGS98" s="188"/>
      <c r="UGT98" s="188"/>
      <c r="UGU98" s="188"/>
      <c r="UGV98" s="188"/>
      <c r="UGW98" s="188"/>
      <c r="UGX98" s="188"/>
      <c r="UGY98" s="188"/>
      <c r="UGZ98" s="188"/>
      <c r="UHA98" s="188"/>
      <c r="UHB98" s="188"/>
      <c r="UHC98" s="188"/>
      <c r="UHD98" s="188"/>
      <c r="UHE98" s="188"/>
      <c r="UHF98" s="188"/>
      <c r="UHG98" s="188"/>
      <c r="UHH98" s="188"/>
      <c r="UHI98" s="188"/>
      <c r="UHJ98" s="188"/>
      <c r="UHK98" s="188"/>
      <c r="UHL98" s="188"/>
      <c r="UHM98" s="188"/>
      <c r="UHN98" s="188"/>
      <c r="UHO98" s="188"/>
      <c r="UHP98" s="188"/>
      <c r="UHQ98" s="188"/>
      <c r="UHR98" s="188"/>
      <c r="UHS98" s="188"/>
      <c r="UHT98" s="188"/>
      <c r="UHU98" s="188"/>
      <c r="UHV98" s="188"/>
      <c r="UHW98" s="188"/>
      <c r="UHX98" s="188"/>
      <c r="UHY98" s="188"/>
      <c r="UHZ98" s="188"/>
      <c r="UIA98" s="188"/>
      <c r="UIB98" s="188"/>
      <c r="UIC98" s="188"/>
      <c r="UID98" s="188"/>
      <c r="UIE98" s="188"/>
      <c r="UIF98" s="188"/>
      <c r="UIG98" s="188"/>
      <c r="UIH98" s="188"/>
      <c r="UII98" s="188"/>
      <c r="UIJ98" s="188"/>
      <c r="UIK98" s="188"/>
      <c r="UIL98" s="188"/>
      <c r="UIM98" s="188"/>
      <c r="UIN98" s="188"/>
      <c r="UIO98" s="188"/>
      <c r="UIP98" s="188"/>
      <c r="UIQ98" s="188"/>
      <c r="UIR98" s="188"/>
      <c r="UIS98" s="188"/>
      <c r="UIT98" s="188"/>
      <c r="UIU98" s="188"/>
      <c r="UIV98" s="188"/>
      <c r="UIW98" s="188"/>
      <c r="UIX98" s="188"/>
      <c r="UIY98" s="188"/>
      <c r="UIZ98" s="188"/>
      <c r="UJA98" s="188"/>
      <c r="UJB98" s="188"/>
      <c r="UJC98" s="188"/>
      <c r="UJD98" s="188"/>
      <c r="UJE98" s="188"/>
      <c r="UJF98" s="188"/>
      <c r="UJG98" s="188"/>
      <c r="UJH98" s="188"/>
      <c r="UJI98" s="188"/>
      <c r="UJJ98" s="188"/>
      <c r="UJK98" s="188"/>
      <c r="UJL98" s="188"/>
      <c r="UJM98" s="188"/>
      <c r="UJN98" s="188"/>
      <c r="UJO98" s="188"/>
      <c r="UJP98" s="188"/>
      <c r="UJQ98" s="188"/>
      <c r="UJR98" s="188"/>
      <c r="UJS98" s="188"/>
      <c r="UJT98" s="188"/>
      <c r="UJU98" s="188"/>
      <c r="UJV98" s="188"/>
      <c r="UJW98" s="188"/>
      <c r="UJX98" s="188"/>
      <c r="UJY98" s="188"/>
      <c r="UJZ98" s="188"/>
      <c r="UKA98" s="188"/>
      <c r="UKB98" s="188"/>
      <c r="UKC98" s="188"/>
      <c r="UKD98" s="188"/>
      <c r="UKE98" s="188"/>
      <c r="UKF98" s="188"/>
      <c r="UKG98" s="188"/>
      <c r="UKH98" s="188"/>
      <c r="UKI98" s="188"/>
      <c r="UKJ98" s="188"/>
      <c r="UKK98" s="188"/>
      <c r="UKL98" s="188"/>
      <c r="UKM98" s="188"/>
      <c r="UKN98" s="188"/>
      <c r="UKO98" s="188"/>
      <c r="UKP98" s="188"/>
      <c r="UKQ98" s="188"/>
      <c r="UKR98" s="188"/>
      <c r="UKS98" s="188"/>
      <c r="UKT98" s="188"/>
      <c r="UKU98" s="188"/>
      <c r="UKV98" s="188"/>
      <c r="UKW98" s="188"/>
      <c r="UKX98" s="188"/>
      <c r="UKY98" s="188"/>
      <c r="UKZ98" s="188"/>
      <c r="ULA98" s="188"/>
      <c r="ULB98" s="188"/>
      <c r="ULC98" s="188"/>
      <c r="ULD98" s="188"/>
      <c r="ULE98" s="188"/>
      <c r="ULF98" s="188"/>
      <c r="ULG98" s="188"/>
      <c r="ULH98" s="188"/>
      <c r="ULI98" s="188"/>
      <c r="ULJ98" s="188"/>
      <c r="ULK98" s="188"/>
      <c r="ULL98" s="188"/>
      <c r="ULM98" s="188"/>
      <c r="ULN98" s="188"/>
      <c r="ULO98" s="188"/>
      <c r="ULP98" s="188"/>
      <c r="ULQ98" s="188"/>
      <c r="ULR98" s="188"/>
      <c r="ULS98" s="188"/>
      <c r="ULT98" s="188"/>
      <c r="ULU98" s="188"/>
      <c r="ULV98" s="188"/>
      <c r="ULW98" s="188"/>
      <c r="ULX98" s="188"/>
      <c r="ULY98" s="188"/>
      <c r="ULZ98" s="188"/>
      <c r="UMA98" s="188"/>
      <c r="UMB98" s="188"/>
      <c r="UMC98" s="188"/>
      <c r="UMD98" s="188"/>
      <c r="UME98" s="188"/>
      <c r="UMF98" s="188"/>
      <c r="UMG98" s="188"/>
      <c r="UMH98" s="188"/>
      <c r="UMI98" s="188"/>
      <c r="UMJ98" s="188"/>
      <c r="UMK98" s="188"/>
      <c r="UML98" s="188"/>
      <c r="UMM98" s="188"/>
      <c r="UMN98" s="188"/>
      <c r="UMO98" s="188"/>
      <c r="UMP98" s="188"/>
      <c r="UMQ98" s="188"/>
      <c r="UMR98" s="188"/>
      <c r="UMS98" s="188"/>
      <c r="UMT98" s="188"/>
      <c r="UMU98" s="188"/>
      <c r="UMV98" s="188"/>
      <c r="UMW98" s="188"/>
      <c r="UMX98" s="188"/>
      <c r="UMY98" s="188"/>
      <c r="UMZ98" s="188"/>
      <c r="UNA98" s="188"/>
      <c r="UNB98" s="188"/>
      <c r="UNC98" s="188"/>
      <c r="UND98" s="188"/>
      <c r="UNE98" s="188"/>
      <c r="UNF98" s="188"/>
      <c r="UNG98" s="188"/>
      <c r="UNH98" s="188"/>
      <c r="UNI98" s="188"/>
      <c r="UNJ98" s="188"/>
      <c r="UNK98" s="188"/>
      <c r="UNL98" s="188"/>
      <c r="UNM98" s="188"/>
      <c r="UNN98" s="188"/>
      <c r="UNO98" s="188"/>
      <c r="UNP98" s="188"/>
      <c r="UNQ98" s="188"/>
      <c r="UNR98" s="188"/>
      <c r="UNS98" s="188"/>
      <c r="UNT98" s="188"/>
      <c r="UNU98" s="188"/>
      <c r="UNV98" s="188"/>
      <c r="UNW98" s="188"/>
      <c r="UNX98" s="188"/>
      <c r="UNY98" s="188"/>
      <c r="UNZ98" s="188"/>
      <c r="UOA98" s="188"/>
      <c r="UOB98" s="188"/>
      <c r="UOC98" s="188"/>
      <c r="UOD98" s="188"/>
      <c r="UOE98" s="188"/>
      <c r="UOF98" s="188"/>
      <c r="UOG98" s="188"/>
      <c r="UOH98" s="188"/>
      <c r="UOI98" s="188"/>
      <c r="UOJ98" s="188"/>
      <c r="UOK98" s="188"/>
      <c r="UOL98" s="188"/>
      <c r="UOM98" s="188"/>
      <c r="UON98" s="188"/>
      <c r="UOO98" s="188"/>
      <c r="UOP98" s="188"/>
      <c r="UOQ98" s="188"/>
      <c r="UOR98" s="188"/>
      <c r="UOS98" s="188"/>
      <c r="UOT98" s="188"/>
      <c r="UOU98" s="188"/>
      <c r="UOV98" s="188"/>
      <c r="UOW98" s="188"/>
      <c r="UOX98" s="188"/>
      <c r="UOY98" s="188"/>
      <c r="UOZ98" s="188"/>
      <c r="UPA98" s="188"/>
      <c r="UPB98" s="188"/>
      <c r="UPC98" s="188"/>
      <c r="UPD98" s="188"/>
      <c r="UPE98" s="188"/>
      <c r="UPF98" s="188"/>
      <c r="UPG98" s="188"/>
      <c r="UPH98" s="188"/>
      <c r="UPI98" s="188"/>
      <c r="UPJ98" s="188"/>
      <c r="UPK98" s="188"/>
      <c r="UPL98" s="188"/>
      <c r="UPM98" s="188"/>
      <c r="UPN98" s="188"/>
      <c r="UPO98" s="188"/>
      <c r="UPP98" s="188"/>
      <c r="UPQ98" s="188"/>
      <c r="UPR98" s="188"/>
      <c r="UPS98" s="188"/>
      <c r="UPT98" s="188"/>
      <c r="UPU98" s="188"/>
      <c r="UPV98" s="188"/>
      <c r="UPW98" s="188"/>
      <c r="UPX98" s="188"/>
      <c r="UPY98" s="188"/>
      <c r="UPZ98" s="188"/>
      <c r="UQA98" s="188"/>
      <c r="UQB98" s="188"/>
      <c r="UQC98" s="188"/>
      <c r="UQD98" s="188"/>
      <c r="UQE98" s="188"/>
      <c r="UQF98" s="188"/>
      <c r="UQG98" s="188"/>
      <c r="UQH98" s="188"/>
      <c r="UQI98" s="188"/>
      <c r="UQJ98" s="188"/>
      <c r="UQK98" s="188"/>
      <c r="UQL98" s="188"/>
      <c r="UQM98" s="188"/>
      <c r="UQN98" s="188"/>
      <c r="UQO98" s="188"/>
      <c r="UQP98" s="188"/>
      <c r="UQQ98" s="188"/>
      <c r="UQR98" s="188"/>
      <c r="UQS98" s="188"/>
      <c r="UQT98" s="188"/>
      <c r="UQU98" s="188"/>
      <c r="UQV98" s="188"/>
      <c r="UQW98" s="188"/>
      <c r="UQX98" s="188"/>
      <c r="UQY98" s="188"/>
      <c r="UQZ98" s="188"/>
      <c r="URA98" s="188"/>
      <c r="URB98" s="188"/>
      <c r="URC98" s="188"/>
      <c r="URD98" s="188"/>
      <c r="URE98" s="188"/>
      <c r="URF98" s="188"/>
      <c r="URG98" s="188"/>
      <c r="URH98" s="188"/>
      <c r="URI98" s="188"/>
      <c r="URJ98" s="188"/>
      <c r="URK98" s="188"/>
      <c r="URL98" s="188"/>
      <c r="URM98" s="188"/>
      <c r="URN98" s="188"/>
      <c r="URO98" s="188"/>
      <c r="URP98" s="188"/>
      <c r="URQ98" s="188"/>
      <c r="URR98" s="188"/>
      <c r="URS98" s="188"/>
      <c r="URT98" s="188"/>
      <c r="URU98" s="188"/>
      <c r="URV98" s="188"/>
      <c r="URW98" s="188"/>
      <c r="URX98" s="188"/>
      <c r="URY98" s="188"/>
      <c r="URZ98" s="188"/>
      <c r="USA98" s="188"/>
      <c r="USB98" s="188"/>
      <c r="USC98" s="188"/>
      <c r="USD98" s="188"/>
      <c r="USE98" s="188"/>
      <c r="USF98" s="188"/>
      <c r="USG98" s="188"/>
      <c r="USH98" s="188"/>
      <c r="USI98" s="188"/>
      <c r="USJ98" s="188"/>
      <c r="USK98" s="188"/>
      <c r="USL98" s="188"/>
      <c r="USM98" s="188"/>
      <c r="USN98" s="188"/>
      <c r="USO98" s="188"/>
      <c r="USP98" s="188"/>
      <c r="USQ98" s="188"/>
      <c r="USR98" s="188"/>
      <c r="USS98" s="188"/>
      <c r="UST98" s="188"/>
      <c r="USU98" s="188"/>
      <c r="USV98" s="188"/>
      <c r="USW98" s="188"/>
      <c r="USX98" s="188"/>
      <c r="USY98" s="188"/>
      <c r="USZ98" s="188"/>
      <c r="UTA98" s="188"/>
      <c r="UTB98" s="188"/>
      <c r="UTC98" s="188"/>
      <c r="UTD98" s="188"/>
      <c r="UTE98" s="188"/>
      <c r="UTF98" s="188"/>
      <c r="UTG98" s="188"/>
      <c r="UTH98" s="188"/>
      <c r="UTI98" s="188"/>
      <c r="UTJ98" s="188"/>
      <c r="UTK98" s="188"/>
      <c r="UTL98" s="188"/>
      <c r="UTM98" s="188"/>
      <c r="UTN98" s="188"/>
      <c r="UTO98" s="188"/>
      <c r="UTP98" s="188"/>
      <c r="UTQ98" s="188"/>
      <c r="UTR98" s="188"/>
      <c r="UTS98" s="188"/>
      <c r="UTT98" s="188"/>
      <c r="UTU98" s="188"/>
      <c r="UTV98" s="188"/>
      <c r="UTW98" s="188"/>
      <c r="UTX98" s="188"/>
      <c r="UTY98" s="188"/>
      <c r="UTZ98" s="188"/>
      <c r="UUA98" s="188"/>
      <c r="UUB98" s="188"/>
      <c r="UUC98" s="188"/>
      <c r="UUD98" s="188"/>
      <c r="UUE98" s="188"/>
      <c r="UUF98" s="188"/>
      <c r="UUG98" s="188"/>
      <c r="UUH98" s="188"/>
      <c r="UUI98" s="188"/>
      <c r="UUJ98" s="188"/>
      <c r="UUK98" s="188"/>
      <c r="UUL98" s="188"/>
      <c r="UUM98" s="188"/>
      <c r="UUN98" s="188"/>
      <c r="UUO98" s="188"/>
      <c r="UUP98" s="188"/>
      <c r="UUQ98" s="188"/>
      <c r="UUR98" s="188"/>
      <c r="UUS98" s="188"/>
      <c r="UUT98" s="188"/>
      <c r="UUU98" s="188"/>
      <c r="UUV98" s="188"/>
      <c r="UUW98" s="188"/>
      <c r="UUX98" s="188"/>
      <c r="UUY98" s="188"/>
      <c r="UUZ98" s="188"/>
      <c r="UVA98" s="188"/>
      <c r="UVB98" s="188"/>
      <c r="UVC98" s="188"/>
      <c r="UVD98" s="188"/>
      <c r="UVE98" s="188"/>
      <c r="UVF98" s="188"/>
      <c r="UVG98" s="188"/>
      <c r="UVH98" s="188"/>
      <c r="UVI98" s="188"/>
      <c r="UVJ98" s="188"/>
      <c r="UVK98" s="188"/>
      <c r="UVL98" s="188"/>
      <c r="UVM98" s="188"/>
      <c r="UVN98" s="188"/>
      <c r="UVO98" s="188"/>
      <c r="UVP98" s="188"/>
      <c r="UVQ98" s="188"/>
      <c r="UVR98" s="188"/>
      <c r="UVS98" s="188"/>
      <c r="UVT98" s="188"/>
      <c r="UVU98" s="188"/>
      <c r="UVV98" s="188"/>
      <c r="UVW98" s="188"/>
      <c r="UVX98" s="188"/>
      <c r="UVY98" s="188"/>
      <c r="UVZ98" s="188"/>
      <c r="UWA98" s="188"/>
      <c r="UWB98" s="188"/>
      <c r="UWC98" s="188"/>
      <c r="UWD98" s="188"/>
      <c r="UWE98" s="188"/>
      <c r="UWF98" s="188"/>
      <c r="UWG98" s="188"/>
      <c r="UWH98" s="188"/>
      <c r="UWI98" s="188"/>
      <c r="UWJ98" s="188"/>
      <c r="UWK98" s="188"/>
      <c r="UWL98" s="188"/>
      <c r="UWM98" s="188"/>
      <c r="UWN98" s="188"/>
      <c r="UWO98" s="188"/>
      <c r="UWP98" s="188"/>
      <c r="UWQ98" s="188"/>
      <c r="UWR98" s="188"/>
      <c r="UWS98" s="188"/>
      <c r="UWT98" s="188"/>
      <c r="UWU98" s="188"/>
      <c r="UWV98" s="188"/>
      <c r="UWW98" s="188"/>
      <c r="UWX98" s="188"/>
      <c r="UWY98" s="188"/>
      <c r="UWZ98" s="188"/>
      <c r="UXA98" s="188"/>
      <c r="UXB98" s="188"/>
      <c r="UXC98" s="188"/>
      <c r="UXD98" s="188"/>
      <c r="UXE98" s="188"/>
      <c r="UXF98" s="188"/>
      <c r="UXG98" s="188"/>
      <c r="UXH98" s="188"/>
      <c r="UXI98" s="188"/>
      <c r="UXJ98" s="188"/>
      <c r="UXK98" s="188"/>
      <c r="UXL98" s="188"/>
      <c r="UXM98" s="188"/>
      <c r="UXN98" s="188"/>
      <c r="UXO98" s="188"/>
      <c r="UXP98" s="188"/>
      <c r="UXQ98" s="188"/>
      <c r="UXR98" s="188"/>
      <c r="UXS98" s="188"/>
      <c r="UXT98" s="188"/>
      <c r="UXU98" s="188"/>
      <c r="UXV98" s="188"/>
      <c r="UXW98" s="188"/>
      <c r="UXX98" s="188"/>
      <c r="UXY98" s="188"/>
      <c r="UXZ98" s="188"/>
      <c r="UYA98" s="188"/>
      <c r="UYB98" s="188"/>
      <c r="UYC98" s="188"/>
      <c r="UYD98" s="188"/>
      <c r="UYE98" s="188"/>
      <c r="UYF98" s="188"/>
      <c r="UYG98" s="188"/>
      <c r="UYH98" s="188"/>
      <c r="UYI98" s="188"/>
      <c r="UYJ98" s="188"/>
      <c r="UYK98" s="188"/>
      <c r="UYL98" s="188"/>
      <c r="UYM98" s="188"/>
      <c r="UYN98" s="188"/>
      <c r="UYO98" s="188"/>
      <c r="UYP98" s="188"/>
      <c r="UYQ98" s="188"/>
      <c r="UYR98" s="188"/>
      <c r="UYS98" s="188"/>
      <c r="UYT98" s="188"/>
      <c r="UYU98" s="188"/>
      <c r="UYV98" s="188"/>
      <c r="UYW98" s="188"/>
      <c r="UYX98" s="188"/>
      <c r="UYY98" s="188"/>
      <c r="UYZ98" s="188"/>
      <c r="UZA98" s="188"/>
      <c r="UZB98" s="188"/>
      <c r="UZC98" s="188"/>
      <c r="UZD98" s="188"/>
      <c r="UZE98" s="188"/>
      <c r="UZF98" s="188"/>
      <c r="UZG98" s="188"/>
      <c r="UZH98" s="188"/>
      <c r="UZI98" s="188"/>
      <c r="UZJ98" s="188"/>
      <c r="UZK98" s="188"/>
      <c r="UZL98" s="188"/>
      <c r="UZM98" s="188"/>
      <c r="UZN98" s="188"/>
      <c r="UZO98" s="188"/>
      <c r="UZP98" s="188"/>
      <c r="UZQ98" s="188"/>
      <c r="UZR98" s="188"/>
      <c r="UZS98" s="188"/>
      <c r="UZT98" s="188"/>
      <c r="UZU98" s="188"/>
      <c r="UZV98" s="188"/>
      <c r="UZW98" s="188"/>
      <c r="UZX98" s="188"/>
      <c r="UZY98" s="188"/>
      <c r="UZZ98" s="188"/>
      <c r="VAA98" s="188"/>
      <c r="VAB98" s="188"/>
      <c r="VAC98" s="188"/>
      <c r="VAD98" s="188"/>
      <c r="VAE98" s="188"/>
      <c r="VAF98" s="188"/>
      <c r="VAG98" s="188"/>
      <c r="VAH98" s="188"/>
      <c r="VAI98" s="188"/>
      <c r="VAJ98" s="188"/>
      <c r="VAK98" s="188"/>
      <c r="VAL98" s="188"/>
      <c r="VAM98" s="188"/>
      <c r="VAN98" s="188"/>
      <c r="VAO98" s="188"/>
      <c r="VAP98" s="188"/>
      <c r="VAQ98" s="188"/>
      <c r="VAR98" s="188"/>
      <c r="VAS98" s="188"/>
      <c r="VAT98" s="188"/>
      <c r="VAU98" s="188"/>
      <c r="VAV98" s="188"/>
      <c r="VAW98" s="188"/>
      <c r="VAX98" s="188"/>
      <c r="VAY98" s="188"/>
      <c r="VAZ98" s="188"/>
      <c r="VBA98" s="188"/>
      <c r="VBB98" s="188"/>
      <c r="VBC98" s="188"/>
      <c r="VBD98" s="188"/>
      <c r="VBE98" s="188"/>
      <c r="VBF98" s="188"/>
      <c r="VBG98" s="188"/>
      <c r="VBH98" s="188"/>
      <c r="VBI98" s="188"/>
      <c r="VBJ98" s="188"/>
      <c r="VBK98" s="188"/>
      <c r="VBL98" s="188"/>
      <c r="VBM98" s="188"/>
      <c r="VBN98" s="188"/>
      <c r="VBO98" s="188"/>
      <c r="VBP98" s="188"/>
      <c r="VBQ98" s="188"/>
      <c r="VBR98" s="188"/>
      <c r="VBS98" s="188"/>
      <c r="VBT98" s="188"/>
      <c r="VBU98" s="188"/>
      <c r="VBV98" s="188"/>
      <c r="VBW98" s="188"/>
      <c r="VBX98" s="188"/>
      <c r="VBY98" s="188"/>
      <c r="VBZ98" s="188"/>
      <c r="VCA98" s="188"/>
      <c r="VCB98" s="188"/>
      <c r="VCC98" s="188"/>
      <c r="VCD98" s="188"/>
      <c r="VCE98" s="188"/>
      <c r="VCF98" s="188"/>
      <c r="VCG98" s="188"/>
      <c r="VCH98" s="188"/>
      <c r="VCI98" s="188"/>
      <c r="VCJ98" s="188"/>
      <c r="VCK98" s="188"/>
      <c r="VCL98" s="188"/>
      <c r="VCM98" s="188"/>
      <c r="VCN98" s="188"/>
      <c r="VCO98" s="188"/>
      <c r="VCP98" s="188"/>
      <c r="VCQ98" s="188"/>
      <c r="VCR98" s="188"/>
      <c r="VCS98" s="188"/>
      <c r="VCT98" s="188"/>
      <c r="VCU98" s="188"/>
      <c r="VCV98" s="188"/>
      <c r="VCW98" s="188"/>
      <c r="VCX98" s="188"/>
      <c r="VCY98" s="188"/>
      <c r="VCZ98" s="188"/>
      <c r="VDA98" s="188"/>
      <c r="VDB98" s="188"/>
      <c r="VDC98" s="188"/>
      <c r="VDD98" s="188"/>
      <c r="VDE98" s="188"/>
      <c r="VDF98" s="188"/>
      <c r="VDG98" s="188"/>
      <c r="VDH98" s="188"/>
      <c r="VDI98" s="188"/>
      <c r="VDJ98" s="188"/>
      <c r="VDK98" s="188"/>
      <c r="VDL98" s="188"/>
      <c r="VDM98" s="188"/>
      <c r="VDN98" s="188"/>
      <c r="VDO98" s="188"/>
      <c r="VDP98" s="188"/>
      <c r="VDQ98" s="188"/>
      <c r="VDR98" s="188"/>
      <c r="VDS98" s="188"/>
      <c r="VDT98" s="188"/>
      <c r="VDU98" s="188"/>
      <c r="VDV98" s="188"/>
      <c r="VDW98" s="188"/>
      <c r="VDX98" s="188"/>
      <c r="VDY98" s="188"/>
      <c r="VDZ98" s="188"/>
      <c r="VEA98" s="188"/>
      <c r="VEB98" s="188"/>
      <c r="VEC98" s="188"/>
      <c r="VED98" s="188"/>
      <c r="VEE98" s="188"/>
      <c r="VEF98" s="188"/>
      <c r="VEG98" s="188"/>
      <c r="VEH98" s="188"/>
      <c r="VEI98" s="188"/>
      <c r="VEJ98" s="188"/>
      <c r="VEK98" s="188"/>
      <c r="VEL98" s="188"/>
      <c r="VEM98" s="188"/>
      <c r="VEN98" s="188"/>
      <c r="VEO98" s="188"/>
      <c r="VEP98" s="188"/>
      <c r="VEQ98" s="188"/>
      <c r="VER98" s="188"/>
      <c r="VES98" s="188"/>
      <c r="VET98" s="188"/>
      <c r="VEU98" s="188"/>
      <c r="VEV98" s="188"/>
      <c r="VEW98" s="188"/>
      <c r="VEX98" s="188"/>
      <c r="VEY98" s="188"/>
      <c r="VEZ98" s="188"/>
      <c r="VFA98" s="188"/>
      <c r="VFB98" s="188"/>
      <c r="VFC98" s="188"/>
      <c r="VFD98" s="188"/>
      <c r="VFE98" s="188"/>
      <c r="VFF98" s="188"/>
      <c r="VFG98" s="188"/>
      <c r="VFH98" s="188"/>
      <c r="VFI98" s="188"/>
      <c r="VFJ98" s="188"/>
      <c r="VFK98" s="188"/>
      <c r="VFL98" s="188"/>
      <c r="VFM98" s="188"/>
      <c r="VFN98" s="188"/>
      <c r="VFO98" s="188"/>
      <c r="VFP98" s="188"/>
      <c r="VFQ98" s="188"/>
      <c r="VFR98" s="188"/>
      <c r="VFS98" s="188"/>
      <c r="VFT98" s="188"/>
      <c r="VFU98" s="188"/>
      <c r="VFV98" s="188"/>
      <c r="VFW98" s="188"/>
      <c r="VFX98" s="188"/>
      <c r="VFY98" s="188"/>
      <c r="VFZ98" s="188"/>
      <c r="VGA98" s="188"/>
      <c r="VGB98" s="188"/>
      <c r="VGC98" s="188"/>
      <c r="VGD98" s="188"/>
      <c r="VGE98" s="188"/>
      <c r="VGF98" s="188"/>
      <c r="VGG98" s="188"/>
      <c r="VGH98" s="188"/>
      <c r="VGI98" s="188"/>
      <c r="VGJ98" s="188"/>
      <c r="VGK98" s="188"/>
      <c r="VGL98" s="188"/>
      <c r="VGM98" s="188"/>
      <c r="VGN98" s="188"/>
      <c r="VGO98" s="188"/>
      <c r="VGP98" s="188"/>
      <c r="VGQ98" s="188"/>
      <c r="VGR98" s="188"/>
      <c r="VGS98" s="188"/>
      <c r="VGT98" s="188"/>
      <c r="VGU98" s="188"/>
      <c r="VGV98" s="188"/>
      <c r="VGW98" s="188"/>
      <c r="VGX98" s="188"/>
      <c r="VGY98" s="188"/>
      <c r="VGZ98" s="188"/>
      <c r="VHA98" s="188"/>
      <c r="VHB98" s="188"/>
      <c r="VHC98" s="188"/>
      <c r="VHD98" s="188"/>
      <c r="VHE98" s="188"/>
      <c r="VHF98" s="188"/>
      <c r="VHG98" s="188"/>
      <c r="VHH98" s="188"/>
      <c r="VHI98" s="188"/>
      <c r="VHJ98" s="188"/>
      <c r="VHK98" s="188"/>
      <c r="VHL98" s="188"/>
      <c r="VHM98" s="188"/>
      <c r="VHN98" s="188"/>
      <c r="VHO98" s="188"/>
      <c r="VHP98" s="188"/>
      <c r="VHQ98" s="188"/>
      <c r="VHR98" s="188"/>
      <c r="VHS98" s="188"/>
      <c r="VHT98" s="188"/>
      <c r="VHU98" s="188"/>
      <c r="VHV98" s="188"/>
      <c r="VHW98" s="188"/>
      <c r="VHX98" s="188"/>
      <c r="VHY98" s="188"/>
      <c r="VHZ98" s="188"/>
      <c r="VIA98" s="188"/>
      <c r="VIB98" s="188"/>
      <c r="VIC98" s="188"/>
      <c r="VID98" s="188"/>
      <c r="VIE98" s="188"/>
      <c r="VIF98" s="188"/>
      <c r="VIG98" s="188"/>
      <c r="VIH98" s="188"/>
      <c r="VII98" s="188"/>
      <c r="VIJ98" s="188"/>
      <c r="VIK98" s="188"/>
      <c r="VIL98" s="188"/>
      <c r="VIM98" s="188"/>
      <c r="VIN98" s="188"/>
      <c r="VIO98" s="188"/>
      <c r="VIP98" s="188"/>
      <c r="VIQ98" s="188"/>
      <c r="VIR98" s="188"/>
      <c r="VIS98" s="188"/>
      <c r="VIT98" s="188"/>
      <c r="VIU98" s="188"/>
      <c r="VIV98" s="188"/>
      <c r="VIW98" s="188"/>
      <c r="VIX98" s="188"/>
      <c r="VIY98" s="188"/>
      <c r="VIZ98" s="188"/>
      <c r="VJA98" s="188"/>
      <c r="VJB98" s="188"/>
      <c r="VJC98" s="188"/>
      <c r="VJD98" s="188"/>
      <c r="VJE98" s="188"/>
      <c r="VJF98" s="188"/>
      <c r="VJG98" s="188"/>
      <c r="VJH98" s="188"/>
      <c r="VJI98" s="188"/>
      <c r="VJJ98" s="188"/>
      <c r="VJK98" s="188"/>
      <c r="VJL98" s="188"/>
      <c r="VJM98" s="188"/>
      <c r="VJN98" s="188"/>
      <c r="VJO98" s="188"/>
      <c r="VJP98" s="188"/>
      <c r="VJQ98" s="188"/>
      <c r="VJR98" s="188"/>
      <c r="VJS98" s="188"/>
      <c r="VJT98" s="188"/>
      <c r="VJU98" s="188"/>
      <c r="VJV98" s="188"/>
      <c r="VJW98" s="188"/>
      <c r="VJX98" s="188"/>
      <c r="VJY98" s="188"/>
      <c r="VJZ98" s="188"/>
      <c r="VKA98" s="188"/>
      <c r="VKB98" s="188"/>
      <c r="VKC98" s="188"/>
      <c r="VKD98" s="188"/>
      <c r="VKE98" s="188"/>
      <c r="VKF98" s="188"/>
      <c r="VKG98" s="188"/>
      <c r="VKH98" s="188"/>
      <c r="VKI98" s="188"/>
      <c r="VKJ98" s="188"/>
      <c r="VKK98" s="188"/>
      <c r="VKL98" s="188"/>
      <c r="VKM98" s="188"/>
      <c r="VKN98" s="188"/>
      <c r="VKO98" s="188"/>
      <c r="VKP98" s="188"/>
      <c r="VKQ98" s="188"/>
      <c r="VKR98" s="188"/>
      <c r="VKS98" s="188"/>
      <c r="VKT98" s="188"/>
      <c r="VKU98" s="188"/>
      <c r="VKV98" s="188"/>
      <c r="VKW98" s="188"/>
      <c r="VKX98" s="188"/>
      <c r="VKY98" s="188"/>
      <c r="VKZ98" s="188"/>
      <c r="VLA98" s="188"/>
      <c r="VLB98" s="188"/>
      <c r="VLC98" s="188"/>
      <c r="VLD98" s="188"/>
      <c r="VLE98" s="188"/>
      <c r="VLF98" s="188"/>
      <c r="VLG98" s="188"/>
      <c r="VLH98" s="188"/>
      <c r="VLI98" s="188"/>
      <c r="VLJ98" s="188"/>
      <c r="VLK98" s="188"/>
      <c r="VLL98" s="188"/>
      <c r="VLM98" s="188"/>
      <c r="VLN98" s="188"/>
      <c r="VLO98" s="188"/>
      <c r="VLP98" s="188"/>
      <c r="VLQ98" s="188"/>
      <c r="VLR98" s="188"/>
      <c r="VLS98" s="188"/>
      <c r="VLT98" s="188"/>
      <c r="VLU98" s="188"/>
      <c r="VLV98" s="188"/>
      <c r="VLW98" s="188"/>
      <c r="VLX98" s="188"/>
      <c r="VLY98" s="188"/>
      <c r="VLZ98" s="188"/>
      <c r="VMA98" s="188"/>
      <c r="VMB98" s="188"/>
      <c r="VMC98" s="188"/>
      <c r="VMD98" s="188"/>
      <c r="VME98" s="188"/>
      <c r="VMF98" s="188"/>
      <c r="VMG98" s="188"/>
      <c r="VMH98" s="188"/>
      <c r="VMI98" s="188"/>
      <c r="VMJ98" s="188"/>
      <c r="VMK98" s="188"/>
      <c r="VML98" s="188"/>
      <c r="VMM98" s="188"/>
      <c r="VMN98" s="188"/>
      <c r="VMO98" s="188"/>
      <c r="VMP98" s="188"/>
      <c r="VMQ98" s="188"/>
      <c r="VMR98" s="188"/>
      <c r="VMS98" s="188"/>
      <c r="VMT98" s="188"/>
      <c r="VMU98" s="188"/>
      <c r="VMV98" s="188"/>
      <c r="VMW98" s="188"/>
      <c r="VMX98" s="188"/>
      <c r="VMY98" s="188"/>
      <c r="VMZ98" s="188"/>
      <c r="VNA98" s="188"/>
      <c r="VNB98" s="188"/>
      <c r="VNC98" s="188"/>
      <c r="VND98" s="188"/>
      <c r="VNE98" s="188"/>
      <c r="VNF98" s="188"/>
      <c r="VNG98" s="188"/>
      <c r="VNH98" s="188"/>
      <c r="VNI98" s="188"/>
      <c r="VNJ98" s="188"/>
      <c r="VNK98" s="188"/>
      <c r="VNL98" s="188"/>
      <c r="VNM98" s="188"/>
      <c r="VNN98" s="188"/>
      <c r="VNO98" s="188"/>
      <c r="VNP98" s="188"/>
      <c r="VNQ98" s="188"/>
      <c r="VNR98" s="188"/>
      <c r="VNS98" s="188"/>
      <c r="VNT98" s="188"/>
      <c r="VNU98" s="188"/>
      <c r="VNV98" s="188"/>
      <c r="VNW98" s="188"/>
      <c r="VNX98" s="188"/>
      <c r="VNY98" s="188"/>
      <c r="VNZ98" s="188"/>
      <c r="VOA98" s="188"/>
      <c r="VOB98" s="188"/>
      <c r="VOC98" s="188"/>
      <c r="VOD98" s="188"/>
      <c r="VOE98" s="188"/>
      <c r="VOF98" s="188"/>
      <c r="VOG98" s="188"/>
      <c r="VOH98" s="188"/>
      <c r="VOI98" s="188"/>
      <c r="VOJ98" s="188"/>
      <c r="VOK98" s="188"/>
      <c r="VOL98" s="188"/>
      <c r="VOM98" s="188"/>
      <c r="VON98" s="188"/>
      <c r="VOO98" s="188"/>
      <c r="VOP98" s="188"/>
      <c r="VOQ98" s="188"/>
      <c r="VOR98" s="188"/>
      <c r="VOS98" s="188"/>
      <c r="VOT98" s="188"/>
      <c r="VOU98" s="188"/>
      <c r="VOV98" s="188"/>
      <c r="VOW98" s="188"/>
      <c r="VOX98" s="188"/>
      <c r="VOY98" s="188"/>
      <c r="VOZ98" s="188"/>
      <c r="VPA98" s="188"/>
      <c r="VPB98" s="188"/>
      <c r="VPC98" s="188"/>
      <c r="VPD98" s="188"/>
      <c r="VPE98" s="188"/>
      <c r="VPF98" s="188"/>
      <c r="VPG98" s="188"/>
      <c r="VPH98" s="188"/>
      <c r="VPI98" s="188"/>
      <c r="VPJ98" s="188"/>
      <c r="VPK98" s="188"/>
      <c r="VPL98" s="188"/>
      <c r="VPM98" s="188"/>
      <c r="VPN98" s="188"/>
      <c r="VPO98" s="188"/>
      <c r="VPP98" s="188"/>
      <c r="VPQ98" s="188"/>
      <c r="VPR98" s="188"/>
      <c r="VPS98" s="188"/>
      <c r="VPT98" s="188"/>
      <c r="VPU98" s="188"/>
      <c r="VPV98" s="188"/>
      <c r="VPW98" s="188"/>
      <c r="VPX98" s="188"/>
      <c r="VPY98" s="188"/>
      <c r="VPZ98" s="188"/>
      <c r="VQA98" s="188"/>
      <c r="VQB98" s="188"/>
      <c r="VQC98" s="188"/>
      <c r="VQD98" s="188"/>
      <c r="VQE98" s="188"/>
      <c r="VQF98" s="188"/>
      <c r="VQG98" s="188"/>
      <c r="VQH98" s="188"/>
      <c r="VQI98" s="188"/>
      <c r="VQJ98" s="188"/>
      <c r="VQK98" s="188"/>
      <c r="VQL98" s="188"/>
      <c r="VQM98" s="188"/>
      <c r="VQN98" s="188"/>
      <c r="VQO98" s="188"/>
      <c r="VQP98" s="188"/>
      <c r="VQQ98" s="188"/>
      <c r="VQR98" s="188"/>
      <c r="VQS98" s="188"/>
      <c r="VQT98" s="188"/>
      <c r="VQU98" s="188"/>
      <c r="VQV98" s="188"/>
      <c r="VQW98" s="188"/>
      <c r="VQX98" s="188"/>
      <c r="VQY98" s="188"/>
      <c r="VQZ98" s="188"/>
      <c r="VRA98" s="188"/>
      <c r="VRB98" s="188"/>
      <c r="VRC98" s="188"/>
      <c r="VRD98" s="188"/>
      <c r="VRE98" s="188"/>
      <c r="VRF98" s="188"/>
      <c r="VRG98" s="188"/>
      <c r="VRH98" s="188"/>
      <c r="VRI98" s="188"/>
      <c r="VRJ98" s="188"/>
      <c r="VRK98" s="188"/>
      <c r="VRL98" s="188"/>
      <c r="VRM98" s="188"/>
      <c r="VRN98" s="188"/>
      <c r="VRO98" s="188"/>
      <c r="VRP98" s="188"/>
      <c r="VRQ98" s="188"/>
      <c r="VRR98" s="188"/>
      <c r="VRS98" s="188"/>
      <c r="VRT98" s="188"/>
      <c r="VRU98" s="188"/>
      <c r="VRV98" s="188"/>
      <c r="VRW98" s="188"/>
      <c r="VRX98" s="188"/>
      <c r="VRY98" s="188"/>
      <c r="VRZ98" s="188"/>
      <c r="VSA98" s="188"/>
      <c r="VSB98" s="188"/>
      <c r="VSC98" s="188"/>
      <c r="VSD98" s="188"/>
      <c r="VSE98" s="188"/>
      <c r="VSF98" s="188"/>
      <c r="VSG98" s="188"/>
      <c r="VSH98" s="188"/>
      <c r="VSI98" s="188"/>
      <c r="VSJ98" s="188"/>
      <c r="VSK98" s="188"/>
      <c r="VSL98" s="188"/>
      <c r="VSM98" s="188"/>
      <c r="VSN98" s="188"/>
      <c r="VSO98" s="188"/>
      <c r="VSP98" s="188"/>
      <c r="VSQ98" s="188"/>
      <c r="VSR98" s="188"/>
      <c r="VSS98" s="188"/>
      <c r="VST98" s="188"/>
      <c r="VSU98" s="188"/>
      <c r="VSV98" s="188"/>
      <c r="VSW98" s="188"/>
      <c r="VSX98" s="188"/>
      <c r="VSY98" s="188"/>
      <c r="VSZ98" s="188"/>
      <c r="VTA98" s="188"/>
      <c r="VTB98" s="188"/>
      <c r="VTC98" s="188"/>
      <c r="VTD98" s="188"/>
      <c r="VTE98" s="188"/>
      <c r="VTF98" s="188"/>
      <c r="VTG98" s="188"/>
      <c r="VTH98" s="188"/>
      <c r="VTI98" s="188"/>
      <c r="VTJ98" s="188"/>
      <c r="VTK98" s="188"/>
      <c r="VTL98" s="188"/>
      <c r="VTM98" s="188"/>
      <c r="VTN98" s="188"/>
      <c r="VTO98" s="188"/>
      <c r="VTP98" s="188"/>
      <c r="VTQ98" s="188"/>
      <c r="VTR98" s="188"/>
      <c r="VTS98" s="188"/>
      <c r="VTT98" s="188"/>
      <c r="VTU98" s="188"/>
      <c r="VTV98" s="188"/>
      <c r="VTW98" s="188"/>
      <c r="VTX98" s="188"/>
      <c r="VTY98" s="188"/>
      <c r="VTZ98" s="188"/>
      <c r="VUA98" s="188"/>
      <c r="VUB98" s="188"/>
      <c r="VUC98" s="188"/>
      <c r="VUD98" s="188"/>
      <c r="VUE98" s="188"/>
      <c r="VUF98" s="188"/>
      <c r="VUG98" s="188"/>
      <c r="VUH98" s="188"/>
      <c r="VUI98" s="188"/>
      <c r="VUJ98" s="188"/>
      <c r="VUK98" s="188"/>
      <c r="VUL98" s="188"/>
      <c r="VUM98" s="188"/>
      <c r="VUN98" s="188"/>
      <c r="VUO98" s="188"/>
      <c r="VUP98" s="188"/>
      <c r="VUQ98" s="188"/>
      <c r="VUR98" s="188"/>
      <c r="VUS98" s="188"/>
      <c r="VUT98" s="188"/>
      <c r="VUU98" s="188"/>
      <c r="VUV98" s="188"/>
      <c r="VUW98" s="188"/>
      <c r="VUX98" s="188"/>
      <c r="VUY98" s="188"/>
      <c r="VUZ98" s="188"/>
      <c r="VVA98" s="188"/>
      <c r="VVB98" s="188"/>
      <c r="VVC98" s="188"/>
      <c r="VVD98" s="188"/>
      <c r="VVE98" s="188"/>
      <c r="VVF98" s="188"/>
      <c r="VVG98" s="188"/>
      <c r="VVH98" s="188"/>
      <c r="VVI98" s="188"/>
      <c r="VVJ98" s="188"/>
      <c r="VVK98" s="188"/>
      <c r="VVL98" s="188"/>
      <c r="VVM98" s="188"/>
      <c r="VVN98" s="188"/>
      <c r="VVO98" s="188"/>
      <c r="VVP98" s="188"/>
      <c r="VVQ98" s="188"/>
      <c r="VVR98" s="188"/>
      <c r="VVS98" s="188"/>
      <c r="VVT98" s="188"/>
      <c r="VVU98" s="188"/>
      <c r="VVV98" s="188"/>
      <c r="VVW98" s="188"/>
      <c r="VVX98" s="188"/>
      <c r="VVY98" s="188"/>
      <c r="VVZ98" s="188"/>
      <c r="VWA98" s="188"/>
      <c r="VWB98" s="188"/>
      <c r="VWC98" s="188"/>
      <c r="VWD98" s="188"/>
      <c r="VWE98" s="188"/>
      <c r="VWF98" s="188"/>
      <c r="VWG98" s="188"/>
      <c r="VWH98" s="188"/>
      <c r="VWI98" s="188"/>
      <c r="VWJ98" s="188"/>
      <c r="VWK98" s="188"/>
      <c r="VWL98" s="188"/>
      <c r="VWM98" s="188"/>
      <c r="VWN98" s="188"/>
      <c r="VWO98" s="188"/>
      <c r="VWP98" s="188"/>
      <c r="VWQ98" s="188"/>
      <c r="VWR98" s="188"/>
      <c r="VWS98" s="188"/>
      <c r="VWT98" s="188"/>
      <c r="VWU98" s="188"/>
      <c r="VWV98" s="188"/>
      <c r="VWW98" s="188"/>
      <c r="VWX98" s="188"/>
      <c r="VWY98" s="188"/>
      <c r="VWZ98" s="188"/>
      <c r="VXA98" s="188"/>
      <c r="VXB98" s="188"/>
      <c r="VXC98" s="188"/>
      <c r="VXD98" s="188"/>
      <c r="VXE98" s="188"/>
      <c r="VXF98" s="188"/>
      <c r="VXG98" s="188"/>
      <c r="VXH98" s="188"/>
      <c r="VXI98" s="188"/>
      <c r="VXJ98" s="188"/>
      <c r="VXK98" s="188"/>
      <c r="VXL98" s="188"/>
      <c r="VXM98" s="188"/>
      <c r="VXN98" s="188"/>
      <c r="VXO98" s="188"/>
      <c r="VXP98" s="188"/>
      <c r="VXQ98" s="188"/>
      <c r="VXR98" s="188"/>
      <c r="VXS98" s="188"/>
      <c r="VXT98" s="188"/>
      <c r="VXU98" s="188"/>
      <c r="VXV98" s="188"/>
      <c r="VXW98" s="188"/>
      <c r="VXX98" s="188"/>
      <c r="VXY98" s="188"/>
      <c r="VXZ98" s="188"/>
      <c r="VYA98" s="188"/>
      <c r="VYB98" s="188"/>
      <c r="VYC98" s="188"/>
      <c r="VYD98" s="188"/>
      <c r="VYE98" s="188"/>
      <c r="VYF98" s="188"/>
      <c r="VYG98" s="188"/>
      <c r="VYH98" s="188"/>
      <c r="VYI98" s="188"/>
      <c r="VYJ98" s="188"/>
      <c r="VYK98" s="188"/>
      <c r="VYL98" s="188"/>
      <c r="VYM98" s="188"/>
      <c r="VYN98" s="188"/>
      <c r="VYO98" s="188"/>
      <c r="VYP98" s="188"/>
      <c r="VYQ98" s="188"/>
      <c r="VYR98" s="188"/>
      <c r="VYS98" s="188"/>
      <c r="VYT98" s="188"/>
      <c r="VYU98" s="188"/>
      <c r="VYV98" s="188"/>
      <c r="VYW98" s="188"/>
      <c r="VYX98" s="188"/>
      <c r="VYY98" s="188"/>
      <c r="VYZ98" s="188"/>
      <c r="VZA98" s="188"/>
      <c r="VZB98" s="188"/>
      <c r="VZC98" s="188"/>
      <c r="VZD98" s="188"/>
      <c r="VZE98" s="188"/>
      <c r="VZF98" s="188"/>
      <c r="VZG98" s="188"/>
      <c r="VZH98" s="188"/>
      <c r="VZI98" s="188"/>
      <c r="VZJ98" s="188"/>
      <c r="VZK98" s="188"/>
      <c r="VZL98" s="188"/>
      <c r="VZM98" s="188"/>
      <c r="VZN98" s="188"/>
      <c r="VZO98" s="188"/>
      <c r="VZP98" s="188"/>
      <c r="VZQ98" s="188"/>
      <c r="VZR98" s="188"/>
      <c r="VZS98" s="188"/>
      <c r="VZT98" s="188"/>
      <c r="VZU98" s="188"/>
      <c r="VZV98" s="188"/>
      <c r="VZW98" s="188"/>
      <c r="VZX98" s="188"/>
      <c r="VZY98" s="188"/>
      <c r="VZZ98" s="188"/>
      <c r="WAA98" s="188"/>
      <c r="WAB98" s="188"/>
      <c r="WAC98" s="188"/>
      <c r="WAD98" s="188"/>
      <c r="WAE98" s="188"/>
      <c r="WAF98" s="188"/>
      <c r="WAG98" s="188"/>
      <c r="WAH98" s="188"/>
      <c r="WAI98" s="188"/>
      <c r="WAJ98" s="188"/>
      <c r="WAK98" s="188"/>
      <c r="WAL98" s="188"/>
      <c r="WAM98" s="188"/>
      <c r="WAN98" s="188"/>
      <c r="WAO98" s="188"/>
      <c r="WAP98" s="188"/>
      <c r="WAQ98" s="188"/>
      <c r="WAR98" s="188"/>
      <c r="WAS98" s="188"/>
      <c r="WAT98" s="188"/>
      <c r="WAU98" s="188"/>
      <c r="WAV98" s="188"/>
      <c r="WAW98" s="188"/>
      <c r="WAX98" s="188"/>
      <c r="WAY98" s="188"/>
      <c r="WAZ98" s="188"/>
      <c r="WBA98" s="188"/>
      <c r="WBB98" s="188"/>
      <c r="WBC98" s="188"/>
      <c r="WBD98" s="188"/>
      <c r="WBE98" s="188"/>
      <c r="WBF98" s="188"/>
      <c r="WBG98" s="188"/>
      <c r="WBH98" s="188"/>
      <c r="WBI98" s="188"/>
      <c r="WBJ98" s="188"/>
      <c r="WBK98" s="188"/>
      <c r="WBL98" s="188"/>
      <c r="WBM98" s="188"/>
      <c r="WBN98" s="188"/>
      <c r="WBO98" s="188"/>
      <c r="WBP98" s="188"/>
      <c r="WBQ98" s="188"/>
      <c r="WBR98" s="188"/>
      <c r="WBS98" s="188"/>
      <c r="WBT98" s="188"/>
      <c r="WBU98" s="188"/>
      <c r="WBV98" s="188"/>
      <c r="WBW98" s="188"/>
      <c r="WBX98" s="188"/>
      <c r="WBY98" s="188"/>
      <c r="WBZ98" s="188"/>
      <c r="WCA98" s="188"/>
      <c r="WCB98" s="188"/>
      <c r="WCC98" s="188"/>
      <c r="WCD98" s="188"/>
      <c r="WCE98" s="188"/>
      <c r="WCF98" s="188"/>
      <c r="WCG98" s="188"/>
      <c r="WCH98" s="188"/>
      <c r="WCI98" s="188"/>
      <c r="WCJ98" s="188"/>
      <c r="WCK98" s="188"/>
      <c r="WCL98" s="188"/>
      <c r="WCM98" s="188"/>
      <c r="WCN98" s="188"/>
      <c r="WCO98" s="188"/>
      <c r="WCP98" s="188"/>
      <c r="WCQ98" s="188"/>
      <c r="WCR98" s="188"/>
      <c r="WCS98" s="188"/>
      <c r="WCT98" s="188"/>
      <c r="WCU98" s="188"/>
      <c r="WCV98" s="188"/>
      <c r="WCW98" s="188"/>
      <c r="WCX98" s="188"/>
      <c r="WCY98" s="188"/>
      <c r="WCZ98" s="188"/>
      <c r="WDA98" s="188"/>
      <c r="WDB98" s="188"/>
      <c r="WDC98" s="188"/>
      <c r="WDD98" s="188"/>
      <c r="WDE98" s="188"/>
      <c r="WDF98" s="188"/>
      <c r="WDG98" s="188"/>
      <c r="WDH98" s="188"/>
      <c r="WDI98" s="188"/>
      <c r="WDJ98" s="188"/>
      <c r="WDK98" s="188"/>
      <c r="WDL98" s="188"/>
      <c r="WDM98" s="188"/>
      <c r="WDN98" s="188"/>
      <c r="WDO98" s="188"/>
      <c r="WDP98" s="188"/>
      <c r="WDQ98" s="188"/>
      <c r="WDR98" s="188"/>
      <c r="WDS98" s="188"/>
      <c r="WDT98" s="188"/>
      <c r="WDU98" s="188"/>
      <c r="WDV98" s="188"/>
      <c r="WDW98" s="188"/>
      <c r="WDX98" s="188"/>
      <c r="WDY98" s="188"/>
      <c r="WDZ98" s="188"/>
      <c r="WEA98" s="188"/>
      <c r="WEB98" s="188"/>
      <c r="WEC98" s="188"/>
      <c r="WED98" s="188"/>
      <c r="WEE98" s="188"/>
      <c r="WEF98" s="188"/>
      <c r="WEG98" s="188"/>
      <c r="WEH98" s="188"/>
      <c r="WEI98" s="188"/>
      <c r="WEJ98" s="188"/>
      <c r="WEK98" s="188"/>
      <c r="WEL98" s="188"/>
      <c r="WEM98" s="188"/>
      <c r="WEN98" s="188"/>
      <c r="WEO98" s="188"/>
      <c r="WEP98" s="188"/>
      <c r="WEQ98" s="188"/>
      <c r="WER98" s="188"/>
      <c r="WES98" s="188"/>
      <c r="WET98" s="188"/>
      <c r="WEU98" s="188"/>
      <c r="WEV98" s="188"/>
      <c r="WEW98" s="188"/>
      <c r="WEX98" s="188"/>
      <c r="WEY98" s="188"/>
      <c r="WEZ98" s="188"/>
      <c r="WFA98" s="188"/>
      <c r="WFB98" s="188"/>
      <c r="WFC98" s="188"/>
      <c r="WFD98" s="188"/>
      <c r="WFE98" s="188"/>
      <c r="WFF98" s="188"/>
      <c r="WFG98" s="188"/>
      <c r="WFH98" s="188"/>
      <c r="WFI98" s="188"/>
      <c r="WFJ98" s="188"/>
      <c r="WFK98" s="188"/>
      <c r="WFL98" s="188"/>
      <c r="WFM98" s="188"/>
      <c r="WFN98" s="188"/>
      <c r="WFO98" s="188"/>
      <c r="WFP98" s="188"/>
      <c r="WFQ98" s="188"/>
      <c r="WFR98" s="188"/>
      <c r="WFS98" s="188"/>
      <c r="WFT98" s="188"/>
      <c r="WFU98" s="188"/>
      <c r="WFV98" s="188"/>
      <c r="WFW98" s="188"/>
      <c r="WFX98" s="188"/>
      <c r="WFY98" s="188"/>
      <c r="WFZ98" s="188"/>
      <c r="WGA98" s="188"/>
      <c r="WGB98" s="188"/>
      <c r="WGC98" s="188"/>
      <c r="WGD98" s="188"/>
      <c r="WGE98" s="188"/>
      <c r="WGF98" s="188"/>
      <c r="WGG98" s="188"/>
      <c r="WGH98" s="188"/>
      <c r="WGI98" s="188"/>
      <c r="WGJ98" s="188"/>
      <c r="WGK98" s="188"/>
      <c r="WGL98" s="188"/>
      <c r="WGM98" s="188"/>
      <c r="WGN98" s="188"/>
      <c r="WGO98" s="188"/>
      <c r="WGP98" s="188"/>
      <c r="WGQ98" s="188"/>
      <c r="WGR98" s="188"/>
      <c r="WGS98" s="188"/>
      <c r="WGT98" s="188"/>
      <c r="WGU98" s="188"/>
      <c r="WGV98" s="188"/>
      <c r="WGW98" s="188"/>
      <c r="WGX98" s="188"/>
      <c r="WGY98" s="188"/>
      <c r="WGZ98" s="188"/>
      <c r="WHA98" s="188"/>
      <c r="WHB98" s="188"/>
      <c r="WHC98" s="188"/>
      <c r="WHD98" s="188"/>
      <c r="WHE98" s="188"/>
      <c r="WHF98" s="188"/>
      <c r="WHG98" s="188"/>
      <c r="WHH98" s="188"/>
      <c r="WHI98" s="188"/>
      <c r="WHJ98" s="188"/>
      <c r="WHK98" s="188"/>
      <c r="WHL98" s="188"/>
      <c r="WHM98" s="188"/>
      <c r="WHN98" s="188"/>
      <c r="WHO98" s="188"/>
      <c r="WHP98" s="188"/>
      <c r="WHQ98" s="188"/>
      <c r="WHR98" s="188"/>
      <c r="WHS98" s="188"/>
      <c r="WHT98" s="188"/>
      <c r="WHU98" s="188"/>
      <c r="WHV98" s="188"/>
      <c r="WHW98" s="188"/>
      <c r="WHX98" s="188"/>
      <c r="WHY98" s="188"/>
      <c r="WHZ98" s="188"/>
      <c r="WIA98" s="188"/>
      <c r="WIB98" s="188"/>
      <c r="WIC98" s="188"/>
      <c r="WID98" s="188"/>
      <c r="WIE98" s="188"/>
      <c r="WIF98" s="188"/>
      <c r="WIG98" s="188"/>
      <c r="WIH98" s="188"/>
      <c r="WII98" s="188"/>
      <c r="WIJ98" s="188"/>
      <c r="WIK98" s="188"/>
      <c r="WIL98" s="188"/>
      <c r="WIM98" s="188"/>
      <c r="WIN98" s="188"/>
      <c r="WIO98" s="188"/>
      <c r="WIP98" s="188"/>
      <c r="WIQ98" s="188"/>
      <c r="WIR98" s="188"/>
      <c r="WIS98" s="188"/>
      <c r="WIT98" s="188"/>
      <c r="WIU98" s="188"/>
      <c r="WIV98" s="188"/>
      <c r="WIW98" s="188"/>
      <c r="WIX98" s="188"/>
      <c r="WIY98" s="188"/>
      <c r="WIZ98" s="188"/>
      <c r="WJA98" s="188"/>
      <c r="WJB98" s="188"/>
      <c r="WJC98" s="188"/>
      <c r="WJD98" s="188"/>
      <c r="WJE98" s="188"/>
      <c r="WJF98" s="188"/>
      <c r="WJG98" s="188"/>
      <c r="WJH98" s="188"/>
      <c r="WJI98" s="188"/>
      <c r="WJJ98" s="188"/>
      <c r="WJK98" s="188"/>
      <c r="WJL98" s="188"/>
      <c r="WJM98" s="188"/>
      <c r="WJN98" s="188"/>
      <c r="WJO98" s="188"/>
      <c r="WJP98" s="188"/>
      <c r="WJQ98" s="188"/>
      <c r="WJR98" s="188"/>
      <c r="WJS98" s="188"/>
      <c r="WJT98" s="188"/>
      <c r="WJU98" s="188"/>
      <c r="WJV98" s="188"/>
      <c r="WJW98" s="188"/>
      <c r="WJX98" s="188"/>
      <c r="WJY98" s="188"/>
      <c r="WJZ98" s="188"/>
      <c r="WKA98" s="188"/>
      <c r="WKB98" s="188"/>
      <c r="WKC98" s="188"/>
      <c r="WKD98" s="188"/>
      <c r="WKE98" s="188"/>
      <c r="WKF98" s="188"/>
      <c r="WKG98" s="188"/>
      <c r="WKH98" s="188"/>
      <c r="WKI98" s="188"/>
      <c r="WKJ98" s="188"/>
      <c r="WKK98" s="188"/>
      <c r="WKL98" s="188"/>
      <c r="WKM98" s="188"/>
      <c r="WKN98" s="188"/>
      <c r="WKO98" s="188"/>
      <c r="WKP98" s="188"/>
      <c r="WKQ98" s="188"/>
      <c r="WKR98" s="188"/>
      <c r="WKS98" s="188"/>
      <c r="WKT98" s="188"/>
      <c r="WKU98" s="188"/>
      <c r="WKV98" s="188"/>
      <c r="WKW98" s="188"/>
      <c r="WKX98" s="188"/>
      <c r="WKY98" s="188"/>
      <c r="WKZ98" s="188"/>
      <c r="WLA98" s="188"/>
      <c r="WLB98" s="188"/>
      <c r="WLC98" s="188"/>
      <c r="WLD98" s="188"/>
      <c r="WLE98" s="188"/>
      <c r="WLF98" s="188"/>
      <c r="WLG98" s="188"/>
      <c r="WLH98" s="188"/>
      <c r="WLI98" s="188"/>
      <c r="WLJ98" s="188"/>
      <c r="WLK98" s="188"/>
      <c r="WLL98" s="188"/>
      <c r="WLM98" s="188"/>
      <c r="WLN98" s="188"/>
      <c r="WLO98" s="188"/>
      <c r="WLP98" s="188"/>
      <c r="WLQ98" s="188"/>
      <c r="WLR98" s="188"/>
      <c r="WLS98" s="188"/>
      <c r="WLT98" s="188"/>
      <c r="WLU98" s="188"/>
      <c r="WLV98" s="188"/>
      <c r="WLW98" s="188"/>
      <c r="WLX98" s="188"/>
      <c r="WLY98" s="188"/>
      <c r="WLZ98" s="188"/>
      <c r="WMA98" s="188"/>
      <c r="WMB98" s="188"/>
      <c r="WMC98" s="188"/>
      <c r="WMD98" s="188"/>
      <c r="WME98" s="188"/>
      <c r="WMF98" s="188"/>
      <c r="WMG98" s="188"/>
      <c r="WMH98" s="188"/>
      <c r="WMI98" s="188"/>
      <c r="WMJ98" s="188"/>
      <c r="WMK98" s="188"/>
      <c r="WML98" s="188"/>
      <c r="WMM98" s="188"/>
      <c r="WMN98" s="188"/>
      <c r="WMO98" s="188"/>
      <c r="WMP98" s="188"/>
      <c r="WMQ98" s="188"/>
      <c r="WMR98" s="188"/>
      <c r="WMS98" s="188"/>
      <c r="WMT98" s="188"/>
      <c r="WMU98" s="188"/>
      <c r="WMV98" s="188"/>
      <c r="WMW98" s="188"/>
      <c r="WMX98" s="188"/>
      <c r="WMY98" s="188"/>
      <c r="WMZ98" s="188"/>
      <c r="WNA98" s="188"/>
      <c r="WNB98" s="188"/>
      <c r="WNC98" s="188"/>
      <c r="WND98" s="188"/>
      <c r="WNE98" s="188"/>
      <c r="WNF98" s="188"/>
      <c r="WNG98" s="188"/>
      <c r="WNH98" s="188"/>
      <c r="WNI98" s="188"/>
      <c r="WNJ98" s="188"/>
      <c r="WNK98" s="188"/>
      <c r="WNL98" s="188"/>
      <c r="WNM98" s="188"/>
      <c r="WNN98" s="188"/>
      <c r="WNO98" s="188"/>
      <c r="WNP98" s="188"/>
      <c r="WNQ98" s="188"/>
      <c r="WNR98" s="188"/>
      <c r="WNS98" s="188"/>
      <c r="WNT98" s="188"/>
      <c r="WNU98" s="188"/>
      <c r="WNV98" s="188"/>
      <c r="WNW98" s="188"/>
      <c r="WNX98" s="188"/>
      <c r="WNY98" s="188"/>
      <c r="WNZ98" s="188"/>
      <c r="WOA98" s="188"/>
      <c r="WOB98" s="188"/>
      <c r="WOC98" s="188"/>
      <c r="WOD98" s="188"/>
      <c r="WOE98" s="188"/>
      <c r="WOF98" s="188"/>
      <c r="WOG98" s="188"/>
      <c r="WOH98" s="188"/>
      <c r="WOI98" s="188"/>
      <c r="WOJ98" s="188"/>
      <c r="WOK98" s="188"/>
      <c r="WOL98" s="188"/>
      <c r="WOM98" s="188"/>
      <c r="WON98" s="188"/>
      <c r="WOO98" s="188"/>
      <c r="WOP98" s="188"/>
      <c r="WOQ98" s="188"/>
      <c r="WOR98" s="188"/>
      <c r="WOS98" s="188"/>
      <c r="WOT98" s="188"/>
      <c r="WOU98" s="188"/>
      <c r="WOV98" s="188"/>
      <c r="WOW98" s="188"/>
      <c r="WOX98" s="188"/>
      <c r="WOY98" s="188"/>
      <c r="WOZ98" s="188"/>
      <c r="WPA98" s="188"/>
      <c r="WPB98" s="188"/>
      <c r="WPC98" s="188"/>
      <c r="WPD98" s="188"/>
      <c r="WPE98" s="188"/>
      <c r="WPF98" s="188"/>
      <c r="WPG98" s="188"/>
      <c r="WPH98" s="188"/>
      <c r="WPI98" s="188"/>
      <c r="WPJ98" s="188"/>
      <c r="WPK98" s="188"/>
      <c r="WPL98" s="188"/>
      <c r="WPM98" s="188"/>
      <c r="WPN98" s="188"/>
      <c r="WPO98" s="188"/>
      <c r="WPP98" s="188"/>
      <c r="WPQ98" s="188"/>
      <c r="WPR98" s="188"/>
      <c r="WPS98" s="188"/>
      <c r="WPT98" s="188"/>
      <c r="WPU98" s="188"/>
      <c r="WPV98" s="188"/>
      <c r="WPW98" s="188"/>
      <c r="WPX98" s="188"/>
      <c r="WPY98" s="188"/>
      <c r="WPZ98" s="188"/>
      <c r="WQA98" s="188"/>
      <c r="WQB98" s="188"/>
      <c r="WQC98" s="188"/>
      <c r="WQD98" s="188"/>
      <c r="WQE98" s="188"/>
      <c r="WQF98" s="188"/>
      <c r="WQG98" s="188"/>
      <c r="WQH98" s="188"/>
      <c r="WQI98" s="188"/>
      <c r="WQJ98" s="188"/>
      <c r="WQK98" s="188"/>
      <c r="WQL98" s="188"/>
      <c r="WQM98" s="188"/>
      <c r="WQN98" s="188"/>
      <c r="WQO98" s="188"/>
      <c r="WQP98" s="188"/>
      <c r="WQQ98" s="188"/>
      <c r="WQR98" s="188"/>
      <c r="WQS98" s="188"/>
      <c r="WQT98" s="188"/>
      <c r="WQU98" s="188"/>
      <c r="WQV98" s="188"/>
      <c r="WQW98" s="188"/>
      <c r="WQX98" s="188"/>
      <c r="WQY98" s="188"/>
      <c r="WQZ98" s="188"/>
      <c r="WRA98" s="188"/>
      <c r="WRB98" s="188"/>
      <c r="WRC98" s="188"/>
      <c r="WRD98" s="188"/>
      <c r="WRE98" s="188"/>
      <c r="WRF98" s="188"/>
      <c r="WRG98" s="188"/>
      <c r="WRH98" s="188"/>
      <c r="WRI98" s="188"/>
      <c r="WRJ98" s="188"/>
      <c r="WRK98" s="188"/>
      <c r="WRL98" s="188"/>
      <c r="WRM98" s="188"/>
      <c r="WRN98" s="188"/>
      <c r="WRO98" s="188"/>
      <c r="WRP98" s="188"/>
      <c r="WRQ98" s="188"/>
      <c r="WRR98" s="188"/>
      <c r="WRS98" s="188"/>
      <c r="WRT98" s="188"/>
      <c r="WRU98" s="188"/>
      <c r="WRV98" s="188"/>
      <c r="WRW98" s="188"/>
      <c r="WRX98" s="188"/>
      <c r="WRY98" s="188"/>
      <c r="WRZ98" s="188"/>
      <c r="WSA98" s="188"/>
      <c r="WSB98" s="188"/>
      <c r="WSC98" s="188"/>
      <c r="WSD98" s="188"/>
      <c r="WSE98" s="188"/>
      <c r="WSF98" s="188"/>
      <c r="WSG98" s="188"/>
      <c r="WSH98" s="188"/>
      <c r="WSI98" s="188"/>
      <c r="WSJ98" s="188"/>
      <c r="WSK98" s="188"/>
      <c r="WSL98" s="188"/>
      <c r="WSM98" s="188"/>
      <c r="WSN98" s="188"/>
      <c r="WSO98" s="188"/>
      <c r="WSP98" s="188"/>
      <c r="WSQ98" s="188"/>
      <c r="WSR98" s="188"/>
      <c r="WSS98" s="188"/>
      <c r="WST98" s="188"/>
      <c r="WSU98" s="188"/>
      <c r="WSV98" s="188"/>
      <c r="WSW98" s="188"/>
      <c r="WSX98" s="188"/>
      <c r="WSY98" s="188"/>
      <c r="WSZ98" s="188"/>
      <c r="WTA98" s="188"/>
      <c r="WTB98" s="188"/>
      <c r="WTC98" s="188"/>
      <c r="WTD98" s="188"/>
      <c r="WTE98" s="188"/>
      <c r="WTF98" s="188"/>
      <c r="WTG98" s="188"/>
      <c r="WTH98" s="188"/>
      <c r="WTI98" s="188"/>
      <c r="WTJ98" s="188"/>
      <c r="WTK98" s="188"/>
      <c r="WTL98" s="188"/>
      <c r="WTM98" s="188"/>
      <c r="WTN98" s="188"/>
      <c r="WTO98" s="188"/>
      <c r="WTP98" s="188"/>
      <c r="WTQ98" s="188"/>
      <c r="WTR98" s="188"/>
      <c r="WTS98" s="188"/>
      <c r="WTT98" s="188"/>
      <c r="WTU98" s="188"/>
      <c r="WTV98" s="188"/>
      <c r="WTW98" s="188"/>
      <c r="WTX98" s="188"/>
      <c r="WTY98" s="188"/>
      <c r="WTZ98" s="188"/>
      <c r="WUA98" s="188"/>
      <c r="WUB98" s="188"/>
      <c r="WUC98" s="188"/>
      <c r="WUD98" s="188"/>
      <c r="WUE98" s="188"/>
      <c r="WUF98" s="188"/>
      <c r="WUG98" s="188"/>
      <c r="WUH98" s="188"/>
      <c r="WUI98" s="188"/>
      <c r="WUJ98" s="188"/>
      <c r="WUK98" s="188"/>
      <c r="WUL98" s="188"/>
      <c r="WUM98" s="188"/>
      <c r="WUN98" s="188"/>
      <c r="WUO98" s="188"/>
      <c r="WUP98" s="188"/>
      <c r="WUQ98" s="188"/>
      <c r="WUR98" s="188"/>
      <c r="WUS98" s="188"/>
      <c r="WUT98" s="188"/>
      <c r="WUU98" s="188"/>
      <c r="WUV98" s="188"/>
      <c r="WUW98" s="188"/>
      <c r="WUX98" s="188"/>
      <c r="WUY98" s="188"/>
      <c r="WUZ98" s="188"/>
      <c r="WVA98" s="188"/>
      <c r="WVB98" s="188"/>
      <c r="WVC98" s="188"/>
      <c r="WVD98" s="188"/>
      <c r="WVE98" s="188"/>
      <c r="WVF98" s="188"/>
      <c r="WVG98" s="188"/>
      <c r="WVH98" s="188"/>
      <c r="WVI98" s="188"/>
      <c r="WVJ98" s="188"/>
      <c r="WVK98" s="188"/>
      <c r="WVL98" s="188"/>
      <c r="WVM98" s="188"/>
      <c r="WVN98" s="188"/>
      <c r="WVO98" s="188"/>
      <c r="WVP98" s="188"/>
      <c r="WVQ98" s="188"/>
      <c r="WVR98" s="188"/>
      <c r="WVS98" s="188"/>
      <c r="WVT98" s="188"/>
      <c r="WVU98" s="188"/>
      <c r="WVV98" s="188"/>
      <c r="WVW98" s="188"/>
      <c r="WVX98" s="188"/>
      <c r="WVY98" s="188"/>
      <c r="WVZ98" s="188"/>
      <c r="WWA98" s="188"/>
      <c r="WWB98" s="188"/>
      <c r="WWC98" s="188"/>
      <c r="WWD98" s="188"/>
      <c r="WWE98" s="188"/>
      <c r="WWF98" s="188"/>
      <c r="WWG98" s="188"/>
      <c r="WWH98" s="188"/>
      <c r="WWI98" s="188"/>
      <c r="WWJ98" s="188"/>
      <c r="WWK98" s="188"/>
      <c r="WWL98" s="188"/>
      <c r="WWM98" s="188"/>
      <c r="WWN98" s="188"/>
      <c r="WWO98" s="188"/>
      <c r="WWP98" s="188"/>
      <c r="WWQ98" s="188"/>
      <c r="WWR98" s="188"/>
      <c r="WWS98" s="188"/>
      <c r="WWT98" s="188"/>
      <c r="WWU98" s="188"/>
      <c r="WWV98" s="188"/>
      <c r="WWW98" s="188"/>
      <c r="WWX98" s="188"/>
      <c r="WWY98" s="188"/>
      <c r="WWZ98" s="188"/>
      <c r="WXA98" s="188"/>
      <c r="WXB98" s="188"/>
      <c r="WXC98" s="188"/>
      <c r="WXD98" s="188"/>
      <c r="WXE98" s="188"/>
      <c r="WXF98" s="188"/>
      <c r="WXG98" s="188"/>
      <c r="WXH98" s="188"/>
      <c r="WXI98" s="188"/>
      <c r="WXJ98" s="188"/>
      <c r="WXK98" s="188"/>
      <c r="WXL98" s="188"/>
      <c r="WXM98" s="188"/>
      <c r="WXN98" s="188"/>
      <c r="WXO98" s="188"/>
      <c r="WXP98" s="188"/>
      <c r="WXQ98" s="188"/>
      <c r="WXR98" s="188"/>
      <c r="WXS98" s="188"/>
      <c r="WXT98" s="188"/>
      <c r="WXU98" s="188"/>
      <c r="WXV98" s="188"/>
      <c r="WXW98" s="188"/>
      <c r="WXX98" s="188"/>
      <c r="WXY98" s="188"/>
      <c r="WXZ98" s="188"/>
      <c r="WYA98" s="188"/>
      <c r="WYB98" s="188"/>
      <c r="WYC98" s="188"/>
      <c r="WYD98" s="188"/>
      <c r="WYE98" s="188"/>
      <c r="WYF98" s="188"/>
      <c r="WYG98" s="188"/>
      <c r="WYH98" s="188"/>
      <c r="WYI98" s="188"/>
      <c r="WYJ98" s="188"/>
      <c r="WYK98" s="188"/>
      <c r="WYL98" s="188"/>
      <c r="WYM98" s="188"/>
      <c r="WYN98" s="188"/>
      <c r="WYO98" s="188"/>
      <c r="WYP98" s="188"/>
      <c r="WYQ98" s="188"/>
      <c r="WYR98" s="188"/>
      <c r="WYS98" s="188"/>
      <c r="WYT98" s="188"/>
      <c r="WYU98" s="188"/>
      <c r="WYV98" s="188"/>
      <c r="WYW98" s="188"/>
      <c r="WYX98" s="188"/>
      <c r="WYY98" s="188"/>
      <c r="WYZ98" s="188"/>
      <c r="WZA98" s="188"/>
      <c r="WZB98" s="188"/>
      <c r="WZC98" s="188"/>
      <c r="WZD98" s="188"/>
      <c r="WZE98" s="188"/>
      <c r="WZF98" s="188"/>
      <c r="WZG98" s="188"/>
      <c r="WZH98" s="188"/>
      <c r="WZI98" s="188"/>
      <c r="WZJ98" s="188"/>
      <c r="WZK98" s="188"/>
      <c r="WZL98" s="188"/>
      <c r="WZM98" s="188"/>
      <c r="WZN98" s="188"/>
      <c r="WZO98" s="188"/>
      <c r="WZP98" s="188"/>
      <c r="WZQ98" s="188"/>
      <c r="WZR98" s="188"/>
      <c r="WZS98" s="188"/>
      <c r="WZT98" s="188"/>
      <c r="WZU98" s="188"/>
      <c r="WZV98" s="188"/>
      <c r="WZW98" s="188"/>
      <c r="WZX98" s="188"/>
      <c r="WZY98" s="188"/>
      <c r="WZZ98" s="188"/>
      <c r="XAA98" s="188"/>
      <c r="XAB98" s="188"/>
      <c r="XAC98" s="188"/>
      <c r="XAD98" s="188"/>
      <c r="XAE98" s="188"/>
      <c r="XAF98" s="188"/>
      <c r="XAG98" s="188"/>
      <c r="XAH98" s="188"/>
      <c r="XAI98" s="188"/>
      <c r="XAJ98" s="188"/>
      <c r="XAK98" s="188"/>
      <c r="XAL98" s="188"/>
      <c r="XAM98" s="188"/>
      <c r="XAN98" s="188"/>
      <c r="XAO98" s="188"/>
      <c r="XAP98" s="188"/>
      <c r="XAQ98" s="188"/>
      <c r="XAR98" s="188"/>
      <c r="XAS98" s="188"/>
      <c r="XAT98" s="188"/>
      <c r="XAU98" s="188"/>
      <c r="XAV98" s="188"/>
      <c r="XAW98" s="188"/>
      <c r="XAX98" s="188"/>
      <c r="XAY98" s="188"/>
      <c r="XAZ98" s="188"/>
      <c r="XBA98" s="188"/>
      <c r="XBB98" s="188"/>
      <c r="XBC98" s="188"/>
      <c r="XBD98" s="188"/>
      <c r="XBE98" s="188"/>
      <c r="XBF98" s="188"/>
      <c r="XBG98" s="188"/>
      <c r="XBH98" s="188"/>
      <c r="XBI98" s="188"/>
      <c r="XBJ98" s="188"/>
      <c r="XBK98" s="188"/>
      <c r="XBL98" s="188"/>
      <c r="XBM98" s="188"/>
      <c r="XBN98" s="188"/>
      <c r="XBO98" s="188"/>
      <c r="XBP98" s="188"/>
      <c r="XBQ98" s="188"/>
      <c r="XBR98" s="188"/>
      <c r="XBS98" s="188"/>
      <c r="XBT98" s="188"/>
      <c r="XBU98" s="188"/>
      <c r="XBV98" s="188"/>
      <c r="XBW98" s="188"/>
      <c r="XBX98" s="188"/>
      <c r="XBY98" s="188"/>
      <c r="XBZ98" s="188"/>
      <c r="XCA98" s="188"/>
      <c r="XCB98" s="188"/>
      <c r="XCC98" s="188"/>
      <c r="XCD98" s="188"/>
      <c r="XCE98" s="188"/>
      <c r="XCF98" s="188"/>
      <c r="XCG98" s="188"/>
      <c r="XCH98" s="188"/>
      <c r="XCI98" s="188"/>
      <c r="XCJ98" s="188"/>
      <c r="XCK98" s="188"/>
      <c r="XCL98" s="188"/>
      <c r="XCM98" s="188"/>
      <c r="XCN98" s="188"/>
      <c r="XCO98" s="188"/>
      <c r="XCP98" s="188"/>
      <c r="XCQ98" s="188"/>
      <c r="XCR98" s="188"/>
      <c r="XCS98" s="188"/>
      <c r="XCT98" s="188"/>
      <c r="XCU98" s="188"/>
      <c r="XCV98" s="188"/>
      <c r="XCW98" s="188"/>
      <c r="XCX98" s="188"/>
      <c r="XCY98" s="188"/>
      <c r="XCZ98" s="188"/>
      <c r="XDA98" s="188"/>
      <c r="XDB98" s="188"/>
      <c r="XDC98" s="188"/>
      <c r="XDD98" s="188"/>
      <c r="XDE98" s="188"/>
      <c r="XDF98" s="188"/>
      <c r="XDG98" s="188"/>
      <c r="XDH98" s="188"/>
      <c r="XDI98" s="188"/>
      <c r="XDJ98" s="188"/>
      <c r="XDK98" s="188"/>
      <c r="XDL98" s="188"/>
      <c r="XDM98" s="188"/>
      <c r="XDN98" s="188"/>
      <c r="XDO98" s="188"/>
      <c r="XDP98" s="188"/>
      <c r="XDQ98" s="188"/>
      <c r="XDR98" s="188"/>
      <c r="XDS98" s="188"/>
      <c r="XDT98" s="188"/>
      <c r="XDU98" s="188"/>
      <c r="XDV98" s="188"/>
      <c r="XDW98" s="188"/>
      <c r="XDX98" s="188"/>
      <c r="XDY98" s="188"/>
      <c r="XDZ98" s="188"/>
      <c r="XEA98" s="188"/>
      <c r="XEB98" s="188"/>
      <c r="XEC98" s="188"/>
      <c r="XED98" s="188"/>
      <c r="XEE98" s="188"/>
      <c r="XEF98" s="188"/>
      <c r="XEG98" s="188"/>
      <c r="XEH98" s="188"/>
      <c r="XEI98" s="188"/>
      <c r="XEJ98" s="188"/>
      <c r="XEK98" s="188"/>
      <c r="XEL98" s="188"/>
      <c r="XEM98" s="188"/>
      <c r="XEN98" s="188"/>
      <c r="XEO98" s="188"/>
      <c r="XEP98" s="188"/>
      <c r="XEQ98" s="188"/>
      <c r="XER98" s="188"/>
      <c r="XES98" s="188"/>
      <c r="XET98" s="188"/>
      <c r="XEU98" s="188"/>
      <c r="XEV98" s="188"/>
      <c r="XEW98" s="188"/>
      <c r="XEX98" s="188"/>
      <c r="XEY98" s="188"/>
      <c r="XEZ98" s="188"/>
      <c r="XFA98" s="188"/>
      <c r="XFB98" s="188"/>
      <c r="XFC98" s="188"/>
      <c r="XFD98" s="188"/>
    </row>
    <row r="99" spans="1:16384" s="228" customFormat="1" ht="14">
      <c r="A99" s="161"/>
      <c r="B99" s="161" t="s">
        <v>545</v>
      </c>
      <c r="C99" s="227"/>
      <c r="D99" s="227"/>
      <c r="E99" s="161"/>
      <c r="F99" s="161"/>
      <c r="G99" s="161"/>
      <c r="H99" s="161"/>
      <c r="I99" s="161"/>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G99" s="188"/>
      <c r="AH99" s="188"/>
      <c r="AI99" s="188"/>
      <c r="AJ99" s="188"/>
      <c r="AK99" s="188"/>
      <c r="AL99" s="188"/>
      <c r="AM99" s="188"/>
      <c r="AN99" s="188"/>
      <c r="AO99" s="188"/>
      <c r="AP99" s="188"/>
      <c r="AQ99" s="188"/>
      <c r="AR99" s="188"/>
      <c r="AS99" s="188"/>
      <c r="AT99" s="188"/>
      <c r="AU99" s="188"/>
      <c r="AV99" s="188"/>
      <c r="AW99" s="188"/>
      <c r="AX99" s="188"/>
      <c r="AY99" s="188"/>
      <c r="AZ99" s="188"/>
      <c r="BA99" s="188"/>
      <c r="BB99" s="188"/>
      <c r="BC99" s="188"/>
      <c r="BD99" s="188"/>
      <c r="BE99" s="188"/>
      <c r="BF99" s="188"/>
      <c r="BG99" s="188"/>
      <c r="BH99" s="188"/>
      <c r="BI99" s="188"/>
      <c r="BJ99" s="188"/>
      <c r="BK99" s="188"/>
      <c r="BL99" s="188"/>
      <c r="BM99" s="188"/>
      <c r="BN99" s="188"/>
      <c r="BO99" s="188"/>
      <c r="BP99" s="188"/>
      <c r="BQ99" s="188"/>
      <c r="BR99" s="188"/>
      <c r="BS99" s="188"/>
      <c r="BT99" s="188"/>
      <c r="BU99" s="188"/>
      <c r="BV99" s="188"/>
      <c r="BW99" s="188"/>
      <c r="BX99" s="188"/>
      <c r="BY99" s="188"/>
      <c r="BZ99" s="188"/>
      <c r="CA99" s="188"/>
      <c r="CB99" s="188"/>
      <c r="CC99" s="188"/>
      <c r="CD99" s="188"/>
      <c r="CE99" s="188"/>
      <c r="CF99" s="188"/>
      <c r="CG99" s="188"/>
      <c r="CH99" s="188"/>
      <c r="CI99" s="188"/>
      <c r="CJ99" s="188"/>
      <c r="CK99" s="188"/>
      <c r="CL99" s="188"/>
      <c r="CM99" s="188"/>
      <c r="CN99" s="188"/>
      <c r="CO99" s="188"/>
      <c r="CP99" s="188"/>
      <c r="CQ99" s="188"/>
      <c r="CR99" s="188"/>
      <c r="CS99" s="188"/>
      <c r="CT99" s="188"/>
      <c r="CU99" s="188"/>
      <c r="CV99" s="188"/>
      <c r="CW99" s="188"/>
      <c r="CX99" s="188"/>
      <c r="CY99" s="188"/>
      <c r="CZ99" s="188"/>
      <c r="DA99" s="188"/>
      <c r="DB99" s="188"/>
      <c r="DC99" s="188"/>
      <c r="DD99" s="188"/>
      <c r="DE99" s="188"/>
      <c r="DF99" s="188"/>
      <c r="DG99" s="188"/>
      <c r="DH99" s="188"/>
      <c r="DI99" s="188"/>
      <c r="DJ99" s="188"/>
      <c r="DK99" s="188"/>
      <c r="DL99" s="188"/>
      <c r="DM99" s="188"/>
      <c r="DN99" s="188"/>
      <c r="DO99" s="188"/>
      <c r="DP99" s="188"/>
      <c r="DQ99" s="188"/>
      <c r="DR99" s="188"/>
      <c r="DS99" s="188"/>
      <c r="DT99" s="188"/>
      <c r="DU99" s="188"/>
      <c r="DV99" s="188"/>
      <c r="DW99" s="188"/>
      <c r="DX99" s="188"/>
      <c r="DY99" s="188"/>
      <c r="DZ99" s="188"/>
      <c r="EA99" s="188"/>
      <c r="EB99" s="188"/>
      <c r="EC99" s="188"/>
      <c r="ED99" s="188"/>
      <c r="EE99" s="188"/>
      <c r="EF99" s="188"/>
      <c r="EG99" s="188"/>
      <c r="EH99" s="188"/>
      <c r="EI99" s="188"/>
      <c r="EJ99" s="188"/>
      <c r="EK99" s="188"/>
      <c r="EL99" s="188"/>
      <c r="EM99" s="188"/>
      <c r="EN99" s="188"/>
      <c r="EO99" s="188"/>
      <c r="EP99" s="188"/>
      <c r="EQ99" s="188"/>
      <c r="ER99" s="188"/>
      <c r="ES99" s="188"/>
      <c r="ET99" s="188"/>
      <c r="EU99" s="188"/>
      <c r="EV99" s="188"/>
      <c r="EW99" s="188"/>
      <c r="EX99" s="188"/>
      <c r="EY99" s="188"/>
      <c r="EZ99" s="188"/>
      <c r="FA99" s="188"/>
      <c r="FB99" s="188"/>
      <c r="FC99" s="188"/>
      <c r="FD99" s="188"/>
      <c r="FE99" s="188"/>
      <c r="FF99" s="188"/>
      <c r="FG99" s="188"/>
      <c r="FH99" s="188"/>
      <c r="FI99" s="188"/>
      <c r="FJ99" s="188"/>
      <c r="FK99" s="188"/>
      <c r="FL99" s="188"/>
      <c r="FM99" s="188"/>
      <c r="FN99" s="188"/>
      <c r="FO99" s="188"/>
      <c r="FP99" s="188"/>
      <c r="FQ99" s="188"/>
      <c r="FR99" s="188"/>
      <c r="FS99" s="188"/>
      <c r="FT99" s="188"/>
      <c r="FU99" s="188"/>
      <c r="FV99" s="188"/>
      <c r="FW99" s="188"/>
      <c r="FX99" s="188"/>
      <c r="FY99" s="188"/>
      <c r="FZ99" s="188"/>
      <c r="GA99" s="188"/>
      <c r="GB99" s="188"/>
      <c r="GC99" s="188"/>
      <c r="GD99" s="188"/>
      <c r="GE99" s="188"/>
      <c r="GF99" s="188"/>
      <c r="GG99" s="188"/>
      <c r="GH99" s="188"/>
      <c r="GI99" s="188"/>
      <c r="GJ99" s="188"/>
      <c r="GK99" s="188"/>
      <c r="GL99" s="188"/>
      <c r="GM99" s="188"/>
      <c r="GN99" s="188"/>
      <c r="GO99" s="188"/>
      <c r="GP99" s="188"/>
      <c r="GQ99" s="188"/>
      <c r="GR99" s="188"/>
      <c r="GS99" s="188"/>
      <c r="GT99" s="188"/>
      <c r="GU99" s="188"/>
      <c r="GV99" s="188"/>
      <c r="GW99" s="188"/>
      <c r="GX99" s="188"/>
      <c r="GY99" s="188"/>
      <c r="GZ99" s="188"/>
      <c r="HA99" s="188"/>
      <c r="HB99" s="188"/>
      <c r="HC99" s="188"/>
      <c r="HD99" s="188"/>
      <c r="HE99" s="188"/>
      <c r="HF99" s="188"/>
      <c r="HG99" s="188"/>
      <c r="HH99" s="188"/>
      <c r="HI99" s="188"/>
      <c r="HJ99" s="188"/>
      <c r="HK99" s="188"/>
      <c r="HL99" s="188"/>
      <c r="HM99" s="188"/>
      <c r="HN99" s="188"/>
      <c r="HO99" s="188"/>
      <c r="HP99" s="188"/>
      <c r="HQ99" s="188"/>
      <c r="HR99" s="188"/>
      <c r="HS99" s="188"/>
      <c r="HT99" s="188"/>
      <c r="HU99" s="188"/>
      <c r="HV99" s="188"/>
      <c r="HW99" s="188"/>
      <c r="HX99" s="188"/>
      <c r="HY99" s="188"/>
      <c r="HZ99" s="188"/>
      <c r="IA99" s="188"/>
      <c r="IB99" s="188"/>
      <c r="IC99" s="188"/>
      <c r="ID99" s="188"/>
      <c r="IE99" s="188"/>
      <c r="IF99" s="188"/>
      <c r="IG99" s="188"/>
      <c r="IH99" s="188"/>
      <c r="II99" s="188"/>
      <c r="IJ99" s="188"/>
      <c r="IK99" s="188"/>
      <c r="IL99" s="188"/>
      <c r="IM99" s="188"/>
      <c r="IN99" s="188"/>
      <c r="IO99" s="188"/>
      <c r="IP99" s="188"/>
      <c r="IQ99" s="188"/>
      <c r="IR99" s="188"/>
      <c r="IS99" s="188"/>
      <c r="IT99" s="188"/>
      <c r="IU99" s="188"/>
      <c r="IV99" s="188"/>
      <c r="IW99" s="188"/>
      <c r="IX99" s="188"/>
      <c r="IY99" s="188"/>
      <c r="IZ99" s="188"/>
      <c r="JA99" s="188"/>
      <c r="JB99" s="188"/>
      <c r="JC99" s="188"/>
      <c r="JD99" s="188"/>
      <c r="JE99" s="188"/>
      <c r="JF99" s="188"/>
      <c r="JG99" s="188"/>
      <c r="JH99" s="188"/>
      <c r="JI99" s="188"/>
      <c r="JJ99" s="188"/>
      <c r="JK99" s="188"/>
      <c r="JL99" s="188"/>
      <c r="JM99" s="188"/>
      <c r="JN99" s="188"/>
      <c r="JO99" s="188"/>
      <c r="JP99" s="188"/>
      <c r="JQ99" s="188"/>
      <c r="JR99" s="188"/>
      <c r="JS99" s="188"/>
      <c r="JT99" s="188"/>
      <c r="JU99" s="188"/>
      <c r="JV99" s="188"/>
      <c r="JW99" s="188"/>
      <c r="JX99" s="188"/>
      <c r="JY99" s="188"/>
      <c r="JZ99" s="188"/>
      <c r="KA99" s="188"/>
      <c r="KB99" s="188"/>
      <c r="KC99" s="188"/>
      <c r="KD99" s="188"/>
      <c r="KE99" s="188"/>
      <c r="KF99" s="188"/>
      <c r="KG99" s="188"/>
      <c r="KH99" s="188"/>
      <c r="KI99" s="188"/>
      <c r="KJ99" s="188"/>
      <c r="KK99" s="188"/>
      <c r="KL99" s="188"/>
      <c r="KM99" s="188"/>
      <c r="KN99" s="188"/>
      <c r="KO99" s="188"/>
      <c r="KP99" s="188"/>
      <c r="KQ99" s="188"/>
      <c r="KR99" s="188"/>
      <c r="KS99" s="188"/>
      <c r="KT99" s="188"/>
      <c r="KU99" s="188"/>
      <c r="KV99" s="188"/>
      <c r="KW99" s="188"/>
      <c r="KX99" s="188"/>
      <c r="KY99" s="188"/>
      <c r="KZ99" s="188"/>
      <c r="LA99" s="188"/>
      <c r="LB99" s="188"/>
      <c r="LC99" s="188"/>
      <c r="LD99" s="188"/>
      <c r="LE99" s="188"/>
      <c r="LF99" s="188"/>
      <c r="LG99" s="188"/>
      <c r="LH99" s="188"/>
      <c r="LI99" s="188"/>
      <c r="LJ99" s="188"/>
      <c r="LK99" s="188"/>
      <c r="LL99" s="188"/>
      <c r="LM99" s="188"/>
      <c r="LN99" s="188"/>
      <c r="LO99" s="188"/>
      <c r="LP99" s="188"/>
      <c r="LQ99" s="188"/>
      <c r="LR99" s="188"/>
      <c r="LS99" s="188"/>
      <c r="LT99" s="188"/>
      <c r="LU99" s="188"/>
      <c r="LV99" s="188"/>
      <c r="LW99" s="188"/>
      <c r="LX99" s="188"/>
      <c r="LY99" s="188"/>
      <c r="LZ99" s="188"/>
      <c r="MA99" s="188"/>
      <c r="MB99" s="188"/>
      <c r="MC99" s="188"/>
      <c r="MD99" s="188"/>
      <c r="ME99" s="188"/>
      <c r="MF99" s="188"/>
      <c r="MG99" s="188"/>
      <c r="MH99" s="188"/>
      <c r="MI99" s="188"/>
      <c r="MJ99" s="188"/>
      <c r="MK99" s="188"/>
      <c r="ML99" s="188"/>
      <c r="MM99" s="188"/>
      <c r="MN99" s="188"/>
      <c r="MO99" s="188"/>
      <c r="MP99" s="188"/>
      <c r="MQ99" s="188"/>
      <c r="MR99" s="188"/>
      <c r="MS99" s="188"/>
      <c r="MT99" s="188"/>
      <c r="MU99" s="188"/>
      <c r="MV99" s="188"/>
      <c r="MW99" s="188"/>
      <c r="MX99" s="188"/>
      <c r="MY99" s="188"/>
      <c r="MZ99" s="188"/>
      <c r="NA99" s="188"/>
      <c r="NB99" s="188"/>
      <c r="NC99" s="188"/>
      <c r="ND99" s="188"/>
      <c r="NE99" s="188"/>
      <c r="NF99" s="188"/>
      <c r="NG99" s="188"/>
      <c r="NH99" s="188"/>
      <c r="NI99" s="188"/>
      <c r="NJ99" s="188"/>
      <c r="NK99" s="188"/>
      <c r="NL99" s="188"/>
      <c r="NM99" s="188"/>
      <c r="NN99" s="188"/>
      <c r="NO99" s="188"/>
      <c r="NP99" s="188"/>
      <c r="NQ99" s="188"/>
      <c r="NR99" s="188"/>
      <c r="NS99" s="188"/>
      <c r="NT99" s="188"/>
      <c r="NU99" s="188"/>
      <c r="NV99" s="188"/>
      <c r="NW99" s="188"/>
      <c r="NX99" s="188"/>
      <c r="NY99" s="188"/>
      <c r="NZ99" s="188"/>
      <c r="OA99" s="188"/>
      <c r="OB99" s="188"/>
      <c r="OC99" s="188"/>
      <c r="OD99" s="188"/>
      <c r="OE99" s="188"/>
      <c r="OF99" s="188"/>
      <c r="OG99" s="188"/>
      <c r="OH99" s="188"/>
      <c r="OI99" s="188"/>
      <c r="OJ99" s="188"/>
      <c r="OK99" s="188"/>
      <c r="OL99" s="188"/>
      <c r="OM99" s="188"/>
      <c r="ON99" s="188"/>
      <c r="OO99" s="188"/>
      <c r="OP99" s="188"/>
      <c r="OQ99" s="188"/>
      <c r="OR99" s="188"/>
      <c r="OS99" s="188"/>
      <c r="OT99" s="188"/>
      <c r="OU99" s="188"/>
      <c r="OV99" s="188"/>
      <c r="OW99" s="188"/>
      <c r="OX99" s="188"/>
      <c r="OY99" s="188"/>
      <c r="OZ99" s="188"/>
      <c r="PA99" s="188"/>
      <c r="PB99" s="188"/>
      <c r="PC99" s="188"/>
      <c r="PD99" s="188"/>
      <c r="PE99" s="188"/>
      <c r="PF99" s="188"/>
      <c r="PG99" s="188"/>
      <c r="PH99" s="188"/>
      <c r="PI99" s="188"/>
      <c r="PJ99" s="188"/>
      <c r="PK99" s="188"/>
      <c r="PL99" s="188"/>
      <c r="PM99" s="188"/>
      <c r="PN99" s="188"/>
      <c r="PO99" s="188"/>
      <c r="PP99" s="188"/>
      <c r="PQ99" s="188"/>
      <c r="PR99" s="188"/>
      <c r="PS99" s="188"/>
      <c r="PT99" s="188"/>
      <c r="PU99" s="188"/>
      <c r="PV99" s="188"/>
      <c r="PW99" s="188"/>
      <c r="PX99" s="188"/>
      <c r="PY99" s="188"/>
      <c r="PZ99" s="188"/>
      <c r="QA99" s="188"/>
      <c r="QB99" s="188"/>
      <c r="QC99" s="188"/>
      <c r="QD99" s="188"/>
      <c r="QE99" s="188"/>
      <c r="QF99" s="188"/>
      <c r="QG99" s="188"/>
      <c r="QH99" s="188"/>
      <c r="QI99" s="188"/>
      <c r="QJ99" s="188"/>
      <c r="QK99" s="188"/>
      <c r="QL99" s="188"/>
      <c r="QM99" s="188"/>
      <c r="QN99" s="188"/>
      <c r="QO99" s="188"/>
      <c r="QP99" s="188"/>
      <c r="QQ99" s="188"/>
      <c r="QR99" s="188"/>
      <c r="QS99" s="188"/>
      <c r="QT99" s="188"/>
      <c r="QU99" s="188"/>
      <c r="QV99" s="188"/>
      <c r="QW99" s="188"/>
      <c r="QX99" s="188"/>
      <c r="QY99" s="188"/>
      <c r="QZ99" s="188"/>
      <c r="RA99" s="188"/>
      <c r="RB99" s="188"/>
      <c r="RC99" s="188"/>
      <c r="RD99" s="188"/>
      <c r="RE99" s="188"/>
      <c r="RF99" s="188"/>
      <c r="RG99" s="188"/>
      <c r="RH99" s="188"/>
      <c r="RI99" s="188"/>
      <c r="RJ99" s="188"/>
      <c r="RK99" s="188"/>
      <c r="RL99" s="188"/>
      <c r="RM99" s="188"/>
      <c r="RN99" s="188"/>
      <c r="RO99" s="188"/>
      <c r="RP99" s="188"/>
      <c r="RQ99" s="188"/>
      <c r="RR99" s="188"/>
      <c r="RS99" s="188"/>
      <c r="RT99" s="188"/>
      <c r="RU99" s="188"/>
      <c r="RV99" s="188"/>
      <c r="RW99" s="188"/>
      <c r="RX99" s="188"/>
      <c r="RY99" s="188"/>
      <c r="RZ99" s="188"/>
      <c r="SA99" s="188"/>
      <c r="SB99" s="188"/>
      <c r="SC99" s="188"/>
      <c r="SD99" s="188"/>
      <c r="SE99" s="188"/>
      <c r="SF99" s="188"/>
      <c r="SG99" s="188"/>
      <c r="SH99" s="188"/>
      <c r="SI99" s="188"/>
      <c r="SJ99" s="188"/>
      <c r="SK99" s="188"/>
      <c r="SL99" s="188"/>
      <c r="SM99" s="188"/>
      <c r="SN99" s="188"/>
      <c r="SO99" s="188"/>
      <c r="SP99" s="188"/>
      <c r="SQ99" s="188"/>
      <c r="SR99" s="188"/>
      <c r="SS99" s="188"/>
      <c r="ST99" s="188"/>
      <c r="SU99" s="188"/>
      <c r="SV99" s="188"/>
      <c r="SW99" s="188"/>
      <c r="SX99" s="188"/>
      <c r="SY99" s="188"/>
      <c r="SZ99" s="188"/>
      <c r="TA99" s="188"/>
      <c r="TB99" s="188"/>
      <c r="TC99" s="188"/>
      <c r="TD99" s="188"/>
      <c r="TE99" s="188"/>
      <c r="TF99" s="188"/>
      <c r="TG99" s="188"/>
      <c r="TH99" s="188"/>
      <c r="TI99" s="188"/>
      <c r="TJ99" s="188"/>
      <c r="TK99" s="188"/>
      <c r="TL99" s="188"/>
      <c r="TM99" s="188"/>
      <c r="TN99" s="188"/>
      <c r="TO99" s="188"/>
      <c r="TP99" s="188"/>
      <c r="TQ99" s="188"/>
      <c r="TR99" s="188"/>
      <c r="TS99" s="188"/>
      <c r="TT99" s="188"/>
      <c r="TU99" s="188"/>
      <c r="TV99" s="188"/>
      <c r="TW99" s="188"/>
      <c r="TX99" s="188"/>
      <c r="TY99" s="188"/>
      <c r="TZ99" s="188"/>
      <c r="UA99" s="188"/>
      <c r="UB99" s="188"/>
      <c r="UC99" s="188"/>
      <c r="UD99" s="188"/>
      <c r="UE99" s="188"/>
      <c r="UF99" s="188"/>
      <c r="UG99" s="188"/>
      <c r="UH99" s="188"/>
      <c r="UI99" s="188"/>
      <c r="UJ99" s="188"/>
      <c r="UK99" s="188"/>
      <c r="UL99" s="188"/>
      <c r="UM99" s="188"/>
      <c r="UN99" s="188"/>
      <c r="UO99" s="188"/>
      <c r="UP99" s="188"/>
      <c r="UQ99" s="188"/>
      <c r="UR99" s="188"/>
      <c r="US99" s="188"/>
      <c r="UT99" s="188"/>
      <c r="UU99" s="188"/>
      <c r="UV99" s="188"/>
      <c r="UW99" s="188"/>
      <c r="UX99" s="188"/>
      <c r="UY99" s="188"/>
      <c r="UZ99" s="188"/>
      <c r="VA99" s="188"/>
      <c r="VB99" s="188"/>
      <c r="VC99" s="188"/>
      <c r="VD99" s="188"/>
      <c r="VE99" s="188"/>
      <c r="VF99" s="188"/>
      <c r="VG99" s="188"/>
      <c r="VH99" s="188"/>
      <c r="VI99" s="188"/>
      <c r="VJ99" s="188"/>
      <c r="VK99" s="188"/>
      <c r="VL99" s="188"/>
      <c r="VM99" s="188"/>
      <c r="VN99" s="188"/>
      <c r="VO99" s="188"/>
      <c r="VP99" s="188"/>
      <c r="VQ99" s="188"/>
      <c r="VR99" s="188"/>
      <c r="VS99" s="188"/>
      <c r="VT99" s="188"/>
      <c r="VU99" s="188"/>
      <c r="VV99" s="188"/>
      <c r="VW99" s="188"/>
      <c r="VX99" s="188"/>
      <c r="VY99" s="188"/>
      <c r="VZ99" s="188"/>
      <c r="WA99" s="188"/>
      <c r="WB99" s="188"/>
      <c r="WC99" s="188"/>
      <c r="WD99" s="188"/>
      <c r="WE99" s="188"/>
      <c r="WF99" s="188"/>
      <c r="WG99" s="188"/>
      <c r="WH99" s="188"/>
      <c r="WI99" s="188"/>
      <c r="WJ99" s="188"/>
      <c r="WK99" s="188"/>
      <c r="WL99" s="188"/>
      <c r="WM99" s="188"/>
      <c r="WN99" s="188"/>
      <c r="WO99" s="188"/>
      <c r="WP99" s="188"/>
      <c r="WQ99" s="188"/>
      <c r="WR99" s="188"/>
      <c r="WS99" s="188"/>
      <c r="WT99" s="188"/>
      <c r="WU99" s="188"/>
      <c r="WV99" s="188"/>
      <c r="WW99" s="188"/>
      <c r="WX99" s="188"/>
      <c r="WY99" s="188"/>
      <c r="WZ99" s="188"/>
      <c r="XA99" s="188"/>
      <c r="XB99" s="188"/>
      <c r="XC99" s="188"/>
      <c r="XD99" s="188"/>
      <c r="XE99" s="188"/>
      <c r="XF99" s="188"/>
      <c r="XG99" s="188"/>
      <c r="XH99" s="188"/>
      <c r="XI99" s="188"/>
      <c r="XJ99" s="188"/>
      <c r="XK99" s="188"/>
      <c r="XL99" s="188"/>
      <c r="XM99" s="188"/>
      <c r="XN99" s="188"/>
      <c r="XO99" s="188"/>
      <c r="XP99" s="188"/>
      <c r="XQ99" s="188"/>
      <c r="XR99" s="188"/>
      <c r="XS99" s="188"/>
      <c r="XT99" s="188"/>
      <c r="XU99" s="188"/>
      <c r="XV99" s="188"/>
      <c r="XW99" s="188"/>
      <c r="XX99" s="188"/>
      <c r="XY99" s="188"/>
      <c r="XZ99" s="188"/>
      <c r="YA99" s="188"/>
      <c r="YB99" s="188"/>
      <c r="YC99" s="188"/>
      <c r="YD99" s="188"/>
      <c r="YE99" s="188"/>
      <c r="YF99" s="188"/>
      <c r="YG99" s="188"/>
      <c r="YH99" s="188"/>
      <c r="YI99" s="188"/>
      <c r="YJ99" s="188"/>
      <c r="YK99" s="188"/>
      <c r="YL99" s="188"/>
      <c r="YM99" s="188"/>
      <c r="YN99" s="188"/>
      <c r="YO99" s="188"/>
      <c r="YP99" s="188"/>
      <c r="YQ99" s="188"/>
      <c r="YR99" s="188"/>
      <c r="YS99" s="188"/>
      <c r="YT99" s="188"/>
      <c r="YU99" s="188"/>
      <c r="YV99" s="188"/>
      <c r="YW99" s="188"/>
      <c r="YX99" s="188"/>
      <c r="YY99" s="188"/>
      <c r="YZ99" s="188"/>
      <c r="ZA99" s="188"/>
      <c r="ZB99" s="188"/>
      <c r="ZC99" s="188"/>
      <c r="ZD99" s="188"/>
      <c r="ZE99" s="188"/>
      <c r="ZF99" s="188"/>
      <c r="ZG99" s="188"/>
      <c r="ZH99" s="188"/>
      <c r="ZI99" s="188"/>
      <c r="ZJ99" s="188"/>
      <c r="ZK99" s="188"/>
      <c r="ZL99" s="188"/>
      <c r="ZM99" s="188"/>
      <c r="ZN99" s="188"/>
      <c r="ZO99" s="188"/>
      <c r="ZP99" s="188"/>
      <c r="ZQ99" s="188"/>
      <c r="ZR99" s="188"/>
      <c r="ZS99" s="188"/>
      <c r="ZT99" s="188"/>
      <c r="ZU99" s="188"/>
      <c r="ZV99" s="188"/>
      <c r="ZW99" s="188"/>
      <c r="ZX99" s="188"/>
      <c r="ZY99" s="188"/>
      <c r="ZZ99" s="188"/>
      <c r="AAA99" s="188"/>
      <c r="AAB99" s="188"/>
      <c r="AAC99" s="188"/>
      <c r="AAD99" s="188"/>
      <c r="AAE99" s="188"/>
      <c r="AAF99" s="188"/>
      <c r="AAG99" s="188"/>
      <c r="AAH99" s="188"/>
      <c r="AAI99" s="188"/>
      <c r="AAJ99" s="188"/>
      <c r="AAK99" s="188"/>
      <c r="AAL99" s="188"/>
      <c r="AAM99" s="188"/>
      <c r="AAN99" s="188"/>
      <c r="AAO99" s="188"/>
      <c r="AAP99" s="188"/>
      <c r="AAQ99" s="188"/>
      <c r="AAR99" s="188"/>
      <c r="AAS99" s="188"/>
      <c r="AAT99" s="188"/>
      <c r="AAU99" s="188"/>
      <c r="AAV99" s="188"/>
      <c r="AAW99" s="188"/>
      <c r="AAX99" s="188"/>
      <c r="AAY99" s="188"/>
      <c r="AAZ99" s="188"/>
      <c r="ABA99" s="188"/>
      <c r="ABB99" s="188"/>
      <c r="ABC99" s="188"/>
      <c r="ABD99" s="188"/>
      <c r="ABE99" s="188"/>
      <c r="ABF99" s="188"/>
      <c r="ABG99" s="188"/>
      <c r="ABH99" s="188"/>
      <c r="ABI99" s="188"/>
      <c r="ABJ99" s="188"/>
      <c r="ABK99" s="188"/>
      <c r="ABL99" s="188"/>
      <c r="ABM99" s="188"/>
      <c r="ABN99" s="188"/>
      <c r="ABO99" s="188"/>
      <c r="ABP99" s="188"/>
      <c r="ABQ99" s="188"/>
      <c r="ABR99" s="188"/>
      <c r="ABS99" s="188"/>
      <c r="ABT99" s="188"/>
      <c r="ABU99" s="188"/>
      <c r="ABV99" s="188"/>
      <c r="ABW99" s="188"/>
      <c r="ABX99" s="188"/>
      <c r="ABY99" s="188"/>
      <c r="ABZ99" s="188"/>
      <c r="ACA99" s="188"/>
      <c r="ACB99" s="188"/>
      <c r="ACC99" s="188"/>
      <c r="ACD99" s="188"/>
      <c r="ACE99" s="188"/>
      <c r="ACF99" s="188"/>
      <c r="ACG99" s="188"/>
      <c r="ACH99" s="188"/>
      <c r="ACI99" s="188"/>
      <c r="ACJ99" s="188"/>
      <c r="ACK99" s="188"/>
      <c r="ACL99" s="188"/>
      <c r="ACM99" s="188"/>
      <c r="ACN99" s="188"/>
      <c r="ACO99" s="188"/>
      <c r="ACP99" s="188"/>
      <c r="ACQ99" s="188"/>
      <c r="ACR99" s="188"/>
      <c r="ACS99" s="188"/>
      <c r="ACT99" s="188"/>
      <c r="ACU99" s="188"/>
      <c r="ACV99" s="188"/>
      <c r="ACW99" s="188"/>
      <c r="ACX99" s="188"/>
      <c r="ACY99" s="188"/>
      <c r="ACZ99" s="188"/>
      <c r="ADA99" s="188"/>
      <c r="ADB99" s="188"/>
      <c r="ADC99" s="188"/>
      <c r="ADD99" s="188"/>
      <c r="ADE99" s="188"/>
      <c r="ADF99" s="188"/>
      <c r="ADG99" s="188"/>
      <c r="ADH99" s="188"/>
      <c r="ADI99" s="188"/>
      <c r="ADJ99" s="188"/>
      <c r="ADK99" s="188"/>
      <c r="ADL99" s="188"/>
      <c r="ADM99" s="188"/>
      <c r="ADN99" s="188"/>
      <c r="ADO99" s="188"/>
      <c r="ADP99" s="188"/>
      <c r="ADQ99" s="188"/>
      <c r="ADR99" s="188"/>
      <c r="ADS99" s="188"/>
      <c r="ADT99" s="188"/>
      <c r="ADU99" s="188"/>
      <c r="ADV99" s="188"/>
      <c r="ADW99" s="188"/>
      <c r="ADX99" s="188"/>
      <c r="ADY99" s="188"/>
      <c r="ADZ99" s="188"/>
      <c r="AEA99" s="188"/>
      <c r="AEB99" s="188"/>
      <c r="AEC99" s="188"/>
      <c r="AED99" s="188"/>
      <c r="AEE99" s="188"/>
      <c r="AEF99" s="188"/>
      <c r="AEG99" s="188"/>
      <c r="AEH99" s="188"/>
      <c r="AEI99" s="188"/>
      <c r="AEJ99" s="188"/>
      <c r="AEK99" s="188"/>
      <c r="AEL99" s="188"/>
      <c r="AEM99" s="188"/>
      <c r="AEN99" s="188"/>
      <c r="AEO99" s="188"/>
      <c r="AEP99" s="188"/>
      <c r="AEQ99" s="188"/>
      <c r="AER99" s="188"/>
      <c r="AES99" s="188"/>
      <c r="AET99" s="188"/>
      <c r="AEU99" s="188"/>
      <c r="AEV99" s="188"/>
      <c r="AEW99" s="188"/>
      <c r="AEX99" s="188"/>
      <c r="AEY99" s="188"/>
      <c r="AEZ99" s="188"/>
      <c r="AFA99" s="188"/>
      <c r="AFB99" s="188"/>
      <c r="AFC99" s="188"/>
      <c r="AFD99" s="188"/>
      <c r="AFE99" s="188"/>
      <c r="AFF99" s="188"/>
      <c r="AFG99" s="188"/>
      <c r="AFH99" s="188"/>
      <c r="AFI99" s="188"/>
      <c r="AFJ99" s="188"/>
      <c r="AFK99" s="188"/>
      <c r="AFL99" s="188"/>
      <c r="AFM99" s="188"/>
      <c r="AFN99" s="188"/>
      <c r="AFO99" s="188"/>
      <c r="AFP99" s="188"/>
      <c r="AFQ99" s="188"/>
      <c r="AFR99" s="188"/>
      <c r="AFS99" s="188"/>
      <c r="AFT99" s="188"/>
      <c r="AFU99" s="188"/>
      <c r="AFV99" s="188"/>
      <c r="AFW99" s="188"/>
      <c r="AFX99" s="188"/>
      <c r="AFY99" s="188"/>
      <c r="AFZ99" s="188"/>
      <c r="AGA99" s="188"/>
      <c r="AGB99" s="188"/>
      <c r="AGC99" s="188"/>
      <c r="AGD99" s="188"/>
      <c r="AGE99" s="188"/>
      <c r="AGF99" s="188"/>
      <c r="AGG99" s="188"/>
      <c r="AGH99" s="188"/>
      <c r="AGI99" s="188"/>
      <c r="AGJ99" s="188"/>
      <c r="AGK99" s="188"/>
      <c r="AGL99" s="188"/>
      <c r="AGM99" s="188"/>
      <c r="AGN99" s="188"/>
      <c r="AGO99" s="188"/>
      <c r="AGP99" s="188"/>
      <c r="AGQ99" s="188"/>
      <c r="AGR99" s="188"/>
      <c r="AGS99" s="188"/>
      <c r="AGT99" s="188"/>
      <c r="AGU99" s="188"/>
      <c r="AGV99" s="188"/>
      <c r="AGW99" s="188"/>
      <c r="AGX99" s="188"/>
      <c r="AGY99" s="188"/>
      <c r="AGZ99" s="188"/>
      <c r="AHA99" s="188"/>
      <c r="AHB99" s="188"/>
      <c r="AHC99" s="188"/>
      <c r="AHD99" s="188"/>
      <c r="AHE99" s="188"/>
      <c r="AHF99" s="188"/>
      <c r="AHG99" s="188"/>
      <c r="AHH99" s="188"/>
      <c r="AHI99" s="188"/>
      <c r="AHJ99" s="188"/>
      <c r="AHK99" s="188"/>
      <c r="AHL99" s="188"/>
      <c r="AHM99" s="188"/>
      <c r="AHN99" s="188"/>
      <c r="AHO99" s="188"/>
      <c r="AHP99" s="188"/>
      <c r="AHQ99" s="188"/>
      <c r="AHR99" s="188"/>
      <c r="AHS99" s="188"/>
      <c r="AHT99" s="188"/>
      <c r="AHU99" s="188"/>
      <c r="AHV99" s="188"/>
      <c r="AHW99" s="188"/>
      <c r="AHX99" s="188"/>
      <c r="AHY99" s="188"/>
      <c r="AHZ99" s="188"/>
      <c r="AIA99" s="188"/>
      <c r="AIB99" s="188"/>
      <c r="AIC99" s="188"/>
      <c r="AID99" s="188"/>
      <c r="AIE99" s="188"/>
      <c r="AIF99" s="188"/>
      <c r="AIG99" s="188"/>
      <c r="AIH99" s="188"/>
      <c r="AII99" s="188"/>
      <c r="AIJ99" s="188"/>
      <c r="AIK99" s="188"/>
      <c r="AIL99" s="188"/>
      <c r="AIM99" s="188"/>
      <c r="AIN99" s="188"/>
      <c r="AIO99" s="188"/>
      <c r="AIP99" s="188"/>
      <c r="AIQ99" s="188"/>
      <c r="AIR99" s="188"/>
      <c r="AIS99" s="188"/>
      <c r="AIT99" s="188"/>
      <c r="AIU99" s="188"/>
      <c r="AIV99" s="188"/>
      <c r="AIW99" s="188"/>
      <c r="AIX99" s="188"/>
      <c r="AIY99" s="188"/>
      <c r="AIZ99" s="188"/>
      <c r="AJA99" s="188"/>
      <c r="AJB99" s="188"/>
      <c r="AJC99" s="188"/>
      <c r="AJD99" s="188"/>
      <c r="AJE99" s="188"/>
      <c r="AJF99" s="188"/>
      <c r="AJG99" s="188"/>
      <c r="AJH99" s="188"/>
      <c r="AJI99" s="188"/>
      <c r="AJJ99" s="188"/>
      <c r="AJK99" s="188"/>
      <c r="AJL99" s="188"/>
      <c r="AJM99" s="188"/>
      <c r="AJN99" s="188"/>
      <c r="AJO99" s="188"/>
      <c r="AJP99" s="188"/>
      <c r="AJQ99" s="188"/>
      <c r="AJR99" s="188"/>
      <c r="AJS99" s="188"/>
      <c r="AJT99" s="188"/>
      <c r="AJU99" s="188"/>
      <c r="AJV99" s="188"/>
      <c r="AJW99" s="188"/>
      <c r="AJX99" s="188"/>
      <c r="AJY99" s="188"/>
      <c r="AJZ99" s="188"/>
      <c r="AKA99" s="188"/>
      <c r="AKB99" s="188"/>
      <c r="AKC99" s="188"/>
      <c r="AKD99" s="188"/>
      <c r="AKE99" s="188"/>
      <c r="AKF99" s="188"/>
      <c r="AKG99" s="188"/>
      <c r="AKH99" s="188"/>
      <c r="AKI99" s="188"/>
      <c r="AKJ99" s="188"/>
      <c r="AKK99" s="188"/>
      <c r="AKL99" s="188"/>
      <c r="AKM99" s="188"/>
      <c r="AKN99" s="188"/>
      <c r="AKO99" s="188"/>
      <c r="AKP99" s="188"/>
      <c r="AKQ99" s="188"/>
      <c r="AKR99" s="188"/>
      <c r="AKS99" s="188"/>
      <c r="AKT99" s="188"/>
      <c r="AKU99" s="188"/>
      <c r="AKV99" s="188"/>
      <c r="AKW99" s="188"/>
      <c r="AKX99" s="188"/>
      <c r="AKY99" s="188"/>
      <c r="AKZ99" s="188"/>
      <c r="ALA99" s="188"/>
      <c r="ALB99" s="188"/>
      <c r="ALC99" s="188"/>
      <c r="ALD99" s="188"/>
      <c r="ALE99" s="188"/>
      <c r="ALF99" s="188"/>
      <c r="ALG99" s="188"/>
      <c r="ALH99" s="188"/>
      <c r="ALI99" s="188"/>
      <c r="ALJ99" s="188"/>
      <c r="ALK99" s="188"/>
      <c r="ALL99" s="188"/>
      <c r="ALM99" s="188"/>
      <c r="ALN99" s="188"/>
      <c r="ALO99" s="188"/>
      <c r="ALP99" s="188"/>
      <c r="ALQ99" s="188"/>
      <c r="ALR99" s="188"/>
      <c r="ALS99" s="188"/>
      <c r="ALT99" s="188"/>
      <c r="ALU99" s="188"/>
      <c r="ALV99" s="188"/>
      <c r="ALW99" s="188"/>
      <c r="ALX99" s="188"/>
      <c r="ALY99" s="188"/>
      <c r="ALZ99" s="188"/>
      <c r="AMA99" s="188"/>
      <c r="AMB99" s="188"/>
      <c r="AMC99" s="188"/>
      <c r="AMD99" s="188"/>
      <c r="AME99" s="188"/>
      <c r="AMF99" s="188"/>
      <c r="AMG99" s="188"/>
      <c r="AMH99" s="188"/>
      <c r="AMI99" s="188"/>
      <c r="AMJ99" s="188"/>
      <c r="AMK99" s="188"/>
      <c r="AML99" s="188"/>
      <c r="AMM99" s="188"/>
      <c r="AMN99" s="188"/>
      <c r="AMO99" s="188"/>
      <c r="AMP99" s="188"/>
      <c r="AMQ99" s="188"/>
      <c r="AMR99" s="188"/>
      <c r="AMS99" s="188"/>
      <c r="AMT99" s="188"/>
      <c r="AMU99" s="188"/>
      <c r="AMV99" s="188"/>
      <c r="AMW99" s="188"/>
      <c r="AMX99" s="188"/>
      <c r="AMY99" s="188"/>
      <c r="AMZ99" s="188"/>
      <c r="ANA99" s="188"/>
      <c r="ANB99" s="188"/>
      <c r="ANC99" s="188"/>
      <c r="AND99" s="188"/>
      <c r="ANE99" s="188"/>
      <c r="ANF99" s="188"/>
      <c r="ANG99" s="188"/>
      <c r="ANH99" s="188"/>
      <c r="ANI99" s="188"/>
      <c r="ANJ99" s="188"/>
      <c r="ANK99" s="188"/>
      <c r="ANL99" s="188"/>
      <c r="ANM99" s="188"/>
      <c r="ANN99" s="188"/>
      <c r="ANO99" s="188"/>
      <c r="ANP99" s="188"/>
      <c r="ANQ99" s="188"/>
      <c r="ANR99" s="188"/>
      <c r="ANS99" s="188"/>
      <c r="ANT99" s="188"/>
      <c r="ANU99" s="188"/>
      <c r="ANV99" s="188"/>
      <c r="ANW99" s="188"/>
      <c r="ANX99" s="188"/>
      <c r="ANY99" s="188"/>
      <c r="ANZ99" s="188"/>
      <c r="AOA99" s="188"/>
      <c r="AOB99" s="188"/>
      <c r="AOC99" s="188"/>
      <c r="AOD99" s="188"/>
      <c r="AOE99" s="188"/>
      <c r="AOF99" s="188"/>
      <c r="AOG99" s="188"/>
      <c r="AOH99" s="188"/>
      <c r="AOI99" s="188"/>
      <c r="AOJ99" s="188"/>
      <c r="AOK99" s="188"/>
      <c r="AOL99" s="188"/>
      <c r="AOM99" s="188"/>
      <c r="AON99" s="188"/>
      <c r="AOO99" s="188"/>
      <c r="AOP99" s="188"/>
      <c r="AOQ99" s="188"/>
      <c r="AOR99" s="188"/>
      <c r="AOS99" s="188"/>
      <c r="AOT99" s="188"/>
      <c r="AOU99" s="188"/>
      <c r="AOV99" s="188"/>
      <c r="AOW99" s="188"/>
      <c r="AOX99" s="188"/>
      <c r="AOY99" s="188"/>
      <c r="AOZ99" s="188"/>
      <c r="APA99" s="188"/>
      <c r="APB99" s="188"/>
      <c r="APC99" s="188"/>
      <c r="APD99" s="188"/>
      <c r="APE99" s="188"/>
      <c r="APF99" s="188"/>
      <c r="APG99" s="188"/>
      <c r="APH99" s="188"/>
      <c r="API99" s="188"/>
      <c r="APJ99" s="188"/>
      <c r="APK99" s="188"/>
      <c r="APL99" s="188"/>
      <c r="APM99" s="188"/>
      <c r="APN99" s="188"/>
      <c r="APO99" s="188"/>
      <c r="APP99" s="188"/>
      <c r="APQ99" s="188"/>
      <c r="APR99" s="188"/>
      <c r="APS99" s="188"/>
      <c r="APT99" s="188"/>
      <c r="APU99" s="188"/>
      <c r="APV99" s="188"/>
      <c r="APW99" s="188"/>
      <c r="APX99" s="188"/>
      <c r="APY99" s="188"/>
      <c r="APZ99" s="188"/>
      <c r="AQA99" s="188"/>
      <c r="AQB99" s="188"/>
      <c r="AQC99" s="188"/>
      <c r="AQD99" s="188"/>
      <c r="AQE99" s="188"/>
      <c r="AQF99" s="188"/>
      <c r="AQG99" s="188"/>
      <c r="AQH99" s="188"/>
      <c r="AQI99" s="188"/>
      <c r="AQJ99" s="188"/>
      <c r="AQK99" s="188"/>
      <c r="AQL99" s="188"/>
      <c r="AQM99" s="188"/>
      <c r="AQN99" s="188"/>
      <c r="AQO99" s="188"/>
      <c r="AQP99" s="188"/>
      <c r="AQQ99" s="188"/>
      <c r="AQR99" s="188"/>
      <c r="AQS99" s="188"/>
      <c r="AQT99" s="188"/>
      <c r="AQU99" s="188"/>
      <c r="AQV99" s="188"/>
      <c r="AQW99" s="188"/>
      <c r="AQX99" s="188"/>
      <c r="AQY99" s="188"/>
      <c r="AQZ99" s="188"/>
      <c r="ARA99" s="188"/>
      <c r="ARB99" s="188"/>
      <c r="ARC99" s="188"/>
      <c r="ARD99" s="188"/>
      <c r="ARE99" s="188"/>
      <c r="ARF99" s="188"/>
      <c r="ARG99" s="188"/>
      <c r="ARH99" s="188"/>
      <c r="ARI99" s="188"/>
      <c r="ARJ99" s="188"/>
      <c r="ARK99" s="188"/>
      <c r="ARL99" s="188"/>
      <c r="ARM99" s="188"/>
      <c r="ARN99" s="188"/>
      <c r="ARO99" s="188"/>
      <c r="ARP99" s="188"/>
      <c r="ARQ99" s="188"/>
      <c r="ARR99" s="188"/>
      <c r="ARS99" s="188"/>
      <c r="ART99" s="188"/>
      <c r="ARU99" s="188"/>
      <c r="ARV99" s="188"/>
      <c r="ARW99" s="188"/>
      <c r="ARX99" s="188"/>
      <c r="ARY99" s="188"/>
      <c r="ARZ99" s="188"/>
      <c r="ASA99" s="188"/>
      <c r="ASB99" s="188"/>
      <c r="ASC99" s="188"/>
      <c r="ASD99" s="188"/>
      <c r="ASE99" s="188"/>
      <c r="ASF99" s="188"/>
      <c r="ASG99" s="188"/>
      <c r="ASH99" s="188"/>
      <c r="ASI99" s="188"/>
      <c r="ASJ99" s="188"/>
      <c r="ASK99" s="188"/>
      <c r="ASL99" s="188"/>
      <c r="ASM99" s="188"/>
      <c r="ASN99" s="188"/>
      <c r="ASO99" s="188"/>
      <c r="ASP99" s="188"/>
      <c r="ASQ99" s="188"/>
      <c r="ASR99" s="188"/>
      <c r="ASS99" s="188"/>
      <c r="AST99" s="188"/>
      <c r="ASU99" s="188"/>
      <c r="ASV99" s="188"/>
      <c r="ASW99" s="188"/>
      <c r="ASX99" s="188"/>
      <c r="ASY99" s="188"/>
      <c r="ASZ99" s="188"/>
      <c r="ATA99" s="188"/>
      <c r="ATB99" s="188"/>
      <c r="ATC99" s="188"/>
      <c r="ATD99" s="188"/>
      <c r="ATE99" s="188"/>
      <c r="ATF99" s="188"/>
      <c r="ATG99" s="188"/>
      <c r="ATH99" s="188"/>
      <c r="ATI99" s="188"/>
      <c r="ATJ99" s="188"/>
      <c r="ATK99" s="188"/>
      <c r="ATL99" s="188"/>
      <c r="ATM99" s="188"/>
      <c r="ATN99" s="188"/>
      <c r="ATO99" s="188"/>
      <c r="ATP99" s="188"/>
      <c r="ATQ99" s="188"/>
      <c r="ATR99" s="188"/>
      <c r="ATS99" s="188"/>
      <c r="ATT99" s="188"/>
      <c r="ATU99" s="188"/>
      <c r="ATV99" s="188"/>
      <c r="ATW99" s="188"/>
      <c r="ATX99" s="188"/>
      <c r="ATY99" s="188"/>
      <c r="ATZ99" s="188"/>
      <c r="AUA99" s="188"/>
      <c r="AUB99" s="188"/>
      <c r="AUC99" s="188"/>
      <c r="AUD99" s="188"/>
      <c r="AUE99" s="188"/>
      <c r="AUF99" s="188"/>
      <c r="AUG99" s="188"/>
      <c r="AUH99" s="188"/>
      <c r="AUI99" s="188"/>
      <c r="AUJ99" s="188"/>
      <c r="AUK99" s="188"/>
      <c r="AUL99" s="188"/>
      <c r="AUM99" s="188"/>
      <c r="AUN99" s="188"/>
      <c r="AUO99" s="188"/>
      <c r="AUP99" s="188"/>
      <c r="AUQ99" s="188"/>
      <c r="AUR99" s="188"/>
      <c r="AUS99" s="188"/>
      <c r="AUT99" s="188"/>
      <c r="AUU99" s="188"/>
      <c r="AUV99" s="188"/>
      <c r="AUW99" s="188"/>
      <c r="AUX99" s="188"/>
      <c r="AUY99" s="188"/>
      <c r="AUZ99" s="188"/>
      <c r="AVA99" s="188"/>
      <c r="AVB99" s="188"/>
      <c r="AVC99" s="188"/>
      <c r="AVD99" s="188"/>
      <c r="AVE99" s="188"/>
      <c r="AVF99" s="188"/>
      <c r="AVG99" s="188"/>
      <c r="AVH99" s="188"/>
      <c r="AVI99" s="188"/>
      <c r="AVJ99" s="188"/>
      <c r="AVK99" s="188"/>
      <c r="AVL99" s="188"/>
      <c r="AVM99" s="188"/>
      <c r="AVN99" s="188"/>
      <c r="AVO99" s="188"/>
      <c r="AVP99" s="188"/>
      <c r="AVQ99" s="188"/>
      <c r="AVR99" s="188"/>
      <c r="AVS99" s="188"/>
      <c r="AVT99" s="188"/>
      <c r="AVU99" s="188"/>
      <c r="AVV99" s="188"/>
      <c r="AVW99" s="188"/>
      <c r="AVX99" s="188"/>
      <c r="AVY99" s="188"/>
      <c r="AVZ99" s="188"/>
      <c r="AWA99" s="188"/>
      <c r="AWB99" s="188"/>
      <c r="AWC99" s="188"/>
      <c r="AWD99" s="188"/>
      <c r="AWE99" s="188"/>
      <c r="AWF99" s="188"/>
      <c r="AWG99" s="188"/>
      <c r="AWH99" s="188"/>
      <c r="AWI99" s="188"/>
      <c r="AWJ99" s="188"/>
      <c r="AWK99" s="188"/>
      <c r="AWL99" s="188"/>
      <c r="AWM99" s="188"/>
      <c r="AWN99" s="188"/>
      <c r="AWO99" s="188"/>
      <c r="AWP99" s="188"/>
      <c r="AWQ99" s="188"/>
      <c r="AWR99" s="188"/>
      <c r="AWS99" s="188"/>
      <c r="AWT99" s="188"/>
      <c r="AWU99" s="188"/>
      <c r="AWV99" s="188"/>
      <c r="AWW99" s="188"/>
      <c r="AWX99" s="188"/>
      <c r="AWY99" s="188"/>
      <c r="AWZ99" s="188"/>
      <c r="AXA99" s="188"/>
      <c r="AXB99" s="188"/>
      <c r="AXC99" s="188"/>
      <c r="AXD99" s="188"/>
      <c r="AXE99" s="188"/>
      <c r="AXF99" s="188"/>
      <c r="AXG99" s="188"/>
      <c r="AXH99" s="188"/>
      <c r="AXI99" s="188"/>
      <c r="AXJ99" s="188"/>
      <c r="AXK99" s="188"/>
      <c r="AXL99" s="188"/>
      <c r="AXM99" s="188"/>
      <c r="AXN99" s="188"/>
      <c r="AXO99" s="188"/>
      <c r="AXP99" s="188"/>
      <c r="AXQ99" s="188"/>
      <c r="AXR99" s="188"/>
      <c r="AXS99" s="188"/>
      <c r="AXT99" s="188"/>
      <c r="AXU99" s="188"/>
      <c r="AXV99" s="188"/>
      <c r="AXW99" s="188"/>
      <c r="AXX99" s="188"/>
      <c r="AXY99" s="188"/>
      <c r="AXZ99" s="188"/>
      <c r="AYA99" s="188"/>
      <c r="AYB99" s="188"/>
      <c r="AYC99" s="188"/>
      <c r="AYD99" s="188"/>
      <c r="AYE99" s="188"/>
      <c r="AYF99" s="188"/>
      <c r="AYG99" s="188"/>
      <c r="AYH99" s="188"/>
      <c r="AYI99" s="188"/>
      <c r="AYJ99" s="188"/>
      <c r="AYK99" s="188"/>
      <c r="AYL99" s="188"/>
      <c r="AYM99" s="188"/>
      <c r="AYN99" s="188"/>
      <c r="AYO99" s="188"/>
      <c r="AYP99" s="188"/>
      <c r="AYQ99" s="188"/>
      <c r="AYR99" s="188"/>
      <c r="AYS99" s="188"/>
      <c r="AYT99" s="188"/>
      <c r="AYU99" s="188"/>
      <c r="AYV99" s="188"/>
      <c r="AYW99" s="188"/>
      <c r="AYX99" s="188"/>
      <c r="AYY99" s="188"/>
      <c r="AYZ99" s="188"/>
      <c r="AZA99" s="188"/>
      <c r="AZB99" s="188"/>
      <c r="AZC99" s="188"/>
      <c r="AZD99" s="188"/>
      <c r="AZE99" s="188"/>
      <c r="AZF99" s="188"/>
      <c r="AZG99" s="188"/>
      <c r="AZH99" s="188"/>
      <c r="AZI99" s="188"/>
      <c r="AZJ99" s="188"/>
      <c r="AZK99" s="188"/>
      <c r="AZL99" s="188"/>
      <c r="AZM99" s="188"/>
      <c r="AZN99" s="188"/>
      <c r="AZO99" s="188"/>
      <c r="AZP99" s="188"/>
      <c r="AZQ99" s="188"/>
      <c r="AZR99" s="188"/>
      <c r="AZS99" s="188"/>
      <c r="AZT99" s="188"/>
      <c r="AZU99" s="188"/>
      <c r="AZV99" s="188"/>
      <c r="AZW99" s="188"/>
      <c r="AZX99" s="188"/>
      <c r="AZY99" s="188"/>
      <c r="AZZ99" s="188"/>
      <c r="BAA99" s="188"/>
      <c r="BAB99" s="188"/>
      <c r="BAC99" s="188"/>
      <c r="BAD99" s="188"/>
      <c r="BAE99" s="188"/>
      <c r="BAF99" s="188"/>
      <c r="BAG99" s="188"/>
      <c r="BAH99" s="188"/>
      <c r="BAI99" s="188"/>
      <c r="BAJ99" s="188"/>
      <c r="BAK99" s="188"/>
      <c r="BAL99" s="188"/>
      <c r="BAM99" s="188"/>
      <c r="BAN99" s="188"/>
      <c r="BAO99" s="188"/>
      <c r="BAP99" s="188"/>
      <c r="BAQ99" s="188"/>
      <c r="BAR99" s="188"/>
      <c r="BAS99" s="188"/>
      <c r="BAT99" s="188"/>
      <c r="BAU99" s="188"/>
      <c r="BAV99" s="188"/>
      <c r="BAW99" s="188"/>
      <c r="BAX99" s="188"/>
      <c r="BAY99" s="188"/>
      <c r="BAZ99" s="188"/>
      <c r="BBA99" s="188"/>
      <c r="BBB99" s="188"/>
      <c r="BBC99" s="188"/>
      <c r="BBD99" s="188"/>
      <c r="BBE99" s="188"/>
      <c r="BBF99" s="188"/>
      <c r="BBG99" s="188"/>
      <c r="BBH99" s="188"/>
      <c r="BBI99" s="188"/>
      <c r="BBJ99" s="188"/>
      <c r="BBK99" s="188"/>
      <c r="BBL99" s="188"/>
      <c r="BBM99" s="188"/>
      <c r="BBN99" s="188"/>
      <c r="BBO99" s="188"/>
      <c r="BBP99" s="188"/>
      <c r="BBQ99" s="188"/>
      <c r="BBR99" s="188"/>
      <c r="BBS99" s="188"/>
      <c r="BBT99" s="188"/>
      <c r="BBU99" s="188"/>
      <c r="BBV99" s="188"/>
      <c r="BBW99" s="188"/>
      <c r="BBX99" s="188"/>
      <c r="BBY99" s="188"/>
      <c r="BBZ99" s="188"/>
      <c r="BCA99" s="188"/>
      <c r="BCB99" s="188"/>
      <c r="BCC99" s="188"/>
      <c r="BCD99" s="188"/>
      <c r="BCE99" s="188"/>
      <c r="BCF99" s="188"/>
      <c r="BCG99" s="188"/>
      <c r="BCH99" s="188"/>
      <c r="BCI99" s="188"/>
      <c r="BCJ99" s="188"/>
      <c r="BCK99" s="188"/>
      <c r="BCL99" s="188"/>
      <c r="BCM99" s="188"/>
      <c r="BCN99" s="188"/>
      <c r="BCO99" s="188"/>
      <c r="BCP99" s="188"/>
      <c r="BCQ99" s="188"/>
      <c r="BCR99" s="188"/>
      <c r="BCS99" s="188"/>
      <c r="BCT99" s="188"/>
      <c r="BCU99" s="188"/>
      <c r="BCV99" s="188"/>
      <c r="BCW99" s="188"/>
      <c r="BCX99" s="188"/>
      <c r="BCY99" s="188"/>
      <c r="BCZ99" s="188"/>
      <c r="BDA99" s="188"/>
      <c r="BDB99" s="188"/>
      <c r="BDC99" s="188"/>
      <c r="BDD99" s="188"/>
      <c r="BDE99" s="188"/>
      <c r="BDF99" s="188"/>
      <c r="BDG99" s="188"/>
      <c r="BDH99" s="188"/>
      <c r="BDI99" s="188"/>
      <c r="BDJ99" s="188"/>
      <c r="BDK99" s="188"/>
      <c r="BDL99" s="188"/>
      <c r="BDM99" s="188"/>
      <c r="BDN99" s="188"/>
      <c r="BDO99" s="188"/>
      <c r="BDP99" s="188"/>
      <c r="BDQ99" s="188"/>
      <c r="BDR99" s="188"/>
      <c r="BDS99" s="188"/>
      <c r="BDT99" s="188"/>
      <c r="BDU99" s="188"/>
      <c r="BDV99" s="188"/>
      <c r="BDW99" s="188"/>
      <c r="BDX99" s="188"/>
      <c r="BDY99" s="188"/>
      <c r="BDZ99" s="188"/>
      <c r="BEA99" s="188"/>
      <c r="BEB99" s="188"/>
      <c r="BEC99" s="188"/>
      <c r="BED99" s="188"/>
      <c r="BEE99" s="188"/>
      <c r="BEF99" s="188"/>
      <c r="BEG99" s="188"/>
      <c r="BEH99" s="188"/>
      <c r="BEI99" s="188"/>
      <c r="BEJ99" s="188"/>
      <c r="BEK99" s="188"/>
      <c r="BEL99" s="188"/>
      <c r="BEM99" s="188"/>
      <c r="BEN99" s="188"/>
      <c r="BEO99" s="188"/>
      <c r="BEP99" s="188"/>
      <c r="BEQ99" s="188"/>
      <c r="BER99" s="188"/>
      <c r="BES99" s="188"/>
      <c r="BET99" s="188"/>
      <c r="BEU99" s="188"/>
      <c r="BEV99" s="188"/>
      <c r="BEW99" s="188"/>
      <c r="BEX99" s="188"/>
      <c r="BEY99" s="188"/>
      <c r="BEZ99" s="188"/>
      <c r="BFA99" s="188"/>
      <c r="BFB99" s="188"/>
      <c r="BFC99" s="188"/>
      <c r="BFD99" s="188"/>
      <c r="BFE99" s="188"/>
      <c r="BFF99" s="188"/>
      <c r="BFG99" s="188"/>
      <c r="BFH99" s="188"/>
      <c r="BFI99" s="188"/>
      <c r="BFJ99" s="188"/>
      <c r="BFK99" s="188"/>
      <c r="BFL99" s="188"/>
      <c r="BFM99" s="188"/>
      <c r="BFN99" s="188"/>
      <c r="BFO99" s="188"/>
      <c r="BFP99" s="188"/>
      <c r="BFQ99" s="188"/>
      <c r="BFR99" s="188"/>
      <c r="BFS99" s="188"/>
      <c r="BFT99" s="188"/>
      <c r="BFU99" s="188"/>
      <c r="BFV99" s="188"/>
      <c r="BFW99" s="188"/>
      <c r="BFX99" s="188"/>
      <c r="BFY99" s="188"/>
      <c r="BFZ99" s="188"/>
      <c r="BGA99" s="188"/>
      <c r="BGB99" s="188"/>
      <c r="BGC99" s="188"/>
      <c r="BGD99" s="188"/>
      <c r="BGE99" s="188"/>
      <c r="BGF99" s="188"/>
      <c r="BGG99" s="188"/>
      <c r="BGH99" s="188"/>
      <c r="BGI99" s="188"/>
      <c r="BGJ99" s="188"/>
      <c r="BGK99" s="188"/>
      <c r="BGL99" s="188"/>
      <c r="BGM99" s="188"/>
      <c r="BGN99" s="188"/>
      <c r="BGO99" s="188"/>
      <c r="BGP99" s="188"/>
      <c r="BGQ99" s="188"/>
      <c r="BGR99" s="188"/>
      <c r="BGS99" s="188"/>
      <c r="BGT99" s="188"/>
      <c r="BGU99" s="188"/>
      <c r="BGV99" s="188"/>
      <c r="BGW99" s="188"/>
      <c r="BGX99" s="188"/>
      <c r="BGY99" s="188"/>
      <c r="BGZ99" s="188"/>
      <c r="BHA99" s="188"/>
      <c r="BHB99" s="188"/>
      <c r="BHC99" s="188"/>
      <c r="BHD99" s="188"/>
      <c r="BHE99" s="188"/>
      <c r="BHF99" s="188"/>
      <c r="BHG99" s="188"/>
      <c r="BHH99" s="188"/>
      <c r="BHI99" s="188"/>
      <c r="BHJ99" s="188"/>
      <c r="BHK99" s="188"/>
      <c r="BHL99" s="188"/>
      <c r="BHM99" s="188"/>
      <c r="BHN99" s="188"/>
      <c r="BHO99" s="188"/>
      <c r="BHP99" s="188"/>
      <c r="BHQ99" s="188"/>
      <c r="BHR99" s="188"/>
      <c r="BHS99" s="188"/>
      <c r="BHT99" s="188"/>
      <c r="BHU99" s="188"/>
      <c r="BHV99" s="188"/>
      <c r="BHW99" s="188"/>
      <c r="BHX99" s="188"/>
      <c r="BHY99" s="188"/>
      <c r="BHZ99" s="188"/>
      <c r="BIA99" s="188"/>
      <c r="BIB99" s="188"/>
      <c r="BIC99" s="188"/>
      <c r="BID99" s="188"/>
      <c r="BIE99" s="188"/>
      <c r="BIF99" s="188"/>
      <c r="BIG99" s="188"/>
      <c r="BIH99" s="188"/>
      <c r="BII99" s="188"/>
      <c r="BIJ99" s="188"/>
      <c r="BIK99" s="188"/>
      <c r="BIL99" s="188"/>
      <c r="BIM99" s="188"/>
      <c r="BIN99" s="188"/>
      <c r="BIO99" s="188"/>
      <c r="BIP99" s="188"/>
      <c r="BIQ99" s="188"/>
      <c r="BIR99" s="188"/>
      <c r="BIS99" s="188"/>
      <c r="BIT99" s="188"/>
      <c r="BIU99" s="188"/>
      <c r="BIV99" s="188"/>
      <c r="BIW99" s="188"/>
      <c r="BIX99" s="188"/>
      <c r="BIY99" s="188"/>
      <c r="BIZ99" s="188"/>
      <c r="BJA99" s="188"/>
      <c r="BJB99" s="188"/>
      <c r="BJC99" s="188"/>
      <c r="BJD99" s="188"/>
      <c r="BJE99" s="188"/>
      <c r="BJF99" s="188"/>
      <c r="BJG99" s="188"/>
      <c r="BJH99" s="188"/>
      <c r="BJI99" s="188"/>
      <c r="BJJ99" s="188"/>
      <c r="BJK99" s="188"/>
      <c r="BJL99" s="188"/>
      <c r="BJM99" s="188"/>
      <c r="BJN99" s="188"/>
      <c r="BJO99" s="188"/>
      <c r="BJP99" s="188"/>
      <c r="BJQ99" s="188"/>
      <c r="BJR99" s="188"/>
      <c r="BJS99" s="188"/>
      <c r="BJT99" s="188"/>
      <c r="BJU99" s="188"/>
      <c r="BJV99" s="188"/>
      <c r="BJW99" s="188"/>
      <c r="BJX99" s="188"/>
      <c r="BJY99" s="188"/>
      <c r="BJZ99" s="188"/>
      <c r="BKA99" s="188"/>
      <c r="BKB99" s="188"/>
      <c r="BKC99" s="188"/>
      <c r="BKD99" s="188"/>
      <c r="BKE99" s="188"/>
      <c r="BKF99" s="188"/>
      <c r="BKG99" s="188"/>
      <c r="BKH99" s="188"/>
      <c r="BKI99" s="188"/>
      <c r="BKJ99" s="188"/>
      <c r="BKK99" s="188"/>
      <c r="BKL99" s="188"/>
      <c r="BKM99" s="188"/>
      <c r="BKN99" s="188"/>
      <c r="BKO99" s="188"/>
      <c r="BKP99" s="188"/>
      <c r="BKQ99" s="188"/>
      <c r="BKR99" s="188"/>
      <c r="BKS99" s="188"/>
      <c r="BKT99" s="188"/>
      <c r="BKU99" s="188"/>
      <c r="BKV99" s="188"/>
      <c r="BKW99" s="188"/>
      <c r="BKX99" s="188"/>
      <c r="BKY99" s="188"/>
      <c r="BKZ99" s="188"/>
      <c r="BLA99" s="188"/>
      <c r="BLB99" s="188"/>
      <c r="BLC99" s="188"/>
      <c r="BLD99" s="188"/>
      <c r="BLE99" s="188"/>
      <c r="BLF99" s="188"/>
      <c r="BLG99" s="188"/>
      <c r="BLH99" s="188"/>
      <c r="BLI99" s="188"/>
      <c r="BLJ99" s="188"/>
      <c r="BLK99" s="188"/>
      <c r="BLL99" s="188"/>
      <c r="BLM99" s="188"/>
      <c r="BLN99" s="188"/>
      <c r="BLO99" s="188"/>
      <c r="BLP99" s="188"/>
      <c r="BLQ99" s="188"/>
      <c r="BLR99" s="188"/>
      <c r="BLS99" s="188"/>
      <c r="BLT99" s="188"/>
      <c r="BLU99" s="188"/>
      <c r="BLV99" s="188"/>
      <c r="BLW99" s="188"/>
      <c r="BLX99" s="188"/>
      <c r="BLY99" s="188"/>
      <c r="BLZ99" s="188"/>
      <c r="BMA99" s="188"/>
      <c r="BMB99" s="188"/>
      <c r="BMC99" s="188"/>
      <c r="BMD99" s="188"/>
      <c r="BME99" s="188"/>
      <c r="BMF99" s="188"/>
      <c r="BMG99" s="188"/>
      <c r="BMH99" s="188"/>
      <c r="BMI99" s="188"/>
      <c r="BMJ99" s="188"/>
      <c r="BMK99" s="188"/>
      <c r="BML99" s="188"/>
      <c r="BMM99" s="188"/>
      <c r="BMN99" s="188"/>
      <c r="BMO99" s="188"/>
      <c r="BMP99" s="188"/>
      <c r="BMQ99" s="188"/>
      <c r="BMR99" s="188"/>
      <c r="BMS99" s="188"/>
      <c r="BMT99" s="188"/>
      <c r="BMU99" s="188"/>
      <c r="BMV99" s="188"/>
      <c r="BMW99" s="188"/>
      <c r="BMX99" s="188"/>
      <c r="BMY99" s="188"/>
      <c r="BMZ99" s="188"/>
      <c r="BNA99" s="188"/>
      <c r="BNB99" s="188"/>
      <c r="BNC99" s="188"/>
      <c r="BND99" s="188"/>
      <c r="BNE99" s="188"/>
      <c r="BNF99" s="188"/>
      <c r="BNG99" s="188"/>
      <c r="BNH99" s="188"/>
      <c r="BNI99" s="188"/>
      <c r="BNJ99" s="188"/>
      <c r="BNK99" s="188"/>
      <c r="BNL99" s="188"/>
      <c r="BNM99" s="188"/>
      <c r="BNN99" s="188"/>
      <c r="BNO99" s="188"/>
      <c r="BNP99" s="188"/>
      <c r="BNQ99" s="188"/>
      <c r="BNR99" s="188"/>
      <c r="BNS99" s="188"/>
      <c r="BNT99" s="188"/>
      <c r="BNU99" s="188"/>
      <c r="BNV99" s="188"/>
      <c r="BNW99" s="188"/>
      <c r="BNX99" s="188"/>
      <c r="BNY99" s="188"/>
      <c r="BNZ99" s="188"/>
      <c r="BOA99" s="188"/>
      <c r="BOB99" s="188"/>
      <c r="BOC99" s="188"/>
      <c r="BOD99" s="188"/>
      <c r="BOE99" s="188"/>
      <c r="BOF99" s="188"/>
      <c r="BOG99" s="188"/>
      <c r="BOH99" s="188"/>
      <c r="BOI99" s="188"/>
      <c r="BOJ99" s="188"/>
      <c r="BOK99" s="188"/>
      <c r="BOL99" s="188"/>
      <c r="BOM99" s="188"/>
      <c r="BON99" s="188"/>
      <c r="BOO99" s="188"/>
      <c r="BOP99" s="188"/>
      <c r="BOQ99" s="188"/>
      <c r="BOR99" s="188"/>
      <c r="BOS99" s="188"/>
      <c r="BOT99" s="188"/>
      <c r="BOU99" s="188"/>
      <c r="BOV99" s="188"/>
      <c r="BOW99" s="188"/>
      <c r="BOX99" s="188"/>
      <c r="BOY99" s="188"/>
      <c r="BOZ99" s="188"/>
      <c r="BPA99" s="188"/>
      <c r="BPB99" s="188"/>
      <c r="BPC99" s="188"/>
      <c r="BPD99" s="188"/>
      <c r="BPE99" s="188"/>
      <c r="BPF99" s="188"/>
      <c r="BPG99" s="188"/>
      <c r="BPH99" s="188"/>
      <c r="BPI99" s="188"/>
      <c r="BPJ99" s="188"/>
      <c r="BPK99" s="188"/>
      <c r="BPL99" s="188"/>
      <c r="BPM99" s="188"/>
      <c r="BPN99" s="188"/>
      <c r="BPO99" s="188"/>
      <c r="BPP99" s="188"/>
      <c r="BPQ99" s="188"/>
      <c r="BPR99" s="188"/>
      <c r="BPS99" s="188"/>
      <c r="BPT99" s="188"/>
      <c r="BPU99" s="188"/>
      <c r="BPV99" s="188"/>
      <c r="BPW99" s="188"/>
      <c r="BPX99" s="188"/>
      <c r="BPY99" s="188"/>
      <c r="BPZ99" s="188"/>
      <c r="BQA99" s="188"/>
      <c r="BQB99" s="188"/>
      <c r="BQC99" s="188"/>
      <c r="BQD99" s="188"/>
      <c r="BQE99" s="188"/>
      <c r="BQF99" s="188"/>
      <c r="BQG99" s="188"/>
      <c r="BQH99" s="188"/>
      <c r="BQI99" s="188"/>
      <c r="BQJ99" s="188"/>
      <c r="BQK99" s="188"/>
      <c r="BQL99" s="188"/>
      <c r="BQM99" s="188"/>
      <c r="BQN99" s="188"/>
      <c r="BQO99" s="188"/>
      <c r="BQP99" s="188"/>
      <c r="BQQ99" s="188"/>
      <c r="BQR99" s="188"/>
      <c r="BQS99" s="188"/>
      <c r="BQT99" s="188"/>
      <c r="BQU99" s="188"/>
      <c r="BQV99" s="188"/>
      <c r="BQW99" s="188"/>
      <c r="BQX99" s="188"/>
      <c r="BQY99" s="188"/>
      <c r="BQZ99" s="188"/>
      <c r="BRA99" s="188"/>
      <c r="BRB99" s="188"/>
      <c r="BRC99" s="188"/>
      <c r="BRD99" s="188"/>
      <c r="BRE99" s="188"/>
      <c r="BRF99" s="188"/>
      <c r="BRG99" s="188"/>
      <c r="BRH99" s="188"/>
      <c r="BRI99" s="188"/>
      <c r="BRJ99" s="188"/>
      <c r="BRK99" s="188"/>
      <c r="BRL99" s="188"/>
      <c r="BRM99" s="188"/>
      <c r="BRN99" s="188"/>
      <c r="BRO99" s="188"/>
      <c r="BRP99" s="188"/>
      <c r="BRQ99" s="188"/>
      <c r="BRR99" s="188"/>
      <c r="BRS99" s="188"/>
      <c r="BRT99" s="188"/>
      <c r="BRU99" s="188"/>
      <c r="BRV99" s="188"/>
      <c r="BRW99" s="188"/>
      <c r="BRX99" s="188"/>
      <c r="BRY99" s="188"/>
      <c r="BRZ99" s="188"/>
      <c r="BSA99" s="188"/>
      <c r="BSB99" s="188"/>
      <c r="BSC99" s="188"/>
      <c r="BSD99" s="188"/>
      <c r="BSE99" s="188"/>
      <c r="BSF99" s="188"/>
      <c r="BSG99" s="188"/>
      <c r="BSH99" s="188"/>
      <c r="BSI99" s="188"/>
      <c r="BSJ99" s="188"/>
      <c r="BSK99" s="188"/>
      <c r="BSL99" s="188"/>
      <c r="BSM99" s="188"/>
      <c r="BSN99" s="188"/>
      <c r="BSO99" s="188"/>
      <c r="BSP99" s="188"/>
      <c r="BSQ99" s="188"/>
      <c r="BSR99" s="188"/>
      <c r="BSS99" s="188"/>
      <c r="BST99" s="188"/>
      <c r="BSU99" s="188"/>
      <c r="BSV99" s="188"/>
      <c r="BSW99" s="188"/>
      <c r="BSX99" s="188"/>
      <c r="BSY99" s="188"/>
      <c r="BSZ99" s="188"/>
      <c r="BTA99" s="188"/>
      <c r="BTB99" s="188"/>
      <c r="BTC99" s="188"/>
      <c r="BTD99" s="188"/>
      <c r="BTE99" s="188"/>
      <c r="BTF99" s="188"/>
      <c r="BTG99" s="188"/>
      <c r="BTH99" s="188"/>
      <c r="BTI99" s="188"/>
      <c r="BTJ99" s="188"/>
      <c r="BTK99" s="188"/>
      <c r="BTL99" s="188"/>
      <c r="BTM99" s="188"/>
      <c r="BTN99" s="188"/>
      <c r="BTO99" s="188"/>
      <c r="BTP99" s="188"/>
      <c r="BTQ99" s="188"/>
      <c r="BTR99" s="188"/>
      <c r="BTS99" s="188"/>
      <c r="BTT99" s="188"/>
      <c r="BTU99" s="188"/>
      <c r="BTV99" s="188"/>
      <c r="BTW99" s="188"/>
      <c r="BTX99" s="188"/>
      <c r="BTY99" s="188"/>
      <c r="BTZ99" s="188"/>
      <c r="BUA99" s="188"/>
      <c r="BUB99" s="188"/>
      <c r="BUC99" s="188"/>
      <c r="BUD99" s="188"/>
      <c r="BUE99" s="188"/>
      <c r="BUF99" s="188"/>
      <c r="BUG99" s="188"/>
      <c r="BUH99" s="188"/>
      <c r="BUI99" s="188"/>
      <c r="BUJ99" s="188"/>
      <c r="BUK99" s="188"/>
      <c r="BUL99" s="188"/>
      <c r="BUM99" s="188"/>
      <c r="BUN99" s="188"/>
      <c r="BUO99" s="188"/>
      <c r="BUP99" s="188"/>
      <c r="BUQ99" s="188"/>
      <c r="BUR99" s="188"/>
      <c r="BUS99" s="188"/>
      <c r="BUT99" s="188"/>
      <c r="BUU99" s="188"/>
      <c r="BUV99" s="188"/>
      <c r="BUW99" s="188"/>
      <c r="BUX99" s="188"/>
      <c r="BUY99" s="188"/>
      <c r="BUZ99" s="188"/>
      <c r="BVA99" s="188"/>
      <c r="BVB99" s="188"/>
      <c r="BVC99" s="188"/>
      <c r="BVD99" s="188"/>
      <c r="BVE99" s="188"/>
      <c r="BVF99" s="188"/>
      <c r="BVG99" s="188"/>
      <c r="BVH99" s="188"/>
      <c r="BVI99" s="188"/>
      <c r="BVJ99" s="188"/>
      <c r="BVK99" s="188"/>
      <c r="BVL99" s="188"/>
      <c r="BVM99" s="188"/>
      <c r="BVN99" s="188"/>
      <c r="BVO99" s="188"/>
      <c r="BVP99" s="188"/>
      <c r="BVQ99" s="188"/>
      <c r="BVR99" s="188"/>
      <c r="BVS99" s="188"/>
      <c r="BVT99" s="188"/>
      <c r="BVU99" s="188"/>
      <c r="BVV99" s="188"/>
      <c r="BVW99" s="188"/>
      <c r="BVX99" s="188"/>
      <c r="BVY99" s="188"/>
      <c r="BVZ99" s="188"/>
      <c r="BWA99" s="188"/>
      <c r="BWB99" s="188"/>
      <c r="BWC99" s="188"/>
      <c r="BWD99" s="188"/>
      <c r="BWE99" s="188"/>
      <c r="BWF99" s="188"/>
      <c r="BWG99" s="188"/>
      <c r="BWH99" s="188"/>
      <c r="BWI99" s="188"/>
      <c r="BWJ99" s="188"/>
      <c r="BWK99" s="188"/>
      <c r="BWL99" s="188"/>
      <c r="BWM99" s="188"/>
      <c r="BWN99" s="188"/>
      <c r="BWO99" s="188"/>
      <c r="BWP99" s="188"/>
      <c r="BWQ99" s="188"/>
      <c r="BWR99" s="188"/>
      <c r="BWS99" s="188"/>
      <c r="BWT99" s="188"/>
      <c r="BWU99" s="188"/>
      <c r="BWV99" s="188"/>
      <c r="BWW99" s="188"/>
      <c r="BWX99" s="188"/>
      <c r="BWY99" s="188"/>
      <c r="BWZ99" s="188"/>
      <c r="BXA99" s="188"/>
      <c r="BXB99" s="188"/>
      <c r="BXC99" s="188"/>
      <c r="BXD99" s="188"/>
      <c r="BXE99" s="188"/>
      <c r="BXF99" s="188"/>
      <c r="BXG99" s="188"/>
      <c r="BXH99" s="188"/>
      <c r="BXI99" s="188"/>
      <c r="BXJ99" s="188"/>
      <c r="BXK99" s="188"/>
      <c r="BXL99" s="188"/>
      <c r="BXM99" s="188"/>
      <c r="BXN99" s="188"/>
      <c r="BXO99" s="188"/>
      <c r="BXP99" s="188"/>
      <c r="BXQ99" s="188"/>
      <c r="BXR99" s="188"/>
      <c r="BXS99" s="188"/>
      <c r="BXT99" s="188"/>
      <c r="BXU99" s="188"/>
      <c r="BXV99" s="188"/>
      <c r="BXW99" s="188"/>
      <c r="BXX99" s="188"/>
      <c r="BXY99" s="188"/>
      <c r="BXZ99" s="188"/>
      <c r="BYA99" s="188"/>
      <c r="BYB99" s="188"/>
      <c r="BYC99" s="188"/>
      <c r="BYD99" s="188"/>
      <c r="BYE99" s="188"/>
      <c r="BYF99" s="188"/>
      <c r="BYG99" s="188"/>
      <c r="BYH99" s="188"/>
      <c r="BYI99" s="188"/>
      <c r="BYJ99" s="188"/>
      <c r="BYK99" s="188"/>
      <c r="BYL99" s="188"/>
      <c r="BYM99" s="188"/>
      <c r="BYN99" s="188"/>
      <c r="BYO99" s="188"/>
      <c r="BYP99" s="188"/>
      <c r="BYQ99" s="188"/>
      <c r="BYR99" s="188"/>
      <c r="BYS99" s="188"/>
      <c r="BYT99" s="188"/>
      <c r="BYU99" s="188"/>
      <c r="BYV99" s="188"/>
      <c r="BYW99" s="188"/>
      <c r="BYX99" s="188"/>
      <c r="BYY99" s="188"/>
      <c r="BYZ99" s="188"/>
      <c r="BZA99" s="188"/>
      <c r="BZB99" s="188"/>
      <c r="BZC99" s="188"/>
      <c r="BZD99" s="188"/>
      <c r="BZE99" s="188"/>
      <c r="BZF99" s="188"/>
      <c r="BZG99" s="188"/>
      <c r="BZH99" s="188"/>
      <c r="BZI99" s="188"/>
      <c r="BZJ99" s="188"/>
      <c r="BZK99" s="188"/>
      <c r="BZL99" s="188"/>
      <c r="BZM99" s="188"/>
      <c r="BZN99" s="188"/>
      <c r="BZO99" s="188"/>
      <c r="BZP99" s="188"/>
      <c r="BZQ99" s="188"/>
      <c r="BZR99" s="188"/>
      <c r="BZS99" s="188"/>
      <c r="BZT99" s="188"/>
      <c r="BZU99" s="188"/>
      <c r="BZV99" s="188"/>
      <c r="BZW99" s="188"/>
      <c r="BZX99" s="188"/>
      <c r="BZY99" s="188"/>
      <c r="BZZ99" s="188"/>
      <c r="CAA99" s="188"/>
      <c r="CAB99" s="188"/>
      <c r="CAC99" s="188"/>
      <c r="CAD99" s="188"/>
      <c r="CAE99" s="188"/>
      <c r="CAF99" s="188"/>
      <c r="CAG99" s="188"/>
      <c r="CAH99" s="188"/>
      <c r="CAI99" s="188"/>
      <c r="CAJ99" s="188"/>
      <c r="CAK99" s="188"/>
      <c r="CAL99" s="188"/>
      <c r="CAM99" s="188"/>
      <c r="CAN99" s="188"/>
      <c r="CAO99" s="188"/>
      <c r="CAP99" s="188"/>
      <c r="CAQ99" s="188"/>
      <c r="CAR99" s="188"/>
      <c r="CAS99" s="188"/>
      <c r="CAT99" s="188"/>
      <c r="CAU99" s="188"/>
      <c r="CAV99" s="188"/>
      <c r="CAW99" s="188"/>
      <c r="CAX99" s="188"/>
      <c r="CAY99" s="188"/>
      <c r="CAZ99" s="188"/>
      <c r="CBA99" s="188"/>
      <c r="CBB99" s="188"/>
      <c r="CBC99" s="188"/>
      <c r="CBD99" s="188"/>
      <c r="CBE99" s="188"/>
      <c r="CBF99" s="188"/>
      <c r="CBG99" s="188"/>
      <c r="CBH99" s="188"/>
      <c r="CBI99" s="188"/>
      <c r="CBJ99" s="188"/>
      <c r="CBK99" s="188"/>
      <c r="CBL99" s="188"/>
      <c r="CBM99" s="188"/>
      <c r="CBN99" s="188"/>
      <c r="CBO99" s="188"/>
      <c r="CBP99" s="188"/>
      <c r="CBQ99" s="188"/>
      <c r="CBR99" s="188"/>
      <c r="CBS99" s="188"/>
      <c r="CBT99" s="188"/>
      <c r="CBU99" s="188"/>
      <c r="CBV99" s="188"/>
      <c r="CBW99" s="188"/>
      <c r="CBX99" s="188"/>
      <c r="CBY99" s="188"/>
      <c r="CBZ99" s="188"/>
      <c r="CCA99" s="188"/>
      <c r="CCB99" s="188"/>
      <c r="CCC99" s="188"/>
      <c r="CCD99" s="188"/>
      <c r="CCE99" s="188"/>
      <c r="CCF99" s="188"/>
      <c r="CCG99" s="188"/>
      <c r="CCH99" s="188"/>
      <c r="CCI99" s="188"/>
      <c r="CCJ99" s="188"/>
      <c r="CCK99" s="188"/>
      <c r="CCL99" s="188"/>
      <c r="CCM99" s="188"/>
      <c r="CCN99" s="188"/>
      <c r="CCO99" s="188"/>
      <c r="CCP99" s="188"/>
      <c r="CCQ99" s="188"/>
      <c r="CCR99" s="188"/>
      <c r="CCS99" s="188"/>
      <c r="CCT99" s="188"/>
      <c r="CCU99" s="188"/>
      <c r="CCV99" s="188"/>
      <c r="CCW99" s="188"/>
      <c r="CCX99" s="188"/>
      <c r="CCY99" s="188"/>
      <c r="CCZ99" s="188"/>
      <c r="CDA99" s="188"/>
      <c r="CDB99" s="188"/>
      <c r="CDC99" s="188"/>
      <c r="CDD99" s="188"/>
      <c r="CDE99" s="188"/>
      <c r="CDF99" s="188"/>
      <c r="CDG99" s="188"/>
      <c r="CDH99" s="188"/>
      <c r="CDI99" s="188"/>
      <c r="CDJ99" s="188"/>
      <c r="CDK99" s="188"/>
      <c r="CDL99" s="188"/>
      <c r="CDM99" s="188"/>
      <c r="CDN99" s="188"/>
      <c r="CDO99" s="188"/>
      <c r="CDP99" s="188"/>
      <c r="CDQ99" s="188"/>
      <c r="CDR99" s="188"/>
      <c r="CDS99" s="188"/>
      <c r="CDT99" s="188"/>
      <c r="CDU99" s="188"/>
      <c r="CDV99" s="188"/>
      <c r="CDW99" s="188"/>
      <c r="CDX99" s="188"/>
      <c r="CDY99" s="188"/>
      <c r="CDZ99" s="188"/>
      <c r="CEA99" s="188"/>
      <c r="CEB99" s="188"/>
      <c r="CEC99" s="188"/>
      <c r="CED99" s="188"/>
      <c r="CEE99" s="188"/>
      <c r="CEF99" s="188"/>
      <c r="CEG99" s="188"/>
      <c r="CEH99" s="188"/>
      <c r="CEI99" s="188"/>
      <c r="CEJ99" s="188"/>
      <c r="CEK99" s="188"/>
      <c r="CEL99" s="188"/>
      <c r="CEM99" s="188"/>
      <c r="CEN99" s="188"/>
      <c r="CEO99" s="188"/>
      <c r="CEP99" s="188"/>
      <c r="CEQ99" s="188"/>
      <c r="CER99" s="188"/>
      <c r="CES99" s="188"/>
      <c r="CET99" s="188"/>
      <c r="CEU99" s="188"/>
      <c r="CEV99" s="188"/>
      <c r="CEW99" s="188"/>
      <c r="CEX99" s="188"/>
      <c r="CEY99" s="188"/>
      <c r="CEZ99" s="188"/>
      <c r="CFA99" s="188"/>
      <c r="CFB99" s="188"/>
      <c r="CFC99" s="188"/>
      <c r="CFD99" s="188"/>
      <c r="CFE99" s="188"/>
      <c r="CFF99" s="188"/>
      <c r="CFG99" s="188"/>
      <c r="CFH99" s="188"/>
      <c r="CFI99" s="188"/>
      <c r="CFJ99" s="188"/>
      <c r="CFK99" s="188"/>
      <c r="CFL99" s="188"/>
      <c r="CFM99" s="188"/>
      <c r="CFN99" s="188"/>
      <c r="CFO99" s="188"/>
      <c r="CFP99" s="188"/>
      <c r="CFQ99" s="188"/>
      <c r="CFR99" s="188"/>
      <c r="CFS99" s="188"/>
      <c r="CFT99" s="188"/>
      <c r="CFU99" s="188"/>
      <c r="CFV99" s="188"/>
      <c r="CFW99" s="188"/>
      <c r="CFX99" s="188"/>
      <c r="CFY99" s="188"/>
      <c r="CFZ99" s="188"/>
      <c r="CGA99" s="188"/>
      <c r="CGB99" s="188"/>
      <c r="CGC99" s="188"/>
      <c r="CGD99" s="188"/>
      <c r="CGE99" s="188"/>
      <c r="CGF99" s="188"/>
      <c r="CGG99" s="188"/>
      <c r="CGH99" s="188"/>
      <c r="CGI99" s="188"/>
      <c r="CGJ99" s="188"/>
      <c r="CGK99" s="188"/>
      <c r="CGL99" s="188"/>
      <c r="CGM99" s="188"/>
      <c r="CGN99" s="188"/>
      <c r="CGO99" s="188"/>
      <c r="CGP99" s="188"/>
      <c r="CGQ99" s="188"/>
      <c r="CGR99" s="188"/>
      <c r="CGS99" s="188"/>
      <c r="CGT99" s="188"/>
      <c r="CGU99" s="188"/>
      <c r="CGV99" s="188"/>
      <c r="CGW99" s="188"/>
      <c r="CGX99" s="188"/>
      <c r="CGY99" s="188"/>
      <c r="CGZ99" s="188"/>
      <c r="CHA99" s="188"/>
      <c r="CHB99" s="188"/>
      <c r="CHC99" s="188"/>
      <c r="CHD99" s="188"/>
      <c r="CHE99" s="188"/>
      <c r="CHF99" s="188"/>
      <c r="CHG99" s="188"/>
      <c r="CHH99" s="188"/>
      <c r="CHI99" s="188"/>
      <c r="CHJ99" s="188"/>
      <c r="CHK99" s="188"/>
      <c r="CHL99" s="188"/>
      <c r="CHM99" s="188"/>
      <c r="CHN99" s="188"/>
      <c r="CHO99" s="188"/>
      <c r="CHP99" s="188"/>
      <c r="CHQ99" s="188"/>
      <c r="CHR99" s="188"/>
      <c r="CHS99" s="188"/>
      <c r="CHT99" s="188"/>
      <c r="CHU99" s="188"/>
      <c r="CHV99" s="188"/>
      <c r="CHW99" s="188"/>
      <c r="CHX99" s="188"/>
      <c r="CHY99" s="188"/>
      <c r="CHZ99" s="188"/>
      <c r="CIA99" s="188"/>
      <c r="CIB99" s="188"/>
      <c r="CIC99" s="188"/>
      <c r="CID99" s="188"/>
      <c r="CIE99" s="188"/>
      <c r="CIF99" s="188"/>
      <c r="CIG99" s="188"/>
      <c r="CIH99" s="188"/>
      <c r="CII99" s="188"/>
      <c r="CIJ99" s="188"/>
      <c r="CIK99" s="188"/>
      <c r="CIL99" s="188"/>
      <c r="CIM99" s="188"/>
      <c r="CIN99" s="188"/>
      <c r="CIO99" s="188"/>
      <c r="CIP99" s="188"/>
      <c r="CIQ99" s="188"/>
      <c r="CIR99" s="188"/>
      <c r="CIS99" s="188"/>
      <c r="CIT99" s="188"/>
      <c r="CIU99" s="188"/>
      <c r="CIV99" s="188"/>
      <c r="CIW99" s="188"/>
      <c r="CIX99" s="188"/>
      <c r="CIY99" s="188"/>
      <c r="CIZ99" s="188"/>
      <c r="CJA99" s="188"/>
      <c r="CJB99" s="188"/>
      <c r="CJC99" s="188"/>
      <c r="CJD99" s="188"/>
      <c r="CJE99" s="188"/>
      <c r="CJF99" s="188"/>
      <c r="CJG99" s="188"/>
      <c r="CJH99" s="188"/>
      <c r="CJI99" s="188"/>
      <c r="CJJ99" s="188"/>
      <c r="CJK99" s="188"/>
      <c r="CJL99" s="188"/>
      <c r="CJM99" s="188"/>
      <c r="CJN99" s="188"/>
      <c r="CJO99" s="188"/>
      <c r="CJP99" s="188"/>
      <c r="CJQ99" s="188"/>
      <c r="CJR99" s="188"/>
      <c r="CJS99" s="188"/>
      <c r="CJT99" s="188"/>
      <c r="CJU99" s="188"/>
      <c r="CJV99" s="188"/>
      <c r="CJW99" s="188"/>
      <c r="CJX99" s="188"/>
      <c r="CJY99" s="188"/>
      <c r="CJZ99" s="188"/>
      <c r="CKA99" s="188"/>
      <c r="CKB99" s="188"/>
      <c r="CKC99" s="188"/>
      <c r="CKD99" s="188"/>
      <c r="CKE99" s="188"/>
      <c r="CKF99" s="188"/>
      <c r="CKG99" s="188"/>
      <c r="CKH99" s="188"/>
      <c r="CKI99" s="188"/>
      <c r="CKJ99" s="188"/>
      <c r="CKK99" s="188"/>
      <c r="CKL99" s="188"/>
      <c r="CKM99" s="188"/>
      <c r="CKN99" s="188"/>
      <c r="CKO99" s="188"/>
      <c r="CKP99" s="188"/>
      <c r="CKQ99" s="188"/>
      <c r="CKR99" s="188"/>
      <c r="CKS99" s="188"/>
      <c r="CKT99" s="188"/>
      <c r="CKU99" s="188"/>
      <c r="CKV99" s="188"/>
      <c r="CKW99" s="188"/>
      <c r="CKX99" s="188"/>
      <c r="CKY99" s="188"/>
      <c r="CKZ99" s="188"/>
      <c r="CLA99" s="188"/>
      <c r="CLB99" s="188"/>
      <c r="CLC99" s="188"/>
      <c r="CLD99" s="188"/>
      <c r="CLE99" s="188"/>
      <c r="CLF99" s="188"/>
      <c r="CLG99" s="188"/>
      <c r="CLH99" s="188"/>
      <c r="CLI99" s="188"/>
      <c r="CLJ99" s="188"/>
      <c r="CLK99" s="188"/>
      <c r="CLL99" s="188"/>
      <c r="CLM99" s="188"/>
      <c r="CLN99" s="188"/>
      <c r="CLO99" s="188"/>
      <c r="CLP99" s="188"/>
      <c r="CLQ99" s="188"/>
      <c r="CLR99" s="188"/>
      <c r="CLS99" s="188"/>
      <c r="CLT99" s="188"/>
      <c r="CLU99" s="188"/>
      <c r="CLV99" s="188"/>
      <c r="CLW99" s="188"/>
      <c r="CLX99" s="188"/>
      <c r="CLY99" s="188"/>
      <c r="CLZ99" s="188"/>
      <c r="CMA99" s="188"/>
      <c r="CMB99" s="188"/>
      <c r="CMC99" s="188"/>
      <c r="CMD99" s="188"/>
      <c r="CME99" s="188"/>
      <c r="CMF99" s="188"/>
      <c r="CMG99" s="188"/>
      <c r="CMH99" s="188"/>
      <c r="CMI99" s="188"/>
      <c r="CMJ99" s="188"/>
      <c r="CMK99" s="188"/>
      <c r="CML99" s="188"/>
      <c r="CMM99" s="188"/>
      <c r="CMN99" s="188"/>
      <c r="CMO99" s="188"/>
      <c r="CMP99" s="188"/>
      <c r="CMQ99" s="188"/>
      <c r="CMR99" s="188"/>
      <c r="CMS99" s="188"/>
      <c r="CMT99" s="188"/>
      <c r="CMU99" s="188"/>
      <c r="CMV99" s="188"/>
      <c r="CMW99" s="188"/>
      <c r="CMX99" s="188"/>
      <c r="CMY99" s="188"/>
      <c r="CMZ99" s="188"/>
      <c r="CNA99" s="188"/>
      <c r="CNB99" s="188"/>
      <c r="CNC99" s="188"/>
      <c r="CND99" s="188"/>
      <c r="CNE99" s="188"/>
      <c r="CNF99" s="188"/>
      <c r="CNG99" s="188"/>
      <c r="CNH99" s="188"/>
      <c r="CNI99" s="188"/>
      <c r="CNJ99" s="188"/>
      <c r="CNK99" s="188"/>
      <c r="CNL99" s="188"/>
      <c r="CNM99" s="188"/>
      <c r="CNN99" s="188"/>
      <c r="CNO99" s="188"/>
      <c r="CNP99" s="188"/>
      <c r="CNQ99" s="188"/>
      <c r="CNR99" s="188"/>
      <c r="CNS99" s="188"/>
      <c r="CNT99" s="188"/>
      <c r="CNU99" s="188"/>
      <c r="CNV99" s="188"/>
      <c r="CNW99" s="188"/>
      <c r="CNX99" s="188"/>
      <c r="CNY99" s="188"/>
      <c r="CNZ99" s="188"/>
      <c r="COA99" s="188"/>
      <c r="COB99" s="188"/>
      <c r="COC99" s="188"/>
      <c r="COD99" s="188"/>
      <c r="COE99" s="188"/>
      <c r="COF99" s="188"/>
      <c r="COG99" s="188"/>
      <c r="COH99" s="188"/>
      <c r="COI99" s="188"/>
      <c r="COJ99" s="188"/>
      <c r="COK99" s="188"/>
      <c r="COL99" s="188"/>
      <c r="COM99" s="188"/>
      <c r="CON99" s="188"/>
      <c r="COO99" s="188"/>
      <c r="COP99" s="188"/>
      <c r="COQ99" s="188"/>
      <c r="COR99" s="188"/>
      <c r="COS99" s="188"/>
      <c r="COT99" s="188"/>
      <c r="COU99" s="188"/>
      <c r="COV99" s="188"/>
      <c r="COW99" s="188"/>
      <c r="COX99" s="188"/>
      <c r="COY99" s="188"/>
      <c r="COZ99" s="188"/>
      <c r="CPA99" s="188"/>
      <c r="CPB99" s="188"/>
      <c r="CPC99" s="188"/>
      <c r="CPD99" s="188"/>
      <c r="CPE99" s="188"/>
      <c r="CPF99" s="188"/>
      <c r="CPG99" s="188"/>
      <c r="CPH99" s="188"/>
      <c r="CPI99" s="188"/>
      <c r="CPJ99" s="188"/>
      <c r="CPK99" s="188"/>
      <c r="CPL99" s="188"/>
      <c r="CPM99" s="188"/>
      <c r="CPN99" s="188"/>
      <c r="CPO99" s="188"/>
      <c r="CPP99" s="188"/>
      <c r="CPQ99" s="188"/>
      <c r="CPR99" s="188"/>
      <c r="CPS99" s="188"/>
      <c r="CPT99" s="188"/>
      <c r="CPU99" s="188"/>
      <c r="CPV99" s="188"/>
      <c r="CPW99" s="188"/>
      <c r="CPX99" s="188"/>
      <c r="CPY99" s="188"/>
      <c r="CPZ99" s="188"/>
      <c r="CQA99" s="188"/>
      <c r="CQB99" s="188"/>
      <c r="CQC99" s="188"/>
      <c r="CQD99" s="188"/>
      <c r="CQE99" s="188"/>
      <c r="CQF99" s="188"/>
      <c r="CQG99" s="188"/>
      <c r="CQH99" s="188"/>
      <c r="CQI99" s="188"/>
      <c r="CQJ99" s="188"/>
      <c r="CQK99" s="188"/>
      <c r="CQL99" s="188"/>
      <c r="CQM99" s="188"/>
      <c r="CQN99" s="188"/>
      <c r="CQO99" s="188"/>
      <c r="CQP99" s="188"/>
      <c r="CQQ99" s="188"/>
      <c r="CQR99" s="188"/>
      <c r="CQS99" s="188"/>
      <c r="CQT99" s="188"/>
      <c r="CQU99" s="188"/>
      <c r="CQV99" s="188"/>
      <c r="CQW99" s="188"/>
      <c r="CQX99" s="188"/>
      <c r="CQY99" s="188"/>
      <c r="CQZ99" s="188"/>
      <c r="CRA99" s="188"/>
      <c r="CRB99" s="188"/>
      <c r="CRC99" s="188"/>
      <c r="CRD99" s="188"/>
      <c r="CRE99" s="188"/>
      <c r="CRF99" s="188"/>
      <c r="CRG99" s="188"/>
      <c r="CRH99" s="188"/>
      <c r="CRI99" s="188"/>
      <c r="CRJ99" s="188"/>
      <c r="CRK99" s="188"/>
      <c r="CRL99" s="188"/>
      <c r="CRM99" s="188"/>
      <c r="CRN99" s="188"/>
      <c r="CRO99" s="188"/>
      <c r="CRP99" s="188"/>
      <c r="CRQ99" s="188"/>
      <c r="CRR99" s="188"/>
      <c r="CRS99" s="188"/>
      <c r="CRT99" s="188"/>
      <c r="CRU99" s="188"/>
      <c r="CRV99" s="188"/>
      <c r="CRW99" s="188"/>
      <c r="CRX99" s="188"/>
      <c r="CRY99" s="188"/>
      <c r="CRZ99" s="188"/>
      <c r="CSA99" s="188"/>
      <c r="CSB99" s="188"/>
      <c r="CSC99" s="188"/>
      <c r="CSD99" s="188"/>
      <c r="CSE99" s="188"/>
      <c r="CSF99" s="188"/>
      <c r="CSG99" s="188"/>
      <c r="CSH99" s="188"/>
      <c r="CSI99" s="188"/>
      <c r="CSJ99" s="188"/>
      <c r="CSK99" s="188"/>
      <c r="CSL99" s="188"/>
      <c r="CSM99" s="188"/>
      <c r="CSN99" s="188"/>
      <c r="CSO99" s="188"/>
      <c r="CSP99" s="188"/>
      <c r="CSQ99" s="188"/>
      <c r="CSR99" s="188"/>
      <c r="CSS99" s="188"/>
      <c r="CST99" s="188"/>
      <c r="CSU99" s="188"/>
      <c r="CSV99" s="188"/>
      <c r="CSW99" s="188"/>
      <c r="CSX99" s="188"/>
      <c r="CSY99" s="188"/>
      <c r="CSZ99" s="188"/>
      <c r="CTA99" s="188"/>
      <c r="CTB99" s="188"/>
      <c r="CTC99" s="188"/>
      <c r="CTD99" s="188"/>
      <c r="CTE99" s="188"/>
      <c r="CTF99" s="188"/>
      <c r="CTG99" s="188"/>
      <c r="CTH99" s="188"/>
      <c r="CTI99" s="188"/>
      <c r="CTJ99" s="188"/>
      <c r="CTK99" s="188"/>
      <c r="CTL99" s="188"/>
      <c r="CTM99" s="188"/>
      <c r="CTN99" s="188"/>
      <c r="CTO99" s="188"/>
      <c r="CTP99" s="188"/>
      <c r="CTQ99" s="188"/>
      <c r="CTR99" s="188"/>
      <c r="CTS99" s="188"/>
      <c r="CTT99" s="188"/>
      <c r="CTU99" s="188"/>
      <c r="CTV99" s="188"/>
      <c r="CTW99" s="188"/>
      <c r="CTX99" s="188"/>
      <c r="CTY99" s="188"/>
      <c r="CTZ99" s="188"/>
      <c r="CUA99" s="188"/>
      <c r="CUB99" s="188"/>
      <c r="CUC99" s="188"/>
      <c r="CUD99" s="188"/>
      <c r="CUE99" s="188"/>
      <c r="CUF99" s="188"/>
      <c r="CUG99" s="188"/>
      <c r="CUH99" s="188"/>
      <c r="CUI99" s="188"/>
      <c r="CUJ99" s="188"/>
      <c r="CUK99" s="188"/>
      <c r="CUL99" s="188"/>
      <c r="CUM99" s="188"/>
      <c r="CUN99" s="188"/>
      <c r="CUO99" s="188"/>
      <c r="CUP99" s="188"/>
      <c r="CUQ99" s="188"/>
      <c r="CUR99" s="188"/>
      <c r="CUS99" s="188"/>
      <c r="CUT99" s="188"/>
      <c r="CUU99" s="188"/>
      <c r="CUV99" s="188"/>
      <c r="CUW99" s="188"/>
      <c r="CUX99" s="188"/>
      <c r="CUY99" s="188"/>
      <c r="CUZ99" s="188"/>
      <c r="CVA99" s="188"/>
      <c r="CVB99" s="188"/>
      <c r="CVC99" s="188"/>
      <c r="CVD99" s="188"/>
      <c r="CVE99" s="188"/>
      <c r="CVF99" s="188"/>
      <c r="CVG99" s="188"/>
      <c r="CVH99" s="188"/>
      <c r="CVI99" s="188"/>
      <c r="CVJ99" s="188"/>
      <c r="CVK99" s="188"/>
      <c r="CVL99" s="188"/>
      <c r="CVM99" s="188"/>
      <c r="CVN99" s="188"/>
      <c r="CVO99" s="188"/>
      <c r="CVP99" s="188"/>
      <c r="CVQ99" s="188"/>
      <c r="CVR99" s="188"/>
      <c r="CVS99" s="188"/>
      <c r="CVT99" s="188"/>
      <c r="CVU99" s="188"/>
      <c r="CVV99" s="188"/>
      <c r="CVW99" s="188"/>
      <c r="CVX99" s="188"/>
      <c r="CVY99" s="188"/>
      <c r="CVZ99" s="188"/>
      <c r="CWA99" s="188"/>
      <c r="CWB99" s="188"/>
      <c r="CWC99" s="188"/>
      <c r="CWD99" s="188"/>
      <c r="CWE99" s="188"/>
      <c r="CWF99" s="188"/>
      <c r="CWG99" s="188"/>
      <c r="CWH99" s="188"/>
      <c r="CWI99" s="188"/>
      <c r="CWJ99" s="188"/>
      <c r="CWK99" s="188"/>
      <c r="CWL99" s="188"/>
      <c r="CWM99" s="188"/>
      <c r="CWN99" s="188"/>
      <c r="CWO99" s="188"/>
      <c r="CWP99" s="188"/>
      <c r="CWQ99" s="188"/>
      <c r="CWR99" s="188"/>
      <c r="CWS99" s="188"/>
      <c r="CWT99" s="188"/>
      <c r="CWU99" s="188"/>
      <c r="CWV99" s="188"/>
      <c r="CWW99" s="188"/>
      <c r="CWX99" s="188"/>
      <c r="CWY99" s="188"/>
      <c r="CWZ99" s="188"/>
      <c r="CXA99" s="188"/>
      <c r="CXB99" s="188"/>
      <c r="CXC99" s="188"/>
      <c r="CXD99" s="188"/>
      <c r="CXE99" s="188"/>
      <c r="CXF99" s="188"/>
      <c r="CXG99" s="188"/>
      <c r="CXH99" s="188"/>
      <c r="CXI99" s="188"/>
      <c r="CXJ99" s="188"/>
      <c r="CXK99" s="188"/>
      <c r="CXL99" s="188"/>
      <c r="CXM99" s="188"/>
      <c r="CXN99" s="188"/>
      <c r="CXO99" s="188"/>
      <c r="CXP99" s="188"/>
      <c r="CXQ99" s="188"/>
      <c r="CXR99" s="188"/>
      <c r="CXS99" s="188"/>
      <c r="CXT99" s="188"/>
      <c r="CXU99" s="188"/>
      <c r="CXV99" s="188"/>
      <c r="CXW99" s="188"/>
      <c r="CXX99" s="188"/>
      <c r="CXY99" s="188"/>
      <c r="CXZ99" s="188"/>
      <c r="CYA99" s="188"/>
      <c r="CYB99" s="188"/>
      <c r="CYC99" s="188"/>
      <c r="CYD99" s="188"/>
      <c r="CYE99" s="188"/>
      <c r="CYF99" s="188"/>
      <c r="CYG99" s="188"/>
      <c r="CYH99" s="188"/>
      <c r="CYI99" s="188"/>
      <c r="CYJ99" s="188"/>
      <c r="CYK99" s="188"/>
      <c r="CYL99" s="188"/>
      <c r="CYM99" s="188"/>
      <c r="CYN99" s="188"/>
      <c r="CYO99" s="188"/>
      <c r="CYP99" s="188"/>
      <c r="CYQ99" s="188"/>
      <c r="CYR99" s="188"/>
      <c r="CYS99" s="188"/>
      <c r="CYT99" s="188"/>
      <c r="CYU99" s="188"/>
      <c r="CYV99" s="188"/>
      <c r="CYW99" s="188"/>
      <c r="CYX99" s="188"/>
      <c r="CYY99" s="188"/>
      <c r="CYZ99" s="188"/>
      <c r="CZA99" s="188"/>
      <c r="CZB99" s="188"/>
      <c r="CZC99" s="188"/>
      <c r="CZD99" s="188"/>
      <c r="CZE99" s="188"/>
      <c r="CZF99" s="188"/>
      <c r="CZG99" s="188"/>
      <c r="CZH99" s="188"/>
      <c r="CZI99" s="188"/>
      <c r="CZJ99" s="188"/>
      <c r="CZK99" s="188"/>
      <c r="CZL99" s="188"/>
      <c r="CZM99" s="188"/>
      <c r="CZN99" s="188"/>
      <c r="CZO99" s="188"/>
      <c r="CZP99" s="188"/>
      <c r="CZQ99" s="188"/>
      <c r="CZR99" s="188"/>
      <c r="CZS99" s="188"/>
      <c r="CZT99" s="188"/>
      <c r="CZU99" s="188"/>
      <c r="CZV99" s="188"/>
      <c r="CZW99" s="188"/>
      <c r="CZX99" s="188"/>
      <c r="CZY99" s="188"/>
      <c r="CZZ99" s="188"/>
      <c r="DAA99" s="188"/>
      <c r="DAB99" s="188"/>
      <c r="DAC99" s="188"/>
      <c r="DAD99" s="188"/>
      <c r="DAE99" s="188"/>
      <c r="DAF99" s="188"/>
      <c r="DAG99" s="188"/>
      <c r="DAH99" s="188"/>
      <c r="DAI99" s="188"/>
      <c r="DAJ99" s="188"/>
      <c r="DAK99" s="188"/>
      <c r="DAL99" s="188"/>
      <c r="DAM99" s="188"/>
      <c r="DAN99" s="188"/>
      <c r="DAO99" s="188"/>
      <c r="DAP99" s="188"/>
      <c r="DAQ99" s="188"/>
      <c r="DAR99" s="188"/>
      <c r="DAS99" s="188"/>
      <c r="DAT99" s="188"/>
      <c r="DAU99" s="188"/>
      <c r="DAV99" s="188"/>
      <c r="DAW99" s="188"/>
      <c r="DAX99" s="188"/>
      <c r="DAY99" s="188"/>
      <c r="DAZ99" s="188"/>
      <c r="DBA99" s="188"/>
      <c r="DBB99" s="188"/>
      <c r="DBC99" s="188"/>
      <c r="DBD99" s="188"/>
      <c r="DBE99" s="188"/>
      <c r="DBF99" s="188"/>
      <c r="DBG99" s="188"/>
      <c r="DBH99" s="188"/>
      <c r="DBI99" s="188"/>
      <c r="DBJ99" s="188"/>
      <c r="DBK99" s="188"/>
      <c r="DBL99" s="188"/>
      <c r="DBM99" s="188"/>
      <c r="DBN99" s="188"/>
      <c r="DBO99" s="188"/>
      <c r="DBP99" s="188"/>
      <c r="DBQ99" s="188"/>
      <c r="DBR99" s="188"/>
      <c r="DBS99" s="188"/>
      <c r="DBT99" s="188"/>
      <c r="DBU99" s="188"/>
      <c r="DBV99" s="188"/>
      <c r="DBW99" s="188"/>
      <c r="DBX99" s="188"/>
      <c r="DBY99" s="188"/>
      <c r="DBZ99" s="188"/>
      <c r="DCA99" s="188"/>
      <c r="DCB99" s="188"/>
      <c r="DCC99" s="188"/>
      <c r="DCD99" s="188"/>
      <c r="DCE99" s="188"/>
      <c r="DCF99" s="188"/>
      <c r="DCG99" s="188"/>
      <c r="DCH99" s="188"/>
      <c r="DCI99" s="188"/>
      <c r="DCJ99" s="188"/>
      <c r="DCK99" s="188"/>
      <c r="DCL99" s="188"/>
      <c r="DCM99" s="188"/>
      <c r="DCN99" s="188"/>
      <c r="DCO99" s="188"/>
      <c r="DCP99" s="188"/>
      <c r="DCQ99" s="188"/>
      <c r="DCR99" s="188"/>
      <c r="DCS99" s="188"/>
      <c r="DCT99" s="188"/>
      <c r="DCU99" s="188"/>
      <c r="DCV99" s="188"/>
      <c r="DCW99" s="188"/>
      <c r="DCX99" s="188"/>
      <c r="DCY99" s="188"/>
      <c r="DCZ99" s="188"/>
      <c r="DDA99" s="188"/>
      <c r="DDB99" s="188"/>
      <c r="DDC99" s="188"/>
      <c r="DDD99" s="188"/>
      <c r="DDE99" s="188"/>
      <c r="DDF99" s="188"/>
      <c r="DDG99" s="188"/>
      <c r="DDH99" s="188"/>
      <c r="DDI99" s="188"/>
      <c r="DDJ99" s="188"/>
      <c r="DDK99" s="188"/>
      <c r="DDL99" s="188"/>
      <c r="DDM99" s="188"/>
      <c r="DDN99" s="188"/>
      <c r="DDO99" s="188"/>
      <c r="DDP99" s="188"/>
      <c r="DDQ99" s="188"/>
      <c r="DDR99" s="188"/>
      <c r="DDS99" s="188"/>
      <c r="DDT99" s="188"/>
      <c r="DDU99" s="188"/>
      <c r="DDV99" s="188"/>
      <c r="DDW99" s="188"/>
      <c r="DDX99" s="188"/>
      <c r="DDY99" s="188"/>
      <c r="DDZ99" s="188"/>
      <c r="DEA99" s="188"/>
      <c r="DEB99" s="188"/>
      <c r="DEC99" s="188"/>
      <c r="DED99" s="188"/>
      <c r="DEE99" s="188"/>
      <c r="DEF99" s="188"/>
      <c r="DEG99" s="188"/>
      <c r="DEH99" s="188"/>
      <c r="DEI99" s="188"/>
      <c r="DEJ99" s="188"/>
      <c r="DEK99" s="188"/>
      <c r="DEL99" s="188"/>
      <c r="DEM99" s="188"/>
      <c r="DEN99" s="188"/>
      <c r="DEO99" s="188"/>
      <c r="DEP99" s="188"/>
      <c r="DEQ99" s="188"/>
      <c r="DER99" s="188"/>
      <c r="DES99" s="188"/>
      <c r="DET99" s="188"/>
      <c r="DEU99" s="188"/>
      <c r="DEV99" s="188"/>
      <c r="DEW99" s="188"/>
      <c r="DEX99" s="188"/>
      <c r="DEY99" s="188"/>
      <c r="DEZ99" s="188"/>
      <c r="DFA99" s="188"/>
      <c r="DFB99" s="188"/>
      <c r="DFC99" s="188"/>
      <c r="DFD99" s="188"/>
      <c r="DFE99" s="188"/>
      <c r="DFF99" s="188"/>
      <c r="DFG99" s="188"/>
      <c r="DFH99" s="188"/>
      <c r="DFI99" s="188"/>
      <c r="DFJ99" s="188"/>
      <c r="DFK99" s="188"/>
      <c r="DFL99" s="188"/>
      <c r="DFM99" s="188"/>
      <c r="DFN99" s="188"/>
      <c r="DFO99" s="188"/>
      <c r="DFP99" s="188"/>
      <c r="DFQ99" s="188"/>
      <c r="DFR99" s="188"/>
      <c r="DFS99" s="188"/>
      <c r="DFT99" s="188"/>
      <c r="DFU99" s="188"/>
      <c r="DFV99" s="188"/>
      <c r="DFW99" s="188"/>
      <c r="DFX99" s="188"/>
      <c r="DFY99" s="188"/>
      <c r="DFZ99" s="188"/>
      <c r="DGA99" s="188"/>
      <c r="DGB99" s="188"/>
      <c r="DGC99" s="188"/>
      <c r="DGD99" s="188"/>
      <c r="DGE99" s="188"/>
      <c r="DGF99" s="188"/>
      <c r="DGG99" s="188"/>
      <c r="DGH99" s="188"/>
      <c r="DGI99" s="188"/>
      <c r="DGJ99" s="188"/>
      <c r="DGK99" s="188"/>
      <c r="DGL99" s="188"/>
      <c r="DGM99" s="188"/>
      <c r="DGN99" s="188"/>
      <c r="DGO99" s="188"/>
      <c r="DGP99" s="188"/>
      <c r="DGQ99" s="188"/>
      <c r="DGR99" s="188"/>
      <c r="DGS99" s="188"/>
      <c r="DGT99" s="188"/>
      <c r="DGU99" s="188"/>
      <c r="DGV99" s="188"/>
      <c r="DGW99" s="188"/>
      <c r="DGX99" s="188"/>
      <c r="DGY99" s="188"/>
      <c r="DGZ99" s="188"/>
      <c r="DHA99" s="188"/>
      <c r="DHB99" s="188"/>
      <c r="DHC99" s="188"/>
      <c r="DHD99" s="188"/>
      <c r="DHE99" s="188"/>
      <c r="DHF99" s="188"/>
      <c r="DHG99" s="188"/>
      <c r="DHH99" s="188"/>
      <c r="DHI99" s="188"/>
      <c r="DHJ99" s="188"/>
      <c r="DHK99" s="188"/>
      <c r="DHL99" s="188"/>
      <c r="DHM99" s="188"/>
      <c r="DHN99" s="188"/>
      <c r="DHO99" s="188"/>
      <c r="DHP99" s="188"/>
      <c r="DHQ99" s="188"/>
      <c r="DHR99" s="188"/>
      <c r="DHS99" s="188"/>
      <c r="DHT99" s="188"/>
      <c r="DHU99" s="188"/>
      <c r="DHV99" s="188"/>
      <c r="DHW99" s="188"/>
      <c r="DHX99" s="188"/>
      <c r="DHY99" s="188"/>
      <c r="DHZ99" s="188"/>
      <c r="DIA99" s="188"/>
      <c r="DIB99" s="188"/>
      <c r="DIC99" s="188"/>
      <c r="DID99" s="188"/>
      <c r="DIE99" s="188"/>
      <c r="DIF99" s="188"/>
      <c r="DIG99" s="188"/>
      <c r="DIH99" s="188"/>
      <c r="DII99" s="188"/>
      <c r="DIJ99" s="188"/>
      <c r="DIK99" s="188"/>
      <c r="DIL99" s="188"/>
      <c r="DIM99" s="188"/>
      <c r="DIN99" s="188"/>
      <c r="DIO99" s="188"/>
      <c r="DIP99" s="188"/>
      <c r="DIQ99" s="188"/>
      <c r="DIR99" s="188"/>
      <c r="DIS99" s="188"/>
      <c r="DIT99" s="188"/>
      <c r="DIU99" s="188"/>
      <c r="DIV99" s="188"/>
      <c r="DIW99" s="188"/>
      <c r="DIX99" s="188"/>
      <c r="DIY99" s="188"/>
      <c r="DIZ99" s="188"/>
      <c r="DJA99" s="188"/>
      <c r="DJB99" s="188"/>
      <c r="DJC99" s="188"/>
      <c r="DJD99" s="188"/>
      <c r="DJE99" s="188"/>
      <c r="DJF99" s="188"/>
      <c r="DJG99" s="188"/>
      <c r="DJH99" s="188"/>
      <c r="DJI99" s="188"/>
      <c r="DJJ99" s="188"/>
      <c r="DJK99" s="188"/>
      <c r="DJL99" s="188"/>
      <c r="DJM99" s="188"/>
      <c r="DJN99" s="188"/>
      <c r="DJO99" s="188"/>
      <c r="DJP99" s="188"/>
      <c r="DJQ99" s="188"/>
      <c r="DJR99" s="188"/>
      <c r="DJS99" s="188"/>
      <c r="DJT99" s="188"/>
      <c r="DJU99" s="188"/>
      <c r="DJV99" s="188"/>
      <c r="DJW99" s="188"/>
      <c r="DJX99" s="188"/>
      <c r="DJY99" s="188"/>
      <c r="DJZ99" s="188"/>
      <c r="DKA99" s="188"/>
      <c r="DKB99" s="188"/>
      <c r="DKC99" s="188"/>
      <c r="DKD99" s="188"/>
      <c r="DKE99" s="188"/>
      <c r="DKF99" s="188"/>
      <c r="DKG99" s="188"/>
      <c r="DKH99" s="188"/>
      <c r="DKI99" s="188"/>
      <c r="DKJ99" s="188"/>
      <c r="DKK99" s="188"/>
      <c r="DKL99" s="188"/>
      <c r="DKM99" s="188"/>
      <c r="DKN99" s="188"/>
      <c r="DKO99" s="188"/>
      <c r="DKP99" s="188"/>
      <c r="DKQ99" s="188"/>
      <c r="DKR99" s="188"/>
      <c r="DKS99" s="188"/>
      <c r="DKT99" s="188"/>
      <c r="DKU99" s="188"/>
      <c r="DKV99" s="188"/>
      <c r="DKW99" s="188"/>
      <c r="DKX99" s="188"/>
      <c r="DKY99" s="188"/>
      <c r="DKZ99" s="188"/>
      <c r="DLA99" s="188"/>
      <c r="DLB99" s="188"/>
      <c r="DLC99" s="188"/>
      <c r="DLD99" s="188"/>
      <c r="DLE99" s="188"/>
      <c r="DLF99" s="188"/>
      <c r="DLG99" s="188"/>
      <c r="DLH99" s="188"/>
      <c r="DLI99" s="188"/>
      <c r="DLJ99" s="188"/>
      <c r="DLK99" s="188"/>
      <c r="DLL99" s="188"/>
      <c r="DLM99" s="188"/>
      <c r="DLN99" s="188"/>
      <c r="DLO99" s="188"/>
      <c r="DLP99" s="188"/>
      <c r="DLQ99" s="188"/>
      <c r="DLR99" s="188"/>
      <c r="DLS99" s="188"/>
      <c r="DLT99" s="188"/>
      <c r="DLU99" s="188"/>
      <c r="DLV99" s="188"/>
      <c r="DLW99" s="188"/>
      <c r="DLX99" s="188"/>
      <c r="DLY99" s="188"/>
      <c r="DLZ99" s="188"/>
      <c r="DMA99" s="188"/>
      <c r="DMB99" s="188"/>
      <c r="DMC99" s="188"/>
      <c r="DMD99" s="188"/>
      <c r="DME99" s="188"/>
      <c r="DMF99" s="188"/>
      <c r="DMG99" s="188"/>
      <c r="DMH99" s="188"/>
      <c r="DMI99" s="188"/>
      <c r="DMJ99" s="188"/>
      <c r="DMK99" s="188"/>
      <c r="DML99" s="188"/>
      <c r="DMM99" s="188"/>
      <c r="DMN99" s="188"/>
      <c r="DMO99" s="188"/>
      <c r="DMP99" s="188"/>
      <c r="DMQ99" s="188"/>
      <c r="DMR99" s="188"/>
      <c r="DMS99" s="188"/>
      <c r="DMT99" s="188"/>
      <c r="DMU99" s="188"/>
      <c r="DMV99" s="188"/>
      <c r="DMW99" s="188"/>
      <c r="DMX99" s="188"/>
      <c r="DMY99" s="188"/>
      <c r="DMZ99" s="188"/>
      <c r="DNA99" s="188"/>
      <c r="DNB99" s="188"/>
      <c r="DNC99" s="188"/>
      <c r="DND99" s="188"/>
      <c r="DNE99" s="188"/>
      <c r="DNF99" s="188"/>
      <c r="DNG99" s="188"/>
      <c r="DNH99" s="188"/>
      <c r="DNI99" s="188"/>
      <c r="DNJ99" s="188"/>
      <c r="DNK99" s="188"/>
      <c r="DNL99" s="188"/>
      <c r="DNM99" s="188"/>
      <c r="DNN99" s="188"/>
      <c r="DNO99" s="188"/>
      <c r="DNP99" s="188"/>
      <c r="DNQ99" s="188"/>
      <c r="DNR99" s="188"/>
      <c r="DNS99" s="188"/>
      <c r="DNT99" s="188"/>
      <c r="DNU99" s="188"/>
      <c r="DNV99" s="188"/>
      <c r="DNW99" s="188"/>
      <c r="DNX99" s="188"/>
      <c r="DNY99" s="188"/>
      <c r="DNZ99" s="188"/>
      <c r="DOA99" s="188"/>
      <c r="DOB99" s="188"/>
      <c r="DOC99" s="188"/>
      <c r="DOD99" s="188"/>
      <c r="DOE99" s="188"/>
      <c r="DOF99" s="188"/>
      <c r="DOG99" s="188"/>
      <c r="DOH99" s="188"/>
      <c r="DOI99" s="188"/>
      <c r="DOJ99" s="188"/>
      <c r="DOK99" s="188"/>
      <c r="DOL99" s="188"/>
      <c r="DOM99" s="188"/>
      <c r="DON99" s="188"/>
      <c r="DOO99" s="188"/>
      <c r="DOP99" s="188"/>
      <c r="DOQ99" s="188"/>
      <c r="DOR99" s="188"/>
      <c r="DOS99" s="188"/>
      <c r="DOT99" s="188"/>
      <c r="DOU99" s="188"/>
      <c r="DOV99" s="188"/>
      <c r="DOW99" s="188"/>
      <c r="DOX99" s="188"/>
      <c r="DOY99" s="188"/>
      <c r="DOZ99" s="188"/>
      <c r="DPA99" s="188"/>
      <c r="DPB99" s="188"/>
      <c r="DPC99" s="188"/>
      <c r="DPD99" s="188"/>
      <c r="DPE99" s="188"/>
      <c r="DPF99" s="188"/>
      <c r="DPG99" s="188"/>
      <c r="DPH99" s="188"/>
      <c r="DPI99" s="188"/>
      <c r="DPJ99" s="188"/>
      <c r="DPK99" s="188"/>
      <c r="DPL99" s="188"/>
      <c r="DPM99" s="188"/>
      <c r="DPN99" s="188"/>
      <c r="DPO99" s="188"/>
      <c r="DPP99" s="188"/>
      <c r="DPQ99" s="188"/>
      <c r="DPR99" s="188"/>
      <c r="DPS99" s="188"/>
      <c r="DPT99" s="188"/>
      <c r="DPU99" s="188"/>
      <c r="DPV99" s="188"/>
      <c r="DPW99" s="188"/>
      <c r="DPX99" s="188"/>
      <c r="DPY99" s="188"/>
      <c r="DPZ99" s="188"/>
      <c r="DQA99" s="188"/>
      <c r="DQB99" s="188"/>
      <c r="DQC99" s="188"/>
      <c r="DQD99" s="188"/>
      <c r="DQE99" s="188"/>
      <c r="DQF99" s="188"/>
      <c r="DQG99" s="188"/>
      <c r="DQH99" s="188"/>
      <c r="DQI99" s="188"/>
      <c r="DQJ99" s="188"/>
      <c r="DQK99" s="188"/>
      <c r="DQL99" s="188"/>
      <c r="DQM99" s="188"/>
      <c r="DQN99" s="188"/>
      <c r="DQO99" s="188"/>
      <c r="DQP99" s="188"/>
      <c r="DQQ99" s="188"/>
      <c r="DQR99" s="188"/>
      <c r="DQS99" s="188"/>
      <c r="DQT99" s="188"/>
      <c r="DQU99" s="188"/>
      <c r="DQV99" s="188"/>
      <c r="DQW99" s="188"/>
      <c r="DQX99" s="188"/>
      <c r="DQY99" s="188"/>
      <c r="DQZ99" s="188"/>
      <c r="DRA99" s="188"/>
      <c r="DRB99" s="188"/>
      <c r="DRC99" s="188"/>
      <c r="DRD99" s="188"/>
      <c r="DRE99" s="188"/>
      <c r="DRF99" s="188"/>
      <c r="DRG99" s="188"/>
      <c r="DRH99" s="188"/>
      <c r="DRI99" s="188"/>
      <c r="DRJ99" s="188"/>
      <c r="DRK99" s="188"/>
      <c r="DRL99" s="188"/>
      <c r="DRM99" s="188"/>
      <c r="DRN99" s="188"/>
      <c r="DRO99" s="188"/>
      <c r="DRP99" s="188"/>
      <c r="DRQ99" s="188"/>
      <c r="DRR99" s="188"/>
      <c r="DRS99" s="188"/>
      <c r="DRT99" s="188"/>
      <c r="DRU99" s="188"/>
      <c r="DRV99" s="188"/>
      <c r="DRW99" s="188"/>
      <c r="DRX99" s="188"/>
      <c r="DRY99" s="188"/>
      <c r="DRZ99" s="188"/>
      <c r="DSA99" s="188"/>
      <c r="DSB99" s="188"/>
      <c r="DSC99" s="188"/>
      <c r="DSD99" s="188"/>
      <c r="DSE99" s="188"/>
      <c r="DSF99" s="188"/>
      <c r="DSG99" s="188"/>
      <c r="DSH99" s="188"/>
      <c r="DSI99" s="188"/>
      <c r="DSJ99" s="188"/>
      <c r="DSK99" s="188"/>
      <c r="DSL99" s="188"/>
      <c r="DSM99" s="188"/>
      <c r="DSN99" s="188"/>
      <c r="DSO99" s="188"/>
      <c r="DSP99" s="188"/>
      <c r="DSQ99" s="188"/>
      <c r="DSR99" s="188"/>
      <c r="DSS99" s="188"/>
      <c r="DST99" s="188"/>
      <c r="DSU99" s="188"/>
      <c r="DSV99" s="188"/>
      <c r="DSW99" s="188"/>
      <c r="DSX99" s="188"/>
      <c r="DSY99" s="188"/>
      <c r="DSZ99" s="188"/>
      <c r="DTA99" s="188"/>
      <c r="DTB99" s="188"/>
      <c r="DTC99" s="188"/>
      <c r="DTD99" s="188"/>
      <c r="DTE99" s="188"/>
      <c r="DTF99" s="188"/>
      <c r="DTG99" s="188"/>
      <c r="DTH99" s="188"/>
      <c r="DTI99" s="188"/>
      <c r="DTJ99" s="188"/>
      <c r="DTK99" s="188"/>
      <c r="DTL99" s="188"/>
      <c r="DTM99" s="188"/>
      <c r="DTN99" s="188"/>
      <c r="DTO99" s="188"/>
      <c r="DTP99" s="188"/>
      <c r="DTQ99" s="188"/>
      <c r="DTR99" s="188"/>
      <c r="DTS99" s="188"/>
      <c r="DTT99" s="188"/>
      <c r="DTU99" s="188"/>
      <c r="DTV99" s="188"/>
      <c r="DTW99" s="188"/>
      <c r="DTX99" s="188"/>
      <c r="DTY99" s="188"/>
      <c r="DTZ99" s="188"/>
      <c r="DUA99" s="188"/>
      <c r="DUB99" s="188"/>
      <c r="DUC99" s="188"/>
      <c r="DUD99" s="188"/>
      <c r="DUE99" s="188"/>
      <c r="DUF99" s="188"/>
      <c r="DUG99" s="188"/>
      <c r="DUH99" s="188"/>
      <c r="DUI99" s="188"/>
      <c r="DUJ99" s="188"/>
      <c r="DUK99" s="188"/>
      <c r="DUL99" s="188"/>
      <c r="DUM99" s="188"/>
      <c r="DUN99" s="188"/>
      <c r="DUO99" s="188"/>
      <c r="DUP99" s="188"/>
      <c r="DUQ99" s="188"/>
      <c r="DUR99" s="188"/>
      <c r="DUS99" s="188"/>
      <c r="DUT99" s="188"/>
      <c r="DUU99" s="188"/>
      <c r="DUV99" s="188"/>
      <c r="DUW99" s="188"/>
      <c r="DUX99" s="188"/>
      <c r="DUY99" s="188"/>
      <c r="DUZ99" s="188"/>
      <c r="DVA99" s="188"/>
      <c r="DVB99" s="188"/>
      <c r="DVC99" s="188"/>
      <c r="DVD99" s="188"/>
      <c r="DVE99" s="188"/>
      <c r="DVF99" s="188"/>
      <c r="DVG99" s="188"/>
      <c r="DVH99" s="188"/>
      <c r="DVI99" s="188"/>
      <c r="DVJ99" s="188"/>
      <c r="DVK99" s="188"/>
      <c r="DVL99" s="188"/>
      <c r="DVM99" s="188"/>
      <c r="DVN99" s="188"/>
      <c r="DVO99" s="188"/>
      <c r="DVP99" s="188"/>
      <c r="DVQ99" s="188"/>
      <c r="DVR99" s="188"/>
      <c r="DVS99" s="188"/>
      <c r="DVT99" s="188"/>
      <c r="DVU99" s="188"/>
      <c r="DVV99" s="188"/>
      <c r="DVW99" s="188"/>
      <c r="DVX99" s="188"/>
      <c r="DVY99" s="188"/>
      <c r="DVZ99" s="188"/>
      <c r="DWA99" s="188"/>
      <c r="DWB99" s="188"/>
      <c r="DWC99" s="188"/>
      <c r="DWD99" s="188"/>
      <c r="DWE99" s="188"/>
      <c r="DWF99" s="188"/>
      <c r="DWG99" s="188"/>
      <c r="DWH99" s="188"/>
      <c r="DWI99" s="188"/>
      <c r="DWJ99" s="188"/>
      <c r="DWK99" s="188"/>
      <c r="DWL99" s="188"/>
      <c r="DWM99" s="188"/>
      <c r="DWN99" s="188"/>
      <c r="DWO99" s="188"/>
      <c r="DWP99" s="188"/>
      <c r="DWQ99" s="188"/>
      <c r="DWR99" s="188"/>
      <c r="DWS99" s="188"/>
      <c r="DWT99" s="188"/>
      <c r="DWU99" s="188"/>
      <c r="DWV99" s="188"/>
      <c r="DWW99" s="188"/>
      <c r="DWX99" s="188"/>
      <c r="DWY99" s="188"/>
      <c r="DWZ99" s="188"/>
      <c r="DXA99" s="188"/>
      <c r="DXB99" s="188"/>
      <c r="DXC99" s="188"/>
      <c r="DXD99" s="188"/>
      <c r="DXE99" s="188"/>
      <c r="DXF99" s="188"/>
      <c r="DXG99" s="188"/>
      <c r="DXH99" s="188"/>
      <c r="DXI99" s="188"/>
      <c r="DXJ99" s="188"/>
      <c r="DXK99" s="188"/>
      <c r="DXL99" s="188"/>
      <c r="DXM99" s="188"/>
      <c r="DXN99" s="188"/>
      <c r="DXO99" s="188"/>
      <c r="DXP99" s="188"/>
      <c r="DXQ99" s="188"/>
      <c r="DXR99" s="188"/>
      <c r="DXS99" s="188"/>
      <c r="DXT99" s="188"/>
      <c r="DXU99" s="188"/>
      <c r="DXV99" s="188"/>
      <c r="DXW99" s="188"/>
      <c r="DXX99" s="188"/>
      <c r="DXY99" s="188"/>
      <c r="DXZ99" s="188"/>
      <c r="DYA99" s="188"/>
      <c r="DYB99" s="188"/>
      <c r="DYC99" s="188"/>
      <c r="DYD99" s="188"/>
      <c r="DYE99" s="188"/>
      <c r="DYF99" s="188"/>
      <c r="DYG99" s="188"/>
      <c r="DYH99" s="188"/>
      <c r="DYI99" s="188"/>
      <c r="DYJ99" s="188"/>
      <c r="DYK99" s="188"/>
      <c r="DYL99" s="188"/>
      <c r="DYM99" s="188"/>
      <c r="DYN99" s="188"/>
      <c r="DYO99" s="188"/>
      <c r="DYP99" s="188"/>
      <c r="DYQ99" s="188"/>
      <c r="DYR99" s="188"/>
      <c r="DYS99" s="188"/>
      <c r="DYT99" s="188"/>
      <c r="DYU99" s="188"/>
      <c r="DYV99" s="188"/>
      <c r="DYW99" s="188"/>
      <c r="DYX99" s="188"/>
      <c r="DYY99" s="188"/>
      <c r="DYZ99" s="188"/>
      <c r="DZA99" s="188"/>
      <c r="DZB99" s="188"/>
      <c r="DZC99" s="188"/>
      <c r="DZD99" s="188"/>
      <c r="DZE99" s="188"/>
      <c r="DZF99" s="188"/>
      <c r="DZG99" s="188"/>
      <c r="DZH99" s="188"/>
      <c r="DZI99" s="188"/>
      <c r="DZJ99" s="188"/>
      <c r="DZK99" s="188"/>
      <c r="DZL99" s="188"/>
      <c r="DZM99" s="188"/>
      <c r="DZN99" s="188"/>
      <c r="DZO99" s="188"/>
      <c r="DZP99" s="188"/>
      <c r="DZQ99" s="188"/>
      <c r="DZR99" s="188"/>
      <c r="DZS99" s="188"/>
      <c r="DZT99" s="188"/>
      <c r="DZU99" s="188"/>
      <c r="DZV99" s="188"/>
      <c r="DZW99" s="188"/>
      <c r="DZX99" s="188"/>
      <c r="DZY99" s="188"/>
      <c r="DZZ99" s="188"/>
      <c r="EAA99" s="188"/>
      <c r="EAB99" s="188"/>
      <c r="EAC99" s="188"/>
      <c r="EAD99" s="188"/>
      <c r="EAE99" s="188"/>
      <c r="EAF99" s="188"/>
      <c r="EAG99" s="188"/>
      <c r="EAH99" s="188"/>
      <c r="EAI99" s="188"/>
      <c r="EAJ99" s="188"/>
      <c r="EAK99" s="188"/>
      <c r="EAL99" s="188"/>
      <c r="EAM99" s="188"/>
      <c r="EAN99" s="188"/>
      <c r="EAO99" s="188"/>
      <c r="EAP99" s="188"/>
      <c r="EAQ99" s="188"/>
      <c r="EAR99" s="188"/>
      <c r="EAS99" s="188"/>
      <c r="EAT99" s="188"/>
      <c r="EAU99" s="188"/>
      <c r="EAV99" s="188"/>
      <c r="EAW99" s="188"/>
      <c r="EAX99" s="188"/>
      <c r="EAY99" s="188"/>
      <c r="EAZ99" s="188"/>
      <c r="EBA99" s="188"/>
      <c r="EBB99" s="188"/>
      <c r="EBC99" s="188"/>
      <c r="EBD99" s="188"/>
      <c r="EBE99" s="188"/>
      <c r="EBF99" s="188"/>
      <c r="EBG99" s="188"/>
      <c r="EBH99" s="188"/>
      <c r="EBI99" s="188"/>
      <c r="EBJ99" s="188"/>
      <c r="EBK99" s="188"/>
      <c r="EBL99" s="188"/>
      <c r="EBM99" s="188"/>
      <c r="EBN99" s="188"/>
      <c r="EBO99" s="188"/>
      <c r="EBP99" s="188"/>
      <c r="EBQ99" s="188"/>
      <c r="EBR99" s="188"/>
      <c r="EBS99" s="188"/>
      <c r="EBT99" s="188"/>
      <c r="EBU99" s="188"/>
      <c r="EBV99" s="188"/>
      <c r="EBW99" s="188"/>
      <c r="EBX99" s="188"/>
      <c r="EBY99" s="188"/>
      <c r="EBZ99" s="188"/>
      <c r="ECA99" s="188"/>
      <c r="ECB99" s="188"/>
      <c r="ECC99" s="188"/>
      <c r="ECD99" s="188"/>
      <c r="ECE99" s="188"/>
      <c r="ECF99" s="188"/>
      <c r="ECG99" s="188"/>
      <c r="ECH99" s="188"/>
      <c r="ECI99" s="188"/>
      <c r="ECJ99" s="188"/>
      <c r="ECK99" s="188"/>
      <c r="ECL99" s="188"/>
      <c r="ECM99" s="188"/>
      <c r="ECN99" s="188"/>
      <c r="ECO99" s="188"/>
      <c r="ECP99" s="188"/>
      <c r="ECQ99" s="188"/>
      <c r="ECR99" s="188"/>
      <c r="ECS99" s="188"/>
      <c r="ECT99" s="188"/>
      <c r="ECU99" s="188"/>
      <c r="ECV99" s="188"/>
      <c r="ECW99" s="188"/>
      <c r="ECX99" s="188"/>
      <c r="ECY99" s="188"/>
      <c r="ECZ99" s="188"/>
      <c r="EDA99" s="188"/>
      <c r="EDB99" s="188"/>
      <c r="EDC99" s="188"/>
      <c r="EDD99" s="188"/>
      <c r="EDE99" s="188"/>
      <c r="EDF99" s="188"/>
      <c r="EDG99" s="188"/>
      <c r="EDH99" s="188"/>
      <c r="EDI99" s="188"/>
      <c r="EDJ99" s="188"/>
      <c r="EDK99" s="188"/>
      <c r="EDL99" s="188"/>
      <c r="EDM99" s="188"/>
      <c r="EDN99" s="188"/>
      <c r="EDO99" s="188"/>
      <c r="EDP99" s="188"/>
      <c r="EDQ99" s="188"/>
      <c r="EDR99" s="188"/>
      <c r="EDS99" s="188"/>
      <c r="EDT99" s="188"/>
      <c r="EDU99" s="188"/>
      <c r="EDV99" s="188"/>
      <c r="EDW99" s="188"/>
      <c r="EDX99" s="188"/>
      <c r="EDY99" s="188"/>
      <c r="EDZ99" s="188"/>
      <c r="EEA99" s="188"/>
      <c r="EEB99" s="188"/>
      <c r="EEC99" s="188"/>
      <c r="EED99" s="188"/>
      <c r="EEE99" s="188"/>
      <c r="EEF99" s="188"/>
      <c r="EEG99" s="188"/>
      <c r="EEH99" s="188"/>
      <c r="EEI99" s="188"/>
      <c r="EEJ99" s="188"/>
      <c r="EEK99" s="188"/>
      <c r="EEL99" s="188"/>
      <c r="EEM99" s="188"/>
      <c r="EEN99" s="188"/>
      <c r="EEO99" s="188"/>
      <c r="EEP99" s="188"/>
      <c r="EEQ99" s="188"/>
      <c r="EER99" s="188"/>
      <c r="EES99" s="188"/>
      <c r="EET99" s="188"/>
      <c r="EEU99" s="188"/>
      <c r="EEV99" s="188"/>
      <c r="EEW99" s="188"/>
      <c r="EEX99" s="188"/>
      <c r="EEY99" s="188"/>
      <c r="EEZ99" s="188"/>
      <c r="EFA99" s="188"/>
      <c r="EFB99" s="188"/>
      <c r="EFC99" s="188"/>
      <c r="EFD99" s="188"/>
      <c r="EFE99" s="188"/>
      <c r="EFF99" s="188"/>
      <c r="EFG99" s="188"/>
      <c r="EFH99" s="188"/>
      <c r="EFI99" s="188"/>
      <c r="EFJ99" s="188"/>
      <c r="EFK99" s="188"/>
      <c r="EFL99" s="188"/>
      <c r="EFM99" s="188"/>
      <c r="EFN99" s="188"/>
      <c r="EFO99" s="188"/>
      <c r="EFP99" s="188"/>
      <c r="EFQ99" s="188"/>
      <c r="EFR99" s="188"/>
      <c r="EFS99" s="188"/>
      <c r="EFT99" s="188"/>
      <c r="EFU99" s="188"/>
      <c r="EFV99" s="188"/>
      <c r="EFW99" s="188"/>
      <c r="EFX99" s="188"/>
      <c r="EFY99" s="188"/>
      <c r="EFZ99" s="188"/>
      <c r="EGA99" s="188"/>
      <c r="EGB99" s="188"/>
      <c r="EGC99" s="188"/>
      <c r="EGD99" s="188"/>
      <c r="EGE99" s="188"/>
      <c r="EGF99" s="188"/>
      <c r="EGG99" s="188"/>
      <c r="EGH99" s="188"/>
      <c r="EGI99" s="188"/>
      <c r="EGJ99" s="188"/>
      <c r="EGK99" s="188"/>
      <c r="EGL99" s="188"/>
      <c r="EGM99" s="188"/>
      <c r="EGN99" s="188"/>
      <c r="EGO99" s="188"/>
      <c r="EGP99" s="188"/>
      <c r="EGQ99" s="188"/>
      <c r="EGR99" s="188"/>
      <c r="EGS99" s="188"/>
      <c r="EGT99" s="188"/>
      <c r="EGU99" s="188"/>
      <c r="EGV99" s="188"/>
      <c r="EGW99" s="188"/>
      <c r="EGX99" s="188"/>
      <c r="EGY99" s="188"/>
      <c r="EGZ99" s="188"/>
      <c r="EHA99" s="188"/>
      <c r="EHB99" s="188"/>
      <c r="EHC99" s="188"/>
      <c r="EHD99" s="188"/>
      <c r="EHE99" s="188"/>
      <c r="EHF99" s="188"/>
      <c r="EHG99" s="188"/>
      <c r="EHH99" s="188"/>
      <c r="EHI99" s="188"/>
      <c r="EHJ99" s="188"/>
      <c r="EHK99" s="188"/>
      <c r="EHL99" s="188"/>
      <c r="EHM99" s="188"/>
      <c r="EHN99" s="188"/>
      <c r="EHO99" s="188"/>
      <c r="EHP99" s="188"/>
      <c r="EHQ99" s="188"/>
      <c r="EHR99" s="188"/>
      <c r="EHS99" s="188"/>
      <c r="EHT99" s="188"/>
      <c r="EHU99" s="188"/>
      <c r="EHV99" s="188"/>
      <c r="EHW99" s="188"/>
      <c r="EHX99" s="188"/>
      <c r="EHY99" s="188"/>
      <c r="EHZ99" s="188"/>
      <c r="EIA99" s="188"/>
      <c r="EIB99" s="188"/>
      <c r="EIC99" s="188"/>
      <c r="EID99" s="188"/>
      <c r="EIE99" s="188"/>
      <c r="EIF99" s="188"/>
      <c r="EIG99" s="188"/>
      <c r="EIH99" s="188"/>
      <c r="EII99" s="188"/>
      <c r="EIJ99" s="188"/>
      <c r="EIK99" s="188"/>
      <c r="EIL99" s="188"/>
      <c r="EIM99" s="188"/>
      <c r="EIN99" s="188"/>
      <c r="EIO99" s="188"/>
      <c r="EIP99" s="188"/>
      <c r="EIQ99" s="188"/>
      <c r="EIR99" s="188"/>
      <c r="EIS99" s="188"/>
      <c r="EIT99" s="188"/>
      <c r="EIU99" s="188"/>
      <c r="EIV99" s="188"/>
      <c r="EIW99" s="188"/>
      <c r="EIX99" s="188"/>
      <c r="EIY99" s="188"/>
      <c r="EIZ99" s="188"/>
      <c r="EJA99" s="188"/>
      <c r="EJB99" s="188"/>
      <c r="EJC99" s="188"/>
      <c r="EJD99" s="188"/>
      <c r="EJE99" s="188"/>
      <c r="EJF99" s="188"/>
      <c r="EJG99" s="188"/>
      <c r="EJH99" s="188"/>
      <c r="EJI99" s="188"/>
      <c r="EJJ99" s="188"/>
      <c r="EJK99" s="188"/>
      <c r="EJL99" s="188"/>
      <c r="EJM99" s="188"/>
      <c r="EJN99" s="188"/>
      <c r="EJO99" s="188"/>
      <c r="EJP99" s="188"/>
      <c r="EJQ99" s="188"/>
      <c r="EJR99" s="188"/>
      <c r="EJS99" s="188"/>
      <c r="EJT99" s="188"/>
      <c r="EJU99" s="188"/>
      <c r="EJV99" s="188"/>
      <c r="EJW99" s="188"/>
      <c r="EJX99" s="188"/>
      <c r="EJY99" s="188"/>
      <c r="EJZ99" s="188"/>
      <c r="EKA99" s="188"/>
      <c r="EKB99" s="188"/>
      <c r="EKC99" s="188"/>
      <c r="EKD99" s="188"/>
      <c r="EKE99" s="188"/>
      <c r="EKF99" s="188"/>
      <c r="EKG99" s="188"/>
      <c r="EKH99" s="188"/>
      <c r="EKI99" s="188"/>
      <c r="EKJ99" s="188"/>
      <c r="EKK99" s="188"/>
      <c r="EKL99" s="188"/>
      <c r="EKM99" s="188"/>
      <c r="EKN99" s="188"/>
      <c r="EKO99" s="188"/>
      <c r="EKP99" s="188"/>
      <c r="EKQ99" s="188"/>
      <c r="EKR99" s="188"/>
      <c r="EKS99" s="188"/>
      <c r="EKT99" s="188"/>
      <c r="EKU99" s="188"/>
      <c r="EKV99" s="188"/>
      <c r="EKW99" s="188"/>
      <c r="EKX99" s="188"/>
      <c r="EKY99" s="188"/>
      <c r="EKZ99" s="188"/>
      <c r="ELA99" s="188"/>
      <c r="ELB99" s="188"/>
      <c r="ELC99" s="188"/>
      <c r="ELD99" s="188"/>
      <c r="ELE99" s="188"/>
      <c r="ELF99" s="188"/>
      <c r="ELG99" s="188"/>
      <c r="ELH99" s="188"/>
      <c r="ELI99" s="188"/>
      <c r="ELJ99" s="188"/>
      <c r="ELK99" s="188"/>
      <c r="ELL99" s="188"/>
      <c r="ELM99" s="188"/>
      <c r="ELN99" s="188"/>
      <c r="ELO99" s="188"/>
      <c r="ELP99" s="188"/>
      <c r="ELQ99" s="188"/>
      <c r="ELR99" s="188"/>
      <c r="ELS99" s="188"/>
      <c r="ELT99" s="188"/>
      <c r="ELU99" s="188"/>
      <c r="ELV99" s="188"/>
      <c r="ELW99" s="188"/>
      <c r="ELX99" s="188"/>
      <c r="ELY99" s="188"/>
      <c r="ELZ99" s="188"/>
      <c r="EMA99" s="188"/>
      <c r="EMB99" s="188"/>
      <c r="EMC99" s="188"/>
      <c r="EMD99" s="188"/>
      <c r="EME99" s="188"/>
      <c r="EMF99" s="188"/>
      <c r="EMG99" s="188"/>
      <c r="EMH99" s="188"/>
      <c r="EMI99" s="188"/>
      <c r="EMJ99" s="188"/>
      <c r="EMK99" s="188"/>
      <c r="EML99" s="188"/>
      <c r="EMM99" s="188"/>
      <c r="EMN99" s="188"/>
      <c r="EMO99" s="188"/>
      <c r="EMP99" s="188"/>
      <c r="EMQ99" s="188"/>
      <c r="EMR99" s="188"/>
      <c r="EMS99" s="188"/>
      <c r="EMT99" s="188"/>
      <c r="EMU99" s="188"/>
      <c r="EMV99" s="188"/>
      <c r="EMW99" s="188"/>
      <c r="EMX99" s="188"/>
      <c r="EMY99" s="188"/>
      <c r="EMZ99" s="188"/>
      <c r="ENA99" s="188"/>
      <c r="ENB99" s="188"/>
      <c r="ENC99" s="188"/>
      <c r="END99" s="188"/>
      <c r="ENE99" s="188"/>
      <c r="ENF99" s="188"/>
      <c r="ENG99" s="188"/>
      <c r="ENH99" s="188"/>
      <c r="ENI99" s="188"/>
      <c r="ENJ99" s="188"/>
      <c r="ENK99" s="188"/>
      <c r="ENL99" s="188"/>
      <c r="ENM99" s="188"/>
      <c r="ENN99" s="188"/>
      <c r="ENO99" s="188"/>
      <c r="ENP99" s="188"/>
      <c r="ENQ99" s="188"/>
      <c r="ENR99" s="188"/>
      <c r="ENS99" s="188"/>
      <c r="ENT99" s="188"/>
      <c r="ENU99" s="188"/>
      <c r="ENV99" s="188"/>
      <c r="ENW99" s="188"/>
      <c r="ENX99" s="188"/>
      <c r="ENY99" s="188"/>
      <c r="ENZ99" s="188"/>
      <c r="EOA99" s="188"/>
      <c r="EOB99" s="188"/>
      <c r="EOC99" s="188"/>
      <c r="EOD99" s="188"/>
      <c r="EOE99" s="188"/>
      <c r="EOF99" s="188"/>
      <c r="EOG99" s="188"/>
      <c r="EOH99" s="188"/>
      <c r="EOI99" s="188"/>
      <c r="EOJ99" s="188"/>
      <c r="EOK99" s="188"/>
      <c r="EOL99" s="188"/>
      <c r="EOM99" s="188"/>
      <c r="EON99" s="188"/>
      <c r="EOO99" s="188"/>
      <c r="EOP99" s="188"/>
      <c r="EOQ99" s="188"/>
      <c r="EOR99" s="188"/>
      <c r="EOS99" s="188"/>
      <c r="EOT99" s="188"/>
      <c r="EOU99" s="188"/>
      <c r="EOV99" s="188"/>
      <c r="EOW99" s="188"/>
      <c r="EOX99" s="188"/>
      <c r="EOY99" s="188"/>
      <c r="EOZ99" s="188"/>
      <c r="EPA99" s="188"/>
      <c r="EPB99" s="188"/>
      <c r="EPC99" s="188"/>
      <c r="EPD99" s="188"/>
      <c r="EPE99" s="188"/>
      <c r="EPF99" s="188"/>
      <c r="EPG99" s="188"/>
      <c r="EPH99" s="188"/>
      <c r="EPI99" s="188"/>
      <c r="EPJ99" s="188"/>
      <c r="EPK99" s="188"/>
      <c r="EPL99" s="188"/>
      <c r="EPM99" s="188"/>
      <c r="EPN99" s="188"/>
      <c r="EPO99" s="188"/>
      <c r="EPP99" s="188"/>
      <c r="EPQ99" s="188"/>
      <c r="EPR99" s="188"/>
      <c r="EPS99" s="188"/>
      <c r="EPT99" s="188"/>
      <c r="EPU99" s="188"/>
      <c r="EPV99" s="188"/>
      <c r="EPW99" s="188"/>
      <c r="EPX99" s="188"/>
      <c r="EPY99" s="188"/>
      <c r="EPZ99" s="188"/>
      <c r="EQA99" s="188"/>
      <c r="EQB99" s="188"/>
      <c r="EQC99" s="188"/>
      <c r="EQD99" s="188"/>
      <c r="EQE99" s="188"/>
      <c r="EQF99" s="188"/>
      <c r="EQG99" s="188"/>
      <c r="EQH99" s="188"/>
      <c r="EQI99" s="188"/>
      <c r="EQJ99" s="188"/>
      <c r="EQK99" s="188"/>
      <c r="EQL99" s="188"/>
      <c r="EQM99" s="188"/>
      <c r="EQN99" s="188"/>
      <c r="EQO99" s="188"/>
      <c r="EQP99" s="188"/>
      <c r="EQQ99" s="188"/>
      <c r="EQR99" s="188"/>
      <c r="EQS99" s="188"/>
      <c r="EQT99" s="188"/>
      <c r="EQU99" s="188"/>
      <c r="EQV99" s="188"/>
      <c r="EQW99" s="188"/>
      <c r="EQX99" s="188"/>
      <c r="EQY99" s="188"/>
      <c r="EQZ99" s="188"/>
      <c r="ERA99" s="188"/>
      <c r="ERB99" s="188"/>
      <c r="ERC99" s="188"/>
      <c r="ERD99" s="188"/>
      <c r="ERE99" s="188"/>
      <c r="ERF99" s="188"/>
      <c r="ERG99" s="188"/>
      <c r="ERH99" s="188"/>
      <c r="ERI99" s="188"/>
      <c r="ERJ99" s="188"/>
      <c r="ERK99" s="188"/>
      <c r="ERL99" s="188"/>
      <c r="ERM99" s="188"/>
      <c r="ERN99" s="188"/>
      <c r="ERO99" s="188"/>
      <c r="ERP99" s="188"/>
      <c r="ERQ99" s="188"/>
      <c r="ERR99" s="188"/>
      <c r="ERS99" s="188"/>
      <c r="ERT99" s="188"/>
      <c r="ERU99" s="188"/>
      <c r="ERV99" s="188"/>
      <c r="ERW99" s="188"/>
      <c r="ERX99" s="188"/>
      <c r="ERY99" s="188"/>
      <c r="ERZ99" s="188"/>
      <c r="ESA99" s="188"/>
      <c r="ESB99" s="188"/>
      <c r="ESC99" s="188"/>
      <c r="ESD99" s="188"/>
      <c r="ESE99" s="188"/>
      <c r="ESF99" s="188"/>
      <c r="ESG99" s="188"/>
      <c r="ESH99" s="188"/>
      <c r="ESI99" s="188"/>
      <c r="ESJ99" s="188"/>
      <c r="ESK99" s="188"/>
      <c r="ESL99" s="188"/>
      <c r="ESM99" s="188"/>
      <c r="ESN99" s="188"/>
      <c r="ESO99" s="188"/>
      <c r="ESP99" s="188"/>
      <c r="ESQ99" s="188"/>
      <c r="ESR99" s="188"/>
      <c r="ESS99" s="188"/>
      <c r="EST99" s="188"/>
      <c r="ESU99" s="188"/>
      <c r="ESV99" s="188"/>
      <c r="ESW99" s="188"/>
      <c r="ESX99" s="188"/>
      <c r="ESY99" s="188"/>
      <c r="ESZ99" s="188"/>
      <c r="ETA99" s="188"/>
      <c r="ETB99" s="188"/>
      <c r="ETC99" s="188"/>
      <c r="ETD99" s="188"/>
      <c r="ETE99" s="188"/>
      <c r="ETF99" s="188"/>
      <c r="ETG99" s="188"/>
      <c r="ETH99" s="188"/>
      <c r="ETI99" s="188"/>
      <c r="ETJ99" s="188"/>
      <c r="ETK99" s="188"/>
      <c r="ETL99" s="188"/>
      <c r="ETM99" s="188"/>
      <c r="ETN99" s="188"/>
      <c r="ETO99" s="188"/>
      <c r="ETP99" s="188"/>
      <c r="ETQ99" s="188"/>
      <c r="ETR99" s="188"/>
      <c r="ETS99" s="188"/>
      <c r="ETT99" s="188"/>
      <c r="ETU99" s="188"/>
      <c r="ETV99" s="188"/>
      <c r="ETW99" s="188"/>
      <c r="ETX99" s="188"/>
      <c r="ETY99" s="188"/>
      <c r="ETZ99" s="188"/>
      <c r="EUA99" s="188"/>
      <c r="EUB99" s="188"/>
      <c r="EUC99" s="188"/>
      <c r="EUD99" s="188"/>
      <c r="EUE99" s="188"/>
      <c r="EUF99" s="188"/>
      <c r="EUG99" s="188"/>
      <c r="EUH99" s="188"/>
      <c r="EUI99" s="188"/>
      <c r="EUJ99" s="188"/>
      <c r="EUK99" s="188"/>
      <c r="EUL99" s="188"/>
      <c r="EUM99" s="188"/>
      <c r="EUN99" s="188"/>
      <c r="EUO99" s="188"/>
      <c r="EUP99" s="188"/>
      <c r="EUQ99" s="188"/>
      <c r="EUR99" s="188"/>
      <c r="EUS99" s="188"/>
      <c r="EUT99" s="188"/>
      <c r="EUU99" s="188"/>
      <c r="EUV99" s="188"/>
      <c r="EUW99" s="188"/>
      <c r="EUX99" s="188"/>
      <c r="EUY99" s="188"/>
      <c r="EUZ99" s="188"/>
      <c r="EVA99" s="188"/>
      <c r="EVB99" s="188"/>
      <c r="EVC99" s="188"/>
      <c r="EVD99" s="188"/>
      <c r="EVE99" s="188"/>
      <c r="EVF99" s="188"/>
      <c r="EVG99" s="188"/>
      <c r="EVH99" s="188"/>
      <c r="EVI99" s="188"/>
      <c r="EVJ99" s="188"/>
      <c r="EVK99" s="188"/>
      <c r="EVL99" s="188"/>
      <c r="EVM99" s="188"/>
      <c r="EVN99" s="188"/>
      <c r="EVO99" s="188"/>
      <c r="EVP99" s="188"/>
      <c r="EVQ99" s="188"/>
      <c r="EVR99" s="188"/>
      <c r="EVS99" s="188"/>
      <c r="EVT99" s="188"/>
      <c r="EVU99" s="188"/>
      <c r="EVV99" s="188"/>
      <c r="EVW99" s="188"/>
      <c r="EVX99" s="188"/>
      <c r="EVY99" s="188"/>
      <c r="EVZ99" s="188"/>
      <c r="EWA99" s="188"/>
      <c r="EWB99" s="188"/>
      <c r="EWC99" s="188"/>
      <c r="EWD99" s="188"/>
      <c r="EWE99" s="188"/>
      <c r="EWF99" s="188"/>
      <c r="EWG99" s="188"/>
      <c r="EWH99" s="188"/>
      <c r="EWI99" s="188"/>
      <c r="EWJ99" s="188"/>
      <c r="EWK99" s="188"/>
      <c r="EWL99" s="188"/>
      <c r="EWM99" s="188"/>
      <c r="EWN99" s="188"/>
      <c r="EWO99" s="188"/>
      <c r="EWP99" s="188"/>
      <c r="EWQ99" s="188"/>
      <c r="EWR99" s="188"/>
      <c r="EWS99" s="188"/>
      <c r="EWT99" s="188"/>
      <c r="EWU99" s="188"/>
      <c r="EWV99" s="188"/>
      <c r="EWW99" s="188"/>
      <c r="EWX99" s="188"/>
      <c r="EWY99" s="188"/>
      <c r="EWZ99" s="188"/>
      <c r="EXA99" s="188"/>
      <c r="EXB99" s="188"/>
      <c r="EXC99" s="188"/>
      <c r="EXD99" s="188"/>
      <c r="EXE99" s="188"/>
      <c r="EXF99" s="188"/>
      <c r="EXG99" s="188"/>
      <c r="EXH99" s="188"/>
      <c r="EXI99" s="188"/>
      <c r="EXJ99" s="188"/>
      <c r="EXK99" s="188"/>
      <c r="EXL99" s="188"/>
      <c r="EXM99" s="188"/>
      <c r="EXN99" s="188"/>
      <c r="EXO99" s="188"/>
      <c r="EXP99" s="188"/>
      <c r="EXQ99" s="188"/>
      <c r="EXR99" s="188"/>
      <c r="EXS99" s="188"/>
      <c r="EXT99" s="188"/>
      <c r="EXU99" s="188"/>
      <c r="EXV99" s="188"/>
      <c r="EXW99" s="188"/>
      <c r="EXX99" s="188"/>
      <c r="EXY99" s="188"/>
      <c r="EXZ99" s="188"/>
      <c r="EYA99" s="188"/>
      <c r="EYB99" s="188"/>
      <c r="EYC99" s="188"/>
      <c r="EYD99" s="188"/>
      <c r="EYE99" s="188"/>
      <c r="EYF99" s="188"/>
      <c r="EYG99" s="188"/>
      <c r="EYH99" s="188"/>
      <c r="EYI99" s="188"/>
      <c r="EYJ99" s="188"/>
      <c r="EYK99" s="188"/>
      <c r="EYL99" s="188"/>
      <c r="EYM99" s="188"/>
      <c r="EYN99" s="188"/>
      <c r="EYO99" s="188"/>
      <c r="EYP99" s="188"/>
      <c r="EYQ99" s="188"/>
      <c r="EYR99" s="188"/>
      <c r="EYS99" s="188"/>
      <c r="EYT99" s="188"/>
      <c r="EYU99" s="188"/>
      <c r="EYV99" s="188"/>
      <c r="EYW99" s="188"/>
      <c r="EYX99" s="188"/>
      <c r="EYY99" s="188"/>
      <c r="EYZ99" s="188"/>
      <c r="EZA99" s="188"/>
      <c r="EZB99" s="188"/>
      <c r="EZC99" s="188"/>
      <c r="EZD99" s="188"/>
      <c r="EZE99" s="188"/>
      <c r="EZF99" s="188"/>
      <c r="EZG99" s="188"/>
      <c r="EZH99" s="188"/>
      <c r="EZI99" s="188"/>
      <c r="EZJ99" s="188"/>
      <c r="EZK99" s="188"/>
      <c r="EZL99" s="188"/>
      <c r="EZM99" s="188"/>
      <c r="EZN99" s="188"/>
      <c r="EZO99" s="188"/>
      <c r="EZP99" s="188"/>
      <c r="EZQ99" s="188"/>
      <c r="EZR99" s="188"/>
      <c r="EZS99" s="188"/>
      <c r="EZT99" s="188"/>
      <c r="EZU99" s="188"/>
      <c r="EZV99" s="188"/>
      <c r="EZW99" s="188"/>
      <c r="EZX99" s="188"/>
      <c r="EZY99" s="188"/>
      <c r="EZZ99" s="188"/>
      <c r="FAA99" s="188"/>
      <c r="FAB99" s="188"/>
      <c r="FAC99" s="188"/>
      <c r="FAD99" s="188"/>
      <c r="FAE99" s="188"/>
      <c r="FAF99" s="188"/>
      <c r="FAG99" s="188"/>
      <c r="FAH99" s="188"/>
      <c r="FAI99" s="188"/>
      <c r="FAJ99" s="188"/>
      <c r="FAK99" s="188"/>
      <c r="FAL99" s="188"/>
      <c r="FAM99" s="188"/>
      <c r="FAN99" s="188"/>
      <c r="FAO99" s="188"/>
      <c r="FAP99" s="188"/>
      <c r="FAQ99" s="188"/>
      <c r="FAR99" s="188"/>
      <c r="FAS99" s="188"/>
      <c r="FAT99" s="188"/>
      <c r="FAU99" s="188"/>
      <c r="FAV99" s="188"/>
      <c r="FAW99" s="188"/>
      <c r="FAX99" s="188"/>
      <c r="FAY99" s="188"/>
      <c r="FAZ99" s="188"/>
      <c r="FBA99" s="188"/>
      <c r="FBB99" s="188"/>
      <c r="FBC99" s="188"/>
      <c r="FBD99" s="188"/>
      <c r="FBE99" s="188"/>
      <c r="FBF99" s="188"/>
      <c r="FBG99" s="188"/>
      <c r="FBH99" s="188"/>
      <c r="FBI99" s="188"/>
      <c r="FBJ99" s="188"/>
      <c r="FBK99" s="188"/>
      <c r="FBL99" s="188"/>
      <c r="FBM99" s="188"/>
      <c r="FBN99" s="188"/>
      <c r="FBO99" s="188"/>
      <c r="FBP99" s="188"/>
      <c r="FBQ99" s="188"/>
      <c r="FBR99" s="188"/>
      <c r="FBS99" s="188"/>
      <c r="FBT99" s="188"/>
      <c r="FBU99" s="188"/>
      <c r="FBV99" s="188"/>
      <c r="FBW99" s="188"/>
      <c r="FBX99" s="188"/>
      <c r="FBY99" s="188"/>
      <c r="FBZ99" s="188"/>
      <c r="FCA99" s="188"/>
      <c r="FCB99" s="188"/>
      <c r="FCC99" s="188"/>
      <c r="FCD99" s="188"/>
      <c r="FCE99" s="188"/>
      <c r="FCF99" s="188"/>
      <c r="FCG99" s="188"/>
      <c r="FCH99" s="188"/>
      <c r="FCI99" s="188"/>
      <c r="FCJ99" s="188"/>
      <c r="FCK99" s="188"/>
      <c r="FCL99" s="188"/>
      <c r="FCM99" s="188"/>
      <c r="FCN99" s="188"/>
      <c r="FCO99" s="188"/>
      <c r="FCP99" s="188"/>
      <c r="FCQ99" s="188"/>
      <c r="FCR99" s="188"/>
      <c r="FCS99" s="188"/>
      <c r="FCT99" s="188"/>
      <c r="FCU99" s="188"/>
      <c r="FCV99" s="188"/>
      <c r="FCW99" s="188"/>
      <c r="FCX99" s="188"/>
      <c r="FCY99" s="188"/>
      <c r="FCZ99" s="188"/>
      <c r="FDA99" s="188"/>
      <c r="FDB99" s="188"/>
      <c r="FDC99" s="188"/>
      <c r="FDD99" s="188"/>
      <c r="FDE99" s="188"/>
      <c r="FDF99" s="188"/>
      <c r="FDG99" s="188"/>
      <c r="FDH99" s="188"/>
      <c r="FDI99" s="188"/>
      <c r="FDJ99" s="188"/>
      <c r="FDK99" s="188"/>
      <c r="FDL99" s="188"/>
      <c r="FDM99" s="188"/>
      <c r="FDN99" s="188"/>
      <c r="FDO99" s="188"/>
      <c r="FDP99" s="188"/>
      <c r="FDQ99" s="188"/>
      <c r="FDR99" s="188"/>
      <c r="FDS99" s="188"/>
      <c r="FDT99" s="188"/>
      <c r="FDU99" s="188"/>
      <c r="FDV99" s="188"/>
      <c r="FDW99" s="188"/>
      <c r="FDX99" s="188"/>
      <c r="FDY99" s="188"/>
      <c r="FDZ99" s="188"/>
      <c r="FEA99" s="188"/>
      <c r="FEB99" s="188"/>
      <c r="FEC99" s="188"/>
      <c r="FED99" s="188"/>
      <c r="FEE99" s="188"/>
      <c r="FEF99" s="188"/>
      <c r="FEG99" s="188"/>
      <c r="FEH99" s="188"/>
      <c r="FEI99" s="188"/>
      <c r="FEJ99" s="188"/>
      <c r="FEK99" s="188"/>
      <c r="FEL99" s="188"/>
      <c r="FEM99" s="188"/>
      <c r="FEN99" s="188"/>
      <c r="FEO99" s="188"/>
      <c r="FEP99" s="188"/>
      <c r="FEQ99" s="188"/>
      <c r="FER99" s="188"/>
      <c r="FES99" s="188"/>
      <c r="FET99" s="188"/>
      <c r="FEU99" s="188"/>
      <c r="FEV99" s="188"/>
      <c r="FEW99" s="188"/>
      <c r="FEX99" s="188"/>
      <c r="FEY99" s="188"/>
      <c r="FEZ99" s="188"/>
      <c r="FFA99" s="188"/>
      <c r="FFB99" s="188"/>
      <c r="FFC99" s="188"/>
      <c r="FFD99" s="188"/>
      <c r="FFE99" s="188"/>
      <c r="FFF99" s="188"/>
      <c r="FFG99" s="188"/>
      <c r="FFH99" s="188"/>
      <c r="FFI99" s="188"/>
      <c r="FFJ99" s="188"/>
      <c r="FFK99" s="188"/>
      <c r="FFL99" s="188"/>
      <c r="FFM99" s="188"/>
      <c r="FFN99" s="188"/>
      <c r="FFO99" s="188"/>
      <c r="FFP99" s="188"/>
      <c r="FFQ99" s="188"/>
      <c r="FFR99" s="188"/>
      <c r="FFS99" s="188"/>
      <c r="FFT99" s="188"/>
      <c r="FFU99" s="188"/>
      <c r="FFV99" s="188"/>
      <c r="FFW99" s="188"/>
      <c r="FFX99" s="188"/>
      <c r="FFY99" s="188"/>
      <c r="FFZ99" s="188"/>
      <c r="FGA99" s="188"/>
      <c r="FGB99" s="188"/>
      <c r="FGC99" s="188"/>
      <c r="FGD99" s="188"/>
      <c r="FGE99" s="188"/>
      <c r="FGF99" s="188"/>
      <c r="FGG99" s="188"/>
      <c r="FGH99" s="188"/>
      <c r="FGI99" s="188"/>
      <c r="FGJ99" s="188"/>
      <c r="FGK99" s="188"/>
      <c r="FGL99" s="188"/>
      <c r="FGM99" s="188"/>
      <c r="FGN99" s="188"/>
      <c r="FGO99" s="188"/>
      <c r="FGP99" s="188"/>
      <c r="FGQ99" s="188"/>
      <c r="FGR99" s="188"/>
      <c r="FGS99" s="188"/>
      <c r="FGT99" s="188"/>
      <c r="FGU99" s="188"/>
      <c r="FGV99" s="188"/>
      <c r="FGW99" s="188"/>
      <c r="FGX99" s="188"/>
      <c r="FGY99" s="188"/>
      <c r="FGZ99" s="188"/>
      <c r="FHA99" s="188"/>
      <c r="FHB99" s="188"/>
      <c r="FHC99" s="188"/>
      <c r="FHD99" s="188"/>
      <c r="FHE99" s="188"/>
      <c r="FHF99" s="188"/>
      <c r="FHG99" s="188"/>
      <c r="FHH99" s="188"/>
      <c r="FHI99" s="188"/>
      <c r="FHJ99" s="188"/>
      <c r="FHK99" s="188"/>
      <c r="FHL99" s="188"/>
      <c r="FHM99" s="188"/>
      <c r="FHN99" s="188"/>
      <c r="FHO99" s="188"/>
      <c r="FHP99" s="188"/>
      <c r="FHQ99" s="188"/>
      <c r="FHR99" s="188"/>
      <c r="FHS99" s="188"/>
      <c r="FHT99" s="188"/>
      <c r="FHU99" s="188"/>
      <c r="FHV99" s="188"/>
      <c r="FHW99" s="188"/>
      <c r="FHX99" s="188"/>
      <c r="FHY99" s="188"/>
      <c r="FHZ99" s="188"/>
      <c r="FIA99" s="188"/>
      <c r="FIB99" s="188"/>
      <c r="FIC99" s="188"/>
      <c r="FID99" s="188"/>
      <c r="FIE99" s="188"/>
      <c r="FIF99" s="188"/>
      <c r="FIG99" s="188"/>
      <c r="FIH99" s="188"/>
      <c r="FII99" s="188"/>
      <c r="FIJ99" s="188"/>
      <c r="FIK99" s="188"/>
      <c r="FIL99" s="188"/>
      <c r="FIM99" s="188"/>
      <c r="FIN99" s="188"/>
      <c r="FIO99" s="188"/>
      <c r="FIP99" s="188"/>
      <c r="FIQ99" s="188"/>
      <c r="FIR99" s="188"/>
      <c r="FIS99" s="188"/>
      <c r="FIT99" s="188"/>
      <c r="FIU99" s="188"/>
      <c r="FIV99" s="188"/>
      <c r="FIW99" s="188"/>
      <c r="FIX99" s="188"/>
      <c r="FIY99" s="188"/>
      <c r="FIZ99" s="188"/>
      <c r="FJA99" s="188"/>
      <c r="FJB99" s="188"/>
      <c r="FJC99" s="188"/>
      <c r="FJD99" s="188"/>
      <c r="FJE99" s="188"/>
      <c r="FJF99" s="188"/>
      <c r="FJG99" s="188"/>
      <c r="FJH99" s="188"/>
      <c r="FJI99" s="188"/>
      <c r="FJJ99" s="188"/>
      <c r="FJK99" s="188"/>
      <c r="FJL99" s="188"/>
      <c r="FJM99" s="188"/>
      <c r="FJN99" s="188"/>
      <c r="FJO99" s="188"/>
      <c r="FJP99" s="188"/>
      <c r="FJQ99" s="188"/>
      <c r="FJR99" s="188"/>
      <c r="FJS99" s="188"/>
      <c r="FJT99" s="188"/>
      <c r="FJU99" s="188"/>
      <c r="FJV99" s="188"/>
      <c r="FJW99" s="188"/>
      <c r="FJX99" s="188"/>
      <c r="FJY99" s="188"/>
      <c r="FJZ99" s="188"/>
      <c r="FKA99" s="188"/>
      <c r="FKB99" s="188"/>
      <c r="FKC99" s="188"/>
      <c r="FKD99" s="188"/>
      <c r="FKE99" s="188"/>
      <c r="FKF99" s="188"/>
      <c r="FKG99" s="188"/>
      <c r="FKH99" s="188"/>
      <c r="FKI99" s="188"/>
      <c r="FKJ99" s="188"/>
      <c r="FKK99" s="188"/>
      <c r="FKL99" s="188"/>
      <c r="FKM99" s="188"/>
      <c r="FKN99" s="188"/>
      <c r="FKO99" s="188"/>
      <c r="FKP99" s="188"/>
      <c r="FKQ99" s="188"/>
      <c r="FKR99" s="188"/>
      <c r="FKS99" s="188"/>
      <c r="FKT99" s="188"/>
      <c r="FKU99" s="188"/>
      <c r="FKV99" s="188"/>
      <c r="FKW99" s="188"/>
      <c r="FKX99" s="188"/>
      <c r="FKY99" s="188"/>
      <c r="FKZ99" s="188"/>
      <c r="FLA99" s="188"/>
      <c r="FLB99" s="188"/>
      <c r="FLC99" s="188"/>
      <c r="FLD99" s="188"/>
      <c r="FLE99" s="188"/>
      <c r="FLF99" s="188"/>
      <c r="FLG99" s="188"/>
      <c r="FLH99" s="188"/>
      <c r="FLI99" s="188"/>
      <c r="FLJ99" s="188"/>
      <c r="FLK99" s="188"/>
      <c r="FLL99" s="188"/>
      <c r="FLM99" s="188"/>
      <c r="FLN99" s="188"/>
      <c r="FLO99" s="188"/>
      <c r="FLP99" s="188"/>
      <c r="FLQ99" s="188"/>
      <c r="FLR99" s="188"/>
      <c r="FLS99" s="188"/>
      <c r="FLT99" s="188"/>
      <c r="FLU99" s="188"/>
      <c r="FLV99" s="188"/>
      <c r="FLW99" s="188"/>
      <c r="FLX99" s="188"/>
      <c r="FLY99" s="188"/>
      <c r="FLZ99" s="188"/>
      <c r="FMA99" s="188"/>
      <c r="FMB99" s="188"/>
      <c r="FMC99" s="188"/>
      <c r="FMD99" s="188"/>
      <c r="FME99" s="188"/>
      <c r="FMF99" s="188"/>
      <c r="FMG99" s="188"/>
      <c r="FMH99" s="188"/>
      <c r="FMI99" s="188"/>
      <c r="FMJ99" s="188"/>
      <c r="FMK99" s="188"/>
      <c r="FML99" s="188"/>
      <c r="FMM99" s="188"/>
      <c r="FMN99" s="188"/>
      <c r="FMO99" s="188"/>
      <c r="FMP99" s="188"/>
      <c r="FMQ99" s="188"/>
      <c r="FMR99" s="188"/>
      <c r="FMS99" s="188"/>
      <c r="FMT99" s="188"/>
      <c r="FMU99" s="188"/>
      <c r="FMV99" s="188"/>
      <c r="FMW99" s="188"/>
      <c r="FMX99" s="188"/>
      <c r="FMY99" s="188"/>
      <c r="FMZ99" s="188"/>
      <c r="FNA99" s="188"/>
      <c r="FNB99" s="188"/>
      <c r="FNC99" s="188"/>
      <c r="FND99" s="188"/>
      <c r="FNE99" s="188"/>
      <c r="FNF99" s="188"/>
      <c r="FNG99" s="188"/>
      <c r="FNH99" s="188"/>
      <c r="FNI99" s="188"/>
      <c r="FNJ99" s="188"/>
      <c r="FNK99" s="188"/>
      <c r="FNL99" s="188"/>
      <c r="FNM99" s="188"/>
      <c r="FNN99" s="188"/>
      <c r="FNO99" s="188"/>
      <c r="FNP99" s="188"/>
      <c r="FNQ99" s="188"/>
      <c r="FNR99" s="188"/>
      <c r="FNS99" s="188"/>
      <c r="FNT99" s="188"/>
      <c r="FNU99" s="188"/>
      <c r="FNV99" s="188"/>
      <c r="FNW99" s="188"/>
      <c r="FNX99" s="188"/>
      <c r="FNY99" s="188"/>
      <c r="FNZ99" s="188"/>
      <c r="FOA99" s="188"/>
      <c r="FOB99" s="188"/>
      <c r="FOC99" s="188"/>
      <c r="FOD99" s="188"/>
      <c r="FOE99" s="188"/>
      <c r="FOF99" s="188"/>
      <c r="FOG99" s="188"/>
      <c r="FOH99" s="188"/>
      <c r="FOI99" s="188"/>
      <c r="FOJ99" s="188"/>
      <c r="FOK99" s="188"/>
      <c r="FOL99" s="188"/>
      <c r="FOM99" s="188"/>
      <c r="FON99" s="188"/>
      <c r="FOO99" s="188"/>
      <c r="FOP99" s="188"/>
      <c r="FOQ99" s="188"/>
      <c r="FOR99" s="188"/>
      <c r="FOS99" s="188"/>
      <c r="FOT99" s="188"/>
      <c r="FOU99" s="188"/>
      <c r="FOV99" s="188"/>
      <c r="FOW99" s="188"/>
      <c r="FOX99" s="188"/>
      <c r="FOY99" s="188"/>
      <c r="FOZ99" s="188"/>
      <c r="FPA99" s="188"/>
      <c r="FPB99" s="188"/>
      <c r="FPC99" s="188"/>
      <c r="FPD99" s="188"/>
      <c r="FPE99" s="188"/>
      <c r="FPF99" s="188"/>
      <c r="FPG99" s="188"/>
      <c r="FPH99" s="188"/>
      <c r="FPI99" s="188"/>
      <c r="FPJ99" s="188"/>
      <c r="FPK99" s="188"/>
      <c r="FPL99" s="188"/>
      <c r="FPM99" s="188"/>
      <c r="FPN99" s="188"/>
      <c r="FPO99" s="188"/>
      <c r="FPP99" s="188"/>
      <c r="FPQ99" s="188"/>
      <c r="FPR99" s="188"/>
      <c r="FPS99" s="188"/>
      <c r="FPT99" s="188"/>
      <c r="FPU99" s="188"/>
      <c r="FPV99" s="188"/>
      <c r="FPW99" s="188"/>
      <c r="FPX99" s="188"/>
      <c r="FPY99" s="188"/>
      <c r="FPZ99" s="188"/>
      <c r="FQA99" s="188"/>
      <c r="FQB99" s="188"/>
      <c r="FQC99" s="188"/>
      <c r="FQD99" s="188"/>
      <c r="FQE99" s="188"/>
      <c r="FQF99" s="188"/>
      <c r="FQG99" s="188"/>
      <c r="FQH99" s="188"/>
      <c r="FQI99" s="188"/>
      <c r="FQJ99" s="188"/>
      <c r="FQK99" s="188"/>
      <c r="FQL99" s="188"/>
      <c r="FQM99" s="188"/>
      <c r="FQN99" s="188"/>
      <c r="FQO99" s="188"/>
      <c r="FQP99" s="188"/>
      <c r="FQQ99" s="188"/>
      <c r="FQR99" s="188"/>
      <c r="FQS99" s="188"/>
      <c r="FQT99" s="188"/>
      <c r="FQU99" s="188"/>
      <c r="FQV99" s="188"/>
      <c r="FQW99" s="188"/>
      <c r="FQX99" s="188"/>
      <c r="FQY99" s="188"/>
      <c r="FQZ99" s="188"/>
      <c r="FRA99" s="188"/>
      <c r="FRB99" s="188"/>
      <c r="FRC99" s="188"/>
      <c r="FRD99" s="188"/>
      <c r="FRE99" s="188"/>
      <c r="FRF99" s="188"/>
      <c r="FRG99" s="188"/>
      <c r="FRH99" s="188"/>
      <c r="FRI99" s="188"/>
      <c r="FRJ99" s="188"/>
      <c r="FRK99" s="188"/>
      <c r="FRL99" s="188"/>
      <c r="FRM99" s="188"/>
      <c r="FRN99" s="188"/>
      <c r="FRO99" s="188"/>
      <c r="FRP99" s="188"/>
      <c r="FRQ99" s="188"/>
      <c r="FRR99" s="188"/>
      <c r="FRS99" s="188"/>
      <c r="FRT99" s="188"/>
      <c r="FRU99" s="188"/>
      <c r="FRV99" s="188"/>
      <c r="FRW99" s="188"/>
      <c r="FRX99" s="188"/>
      <c r="FRY99" s="188"/>
      <c r="FRZ99" s="188"/>
      <c r="FSA99" s="188"/>
      <c r="FSB99" s="188"/>
      <c r="FSC99" s="188"/>
      <c r="FSD99" s="188"/>
      <c r="FSE99" s="188"/>
      <c r="FSF99" s="188"/>
      <c r="FSG99" s="188"/>
      <c r="FSH99" s="188"/>
      <c r="FSI99" s="188"/>
      <c r="FSJ99" s="188"/>
      <c r="FSK99" s="188"/>
      <c r="FSL99" s="188"/>
      <c r="FSM99" s="188"/>
      <c r="FSN99" s="188"/>
      <c r="FSO99" s="188"/>
      <c r="FSP99" s="188"/>
      <c r="FSQ99" s="188"/>
      <c r="FSR99" s="188"/>
      <c r="FSS99" s="188"/>
      <c r="FST99" s="188"/>
      <c r="FSU99" s="188"/>
      <c r="FSV99" s="188"/>
      <c r="FSW99" s="188"/>
      <c r="FSX99" s="188"/>
      <c r="FSY99" s="188"/>
      <c r="FSZ99" s="188"/>
      <c r="FTA99" s="188"/>
      <c r="FTB99" s="188"/>
      <c r="FTC99" s="188"/>
      <c r="FTD99" s="188"/>
      <c r="FTE99" s="188"/>
      <c r="FTF99" s="188"/>
      <c r="FTG99" s="188"/>
      <c r="FTH99" s="188"/>
      <c r="FTI99" s="188"/>
      <c r="FTJ99" s="188"/>
      <c r="FTK99" s="188"/>
      <c r="FTL99" s="188"/>
      <c r="FTM99" s="188"/>
      <c r="FTN99" s="188"/>
      <c r="FTO99" s="188"/>
      <c r="FTP99" s="188"/>
      <c r="FTQ99" s="188"/>
      <c r="FTR99" s="188"/>
      <c r="FTS99" s="188"/>
      <c r="FTT99" s="188"/>
      <c r="FTU99" s="188"/>
      <c r="FTV99" s="188"/>
      <c r="FTW99" s="188"/>
      <c r="FTX99" s="188"/>
      <c r="FTY99" s="188"/>
      <c r="FTZ99" s="188"/>
      <c r="FUA99" s="188"/>
      <c r="FUB99" s="188"/>
      <c r="FUC99" s="188"/>
      <c r="FUD99" s="188"/>
      <c r="FUE99" s="188"/>
      <c r="FUF99" s="188"/>
      <c r="FUG99" s="188"/>
      <c r="FUH99" s="188"/>
      <c r="FUI99" s="188"/>
      <c r="FUJ99" s="188"/>
      <c r="FUK99" s="188"/>
      <c r="FUL99" s="188"/>
      <c r="FUM99" s="188"/>
      <c r="FUN99" s="188"/>
      <c r="FUO99" s="188"/>
      <c r="FUP99" s="188"/>
      <c r="FUQ99" s="188"/>
      <c r="FUR99" s="188"/>
      <c r="FUS99" s="188"/>
      <c r="FUT99" s="188"/>
      <c r="FUU99" s="188"/>
      <c r="FUV99" s="188"/>
      <c r="FUW99" s="188"/>
      <c r="FUX99" s="188"/>
      <c r="FUY99" s="188"/>
      <c r="FUZ99" s="188"/>
      <c r="FVA99" s="188"/>
      <c r="FVB99" s="188"/>
      <c r="FVC99" s="188"/>
      <c r="FVD99" s="188"/>
      <c r="FVE99" s="188"/>
      <c r="FVF99" s="188"/>
      <c r="FVG99" s="188"/>
      <c r="FVH99" s="188"/>
      <c r="FVI99" s="188"/>
      <c r="FVJ99" s="188"/>
      <c r="FVK99" s="188"/>
      <c r="FVL99" s="188"/>
      <c r="FVM99" s="188"/>
      <c r="FVN99" s="188"/>
      <c r="FVO99" s="188"/>
      <c r="FVP99" s="188"/>
      <c r="FVQ99" s="188"/>
      <c r="FVR99" s="188"/>
      <c r="FVS99" s="188"/>
      <c r="FVT99" s="188"/>
      <c r="FVU99" s="188"/>
      <c r="FVV99" s="188"/>
      <c r="FVW99" s="188"/>
      <c r="FVX99" s="188"/>
      <c r="FVY99" s="188"/>
      <c r="FVZ99" s="188"/>
      <c r="FWA99" s="188"/>
      <c r="FWB99" s="188"/>
      <c r="FWC99" s="188"/>
      <c r="FWD99" s="188"/>
      <c r="FWE99" s="188"/>
      <c r="FWF99" s="188"/>
      <c r="FWG99" s="188"/>
      <c r="FWH99" s="188"/>
      <c r="FWI99" s="188"/>
      <c r="FWJ99" s="188"/>
      <c r="FWK99" s="188"/>
      <c r="FWL99" s="188"/>
      <c r="FWM99" s="188"/>
      <c r="FWN99" s="188"/>
      <c r="FWO99" s="188"/>
      <c r="FWP99" s="188"/>
      <c r="FWQ99" s="188"/>
      <c r="FWR99" s="188"/>
      <c r="FWS99" s="188"/>
      <c r="FWT99" s="188"/>
      <c r="FWU99" s="188"/>
      <c r="FWV99" s="188"/>
      <c r="FWW99" s="188"/>
      <c r="FWX99" s="188"/>
      <c r="FWY99" s="188"/>
      <c r="FWZ99" s="188"/>
      <c r="FXA99" s="188"/>
      <c r="FXB99" s="188"/>
      <c r="FXC99" s="188"/>
      <c r="FXD99" s="188"/>
      <c r="FXE99" s="188"/>
      <c r="FXF99" s="188"/>
      <c r="FXG99" s="188"/>
      <c r="FXH99" s="188"/>
      <c r="FXI99" s="188"/>
      <c r="FXJ99" s="188"/>
      <c r="FXK99" s="188"/>
      <c r="FXL99" s="188"/>
      <c r="FXM99" s="188"/>
      <c r="FXN99" s="188"/>
      <c r="FXO99" s="188"/>
      <c r="FXP99" s="188"/>
      <c r="FXQ99" s="188"/>
      <c r="FXR99" s="188"/>
      <c r="FXS99" s="188"/>
      <c r="FXT99" s="188"/>
      <c r="FXU99" s="188"/>
      <c r="FXV99" s="188"/>
      <c r="FXW99" s="188"/>
      <c r="FXX99" s="188"/>
      <c r="FXY99" s="188"/>
      <c r="FXZ99" s="188"/>
      <c r="FYA99" s="188"/>
      <c r="FYB99" s="188"/>
      <c r="FYC99" s="188"/>
      <c r="FYD99" s="188"/>
      <c r="FYE99" s="188"/>
      <c r="FYF99" s="188"/>
      <c r="FYG99" s="188"/>
      <c r="FYH99" s="188"/>
      <c r="FYI99" s="188"/>
      <c r="FYJ99" s="188"/>
      <c r="FYK99" s="188"/>
      <c r="FYL99" s="188"/>
      <c r="FYM99" s="188"/>
      <c r="FYN99" s="188"/>
      <c r="FYO99" s="188"/>
      <c r="FYP99" s="188"/>
      <c r="FYQ99" s="188"/>
      <c r="FYR99" s="188"/>
      <c r="FYS99" s="188"/>
      <c r="FYT99" s="188"/>
      <c r="FYU99" s="188"/>
      <c r="FYV99" s="188"/>
      <c r="FYW99" s="188"/>
      <c r="FYX99" s="188"/>
      <c r="FYY99" s="188"/>
      <c r="FYZ99" s="188"/>
      <c r="FZA99" s="188"/>
      <c r="FZB99" s="188"/>
      <c r="FZC99" s="188"/>
      <c r="FZD99" s="188"/>
      <c r="FZE99" s="188"/>
      <c r="FZF99" s="188"/>
      <c r="FZG99" s="188"/>
      <c r="FZH99" s="188"/>
      <c r="FZI99" s="188"/>
      <c r="FZJ99" s="188"/>
      <c r="FZK99" s="188"/>
      <c r="FZL99" s="188"/>
      <c r="FZM99" s="188"/>
      <c r="FZN99" s="188"/>
      <c r="FZO99" s="188"/>
      <c r="FZP99" s="188"/>
      <c r="FZQ99" s="188"/>
      <c r="FZR99" s="188"/>
      <c r="FZS99" s="188"/>
      <c r="FZT99" s="188"/>
      <c r="FZU99" s="188"/>
      <c r="FZV99" s="188"/>
      <c r="FZW99" s="188"/>
      <c r="FZX99" s="188"/>
      <c r="FZY99" s="188"/>
      <c r="FZZ99" s="188"/>
      <c r="GAA99" s="188"/>
      <c r="GAB99" s="188"/>
      <c r="GAC99" s="188"/>
      <c r="GAD99" s="188"/>
      <c r="GAE99" s="188"/>
      <c r="GAF99" s="188"/>
      <c r="GAG99" s="188"/>
      <c r="GAH99" s="188"/>
      <c r="GAI99" s="188"/>
      <c r="GAJ99" s="188"/>
      <c r="GAK99" s="188"/>
      <c r="GAL99" s="188"/>
      <c r="GAM99" s="188"/>
      <c r="GAN99" s="188"/>
      <c r="GAO99" s="188"/>
      <c r="GAP99" s="188"/>
      <c r="GAQ99" s="188"/>
      <c r="GAR99" s="188"/>
      <c r="GAS99" s="188"/>
      <c r="GAT99" s="188"/>
      <c r="GAU99" s="188"/>
      <c r="GAV99" s="188"/>
      <c r="GAW99" s="188"/>
      <c r="GAX99" s="188"/>
      <c r="GAY99" s="188"/>
      <c r="GAZ99" s="188"/>
      <c r="GBA99" s="188"/>
      <c r="GBB99" s="188"/>
      <c r="GBC99" s="188"/>
      <c r="GBD99" s="188"/>
      <c r="GBE99" s="188"/>
      <c r="GBF99" s="188"/>
      <c r="GBG99" s="188"/>
      <c r="GBH99" s="188"/>
      <c r="GBI99" s="188"/>
      <c r="GBJ99" s="188"/>
      <c r="GBK99" s="188"/>
      <c r="GBL99" s="188"/>
      <c r="GBM99" s="188"/>
      <c r="GBN99" s="188"/>
      <c r="GBO99" s="188"/>
      <c r="GBP99" s="188"/>
      <c r="GBQ99" s="188"/>
      <c r="GBR99" s="188"/>
      <c r="GBS99" s="188"/>
      <c r="GBT99" s="188"/>
      <c r="GBU99" s="188"/>
      <c r="GBV99" s="188"/>
      <c r="GBW99" s="188"/>
      <c r="GBX99" s="188"/>
      <c r="GBY99" s="188"/>
      <c r="GBZ99" s="188"/>
      <c r="GCA99" s="188"/>
      <c r="GCB99" s="188"/>
      <c r="GCC99" s="188"/>
      <c r="GCD99" s="188"/>
      <c r="GCE99" s="188"/>
      <c r="GCF99" s="188"/>
      <c r="GCG99" s="188"/>
      <c r="GCH99" s="188"/>
      <c r="GCI99" s="188"/>
      <c r="GCJ99" s="188"/>
      <c r="GCK99" s="188"/>
      <c r="GCL99" s="188"/>
      <c r="GCM99" s="188"/>
      <c r="GCN99" s="188"/>
      <c r="GCO99" s="188"/>
      <c r="GCP99" s="188"/>
      <c r="GCQ99" s="188"/>
      <c r="GCR99" s="188"/>
      <c r="GCS99" s="188"/>
      <c r="GCT99" s="188"/>
      <c r="GCU99" s="188"/>
      <c r="GCV99" s="188"/>
      <c r="GCW99" s="188"/>
      <c r="GCX99" s="188"/>
      <c r="GCY99" s="188"/>
      <c r="GCZ99" s="188"/>
      <c r="GDA99" s="188"/>
      <c r="GDB99" s="188"/>
      <c r="GDC99" s="188"/>
      <c r="GDD99" s="188"/>
      <c r="GDE99" s="188"/>
      <c r="GDF99" s="188"/>
      <c r="GDG99" s="188"/>
      <c r="GDH99" s="188"/>
      <c r="GDI99" s="188"/>
      <c r="GDJ99" s="188"/>
      <c r="GDK99" s="188"/>
      <c r="GDL99" s="188"/>
      <c r="GDM99" s="188"/>
      <c r="GDN99" s="188"/>
      <c r="GDO99" s="188"/>
      <c r="GDP99" s="188"/>
      <c r="GDQ99" s="188"/>
      <c r="GDR99" s="188"/>
      <c r="GDS99" s="188"/>
      <c r="GDT99" s="188"/>
      <c r="GDU99" s="188"/>
      <c r="GDV99" s="188"/>
      <c r="GDW99" s="188"/>
      <c r="GDX99" s="188"/>
      <c r="GDY99" s="188"/>
      <c r="GDZ99" s="188"/>
      <c r="GEA99" s="188"/>
      <c r="GEB99" s="188"/>
      <c r="GEC99" s="188"/>
      <c r="GED99" s="188"/>
      <c r="GEE99" s="188"/>
      <c r="GEF99" s="188"/>
      <c r="GEG99" s="188"/>
      <c r="GEH99" s="188"/>
      <c r="GEI99" s="188"/>
      <c r="GEJ99" s="188"/>
      <c r="GEK99" s="188"/>
      <c r="GEL99" s="188"/>
      <c r="GEM99" s="188"/>
      <c r="GEN99" s="188"/>
      <c r="GEO99" s="188"/>
      <c r="GEP99" s="188"/>
      <c r="GEQ99" s="188"/>
      <c r="GER99" s="188"/>
      <c r="GES99" s="188"/>
      <c r="GET99" s="188"/>
      <c r="GEU99" s="188"/>
      <c r="GEV99" s="188"/>
      <c r="GEW99" s="188"/>
      <c r="GEX99" s="188"/>
      <c r="GEY99" s="188"/>
      <c r="GEZ99" s="188"/>
      <c r="GFA99" s="188"/>
      <c r="GFB99" s="188"/>
      <c r="GFC99" s="188"/>
      <c r="GFD99" s="188"/>
      <c r="GFE99" s="188"/>
      <c r="GFF99" s="188"/>
      <c r="GFG99" s="188"/>
      <c r="GFH99" s="188"/>
      <c r="GFI99" s="188"/>
      <c r="GFJ99" s="188"/>
      <c r="GFK99" s="188"/>
      <c r="GFL99" s="188"/>
      <c r="GFM99" s="188"/>
      <c r="GFN99" s="188"/>
      <c r="GFO99" s="188"/>
      <c r="GFP99" s="188"/>
      <c r="GFQ99" s="188"/>
      <c r="GFR99" s="188"/>
      <c r="GFS99" s="188"/>
      <c r="GFT99" s="188"/>
      <c r="GFU99" s="188"/>
      <c r="GFV99" s="188"/>
      <c r="GFW99" s="188"/>
      <c r="GFX99" s="188"/>
      <c r="GFY99" s="188"/>
      <c r="GFZ99" s="188"/>
      <c r="GGA99" s="188"/>
      <c r="GGB99" s="188"/>
      <c r="GGC99" s="188"/>
      <c r="GGD99" s="188"/>
      <c r="GGE99" s="188"/>
      <c r="GGF99" s="188"/>
      <c r="GGG99" s="188"/>
      <c r="GGH99" s="188"/>
      <c r="GGI99" s="188"/>
      <c r="GGJ99" s="188"/>
      <c r="GGK99" s="188"/>
      <c r="GGL99" s="188"/>
      <c r="GGM99" s="188"/>
      <c r="GGN99" s="188"/>
      <c r="GGO99" s="188"/>
      <c r="GGP99" s="188"/>
      <c r="GGQ99" s="188"/>
      <c r="GGR99" s="188"/>
      <c r="GGS99" s="188"/>
      <c r="GGT99" s="188"/>
      <c r="GGU99" s="188"/>
      <c r="GGV99" s="188"/>
      <c r="GGW99" s="188"/>
      <c r="GGX99" s="188"/>
      <c r="GGY99" s="188"/>
      <c r="GGZ99" s="188"/>
      <c r="GHA99" s="188"/>
      <c r="GHB99" s="188"/>
      <c r="GHC99" s="188"/>
      <c r="GHD99" s="188"/>
      <c r="GHE99" s="188"/>
      <c r="GHF99" s="188"/>
      <c r="GHG99" s="188"/>
      <c r="GHH99" s="188"/>
      <c r="GHI99" s="188"/>
      <c r="GHJ99" s="188"/>
      <c r="GHK99" s="188"/>
      <c r="GHL99" s="188"/>
      <c r="GHM99" s="188"/>
      <c r="GHN99" s="188"/>
      <c r="GHO99" s="188"/>
      <c r="GHP99" s="188"/>
      <c r="GHQ99" s="188"/>
      <c r="GHR99" s="188"/>
      <c r="GHS99" s="188"/>
      <c r="GHT99" s="188"/>
      <c r="GHU99" s="188"/>
      <c r="GHV99" s="188"/>
      <c r="GHW99" s="188"/>
      <c r="GHX99" s="188"/>
      <c r="GHY99" s="188"/>
      <c r="GHZ99" s="188"/>
      <c r="GIA99" s="188"/>
      <c r="GIB99" s="188"/>
      <c r="GIC99" s="188"/>
      <c r="GID99" s="188"/>
      <c r="GIE99" s="188"/>
      <c r="GIF99" s="188"/>
      <c r="GIG99" s="188"/>
      <c r="GIH99" s="188"/>
      <c r="GII99" s="188"/>
      <c r="GIJ99" s="188"/>
      <c r="GIK99" s="188"/>
      <c r="GIL99" s="188"/>
      <c r="GIM99" s="188"/>
      <c r="GIN99" s="188"/>
      <c r="GIO99" s="188"/>
      <c r="GIP99" s="188"/>
      <c r="GIQ99" s="188"/>
      <c r="GIR99" s="188"/>
      <c r="GIS99" s="188"/>
      <c r="GIT99" s="188"/>
      <c r="GIU99" s="188"/>
      <c r="GIV99" s="188"/>
      <c r="GIW99" s="188"/>
      <c r="GIX99" s="188"/>
      <c r="GIY99" s="188"/>
      <c r="GIZ99" s="188"/>
      <c r="GJA99" s="188"/>
      <c r="GJB99" s="188"/>
      <c r="GJC99" s="188"/>
      <c r="GJD99" s="188"/>
      <c r="GJE99" s="188"/>
      <c r="GJF99" s="188"/>
      <c r="GJG99" s="188"/>
      <c r="GJH99" s="188"/>
      <c r="GJI99" s="188"/>
      <c r="GJJ99" s="188"/>
      <c r="GJK99" s="188"/>
      <c r="GJL99" s="188"/>
      <c r="GJM99" s="188"/>
      <c r="GJN99" s="188"/>
      <c r="GJO99" s="188"/>
      <c r="GJP99" s="188"/>
      <c r="GJQ99" s="188"/>
      <c r="GJR99" s="188"/>
      <c r="GJS99" s="188"/>
      <c r="GJT99" s="188"/>
      <c r="GJU99" s="188"/>
      <c r="GJV99" s="188"/>
      <c r="GJW99" s="188"/>
      <c r="GJX99" s="188"/>
      <c r="GJY99" s="188"/>
      <c r="GJZ99" s="188"/>
      <c r="GKA99" s="188"/>
      <c r="GKB99" s="188"/>
      <c r="GKC99" s="188"/>
      <c r="GKD99" s="188"/>
      <c r="GKE99" s="188"/>
      <c r="GKF99" s="188"/>
      <c r="GKG99" s="188"/>
      <c r="GKH99" s="188"/>
      <c r="GKI99" s="188"/>
      <c r="GKJ99" s="188"/>
      <c r="GKK99" s="188"/>
      <c r="GKL99" s="188"/>
      <c r="GKM99" s="188"/>
      <c r="GKN99" s="188"/>
      <c r="GKO99" s="188"/>
      <c r="GKP99" s="188"/>
      <c r="GKQ99" s="188"/>
      <c r="GKR99" s="188"/>
      <c r="GKS99" s="188"/>
      <c r="GKT99" s="188"/>
      <c r="GKU99" s="188"/>
      <c r="GKV99" s="188"/>
      <c r="GKW99" s="188"/>
      <c r="GKX99" s="188"/>
      <c r="GKY99" s="188"/>
      <c r="GKZ99" s="188"/>
      <c r="GLA99" s="188"/>
      <c r="GLB99" s="188"/>
      <c r="GLC99" s="188"/>
      <c r="GLD99" s="188"/>
      <c r="GLE99" s="188"/>
      <c r="GLF99" s="188"/>
      <c r="GLG99" s="188"/>
      <c r="GLH99" s="188"/>
      <c r="GLI99" s="188"/>
      <c r="GLJ99" s="188"/>
      <c r="GLK99" s="188"/>
      <c r="GLL99" s="188"/>
      <c r="GLM99" s="188"/>
      <c r="GLN99" s="188"/>
      <c r="GLO99" s="188"/>
      <c r="GLP99" s="188"/>
      <c r="GLQ99" s="188"/>
      <c r="GLR99" s="188"/>
      <c r="GLS99" s="188"/>
      <c r="GLT99" s="188"/>
      <c r="GLU99" s="188"/>
      <c r="GLV99" s="188"/>
      <c r="GLW99" s="188"/>
      <c r="GLX99" s="188"/>
      <c r="GLY99" s="188"/>
      <c r="GLZ99" s="188"/>
      <c r="GMA99" s="188"/>
      <c r="GMB99" s="188"/>
      <c r="GMC99" s="188"/>
      <c r="GMD99" s="188"/>
      <c r="GME99" s="188"/>
      <c r="GMF99" s="188"/>
      <c r="GMG99" s="188"/>
      <c r="GMH99" s="188"/>
      <c r="GMI99" s="188"/>
      <c r="GMJ99" s="188"/>
      <c r="GMK99" s="188"/>
      <c r="GML99" s="188"/>
      <c r="GMM99" s="188"/>
      <c r="GMN99" s="188"/>
      <c r="GMO99" s="188"/>
      <c r="GMP99" s="188"/>
      <c r="GMQ99" s="188"/>
      <c r="GMR99" s="188"/>
      <c r="GMS99" s="188"/>
      <c r="GMT99" s="188"/>
      <c r="GMU99" s="188"/>
      <c r="GMV99" s="188"/>
      <c r="GMW99" s="188"/>
      <c r="GMX99" s="188"/>
      <c r="GMY99" s="188"/>
      <c r="GMZ99" s="188"/>
      <c r="GNA99" s="188"/>
      <c r="GNB99" s="188"/>
      <c r="GNC99" s="188"/>
      <c r="GND99" s="188"/>
      <c r="GNE99" s="188"/>
      <c r="GNF99" s="188"/>
      <c r="GNG99" s="188"/>
      <c r="GNH99" s="188"/>
      <c r="GNI99" s="188"/>
      <c r="GNJ99" s="188"/>
      <c r="GNK99" s="188"/>
      <c r="GNL99" s="188"/>
      <c r="GNM99" s="188"/>
      <c r="GNN99" s="188"/>
      <c r="GNO99" s="188"/>
      <c r="GNP99" s="188"/>
      <c r="GNQ99" s="188"/>
      <c r="GNR99" s="188"/>
      <c r="GNS99" s="188"/>
      <c r="GNT99" s="188"/>
      <c r="GNU99" s="188"/>
      <c r="GNV99" s="188"/>
      <c r="GNW99" s="188"/>
      <c r="GNX99" s="188"/>
      <c r="GNY99" s="188"/>
      <c r="GNZ99" s="188"/>
      <c r="GOA99" s="188"/>
      <c r="GOB99" s="188"/>
      <c r="GOC99" s="188"/>
      <c r="GOD99" s="188"/>
      <c r="GOE99" s="188"/>
      <c r="GOF99" s="188"/>
      <c r="GOG99" s="188"/>
      <c r="GOH99" s="188"/>
      <c r="GOI99" s="188"/>
      <c r="GOJ99" s="188"/>
      <c r="GOK99" s="188"/>
      <c r="GOL99" s="188"/>
      <c r="GOM99" s="188"/>
      <c r="GON99" s="188"/>
      <c r="GOO99" s="188"/>
      <c r="GOP99" s="188"/>
      <c r="GOQ99" s="188"/>
      <c r="GOR99" s="188"/>
      <c r="GOS99" s="188"/>
      <c r="GOT99" s="188"/>
      <c r="GOU99" s="188"/>
      <c r="GOV99" s="188"/>
      <c r="GOW99" s="188"/>
      <c r="GOX99" s="188"/>
      <c r="GOY99" s="188"/>
      <c r="GOZ99" s="188"/>
      <c r="GPA99" s="188"/>
      <c r="GPB99" s="188"/>
      <c r="GPC99" s="188"/>
      <c r="GPD99" s="188"/>
      <c r="GPE99" s="188"/>
      <c r="GPF99" s="188"/>
      <c r="GPG99" s="188"/>
      <c r="GPH99" s="188"/>
      <c r="GPI99" s="188"/>
      <c r="GPJ99" s="188"/>
      <c r="GPK99" s="188"/>
      <c r="GPL99" s="188"/>
      <c r="GPM99" s="188"/>
      <c r="GPN99" s="188"/>
      <c r="GPO99" s="188"/>
      <c r="GPP99" s="188"/>
      <c r="GPQ99" s="188"/>
      <c r="GPR99" s="188"/>
      <c r="GPS99" s="188"/>
      <c r="GPT99" s="188"/>
      <c r="GPU99" s="188"/>
      <c r="GPV99" s="188"/>
      <c r="GPW99" s="188"/>
      <c r="GPX99" s="188"/>
      <c r="GPY99" s="188"/>
      <c r="GPZ99" s="188"/>
      <c r="GQA99" s="188"/>
      <c r="GQB99" s="188"/>
      <c r="GQC99" s="188"/>
      <c r="GQD99" s="188"/>
      <c r="GQE99" s="188"/>
      <c r="GQF99" s="188"/>
      <c r="GQG99" s="188"/>
      <c r="GQH99" s="188"/>
      <c r="GQI99" s="188"/>
      <c r="GQJ99" s="188"/>
      <c r="GQK99" s="188"/>
      <c r="GQL99" s="188"/>
      <c r="GQM99" s="188"/>
      <c r="GQN99" s="188"/>
      <c r="GQO99" s="188"/>
      <c r="GQP99" s="188"/>
      <c r="GQQ99" s="188"/>
      <c r="GQR99" s="188"/>
      <c r="GQS99" s="188"/>
      <c r="GQT99" s="188"/>
      <c r="GQU99" s="188"/>
      <c r="GQV99" s="188"/>
      <c r="GQW99" s="188"/>
      <c r="GQX99" s="188"/>
      <c r="GQY99" s="188"/>
      <c r="GQZ99" s="188"/>
      <c r="GRA99" s="188"/>
      <c r="GRB99" s="188"/>
      <c r="GRC99" s="188"/>
      <c r="GRD99" s="188"/>
      <c r="GRE99" s="188"/>
      <c r="GRF99" s="188"/>
      <c r="GRG99" s="188"/>
      <c r="GRH99" s="188"/>
      <c r="GRI99" s="188"/>
      <c r="GRJ99" s="188"/>
      <c r="GRK99" s="188"/>
      <c r="GRL99" s="188"/>
      <c r="GRM99" s="188"/>
      <c r="GRN99" s="188"/>
      <c r="GRO99" s="188"/>
      <c r="GRP99" s="188"/>
      <c r="GRQ99" s="188"/>
      <c r="GRR99" s="188"/>
      <c r="GRS99" s="188"/>
      <c r="GRT99" s="188"/>
      <c r="GRU99" s="188"/>
      <c r="GRV99" s="188"/>
      <c r="GRW99" s="188"/>
      <c r="GRX99" s="188"/>
      <c r="GRY99" s="188"/>
      <c r="GRZ99" s="188"/>
      <c r="GSA99" s="188"/>
      <c r="GSB99" s="188"/>
      <c r="GSC99" s="188"/>
      <c r="GSD99" s="188"/>
      <c r="GSE99" s="188"/>
      <c r="GSF99" s="188"/>
      <c r="GSG99" s="188"/>
      <c r="GSH99" s="188"/>
      <c r="GSI99" s="188"/>
      <c r="GSJ99" s="188"/>
      <c r="GSK99" s="188"/>
      <c r="GSL99" s="188"/>
      <c r="GSM99" s="188"/>
      <c r="GSN99" s="188"/>
      <c r="GSO99" s="188"/>
      <c r="GSP99" s="188"/>
      <c r="GSQ99" s="188"/>
      <c r="GSR99" s="188"/>
      <c r="GSS99" s="188"/>
      <c r="GST99" s="188"/>
      <c r="GSU99" s="188"/>
      <c r="GSV99" s="188"/>
      <c r="GSW99" s="188"/>
      <c r="GSX99" s="188"/>
      <c r="GSY99" s="188"/>
      <c r="GSZ99" s="188"/>
      <c r="GTA99" s="188"/>
      <c r="GTB99" s="188"/>
      <c r="GTC99" s="188"/>
      <c r="GTD99" s="188"/>
      <c r="GTE99" s="188"/>
      <c r="GTF99" s="188"/>
      <c r="GTG99" s="188"/>
      <c r="GTH99" s="188"/>
      <c r="GTI99" s="188"/>
      <c r="GTJ99" s="188"/>
      <c r="GTK99" s="188"/>
      <c r="GTL99" s="188"/>
      <c r="GTM99" s="188"/>
      <c r="GTN99" s="188"/>
      <c r="GTO99" s="188"/>
      <c r="GTP99" s="188"/>
      <c r="GTQ99" s="188"/>
      <c r="GTR99" s="188"/>
      <c r="GTS99" s="188"/>
      <c r="GTT99" s="188"/>
      <c r="GTU99" s="188"/>
      <c r="GTV99" s="188"/>
      <c r="GTW99" s="188"/>
      <c r="GTX99" s="188"/>
      <c r="GTY99" s="188"/>
      <c r="GTZ99" s="188"/>
      <c r="GUA99" s="188"/>
      <c r="GUB99" s="188"/>
      <c r="GUC99" s="188"/>
      <c r="GUD99" s="188"/>
      <c r="GUE99" s="188"/>
      <c r="GUF99" s="188"/>
      <c r="GUG99" s="188"/>
      <c r="GUH99" s="188"/>
      <c r="GUI99" s="188"/>
      <c r="GUJ99" s="188"/>
      <c r="GUK99" s="188"/>
      <c r="GUL99" s="188"/>
      <c r="GUM99" s="188"/>
      <c r="GUN99" s="188"/>
      <c r="GUO99" s="188"/>
      <c r="GUP99" s="188"/>
      <c r="GUQ99" s="188"/>
      <c r="GUR99" s="188"/>
      <c r="GUS99" s="188"/>
      <c r="GUT99" s="188"/>
      <c r="GUU99" s="188"/>
      <c r="GUV99" s="188"/>
      <c r="GUW99" s="188"/>
      <c r="GUX99" s="188"/>
      <c r="GUY99" s="188"/>
      <c r="GUZ99" s="188"/>
      <c r="GVA99" s="188"/>
      <c r="GVB99" s="188"/>
      <c r="GVC99" s="188"/>
      <c r="GVD99" s="188"/>
      <c r="GVE99" s="188"/>
      <c r="GVF99" s="188"/>
      <c r="GVG99" s="188"/>
      <c r="GVH99" s="188"/>
      <c r="GVI99" s="188"/>
      <c r="GVJ99" s="188"/>
      <c r="GVK99" s="188"/>
      <c r="GVL99" s="188"/>
      <c r="GVM99" s="188"/>
      <c r="GVN99" s="188"/>
      <c r="GVO99" s="188"/>
      <c r="GVP99" s="188"/>
      <c r="GVQ99" s="188"/>
      <c r="GVR99" s="188"/>
      <c r="GVS99" s="188"/>
      <c r="GVT99" s="188"/>
      <c r="GVU99" s="188"/>
      <c r="GVV99" s="188"/>
      <c r="GVW99" s="188"/>
      <c r="GVX99" s="188"/>
      <c r="GVY99" s="188"/>
      <c r="GVZ99" s="188"/>
      <c r="GWA99" s="188"/>
      <c r="GWB99" s="188"/>
      <c r="GWC99" s="188"/>
      <c r="GWD99" s="188"/>
      <c r="GWE99" s="188"/>
      <c r="GWF99" s="188"/>
      <c r="GWG99" s="188"/>
      <c r="GWH99" s="188"/>
      <c r="GWI99" s="188"/>
      <c r="GWJ99" s="188"/>
      <c r="GWK99" s="188"/>
      <c r="GWL99" s="188"/>
      <c r="GWM99" s="188"/>
      <c r="GWN99" s="188"/>
      <c r="GWO99" s="188"/>
      <c r="GWP99" s="188"/>
      <c r="GWQ99" s="188"/>
      <c r="GWR99" s="188"/>
      <c r="GWS99" s="188"/>
      <c r="GWT99" s="188"/>
      <c r="GWU99" s="188"/>
      <c r="GWV99" s="188"/>
      <c r="GWW99" s="188"/>
      <c r="GWX99" s="188"/>
      <c r="GWY99" s="188"/>
      <c r="GWZ99" s="188"/>
      <c r="GXA99" s="188"/>
      <c r="GXB99" s="188"/>
      <c r="GXC99" s="188"/>
      <c r="GXD99" s="188"/>
      <c r="GXE99" s="188"/>
      <c r="GXF99" s="188"/>
      <c r="GXG99" s="188"/>
      <c r="GXH99" s="188"/>
      <c r="GXI99" s="188"/>
      <c r="GXJ99" s="188"/>
      <c r="GXK99" s="188"/>
      <c r="GXL99" s="188"/>
      <c r="GXM99" s="188"/>
      <c r="GXN99" s="188"/>
      <c r="GXO99" s="188"/>
      <c r="GXP99" s="188"/>
      <c r="GXQ99" s="188"/>
      <c r="GXR99" s="188"/>
      <c r="GXS99" s="188"/>
      <c r="GXT99" s="188"/>
      <c r="GXU99" s="188"/>
      <c r="GXV99" s="188"/>
      <c r="GXW99" s="188"/>
      <c r="GXX99" s="188"/>
      <c r="GXY99" s="188"/>
      <c r="GXZ99" s="188"/>
      <c r="GYA99" s="188"/>
      <c r="GYB99" s="188"/>
      <c r="GYC99" s="188"/>
      <c r="GYD99" s="188"/>
      <c r="GYE99" s="188"/>
      <c r="GYF99" s="188"/>
      <c r="GYG99" s="188"/>
      <c r="GYH99" s="188"/>
      <c r="GYI99" s="188"/>
      <c r="GYJ99" s="188"/>
      <c r="GYK99" s="188"/>
      <c r="GYL99" s="188"/>
      <c r="GYM99" s="188"/>
      <c r="GYN99" s="188"/>
      <c r="GYO99" s="188"/>
      <c r="GYP99" s="188"/>
      <c r="GYQ99" s="188"/>
      <c r="GYR99" s="188"/>
      <c r="GYS99" s="188"/>
      <c r="GYT99" s="188"/>
      <c r="GYU99" s="188"/>
      <c r="GYV99" s="188"/>
      <c r="GYW99" s="188"/>
      <c r="GYX99" s="188"/>
      <c r="GYY99" s="188"/>
      <c r="GYZ99" s="188"/>
      <c r="GZA99" s="188"/>
      <c r="GZB99" s="188"/>
      <c r="GZC99" s="188"/>
      <c r="GZD99" s="188"/>
      <c r="GZE99" s="188"/>
      <c r="GZF99" s="188"/>
      <c r="GZG99" s="188"/>
      <c r="GZH99" s="188"/>
      <c r="GZI99" s="188"/>
      <c r="GZJ99" s="188"/>
      <c r="GZK99" s="188"/>
      <c r="GZL99" s="188"/>
      <c r="GZM99" s="188"/>
      <c r="GZN99" s="188"/>
      <c r="GZO99" s="188"/>
      <c r="GZP99" s="188"/>
      <c r="GZQ99" s="188"/>
      <c r="GZR99" s="188"/>
      <c r="GZS99" s="188"/>
      <c r="GZT99" s="188"/>
      <c r="GZU99" s="188"/>
      <c r="GZV99" s="188"/>
      <c r="GZW99" s="188"/>
      <c r="GZX99" s="188"/>
      <c r="GZY99" s="188"/>
      <c r="GZZ99" s="188"/>
      <c r="HAA99" s="188"/>
      <c r="HAB99" s="188"/>
      <c r="HAC99" s="188"/>
      <c r="HAD99" s="188"/>
      <c r="HAE99" s="188"/>
      <c r="HAF99" s="188"/>
      <c r="HAG99" s="188"/>
      <c r="HAH99" s="188"/>
      <c r="HAI99" s="188"/>
      <c r="HAJ99" s="188"/>
      <c r="HAK99" s="188"/>
      <c r="HAL99" s="188"/>
      <c r="HAM99" s="188"/>
      <c r="HAN99" s="188"/>
      <c r="HAO99" s="188"/>
      <c r="HAP99" s="188"/>
      <c r="HAQ99" s="188"/>
      <c r="HAR99" s="188"/>
      <c r="HAS99" s="188"/>
      <c r="HAT99" s="188"/>
      <c r="HAU99" s="188"/>
      <c r="HAV99" s="188"/>
      <c r="HAW99" s="188"/>
      <c r="HAX99" s="188"/>
      <c r="HAY99" s="188"/>
      <c r="HAZ99" s="188"/>
      <c r="HBA99" s="188"/>
      <c r="HBB99" s="188"/>
      <c r="HBC99" s="188"/>
      <c r="HBD99" s="188"/>
      <c r="HBE99" s="188"/>
      <c r="HBF99" s="188"/>
      <c r="HBG99" s="188"/>
      <c r="HBH99" s="188"/>
      <c r="HBI99" s="188"/>
      <c r="HBJ99" s="188"/>
      <c r="HBK99" s="188"/>
      <c r="HBL99" s="188"/>
      <c r="HBM99" s="188"/>
      <c r="HBN99" s="188"/>
      <c r="HBO99" s="188"/>
      <c r="HBP99" s="188"/>
      <c r="HBQ99" s="188"/>
      <c r="HBR99" s="188"/>
      <c r="HBS99" s="188"/>
      <c r="HBT99" s="188"/>
      <c r="HBU99" s="188"/>
      <c r="HBV99" s="188"/>
      <c r="HBW99" s="188"/>
      <c r="HBX99" s="188"/>
      <c r="HBY99" s="188"/>
      <c r="HBZ99" s="188"/>
      <c r="HCA99" s="188"/>
      <c r="HCB99" s="188"/>
      <c r="HCC99" s="188"/>
      <c r="HCD99" s="188"/>
      <c r="HCE99" s="188"/>
      <c r="HCF99" s="188"/>
      <c r="HCG99" s="188"/>
      <c r="HCH99" s="188"/>
      <c r="HCI99" s="188"/>
      <c r="HCJ99" s="188"/>
      <c r="HCK99" s="188"/>
      <c r="HCL99" s="188"/>
      <c r="HCM99" s="188"/>
      <c r="HCN99" s="188"/>
      <c r="HCO99" s="188"/>
      <c r="HCP99" s="188"/>
      <c r="HCQ99" s="188"/>
      <c r="HCR99" s="188"/>
      <c r="HCS99" s="188"/>
      <c r="HCT99" s="188"/>
      <c r="HCU99" s="188"/>
      <c r="HCV99" s="188"/>
      <c r="HCW99" s="188"/>
      <c r="HCX99" s="188"/>
      <c r="HCY99" s="188"/>
      <c r="HCZ99" s="188"/>
      <c r="HDA99" s="188"/>
      <c r="HDB99" s="188"/>
      <c r="HDC99" s="188"/>
      <c r="HDD99" s="188"/>
      <c r="HDE99" s="188"/>
      <c r="HDF99" s="188"/>
      <c r="HDG99" s="188"/>
      <c r="HDH99" s="188"/>
      <c r="HDI99" s="188"/>
      <c r="HDJ99" s="188"/>
      <c r="HDK99" s="188"/>
      <c r="HDL99" s="188"/>
      <c r="HDM99" s="188"/>
      <c r="HDN99" s="188"/>
      <c r="HDO99" s="188"/>
      <c r="HDP99" s="188"/>
      <c r="HDQ99" s="188"/>
      <c r="HDR99" s="188"/>
      <c r="HDS99" s="188"/>
      <c r="HDT99" s="188"/>
      <c r="HDU99" s="188"/>
      <c r="HDV99" s="188"/>
      <c r="HDW99" s="188"/>
      <c r="HDX99" s="188"/>
      <c r="HDY99" s="188"/>
      <c r="HDZ99" s="188"/>
      <c r="HEA99" s="188"/>
      <c r="HEB99" s="188"/>
      <c r="HEC99" s="188"/>
      <c r="HED99" s="188"/>
      <c r="HEE99" s="188"/>
      <c r="HEF99" s="188"/>
      <c r="HEG99" s="188"/>
      <c r="HEH99" s="188"/>
      <c r="HEI99" s="188"/>
      <c r="HEJ99" s="188"/>
      <c r="HEK99" s="188"/>
      <c r="HEL99" s="188"/>
      <c r="HEM99" s="188"/>
      <c r="HEN99" s="188"/>
      <c r="HEO99" s="188"/>
      <c r="HEP99" s="188"/>
      <c r="HEQ99" s="188"/>
      <c r="HER99" s="188"/>
      <c r="HES99" s="188"/>
      <c r="HET99" s="188"/>
      <c r="HEU99" s="188"/>
      <c r="HEV99" s="188"/>
      <c r="HEW99" s="188"/>
      <c r="HEX99" s="188"/>
      <c r="HEY99" s="188"/>
      <c r="HEZ99" s="188"/>
      <c r="HFA99" s="188"/>
      <c r="HFB99" s="188"/>
      <c r="HFC99" s="188"/>
      <c r="HFD99" s="188"/>
      <c r="HFE99" s="188"/>
      <c r="HFF99" s="188"/>
      <c r="HFG99" s="188"/>
      <c r="HFH99" s="188"/>
      <c r="HFI99" s="188"/>
      <c r="HFJ99" s="188"/>
      <c r="HFK99" s="188"/>
      <c r="HFL99" s="188"/>
      <c r="HFM99" s="188"/>
      <c r="HFN99" s="188"/>
      <c r="HFO99" s="188"/>
      <c r="HFP99" s="188"/>
      <c r="HFQ99" s="188"/>
      <c r="HFR99" s="188"/>
      <c r="HFS99" s="188"/>
      <c r="HFT99" s="188"/>
      <c r="HFU99" s="188"/>
      <c r="HFV99" s="188"/>
      <c r="HFW99" s="188"/>
      <c r="HFX99" s="188"/>
      <c r="HFY99" s="188"/>
      <c r="HFZ99" s="188"/>
      <c r="HGA99" s="188"/>
      <c r="HGB99" s="188"/>
      <c r="HGC99" s="188"/>
      <c r="HGD99" s="188"/>
      <c r="HGE99" s="188"/>
      <c r="HGF99" s="188"/>
      <c r="HGG99" s="188"/>
      <c r="HGH99" s="188"/>
      <c r="HGI99" s="188"/>
      <c r="HGJ99" s="188"/>
      <c r="HGK99" s="188"/>
      <c r="HGL99" s="188"/>
      <c r="HGM99" s="188"/>
      <c r="HGN99" s="188"/>
      <c r="HGO99" s="188"/>
      <c r="HGP99" s="188"/>
      <c r="HGQ99" s="188"/>
      <c r="HGR99" s="188"/>
      <c r="HGS99" s="188"/>
      <c r="HGT99" s="188"/>
      <c r="HGU99" s="188"/>
      <c r="HGV99" s="188"/>
      <c r="HGW99" s="188"/>
      <c r="HGX99" s="188"/>
      <c r="HGY99" s="188"/>
      <c r="HGZ99" s="188"/>
      <c r="HHA99" s="188"/>
      <c r="HHB99" s="188"/>
      <c r="HHC99" s="188"/>
      <c r="HHD99" s="188"/>
      <c r="HHE99" s="188"/>
      <c r="HHF99" s="188"/>
      <c r="HHG99" s="188"/>
      <c r="HHH99" s="188"/>
      <c r="HHI99" s="188"/>
      <c r="HHJ99" s="188"/>
      <c r="HHK99" s="188"/>
      <c r="HHL99" s="188"/>
      <c r="HHM99" s="188"/>
      <c r="HHN99" s="188"/>
      <c r="HHO99" s="188"/>
      <c r="HHP99" s="188"/>
      <c r="HHQ99" s="188"/>
      <c r="HHR99" s="188"/>
      <c r="HHS99" s="188"/>
      <c r="HHT99" s="188"/>
      <c r="HHU99" s="188"/>
      <c r="HHV99" s="188"/>
      <c r="HHW99" s="188"/>
      <c r="HHX99" s="188"/>
      <c r="HHY99" s="188"/>
      <c r="HHZ99" s="188"/>
      <c r="HIA99" s="188"/>
      <c r="HIB99" s="188"/>
      <c r="HIC99" s="188"/>
      <c r="HID99" s="188"/>
      <c r="HIE99" s="188"/>
      <c r="HIF99" s="188"/>
      <c r="HIG99" s="188"/>
      <c r="HIH99" s="188"/>
      <c r="HII99" s="188"/>
      <c r="HIJ99" s="188"/>
      <c r="HIK99" s="188"/>
      <c r="HIL99" s="188"/>
      <c r="HIM99" s="188"/>
      <c r="HIN99" s="188"/>
      <c r="HIO99" s="188"/>
      <c r="HIP99" s="188"/>
      <c r="HIQ99" s="188"/>
      <c r="HIR99" s="188"/>
      <c r="HIS99" s="188"/>
      <c r="HIT99" s="188"/>
      <c r="HIU99" s="188"/>
      <c r="HIV99" s="188"/>
      <c r="HIW99" s="188"/>
      <c r="HIX99" s="188"/>
      <c r="HIY99" s="188"/>
      <c r="HIZ99" s="188"/>
      <c r="HJA99" s="188"/>
      <c r="HJB99" s="188"/>
      <c r="HJC99" s="188"/>
      <c r="HJD99" s="188"/>
      <c r="HJE99" s="188"/>
      <c r="HJF99" s="188"/>
      <c r="HJG99" s="188"/>
      <c r="HJH99" s="188"/>
      <c r="HJI99" s="188"/>
      <c r="HJJ99" s="188"/>
      <c r="HJK99" s="188"/>
      <c r="HJL99" s="188"/>
      <c r="HJM99" s="188"/>
      <c r="HJN99" s="188"/>
      <c r="HJO99" s="188"/>
      <c r="HJP99" s="188"/>
      <c r="HJQ99" s="188"/>
      <c r="HJR99" s="188"/>
      <c r="HJS99" s="188"/>
      <c r="HJT99" s="188"/>
      <c r="HJU99" s="188"/>
      <c r="HJV99" s="188"/>
      <c r="HJW99" s="188"/>
      <c r="HJX99" s="188"/>
      <c r="HJY99" s="188"/>
      <c r="HJZ99" s="188"/>
      <c r="HKA99" s="188"/>
      <c r="HKB99" s="188"/>
      <c r="HKC99" s="188"/>
      <c r="HKD99" s="188"/>
      <c r="HKE99" s="188"/>
      <c r="HKF99" s="188"/>
      <c r="HKG99" s="188"/>
      <c r="HKH99" s="188"/>
      <c r="HKI99" s="188"/>
      <c r="HKJ99" s="188"/>
      <c r="HKK99" s="188"/>
      <c r="HKL99" s="188"/>
      <c r="HKM99" s="188"/>
      <c r="HKN99" s="188"/>
      <c r="HKO99" s="188"/>
      <c r="HKP99" s="188"/>
      <c r="HKQ99" s="188"/>
      <c r="HKR99" s="188"/>
      <c r="HKS99" s="188"/>
      <c r="HKT99" s="188"/>
      <c r="HKU99" s="188"/>
      <c r="HKV99" s="188"/>
      <c r="HKW99" s="188"/>
      <c r="HKX99" s="188"/>
      <c r="HKY99" s="188"/>
      <c r="HKZ99" s="188"/>
      <c r="HLA99" s="188"/>
      <c r="HLB99" s="188"/>
      <c r="HLC99" s="188"/>
      <c r="HLD99" s="188"/>
      <c r="HLE99" s="188"/>
      <c r="HLF99" s="188"/>
      <c r="HLG99" s="188"/>
      <c r="HLH99" s="188"/>
      <c r="HLI99" s="188"/>
      <c r="HLJ99" s="188"/>
      <c r="HLK99" s="188"/>
      <c r="HLL99" s="188"/>
      <c r="HLM99" s="188"/>
      <c r="HLN99" s="188"/>
      <c r="HLO99" s="188"/>
      <c r="HLP99" s="188"/>
      <c r="HLQ99" s="188"/>
      <c r="HLR99" s="188"/>
      <c r="HLS99" s="188"/>
      <c r="HLT99" s="188"/>
      <c r="HLU99" s="188"/>
      <c r="HLV99" s="188"/>
      <c r="HLW99" s="188"/>
      <c r="HLX99" s="188"/>
      <c r="HLY99" s="188"/>
      <c r="HLZ99" s="188"/>
      <c r="HMA99" s="188"/>
      <c r="HMB99" s="188"/>
      <c r="HMC99" s="188"/>
      <c r="HMD99" s="188"/>
      <c r="HME99" s="188"/>
      <c r="HMF99" s="188"/>
      <c r="HMG99" s="188"/>
      <c r="HMH99" s="188"/>
      <c r="HMI99" s="188"/>
      <c r="HMJ99" s="188"/>
      <c r="HMK99" s="188"/>
      <c r="HML99" s="188"/>
      <c r="HMM99" s="188"/>
      <c r="HMN99" s="188"/>
      <c r="HMO99" s="188"/>
      <c r="HMP99" s="188"/>
      <c r="HMQ99" s="188"/>
      <c r="HMR99" s="188"/>
      <c r="HMS99" s="188"/>
      <c r="HMT99" s="188"/>
      <c r="HMU99" s="188"/>
      <c r="HMV99" s="188"/>
      <c r="HMW99" s="188"/>
      <c r="HMX99" s="188"/>
      <c r="HMY99" s="188"/>
      <c r="HMZ99" s="188"/>
      <c r="HNA99" s="188"/>
      <c r="HNB99" s="188"/>
      <c r="HNC99" s="188"/>
      <c r="HND99" s="188"/>
      <c r="HNE99" s="188"/>
      <c r="HNF99" s="188"/>
      <c r="HNG99" s="188"/>
      <c r="HNH99" s="188"/>
      <c r="HNI99" s="188"/>
      <c r="HNJ99" s="188"/>
      <c r="HNK99" s="188"/>
      <c r="HNL99" s="188"/>
      <c r="HNM99" s="188"/>
      <c r="HNN99" s="188"/>
      <c r="HNO99" s="188"/>
      <c r="HNP99" s="188"/>
      <c r="HNQ99" s="188"/>
      <c r="HNR99" s="188"/>
      <c r="HNS99" s="188"/>
      <c r="HNT99" s="188"/>
      <c r="HNU99" s="188"/>
      <c r="HNV99" s="188"/>
      <c r="HNW99" s="188"/>
      <c r="HNX99" s="188"/>
      <c r="HNY99" s="188"/>
      <c r="HNZ99" s="188"/>
      <c r="HOA99" s="188"/>
      <c r="HOB99" s="188"/>
      <c r="HOC99" s="188"/>
      <c r="HOD99" s="188"/>
      <c r="HOE99" s="188"/>
      <c r="HOF99" s="188"/>
      <c r="HOG99" s="188"/>
      <c r="HOH99" s="188"/>
      <c r="HOI99" s="188"/>
      <c r="HOJ99" s="188"/>
      <c r="HOK99" s="188"/>
      <c r="HOL99" s="188"/>
      <c r="HOM99" s="188"/>
      <c r="HON99" s="188"/>
      <c r="HOO99" s="188"/>
      <c r="HOP99" s="188"/>
      <c r="HOQ99" s="188"/>
      <c r="HOR99" s="188"/>
      <c r="HOS99" s="188"/>
      <c r="HOT99" s="188"/>
      <c r="HOU99" s="188"/>
      <c r="HOV99" s="188"/>
      <c r="HOW99" s="188"/>
      <c r="HOX99" s="188"/>
      <c r="HOY99" s="188"/>
      <c r="HOZ99" s="188"/>
      <c r="HPA99" s="188"/>
      <c r="HPB99" s="188"/>
      <c r="HPC99" s="188"/>
      <c r="HPD99" s="188"/>
      <c r="HPE99" s="188"/>
      <c r="HPF99" s="188"/>
      <c r="HPG99" s="188"/>
      <c r="HPH99" s="188"/>
      <c r="HPI99" s="188"/>
      <c r="HPJ99" s="188"/>
      <c r="HPK99" s="188"/>
      <c r="HPL99" s="188"/>
      <c r="HPM99" s="188"/>
      <c r="HPN99" s="188"/>
      <c r="HPO99" s="188"/>
      <c r="HPP99" s="188"/>
      <c r="HPQ99" s="188"/>
      <c r="HPR99" s="188"/>
      <c r="HPS99" s="188"/>
      <c r="HPT99" s="188"/>
      <c r="HPU99" s="188"/>
      <c r="HPV99" s="188"/>
      <c r="HPW99" s="188"/>
      <c r="HPX99" s="188"/>
      <c r="HPY99" s="188"/>
      <c r="HPZ99" s="188"/>
      <c r="HQA99" s="188"/>
      <c r="HQB99" s="188"/>
      <c r="HQC99" s="188"/>
      <c r="HQD99" s="188"/>
      <c r="HQE99" s="188"/>
      <c r="HQF99" s="188"/>
      <c r="HQG99" s="188"/>
      <c r="HQH99" s="188"/>
      <c r="HQI99" s="188"/>
      <c r="HQJ99" s="188"/>
      <c r="HQK99" s="188"/>
      <c r="HQL99" s="188"/>
      <c r="HQM99" s="188"/>
      <c r="HQN99" s="188"/>
      <c r="HQO99" s="188"/>
      <c r="HQP99" s="188"/>
      <c r="HQQ99" s="188"/>
      <c r="HQR99" s="188"/>
      <c r="HQS99" s="188"/>
      <c r="HQT99" s="188"/>
      <c r="HQU99" s="188"/>
      <c r="HQV99" s="188"/>
      <c r="HQW99" s="188"/>
      <c r="HQX99" s="188"/>
      <c r="HQY99" s="188"/>
      <c r="HQZ99" s="188"/>
      <c r="HRA99" s="188"/>
      <c r="HRB99" s="188"/>
      <c r="HRC99" s="188"/>
      <c r="HRD99" s="188"/>
      <c r="HRE99" s="188"/>
      <c r="HRF99" s="188"/>
      <c r="HRG99" s="188"/>
      <c r="HRH99" s="188"/>
      <c r="HRI99" s="188"/>
      <c r="HRJ99" s="188"/>
      <c r="HRK99" s="188"/>
      <c r="HRL99" s="188"/>
      <c r="HRM99" s="188"/>
      <c r="HRN99" s="188"/>
      <c r="HRO99" s="188"/>
      <c r="HRP99" s="188"/>
      <c r="HRQ99" s="188"/>
      <c r="HRR99" s="188"/>
      <c r="HRS99" s="188"/>
      <c r="HRT99" s="188"/>
      <c r="HRU99" s="188"/>
      <c r="HRV99" s="188"/>
      <c r="HRW99" s="188"/>
      <c r="HRX99" s="188"/>
      <c r="HRY99" s="188"/>
      <c r="HRZ99" s="188"/>
      <c r="HSA99" s="188"/>
      <c r="HSB99" s="188"/>
      <c r="HSC99" s="188"/>
      <c r="HSD99" s="188"/>
      <c r="HSE99" s="188"/>
      <c r="HSF99" s="188"/>
      <c r="HSG99" s="188"/>
      <c r="HSH99" s="188"/>
      <c r="HSI99" s="188"/>
      <c r="HSJ99" s="188"/>
      <c r="HSK99" s="188"/>
      <c r="HSL99" s="188"/>
      <c r="HSM99" s="188"/>
      <c r="HSN99" s="188"/>
      <c r="HSO99" s="188"/>
      <c r="HSP99" s="188"/>
      <c r="HSQ99" s="188"/>
      <c r="HSR99" s="188"/>
      <c r="HSS99" s="188"/>
      <c r="HST99" s="188"/>
      <c r="HSU99" s="188"/>
      <c r="HSV99" s="188"/>
      <c r="HSW99" s="188"/>
      <c r="HSX99" s="188"/>
      <c r="HSY99" s="188"/>
      <c r="HSZ99" s="188"/>
      <c r="HTA99" s="188"/>
      <c r="HTB99" s="188"/>
      <c r="HTC99" s="188"/>
      <c r="HTD99" s="188"/>
      <c r="HTE99" s="188"/>
      <c r="HTF99" s="188"/>
      <c r="HTG99" s="188"/>
      <c r="HTH99" s="188"/>
      <c r="HTI99" s="188"/>
      <c r="HTJ99" s="188"/>
      <c r="HTK99" s="188"/>
      <c r="HTL99" s="188"/>
      <c r="HTM99" s="188"/>
      <c r="HTN99" s="188"/>
      <c r="HTO99" s="188"/>
      <c r="HTP99" s="188"/>
      <c r="HTQ99" s="188"/>
      <c r="HTR99" s="188"/>
      <c r="HTS99" s="188"/>
      <c r="HTT99" s="188"/>
      <c r="HTU99" s="188"/>
      <c r="HTV99" s="188"/>
      <c r="HTW99" s="188"/>
      <c r="HTX99" s="188"/>
      <c r="HTY99" s="188"/>
      <c r="HTZ99" s="188"/>
      <c r="HUA99" s="188"/>
      <c r="HUB99" s="188"/>
      <c r="HUC99" s="188"/>
      <c r="HUD99" s="188"/>
      <c r="HUE99" s="188"/>
      <c r="HUF99" s="188"/>
      <c r="HUG99" s="188"/>
      <c r="HUH99" s="188"/>
      <c r="HUI99" s="188"/>
      <c r="HUJ99" s="188"/>
      <c r="HUK99" s="188"/>
      <c r="HUL99" s="188"/>
      <c r="HUM99" s="188"/>
      <c r="HUN99" s="188"/>
      <c r="HUO99" s="188"/>
      <c r="HUP99" s="188"/>
      <c r="HUQ99" s="188"/>
      <c r="HUR99" s="188"/>
      <c r="HUS99" s="188"/>
      <c r="HUT99" s="188"/>
      <c r="HUU99" s="188"/>
      <c r="HUV99" s="188"/>
      <c r="HUW99" s="188"/>
      <c r="HUX99" s="188"/>
      <c r="HUY99" s="188"/>
      <c r="HUZ99" s="188"/>
      <c r="HVA99" s="188"/>
      <c r="HVB99" s="188"/>
      <c r="HVC99" s="188"/>
      <c r="HVD99" s="188"/>
      <c r="HVE99" s="188"/>
      <c r="HVF99" s="188"/>
      <c r="HVG99" s="188"/>
      <c r="HVH99" s="188"/>
      <c r="HVI99" s="188"/>
      <c r="HVJ99" s="188"/>
      <c r="HVK99" s="188"/>
      <c r="HVL99" s="188"/>
      <c r="HVM99" s="188"/>
      <c r="HVN99" s="188"/>
      <c r="HVO99" s="188"/>
      <c r="HVP99" s="188"/>
      <c r="HVQ99" s="188"/>
      <c r="HVR99" s="188"/>
      <c r="HVS99" s="188"/>
      <c r="HVT99" s="188"/>
      <c r="HVU99" s="188"/>
      <c r="HVV99" s="188"/>
      <c r="HVW99" s="188"/>
      <c r="HVX99" s="188"/>
      <c r="HVY99" s="188"/>
      <c r="HVZ99" s="188"/>
      <c r="HWA99" s="188"/>
      <c r="HWB99" s="188"/>
      <c r="HWC99" s="188"/>
      <c r="HWD99" s="188"/>
      <c r="HWE99" s="188"/>
      <c r="HWF99" s="188"/>
      <c r="HWG99" s="188"/>
      <c r="HWH99" s="188"/>
      <c r="HWI99" s="188"/>
      <c r="HWJ99" s="188"/>
      <c r="HWK99" s="188"/>
      <c r="HWL99" s="188"/>
      <c r="HWM99" s="188"/>
      <c r="HWN99" s="188"/>
      <c r="HWO99" s="188"/>
      <c r="HWP99" s="188"/>
      <c r="HWQ99" s="188"/>
      <c r="HWR99" s="188"/>
      <c r="HWS99" s="188"/>
      <c r="HWT99" s="188"/>
      <c r="HWU99" s="188"/>
      <c r="HWV99" s="188"/>
      <c r="HWW99" s="188"/>
      <c r="HWX99" s="188"/>
      <c r="HWY99" s="188"/>
      <c r="HWZ99" s="188"/>
      <c r="HXA99" s="188"/>
      <c r="HXB99" s="188"/>
      <c r="HXC99" s="188"/>
      <c r="HXD99" s="188"/>
      <c r="HXE99" s="188"/>
      <c r="HXF99" s="188"/>
      <c r="HXG99" s="188"/>
      <c r="HXH99" s="188"/>
      <c r="HXI99" s="188"/>
      <c r="HXJ99" s="188"/>
      <c r="HXK99" s="188"/>
      <c r="HXL99" s="188"/>
      <c r="HXM99" s="188"/>
      <c r="HXN99" s="188"/>
      <c r="HXO99" s="188"/>
      <c r="HXP99" s="188"/>
      <c r="HXQ99" s="188"/>
      <c r="HXR99" s="188"/>
      <c r="HXS99" s="188"/>
      <c r="HXT99" s="188"/>
      <c r="HXU99" s="188"/>
      <c r="HXV99" s="188"/>
      <c r="HXW99" s="188"/>
      <c r="HXX99" s="188"/>
      <c r="HXY99" s="188"/>
      <c r="HXZ99" s="188"/>
      <c r="HYA99" s="188"/>
      <c r="HYB99" s="188"/>
      <c r="HYC99" s="188"/>
      <c r="HYD99" s="188"/>
      <c r="HYE99" s="188"/>
      <c r="HYF99" s="188"/>
      <c r="HYG99" s="188"/>
      <c r="HYH99" s="188"/>
      <c r="HYI99" s="188"/>
      <c r="HYJ99" s="188"/>
      <c r="HYK99" s="188"/>
      <c r="HYL99" s="188"/>
      <c r="HYM99" s="188"/>
      <c r="HYN99" s="188"/>
      <c r="HYO99" s="188"/>
      <c r="HYP99" s="188"/>
      <c r="HYQ99" s="188"/>
      <c r="HYR99" s="188"/>
      <c r="HYS99" s="188"/>
      <c r="HYT99" s="188"/>
      <c r="HYU99" s="188"/>
      <c r="HYV99" s="188"/>
      <c r="HYW99" s="188"/>
      <c r="HYX99" s="188"/>
      <c r="HYY99" s="188"/>
      <c r="HYZ99" s="188"/>
      <c r="HZA99" s="188"/>
      <c r="HZB99" s="188"/>
      <c r="HZC99" s="188"/>
      <c r="HZD99" s="188"/>
      <c r="HZE99" s="188"/>
      <c r="HZF99" s="188"/>
      <c r="HZG99" s="188"/>
      <c r="HZH99" s="188"/>
      <c r="HZI99" s="188"/>
      <c r="HZJ99" s="188"/>
      <c r="HZK99" s="188"/>
      <c r="HZL99" s="188"/>
      <c r="HZM99" s="188"/>
      <c r="HZN99" s="188"/>
      <c r="HZO99" s="188"/>
      <c r="HZP99" s="188"/>
      <c r="HZQ99" s="188"/>
      <c r="HZR99" s="188"/>
      <c r="HZS99" s="188"/>
      <c r="HZT99" s="188"/>
      <c r="HZU99" s="188"/>
      <c r="HZV99" s="188"/>
      <c r="HZW99" s="188"/>
      <c r="HZX99" s="188"/>
      <c r="HZY99" s="188"/>
      <c r="HZZ99" s="188"/>
      <c r="IAA99" s="188"/>
      <c r="IAB99" s="188"/>
      <c r="IAC99" s="188"/>
      <c r="IAD99" s="188"/>
      <c r="IAE99" s="188"/>
      <c r="IAF99" s="188"/>
      <c r="IAG99" s="188"/>
      <c r="IAH99" s="188"/>
      <c r="IAI99" s="188"/>
      <c r="IAJ99" s="188"/>
      <c r="IAK99" s="188"/>
      <c r="IAL99" s="188"/>
      <c r="IAM99" s="188"/>
      <c r="IAN99" s="188"/>
      <c r="IAO99" s="188"/>
      <c r="IAP99" s="188"/>
      <c r="IAQ99" s="188"/>
      <c r="IAR99" s="188"/>
      <c r="IAS99" s="188"/>
      <c r="IAT99" s="188"/>
      <c r="IAU99" s="188"/>
      <c r="IAV99" s="188"/>
      <c r="IAW99" s="188"/>
      <c r="IAX99" s="188"/>
      <c r="IAY99" s="188"/>
      <c r="IAZ99" s="188"/>
      <c r="IBA99" s="188"/>
      <c r="IBB99" s="188"/>
      <c r="IBC99" s="188"/>
      <c r="IBD99" s="188"/>
      <c r="IBE99" s="188"/>
      <c r="IBF99" s="188"/>
      <c r="IBG99" s="188"/>
      <c r="IBH99" s="188"/>
      <c r="IBI99" s="188"/>
      <c r="IBJ99" s="188"/>
      <c r="IBK99" s="188"/>
      <c r="IBL99" s="188"/>
      <c r="IBM99" s="188"/>
      <c r="IBN99" s="188"/>
      <c r="IBO99" s="188"/>
      <c r="IBP99" s="188"/>
      <c r="IBQ99" s="188"/>
      <c r="IBR99" s="188"/>
      <c r="IBS99" s="188"/>
      <c r="IBT99" s="188"/>
      <c r="IBU99" s="188"/>
      <c r="IBV99" s="188"/>
      <c r="IBW99" s="188"/>
      <c r="IBX99" s="188"/>
      <c r="IBY99" s="188"/>
      <c r="IBZ99" s="188"/>
      <c r="ICA99" s="188"/>
      <c r="ICB99" s="188"/>
      <c r="ICC99" s="188"/>
      <c r="ICD99" s="188"/>
      <c r="ICE99" s="188"/>
      <c r="ICF99" s="188"/>
      <c r="ICG99" s="188"/>
      <c r="ICH99" s="188"/>
      <c r="ICI99" s="188"/>
      <c r="ICJ99" s="188"/>
      <c r="ICK99" s="188"/>
      <c r="ICL99" s="188"/>
      <c r="ICM99" s="188"/>
      <c r="ICN99" s="188"/>
      <c r="ICO99" s="188"/>
      <c r="ICP99" s="188"/>
      <c r="ICQ99" s="188"/>
      <c r="ICR99" s="188"/>
      <c r="ICS99" s="188"/>
      <c r="ICT99" s="188"/>
      <c r="ICU99" s="188"/>
      <c r="ICV99" s="188"/>
      <c r="ICW99" s="188"/>
      <c r="ICX99" s="188"/>
      <c r="ICY99" s="188"/>
      <c r="ICZ99" s="188"/>
      <c r="IDA99" s="188"/>
      <c r="IDB99" s="188"/>
      <c r="IDC99" s="188"/>
      <c r="IDD99" s="188"/>
      <c r="IDE99" s="188"/>
      <c r="IDF99" s="188"/>
      <c r="IDG99" s="188"/>
      <c r="IDH99" s="188"/>
      <c r="IDI99" s="188"/>
      <c r="IDJ99" s="188"/>
      <c r="IDK99" s="188"/>
      <c r="IDL99" s="188"/>
      <c r="IDM99" s="188"/>
      <c r="IDN99" s="188"/>
      <c r="IDO99" s="188"/>
      <c r="IDP99" s="188"/>
      <c r="IDQ99" s="188"/>
      <c r="IDR99" s="188"/>
      <c r="IDS99" s="188"/>
      <c r="IDT99" s="188"/>
      <c r="IDU99" s="188"/>
      <c r="IDV99" s="188"/>
      <c r="IDW99" s="188"/>
      <c r="IDX99" s="188"/>
      <c r="IDY99" s="188"/>
      <c r="IDZ99" s="188"/>
      <c r="IEA99" s="188"/>
      <c r="IEB99" s="188"/>
      <c r="IEC99" s="188"/>
      <c r="IED99" s="188"/>
      <c r="IEE99" s="188"/>
      <c r="IEF99" s="188"/>
      <c r="IEG99" s="188"/>
      <c r="IEH99" s="188"/>
      <c r="IEI99" s="188"/>
      <c r="IEJ99" s="188"/>
      <c r="IEK99" s="188"/>
      <c r="IEL99" s="188"/>
      <c r="IEM99" s="188"/>
      <c r="IEN99" s="188"/>
      <c r="IEO99" s="188"/>
      <c r="IEP99" s="188"/>
      <c r="IEQ99" s="188"/>
      <c r="IER99" s="188"/>
      <c r="IES99" s="188"/>
      <c r="IET99" s="188"/>
      <c r="IEU99" s="188"/>
      <c r="IEV99" s="188"/>
      <c r="IEW99" s="188"/>
      <c r="IEX99" s="188"/>
      <c r="IEY99" s="188"/>
      <c r="IEZ99" s="188"/>
      <c r="IFA99" s="188"/>
      <c r="IFB99" s="188"/>
      <c r="IFC99" s="188"/>
      <c r="IFD99" s="188"/>
      <c r="IFE99" s="188"/>
      <c r="IFF99" s="188"/>
      <c r="IFG99" s="188"/>
      <c r="IFH99" s="188"/>
      <c r="IFI99" s="188"/>
      <c r="IFJ99" s="188"/>
      <c r="IFK99" s="188"/>
      <c r="IFL99" s="188"/>
      <c r="IFM99" s="188"/>
      <c r="IFN99" s="188"/>
      <c r="IFO99" s="188"/>
      <c r="IFP99" s="188"/>
      <c r="IFQ99" s="188"/>
      <c r="IFR99" s="188"/>
      <c r="IFS99" s="188"/>
      <c r="IFT99" s="188"/>
      <c r="IFU99" s="188"/>
      <c r="IFV99" s="188"/>
      <c r="IFW99" s="188"/>
      <c r="IFX99" s="188"/>
      <c r="IFY99" s="188"/>
      <c r="IFZ99" s="188"/>
      <c r="IGA99" s="188"/>
      <c r="IGB99" s="188"/>
      <c r="IGC99" s="188"/>
      <c r="IGD99" s="188"/>
      <c r="IGE99" s="188"/>
      <c r="IGF99" s="188"/>
      <c r="IGG99" s="188"/>
      <c r="IGH99" s="188"/>
      <c r="IGI99" s="188"/>
      <c r="IGJ99" s="188"/>
      <c r="IGK99" s="188"/>
      <c r="IGL99" s="188"/>
      <c r="IGM99" s="188"/>
      <c r="IGN99" s="188"/>
      <c r="IGO99" s="188"/>
      <c r="IGP99" s="188"/>
      <c r="IGQ99" s="188"/>
      <c r="IGR99" s="188"/>
      <c r="IGS99" s="188"/>
      <c r="IGT99" s="188"/>
      <c r="IGU99" s="188"/>
      <c r="IGV99" s="188"/>
      <c r="IGW99" s="188"/>
      <c r="IGX99" s="188"/>
      <c r="IGY99" s="188"/>
      <c r="IGZ99" s="188"/>
      <c r="IHA99" s="188"/>
      <c r="IHB99" s="188"/>
      <c r="IHC99" s="188"/>
      <c r="IHD99" s="188"/>
      <c r="IHE99" s="188"/>
      <c r="IHF99" s="188"/>
      <c r="IHG99" s="188"/>
      <c r="IHH99" s="188"/>
      <c r="IHI99" s="188"/>
      <c r="IHJ99" s="188"/>
      <c r="IHK99" s="188"/>
      <c r="IHL99" s="188"/>
      <c r="IHM99" s="188"/>
      <c r="IHN99" s="188"/>
      <c r="IHO99" s="188"/>
      <c r="IHP99" s="188"/>
      <c r="IHQ99" s="188"/>
      <c r="IHR99" s="188"/>
      <c r="IHS99" s="188"/>
      <c r="IHT99" s="188"/>
      <c r="IHU99" s="188"/>
      <c r="IHV99" s="188"/>
      <c r="IHW99" s="188"/>
      <c r="IHX99" s="188"/>
      <c r="IHY99" s="188"/>
      <c r="IHZ99" s="188"/>
      <c r="IIA99" s="188"/>
      <c r="IIB99" s="188"/>
      <c r="IIC99" s="188"/>
      <c r="IID99" s="188"/>
      <c r="IIE99" s="188"/>
      <c r="IIF99" s="188"/>
      <c r="IIG99" s="188"/>
      <c r="IIH99" s="188"/>
      <c r="III99" s="188"/>
      <c r="IIJ99" s="188"/>
      <c r="IIK99" s="188"/>
      <c r="IIL99" s="188"/>
      <c r="IIM99" s="188"/>
      <c r="IIN99" s="188"/>
      <c r="IIO99" s="188"/>
      <c r="IIP99" s="188"/>
      <c r="IIQ99" s="188"/>
      <c r="IIR99" s="188"/>
      <c r="IIS99" s="188"/>
      <c r="IIT99" s="188"/>
      <c r="IIU99" s="188"/>
      <c r="IIV99" s="188"/>
      <c r="IIW99" s="188"/>
      <c r="IIX99" s="188"/>
      <c r="IIY99" s="188"/>
      <c r="IIZ99" s="188"/>
      <c r="IJA99" s="188"/>
      <c r="IJB99" s="188"/>
      <c r="IJC99" s="188"/>
      <c r="IJD99" s="188"/>
      <c r="IJE99" s="188"/>
      <c r="IJF99" s="188"/>
      <c r="IJG99" s="188"/>
      <c r="IJH99" s="188"/>
      <c r="IJI99" s="188"/>
      <c r="IJJ99" s="188"/>
      <c r="IJK99" s="188"/>
      <c r="IJL99" s="188"/>
      <c r="IJM99" s="188"/>
      <c r="IJN99" s="188"/>
      <c r="IJO99" s="188"/>
      <c r="IJP99" s="188"/>
      <c r="IJQ99" s="188"/>
      <c r="IJR99" s="188"/>
      <c r="IJS99" s="188"/>
      <c r="IJT99" s="188"/>
      <c r="IJU99" s="188"/>
      <c r="IJV99" s="188"/>
      <c r="IJW99" s="188"/>
      <c r="IJX99" s="188"/>
      <c r="IJY99" s="188"/>
      <c r="IJZ99" s="188"/>
      <c r="IKA99" s="188"/>
      <c r="IKB99" s="188"/>
      <c r="IKC99" s="188"/>
      <c r="IKD99" s="188"/>
      <c r="IKE99" s="188"/>
      <c r="IKF99" s="188"/>
      <c r="IKG99" s="188"/>
      <c r="IKH99" s="188"/>
      <c r="IKI99" s="188"/>
      <c r="IKJ99" s="188"/>
      <c r="IKK99" s="188"/>
      <c r="IKL99" s="188"/>
      <c r="IKM99" s="188"/>
      <c r="IKN99" s="188"/>
      <c r="IKO99" s="188"/>
      <c r="IKP99" s="188"/>
      <c r="IKQ99" s="188"/>
      <c r="IKR99" s="188"/>
      <c r="IKS99" s="188"/>
      <c r="IKT99" s="188"/>
      <c r="IKU99" s="188"/>
      <c r="IKV99" s="188"/>
      <c r="IKW99" s="188"/>
      <c r="IKX99" s="188"/>
      <c r="IKY99" s="188"/>
      <c r="IKZ99" s="188"/>
      <c r="ILA99" s="188"/>
      <c r="ILB99" s="188"/>
      <c r="ILC99" s="188"/>
      <c r="ILD99" s="188"/>
      <c r="ILE99" s="188"/>
      <c r="ILF99" s="188"/>
      <c r="ILG99" s="188"/>
      <c r="ILH99" s="188"/>
      <c r="ILI99" s="188"/>
      <c r="ILJ99" s="188"/>
      <c r="ILK99" s="188"/>
      <c r="ILL99" s="188"/>
      <c r="ILM99" s="188"/>
      <c r="ILN99" s="188"/>
      <c r="ILO99" s="188"/>
      <c r="ILP99" s="188"/>
      <c r="ILQ99" s="188"/>
      <c r="ILR99" s="188"/>
      <c r="ILS99" s="188"/>
      <c r="ILT99" s="188"/>
      <c r="ILU99" s="188"/>
      <c r="ILV99" s="188"/>
      <c r="ILW99" s="188"/>
      <c r="ILX99" s="188"/>
      <c r="ILY99" s="188"/>
      <c r="ILZ99" s="188"/>
      <c r="IMA99" s="188"/>
      <c r="IMB99" s="188"/>
      <c r="IMC99" s="188"/>
      <c r="IMD99" s="188"/>
      <c r="IME99" s="188"/>
      <c r="IMF99" s="188"/>
      <c r="IMG99" s="188"/>
      <c r="IMH99" s="188"/>
      <c r="IMI99" s="188"/>
      <c r="IMJ99" s="188"/>
      <c r="IMK99" s="188"/>
      <c r="IML99" s="188"/>
      <c r="IMM99" s="188"/>
      <c r="IMN99" s="188"/>
      <c r="IMO99" s="188"/>
      <c r="IMP99" s="188"/>
      <c r="IMQ99" s="188"/>
      <c r="IMR99" s="188"/>
      <c r="IMS99" s="188"/>
      <c r="IMT99" s="188"/>
      <c r="IMU99" s="188"/>
      <c r="IMV99" s="188"/>
      <c r="IMW99" s="188"/>
      <c r="IMX99" s="188"/>
      <c r="IMY99" s="188"/>
      <c r="IMZ99" s="188"/>
      <c r="INA99" s="188"/>
      <c r="INB99" s="188"/>
      <c r="INC99" s="188"/>
      <c r="IND99" s="188"/>
      <c r="INE99" s="188"/>
      <c r="INF99" s="188"/>
      <c r="ING99" s="188"/>
      <c r="INH99" s="188"/>
      <c r="INI99" s="188"/>
      <c r="INJ99" s="188"/>
      <c r="INK99" s="188"/>
      <c r="INL99" s="188"/>
      <c r="INM99" s="188"/>
      <c r="INN99" s="188"/>
      <c r="INO99" s="188"/>
      <c r="INP99" s="188"/>
      <c r="INQ99" s="188"/>
      <c r="INR99" s="188"/>
      <c r="INS99" s="188"/>
      <c r="INT99" s="188"/>
      <c r="INU99" s="188"/>
      <c r="INV99" s="188"/>
      <c r="INW99" s="188"/>
      <c r="INX99" s="188"/>
      <c r="INY99" s="188"/>
      <c r="INZ99" s="188"/>
      <c r="IOA99" s="188"/>
      <c r="IOB99" s="188"/>
      <c r="IOC99" s="188"/>
      <c r="IOD99" s="188"/>
      <c r="IOE99" s="188"/>
      <c r="IOF99" s="188"/>
      <c r="IOG99" s="188"/>
      <c r="IOH99" s="188"/>
      <c r="IOI99" s="188"/>
      <c r="IOJ99" s="188"/>
      <c r="IOK99" s="188"/>
      <c r="IOL99" s="188"/>
      <c r="IOM99" s="188"/>
      <c r="ION99" s="188"/>
      <c r="IOO99" s="188"/>
      <c r="IOP99" s="188"/>
      <c r="IOQ99" s="188"/>
      <c r="IOR99" s="188"/>
      <c r="IOS99" s="188"/>
      <c r="IOT99" s="188"/>
      <c r="IOU99" s="188"/>
      <c r="IOV99" s="188"/>
      <c r="IOW99" s="188"/>
      <c r="IOX99" s="188"/>
      <c r="IOY99" s="188"/>
      <c r="IOZ99" s="188"/>
      <c r="IPA99" s="188"/>
      <c r="IPB99" s="188"/>
      <c r="IPC99" s="188"/>
      <c r="IPD99" s="188"/>
      <c r="IPE99" s="188"/>
      <c r="IPF99" s="188"/>
      <c r="IPG99" s="188"/>
      <c r="IPH99" s="188"/>
      <c r="IPI99" s="188"/>
      <c r="IPJ99" s="188"/>
      <c r="IPK99" s="188"/>
      <c r="IPL99" s="188"/>
      <c r="IPM99" s="188"/>
      <c r="IPN99" s="188"/>
      <c r="IPO99" s="188"/>
      <c r="IPP99" s="188"/>
      <c r="IPQ99" s="188"/>
      <c r="IPR99" s="188"/>
      <c r="IPS99" s="188"/>
      <c r="IPT99" s="188"/>
      <c r="IPU99" s="188"/>
      <c r="IPV99" s="188"/>
      <c r="IPW99" s="188"/>
      <c r="IPX99" s="188"/>
      <c r="IPY99" s="188"/>
      <c r="IPZ99" s="188"/>
      <c r="IQA99" s="188"/>
      <c r="IQB99" s="188"/>
      <c r="IQC99" s="188"/>
      <c r="IQD99" s="188"/>
      <c r="IQE99" s="188"/>
      <c r="IQF99" s="188"/>
      <c r="IQG99" s="188"/>
      <c r="IQH99" s="188"/>
      <c r="IQI99" s="188"/>
      <c r="IQJ99" s="188"/>
      <c r="IQK99" s="188"/>
      <c r="IQL99" s="188"/>
      <c r="IQM99" s="188"/>
      <c r="IQN99" s="188"/>
      <c r="IQO99" s="188"/>
      <c r="IQP99" s="188"/>
      <c r="IQQ99" s="188"/>
      <c r="IQR99" s="188"/>
      <c r="IQS99" s="188"/>
      <c r="IQT99" s="188"/>
      <c r="IQU99" s="188"/>
      <c r="IQV99" s="188"/>
      <c r="IQW99" s="188"/>
      <c r="IQX99" s="188"/>
      <c r="IQY99" s="188"/>
      <c r="IQZ99" s="188"/>
      <c r="IRA99" s="188"/>
      <c r="IRB99" s="188"/>
      <c r="IRC99" s="188"/>
      <c r="IRD99" s="188"/>
      <c r="IRE99" s="188"/>
      <c r="IRF99" s="188"/>
      <c r="IRG99" s="188"/>
      <c r="IRH99" s="188"/>
      <c r="IRI99" s="188"/>
      <c r="IRJ99" s="188"/>
      <c r="IRK99" s="188"/>
      <c r="IRL99" s="188"/>
      <c r="IRM99" s="188"/>
      <c r="IRN99" s="188"/>
      <c r="IRO99" s="188"/>
      <c r="IRP99" s="188"/>
      <c r="IRQ99" s="188"/>
      <c r="IRR99" s="188"/>
      <c r="IRS99" s="188"/>
      <c r="IRT99" s="188"/>
      <c r="IRU99" s="188"/>
      <c r="IRV99" s="188"/>
      <c r="IRW99" s="188"/>
      <c r="IRX99" s="188"/>
      <c r="IRY99" s="188"/>
      <c r="IRZ99" s="188"/>
      <c r="ISA99" s="188"/>
      <c r="ISB99" s="188"/>
      <c r="ISC99" s="188"/>
      <c r="ISD99" s="188"/>
      <c r="ISE99" s="188"/>
      <c r="ISF99" s="188"/>
      <c r="ISG99" s="188"/>
      <c r="ISH99" s="188"/>
      <c r="ISI99" s="188"/>
      <c r="ISJ99" s="188"/>
      <c r="ISK99" s="188"/>
      <c r="ISL99" s="188"/>
      <c r="ISM99" s="188"/>
      <c r="ISN99" s="188"/>
      <c r="ISO99" s="188"/>
      <c r="ISP99" s="188"/>
      <c r="ISQ99" s="188"/>
      <c r="ISR99" s="188"/>
      <c r="ISS99" s="188"/>
      <c r="IST99" s="188"/>
      <c r="ISU99" s="188"/>
      <c r="ISV99" s="188"/>
      <c r="ISW99" s="188"/>
      <c r="ISX99" s="188"/>
      <c r="ISY99" s="188"/>
      <c r="ISZ99" s="188"/>
      <c r="ITA99" s="188"/>
      <c r="ITB99" s="188"/>
      <c r="ITC99" s="188"/>
      <c r="ITD99" s="188"/>
      <c r="ITE99" s="188"/>
      <c r="ITF99" s="188"/>
      <c r="ITG99" s="188"/>
      <c r="ITH99" s="188"/>
      <c r="ITI99" s="188"/>
      <c r="ITJ99" s="188"/>
      <c r="ITK99" s="188"/>
      <c r="ITL99" s="188"/>
      <c r="ITM99" s="188"/>
      <c r="ITN99" s="188"/>
      <c r="ITO99" s="188"/>
      <c r="ITP99" s="188"/>
      <c r="ITQ99" s="188"/>
      <c r="ITR99" s="188"/>
      <c r="ITS99" s="188"/>
      <c r="ITT99" s="188"/>
      <c r="ITU99" s="188"/>
      <c r="ITV99" s="188"/>
      <c r="ITW99" s="188"/>
      <c r="ITX99" s="188"/>
      <c r="ITY99" s="188"/>
      <c r="ITZ99" s="188"/>
      <c r="IUA99" s="188"/>
      <c r="IUB99" s="188"/>
      <c r="IUC99" s="188"/>
      <c r="IUD99" s="188"/>
      <c r="IUE99" s="188"/>
      <c r="IUF99" s="188"/>
      <c r="IUG99" s="188"/>
      <c r="IUH99" s="188"/>
      <c r="IUI99" s="188"/>
      <c r="IUJ99" s="188"/>
      <c r="IUK99" s="188"/>
      <c r="IUL99" s="188"/>
      <c r="IUM99" s="188"/>
      <c r="IUN99" s="188"/>
      <c r="IUO99" s="188"/>
      <c r="IUP99" s="188"/>
      <c r="IUQ99" s="188"/>
      <c r="IUR99" s="188"/>
      <c r="IUS99" s="188"/>
      <c r="IUT99" s="188"/>
      <c r="IUU99" s="188"/>
      <c r="IUV99" s="188"/>
      <c r="IUW99" s="188"/>
      <c r="IUX99" s="188"/>
      <c r="IUY99" s="188"/>
      <c r="IUZ99" s="188"/>
      <c r="IVA99" s="188"/>
      <c r="IVB99" s="188"/>
      <c r="IVC99" s="188"/>
      <c r="IVD99" s="188"/>
      <c r="IVE99" s="188"/>
      <c r="IVF99" s="188"/>
      <c r="IVG99" s="188"/>
      <c r="IVH99" s="188"/>
      <c r="IVI99" s="188"/>
      <c r="IVJ99" s="188"/>
      <c r="IVK99" s="188"/>
      <c r="IVL99" s="188"/>
      <c r="IVM99" s="188"/>
      <c r="IVN99" s="188"/>
      <c r="IVO99" s="188"/>
      <c r="IVP99" s="188"/>
      <c r="IVQ99" s="188"/>
      <c r="IVR99" s="188"/>
      <c r="IVS99" s="188"/>
      <c r="IVT99" s="188"/>
      <c r="IVU99" s="188"/>
      <c r="IVV99" s="188"/>
      <c r="IVW99" s="188"/>
      <c r="IVX99" s="188"/>
      <c r="IVY99" s="188"/>
      <c r="IVZ99" s="188"/>
      <c r="IWA99" s="188"/>
      <c r="IWB99" s="188"/>
      <c r="IWC99" s="188"/>
      <c r="IWD99" s="188"/>
      <c r="IWE99" s="188"/>
      <c r="IWF99" s="188"/>
      <c r="IWG99" s="188"/>
      <c r="IWH99" s="188"/>
      <c r="IWI99" s="188"/>
      <c r="IWJ99" s="188"/>
      <c r="IWK99" s="188"/>
      <c r="IWL99" s="188"/>
      <c r="IWM99" s="188"/>
      <c r="IWN99" s="188"/>
      <c r="IWO99" s="188"/>
      <c r="IWP99" s="188"/>
      <c r="IWQ99" s="188"/>
      <c r="IWR99" s="188"/>
      <c r="IWS99" s="188"/>
      <c r="IWT99" s="188"/>
      <c r="IWU99" s="188"/>
      <c r="IWV99" s="188"/>
      <c r="IWW99" s="188"/>
      <c r="IWX99" s="188"/>
      <c r="IWY99" s="188"/>
      <c r="IWZ99" s="188"/>
      <c r="IXA99" s="188"/>
      <c r="IXB99" s="188"/>
      <c r="IXC99" s="188"/>
      <c r="IXD99" s="188"/>
      <c r="IXE99" s="188"/>
      <c r="IXF99" s="188"/>
      <c r="IXG99" s="188"/>
      <c r="IXH99" s="188"/>
      <c r="IXI99" s="188"/>
      <c r="IXJ99" s="188"/>
      <c r="IXK99" s="188"/>
      <c r="IXL99" s="188"/>
      <c r="IXM99" s="188"/>
      <c r="IXN99" s="188"/>
      <c r="IXO99" s="188"/>
      <c r="IXP99" s="188"/>
      <c r="IXQ99" s="188"/>
      <c r="IXR99" s="188"/>
      <c r="IXS99" s="188"/>
      <c r="IXT99" s="188"/>
      <c r="IXU99" s="188"/>
      <c r="IXV99" s="188"/>
      <c r="IXW99" s="188"/>
      <c r="IXX99" s="188"/>
      <c r="IXY99" s="188"/>
      <c r="IXZ99" s="188"/>
      <c r="IYA99" s="188"/>
      <c r="IYB99" s="188"/>
      <c r="IYC99" s="188"/>
      <c r="IYD99" s="188"/>
      <c r="IYE99" s="188"/>
      <c r="IYF99" s="188"/>
      <c r="IYG99" s="188"/>
      <c r="IYH99" s="188"/>
      <c r="IYI99" s="188"/>
      <c r="IYJ99" s="188"/>
      <c r="IYK99" s="188"/>
      <c r="IYL99" s="188"/>
      <c r="IYM99" s="188"/>
      <c r="IYN99" s="188"/>
      <c r="IYO99" s="188"/>
      <c r="IYP99" s="188"/>
      <c r="IYQ99" s="188"/>
      <c r="IYR99" s="188"/>
      <c r="IYS99" s="188"/>
      <c r="IYT99" s="188"/>
      <c r="IYU99" s="188"/>
      <c r="IYV99" s="188"/>
      <c r="IYW99" s="188"/>
      <c r="IYX99" s="188"/>
      <c r="IYY99" s="188"/>
      <c r="IYZ99" s="188"/>
      <c r="IZA99" s="188"/>
      <c r="IZB99" s="188"/>
      <c r="IZC99" s="188"/>
      <c r="IZD99" s="188"/>
      <c r="IZE99" s="188"/>
      <c r="IZF99" s="188"/>
      <c r="IZG99" s="188"/>
      <c r="IZH99" s="188"/>
      <c r="IZI99" s="188"/>
      <c r="IZJ99" s="188"/>
      <c r="IZK99" s="188"/>
      <c r="IZL99" s="188"/>
      <c r="IZM99" s="188"/>
      <c r="IZN99" s="188"/>
      <c r="IZO99" s="188"/>
      <c r="IZP99" s="188"/>
      <c r="IZQ99" s="188"/>
      <c r="IZR99" s="188"/>
      <c r="IZS99" s="188"/>
      <c r="IZT99" s="188"/>
      <c r="IZU99" s="188"/>
      <c r="IZV99" s="188"/>
      <c r="IZW99" s="188"/>
      <c r="IZX99" s="188"/>
      <c r="IZY99" s="188"/>
      <c r="IZZ99" s="188"/>
      <c r="JAA99" s="188"/>
      <c r="JAB99" s="188"/>
      <c r="JAC99" s="188"/>
      <c r="JAD99" s="188"/>
      <c r="JAE99" s="188"/>
      <c r="JAF99" s="188"/>
      <c r="JAG99" s="188"/>
      <c r="JAH99" s="188"/>
      <c r="JAI99" s="188"/>
      <c r="JAJ99" s="188"/>
      <c r="JAK99" s="188"/>
      <c r="JAL99" s="188"/>
      <c r="JAM99" s="188"/>
      <c r="JAN99" s="188"/>
      <c r="JAO99" s="188"/>
      <c r="JAP99" s="188"/>
      <c r="JAQ99" s="188"/>
      <c r="JAR99" s="188"/>
      <c r="JAS99" s="188"/>
      <c r="JAT99" s="188"/>
      <c r="JAU99" s="188"/>
      <c r="JAV99" s="188"/>
      <c r="JAW99" s="188"/>
      <c r="JAX99" s="188"/>
      <c r="JAY99" s="188"/>
      <c r="JAZ99" s="188"/>
      <c r="JBA99" s="188"/>
      <c r="JBB99" s="188"/>
      <c r="JBC99" s="188"/>
      <c r="JBD99" s="188"/>
      <c r="JBE99" s="188"/>
      <c r="JBF99" s="188"/>
      <c r="JBG99" s="188"/>
      <c r="JBH99" s="188"/>
      <c r="JBI99" s="188"/>
      <c r="JBJ99" s="188"/>
      <c r="JBK99" s="188"/>
      <c r="JBL99" s="188"/>
      <c r="JBM99" s="188"/>
      <c r="JBN99" s="188"/>
      <c r="JBO99" s="188"/>
      <c r="JBP99" s="188"/>
      <c r="JBQ99" s="188"/>
      <c r="JBR99" s="188"/>
      <c r="JBS99" s="188"/>
      <c r="JBT99" s="188"/>
      <c r="JBU99" s="188"/>
      <c r="JBV99" s="188"/>
      <c r="JBW99" s="188"/>
      <c r="JBX99" s="188"/>
      <c r="JBY99" s="188"/>
      <c r="JBZ99" s="188"/>
      <c r="JCA99" s="188"/>
      <c r="JCB99" s="188"/>
      <c r="JCC99" s="188"/>
      <c r="JCD99" s="188"/>
      <c r="JCE99" s="188"/>
      <c r="JCF99" s="188"/>
      <c r="JCG99" s="188"/>
      <c r="JCH99" s="188"/>
      <c r="JCI99" s="188"/>
      <c r="JCJ99" s="188"/>
      <c r="JCK99" s="188"/>
      <c r="JCL99" s="188"/>
      <c r="JCM99" s="188"/>
      <c r="JCN99" s="188"/>
      <c r="JCO99" s="188"/>
      <c r="JCP99" s="188"/>
      <c r="JCQ99" s="188"/>
      <c r="JCR99" s="188"/>
      <c r="JCS99" s="188"/>
      <c r="JCT99" s="188"/>
      <c r="JCU99" s="188"/>
      <c r="JCV99" s="188"/>
      <c r="JCW99" s="188"/>
      <c r="JCX99" s="188"/>
      <c r="JCY99" s="188"/>
      <c r="JCZ99" s="188"/>
      <c r="JDA99" s="188"/>
      <c r="JDB99" s="188"/>
      <c r="JDC99" s="188"/>
      <c r="JDD99" s="188"/>
      <c r="JDE99" s="188"/>
      <c r="JDF99" s="188"/>
      <c r="JDG99" s="188"/>
      <c r="JDH99" s="188"/>
      <c r="JDI99" s="188"/>
      <c r="JDJ99" s="188"/>
      <c r="JDK99" s="188"/>
      <c r="JDL99" s="188"/>
      <c r="JDM99" s="188"/>
      <c r="JDN99" s="188"/>
      <c r="JDO99" s="188"/>
      <c r="JDP99" s="188"/>
      <c r="JDQ99" s="188"/>
      <c r="JDR99" s="188"/>
      <c r="JDS99" s="188"/>
      <c r="JDT99" s="188"/>
      <c r="JDU99" s="188"/>
      <c r="JDV99" s="188"/>
      <c r="JDW99" s="188"/>
      <c r="JDX99" s="188"/>
      <c r="JDY99" s="188"/>
      <c r="JDZ99" s="188"/>
      <c r="JEA99" s="188"/>
      <c r="JEB99" s="188"/>
      <c r="JEC99" s="188"/>
      <c r="JED99" s="188"/>
      <c r="JEE99" s="188"/>
      <c r="JEF99" s="188"/>
      <c r="JEG99" s="188"/>
      <c r="JEH99" s="188"/>
      <c r="JEI99" s="188"/>
      <c r="JEJ99" s="188"/>
      <c r="JEK99" s="188"/>
      <c r="JEL99" s="188"/>
      <c r="JEM99" s="188"/>
      <c r="JEN99" s="188"/>
      <c r="JEO99" s="188"/>
      <c r="JEP99" s="188"/>
      <c r="JEQ99" s="188"/>
      <c r="JER99" s="188"/>
      <c r="JES99" s="188"/>
      <c r="JET99" s="188"/>
      <c r="JEU99" s="188"/>
      <c r="JEV99" s="188"/>
      <c r="JEW99" s="188"/>
      <c r="JEX99" s="188"/>
      <c r="JEY99" s="188"/>
      <c r="JEZ99" s="188"/>
      <c r="JFA99" s="188"/>
      <c r="JFB99" s="188"/>
      <c r="JFC99" s="188"/>
      <c r="JFD99" s="188"/>
      <c r="JFE99" s="188"/>
      <c r="JFF99" s="188"/>
      <c r="JFG99" s="188"/>
      <c r="JFH99" s="188"/>
      <c r="JFI99" s="188"/>
      <c r="JFJ99" s="188"/>
      <c r="JFK99" s="188"/>
      <c r="JFL99" s="188"/>
      <c r="JFM99" s="188"/>
      <c r="JFN99" s="188"/>
      <c r="JFO99" s="188"/>
      <c r="JFP99" s="188"/>
      <c r="JFQ99" s="188"/>
      <c r="JFR99" s="188"/>
      <c r="JFS99" s="188"/>
      <c r="JFT99" s="188"/>
      <c r="JFU99" s="188"/>
      <c r="JFV99" s="188"/>
      <c r="JFW99" s="188"/>
      <c r="JFX99" s="188"/>
      <c r="JFY99" s="188"/>
      <c r="JFZ99" s="188"/>
      <c r="JGA99" s="188"/>
      <c r="JGB99" s="188"/>
      <c r="JGC99" s="188"/>
      <c r="JGD99" s="188"/>
      <c r="JGE99" s="188"/>
      <c r="JGF99" s="188"/>
      <c r="JGG99" s="188"/>
      <c r="JGH99" s="188"/>
      <c r="JGI99" s="188"/>
      <c r="JGJ99" s="188"/>
      <c r="JGK99" s="188"/>
      <c r="JGL99" s="188"/>
      <c r="JGM99" s="188"/>
      <c r="JGN99" s="188"/>
      <c r="JGO99" s="188"/>
      <c r="JGP99" s="188"/>
      <c r="JGQ99" s="188"/>
      <c r="JGR99" s="188"/>
      <c r="JGS99" s="188"/>
      <c r="JGT99" s="188"/>
      <c r="JGU99" s="188"/>
      <c r="JGV99" s="188"/>
      <c r="JGW99" s="188"/>
      <c r="JGX99" s="188"/>
      <c r="JGY99" s="188"/>
      <c r="JGZ99" s="188"/>
      <c r="JHA99" s="188"/>
      <c r="JHB99" s="188"/>
      <c r="JHC99" s="188"/>
      <c r="JHD99" s="188"/>
      <c r="JHE99" s="188"/>
      <c r="JHF99" s="188"/>
      <c r="JHG99" s="188"/>
      <c r="JHH99" s="188"/>
      <c r="JHI99" s="188"/>
      <c r="JHJ99" s="188"/>
      <c r="JHK99" s="188"/>
      <c r="JHL99" s="188"/>
      <c r="JHM99" s="188"/>
      <c r="JHN99" s="188"/>
      <c r="JHO99" s="188"/>
      <c r="JHP99" s="188"/>
      <c r="JHQ99" s="188"/>
      <c r="JHR99" s="188"/>
      <c r="JHS99" s="188"/>
      <c r="JHT99" s="188"/>
      <c r="JHU99" s="188"/>
      <c r="JHV99" s="188"/>
      <c r="JHW99" s="188"/>
      <c r="JHX99" s="188"/>
      <c r="JHY99" s="188"/>
      <c r="JHZ99" s="188"/>
      <c r="JIA99" s="188"/>
      <c r="JIB99" s="188"/>
      <c r="JIC99" s="188"/>
      <c r="JID99" s="188"/>
      <c r="JIE99" s="188"/>
      <c r="JIF99" s="188"/>
      <c r="JIG99" s="188"/>
      <c r="JIH99" s="188"/>
      <c r="JII99" s="188"/>
      <c r="JIJ99" s="188"/>
      <c r="JIK99" s="188"/>
      <c r="JIL99" s="188"/>
      <c r="JIM99" s="188"/>
      <c r="JIN99" s="188"/>
      <c r="JIO99" s="188"/>
      <c r="JIP99" s="188"/>
      <c r="JIQ99" s="188"/>
      <c r="JIR99" s="188"/>
      <c r="JIS99" s="188"/>
      <c r="JIT99" s="188"/>
      <c r="JIU99" s="188"/>
      <c r="JIV99" s="188"/>
      <c r="JIW99" s="188"/>
      <c r="JIX99" s="188"/>
      <c r="JIY99" s="188"/>
      <c r="JIZ99" s="188"/>
      <c r="JJA99" s="188"/>
      <c r="JJB99" s="188"/>
      <c r="JJC99" s="188"/>
      <c r="JJD99" s="188"/>
      <c r="JJE99" s="188"/>
      <c r="JJF99" s="188"/>
      <c r="JJG99" s="188"/>
      <c r="JJH99" s="188"/>
      <c r="JJI99" s="188"/>
      <c r="JJJ99" s="188"/>
      <c r="JJK99" s="188"/>
      <c r="JJL99" s="188"/>
      <c r="JJM99" s="188"/>
      <c r="JJN99" s="188"/>
      <c r="JJO99" s="188"/>
      <c r="JJP99" s="188"/>
      <c r="JJQ99" s="188"/>
      <c r="JJR99" s="188"/>
      <c r="JJS99" s="188"/>
      <c r="JJT99" s="188"/>
      <c r="JJU99" s="188"/>
      <c r="JJV99" s="188"/>
      <c r="JJW99" s="188"/>
      <c r="JJX99" s="188"/>
      <c r="JJY99" s="188"/>
      <c r="JJZ99" s="188"/>
      <c r="JKA99" s="188"/>
      <c r="JKB99" s="188"/>
      <c r="JKC99" s="188"/>
      <c r="JKD99" s="188"/>
      <c r="JKE99" s="188"/>
      <c r="JKF99" s="188"/>
      <c r="JKG99" s="188"/>
      <c r="JKH99" s="188"/>
      <c r="JKI99" s="188"/>
      <c r="JKJ99" s="188"/>
      <c r="JKK99" s="188"/>
      <c r="JKL99" s="188"/>
      <c r="JKM99" s="188"/>
      <c r="JKN99" s="188"/>
      <c r="JKO99" s="188"/>
      <c r="JKP99" s="188"/>
      <c r="JKQ99" s="188"/>
      <c r="JKR99" s="188"/>
      <c r="JKS99" s="188"/>
      <c r="JKT99" s="188"/>
      <c r="JKU99" s="188"/>
      <c r="JKV99" s="188"/>
      <c r="JKW99" s="188"/>
      <c r="JKX99" s="188"/>
      <c r="JKY99" s="188"/>
      <c r="JKZ99" s="188"/>
      <c r="JLA99" s="188"/>
      <c r="JLB99" s="188"/>
      <c r="JLC99" s="188"/>
      <c r="JLD99" s="188"/>
      <c r="JLE99" s="188"/>
      <c r="JLF99" s="188"/>
      <c r="JLG99" s="188"/>
      <c r="JLH99" s="188"/>
      <c r="JLI99" s="188"/>
      <c r="JLJ99" s="188"/>
      <c r="JLK99" s="188"/>
      <c r="JLL99" s="188"/>
      <c r="JLM99" s="188"/>
      <c r="JLN99" s="188"/>
      <c r="JLO99" s="188"/>
      <c r="JLP99" s="188"/>
      <c r="JLQ99" s="188"/>
      <c r="JLR99" s="188"/>
      <c r="JLS99" s="188"/>
      <c r="JLT99" s="188"/>
      <c r="JLU99" s="188"/>
      <c r="JLV99" s="188"/>
      <c r="JLW99" s="188"/>
      <c r="JLX99" s="188"/>
      <c r="JLY99" s="188"/>
      <c r="JLZ99" s="188"/>
      <c r="JMA99" s="188"/>
      <c r="JMB99" s="188"/>
      <c r="JMC99" s="188"/>
      <c r="JMD99" s="188"/>
      <c r="JME99" s="188"/>
      <c r="JMF99" s="188"/>
      <c r="JMG99" s="188"/>
      <c r="JMH99" s="188"/>
      <c r="JMI99" s="188"/>
      <c r="JMJ99" s="188"/>
      <c r="JMK99" s="188"/>
      <c r="JML99" s="188"/>
      <c r="JMM99" s="188"/>
      <c r="JMN99" s="188"/>
      <c r="JMO99" s="188"/>
      <c r="JMP99" s="188"/>
      <c r="JMQ99" s="188"/>
      <c r="JMR99" s="188"/>
      <c r="JMS99" s="188"/>
      <c r="JMT99" s="188"/>
      <c r="JMU99" s="188"/>
      <c r="JMV99" s="188"/>
      <c r="JMW99" s="188"/>
      <c r="JMX99" s="188"/>
      <c r="JMY99" s="188"/>
      <c r="JMZ99" s="188"/>
      <c r="JNA99" s="188"/>
      <c r="JNB99" s="188"/>
      <c r="JNC99" s="188"/>
      <c r="JND99" s="188"/>
      <c r="JNE99" s="188"/>
      <c r="JNF99" s="188"/>
      <c r="JNG99" s="188"/>
      <c r="JNH99" s="188"/>
      <c r="JNI99" s="188"/>
      <c r="JNJ99" s="188"/>
      <c r="JNK99" s="188"/>
      <c r="JNL99" s="188"/>
      <c r="JNM99" s="188"/>
      <c r="JNN99" s="188"/>
      <c r="JNO99" s="188"/>
      <c r="JNP99" s="188"/>
      <c r="JNQ99" s="188"/>
      <c r="JNR99" s="188"/>
      <c r="JNS99" s="188"/>
      <c r="JNT99" s="188"/>
      <c r="JNU99" s="188"/>
      <c r="JNV99" s="188"/>
      <c r="JNW99" s="188"/>
      <c r="JNX99" s="188"/>
      <c r="JNY99" s="188"/>
      <c r="JNZ99" s="188"/>
      <c r="JOA99" s="188"/>
      <c r="JOB99" s="188"/>
      <c r="JOC99" s="188"/>
      <c r="JOD99" s="188"/>
      <c r="JOE99" s="188"/>
      <c r="JOF99" s="188"/>
      <c r="JOG99" s="188"/>
      <c r="JOH99" s="188"/>
      <c r="JOI99" s="188"/>
      <c r="JOJ99" s="188"/>
      <c r="JOK99" s="188"/>
      <c r="JOL99" s="188"/>
      <c r="JOM99" s="188"/>
      <c r="JON99" s="188"/>
      <c r="JOO99" s="188"/>
      <c r="JOP99" s="188"/>
      <c r="JOQ99" s="188"/>
      <c r="JOR99" s="188"/>
      <c r="JOS99" s="188"/>
      <c r="JOT99" s="188"/>
      <c r="JOU99" s="188"/>
      <c r="JOV99" s="188"/>
      <c r="JOW99" s="188"/>
      <c r="JOX99" s="188"/>
      <c r="JOY99" s="188"/>
      <c r="JOZ99" s="188"/>
      <c r="JPA99" s="188"/>
      <c r="JPB99" s="188"/>
      <c r="JPC99" s="188"/>
      <c r="JPD99" s="188"/>
      <c r="JPE99" s="188"/>
      <c r="JPF99" s="188"/>
      <c r="JPG99" s="188"/>
      <c r="JPH99" s="188"/>
      <c r="JPI99" s="188"/>
      <c r="JPJ99" s="188"/>
      <c r="JPK99" s="188"/>
      <c r="JPL99" s="188"/>
      <c r="JPM99" s="188"/>
      <c r="JPN99" s="188"/>
      <c r="JPO99" s="188"/>
      <c r="JPP99" s="188"/>
      <c r="JPQ99" s="188"/>
      <c r="JPR99" s="188"/>
      <c r="JPS99" s="188"/>
      <c r="JPT99" s="188"/>
      <c r="JPU99" s="188"/>
      <c r="JPV99" s="188"/>
      <c r="JPW99" s="188"/>
      <c r="JPX99" s="188"/>
      <c r="JPY99" s="188"/>
      <c r="JPZ99" s="188"/>
      <c r="JQA99" s="188"/>
      <c r="JQB99" s="188"/>
      <c r="JQC99" s="188"/>
      <c r="JQD99" s="188"/>
      <c r="JQE99" s="188"/>
      <c r="JQF99" s="188"/>
      <c r="JQG99" s="188"/>
      <c r="JQH99" s="188"/>
      <c r="JQI99" s="188"/>
      <c r="JQJ99" s="188"/>
      <c r="JQK99" s="188"/>
      <c r="JQL99" s="188"/>
      <c r="JQM99" s="188"/>
      <c r="JQN99" s="188"/>
      <c r="JQO99" s="188"/>
      <c r="JQP99" s="188"/>
      <c r="JQQ99" s="188"/>
      <c r="JQR99" s="188"/>
      <c r="JQS99" s="188"/>
      <c r="JQT99" s="188"/>
      <c r="JQU99" s="188"/>
      <c r="JQV99" s="188"/>
      <c r="JQW99" s="188"/>
      <c r="JQX99" s="188"/>
      <c r="JQY99" s="188"/>
      <c r="JQZ99" s="188"/>
      <c r="JRA99" s="188"/>
      <c r="JRB99" s="188"/>
      <c r="JRC99" s="188"/>
      <c r="JRD99" s="188"/>
      <c r="JRE99" s="188"/>
      <c r="JRF99" s="188"/>
      <c r="JRG99" s="188"/>
      <c r="JRH99" s="188"/>
      <c r="JRI99" s="188"/>
      <c r="JRJ99" s="188"/>
      <c r="JRK99" s="188"/>
      <c r="JRL99" s="188"/>
      <c r="JRM99" s="188"/>
      <c r="JRN99" s="188"/>
      <c r="JRO99" s="188"/>
      <c r="JRP99" s="188"/>
      <c r="JRQ99" s="188"/>
      <c r="JRR99" s="188"/>
      <c r="JRS99" s="188"/>
      <c r="JRT99" s="188"/>
      <c r="JRU99" s="188"/>
      <c r="JRV99" s="188"/>
      <c r="JRW99" s="188"/>
      <c r="JRX99" s="188"/>
      <c r="JRY99" s="188"/>
      <c r="JRZ99" s="188"/>
      <c r="JSA99" s="188"/>
      <c r="JSB99" s="188"/>
      <c r="JSC99" s="188"/>
      <c r="JSD99" s="188"/>
      <c r="JSE99" s="188"/>
      <c r="JSF99" s="188"/>
      <c r="JSG99" s="188"/>
      <c r="JSH99" s="188"/>
      <c r="JSI99" s="188"/>
      <c r="JSJ99" s="188"/>
      <c r="JSK99" s="188"/>
      <c r="JSL99" s="188"/>
      <c r="JSM99" s="188"/>
      <c r="JSN99" s="188"/>
      <c r="JSO99" s="188"/>
      <c r="JSP99" s="188"/>
      <c r="JSQ99" s="188"/>
      <c r="JSR99" s="188"/>
      <c r="JSS99" s="188"/>
      <c r="JST99" s="188"/>
      <c r="JSU99" s="188"/>
      <c r="JSV99" s="188"/>
      <c r="JSW99" s="188"/>
      <c r="JSX99" s="188"/>
      <c r="JSY99" s="188"/>
      <c r="JSZ99" s="188"/>
      <c r="JTA99" s="188"/>
      <c r="JTB99" s="188"/>
      <c r="JTC99" s="188"/>
      <c r="JTD99" s="188"/>
      <c r="JTE99" s="188"/>
      <c r="JTF99" s="188"/>
      <c r="JTG99" s="188"/>
      <c r="JTH99" s="188"/>
      <c r="JTI99" s="188"/>
      <c r="JTJ99" s="188"/>
      <c r="JTK99" s="188"/>
      <c r="JTL99" s="188"/>
      <c r="JTM99" s="188"/>
      <c r="JTN99" s="188"/>
      <c r="JTO99" s="188"/>
      <c r="JTP99" s="188"/>
      <c r="JTQ99" s="188"/>
      <c r="JTR99" s="188"/>
      <c r="JTS99" s="188"/>
      <c r="JTT99" s="188"/>
      <c r="JTU99" s="188"/>
      <c r="JTV99" s="188"/>
      <c r="JTW99" s="188"/>
      <c r="JTX99" s="188"/>
      <c r="JTY99" s="188"/>
      <c r="JTZ99" s="188"/>
      <c r="JUA99" s="188"/>
      <c r="JUB99" s="188"/>
      <c r="JUC99" s="188"/>
      <c r="JUD99" s="188"/>
      <c r="JUE99" s="188"/>
      <c r="JUF99" s="188"/>
      <c r="JUG99" s="188"/>
      <c r="JUH99" s="188"/>
      <c r="JUI99" s="188"/>
      <c r="JUJ99" s="188"/>
      <c r="JUK99" s="188"/>
      <c r="JUL99" s="188"/>
      <c r="JUM99" s="188"/>
      <c r="JUN99" s="188"/>
      <c r="JUO99" s="188"/>
      <c r="JUP99" s="188"/>
      <c r="JUQ99" s="188"/>
      <c r="JUR99" s="188"/>
      <c r="JUS99" s="188"/>
      <c r="JUT99" s="188"/>
      <c r="JUU99" s="188"/>
      <c r="JUV99" s="188"/>
      <c r="JUW99" s="188"/>
      <c r="JUX99" s="188"/>
      <c r="JUY99" s="188"/>
      <c r="JUZ99" s="188"/>
      <c r="JVA99" s="188"/>
      <c r="JVB99" s="188"/>
      <c r="JVC99" s="188"/>
      <c r="JVD99" s="188"/>
      <c r="JVE99" s="188"/>
      <c r="JVF99" s="188"/>
      <c r="JVG99" s="188"/>
      <c r="JVH99" s="188"/>
      <c r="JVI99" s="188"/>
      <c r="JVJ99" s="188"/>
      <c r="JVK99" s="188"/>
      <c r="JVL99" s="188"/>
      <c r="JVM99" s="188"/>
      <c r="JVN99" s="188"/>
      <c r="JVO99" s="188"/>
      <c r="JVP99" s="188"/>
      <c r="JVQ99" s="188"/>
      <c r="JVR99" s="188"/>
      <c r="JVS99" s="188"/>
      <c r="JVT99" s="188"/>
      <c r="JVU99" s="188"/>
      <c r="JVV99" s="188"/>
      <c r="JVW99" s="188"/>
      <c r="JVX99" s="188"/>
      <c r="JVY99" s="188"/>
      <c r="JVZ99" s="188"/>
      <c r="JWA99" s="188"/>
      <c r="JWB99" s="188"/>
      <c r="JWC99" s="188"/>
      <c r="JWD99" s="188"/>
      <c r="JWE99" s="188"/>
      <c r="JWF99" s="188"/>
      <c r="JWG99" s="188"/>
      <c r="JWH99" s="188"/>
      <c r="JWI99" s="188"/>
      <c r="JWJ99" s="188"/>
      <c r="JWK99" s="188"/>
      <c r="JWL99" s="188"/>
      <c r="JWM99" s="188"/>
      <c r="JWN99" s="188"/>
      <c r="JWO99" s="188"/>
      <c r="JWP99" s="188"/>
      <c r="JWQ99" s="188"/>
      <c r="JWR99" s="188"/>
      <c r="JWS99" s="188"/>
      <c r="JWT99" s="188"/>
      <c r="JWU99" s="188"/>
      <c r="JWV99" s="188"/>
      <c r="JWW99" s="188"/>
      <c r="JWX99" s="188"/>
      <c r="JWY99" s="188"/>
      <c r="JWZ99" s="188"/>
      <c r="JXA99" s="188"/>
      <c r="JXB99" s="188"/>
      <c r="JXC99" s="188"/>
      <c r="JXD99" s="188"/>
      <c r="JXE99" s="188"/>
      <c r="JXF99" s="188"/>
      <c r="JXG99" s="188"/>
      <c r="JXH99" s="188"/>
      <c r="JXI99" s="188"/>
      <c r="JXJ99" s="188"/>
      <c r="JXK99" s="188"/>
      <c r="JXL99" s="188"/>
      <c r="JXM99" s="188"/>
      <c r="JXN99" s="188"/>
      <c r="JXO99" s="188"/>
      <c r="JXP99" s="188"/>
      <c r="JXQ99" s="188"/>
      <c r="JXR99" s="188"/>
      <c r="JXS99" s="188"/>
      <c r="JXT99" s="188"/>
      <c r="JXU99" s="188"/>
      <c r="JXV99" s="188"/>
      <c r="JXW99" s="188"/>
      <c r="JXX99" s="188"/>
      <c r="JXY99" s="188"/>
      <c r="JXZ99" s="188"/>
      <c r="JYA99" s="188"/>
      <c r="JYB99" s="188"/>
      <c r="JYC99" s="188"/>
      <c r="JYD99" s="188"/>
      <c r="JYE99" s="188"/>
      <c r="JYF99" s="188"/>
      <c r="JYG99" s="188"/>
      <c r="JYH99" s="188"/>
      <c r="JYI99" s="188"/>
      <c r="JYJ99" s="188"/>
      <c r="JYK99" s="188"/>
      <c r="JYL99" s="188"/>
      <c r="JYM99" s="188"/>
      <c r="JYN99" s="188"/>
      <c r="JYO99" s="188"/>
      <c r="JYP99" s="188"/>
      <c r="JYQ99" s="188"/>
      <c r="JYR99" s="188"/>
      <c r="JYS99" s="188"/>
      <c r="JYT99" s="188"/>
      <c r="JYU99" s="188"/>
      <c r="JYV99" s="188"/>
      <c r="JYW99" s="188"/>
      <c r="JYX99" s="188"/>
      <c r="JYY99" s="188"/>
      <c r="JYZ99" s="188"/>
      <c r="JZA99" s="188"/>
      <c r="JZB99" s="188"/>
      <c r="JZC99" s="188"/>
      <c r="JZD99" s="188"/>
      <c r="JZE99" s="188"/>
      <c r="JZF99" s="188"/>
      <c r="JZG99" s="188"/>
      <c r="JZH99" s="188"/>
      <c r="JZI99" s="188"/>
      <c r="JZJ99" s="188"/>
      <c r="JZK99" s="188"/>
      <c r="JZL99" s="188"/>
      <c r="JZM99" s="188"/>
      <c r="JZN99" s="188"/>
      <c r="JZO99" s="188"/>
      <c r="JZP99" s="188"/>
      <c r="JZQ99" s="188"/>
      <c r="JZR99" s="188"/>
      <c r="JZS99" s="188"/>
      <c r="JZT99" s="188"/>
      <c r="JZU99" s="188"/>
      <c r="JZV99" s="188"/>
      <c r="JZW99" s="188"/>
      <c r="JZX99" s="188"/>
      <c r="JZY99" s="188"/>
      <c r="JZZ99" s="188"/>
      <c r="KAA99" s="188"/>
      <c r="KAB99" s="188"/>
      <c r="KAC99" s="188"/>
      <c r="KAD99" s="188"/>
      <c r="KAE99" s="188"/>
      <c r="KAF99" s="188"/>
      <c r="KAG99" s="188"/>
      <c r="KAH99" s="188"/>
      <c r="KAI99" s="188"/>
      <c r="KAJ99" s="188"/>
      <c r="KAK99" s="188"/>
      <c r="KAL99" s="188"/>
      <c r="KAM99" s="188"/>
      <c r="KAN99" s="188"/>
      <c r="KAO99" s="188"/>
      <c r="KAP99" s="188"/>
      <c r="KAQ99" s="188"/>
      <c r="KAR99" s="188"/>
      <c r="KAS99" s="188"/>
      <c r="KAT99" s="188"/>
      <c r="KAU99" s="188"/>
      <c r="KAV99" s="188"/>
      <c r="KAW99" s="188"/>
      <c r="KAX99" s="188"/>
      <c r="KAY99" s="188"/>
      <c r="KAZ99" s="188"/>
      <c r="KBA99" s="188"/>
      <c r="KBB99" s="188"/>
      <c r="KBC99" s="188"/>
      <c r="KBD99" s="188"/>
      <c r="KBE99" s="188"/>
      <c r="KBF99" s="188"/>
      <c r="KBG99" s="188"/>
      <c r="KBH99" s="188"/>
      <c r="KBI99" s="188"/>
      <c r="KBJ99" s="188"/>
      <c r="KBK99" s="188"/>
      <c r="KBL99" s="188"/>
      <c r="KBM99" s="188"/>
      <c r="KBN99" s="188"/>
      <c r="KBO99" s="188"/>
      <c r="KBP99" s="188"/>
      <c r="KBQ99" s="188"/>
      <c r="KBR99" s="188"/>
      <c r="KBS99" s="188"/>
      <c r="KBT99" s="188"/>
      <c r="KBU99" s="188"/>
      <c r="KBV99" s="188"/>
      <c r="KBW99" s="188"/>
      <c r="KBX99" s="188"/>
      <c r="KBY99" s="188"/>
      <c r="KBZ99" s="188"/>
      <c r="KCA99" s="188"/>
      <c r="KCB99" s="188"/>
      <c r="KCC99" s="188"/>
      <c r="KCD99" s="188"/>
      <c r="KCE99" s="188"/>
      <c r="KCF99" s="188"/>
      <c r="KCG99" s="188"/>
      <c r="KCH99" s="188"/>
      <c r="KCI99" s="188"/>
      <c r="KCJ99" s="188"/>
      <c r="KCK99" s="188"/>
      <c r="KCL99" s="188"/>
      <c r="KCM99" s="188"/>
      <c r="KCN99" s="188"/>
      <c r="KCO99" s="188"/>
      <c r="KCP99" s="188"/>
      <c r="KCQ99" s="188"/>
      <c r="KCR99" s="188"/>
      <c r="KCS99" s="188"/>
      <c r="KCT99" s="188"/>
      <c r="KCU99" s="188"/>
      <c r="KCV99" s="188"/>
      <c r="KCW99" s="188"/>
      <c r="KCX99" s="188"/>
      <c r="KCY99" s="188"/>
      <c r="KCZ99" s="188"/>
      <c r="KDA99" s="188"/>
      <c r="KDB99" s="188"/>
      <c r="KDC99" s="188"/>
      <c r="KDD99" s="188"/>
      <c r="KDE99" s="188"/>
      <c r="KDF99" s="188"/>
      <c r="KDG99" s="188"/>
      <c r="KDH99" s="188"/>
      <c r="KDI99" s="188"/>
      <c r="KDJ99" s="188"/>
      <c r="KDK99" s="188"/>
      <c r="KDL99" s="188"/>
      <c r="KDM99" s="188"/>
      <c r="KDN99" s="188"/>
      <c r="KDO99" s="188"/>
      <c r="KDP99" s="188"/>
      <c r="KDQ99" s="188"/>
      <c r="KDR99" s="188"/>
      <c r="KDS99" s="188"/>
      <c r="KDT99" s="188"/>
      <c r="KDU99" s="188"/>
      <c r="KDV99" s="188"/>
      <c r="KDW99" s="188"/>
      <c r="KDX99" s="188"/>
      <c r="KDY99" s="188"/>
      <c r="KDZ99" s="188"/>
      <c r="KEA99" s="188"/>
      <c r="KEB99" s="188"/>
      <c r="KEC99" s="188"/>
      <c r="KED99" s="188"/>
      <c r="KEE99" s="188"/>
      <c r="KEF99" s="188"/>
      <c r="KEG99" s="188"/>
      <c r="KEH99" s="188"/>
      <c r="KEI99" s="188"/>
      <c r="KEJ99" s="188"/>
      <c r="KEK99" s="188"/>
      <c r="KEL99" s="188"/>
      <c r="KEM99" s="188"/>
      <c r="KEN99" s="188"/>
      <c r="KEO99" s="188"/>
      <c r="KEP99" s="188"/>
      <c r="KEQ99" s="188"/>
      <c r="KER99" s="188"/>
      <c r="KES99" s="188"/>
      <c r="KET99" s="188"/>
      <c r="KEU99" s="188"/>
      <c r="KEV99" s="188"/>
      <c r="KEW99" s="188"/>
      <c r="KEX99" s="188"/>
      <c r="KEY99" s="188"/>
      <c r="KEZ99" s="188"/>
      <c r="KFA99" s="188"/>
      <c r="KFB99" s="188"/>
      <c r="KFC99" s="188"/>
      <c r="KFD99" s="188"/>
      <c r="KFE99" s="188"/>
      <c r="KFF99" s="188"/>
      <c r="KFG99" s="188"/>
      <c r="KFH99" s="188"/>
      <c r="KFI99" s="188"/>
      <c r="KFJ99" s="188"/>
      <c r="KFK99" s="188"/>
      <c r="KFL99" s="188"/>
      <c r="KFM99" s="188"/>
      <c r="KFN99" s="188"/>
      <c r="KFO99" s="188"/>
      <c r="KFP99" s="188"/>
      <c r="KFQ99" s="188"/>
      <c r="KFR99" s="188"/>
      <c r="KFS99" s="188"/>
      <c r="KFT99" s="188"/>
      <c r="KFU99" s="188"/>
      <c r="KFV99" s="188"/>
      <c r="KFW99" s="188"/>
      <c r="KFX99" s="188"/>
      <c r="KFY99" s="188"/>
      <c r="KFZ99" s="188"/>
      <c r="KGA99" s="188"/>
      <c r="KGB99" s="188"/>
      <c r="KGC99" s="188"/>
      <c r="KGD99" s="188"/>
      <c r="KGE99" s="188"/>
      <c r="KGF99" s="188"/>
      <c r="KGG99" s="188"/>
      <c r="KGH99" s="188"/>
      <c r="KGI99" s="188"/>
      <c r="KGJ99" s="188"/>
      <c r="KGK99" s="188"/>
      <c r="KGL99" s="188"/>
      <c r="KGM99" s="188"/>
      <c r="KGN99" s="188"/>
      <c r="KGO99" s="188"/>
      <c r="KGP99" s="188"/>
      <c r="KGQ99" s="188"/>
      <c r="KGR99" s="188"/>
      <c r="KGS99" s="188"/>
      <c r="KGT99" s="188"/>
      <c r="KGU99" s="188"/>
      <c r="KGV99" s="188"/>
      <c r="KGW99" s="188"/>
      <c r="KGX99" s="188"/>
      <c r="KGY99" s="188"/>
      <c r="KGZ99" s="188"/>
      <c r="KHA99" s="188"/>
      <c r="KHB99" s="188"/>
      <c r="KHC99" s="188"/>
      <c r="KHD99" s="188"/>
      <c r="KHE99" s="188"/>
      <c r="KHF99" s="188"/>
      <c r="KHG99" s="188"/>
      <c r="KHH99" s="188"/>
      <c r="KHI99" s="188"/>
      <c r="KHJ99" s="188"/>
      <c r="KHK99" s="188"/>
      <c r="KHL99" s="188"/>
      <c r="KHM99" s="188"/>
      <c r="KHN99" s="188"/>
      <c r="KHO99" s="188"/>
      <c r="KHP99" s="188"/>
      <c r="KHQ99" s="188"/>
      <c r="KHR99" s="188"/>
      <c r="KHS99" s="188"/>
      <c r="KHT99" s="188"/>
      <c r="KHU99" s="188"/>
      <c r="KHV99" s="188"/>
      <c r="KHW99" s="188"/>
      <c r="KHX99" s="188"/>
      <c r="KHY99" s="188"/>
      <c r="KHZ99" s="188"/>
      <c r="KIA99" s="188"/>
      <c r="KIB99" s="188"/>
      <c r="KIC99" s="188"/>
      <c r="KID99" s="188"/>
      <c r="KIE99" s="188"/>
      <c r="KIF99" s="188"/>
      <c r="KIG99" s="188"/>
      <c r="KIH99" s="188"/>
      <c r="KII99" s="188"/>
      <c r="KIJ99" s="188"/>
      <c r="KIK99" s="188"/>
      <c r="KIL99" s="188"/>
      <c r="KIM99" s="188"/>
      <c r="KIN99" s="188"/>
      <c r="KIO99" s="188"/>
      <c r="KIP99" s="188"/>
      <c r="KIQ99" s="188"/>
      <c r="KIR99" s="188"/>
      <c r="KIS99" s="188"/>
      <c r="KIT99" s="188"/>
      <c r="KIU99" s="188"/>
      <c r="KIV99" s="188"/>
      <c r="KIW99" s="188"/>
      <c r="KIX99" s="188"/>
      <c r="KIY99" s="188"/>
      <c r="KIZ99" s="188"/>
      <c r="KJA99" s="188"/>
      <c r="KJB99" s="188"/>
      <c r="KJC99" s="188"/>
      <c r="KJD99" s="188"/>
      <c r="KJE99" s="188"/>
      <c r="KJF99" s="188"/>
      <c r="KJG99" s="188"/>
      <c r="KJH99" s="188"/>
      <c r="KJI99" s="188"/>
      <c r="KJJ99" s="188"/>
      <c r="KJK99" s="188"/>
      <c r="KJL99" s="188"/>
      <c r="KJM99" s="188"/>
      <c r="KJN99" s="188"/>
      <c r="KJO99" s="188"/>
      <c r="KJP99" s="188"/>
      <c r="KJQ99" s="188"/>
      <c r="KJR99" s="188"/>
      <c r="KJS99" s="188"/>
      <c r="KJT99" s="188"/>
      <c r="KJU99" s="188"/>
      <c r="KJV99" s="188"/>
      <c r="KJW99" s="188"/>
      <c r="KJX99" s="188"/>
      <c r="KJY99" s="188"/>
      <c r="KJZ99" s="188"/>
      <c r="KKA99" s="188"/>
      <c r="KKB99" s="188"/>
      <c r="KKC99" s="188"/>
      <c r="KKD99" s="188"/>
      <c r="KKE99" s="188"/>
      <c r="KKF99" s="188"/>
      <c r="KKG99" s="188"/>
      <c r="KKH99" s="188"/>
      <c r="KKI99" s="188"/>
      <c r="KKJ99" s="188"/>
      <c r="KKK99" s="188"/>
      <c r="KKL99" s="188"/>
      <c r="KKM99" s="188"/>
      <c r="KKN99" s="188"/>
      <c r="KKO99" s="188"/>
      <c r="KKP99" s="188"/>
      <c r="KKQ99" s="188"/>
      <c r="KKR99" s="188"/>
      <c r="KKS99" s="188"/>
      <c r="KKT99" s="188"/>
      <c r="KKU99" s="188"/>
      <c r="KKV99" s="188"/>
      <c r="KKW99" s="188"/>
      <c r="KKX99" s="188"/>
      <c r="KKY99" s="188"/>
      <c r="KKZ99" s="188"/>
      <c r="KLA99" s="188"/>
      <c r="KLB99" s="188"/>
      <c r="KLC99" s="188"/>
      <c r="KLD99" s="188"/>
      <c r="KLE99" s="188"/>
      <c r="KLF99" s="188"/>
      <c r="KLG99" s="188"/>
      <c r="KLH99" s="188"/>
      <c r="KLI99" s="188"/>
      <c r="KLJ99" s="188"/>
      <c r="KLK99" s="188"/>
      <c r="KLL99" s="188"/>
      <c r="KLM99" s="188"/>
      <c r="KLN99" s="188"/>
      <c r="KLO99" s="188"/>
      <c r="KLP99" s="188"/>
      <c r="KLQ99" s="188"/>
      <c r="KLR99" s="188"/>
      <c r="KLS99" s="188"/>
      <c r="KLT99" s="188"/>
      <c r="KLU99" s="188"/>
      <c r="KLV99" s="188"/>
      <c r="KLW99" s="188"/>
      <c r="KLX99" s="188"/>
      <c r="KLY99" s="188"/>
      <c r="KLZ99" s="188"/>
      <c r="KMA99" s="188"/>
      <c r="KMB99" s="188"/>
      <c r="KMC99" s="188"/>
      <c r="KMD99" s="188"/>
      <c r="KME99" s="188"/>
      <c r="KMF99" s="188"/>
      <c r="KMG99" s="188"/>
      <c r="KMH99" s="188"/>
      <c r="KMI99" s="188"/>
      <c r="KMJ99" s="188"/>
      <c r="KMK99" s="188"/>
      <c r="KML99" s="188"/>
      <c r="KMM99" s="188"/>
      <c r="KMN99" s="188"/>
      <c r="KMO99" s="188"/>
      <c r="KMP99" s="188"/>
      <c r="KMQ99" s="188"/>
      <c r="KMR99" s="188"/>
      <c r="KMS99" s="188"/>
      <c r="KMT99" s="188"/>
      <c r="KMU99" s="188"/>
      <c r="KMV99" s="188"/>
      <c r="KMW99" s="188"/>
      <c r="KMX99" s="188"/>
      <c r="KMY99" s="188"/>
      <c r="KMZ99" s="188"/>
      <c r="KNA99" s="188"/>
      <c r="KNB99" s="188"/>
      <c r="KNC99" s="188"/>
      <c r="KND99" s="188"/>
      <c r="KNE99" s="188"/>
      <c r="KNF99" s="188"/>
      <c r="KNG99" s="188"/>
      <c r="KNH99" s="188"/>
      <c r="KNI99" s="188"/>
      <c r="KNJ99" s="188"/>
      <c r="KNK99" s="188"/>
      <c r="KNL99" s="188"/>
      <c r="KNM99" s="188"/>
      <c r="KNN99" s="188"/>
      <c r="KNO99" s="188"/>
      <c r="KNP99" s="188"/>
      <c r="KNQ99" s="188"/>
      <c r="KNR99" s="188"/>
      <c r="KNS99" s="188"/>
      <c r="KNT99" s="188"/>
      <c r="KNU99" s="188"/>
      <c r="KNV99" s="188"/>
      <c r="KNW99" s="188"/>
      <c r="KNX99" s="188"/>
      <c r="KNY99" s="188"/>
      <c r="KNZ99" s="188"/>
      <c r="KOA99" s="188"/>
      <c r="KOB99" s="188"/>
      <c r="KOC99" s="188"/>
      <c r="KOD99" s="188"/>
      <c r="KOE99" s="188"/>
      <c r="KOF99" s="188"/>
      <c r="KOG99" s="188"/>
      <c r="KOH99" s="188"/>
      <c r="KOI99" s="188"/>
      <c r="KOJ99" s="188"/>
      <c r="KOK99" s="188"/>
      <c r="KOL99" s="188"/>
      <c r="KOM99" s="188"/>
      <c r="KON99" s="188"/>
      <c r="KOO99" s="188"/>
      <c r="KOP99" s="188"/>
      <c r="KOQ99" s="188"/>
      <c r="KOR99" s="188"/>
      <c r="KOS99" s="188"/>
      <c r="KOT99" s="188"/>
      <c r="KOU99" s="188"/>
      <c r="KOV99" s="188"/>
      <c r="KOW99" s="188"/>
      <c r="KOX99" s="188"/>
      <c r="KOY99" s="188"/>
      <c r="KOZ99" s="188"/>
      <c r="KPA99" s="188"/>
      <c r="KPB99" s="188"/>
      <c r="KPC99" s="188"/>
      <c r="KPD99" s="188"/>
      <c r="KPE99" s="188"/>
      <c r="KPF99" s="188"/>
      <c r="KPG99" s="188"/>
      <c r="KPH99" s="188"/>
      <c r="KPI99" s="188"/>
      <c r="KPJ99" s="188"/>
      <c r="KPK99" s="188"/>
      <c r="KPL99" s="188"/>
      <c r="KPM99" s="188"/>
      <c r="KPN99" s="188"/>
      <c r="KPO99" s="188"/>
      <c r="KPP99" s="188"/>
      <c r="KPQ99" s="188"/>
      <c r="KPR99" s="188"/>
      <c r="KPS99" s="188"/>
      <c r="KPT99" s="188"/>
      <c r="KPU99" s="188"/>
      <c r="KPV99" s="188"/>
      <c r="KPW99" s="188"/>
      <c r="KPX99" s="188"/>
      <c r="KPY99" s="188"/>
      <c r="KPZ99" s="188"/>
      <c r="KQA99" s="188"/>
      <c r="KQB99" s="188"/>
      <c r="KQC99" s="188"/>
      <c r="KQD99" s="188"/>
      <c r="KQE99" s="188"/>
      <c r="KQF99" s="188"/>
      <c r="KQG99" s="188"/>
      <c r="KQH99" s="188"/>
      <c r="KQI99" s="188"/>
      <c r="KQJ99" s="188"/>
      <c r="KQK99" s="188"/>
      <c r="KQL99" s="188"/>
      <c r="KQM99" s="188"/>
      <c r="KQN99" s="188"/>
      <c r="KQO99" s="188"/>
      <c r="KQP99" s="188"/>
      <c r="KQQ99" s="188"/>
      <c r="KQR99" s="188"/>
      <c r="KQS99" s="188"/>
      <c r="KQT99" s="188"/>
      <c r="KQU99" s="188"/>
      <c r="KQV99" s="188"/>
      <c r="KQW99" s="188"/>
      <c r="KQX99" s="188"/>
      <c r="KQY99" s="188"/>
      <c r="KQZ99" s="188"/>
      <c r="KRA99" s="188"/>
      <c r="KRB99" s="188"/>
      <c r="KRC99" s="188"/>
      <c r="KRD99" s="188"/>
      <c r="KRE99" s="188"/>
      <c r="KRF99" s="188"/>
      <c r="KRG99" s="188"/>
      <c r="KRH99" s="188"/>
      <c r="KRI99" s="188"/>
      <c r="KRJ99" s="188"/>
      <c r="KRK99" s="188"/>
      <c r="KRL99" s="188"/>
      <c r="KRM99" s="188"/>
      <c r="KRN99" s="188"/>
      <c r="KRO99" s="188"/>
      <c r="KRP99" s="188"/>
      <c r="KRQ99" s="188"/>
      <c r="KRR99" s="188"/>
      <c r="KRS99" s="188"/>
      <c r="KRT99" s="188"/>
      <c r="KRU99" s="188"/>
      <c r="KRV99" s="188"/>
      <c r="KRW99" s="188"/>
      <c r="KRX99" s="188"/>
      <c r="KRY99" s="188"/>
      <c r="KRZ99" s="188"/>
      <c r="KSA99" s="188"/>
      <c r="KSB99" s="188"/>
      <c r="KSC99" s="188"/>
      <c r="KSD99" s="188"/>
      <c r="KSE99" s="188"/>
      <c r="KSF99" s="188"/>
      <c r="KSG99" s="188"/>
      <c r="KSH99" s="188"/>
      <c r="KSI99" s="188"/>
      <c r="KSJ99" s="188"/>
      <c r="KSK99" s="188"/>
      <c r="KSL99" s="188"/>
      <c r="KSM99" s="188"/>
      <c r="KSN99" s="188"/>
      <c r="KSO99" s="188"/>
      <c r="KSP99" s="188"/>
      <c r="KSQ99" s="188"/>
      <c r="KSR99" s="188"/>
      <c r="KSS99" s="188"/>
      <c r="KST99" s="188"/>
      <c r="KSU99" s="188"/>
      <c r="KSV99" s="188"/>
      <c r="KSW99" s="188"/>
      <c r="KSX99" s="188"/>
      <c r="KSY99" s="188"/>
      <c r="KSZ99" s="188"/>
      <c r="KTA99" s="188"/>
      <c r="KTB99" s="188"/>
      <c r="KTC99" s="188"/>
      <c r="KTD99" s="188"/>
      <c r="KTE99" s="188"/>
      <c r="KTF99" s="188"/>
      <c r="KTG99" s="188"/>
      <c r="KTH99" s="188"/>
      <c r="KTI99" s="188"/>
      <c r="KTJ99" s="188"/>
      <c r="KTK99" s="188"/>
      <c r="KTL99" s="188"/>
      <c r="KTM99" s="188"/>
      <c r="KTN99" s="188"/>
      <c r="KTO99" s="188"/>
      <c r="KTP99" s="188"/>
      <c r="KTQ99" s="188"/>
      <c r="KTR99" s="188"/>
      <c r="KTS99" s="188"/>
      <c r="KTT99" s="188"/>
      <c r="KTU99" s="188"/>
      <c r="KTV99" s="188"/>
      <c r="KTW99" s="188"/>
      <c r="KTX99" s="188"/>
      <c r="KTY99" s="188"/>
      <c r="KTZ99" s="188"/>
      <c r="KUA99" s="188"/>
      <c r="KUB99" s="188"/>
      <c r="KUC99" s="188"/>
      <c r="KUD99" s="188"/>
      <c r="KUE99" s="188"/>
      <c r="KUF99" s="188"/>
      <c r="KUG99" s="188"/>
      <c r="KUH99" s="188"/>
      <c r="KUI99" s="188"/>
      <c r="KUJ99" s="188"/>
      <c r="KUK99" s="188"/>
      <c r="KUL99" s="188"/>
      <c r="KUM99" s="188"/>
      <c r="KUN99" s="188"/>
      <c r="KUO99" s="188"/>
      <c r="KUP99" s="188"/>
      <c r="KUQ99" s="188"/>
      <c r="KUR99" s="188"/>
      <c r="KUS99" s="188"/>
      <c r="KUT99" s="188"/>
      <c r="KUU99" s="188"/>
      <c r="KUV99" s="188"/>
      <c r="KUW99" s="188"/>
      <c r="KUX99" s="188"/>
      <c r="KUY99" s="188"/>
      <c r="KUZ99" s="188"/>
      <c r="KVA99" s="188"/>
      <c r="KVB99" s="188"/>
      <c r="KVC99" s="188"/>
      <c r="KVD99" s="188"/>
      <c r="KVE99" s="188"/>
      <c r="KVF99" s="188"/>
      <c r="KVG99" s="188"/>
      <c r="KVH99" s="188"/>
      <c r="KVI99" s="188"/>
      <c r="KVJ99" s="188"/>
      <c r="KVK99" s="188"/>
      <c r="KVL99" s="188"/>
      <c r="KVM99" s="188"/>
      <c r="KVN99" s="188"/>
      <c r="KVO99" s="188"/>
      <c r="KVP99" s="188"/>
      <c r="KVQ99" s="188"/>
      <c r="KVR99" s="188"/>
      <c r="KVS99" s="188"/>
      <c r="KVT99" s="188"/>
      <c r="KVU99" s="188"/>
      <c r="KVV99" s="188"/>
      <c r="KVW99" s="188"/>
      <c r="KVX99" s="188"/>
      <c r="KVY99" s="188"/>
      <c r="KVZ99" s="188"/>
      <c r="KWA99" s="188"/>
      <c r="KWB99" s="188"/>
      <c r="KWC99" s="188"/>
      <c r="KWD99" s="188"/>
      <c r="KWE99" s="188"/>
      <c r="KWF99" s="188"/>
      <c r="KWG99" s="188"/>
      <c r="KWH99" s="188"/>
      <c r="KWI99" s="188"/>
      <c r="KWJ99" s="188"/>
      <c r="KWK99" s="188"/>
      <c r="KWL99" s="188"/>
      <c r="KWM99" s="188"/>
      <c r="KWN99" s="188"/>
      <c r="KWO99" s="188"/>
      <c r="KWP99" s="188"/>
      <c r="KWQ99" s="188"/>
      <c r="KWR99" s="188"/>
      <c r="KWS99" s="188"/>
      <c r="KWT99" s="188"/>
      <c r="KWU99" s="188"/>
      <c r="KWV99" s="188"/>
      <c r="KWW99" s="188"/>
      <c r="KWX99" s="188"/>
      <c r="KWY99" s="188"/>
      <c r="KWZ99" s="188"/>
      <c r="KXA99" s="188"/>
      <c r="KXB99" s="188"/>
      <c r="KXC99" s="188"/>
      <c r="KXD99" s="188"/>
      <c r="KXE99" s="188"/>
      <c r="KXF99" s="188"/>
      <c r="KXG99" s="188"/>
      <c r="KXH99" s="188"/>
      <c r="KXI99" s="188"/>
      <c r="KXJ99" s="188"/>
      <c r="KXK99" s="188"/>
      <c r="KXL99" s="188"/>
      <c r="KXM99" s="188"/>
      <c r="KXN99" s="188"/>
      <c r="KXO99" s="188"/>
      <c r="KXP99" s="188"/>
      <c r="KXQ99" s="188"/>
      <c r="KXR99" s="188"/>
      <c r="KXS99" s="188"/>
      <c r="KXT99" s="188"/>
      <c r="KXU99" s="188"/>
      <c r="KXV99" s="188"/>
      <c r="KXW99" s="188"/>
      <c r="KXX99" s="188"/>
      <c r="KXY99" s="188"/>
      <c r="KXZ99" s="188"/>
      <c r="KYA99" s="188"/>
      <c r="KYB99" s="188"/>
      <c r="KYC99" s="188"/>
      <c r="KYD99" s="188"/>
      <c r="KYE99" s="188"/>
      <c r="KYF99" s="188"/>
      <c r="KYG99" s="188"/>
      <c r="KYH99" s="188"/>
      <c r="KYI99" s="188"/>
      <c r="KYJ99" s="188"/>
      <c r="KYK99" s="188"/>
      <c r="KYL99" s="188"/>
      <c r="KYM99" s="188"/>
      <c r="KYN99" s="188"/>
      <c r="KYO99" s="188"/>
      <c r="KYP99" s="188"/>
      <c r="KYQ99" s="188"/>
      <c r="KYR99" s="188"/>
      <c r="KYS99" s="188"/>
      <c r="KYT99" s="188"/>
      <c r="KYU99" s="188"/>
      <c r="KYV99" s="188"/>
      <c r="KYW99" s="188"/>
      <c r="KYX99" s="188"/>
      <c r="KYY99" s="188"/>
      <c r="KYZ99" s="188"/>
      <c r="KZA99" s="188"/>
      <c r="KZB99" s="188"/>
      <c r="KZC99" s="188"/>
      <c r="KZD99" s="188"/>
      <c r="KZE99" s="188"/>
      <c r="KZF99" s="188"/>
      <c r="KZG99" s="188"/>
      <c r="KZH99" s="188"/>
      <c r="KZI99" s="188"/>
      <c r="KZJ99" s="188"/>
      <c r="KZK99" s="188"/>
      <c r="KZL99" s="188"/>
      <c r="KZM99" s="188"/>
      <c r="KZN99" s="188"/>
      <c r="KZO99" s="188"/>
      <c r="KZP99" s="188"/>
      <c r="KZQ99" s="188"/>
      <c r="KZR99" s="188"/>
      <c r="KZS99" s="188"/>
      <c r="KZT99" s="188"/>
      <c r="KZU99" s="188"/>
      <c r="KZV99" s="188"/>
      <c r="KZW99" s="188"/>
      <c r="KZX99" s="188"/>
      <c r="KZY99" s="188"/>
      <c r="KZZ99" s="188"/>
      <c r="LAA99" s="188"/>
      <c r="LAB99" s="188"/>
      <c r="LAC99" s="188"/>
      <c r="LAD99" s="188"/>
      <c r="LAE99" s="188"/>
      <c r="LAF99" s="188"/>
      <c r="LAG99" s="188"/>
      <c r="LAH99" s="188"/>
      <c r="LAI99" s="188"/>
      <c r="LAJ99" s="188"/>
      <c r="LAK99" s="188"/>
      <c r="LAL99" s="188"/>
      <c r="LAM99" s="188"/>
      <c r="LAN99" s="188"/>
      <c r="LAO99" s="188"/>
      <c r="LAP99" s="188"/>
      <c r="LAQ99" s="188"/>
      <c r="LAR99" s="188"/>
      <c r="LAS99" s="188"/>
      <c r="LAT99" s="188"/>
      <c r="LAU99" s="188"/>
      <c r="LAV99" s="188"/>
      <c r="LAW99" s="188"/>
      <c r="LAX99" s="188"/>
      <c r="LAY99" s="188"/>
      <c r="LAZ99" s="188"/>
      <c r="LBA99" s="188"/>
      <c r="LBB99" s="188"/>
      <c r="LBC99" s="188"/>
      <c r="LBD99" s="188"/>
      <c r="LBE99" s="188"/>
      <c r="LBF99" s="188"/>
      <c r="LBG99" s="188"/>
      <c r="LBH99" s="188"/>
      <c r="LBI99" s="188"/>
      <c r="LBJ99" s="188"/>
      <c r="LBK99" s="188"/>
      <c r="LBL99" s="188"/>
      <c r="LBM99" s="188"/>
      <c r="LBN99" s="188"/>
      <c r="LBO99" s="188"/>
      <c r="LBP99" s="188"/>
      <c r="LBQ99" s="188"/>
      <c r="LBR99" s="188"/>
      <c r="LBS99" s="188"/>
      <c r="LBT99" s="188"/>
      <c r="LBU99" s="188"/>
      <c r="LBV99" s="188"/>
      <c r="LBW99" s="188"/>
      <c r="LBX99" s="188"/>
      <c r="LBY99" s="188"/>
      <c r="LBZ99" s="188"/>
      <c r="LCA99" s="188"/>
      <c r="LCB99" s="188"/>
      <c r="LCC99" s="188"/>
      <c r="LCD99" s="188"/>
      <c r="LCE99" s="188"/>
      <c r="LCF99" s="188"/>
      <c r="LCG99" s="188"/>
      <c r="LCH99" s="188"/>
      <c r="LCI99" s="188"/>
      <c r="LCJ99" s="188"/>
      <c r="LCK99" s="188"/>
      <c r="LCL99" s="188"/>
      <c r="LCM99" s="188"/>
      <c r="LCN99" s="188"/>
      <c r="LCO99" s="188"/>
      <c r="LCP99" s="188"/>
      <c r="LCQ99" s="188"/>
      <c r="LCR99" s="188"/>
      <c r="LCS99" s="188"/>
      <c r="LCT99" s="188"/>
      <c r="LCU99" s="188"/>
      <c r="LCV99" s="188"/>
      <c r="LCW99" s="188"/>
      <c r="LCX99" s="188"/>
      <c r="LCY99" s="188"/>
      <c r="LCZ99" s="188"/>
      <c r="LDA99" s="188"/>
      <c r="LDB99" s="188"/>
      <c r="LDC99" s="188"/>
      <c r="LDD99" s="188"/>
      <c r="LDE99" s="188"/>
      <c r="LDF99" s="188"/>
      <c r="LDG99" s="188"/>
      <c r="LDH99" s="188"/>
      <c r="LDI99" s="188"/>
      <c r="LDJ99" s="188"/>
      <c r="LDK99" s="188"/>
      <c r="LDL99" s="188"/>
      <c r="LDM99" s="188"/>
      <c r="LDN99" s="188"/>
      <c r="LDO99" s="188"/>
      <c r="LDP99" s="188"/>
      <c r="LDQ99" s="188"/>
      <c r="LDR99" s="188"/>
      <c r="LDS99" s="188"/>
      <c r="LDT99" s="188"/>
      <c r="LDU99" s="188"/>
      <c r="LDV99" s="188"/>
      <c r="LDW99" s="188"/>
      <c r="LDX99" s="188"/>
      <c r="LDY99" s="188"/>
      <c r="LDZ99" s="188"/>
      <c r="LEA99" s="188"/>
      <c r="LEB99" s="188"/>
      <c r="LEC99" s="188"/>
      <c r="LED99" s="188"/>
      <c r="LEE99" s="188"/>
      <c r="LEF99" s="188"/>
      <c r="LEG99" s="188"/>
      <c r="LEH99" s="188"/>
      <c r="LEI99" s="188"/>
      <c r="LEJ99" s="188"/>
      <c r="LEK99" s="188"/>
      <c r="LEL99" s="188"/>
      <c r="LEM99" s="188"/>
      <c r="LEN99" s="188"/>
      <c r="LEO99" s="188"/>
      <c r="LEP99" s="188"/>
      <c r="LEQ99" s="188"/>
      <c r="LER99" s="188"/>
      <c r="LES99" s="188"/>
      <c r="LET99" s="188"/>
      <c r="LEU99" s="188"/>
      <c r="LEV99" s="188"/>
      <c r="LEW99" s="188"/>
      <c r="LEX99" s="188"/>
      <c r="LEY99" s="188"/>
      <c r="LEZ99" s="188"/>
      <c r="LFA99" s="188"/>
      <c r="LFB99" s="188"/>
      <c r="LFC99" s="188"/>
      <c r="LFD99" s="188"/>
      <c r="LFE99" s="188"/>
      <c r="LFF99" s="188"/>
      <c r="LFG99" s="188"/>
      <c r="LFH99" s="188"/>
      <c r="LFI99" s="188"/>
      <c r="LFJ99" s="188"/>
      <c r="LFK99" s="188"/>
      <c r="LFL99" s="188"/>
      <c r="LFM99" s="188"/>
      <c r="LFN99" s="188"/>
      <c r="LFO99" s="188"/>
      <c r="LFP99" s="188"/>
      <c r="LFQ99" s="188"/>
      <c r="LFR99" s="188"/>
      <c r="LFS99" s="188"/>
      <c r="LFT99" s="188"/>
      <c r="LFU99" s="188"/>
      <c r="LFV99" s="188"/>
      <c r="LFW99" s="188"/>
      <c r="LFX99" s="188"/>
      <c r="LFY99" s="188"/>
      <c r="LFZ99" s="188"/>
      <c r="LGA99" s="188"/>
      <c r="LGB99" s="188"/>
      <c r="LGC99" s="188"/>
      <c r="LGD99" s="188"/>
      <c r="LGE99" s="188"/>
      <c r="LGF99" s="188"/>
      <c r="LGG99" s="188"/>
      <c r="LGH99" s="188"/>
      <c r="LGI99" s="188"/>
      <c r="LGJ99" s="188"/>
      <c r="LGK99" s="188"/>
      <c r="LGL99" s="188"/>
      <c r="LGM99" s="188"/>
      <c r="LGN99" s="188"/>
      <c r="LGO99" s="188"/>
      <c r="LGP99" s="188"/>
      <c r="LGQ99" s="188"/>
      <c r="LGR99" s="188"/>
      <c r="LGS99" s="188"/>
      <c r="LGT99" s="188"/>
      <c r="LGU99" s="188"/>
      <c r="LGV99" s="188"/>
      <c r="LGW99" s="188"/>
      <c r="LGX99" s="188"/>
      <c r="LGY99" s="188"/>
      <c r="LGZ99" s="188"/>
      <c r="LHA99" s="188"/>
      <c r="LHB99" s="188"/>
      <c r="LHC99" s="188"/>
      <c r="LHD99" s="188"/>
      <c r="LHE99" s="188"/>
      <c r="LHF99" s="188"/>
      <c r="LHG99" s="188"/>
      <c r="LHH99" s="188"/>
      <c r="LHI99" s="188"/>
      <c r="LHJ99" s="188"/>
      <c r="LHK99" s="188"/>
      <c r="LHL99" s="188"/>
      <c r="LHM99" s="188"/>
      <c r="LHN99" s="188"/>
      <c r="LHO99" s="188"/>
      <c r="LHP99" s="188"/>
      <c r="LHQ99" s="188"/>
      <c r="LHR99" s="188"/>
      <c r="LHS99" s="188"/>
      <c r="LHT99" s="188"/>
      <c r="LHU99" s="188"/>
      <c r="LHV99" s="188"/>
      <c r="LHW99" s="188"/>
      <c r="LHX99" s="188"/>
      <c r="LHY99" s="188"/>
      <c r="LHZ99" s="188"/>
      <c r="LIA99" s="188"/>
      <c r="LIB99" s="188"/>
      <c r="LIC99" s="188"/>
      <c r="LID99" s="188"/>
      <c r="LIE99" s="188"/>
      <c r="LIF99" s="188"/>
      <c r="LIG99" s="188"/>
      <c r="LIH99" s="188"/>
      <c r="LII99" s="188"/>
      <c r="LIJ99" s="188"/>
      <c r="LIK99" s="188"/>
      <c r="LIL99" s="188"/>
      <c r="LIM99" s="188"/>
      <c r="LIN99" s="188"/>
      <c r="LIO99" s="188"/>
      <c r="LIP99" s="188"/>
      <c r="LIQ99" s="188"/>
      <c r="LIR99" s="188"/>
      <c r="LIS99" s="188"/>
      <c r="LIT99" s="188"/>
      <c r="LIU99" s="188"/>
      <c r="LIV99" s="188"/>
      <c r="LIW99" s="188"/>
      <c r="LIX99" s="188"/>
      <c r="LIY99" s="188"/>
      <c r="LIZ99" s="188"/>
      <c r="LJA99" s="188"/>
      <c r="LJB99" s="188"/>
      <c r="LJC99" s="188"/>
      <c r="LJD99" s="188"/>
      <c r="LJE99" s="188"/>
      <c r="LJF99" s="188"/>
      <c r="LJG99" s="188"/>
      <c r="LJH99" s="188"/>
      <c r="LJI99" s="188"/>
      <c r="LJJ99" s="188"/>
      <c r="LJK99" s="188"/>
      <c r="LJL99" s="188"/>
      <c r="LJM99" s="188"/>
      <c r="LJN99" s="188"/>
      <c r="LJO99" s="188"/>
      <c r="LJP99" s="188"/>
      <c r="LJQ99" s="188"/>
      <c r="LJR99" s="188"/>
      <c r="LJS99" s="188"/>
      <c r="LJT99" s="188"/>
      <c r="LJU99" s="188"/>
      <c r="LJV99" s="188"/>
      <c r="LJW99" s="188"/>
      <c r="LJX99" s="188"/>
      <c r="LJY99" s="188"/>
      <c r="LJZ99" s="188"/>
      <c r="LKA99" s="188"/>
      <c r="LKB99" s="188"/>
      <c r="LKC99" s="188"/>
      <c r="LKD99" s="188"/>
      <c r="LKE99" s="188"/>
      <c r="LKF99" s="188"/>
      <c r="LKG99" s="188"/>
      <c r="LKH99" s="188"/>
      <c r="LKI99" s="188"/>
      <c r="LKJ99" s="188"/>
      <c r="LKK99" s="188"/>
      <c r="LKL99" s="188"/>
      <c r="LKM99" s="188"/>
      <c r="LKN99" s="188"/>
      <c r="LKO99" s="188"/>
      <c r="LKP99" s="188"/>
      <c r="LKQ99" s="188"/>
      <c r="LKR99" s="188"/>
      <c r="LKS99" s="188"/>
      <c r="LKT99" s="188"/>
      <c r="LKU99" s="188"/>
      <c r="LKV99" s="188"/>
      <c r="LKW99" s="188"/>
      <c r="LKX99" s="188"/>
      <c r="LKY99" s="188"/>
      <c r="LKZ99" s="188"/>
      <c r="LLA99" s="188"/>
      <c r="LLB99" s="188"/>
      <c r="LLC99" s="188"/>
      <c r="LLD99" s="188"/>
      <c r="LLE99" s="188"/>
      <c r="LLF99" s="188"/>
      <c r="LLG99" s="188"/>
      <c r="LLH99" s="188"/>
      <c r="LLI99" s="188"/>
      <c r="LLJ99" s="188"/>
      <c r="LLK99" s="188"/>
      <c r="LLL99" s="188"/>
      <c r="LLM99" s="188"/>
      <c r="LLN99" s="188"/>
      <c r="LLO99" s="188"/>
      <c r="LLP99" s="188"/>
      <c r="LLQ99" s="188"/>
      <c r="LLR99" s="188"/>
      <c r="LLS99" s="188"/>
      <c r="LLT99" s="188"/>
      <c r="LLU99" s="188"/>
      <c r="LLV99" s="188"/>
      <c r="LLW99" s="188"/>
      <c r="LLX99" s="188"/>
      <c r="LLY99" s="188"/>
      <c r="LLZ99" s="188"/>
      <c r="LMA99" s="188"/>
      <c r="LMB99" s="188"/>
      <c r="LMC99" s="188"/>
      <c r="LMD99" s="188"/>
      <c r="LME99" s="188"/>
      <c r="LMF99" s="188"/>
      <c r="LMG99" s="188"/>
      <c r="LMH99" s="188"/>
      <c r="LMI99" s="188"/>
      <c r="LMJ99" s="188"/>
      <c r="LMK99" s="188"/>
      <c r="LML99" s="188"/>
      <c r="LMM99" s="188"/>
      <c r="LMN99" s="188"/>
      <c r="LMO99" s="188"/>
      <c r="LMP99" s="188"/>
      <c r="LMQ99" s="188"/>
      <c r="LMR99" s="188"/>
      <c r="LMS99" s="188"/>
      <c r="LMT99" s="188"/>
      <c r="LMU99" s="188"/>
      <c r="LMV99" s="188"/>
      <c r="LMW99" s="188"/>
      <c r="LMX99" s="188"/>
      <c r="LMY99" s="188"/>
      <c r="LMZ99" s="188"/>
      <c r="LNA99" s="188"/>
      <c r="LNB99" s="188"/>
      <c r="LNC99" s="188"/>
      <c r="LND99" s="188"/>
      <c r="LNE99" s="188"/>
      <c r="LNF99" s="188"/>
      <c r="LNG99" s="188"/>
      <c r="LNH99" s="188"/>
      <c r="LNI99" s="188"/>
      <c r="LNJ99" s="188"/>
      <c r="LNK99" s="188"/>
      <c r="LNL99" s="188"/>
      <c r="LNM99" s="188"/>
      <c r="LNN99" s="188"/>
      <c r="LNO99" s="188"/>
      <c r="LNP99" s="188"/>
      <c r="LNQ99" s="188"/>
      <c r="LNR99" s="188"/>
      <c r="LNS99" s="188"/>
      <c r="LNT99" s="188"/>
      <c r="LNU99" s="188"/>
      <c r="LNV99" s="188"/>
      <c r="LNW99" s="188"/>
      <c r="LNX99" s="188"/>
      <c r="LNY99" s="188"/>
      <c r="LNZ99" s="188"/>
      <c r="LOA99" s="188"/>
      <c r="LOB99" s="188"/>
      <c r="LOC99" s="188"/>
      <c r="LOD99" s="188"/>
      <c r="LOE99" s="188"/>
      <c r="LOF99" s="188"/>
      <c r="LOG99" s="188"/>
      <c r="LOH99" s="188"/>
      <c r="LOI99" s="188"/>
      <c r="LOJ99" s="188"/>
      <c r="LOK99" s="188"/>
      <c r="LOL99" s="188"/>
      <c r="LOM99" s="188"/>
      <c r="LON99" s="188"/>
      <c r="LOO99" s="188"/>
      <c r="LOP99" s="188"/>
      <c r="LOQ99" s="188"/>
      <c r="LOR99" s="188"/>
      <c r="LOS99" s="188"/>
      <c r="LOT99" s="188"/>
      <c r="LOU99" s="188"/>
      <c r="LOV99" s="188"/>
      <c r="LOW99" s="188"/>
      <c r="LOX99" s="188"/>
      <c r="LOY99" s="188"/>
      <c r="LOZ99" s="188"/>
      <c r="LPA99" s="188"/>
      <c r="LPB99" s="188"/>
      <c r="LPC99" s="188"/>
      <c r="LPD99" s="188"/>
      <c r="LPE99" s="188"/>
      <c r="LPF99" s="188"/>
      <c r="LPG99" s="188"/>
      <c r="LPH99" s="188"/>
      <c r="LPI99" s="188"/>
      <c r="LPJ99" s="188"/>
      <c r="LPK99" s="188"/>
      <c r="LPL99" s="188"/>
      <c r="LPM99" s="188"/>
      <c r="LPN99" s="188"/>
      <c r="LPO99" s="188"/>
      <c r="LPP99" s="188"/>
      <c r="LPQ99" s="188"/>
      <c r="LPR99" s="188"/>
      <c r="LPS99" s="188"/>
      <c r="LPT99" s="188"/>
      <c r="LPU99" s="188"/>
      <c r="LPV99" s="188"/>
      <c r="LPW99" s="188"/>
      <c r="LPX99" s="188"/>
      <c r="LPY99" s="188"/>
      <c r="LPZ99" s="188"/>
      <c r="LQA99" s="188"/>
      <c r="LQB99" s="188"/>
      <c r="LQC99" s="188"/>
      <c r="LQD99" s="188"/>
      <c r="LQE99" s="188"/>
      <c r="LQF99" s="188"/>
      <c r="LQG99" s="188"/>
      <c r="LQH99" s="188"/>
      <c r="LQI99" s="188"/>
      <c r="LQJ99" s="188"/>
      <c r="LQK99" s="188"/>
      <c r="LQL99" s="188"/>
      <c r="LQM99" s="188"/>
      <c r="LQN99" s="188"/>
      <c r="LQO99" s="188"/>
      <c r="LQP99" s="188"/>
      <c r="LQQ99" s="188"/>
      <c r="LQR99" s="188"/>
      <c r="LQS99" s="188"/>
      <c r="LQT99" s="188"/>
      <c r="LQU99" s="188"/>
      <c r="LQV99" s="188"/>
      <c r="LQW99" s="188"/>
      <c r="LQX99" s="188"/>
      <c r="LQY99" s="188"/>
      <c r="LQZ99" s="188"/>
      <c r="LRA99" s="188"/>
      <c r="LRB99" s="188"/>
      <c r="LRC99" s="188"/>
      <c r="LRD99" s="188"/>
      <c r="LRE99" s="188"/>
      <c r="LRF99" s="188"/>
      <c r="LRG99" s="188"/>
      <c r="LRH99" s="188"/>
      <c r="LRI99" s="188"/>
      <c r="LRJ99" s="188"/>
      <c r="LRK99" s="188"/>
      <c r="LRL99" s="188"/>
      <c r="LRM99" s="188"/>
      <c r="LRN99" s="188"/>
      <c r="LRO99" s="188"/>
      <c r="LRP99" s="188"/>
      <c r="LRQ99" s="188"/>
      <c r="LRR99" s="188"/>
      <c r="LRS99" s="188"/>
      <c r="LRT99" s="188"/>
      <c r="LRU99" s="188"/>
      <c r="LRV99" s="188"/>
      <c r="LRW99" s="188"/>
      <c r="LRX99" s="188"/>
      <c r="LRY99" s="188"/>
      <c r="LRZ99" s="188"/>
      <c r="LSA99" s="188"/>
      <c r="LSB99" s="188"/>
      <c r="LSC99" s="188"/>
      <c r="LSD99" s="188"/>
      <c r="LSE99" s="188"/>
      <c r="LSF99" s="188"/>
      <c r="LSG99" s="188"/>
      <c r="LSH99" s="188"/>
      <c r="LSI99" s="188"/>
      <c r="LSJ99" s="188"/>
      <c r="LSK99" s="188"/>
      <c r="LSL99" s="188"/>
      <c r="LSM99" s="188"/>
      <c r="LSN99" s="188"/>
      <c r="LSO99" s="188"/>
      <c r="LSP99" s="188"/>
      <c r="LSQ99" s="188"/>
      <c r="LSR99" s="188"/>
      <c r="LSS99" s="188"/>
      <c r="LST99" s="188"/>
      <c r="LSU99" s="188"/>
      <c r="LSV99" s="188"/>
      <c r="LSW99" s="188"/>
      <c r="LSX99" s="188"/>
      <c r="LSY99" s="188"/>
      <c r="LSZ99" s="188"/>
      <c r="LTA99" s="188"/>
      <c r="LTB99" s="188"/>
      <c r="LTC99" s="188"/>
      <c r="LTD99" s="188"/>
      <c r="LTE99" s="188"/>
      <c r="LTF99" s="188"/>
      <c r="LTG99" s="188"/>
      <c r="LTH99" s="188"/>
      <c r="LTI99" s="188"/>
      <c r="LTJ99" s="188"/>
      <c r="LTK99" s="188"/>
      <c r="LTL99" s="188"/>
      <c r="LTM99" s="188"/>
      <c r="LTN99" s="188"/>
      <c r="LTO99" s="188"/>
      <c r="LTP99" s="188"/>
      <c r="LTQ99" s="188"/>
      <c r="LTR99" s="188"/>
      <c r="LTS99" s="188"/>
      <c r="LTT99" s="188"/>
      <c r="LTU99" s="188"/>
      <c r="LTV99" s="188"/>
      <c r="LTW99" s="188"/>
      <c r="LTX99" s="188"/>
      <c r="LTY99" s="188"/>
      <c r="LTZ99" s="188"/>
      <c r="LUA99" s="188"/>
      <c r="LUB99" s="188"/>
      <c r="LUC99" s="188"/>
      <c r="LUD99" s="188"/>
      <c r="LUE99" s="188"/>
      <c r="LUF99" s="188"/>
      <c r="LUG99" s="188"/>
      <c r="LUH99" s="188"/>
      <c r="LUI99" s="188"/>
      <c r="LUJ99" s="188"/>
      <c r="LUK99" s="188"/>
      <c r="LUL99" s="188"/>
      <c r="LUM99" s="188"/>
      <c r="LUN99" s="188"/>
      <c r="LUO99" s="188"/>
      <c r="LUP99" s="188"/>
      <c r="LUQ99" s="188"/>
      <c r="LUR99" s="188"/>
      <c r="LUS99" s="188"/>
      <c r="LUT99" s="188"/>
      <c r="LUU99" s="188"/>
      <c r="LUV99" s="188"/>
      <c r="LUW99" s="188"/>
      <c r="LUX99" s="188"/>
      <c r="LUY99" s="188"/>
      <c r="LUZ99" s="188"/>
      <c r="LVA99" s="188"/>
      <c r="LVB99" s="188"/>
      <c r="LVC99" s="188"/>
      <c r="LVD99" s="188"/>
      <c r="LVE99" s="188"/>
      <c r="LVF99" s="188"/>
      <c r="LVG99" s="188"/>
      <c r="LVH99" s="188"/>
      <c r="LVI99" s="188"/>
      <c r="LVJ99" s="188"/>
      <c r="LVK99" s="188"/>
      <c r="LVL99" s="188"/>
      <c r="LVM99" s="188"/>
      <c r="LVN99" s="188"/>
      <c r="LVO99" s="188"/>
      <c r="LVP99" s="188"/>
      <c r="LVQ99" s="188"/>
      <c r="LVR99" s="188"/>
      <c r="LVS99" s="188"/>
      <c r="LVT99" s="188"/>
      <c r="LVU99" s="188"/>
      <c r="LVV99" s="188"/>
      <c r="LVW99" s="188"/>
      <c r="LVX99" s="188"/>
      <c r="LVY99" s="188"/>
      <c r="LVZ99" s="188"/>
      <c r="LWA99" s="188"/>
      <c r="LWB99" s="188"/>
      <c r="LWC99" s="188"/>
      <c r="LWD99" s="188"/>
      <c r="LWE99" s="188"/>
      <c r="LWF99" s="188"/>
      <c r="LWG99" s="188"/>
      <c r="LWH99" s="188"/>
      <c r="LWI99" s="188"/>
      <c r="LWJ99" s="188"/>
      <c r="LWK99" s="188"/>
      <c r="LWL99" s="188"/>
      <c r="LWM99" s="188"/>
      <c r="LWN99" s="188"/>
      <c r="LWO99" s="188"/>
      <c r="LWP99" s="188"/>
      <c r="LWQ99" s="188"/>
      <c r="LWR99" s="188"/>
      <c r="LWS99" s="188"/>
      <c r="LWT99" s="188"/>
      <c r="LWU99" s="188"/>
      <c r="LWV99" s="188"/>
      <c r="LWW99" s="188"/>
      <c r="LWX99" s="188"/>
      <c r="LWY99" s="188"/>
      <c r="LWZ99" s="188"/>
      <c r="LXA99" s="188"/>
      <c r="LXB99" s="188"/>
      <c r="LXC99" s="188"/>
      <c r="LXD99" s="188"/>
      <c r="LXE99" s="188"/>
      <c r="LXF99" s="188"/>
      <c r="LXG99" s="188"/>
      <c r="LXH99" s="188"/>
      <c r="LXI99" s="188"/>
      <c r="LXJ99" s="188"/>
      <c r="LXK99" s="188"/>
      <c r="LXL99" s="188"/>
      <c r="LXM99" s="188"/>
      <c r="LXN99" s="188"/>
      <c r="LXO99" s="188"/>
      <c r="LXP99" s="188"/>
      <c r="LXQ99" s="188"/>
      <c r="LXR99" s="188"/>
      <c r="LXS99" s="188"/>
      <c r="LXT99" s="188"/>
      <c r="LXU99" s="188"/>
      <c r="LXV99" s="188"/>
      <c r="LXW99" s="188"/>
      <c r="LXX99" s="188"/>
      <c r="LXY99" s="188"/>
      <c r="LXZ99" s="188"/>
      <c r="LYA99" s="188"/>
      <c r="LYB99" s="188"/>
      <c r="LYC99" s="188"/>
      <c r="LYD99" s="188"/>
      <c r="LYE99" s="188"/>
      <c r="LYF99" s="188"/>
      <c r="LYG99" s="188"/>
      <c r="LYH99" s="188"/>
      <c r="LYI99" s="188"/>
      <c r="LYJ99" s="188"/>
      <c r="LYK99" s="188"/>
      <c r="LYL99" s="188"/>
      <c r="LYM99" s="188"/>
      <c r="LYN99" s="188"/>
      <c r="LYO99" s="188"/>
      <c r="LYP99" s="188"/>
      <c r="LYQ99" s="188"/>
      <c r="LYR99" s="188"/>
      <c r="LYS99" s="188"/>
      <c r="LYT99" s="188"/>
      <c r="LYU99" s="188"/>
      <c r="LYV99" s="188"/>
      <c r="LYW99" s="188"/>
      <c r="LYX99" s="188"/>
      <c r="LYY99" s="188"/>
      <c r="LYZ99" s="188"/>
      <c r="LZA99" s="188"/>
      <c r="LZB99" s="188"/>
      <c r="LZC99" s="188"/>
      <c r="LZD99" s="188"/>
      <c r="LZE99" s="188"/>
      <c r="LZF99" s="188"/>
      <c r="LZG99" s="188"/>
      <c r="LZH99" s="188"/>
      <c r="LZI99" s="188"/>
      <c r="LZJ99" s="188"/>
      <c r="LZK99" s="188"/>
      <c r="LZL99" s="188"/>
      <c r="LZM99" s="188"/>
      <c r="LZN99" s="188"/>
      <c r="LZO99" s="188"/>
      <c r="LZP99" s="188"/>
      <c r="LZQ99" s="188"/>
      <c r="LZR99" s="188"/>
      <c r="LZS99" s="188"/>
      <c r="LZT99" s="188"/>
      <c r="LZU99" s="188"/>
      <c r="LZV99" s="188"/>
      <c r="LZW99" s="188"/>
      <c r="LZX99" s="188"/>
      <c r="LZY99" s="188"/>
      <c r="LZZ99" s="188"/>
      <c r="MAA99" s="188"/>
      <c r="MAB99" s="188"/>
      <c r="MAC99" s="188"/>
      <c r="MAD99" s="188"/>
      <c r="MAE99" s="188"/>
      <c r="MAF99" s="188"/>
      <c r="MAG99" s="188"/>
      <c r="MAH99" s="188"/>
      <c r="MAI99" s="188"/>
      <c r="MAJ99" s="188"/>
      <c r="MAK99" s="188"/>
      <c r="MAL99" s="188"/>
      <c r="MAM99" s="188"/>
      <c r="MAN99" s="188"/>
      <c r="MAO99" s="188"/>
      <c r="MAP99" s="188"/>
      <c r="MAQ99" s="188"/>
      <c r="MAR99" s="188"/>
      <c r="MAS99" s="188"/>
      <c r="MAT99" s="188"/>
      <c r="MAU99" s="188"/>
      <c r="MAV99" s="188"/>
      <c r="MAW99" s="188"/>
      <c r="MAX99" s="188"/>
      <c r="MAY99" s="188"/>
      <c r="MAZ99" s="188"/>
      <c r="MBA99" s="188"/>
      <c r="MBB99" s="188"/>
      <c r="MBC99" s="188"/>
      <c r="MBD99" s="188"/>
      <c r="MBE99" s="188"/>
      <c r="MBF99" s="188"/>
      <c r="MBG99" s="188"/>
      <c r="MBH99" s="188"/>
      <c r="MBI99" s="188"/>
      <c r="MBJ99" s="188"/>
      <c r="MBK99" s="188"/>
      <c r="MBL99" s="188"/>
      <c r="MBM99" s="188"/>
      <c r="MBN99" s="188"/>
      <c r="MBO99" s="188"/>
      <c r="MBP99" s="188"/>
      <c r="MBQ99" s="188"/>
      <c r="MBR99" s="188"/>
      <c r="MBS99" s="188"/>
      <c r="MBT99" s="188"/>
      <c r="MBU99" s="188"/>
      <c r="MBV99" s="188"/>
      <c r="MBW99" s="188"/>
      <c r="MBX99" s="188"/>
      <c r="MBY99" s="188"/>
      <c r="MBZ99" s="188"/>
      <c r="MCA99" s="188"/>
      <c r="MCB99" s="188"/>
      <c r="MCC99" s="188"/>
      <c r="MCD99" s="188"/>
      <c r="MCE99" s="188"/>
      <c r="MCF99" s="188"/>
      <c r="MCG99" s="188"/>
      <c r="MCH99" s="188"/>
      <c r="MCI99" s="188"/>
      <c r="MCJ99" s="188"/>
      <c r="MCK99" s="188"/>
      <c r="MCL99" s="188"/>
      <c r="MCM99" s="188"/>
      <c r="MCN99" s="188"/>
      <c r="MCO99" s="188"/>
      <c r="MCP99" s="188"/>
      <c r="MCQ99" s="188"/>
      <c r="MCR99" s="188"/>
      <c r="MCS99" s="188"/>
      <c r="MCT99" s="188"/>
      <c r="MCU99" s="188"/>
      <c r="MCV99" s="188"/>
      <c r="MCW99" s="188"/>
      <c r="MCX99" s="188"/>
      <c r="MCY99" s="188"/>
      <c r="MCZ99" s="188"/>
      <c r="MDA99" s="188"/>
      <c r="MDB99" s="188"/>
      <c r="MDC99" s="188"/>
      <c r="MDD99" s="188"/>
      <c r="MDE99" s="188"/>
      <c r="MDF99" s="188"/>
      <c r="MDG99" s="188"/>
      <c r="MDH99" s="188"/>
      <c r="MDI99" s="188"/>
      <c r="MDJ99" s="188"/>
      <c r="MDK99" s="188"/>
      <c r="MDL99" s="188"/>
      <c r="MDM99" s="188"/>
      <c r="MDN99" s="188"/>
      <c r="MDO99" s="188"/>
      <c r="MDP99" s="188"/>
      <c r="MDQ99" s="188"/>
      <c r="MDR99" s="188"/>
      <c r="MDS99" s="188"/>
      <c r="MDT99" s="188"/>
      <c r="MDU99" s="188"/>
      <c r="MDV99" s="188"/>
      <c r="MDW99" s="188"/>
      <c r="MDX99" s="188"/>
      <c r="MDY99" s="188"/>
      <c r="MDZ99" s="188"/>
      <c r="MEA99" s="188"/>
      <c r="MEB99" s="188"/>
      <c r="MEC99" s="188"/>
      <c r="MED99" s="188"/>
      <c r="MEE99" s="188"/>
      <c r="MEF99" s="188"/>
      <c r="MEG99" s="188"/>
      <c r="MEH99" s="188"/>
      <c r="MEI99" s="188"/>
      <c r="MEJ99" s="188"/>
      <c r="MEK99" s="188"/>
      <c r="MEL99" s="188"/>
      <c r="MEM99" s="188"/>
      <c r="MEN99" s="188"/>
      <c r="MEO99" s="188"/>
      <c r="MEP99" s="188"/>
      <c r="MEQ99" s="188"/>
      <c r="MER99" s="188"/>
      <c r="MES99" s="188"/>
      <c r="MET99" s="188"/>
      <c r="MEU99" s="188"/>
      <c r="MEV99" s="188"/>
      <c r="MEW99" s="188"/>
      <c r="MEX99" s="188"/>
      <c r="MEY99" s="188"/>
      <c r="MEZ99" s="188"/>
      <c r="MFA99" s="188"/>
      <c r="MFB99" s="188"/>
      <c r="MFC99" s="188"/>
      <c r="MFD99" s="188"/>
      <c r="MFE99" s="188"/>
      <c r="MFF99" s="188"/>
      <c r="MFG99" s="188"/>
      <c r="MFH99" s="188"/>
      <c r="MFI99" s="188"/>
      <c r="MFJ99" s="188"/>
      <c r="MFK99" s="188"/>
      <c r="MFL99" s="188"/>
      <c r="MFM99" s="188"/>
      <c r="MFN99" s="188"/>
      <c r="MFO99" s="188"/>
      <c r="MFP99" s="188"/>
      <c r="MFQ99" s="188"/>
      <c r="MFR99" s="188"/>
      <c r="MFS99" s="188"/>
      <c r="MFT99" s="188"/>
      <c r="MFU99" s="188"/>
      <c r="MFV99" s="188"/>
      <c r="MFW99" s="188"/>
      <c r="MFX99" s="188"/>
      <c r="MFY99" s="188"/>
      <c r="MFZ99" s="188"/>
      <c r="MGA99" s="188"/>
      <c r="MGB99" s="188"/>
      <c r="MGC99" s="188"/>
      <c r="MGD99" s="188"/>
      <c r="MGE99" s="188"/>
      <c r="MGF99" s="188"/>
      <c r="MGG99" s="188"/>
      <c r="MGH99" s="188"/>
      <c r="MGI99" s="188"/>
      <c r="MGJ99" s="188"/>
      <c r="MGK99" s="188"/>
      <c r="MGL99" s="188"/>
      <c r="MGM99" s="188"/>
      <c r="MGN99" s="188"/>
      <c r="MGO99" s="188"/>
      <c r="MGP99" s="188"/>
      <c r="MGQ99" s="188"/>
      <c r="MGR99" s="188"/>
      <c r="MGS99" s="188"/>
      <c r="MGT99" s="188"/>
      <c r="MGU99" s="188"/>
      <c r="MGV99" s="188"/>
      <c r="MGW99" s="188"/>
      <c r="MGX99" s="188"/>
      <c r="MGY99" s="188"/>
      <c r="MGZ99" s="188"/>
      <c r="MHA99" s="188"/>
      <c r="MHB99" s="188"/>
      <c r="MHC99" s="188"/>
      <c r="MHD99" s="188"/>
      <c r="MHE99" s="188"/>
      <c r="MHF99" s="188"/>
      <c r="MHG99" s="188"/>
      <c r="MHH99" s="188"/>
      <c r="MHI99" s="188"/>
      <c r="MHJ99" s="188"/>
      <c r="MHK99" s="188"/>
      <c r="MHL99" s="188"/>
      <c r="MHM99" s="188"/>
      <c r="MHN99" s="188"/>
      <c r="MHO99" s="188"/>
      <c r="MHP99" s="188"/>
      <c r="MHQ99" s="188"/>
      <c r="MHR99" s="188"/>
      <c r="MHS99" s="188"/>
      <c r="MHT99" s="188"/>
      <c r="MHU99" s="188"/>
      <c r="MHV99" s="188"/>
      <c r="MHW99" s="188"/>
      <c r="MHX99" s="188"/>
      <c r="MHY99" s="188"/>
      <c r="MHZ99" s="188"/>
      <c r="MIA99" s="188"/>
      <c r="MIB99" s="188"/>
      <c r="MIC99" s="188"/>
      <c r="MID99" s="188"/>
      <c r="MIE99" s="188"/>
      <c r="MIF99" s="188"/>
      <c r="MIG99" s="188"/>
      <c r="MIH99" s="188"/>
      <c r="MII99" s="188"/>
      <c r="MIJ99" s="188"/>
      <c r="MIK99" s="188"/>
      <c r="MIL99" s="188"/>
      <c r="MIM99" s="188"/>
      <c r="MIN99" s="188"/>
      <c r="MIO99" s="188"/>
      <c r="MIP99" s="188"/>
      <c r="MIQ99" s="188"/>
      <c r="MIR99" s="188"/>
      <c r="MIS99" s="188"/>
      <c r="MIT99" s="188"/>
      <c r="MIU99" s="188"/>
      <c r="MIV99" s="188"/>
      <c r="MIW99" s="188"/>
      <c r="MIX99" s="188"/>
      <c r="MIY99" s="188"/>
      <c r="MIZ99" s="188"/>
      <c r="MJA99" s="188"/>
      <c r="MJB99" s="188"/>
      <c r="MJC99" s="188"/>
      <c r="MJD99" s="188"/>
      <c r="MJE99" s="188"/>
      <c r="MJF99" s="188"/>
      <c r="MJG99" s="188"/>
      <c r="MJH99" s="188"/>
      <c r="MJI99" s="188"/>
      <c r="MJJ99" s="188"/>
      <c r="MJK99" s="188"/>
      <c r="MJL99" s="188"/>
      <c r="MJM99" s="188"/>
      <c r="MJN99" s="188"/>
      <c r="MJO99" s="188"/>
      <c r="MJP99" s="188"/>
      <c r="MJQ99" s="188"/>
      <c r="MJR99" s="188"/>
      <c r="MJS99" s="188"/>
      <c r="MJT99" s="188"/>
      <c r="MJU99" s="188"/>
      <c r="MJV99" s="188"/>
      <c r="MJW99" s="188"/>
      <c r="MJX99" s="188"/>
      <c r="MJY99" s="188"/>
      <c r="MJZ99" s="188"/>
      <c r="MKA99" s="188"/>
      <c r="MKB99" s="188"/>
      <c r="MKC99" s="188"/>
      <c r="MKD99" s="188"/>
      <c r="MKE99" s="188"/>
      <c r="MKF99" s="188"/>
      <c r="MKG99" s="188"/>
      <c r="MKH99" s="188"/>
      <c r="MKI99" s="188"/>
      <c r="MKJ99" s="188"/>
      <c r="MKK99" s="188"/>
      <c r="MKL99" s="188"/>
      <c r="MKM99" s="188"/>
      <c r="MKN99" s="188"/>
      <c r="MKO99" s="188"/>
      <c r="MKP99" s="188"/>
      <c r="MKQ99" s="188"/>
      <c r="MKR99" s="188"/>
      <c r="MKS99" s="188"/>
      <c r="MKT99" s="188"/>
      <c r="MKU99" s="188"/>
      <c r="MKV99" s="188"/>
      <c r="MKW99" s="188"/>
      <c r="MKX99" s="188"/>
      <c r="MKY99" s="188"/>
      <c r="MKZ99" s="188"/>
      <c r="MLA99" s="188"/>
      <c r="MLB99" s="188"/>
      <c r="MLC99" s="188"/>
      <c r="MLD99" s="188"/>
      <c r="MLE99" s="188"/>
      <c r="MLF99" s="188"/>
      <c r="MLG99" s="188"/>
      <c r="MLH99" s="188"/>
      <c r="MLI99" s="188"/>
      <c r="MLJ99" s="188"/>
      <c r="MLK99" s="188"/>
      <c r="MLL99" s="188"/>
      <c r="MLM99" s="188"/>
      <c r="MLN99" s="188"/>
      <c r="MLO99" s="188"/>
      <c r="MLP99" s="188"/>
      <c r="MLQ99" s="188"/>
      <c r="MLR99" s="188"/>
      <c r="MLS99" s="188"/>
      <c r="MLT99" s="188"/>
      <c r="MLU99" s="188"/>
      <c r="MLV99" s="188"/>
      <c r="MLW99" s="188"/>
      <c r="MLX99" s="188"/>
      <c r="MLY99" s="188"/>
      <c r="MLZ99" s="188"/>
      <c r="MMA99" s="188"/>
      <c r="MMB99" s="188"/>
      <c r="MMC99" s="188"/>
      <c r="MMD99" s="188"/>
      <c r="MME99" s="188"/>
      <c r="MMF99" s="188"/>
      <c r="MMG99" s="188"/>
      <c r="MMH99" s="188"/>
      <c r="MMI99" s="188"/>
      <c r="MMJ99" s="188"/>
      <c r="MMK99" s="188"/>
      <c r="MML99" s="188"/>
      <c r="MMM99" s="188"/>
      <c r="MMN99" s="188"/>
      <c r="MMO99" s="188"/>
      <c r="MMP99" s="188"/>
      <c r="MMQ99" s="188"/>
      <c r="MMR99" s="188"/>
      <c r="MMS99" s="188"/>
      <c r="MMT99" s="188"/>
      <c r="MMU99" s="188"/>
      <c r="MMV99" s="188"/>
      <c r="MMW99" s="188"/>
      <c r="MMX99" s="188"/>
      <c r="MMY99" s="188"/>
      <c r="MMZ99" s="188"/>
      <c r="MNA99" s="188"/>
      <c r="MNB99" s="188"/>
      <c r="MNC99" s="188"/>
      <c r="MND99" s="188"/>
      <c r="MNE99" s="188"/>
      <c r="MNF99" s="188"/>
      <c r="MNG99" s="188"/>
      <c r="MNH99" s="188"/>
      <c r="MNI99" s="188"/>
      <c r="MNJ99" s="188"/>
      <c r="MNK99" s="188"/>
      <c r="MNL99" s="188"/>
      <c r="MNM99" s="188"/>
      <c r="MNN99" s="188"/>
      <c r="MNO99" s="188"/>
      <c r="MNP99" s="188"/>
      <c r="MNQ99" s="188"/>
      <c r="MNR99" s="188"/>
      <c r="MNS99" s="188"/>
      <c r="MNT99" s="188"/>
      <c r="MNU99" s="188"/>
      <c r="MNV99" s="188"/>
      <c r="MNW99" s="188"/>
      <c r="MNX99" s="188"/>
      <c r="MNY99" s="188"/>
      <c r="MNZ99" s="188"/>
      <c r="MOA99" s="188"/>
      <c r="MOB99" s="188"/>
      <c r="MOC99" s="188"/>
      <c r="MOD99" s="188"/>
      <c r="MOE99" s="188"/>
      <c r="MOF99" s="188"/>
      <c r="MOG99" s="188"/>
      <c r="MOH99" s="188"/>
      <c r="MOI99" s="188"/>
      <c r="MOJ99" s="188"/>
      <c r="MOK99" s="188"/>
      <c r="MOL99" s="188"/>
      <c r="MOM99" s="188"/>
      <c r="MON99" s="188"/>
      <c r="MOO99" s="188"/>
      <c r="MOP99" s="188"/>
      <c r="MOQ99" s="188"/>
      <c r="MOR99" s="188"/>
      <c r="MOS99" s="188"/>
      <c r="MOT99" s="188"/>
      <c r="MOU99" s="188"/>
      <c r="MOV99" s="188"/>
      <c r="MOW99" s="188"/>
      <c r="MOX99" s="188"/>
      <c r="MOY99" s="188"/>
      <c r="MOZ99" s="188"/>
      <c r="MPA99" s="188"/>
      <c r="MPB99" s="188"/>
      <c r="MPC99" s="188"/>
      <c r="MPD99" s="188"/>
      <c r="MPE99" s="188"/>
      <c r="MPF99" s="188"/>
      <c r="MPG99" s="188"/>
      <c r="MPH99" s="188"/>
      <c r="MPI99" s="188"/>
      <c r="MPJ99" s="188"/>
      <c r="MPK99" s="188"/>
      <c r="MPL99" s="188"/>
      <c r="MPM99" s="188"/>
      <c r="MPN99" s="188"/>
      <c r="MPO99" s="188"/>
      <c r="MPP99" s="188"/>
      <c r="MPQ99" s="188"/>
      <c r="MPR99" s="188"/>
      <c r="MPS99" s="188"/>
      <c r="MPT99" s="188"/>
      <c r="MPU99" s="188"/>
      <c r="MPV99" s="188"/>
      <c r="MPW99" s="188"/>
      <c r="MPX99" s="188"/>
      <c r="MPY99" s="188"/>
      <c r="MPZ99" s="188"/>
      <c r="MQA99" s="188"/>
      <c r="MQB99" s="188"/>
      <c r="MQC99" s="188"/>
      <c r="MQD99" s="188"/>
      <c r="MQE99" s="188"/>
      <c r="MQF99" s="188"/>
      <c r="MQG99" s="188"/>
      <c r="MQH99" s="188"/>
      <c r="MQI99" s="188"/>
      <c r="MQJ99" s="188"/>
      <c r="MQK99" s="188"/>
      <c r="MQL99" s="188"/>
      <c r="MQM99" s="188"/>
      <c r="MQN99" s="188"/>
      <c r="MQO99" s="188"/>
      <c r="MQP99" s="188"/>
      <c r="MQQ99" s="188"/>
      <c r="MQR99" s="188"/>
      <c r="MQS99" s="188"/>
      <c r="MQT99" s="188"/>
      <c r="MQU99" s="188"/>
      <c r="MQV99" s="188"/>
      <c r="MQW99" s="188"/>
      <c r="MQX99" s="188"/>
      <c r="MQY99" s="188"/>
      <c r="MQZ99" s="188"/>
      <c r="MRA99" s="188"/>
      <c r="MRB99" s="188"/>
      <c r="MRC99" s="188"/>
      <c r="MRD99" s="188"/>
      <c r="MRE99" s="188"/>
      <c r="MRF99" s="188"/>
      <c r="MRG99" s="188"/>
      <c r="MRH99" s="188"/>
      <c r="MRI99" s="188"/>
      <c r="MRJ99" s="188"/>
      <c r="MRK99" s="188"/>
      <c r="MRL99" s="188"/>
      <c r="MRM99" s="188"/>
      <c r="MRN99" s="188"/>
      <c r="MRO99" s="188"/>
      <c r="MRP99" s="188"/>
      <c r="MRQ99" s="188"/>
      <c r="MRR99" s="188"/>
      <c r="MRS99" s="188"/>
      <c r="MRT99" s="188"/>
      <c r="MRU99" s="188"/>
      <c r="MRV99" s="188"/>
      <c r="MRW99" s="188"/>
      <c r="MRX99" s="188"/>
      <c r="MRY99" s="188"/>
      <c r="MRZ99" s="188"/>
      <c r="MSA99" s="188"/>
      <c r="MSB99" s="188"/>
      <c r="MSC99" s="188"/>
      <c r="MSD99" s="188"/>
      <c r="MSE99" s="188"/>
      <c r="MSF99" s="188"/>
      <c r="MSG99" s="188"/>
      <c r="MSH99" s="188"/>
      <c r="MSI99" s="188"/>
      <c r="MSJ99" s="188"/>
      <c r="MSK99" s="188"/>
      <c r="MSL99" s="188"/>
      <c r="MSM99" s="188"/>
      <c r="MSN99" s="188"/>
      <c r="MSO99" s="188"/>
      <c r="MSP99" s="188"/>
      <c r="MSQ99" s="188"/>
      <c r="MSR99" s="188"/>
      <c r="MSS99" s="188"/>
      <c r="MST99" s="188"/>
      <c r="MSU99" s="188"/>
      <c r="MSV99" s="188"/>
      <c r="MSW99" s="188"/>
      <c r="MSX99" s="188"/>
      <c r="MSY99" s="188"/>
      <c r="MSZ99" s="188"/>
      <c r="MTA99" s="188"/>
      <c r="MTB99" s="188"/>
      <c r="MTC99" s="188"/>
      <c r="MTD99" s="188"/>
      <c r="MTE99" s="188"/>
      <c r="MTF99" s="188"/>
      <c r="MTG99" s="188"/>
      <c r="MTH99" s="188"/>
      <c r="MTI99" s="188"/>
      <c r="MTJ99" s="188"/>
      <c r="MTK99" s="188"/>
      <c r="MTL99" s="188"/>
      <c r="MTM99" s="188"/>
      <c r="MTN99" s="188"/>
      <c r="MTO99" s="188"/>
      <c r="MTP99" s="188"/>
      <c r="MTQ99" s="188"/>
      <c r="MTR99" s="188"/>
      <c r="MTS99" s="188"/>
      <c r="MTT99" s="188"/>
      <c r="MTU99" s="188"/>
      <c r="MTV99" s="188"/>
      <c r="MTW99" s="188"/>
      <c r="MTX99" s="188"/>
      <c r="MTY99" s="188"/>
      <c r="MTZ99" s="188"/>
      <c r="MUA99" s="188"/>
      <c r="MUB99" s="188"/>
      <c r="MUC99" s="188"/>
      <c r="MUD99" s="188"/>
      <c r="MUE99" s="188"/>
      <c r="MUF99" s="188"/>
      <c r="MUG99" s="188"/>
      <c r="MUH99" s="188"/>
      <c r="MUI99" s="188"/>
      <c r="MUJ99" s="188"/>
      <c r="MUK99" s="188"/>
      <c r="MUL99" s="188"/>
      <c r="MUM99" s="188"/>
      <c r="MUN99" s="188"/>
      <c r="MUO99" s="188"/>
      <c r="MUP99" s="188"/>
      <c r="MUQ99" s="188"/>
      <c r="MUR99" s="188"/>
      <c r="MUS99" s="188"/>
      <c r="MUT99" s="188"/>
      <c r="MUU99" s="188"/>
      <c r="MUV99" s="188"/>
      <c r="MUW99" s="188"/>
      <c r="MUX99" s="188"/>
      <c r="MUY99" s="188"/>
      <c r="MUZ99" s="188"/>
      <c r="MVA99" s="188"/>
      <c r="MVB99" s="188"/>
      <c r="MVC99" s="188"/>
      <c r="MVD99" s="188"/>
      <c r="MVE99" s="188"/>
      <c r="MVF99" s="188"/>
      <c r="MVG99" s="188"/>
      <c r="MVH99" s="188"/>
      <c r="MVI99" s="188"/>
      <c r="MVJ99" s="188"/>
      <c r="MVK99" s="188"/>
      <c r="MVL99" s="188"/>
      <c r="MVM99" s="188"/>
      <c r="MVN99" s="188"/>
      <c r="MVO99" s="188"/>
      <c r="MVP99" s="188"/>
      <c r="MVQ99" s="188"/>
      <c r="MVR99" s="188"/>
      <c r="MVS99" s="188"/>
      <c r="MVT99" s="188"/>
      <c r="MVU99" s="188"/>
      <c r="MVV99" s="188"/>
      <c r="MVW99" s="188"/>
      <c r="MVX99" s="188"/>
      <c r="MVY99" s="188"/>
      <c r="MVZ99" s="188"/>
      <c r="MWA99" s="188"/>
      <c r="MWB99" s="188"/>
      <c r="MWC99" s="188"/>
      <c r="MWD99" s="188"/>
      <c r="MWE99" s="188"/>
      <c r="MWF99" s="188"/>
      <c r="MWG99" s="188"/>
      <c r="MWH99" s="188"/>
      <c r="MWI99" s="188"/>
      <c r="MWJ99" s="188"/>
      <c r="MWK99" s="188"/>
      <c r="MWL99" s="188"/>
      <c r="MWM99" s="188"/>
      <c r="MWN99" s="188"/>
      <c r="MWO99" s="188"/>
      <c r="MWP99" s="188"/>
      <c r="MWQ99" s="188"/>
      <c r="MWR99" s="188"/>
      <c r="MWS99" s="188"/>
      <c r="MWT99" s="188"/>
      <c r="MWU99" s="188"/>
      <c r="MWV99" s="188"/>
      <c r="MWW99" s="188"/>
      <c r="MWX99" s="188"/>
      <c r="MWY99" s="188"/>
      <c r="MWZ99" s="188"/>
      <c r="MXA99" s="188"/>
      <c r="MXB99" s="188"/>
      <c r="MXC99" s="188"/>
      <c r="MXD99" s="188"/>
      <c r="MXE99" s="188"/>
      <c r="MXF99" s="188"/>
      <c r="MXG99" s="188"/>
      <c r="MXH99" s="188"/>
      <c r="MXI99" s="188"/>
      <c r="MXJ99" s="188"/>
      <c r="MXK99" s="188"/>
      <c r="MXL99" s="188"/>
      <c r="MXM99" s="188"/>
      <c r="MXN99" s="188"/>
      <c r="MXO99" s="188"/>
      <c r="MXP99" s="188"/>
      <c r="MXQ99" s="188"/>
      <c r="MXR99" s="188"/>
      <c r="MXS99" s="188"/>
      <c r="MXT99" s="188"/>
      <c r="MXU99" s="188"/>
      <c r="MXV99" s="188"/>
      <c r="MXW99" s="188"/>
      <c r="MXX99" s="188"/>
      <c r="MXY99" s="188"/>
      <c r="MXZ99" s="188"/>
      <c r="MYA99" s="188"/>
      <c r="MYB99" s="188"/>
      <c r="MYC99" s="188"/>
      <c r="MYD99" s="188"/>
      <c r="MYE99" s="188"/>
      <c r="MYF99" s="188"/>
      <c r="MYG99" s="188"/>
      <c r="MYH99" s="188"/>
      <c r="MYI99" s="188"/>
      <c r="MYJ99" s="188"/>
      <c r="MYK99" s="188"/>
      <c r="MYL99" s="188"/>
      <c r="MYM99" s="188"/>
      <c r="MYN99" s="188"/>
      <c r="MYO99" s="188"/>
      <c r="MYP99" s="188"/>
      <c r="MYQ99" s="188"/>
      <c r="MYR99" s="188"/>
      <c r="MYS99" s="188"/>
      <c r="MYT99" s="188"/>
      <c r="MYU99" s="188"/>
      <c r="MYV99" s="188"/>
      <c r="MYW99" s="188"/>
      <c r="MYX99" s="188"/>
      <c r="MYY99" s="188"/>
      <c r="MYZ99" s="188"/>
      <c r="MZA99" s="188"/>
      <c r="MZB99" s="188"/>
      <c r="MZC99" s="188"/>
      <c r="MZD99" s="188"/>
      <c r="MZE99" s="188"/>
      <c r="MZF99" s="188"/>
      <c r="MZG99" s="188"/>
      <c r="MZH99" s="188"/>
      <c r="MZI99" s="188"/>
      <c r="MZJ99" s="188"/>
      <c r="MZK99" s="188"/>
      <c r="MZL99" s="188"/>
      <c r="MZM99" s="188"/>
      <c r="MZN99" s="188"/>
      <c r="MZO99" s="188"/>
      <c r="MZP99" s="188"/>
      <c r="MZQ99" s="188"/>
      <c r="MZR99" s="188"/>
      <c r="MZS99" s="188"/>
      <c r="MZT99" s="188"/>
      <c r="MZU99" s="188"/>
      <c r="MZV99" s="188"/>
      <c r="MZW99" s="188"/>
      <c r="MZX99" s="188"/>
      <c r="MZY99" s="188"/>
      <c r="MZZ99" s="188"/>
      <c r="NAA99" s="188"/>
      <c r="NAB99" s="188"/>
      <c r="NAC99" s="188"/>
      <c r="NAD99" s="188"/>
      <c r="NAE99" s="188"/>
      <c r="NAF99" s="188"/>
      <c r="NAG99" s="188"/>
      <c r="NAH99" s="188"/>
      <c r="NAI99" s="188"/>
      <c r="NAJ99" s="188"/>
      <c r="NAK99" s="188"/>
      <c r="NAL99" s="188"/>
      <c r="NAM99" s="188"/>
      <c r="NAN99" s="188"/>
      <c r="NAO99" s="188"/>
      <c r="NAP99" s="188"/>
      <c r="NAQ99" s="188"/>
      <c r="NAR99" s="188"/>
      <c r="NAS99" s="188"/>
      <c r="NAT99" s="188"/>
      <c r="NAU99" s="188"/>
      <c r="NAV99" s="188"/>
      <c r="NAW99" s="188"/>
      <c r="NAX99" s="188"/>
      <c r="NAY99" s="188"/>
      <c r="NAZ99" s="188"/>
      <c r="NBA99" s="188"/>
      <c r="NBB99" s="188"/>
      <c r="NBC99" s="188"/>
      <c r="NBD99" s="188"/>
      <c r="NBE99" s="188"/>
      <c r="NBF99" s="188"/>
      <c r="NBG99" s="188"/>
      <c r="NBH99" s="188"/>
      <c r="NBI99" s="188"/>
      <c r="NBJ99" s="188"/>
      <c r="NBK99" s="188"/>
      <c r="NBL99" s="188"/>
      <c r="NBM99" s="188"/>
      <c r="NBN99" s="188"/>
      <c r="NBO99" s="188"/>
      <c r="NBP99" s="188"/>
      <c r="NBQ99" s="188"/>
      <c r="NBR99" s="188"/>
      <c r="NBS99" s="188"/>
      <c r="NBT99" s="188"/>
      <c r="NBU99" s="188"/>
      <c r="NBV99" s="188"/>
      <c r="NBW99" s="188"/>
      <c r="NBX99" s="188"/>
      <c r="NBY99" s="188"/>
      <c r="NBZ99" s="188"/>
      <c r="NCA99" s="188"/>
      <c r="NCB99" s="188"/>
      <c r="NCC99" s="188"/>
      <c r="NCD99" s="188"/>
      <c r="NCE99" s="188"/>
      <c r="NCF99" s="188"/>
      <c r="NCG99" s="188"/>
      <c r="NCH99" s="188"/>
      <c r="NCI99" s="188"/>
      <c r="NCJ99" s="188"/>
      <c r="NCK99" s="188"/>
      <c r="NCL99" s="188"/>
      <c r="NCM99" s="188"/>
      <c r="NCN99" s="188"/>
      <c r="NCO99" s="188"/>
      <c r="NCP99" s="188"/>
      <c r="NCQ99" s="188"/>
      <c r="NCR99" s="188"/>
      <c r="NCS99" s="188"/>
      <c r="NCT99" s="188"/>
      <c r="NCU99" s="188"/>
      <c r="NCV99" s="188"/>
      <c r="NCW99" s="188"/>
      <c r="NCX99" s="188"/>
      <c r="NCY99" s="188"/>
      <c r="NCZ99" s="188"/>
      <c r="NDA99" s="188"/>
      <c r="NDB99" s="188"/>
      <c r="NDC99" s="188"/>
      <c r="NDD99" s="188"/>
      <c r="NDE99" s="188"/>
      <c r="NDF99" s="188"/>
      <c r="NDG99" s="188"/>
      <c r="NDH99" s="188"/>
      <c r="NDI99" s="188"/>
      <c r="NDJ99" s="188"/>
      <c r="NDK99" s="188"/>
      <c r="NDL99" s="188"/>
      <c r="NDM99" s="188"/>
      <c r="NDN99" s="188"/>
      <c r="NDO99" s="188"/>
      <c r="NDP99" s="188"/>
      <c r="NDQ99" s="188"/>
      <c r="NDR99" s="188"/>
      <c r="NDS99" s="188"/>
      <c r="NDT99" s="188"/>
      <c r="NDU99" s="188"/>
      <c r="NDV99" s="188"/>
      <c r="NDW99" s="188"/>
      <c r="NDX99" s="188"/>
      <c r="NDY99" s="188"/>
      <c r="NDZ99" s="188"/>
      <c r="NEA99" s="188"/>
      <c r="NEB99" s="188"/>
      <c r="NEC99" s="188"/>
      <c r="NED99" s="188"/>
      <c r="NEE99" s="188"/>
      <c r="NEF99" s="188"/>
      <c r="NEG99" s="188"/>
      <c r="NEH99" s="188"/>
      <c r="NEI99" s="188"/>
      <c r="NEJ99" s="188"/>
      <c r="NEK99" s="188"/>
      <c r="NEL99" s="188"/>
      <c r="NEM99" s="188"/>
      <c r="NEN99" s="188"/>
      <c r="NEO99" s="188"/>
      <c r="NEP99" s="188"/>
      <c r="NEQ99" s="188"/>
      <c r="NER99" s="188"/>
      <c r="NES99" s="188"/>
      <c r="NET99" s="188"/>
      <c r="NEU99" s="188"/>
      <c r="NEV99" s="188"/>
      <c r="NEW99" s="188"/>
      <c r="NEX99" s="188"/>
      <c r="NEY99" s="188"/>
      <c r="NEZ99" s="188"/>
      <c r="NFA99" s="188"/>
      <c r="NFB99" s="188"/>
      <c r="NFC99" s="188"/>
      <c r="NFD99" s="188"/>
      <c r="NFE99" s="188"/>
      <c r="NFF99" s="188"/>
      <c r="NFG99" s="188"/>
      <c r="NFH99" s="188"/>
      <c r="NFI99" s="188"/>
      <c r="NFJ99" s="188"/>
      <c r="NFK99" s="188"/>
      <c r="NFL99" s="188"/>
      <c r="NFM99" s="188"/>
      <c r="NFN99" s="188"/>
      <c r="NFO99" s="188"/>
      <c r="NFP99" s="188"/>
      <c r="NFQ99" s="188"/>
      <c r="NFR99" s="188"/>
      <c r="NFS99" s="188"/>
      <c r="NFT99" s="188"/>
      <c r="NFU99" s="188"/>
      <c r="NFV99" s="188"/>
      <c r="NFW99" s="188"/>
      <c r="NFX99" s="188"/>
      <c r="NFY99" s="188"/>
      <c r="NFZ99" s="188"/>
      <c r="NGA99" s="188"/>
      <c r="NGB99" s="188"/>
      <c r="NGC99" s="188"/>
      <c r="NGD99" s="188"/>
      <c r="NGE99" s="188"/>
      <c r="NGF99" s="188"/>
      <c r="NGG99" s="188"/>
      <c r="NGH99" s="188"/>
      <c r="NGI99" s="188"/>
      <c r="NGJ99" s="188"/>
      <c r="NGK99" s="188"/>
      <c r="NGL99" s="188"/>
      <c r="NGM99" s="188"/>
      <c r="NGN99" s="188"/>
      <c r="NGO99" s="188"/>
      <c r="NGP99" s="188"/>
      <c r="NGQ99" s="188"/>
      <c r="NGR99" s="188"/>
      <c r="NGS99" s="188"/>
      <c r="NGT99" s="188"/>
      <c r="NGU99" s="188"/>
      <c r="NGV99" s="188"/>
      <c r="NGW99" s="188"/>
      <c r="NGX99" s="188"/>
      <c r="NGY99" s="188"/>
      <c r="NGZ99" s="188"/>
      <c r="NHA99" s="188"/>
      <c r="NHB99" s="188"/>
      <c r="NHC99" s="188"/>
      <c r="NHD99" s="188"/>
      <c r="NHE99" s="188"/>
      <c r="NHF99" s="188"/>
      <c r="NHG99" s="188"/>
      <c r="NHH99" s="188"/>
      <c r="NHI99" s="188"/>
      <c r="NHJ99" s="188"/>
      <c r="NHK99" s="188"/>
      <c r="NHL99" s="188"/>
      <c r="NHM99" s="188"/>
      <c r="NHN99" s="188"/>
      <c r="NHO99" s="188"/>
      <c r="NHP99" s="188"/>
      <c r="NHQ99" s="188"/>
      <c r="NHR99" s="188"/>
      <c r="NHS99" s="188"/>
      <c r="NHT99" s="188"/>
      <c r="NHU99" s="188"/>
      <c r="NHV99" s="188"/>
      <c r="NHW99" s="188"/>
      <c r="NHX99" s="188"/>
      <c r="NHY99" s="188"/>
      <c r="NHZ99" s="188"/>
      <c r="NIA99" s="188"/>
      <c r="NIB99" s="188"/>
      <c r="NIC99" s="188"/>
      <c r="NID99" s="188"/>
      <c r="NIE99" s="188"/>
      <c r="NIF99" s="188"/>
      <c r="NIG99" s="188"/>
      <c r="NIH99" s="188"/>
      <c r="NII99" s="188"/>
      <c r="NIJ99" s="188"/>
      <c r="NIK99" s="188"/>
      <c r="NIL99" s="188"/>
      <c r="NIM99" s="188"/>
      <c r="NIN99" s="188"/>
      <c r="NIO99" s="188"/>
      <c r="NIP99" s="188"/>
      <c r="NIQ99" s="188"/>
      <c r="NIR99" s="188"/>
      <c r="NIS99" s="188"/>
      <c r="NIT99" s="188"/>
      <c r="NIU99" s="188"/>
      <c r="NIV99" s="188"/>
      <c r="NIW99" s="188"/>
      <c r="NIX99" s="188"/>
      <c r="NIY99" s="188"/>
      <c r="NIZ99" s="188"/>
      <c r="NJA99" s="188"/>
      <c r="NJB99" s="188"/>
      <c r="NJC99" s="188"/>
      <c r="NJD99" s="188"/>
      <c r="NJE99" s="188"/>
      <c r="NJF99" s="188"/>
      <c r="NJG99" s="188"/>
      <c r="NJH99" s="188"/>
      <c r="NJI99" s="188"/>
      <c r="NJJ99" s="188"/>
      <c r="NJK99" s="188"/>
      <c r="NJL99" s="188"/>
      <c r="NJM99" s="188"/>
      <c r="NJN99" s="188"/>
      <c r="NJO99" s="188"/>
      <c r="NJP99" s="188"/>
      <c r="NJQ99" s="188"/>
      <c r="NJR99" s="188"/>
      <c r="NJS99" s="188"/>
      <c r="NJT99" s="188"/>
      <c r="NJU99" s="188"/>
      <c r="NJV99" s="188"/>
      <c r="NJW99" s="188"/>
      <c r="NJX99" s="188"/>
      <c r="NJY99" s="188"/>
      <c r="NJZ99" s="188"/>
      <c r="NKA99" s="188"/>
      <c r="NKB99" s="188"/>
      <c r="NKC99" s="188"/>
      <c r="NKD99" s="188"/>
      <c r="NKE99" s="188"/>
      <c r="NKF99" s="188"/>
      <c r="NKG99" s="188"/>
      <c r="NKH99" s="188"/>
      <c r="NKI99" s="188"/>
      <c r="NKJ99" s="188"/>
      <c r="NKK99" s="188"/>
      <c r="NKL99" s="188"/>
      <c r="NKM99" s="188"/>
      <c r="NKN99" s="188"/>
      <c r="NKO99" s="188"/>
      <c r="NKP99" s="188"/>
      <c r="NKQ99" s="188"/>
      <c r="NKR99" s="188"/>
      <c r="NKS99" s="188"/>
      <c r="NKT99" s="188"/>
      <c r="NKU99" s="188"/>
      <c r="NKV99" s="188"/>
      <c r="NKW99" s="188"/>
      <c r="NKX99" s="188"/>
      <c r="NKY99" s="188"/>
      <c r="NKZ99" s="188"/>
      <c r="NLA99" s="188"/>
      <c r="NLB99" s="188"/>
      <c r="NLC99" s="188"/>
      <c r="NLD99" s="188"/>
      <c r="NLE99" s="188"/>
      <c r="NLF99" s="188"/>
      <c r="NLG99" s="188"/>
      <c r="NLH99" s="188"/>
      <c r="NLI99" s="188"/>
      <c r="NLJ99" s="188"/>
      <c r="NLK99" s="188"/>
      <c r="NLL99" s="188"/>
      <c r="NLM99" s="188"/>
      <c r="NLN99" s="188"/>
      <c r="NLO99" s="188"/>
      <c r="NLP99" s="188"/>
      <c r="NLQ99" s="188"/>
      <c r="NLR99" s="188"/>
      <c r="NLS99" s="188"/>
      <c r="NLT99" s="188"/>
      <c r="NLU99" s="188"/>
      <c r="NLV99" s="188"/>
      <c r="NLW99" s="188"/>
      <c r="NLX99" s="188"/>
      <c r="NLY99" s="188"/>
      <c r="NLZ99" s="188"/>
      <c r="NMA99" s="188"/>
      <c r="NMB99" s="188"/>
      <c r="NMC99" s="188"/>
      <c r="NMD99" s="188"/>
      <c r="NME99" s="188"/>
      <c r="NMF99" s="188"/>
      <c r="NMG99" s="188"/>
      <c r="NMH99" s="188"/>
      <c r="NMI99" s="188"/>
      <c r="NMJ99" s="188"/>
      <c r="NMK99" s="188"/>
      <c r="NML99" s="188"/>
      <c r="NMM99" s="188"/>
      <c r="NMN99" s="188"/>
      <c r="NMO99" s="188"/>
      <c r="NMP99" s="188"/>
      <c r="NMQ99" s="188"/>
      <c r="NMR99" s="188"/>
      <c r="NMS99" s="188"/>
      <c r="NMT99" s="188"/>
      <c r="NMU99" s="188"/>
      <c r="NMV99" s="188"/>
      <c r="NMW99" s="188"/>
      <c r="NMX99" s="188"/>
      <c r="NMY99" s="188"/>
      <c r="NMZ99" s="188"/>
      <c r="NNA99" s="188"/>
      <c r="NNB99" s="188"/>
      <c r="NNC99" s="188"/>
      <c r="NND99" s="188"/>
      <c r="NNE99" s="188"/>
      <c r="NNF99" s="188"/>
      <c r="NNG99" s="188"/>
      <c r="NNH99" s="188"/>
      <c r="NNI99" s="188"/>
      <c r="NNJ99" s="188"/>
      <c r="NNK99" s="188"/>
      <c r="NNL99" s="188"/>
      <c r="NNM99" s="188"/>
      <c r="NNN99" s="188"/>
      <c r="NNO99" s="188"/>
      <c r="NNP99" s="188"/>
      <c r="NNQ99" s="188"/>
      <c r="NNR99" s="188"/>
      <c r="NNS99" s="188"/>
      <c r="NNT99" s="188"/>
      <c r="NNU99" s="188"/>
      <c r="NNV99" s="188"/>
      <c r="NNW99" s="188"/>
      <c r="NNX99" s="188"/>
      <c r="NNY99" s="188"/>
      <c r="NNZ99" s="188"/>
      <c r="NOA99" s="188"/>
      <c r="NOB99" s="188"/>
      <c r="NOC99" s="188"/>
      <c r="NOD99" s="188"/>
      <c r="NOE99" s="188"/>
      <c r="NOF99" s="188"/>
      <c r="NOG99" s="188"/>
      <c r="NOH99" s="188"/>
      <c r="NOI99" s="188"/>
      <c r="NOJ99" s="188"/>
      <c r="NOK99" s="188"/>
      <c r="NOL99" s="188"/>
      <c r="NOM99" s="188"/>
      <c r="NON99" s="188"/>
      <c r="NOO99" s="188"/>
      <c r="NOP99" s="188"/>
      <c r="NOQ99" s="188"/>
      <c r="NOR99" s="188"/>
      <c r="NOS99" s="188"/>
      <c r="NOT99" s="188"/>
      <c r="NOU99" s="188"/>
      <c r="NOV99" s="188"/>
      <c r="NOW99" s="188"/>
      <c r="NOX99" s="188"/>
      <c r="NOY99" s="188"/>
      <c r="NOZ99" s="188"/>
      <c r="NPA99" s="188"/>
      <c r="NPB99" s="188"/>
      <c r="NPC99" s="188"/>
      <c r="NPD99" s="188"/>
      <c r="NPE99" s="188"/>
      <c r="NPF99" s="188"/>
      <c r="NPG99" s="188"/>
      <c r="NPH99" s="188"/>
      <c r="NPI99" s="188"/>
      <c r="NPJ99" s="188"/>
      <c r="NPK99" s="188"/>
      <c r="NPL99" s="188"/>
      <c r="NPM99" s="188"/>
      <c r="NPN99" s="188"/>
      <c r="NPO99" s="188"/>
      <c r="NPP99" s="188"/>
      <c r="NPQ99" s="188"/>
      <c r="NPR99" s="188"/>
      <c r="NPS99" s="188"/>
      <c r="NPT99" s="188"/>
      <c r="NPU99" s="188"/>
      <c r="NPV99" s="188"/>
      <c r="NPW99" s="188"/>
      <c r="NPX99" s="188"/>
      <c r="NPY99" s="188"/>
      <c r="NPZ99" s="188"/>
      <c r="NQA99" s="188"/>
      <c r="NQB99" s="188"/>
      <c r="NQC99" s="188"/>
      <c r="NQD99" s="188"/>
      <c r="NQE99" s="188"/>
      <c r="NQF99" s="188"/>
      <c r="NQG99" s="188"/>
      <c r="NQH99" s="188"/>
      <c r="NQI99" s="188"/>
      <c r="NQJ99" s="188"/>
      <c r="NQK99" s="188"/>
      <c r="NQL99" s="188"/>
      <c r="NQM99" s="188"/>
      <c r="NQN99" s="188"/>
      <c r="NQO99" s="188"/>
      <c r="NQP99" s="188"/>
      <c r="NQQ99" s="188"/>
      <c r="NQR99" s="188"/>
      <c r="NQS99" s="188"/>
      <c r="NQT99" s="188"/>
      <c r="NQU99" s="188"/>
      <c r="NQV99" s="188"/>
      <c r="NQW99" s="188"/>
      <c r="NQX99" s="188"/>
      <c r="NQY99" s="188"/>
      <c r="NQZ99" s="188"/>
      <c r="NRA99" s="188"/>
      <c r="NRB99" s="188"/>
      <c r="NRC99" s="188"/>
      <c r="NRD99" s="188"/>
      <c r="NRE99" s="188"/>
      <c r="NRF99" s="188"/>
      <c r="NRG99" s="188"/>
      <c r="NRH99" s="188"/>
      <c r="NRI99" s="188"/>
      <c r="NRJ99" s="188"/>
      <c r="NRK99" s="188"/>
      <c r="NRL99" s="188"/>
      <c r="NRM99" s="188"/>
      <c r="NRN99" s="188"/>
      <c r="NRO99" s="188"/>
      <c r="NRP99" s="188"/>
      <c r="NRQ99" s="188"/>
      <c r="NRR99" s="188"/>
      <c r="NRS99" s="188"/>
      <c r="NRT99" s="188"/>
      <c r="NRU99" s="188"/>
      <c r="NRV99" s="188"/>
      <c r="NRW99" s="188"/>
      <c r="NRX99" s="188"/>
      <c r="NRY99" s="188"/>
      <c r="NRZ99" s="188"/>
      <c r="NSA99" s="188"/>
      <c r="NSB99" s="188"/>
      <c r="NSC99" s="188"/>
      <c r="NSD99" s="188"/>
      <c r="NSE99" s="188"/>
      <c r="NSF99" s="188"/>
      <c r="NSG99" s="188"/>
      <c r="NSH99" s="188"/>
      <c r="NSI99" s="188"/>
      <c r="NSJ99" s="188"/>
      <c r="NSK99" s="188"/>
      <c r="NSL99" s="188"/>
      <c r="NSM99" s="188"/>
      <c r="NSN99" s="188"/>
      <c r="NSO99" s="188"/>
      <c r="NSP99" s="188"/>
      <c r="NSQ99" s="188"/>
      <c r="NSR99" s="188"/>
      <c r="NSS99" s="188"/>
      <c r="NST99" s="188"/>
      <c r="NSU99" s="188"/>
      <c r="NSV99" s="188"/>
      <c r="NSW99" s="188"/>
      <c r="NSX99" s="188"/>
      <c r="NSY99" s="188"/>
      <c r="NSZ99" s="188"/>
      <c r="NTA99" s="188"/>
      <c r="NTB99" s="188"/>
      <c r="NTC99" s="188"/>
      <c r="NTD99" s="188"/>
      <c r="NTE99" s="188"/>
      <c r="NTF99" s="188"/>
      <c r="NTG99" s="188"/>
      <c r="NTH99" s="188"/>
      <c r="NTI99" s="188"/>
      <c r="NTJ99" s="188"/>
      <c r="NTK99" s="188"/>
      <c r="NTL99" s="188"/>
      <c r="NTM99" s="188"/>
      <c r="NTN99" s="188"/>
      <c r="NTO99" s="188"/>
      <c r="NTP99" s="188"/>
      <c r="NTQ99" s="188"/>
      <c r="NTR99" s="188"/>
      <c r="NTS99" s="188"/>
      <c r="NTT99" s="188"/>
      <c r="NTU99" s="188"/>
      <c r="NTV99" s="188"/>
      <c r="NTW99" s="188"/>
      <c r="NTX99" s="188"/>
      <c r="NTY99" s="188"/>
      <c r="NTZ99" s="188"/>
      <c r="NUA99" s="188"/>
      <c r="NUB99" s="188"/>
      <c r="NUC99" s="188"/>
      <c r="NUD99" s="188"/>
      <c r="NUE99" s="188"/>
      <c r="NUF99" s="188"/>
      <c r="NUG99" s="188"/>
      <c r="NUH99" s="188"/>
      <c r="NUI99" s="188"/>
      <c r="NUJ99" s="188"/>
      <c r="NUK99" s="188"/>
      <c r="NUL99" s="188"/>
      <c r="NUM99" s="188"/>
      <c r="NUN99" s="188"/>
      <c r="NUO99" s="188"/>
      <c r="NUP99" s="188"/>
      <c r="NUQ99" s="188"/>
      <c r="NUR99" s="188"/>
      <c r="NUS99" s="188"/>
      <c r="NUT99" s="188"/>
      <c r="NUU99" s="188"/>
      <c r="NUV99" s="188"/>
      <c r="NUW99" s="188"/>
      <c r="NUX99" s="188"/>
      <c r="NUY99" s="188"/>
      <c r="NUZ99" s="188"/>
      <c r="NVA99" s="188"/>
      <c r="NVB99" s="188"/>
      <c r="NVC99" s="188"/>
      <c r="NVD99" s="188"/>
      <c r="NVE99" s="188"/>
      <c r="NVF99" s="188"/>
      <c r="NVG99" s="188"/>
      <c r="NVH99" s="188"/>
      <c r="NVI99" s="188"/>
      <c r="NVJ99" s="188"/>
      <c r="NVK99" s="188"/>
      <c r="NVL99" s="188"/>
      <c r="NVM99" s="188"/>
      <c r="NVN99" s="188"/>
      <c r="NVO99" s="188"/>
      <c r="NVP99" s="188"/>
      <c r="NVQ99" s="188"/>
      <c r="NVR99" s="188"/>
      <c r="NVS99" s="188"/>
      <c r="NVT99" s="188"/>
      <c r="NVU99" s="188"/>
      <c r="NVV99" s="188"/>
      <c r="NVW99" s="188"/>
      <c r="NVX99" s="188"/>
      <c r="NVY99" s="188"/>
      <c r="NVZ99" s="188"/>
      <c r="NWA99" s="188"/>
      <c r="NWB99" s="188"/>
      <c r="NWC99" s="188"/>
      <c r="NWD99" s="188"/>
      <c r="NWE99" s="188"/>
      <c r="NWF99" s="188"/>
      <c r="NWG99" s="188"/>
      <c r="NWH99" s="188"/>
      <c r="NWI99" s="188"/>
      <c r="NWJ99" s="188"/>
      <c r="NWK99" s="188"/>
      <c r="NWL99" s="188"/>
      <c r="NWM99" s="188"/>
      <c r="NWN99" s="188"/>
      <c r="NWO99" s="188"/>
      <c r="NWP99" s="188"/>
      <c r="NWQ99" s="188"/>
      <c r="NWR99" s="188"/>
      <c r="NWS99" s="188"/>
      <c r="NWT99" s="188"/>
      <c r="NWU99" s="188"/>
      <c r="NWV99" s="188"/>
      <c r="NWW99" s="188"/>
      <c r="NWX99" s="188"/>
      <c r="NWY99" s="188"/>
      <c r="NWZ99" s="188"/>
      <c r="NXA99" s="188"/>
      <c r="NXB99" s="188"/>
      <c r="NXC99" s="188"/>
      <c r="NXD99" s="188"/>
      <c r="NXE99" s="188"/>
      <c r="NXF99" s="188"/>
      <c r="NXG99" s="188"/>
      <c r="NXH99" s="188"/>
      <c r="NXI99" s="188"/>
      <c r="NXJ99" s="188"/>
      <c r="NXK99" s="188"/>
      <c r="NXL99" s="188"/>
      <c r="NXM99" s="188"/>
      <c r="NXN99" s="188"/>
      <c r="NXO99" s="188"/>
      <c r="NXP99" s="188"/>
      <c r="NXQ99" s="188"/>
      <c r="NXR99" s="188"/>
      <c r="NXS99" s="188"/>
      <c r="NXT99" s="188"/>
      <c r="NXU99" s="188"/>
      <c r="NXV99" s="188"/>
      <c r="NXW99" s="188"/>
      <c r="NXX99" s="188"/>
      <c r="NXY99" s="188"/>
      <c r="NXZ99" s="188"/>
      <c r="NYA99" s="188"/>
      <c r="NYB99" s="188"/>
      <c r="NYC99" s="188"/>
      <c r="NYD99" s="188"/>
      <c r="NYE99" s="188"/>
      <c r="NYF99" s="188"/>
      <c r="NYG99" s="188"/>
      <c r="NYH99" s="188"/>
      <c r="NYI99" s="188"/>
      <c r="NYJ99" s="188"/>
      <c r="NYK99" s="188"/>
      <c r="NYL99" s="188"/>
      <c r="NYM99" s="188"/>
      <c r="NYN99" s="188"/>
      <c r="NYO99" s="188"/>
      <c r="NYP99" s="188"/>
      <c r="NYQ99" s="188"/>
      <c r="NYR99" s="188"/>
      <c r="NYS99" s="188"/>
      <c r="NYT99" s="188"/>
      <c r="NYU99" s="188"/>
      <c r="NYV99" s="188"/>
      <c r="NYW99" s="188"/>
      <c r="NYX99" s="188"/>
      <c r="NYY99" s="188"/>
      <c r="NYZ99" s="188"/>
      <c r="NZA99" s="188"/>
      <c r="NZB99" s="188"/>
      <c r="NZC99" s="188"/>
      <c r="NZD99" s="188"/>
      <c r="NZE99" s="188"/>
      <c r="NZF99" s="188"/>
      <c r="NZG99" s="188"/>
      <c r="NZH99" s="188"/>
      <c r="NZI99" s="188"/>
      <c r="NZJ99" s="188"/>
      <c r="NZK99" s="188"/>
      <c r="NZL99" s="188"/>
      <c r="NZM99" s="188"/>
      <c r="NZN99" s="188"/>
      <c r="NZO99" s="188"/>
      <c r="NZP99" s="188"/>
      <c r="NZQ99" s="188"/>
      <c r="NZR99" s="188"/>
      <c r="NZS99" s="188"/>
      <c r="NZT99" s="188"/>
      <c r="NZU99" s="188"/>
      <c r="NZV99" s="188"/>
      <c r="NZW99" s="188"/>
      <c r="NZX99" s="188"/>
      <c r="NZY99" s="188"/>
      <c r="NZZ99" s="188"/>
      <c r="OAA99" s="188"/>
      <c r="OAB99" s="188"/>
      <c r="OAC99" s="188"/>
      <c r="OAD99" s="188"/>
      <c r="OAE99" s="188"/>
      <c r="OAF99" s="188"/>
      <c r="OAG99" s="188"/>
      <c r="OAH99" s="188"/>
      <c r="OAI99" s="188"/>
      <c r="OAJ99" s="188"/>
      <c r="OAK99" s="188"/>
      <c r="OAL99" s="188"/>
      <c r="OAM99" s="188"/>
      <c r="OAN99" s="188"/>
      <c r="OAO99" s="188"/>
      <c r="OAP99" s="188"/>
      <c r="OAQ99" s="188"/>
      <c r="OAR99" s="188"/>
      <c r="OAS99" s="188"/>
      <c r="OAT99" s="188"/>
      <c r="OAU99" s="188"/>
      <c r="OAV99" s="188"/>
      <c r="OAW99" s="188"/>
      <c r="OAX99" s="188"/>
      <c r="OAY99" s="188"/>
      <c r="OAZ99" s="188"/>
      <c r="OBA99" s="188"/>
      <c r="OBB99" s="188"/>
      <c r="OBC99" s="188"/>
      <c r="OBD99" s="188"/>
      <c r="OBE99" s="188"/>
      <c r="OBF99" s="188"/>
      <c r="OBG99" s="188"/>
      <c r="OBH99" s="188"/>
      <c r="OBI99" s="188"/>
      <c r="OBJ99" s="188"/>
      <c r="OBK99" s="188"/>
      <c r="OBL99" s="188"/>
      <c r="OBM99" s="188"/>
      <c r="OBN99" s="188"/>
      <c r="OBO99" s="188"/>
      <c r="OBP99" s="188"/>
      <c r="OBQ99" s="188"/>
      <c r="OBR99" s="188"/>
      <c r="OBS99" s="188"/>
      <c r="OBT99" s="188"/>
      <c r="OBU99" s="188"/>
      <c r="OBV99" s="188"/>
      <c r="OBW99" s="188"/>
      <c r="OBX99" s="188"/>
      <c r="OBY99" s="188"/>
      <c r="OBZ99" s="188"/>
      <c r="OCA99" s="188"/>
      <c r="OCB99" s="188"/>
      <c r="OCC99" s="188"/>
      <c r="OCD99" s="188"/>
      <c r="OCE99" s="188"/>
      <c r="OCF99" s="188"/>
      <c r="OCG99" s="188"/>
      <c r="OCH99" s="188"/>
      <c r="OCI99" s="188"/>
      <c r="OCJ99" s="188"/>
      <c r="OCK99" s="188"/>
      <c r="OCL99" s="188"/>
      <c r="OCM99" s="188"/>
      <c r="OCN99" s="188"/>
      <c r="OCO99" s="188"/>
      <c r="OCP99" s="188"/>
      <c r="OCQ99" s="188"/>
      <c r="OCR99" s="188"/>
      <c r="OCS99" s="188"/>
      <c r="OCT99" s="188"/>
      <c r="OCU99" s="188"/>
      <c r="OCV99" s="188"/>
      <c r="OCW99" s="188"/>
      <c r="OCX99" s="188"/>
      <c r="OCY99" s="188"/>
      <c r="OCZ99" s="188"/>
      <c r="ODA99" s="188"/>
      <c r="ODB99" s="188"/>
      <c r="ODC99" s="188"/>
      <c r="ODD99" s="188"/>
      <c r="ODE99" s="188"/>
      <c r="ODF99" s="188"/>
      <c r="ODG99" s="188"/>
      <c r="ODH99" s="188"/>
      <c r="ODI99" s="188"/>
      <c r="ODJ99" s="188"/>
      <c r="ODK99" s="188"/>
      <c r="ODL99" s="188"/>
      <c r="ODM99" s="188"/>
      <c r="ODN99" s="188"/>
      <c r="ODO99" s="188"/>
      <c r="ODP99" s="188"/>
      <c r="ODQ99" s="188"/>
      <c r="ODR99" s="188"/>
      <c r="ODS99" s="188"/>
      <c r="ODT99" s="188"/>
      <c r="ODU99" s="188"/>
      <c r="ODV99" s="188"/>
      <c r="ODW99" s="188"/>
      <c r="ODX99" s="188"/>
      <c r="ODY99" s="188"/>
      <c r="ODZ99" s="188"/>
      <c r="OEA99" s="188"/>
      <c r="OEB99" s="188"/>
      <c r="OEC99" s="188"/>
      <c r="OED99" s="188"/>
      <c r="OEE99" s="188"/>
      <c r="OEF99" s="188"/>
      <c r="OEG99" s="188"/>
      <c r="OEH99" s="188"/>
      <c r="OEI99" s="188"/>
      <c r="OEJ99" s="188"/>
      <c r="OEK99" s="188"/>
      <c r="OEL99" s="188"/>
      <c r="OEM99" s="188"/>
      <c r="OEN99" s="188"/>
      <c r="OEO99" s="188"/>
      <c r="OEP99" s="188"/>
      <c r="OEQ99" s="188"/>
      <c r="OER99" s="188"/>
      <c r="OES99" s="188"/>
      <c r="OET99" s="188"/>
      <c r="OEU99" s="188"/>
      <c r="OEV99" s="188"/>
      <c r="OEW99" s="188"/>
      <c r="OEX99" s="188"/>
      <c r="OEY99" s="188"/>
      <c r="OEZ99" s="188"/>
      <c r="OFA99" s="188"/>
      <c r="OFB99" s="188"/>
      <c r="OFC99" s="188"/>
      <c r="OFD99" s="188"/>
      <c r="OFE99" s="188"/>
      <c r="OFF99" s="188"/>
      <c r="OFG99" s="188"/>
      <c r="OFH99" s="188"/>
      <c r="OFI99" s="188"/>
      <c r="OFJ99" s="188"/>
      <c r="OFK99" s="188"/>
      <c r="OFL99" s="188"/>
      <c r="OFM99" s="188"/>
      <c r="OFN99" s="188"/>
      <c r="OFO99" s="188"/>
      <c r="OFP99" s="188"/>
      <c r="OFQ99" s="188"/>
      <c r="OFR99" s="188"/>
      <c r="OFS99" s="188"/>
      <c r="OFT99" s="188"/>
      <c r="OFU99" s="188"/>
      <c r="OFV99" s="188"/>
      <c r="OFW99" s="188"/>
      <c r="OFX99" s="188"/>
      <c r="OFY99" s="188"/>
      <c r="OFZ99" s="188"/>
      <c r="OGA99" s="188"/>
      <c r="OGB99" s="188"/>
      <c r="OGC99" s="188"/>
      <c r="OGD99" s="188"/>
      <c r="OGE99" s="188"/>
      <c r="OGF99" s="188"/>
      <c r="OGG99" s="188"/>
      <c r="OGH99" s="188"/>
      <c r="OGI99" s="188"/>
      <c r="OGJ99" s="188"/>
      <c r="OGK99" s="188"/>
      <c r="OGL99" s="188"/>
      <c r="OGM99" s="188"/>
      <c r="OGN99" s="188"/>
      <c r="OGO99" s="188"/>
      <c r="OGP99" s="188"/>
      <c r="OGQ99" s="188"/>
      <c r="OGR99" s="188"/>
      <c r="OGS99" s="188"/>
      <c r="OGT99" s="188"/>
      <c r="OGU99" s="188"/>
      <c r="OGV99" s="188"/>
      <c r="OGW99" s="188"/>
      <c r="OGX99" s="188"/>
      <c r="OGY99" s="188"/>
      <c r="OGZ99" s="188"/>
      <c r="OHA99" s="188"/>
      <c r="OHB99" s="188"/>
      <c r="OHC99" s="188"/>
      <c r="OHD99" s="188"/>
      <c r="OHE99" s="188"/>
      <c r="OHF99" s="188"/>
      <c r="OHG99" s="188"/>
      <c r="OHH99" s="188"/>
      <c r="OHI99" s="188"/>
      <c r="OHJ99" s="188"/>
      <c r="OHK99" s="188"/>
      <c r="OHL99" s="188"/>
      <c r="OHM99" s="188"/>
      <c r="OHN99" s="188"/>
      <c r="OHO99" s="188"/>
      <c r="OHP99" s="188"/>
      <c r="OHQ99" s="188"/>
      <c r="OHR99" s="188"/>
      <c r="OHS99" s="188"/>
      <c r="OHT99" s="188"/>
      <c r="OHU99" s="188"/>
      <c r="OHV99" s="188"/>
      <c r="OHW99" s="188"/>
      <c r="OHX99" s="188"/>
      <c r="OHY99" s="188"/>
      <c r="OHZ99" s="188"/>
      <c r="OIA99" s="188"/>
      <c r="OIB99" s="188"/>
      <c r="OIC99" s="188"/>
      <c r="OID99" s="188"/>
      <c r="OIE99" s="188"/>
      <c r="OIF99" s="188"/>
      <c r="OIG99" s="188"/>
      <c r="OIH99" s="188"/>
      <c r="OII99" s="188"/>
      <c r="OIJ99" s="188"/>
      <c r="OIK99" s="188"/>
      <c r="OIL99" s="188"/>
      <c r="OIM99" s="188"/>
      <c r="OIN99" s="188"/>
      <c r="OIO99" s="188"/>
      <c r="OIP99" s="188"/>
      <c r="OIQ99" s="188"/>
      <c r="OIR99" s="188"/>
      <c r="OIS99" s="188"/>
      <c r="OIT99" s="188"/>
      <c r="OIU99" s="188"/>
      <c r="OIV99" s="188"/>
      <c r="OIW99" s="188"/>
      <c r="OIX99" s="188"/>
      <c r="OIY99" s="188"/>
      <c r="OIZ99" s="188"/>
      <c r="OJA99" s="188"/>
      <c r="OJB99" s="188"/>
      <c r="OJC99" s="188"/>
      <c r="OJD99" s="188"/>
      <c r="OJE99" s="188"/>
      <c r="OJF99" s="188"/>
      <c r="OJG99" s="188"/>
      <c r="OJH99" s="188"/>
      <c r="OJI99" s="188"/>
      <c r="OJJ99" s="188"/>
      <c r="OJK99" s="188"/>
      <c r="OJL99" s="188"/>
      <c r="OJM99" s="188"/>
      <c r="OJN99" s="188"/>
      <c r="OJO99" s="188"/>
      <c r="OJP99" s="188"/>
      <c r="OJQ99" s="188"/>
      <c r="OJR99" s="188"/>
      <c r="OJS99" s="188"/>
      <c r="OJT99" s="188"/>
      <c r="OJU99" s="188"/>
      <c r="OJV99" s="188"/>
      <c r="OJW99" s="188"/>
      <c r="OJX99" s="188"/>
      <c r="OJY99" s="188"/>
      <c r="OJZ99" s="188"/>
      <c r="OKA99" s="188"/>
      <c r="OKB99" s="188"/>
      <c r="OKC99" s="188"/>
      <c r="OKD99" s="188"/>
      <c r="OKE99" s="188"/>
      <c r="OKF99" s="188"/>
      <c r="OKG99" s="188"/>
      <c r="OKH99" s="188"/>
      <c r="OKI99" s="188"/>
      <c r="OKJ99" s="188"/>
      <c r="OKK99" s="188"/>
      <c r="OKL99" s="188"/>
      <c r="OKM99" s="188"/>
      <c r="OKN99" s="188"/>
      <c r="OKO99" s="188"/>
      <c r="OKP99" s="188"/>
      <c r="OKQ99" s="188"/>
      <c r="OKR99" s="188"/>
      <c r="OKS99" s="188"/>
      <c r="OKT99" s="188"/>
      <c r="OKU99" s="188"/>
      <c r="OKV99" s="188"/>
      <c r="OKW99" s="188"/>
      <c r="OKX99" s="188"/>
      <c r="OKY99" s="188"/>
      <c r="OKZ99" s="188"/>
      <c r="OLA99" s="188"/>
      <c r="OLB99" s="188"/>
      <c r="OLC99" s="188"/>
      <c r="OLD99" s="188"/>
      <c r="OLE99" s="188"/>
      <c r="OLF99" s="188"/>
      <c r="OLG99" s="188"/>
      <c r="OLH99" s="188"/>
      <c r="OLI99" s="188"/>
      <c r="OLJ99" s="188"/>
      <c r="OLK99" s="188"/>
      <c r="OLL99" s="188"/>
      <c r="OLM99" s="188"/>
      <c r="OLN99" s="188"/>
      <c r="OLO99" s="188"/>
      <c r="OLP99" s="188"/>
      <c r="OLQ99" s="188"/>
      <c r="OLR99" s="188"/>
      <c r="OLS99" s="188"/>
      <c r="OLT99" s="188"/>
      <c r="OLU99" s="188"/>
      <c r="OLV99" s="188"/>
      <c r="OLW99" s="188"/>
      <c r="OLX99" s="188"/>
      <c r="OLY99" s="188"/>
      <c r="OLZ99" s="188"/>
      <c r="OMA99" s="188"/>
      <c r="OMB99" s="188"/>
      <c r="OMC99" s="188"/>
      <c r="OMD99" s="188"/>
      <c r="OME99" s="188"/>
      <c r="OMF99" s="188"/>
      <c r="OMG99" s="188"/>
      <c r="OMH99" s="188"/>
      <c r="OMI99" s="188"/>
      <c r="OMJ99" s="188"/>
      <c r="OMK99" s="188"/>
      <c r="OML99" s="188"/>
      <c r="OMM99" s="188"/>
      <c r="OMN99" s="188"/>
      <c r="OMO99" s="188"/>
      <c r="OMP99" s="188"/>
      <c r="OMQ99" s="188"/>
      <c r="OMR99" s="188"/>
      <c r="OMS99" s="188"/>
      <c r="OMT99" s="188"/>
      <c r="OMU99" s="188"/>
      <c r="OMV99" s="188"/>
      <c r="OMW99" s="188"/>
      <c r="OMX99" s="188"/>
      <c r="OMY99" s="188"/>
      <c r="OMZ99" s="188"/>
      <c r="ONA99" s="188"/>
      <c r="ONB99" s="188"/>
      <c r="ONC99" s="188"/>
      <c r="OND99" s="188"/>
      <c r="ONE99" s="188"/>
      <c r="ONF99" s="188"/>
      <c r="ONG99" s="188"/>
      <c r="ONH99" s="188"/>
      <c r="ONI99" s="188"/>
      <c r="ONJ99" s="188"/>
      <c r="ONK99" s="188"/>
      <c r="ONL99" s="188"/>
      <c r="ONM99" s="188"/>
      <c r="ONN99" s="188"/>
      <c r="ONO99" s="188"/>
      <c r="ONP99" s="188"/>
      <c r="ONQ99" s="188"/>
      <c r="ONR99" s="188"/>
      <c r="ONS99" s="188"/>
      <c r="ONT99" s="188"/>
      <c r="ONU99" s="188"/>
      <c r="ONV99" s="188"/>
      <c r="ONW99" s="188"/>
      <c r="ONX99" s="188"/>
      <c r="ONY99" s="188"/>
      <c r="ONZ99" s="188"/>
      <c r="OOA99" s="188"/>
      <c r="OOB99" s="188"/>
      <c r="OOC99" s="188"/>
      <c r="OOD99" s="188"/>
      <c r="OOE99" s="188"/>
      <c r="OOF99" s="188"/>
      <c r="OOG99" s="188"/>
      <c r="OOH99" s="188"/>
      <c r="OOI99" s="188"/>
      <c r="OOJ99" s="188"/>
      <c r="OOK99" s="188"/>
      <c r="OOL99" s="188"/>
      <c r="OOM99" s="188"/>
      <c r="OON99" s="188"/>
      <c r="OOO99" s="188"/>
      <c r="OOP99" s="188"/>
      <c r="OOQ99" s="188"/>
      <c r="OOR99" s="188"/>
      <c r="OOS99" s="188"/>
      <c r="OOT99" s="188"/>
      <c r="OOU99" s="188"/>
      <c r="OOV99" s="188"/>
      <c r="OOW99" s="188"/>
      <c r="OOX99" s="188"/>
      <c r="OOY99" s="188"/>
      <c r="OOZ99" s="188"/>
      <c r="OPA99" s="188"/>
      <c r="OPB99" s="188"/>
      <c r="OPC99" s="188"/>
      <c r="OPD99" s="188"/>
      <c r="OPE99" s="188"/>
      <c r="OPF99" s="188"/>
      <c r="OPG99" s="188"/>
      <c r="OPH99" s="188"/>
      <c r="OPI99" s="188"/>
      <c r="OPJ99" s="188"/>
      <c r="OPK99" s="188"/>
      <c r="OPL99" s="188"/>
      <c r="OPM99" s="188"/>
      <c r="OPN99" s="188"/>
      <c r="OPO99" s="188"/>
      <c r="OPP99" s="188"/>
      <c r="OPQ99" s="188"/>
      <c r="OPR99" s="188"/>
      <c r="OPS99" s="188"/>
      <c r="OPT99" s="188"/>
      <c r="OPU99" s="188"/>
      <c r="OPV99" s="188"/>
      <c r="OPW99" s="188"/>
      <c r="OPX99" s="188"/>
      <c r="OPY99" s="188"/>
      <c r="OPZ99" s="188"/>
      <c r="OQA99" s="188"/>
      <c r="OQB99" s="188"/>
      <c r="OQC99" s="188"/>
      <c r="OQD99" s="188"/>
      <c r="OQE99" s="188"/>
      <c r="OQF99" s="188"/>
      <c r="OQG99" s="188"/>
      <c r="OQH99" s="188"/>
      <c r="OQI99" s="188"/>
      <c r="OQJ99" s="188"/>
      <c r="OQK99" s="188"/>
      <c r="OQL99" s="188"/>
      <c r="OQM99" s="188"/>
      <c r="OQN99" s="188"/>
      <c r="OQO99" s="188"/>
      <c r="OQP99" s="188"/>
      <c r="OQQ99" s="188"/>
      <c r="OQR99" s="188"/>
      <c r="OQS99" s="188"/>
      <c r="OQT99" s="188"/>
      <c r="OQU99" s="188"/>
      <c r="OQV99" s="188"/>
      <c r="OQW99" s="188"/>
      <c r="OQX99" s="188"/>
      <c r="OQY99" s="188"/>
      <c r="OQZ99" s="188"/>
      <c r="ORA99" s="188"/>
      <c r="ORB99" s="188"/>
      <c r="ORC99" s="188"/>
      <c r="ORD99" s="188"/>
      <c r="ORE99" s="188"/>
      <c r="ORF99" s="188"/>
      <c r="ORG99" s="188"/>
      <c r="ORH99" s="188"/>
      <c r="ORI99" s="188"/>
      <c r="ORJ99" s="188"/>
      <c r="ORK99" s="188"/>
      <c r="ORL99" s="188"/>
      <c r="ORM99" s="188"/>
      <c r="ORN99" s="188"/>
      <c r="ORO99" s="188"/>
      <c r="ORP99" s="188"/>
      <c r="ORQ99" s="188"/>
      <c r="ORR99" s="188"/>
      <c r="ORS99" s="188"/>
      <c r="ORT99" s="188"/>
      <c r="ORU99" s="188"/>
      <c r="ORV99" s="188"/>
      <c r="ORW99" s="188"/>
      <c r="ORX99" s="188"/>
      <c r="ORY99" s="188"/>
      <c r="ORZ99" s="188"/>
      <c r="OSA99" s="188"/>
      <c r="OSB99" s="188"/>
      <c r="OSC99" s="188"/>
      <c r="OSD99" s="188"/>
      <c r="OSE99" s="188"/>
      <c r="OSF99" s="188"/>
      <c r="OSG99" s="188"/>
      <c r="OSH99" s="188"/>
      <c r="OSI99" s="188"/>
      <c r="OSJ99" s="188"/>
      <c r="OSK99" s="188"/>
      <c r="OSL99" s="188"/>
      <c r="OSM99" s="188"/>
      <c r="OSN99" s="188"/>
      <c r="OSO99" s="188"/>
      <c r="OSP99" s="188"/>
      <c r="OSQ99" s="188"/>
      <c r="OSR99" s="188"/>
      <c r="OSS99" s="188"/>
      <c r="OST99" s="188"/>
      <c r="OSU99" s="188"/>
      <c r="OSV99" s="188"/>
      <c r="OSW99" s="188"/>
      <c r="OSX99" s="188"/>
      <c r="OSY99" s="188"/>
      <c r="OSZ99" s="188"/>
      <c r="OTA99" s="188"/>
      <c r="OTB99" s="188"/>
      <c r="OTC99" s="188"/>
      <c r="OTD99" s="188"/>
      <c r="OTE99" s="188"/>
      <c r="OTF99" s="188"/>
      <c r="OTG99" s="188"/>
      <c r="OTH99" s="188"/>
      <c r="OTI99" s="188"/>
      <c r="OTJ99" s="188"/>
      <c r="OTK99" s="188"/>
      <c r="OTL99" s="188"/>
      <c r="OTM99" s="188"/>
      <c r="OTN99" s="188"/>
      <c r="OTO99" s="188"/>
      <c r="OTP99" s="188"/>
      <c r="OTQ99" s="188"/>
      <c r="OTR99" s="188"/>
      <c r="OTS99" s="188"/>
      <c r="OTT99" s="188"/>
      <c r="OTU99" s="188"/>
      <c r="OTV99" s="188"/>
      <c r="OTW99" s="188"/>
      <c r="OTX99" s="188"/>
      <c r="OTY99" s="188"/>
      <c r="OTZ99" s="188"/>
      <c r="OUA99" s="188"/>
      <c r="OUB99" s="188"/>
      <c r="OUC99" s="188"/>
      <c r="OUD99" s="188"/>
      <c r="OUE99" s="188"/>
      <c r="OUF99" s="188"/>
      <c r="OUG99" s="188"/>
      <c r="OUH99" s="188"/>
      <c r="OUI99" s="188"/>
      <c r="OUJ99" s="188"/>
      <c r="OUK99" s="188"/>
      <c r="OUL99" s="188"/>
      <c r="OUM99" s="188"/>
      <c r="OUN99" s="188"/>
      <c r="OUO99" s="188"/>
      <c r="OUP99" s="188"/>
      <c r="OUQ99" s="188"/>
      <c r="OUR99" s="188"/>
      <c r="OUS99" s="188"/>
      <c r="OUT99" s="188"/>
      <c r="OUU99" s="188"/>
      <c r="OUV99" s="188"/>
      <c r="OUW99" s="188"/>
      <c r="OUX99" s="188"/>
      <c r="OUY99" s="188"/>
      <c r="OUZ99" s="188"/>
      <c r="OVA99" s="188"/>
      <c r="OVB99" s="188"/>
      <c r="OVC99" s="188"/>
      <c r="OVD99" s="188"/>
      <c r="OVE99" s="188"/>
      <c r="OVF99" s="188"/>
      <c r="OVG99" s="188"/>
      <c r="OVH99" s="188"/>
      <c r="OVI99" s="188"/>
      <c r="OVJ99" s="188"/>
      <c r="OVK99" s="188"/>
      <c r="OVL99" s="188"/>
      <c r="OVM99" s="188"/>
      <c r="OVN99" s="188"/>
      <c r="OVO99" s="188"/>
      <c r="OVP99" s="188"/>
      <c r="OVQ99" s="188"/>
      <c r="OVR99" s="188"/>
      <c r="OVS99" s="188"/>
      <c r="OVT99" s="188"/>
      <c r="OVU99" s="188"/>
      <c r="OVV99" s="188"/>
      <c r="OVW99" s="188"/>
      <c r="OVX99" s="188"/>
      <c r="OVY99" s="188"/>
      <c r="OVZ99" s="188"/>
      <c r="OWA99" s="188"/>
      <c r="OWB99" s="188"/>
      <c r="OWC99" s="188"/>
      <c r="OWD99" s="188"/>
      <c r="OWE99" s="188"/>
      <c r="OWF99" s="188"/>
      <c r="OWG99" s="188"/>
      <c r="OWH99" s="188"/>
      <c r="OWI99" s="188"/>
      <c r="OWJ99" s="188"/>
      <c r="OWK99" s="188"/>
      <c r="OWL99" s="188"/>
      <c r="OWM99" s="188"/>
      <c r="OWN99" s="188"/>
      <c r="OWO99" s="188"/>
      <c r="OWP99" s="188"/>
      <c r="OWQ99" s="188"/>
      <c r="OWR99" s="188"/>
      <c r="OWS99" s="188"/>
      <c r="OWT99" s="188"/>
      <c r="OWU99" s="188"/>
      <c r="OWV99" s="188"/>
      <c r="OWW99" s="188"/>
      <c r="OWX99" s="188"/>
      <c r="OWY99" s="188"/>
      <c r="OWZ99" s="188"/>
      <c r="OXA99" s="188"/>
      <c r="OXB99" s="188"/>
      <c r="OXC99" s="188"/>
      <c r="OXD99" s="188"/>
      <c r="OXE99" s="188"/>
      <c r="OXF99" s="188"/>
      <c r="OXG99" s="188"/>
      <c r="OXH99" s="188"/>
      <c r="OXI99" s="188"/>
      <c r="OXJ99" s="188"/>
      <c r="OXK99" s="188"/>
      <c r="OXL99" s="188"/>
      <c r="OXM99" s="188"/>
      <c r="OXN99" s="188"/>
      <c r="OXO99" s="188"/>
      <c r="OXP99" s="188"/>
      <c r="OXQ99" s="188"/>
      <c r="OXR99" s="188"/>
      <c r="OXS99" s="188"/>
      <c r="OXT99" s="188"/>
      <c r="OXU99" s="188"/>
      <c r="OXV99" s="188"/>
      <c r="OXW99" s="188"/>
      <c r="OXX99" s="188"/>
      <c r="OXY99" s="188"/>
      <c r="OXZ99" s="188"/>
      <c r="OYA99" s="188"/>
      <c r="OYB99" s="188"/>
      <c r="OYC99" s="188"/>
      <c r="OYD99" s="188"/>
      <c r="OYE99" s="188"/>
      <c r="OYF99" s="188"/>
      <c r="OYG99" s="188"/>
      <c r="OYH99" s="188"/>
      <c r="OYI99" s="188"/>
      <c r="OYJ99" s="188"/>
      <c r="OYK99" s="188"/>
      <c r="OYL99" s="188"/>
      <c r="OYM99" s="188"/>
      <c r="OYN99" s="188"/>
      <c r="OYO99" s="188"/>
      <c r="OYP99" s="188"/>
      <c r="OYQ99" s="188"/>
      <c r="OYR99" s="188"/>
      <c r="OYS99" s="188"/>
      <c r="OYT99" s="188"/>
      <c r="OYU99" s="188"/>
      <c r="OYV99" s="188"/>
      <c r="OYW99" s="188"/>
      <c r="OYX99" s="188"/>
      <c r="OYY99" s="188"/>
      <c r="OYZ99" s="188"/>
      <c r="OZA99" s="188"/>
      <c r="OZB99" s="188"/>
      <c r="OZC99" s="188"/>
      <c r="OZD99" s="188"/>
      <c r="OZE99" s="188"/>
      <c r="OZF99" s="188"/>
      <c r="OZG99" s="188"/>
      <c r="OZH99" s="188"/>
      <c r="OZI99" s="188"/>
      <c r="OZJ99" s="188"/>
      <c r="OZK99" s="188"/>
      <c r="OZL99" s="188"/>
      <c r="OZM99" s="188"/>
      <c r="OZN99" s="188"/>
      <c r="OZO99" s="188"/>
      <c r="OZP99" s="188"/>
      <c r="OZQ99" s="188"/>
      <c r="OZR99" s="188"/>
      <c r="OZS99" s="188"/>
      <c r="OZT99" s="188"/>
      <c r="OZU99" s="188"/>
      <c r="OZV99" s="188"/>
      <c r="OZW99" s="188"/>
      <c r="OZX99" s="188"/>
      <c r="OZY99" s="188"/>
      <c r="OZZ99" s="188"/>
      <c r="PAA99" s="188"/>
      <c r="PAB99" s="188"/>
      <c r="PAC99" s="188"/>
      <c r="PAD99" s="188"/>
      <c r="PAE99" s="188"/>
      <c r="PAF99" s="188"/>
      <c r="PAG99" s="188"/>
      <c r="PAH99" s="188"/>
      <c r="PAI99" s="188"/>
      <c r="PAJ99" s="188"/>
      <c r="PAK99" s="188"/>
      <c r="PAL99" s="188"/>
      <c r="PAM99" s="188"/>
      <c r="PAN99" s="188"/>
      <c r="PAO99" s="188"/>
      <c r="PAP99" s="188"/>
      <c r="PAQ99" s="188"/>
      <c r="PAR99" s="188"/>
      <c r="PAS99" s="188"/>
      <c r="PAT99" s="188"/>
      <c r="PAU99" s="188"/>
      <c r="PAV99" s="188"/>
      <c r="PAW99" s="188"/>
      <c r="PAX99" s="188"/>
      <c r="PAY99" s="188"/>
      <c r="PAZ99" s="188"/>
      <c r="PBA99" s="188"/>
      <c r="PBB99" s="188"/>
      <c r="PBC99" s="188"/>
      <c r="PBD99" s="188"/>
      <c r="PBE99" s="188"/>
      <c r="PBF99" s="188"/>
      <c r="PBG99" s="188"/>
      <c r="PBH99" s="188"/>
      <c r="PBI99" s="188"/>
      <c r="PBJ99" s="188"/>
      <c r="PBK99" s="188"/>
      <c r="PBL99" s="188"/>
      <c r="PBM99" s="188"/>
      <c r="PBN99" s="188"/>
      <c r="PBO99" s="188"/>
      <c r="PBP99" s="188"/>
      <c r="PBQ99" s="188"/>
      <c r="PBR99" s="188"/>
      <c r="PBS99" s="188"/>
      <c r="PBT99" s="188"/>
      <c r="PBU99" s="188"/>
      <c r="PBV99" s="188"/>
      <c r="PBW99" s="188"/>
      <c r="PBX99" s="188"/>
      <c r="PBY99" s="188"/>
      <c r="PBZ99" s="188"/>
      <c r="PCA99" s="188"/>
      <c r="PCB99" s="188"/>
      <c r="PCC99" s="188"/>
      <c r="PCD99" s="188"/>
      <c r="PCE99" s="188"/>
      <c r="PCF99" s="188"/>
      <c r="PCG99" s="188"/>
      <c r="PCH99" s="188"/>
      <c r="PCI99" s="188"/>
      <c r="PCJ99" s="188"/>
      <c r="PCK99" s="188"/>
      <c r="PCL99" s="188"/>
      <c r="PCM99" s="188"/>
      <c r="PCN99" s="188"/>
      <c r="PCO99" s="188"/>
      <c r="PCP99" s="188"/>
      <c r="PCQ99" s="188"/>
      <c r="PCR99" s="188"/>
      <c r="PCS99" s="188"/>
      <c r="PCT99" s="188"/>
      <c r="PCU99" s="188"/>
      <c r="PCV99" s="188"/>
      <c r="PCW99" s="188"/>
      <c r="PCX99" s="188"/>
      <c r="PCY99" s="188"/>
      <c r="PCZ99" s="188"/>
      <c r="PDA99" s="188"/>
      <c r="PDB99" s="188"/>
      <c r="PDC99" s="188"/>
      <c r="PDD99" s="188"/>
      <c r="PDE99" s="188"/>
      <c r="PDF99" s="188"/>
      <c r="PDG99" s="188"/>
      <c r="PDH99" s="188"/>
      <c r="PDI99" s="188"/>
      <c r="PDJ99" s="188"/>
      <c r="PDK99" s="188"/>
      <c r="PDL99" s="188"/>
      <c r="PDM99" s="188"/>
      <c r="PDN99" s="188"/>
      <c r="PDO99" s="188"/>
      <c r="PDP99" s="188"/>
      <c r="PDQ99" s="188"/>
      <c r="PDR99" s="188"/>
      <c r="PDS99" s="188"/>
      <c r="PDT99" s="188"/>
      <c r="PDU99" s="188"/>
      <c r="PDV99" s="188"/>
      <c r="PDW99" s="188"/>
      <c r="PDX99" s="188"/>
      <c r="PDY99" s="188"/>
      <c r="PDZ99" s="188"/>
      <c r="PEA99" s="188"/>
      <c r="PEB99" s="188"/>
      <c r="PEC99" s="188"/>
      <c r="PED99" s="188"/>
      <c r="PEE99" s="188"/>
      <c r="PEF99" s="188"/>
      <c r="PEG99" s="188"/>
      <c r="PEH99" s="188"/>
      <c r="PEI99" s="188"/>
      <c r="PEJ99" s="188"/>
      <c r="PEK99" s="188"/>
      <c r="PEL99" s="188"/>
      <c r="PEM99" s="188"/>
      <c r="PEN99" s="188"/>
      <c r="PEO99" s="188"/>
      <c r="PEP99" s="188"/>
      <c r="PEQ99" s="188"/>
      <c r="PER99" s="188"/>
      <c r="PES99" s="188"/>
      <c r="PET99" s="188"/>
      <c r="PEU99" s="188"/>
      <c r="PEV99" s="188"/>
      <c r="PEW99" s="188"/>
      <c r="PEX99" s="188"/>
      <c r="PEY99" s="188"/>
      <c r="PEZ99" s="188"/>
      <c r="PFA99" s="188"/>
      <c r="PFB99" s="188"/>
      <c r="PFC99" s="188"/>
      <c r="PFD99" s="188"/>
      <c r="PFE99" s="188"/>
      <c r="PFF99" s="188"/>
      <c r="PFG99" s="188"/>
      <c r="PFH99" s="188"/>
      <c r="PFI99" s="188"/>
      <c r="PFJ99" s="188"/>
      <c r="PFK99" s="188"/>
      <c r="PFL99" s="188"/>
      <c r="PFM99" s="188"/>
      <c r="PFN99" s="188"/>
      <c r="PFO99" s="188"/>
      <c r="PFP99" s="188"/>
      <c r="PFQ99" s="188"/>
      <c r="PFR99" s="188"/>
      <c r="PFS99" s="188"/>
      <c r="PFT99" s="188"/>
      <c r="PFU99" s="188"/>
      <c r="PFV99" s="188"/>
      <c r="PFW99" s="188"/>
      <c r="PFX99" s="188"/>
      <c r="PFY99" s="188"/>
      <c r="PFZ99" s="188"/>
      <c r="PGA99" s="188"/>
      <c r="PGB99" s="188"/>
      <c r="PGC99" s="188"/>
      <c r="PGD99" s="188"/>
      <c r="PGE99" s="188"/>
      <c r="PGF99" s="188"/>
      <c r="PGG99" s="188"/>
      <c r="PGH99" s="188"/>
      <c r="PGI99" s="188"/>
      <c r="PGJ99" s="188"/>
      <c r="PGK99" s="188"/>
      <c r="PGL99" s="188"/>
      <c r="PGM99" s="188"/>
      <c r="PGN99" s="188"/>
      <c r="PGO99" s="188"/>
      <c r="PGP99" s="188"/>
      <c r="PGQ99" s="188"/>
      <c r="PGR99" s="188"/>
      <c r="PGS99" s="188"/>
      <c r="PGT99" s="188"/>
      <c r="PGU99" s="188"/>
      <c r="PGV99" s="188"/>
      <c r="PGW99" s="188"/>
      <c r="PGX99" s="188"/>
      <c r="PGY99" s="188"/>
      <c r="PGZ99" s="188"/>
      <c r="PHA99" s="188"/>
      <c r="PHB99" s="188"/>
      <c r="PHC99" s="188"/>
      <c r="PHD99" s="188"/>
      <c r="PHE99" s="188"/>
      <c r="PHF99" s="188"/>
      <c r="PHG99" s="188"/>
      <c r="PHH99" s="188"/>
      <c r="PHI99" s="188"/>
      <c r="PHJ99" s="188"/>
      <c r="PHK99" s="188"/>
      <c r="PHL99" s="188"/>
      <c r="PHM99" s="188"/>
      <c r="PHN99" s="188"/>
      <c r="PHO99" s="188"/>
      <c r="PHP99" s="188"/>
      <c r="PHQ99" s="188"/>
      <c r="PHR99" s="188"/>
      <c r="PHS99" s="188"/>
      <c r="PHT99" s="188"/>
      <c r="PHU99" s="188"/>
      <c r="PHV99" s="188"/>
      <c r="PHW99" s="188"/>
      <c r="PHX99" s="188"/>
      <c r="PHY99" s="188"/>
      <c r="PHZ99" s="188"/>
      <c r="PIA99" s="188"/>
      <c r="PIB99" s="188"/>
      <c r="PIC99" s="188"/>
      <c r="PID99" s="188"/>
      <c r="PIE99" s="188"/>
      <c r="PIF99" s="188"/>
      <c r="PIG99" s="188"/>
      <c r="PIH99" s="188"/>
      <c r="PII99" s="188"/>
      <c r="PIJ99" s="188"/>
      <c r="PIK99" s="188"/>
      <c r="PIL99" s="188"/>
      <c r="PIM99" s="188"/>
      <c r="PIN99" s="188"/>
      <c r="PIO99" s="188"/>
      <c r="PIP99" s="188"/>
      <c r="PIQ99" s="188"/>
      <c r="PIR99" s="188"/>
      <c r="PIS99" s="188"/>
      <c r="PIT99" s="188"/>
      <c r="PIU99" s="188"/>
      <c r="PIV99" s="188"/>
      <c r="PIW99" s="188"/>
      <c r="PIX99" s="188"/>
      <c r="PIY99" s="188"/>
      <c r="PIZ99" s="188"/>
      <c r="PJA99" s="188"/>
      <c r="PJB99" s="188"/>
      <c r="PJC99" s="188"/>
      <c r="PJD99" s="188"/>
      <c r="PJE99" s="188"/>
      <c r="PJF99" s="188"/>
      <c r="PJG99" s="188"/>
      <c r="PJH99" s="188"/>
      <c r="PJI99" s="188"/>
      <c r="PJJ99" s="188"/>
      <c r="PJK99" s="188"/>
      <c r="PJL99" s="188"/>
      <c r="PJM99" s="188"/>
      <c r="PJN99" s="188"/>
      <c r="PJO99" s="188"/>
      <c r="PJP99" s="188"/>
      <c r="PJQ99" s="188"/>
      <c r="PJR99" s="188"/>
      <c r="PJS99" s="188"/>
      <c r="PJT99" s="188"/>
      <c r="PJU99" s="188"/>
      <c r="PJV99" s="188"/>
      <c r="PJW99" s="188"/>
      <c r="PJX99" s="188"/>
      <c r="PJY99" s="188"/>
      <c r="PJZ99" s="188"/>
      <c r="PKA99" s="188"/>
      <c r="PKB99" s="188"/>
      <c r="PKC99" s="188"/>
      <c r="PKD99" s="188"/>
      <c r="PKE99" s="188"/>
      <c r="PKF99" s="188"/>
      <c r="PKG99" s="188"/>
      <c r="PKH99" s="188"/>
      <c r="PKI99" s="188"/>
      <c r="PKJ99" s="188"/>
      <c r="PKK99" s="188"/>
      <c r="PKL99" s="188"/>
      <c r="PKM99" s="188"/>
      <c r="PKN99" s="188"/>
      <c r="PKO99" s="188"/>
      <c r="PKP99" s="188"/>
      <c r="PKQ99" s="188"/>
      <c r="PKR99" s="188"/>
      <c r="PKS99" s="188"/>
      <c r="PKT99" s="188"/>
      <c r="PKU99" s="188"/>
      <c r="PKV99" s="188"/>
      <c r="PKW99" s="188"/>
      <c r="PKX99" s="188"/>
      <c r="PKY99" s="188"/>
      <c r="PKZ99" s="188"/>
      <c r="PLA99" s="188"/>
      <c r="PLB99" s="188"/>
      <c r="PLC99" s="188"/>
      <c r="PLD99" s="188"/>
      <c r="PLE99" s="188"/>
      <c r="PLF99" s="188"/>
      <c r="PLG99" s="188"/>
      <c r="PLH99" s="188"/>
      <c r="PLI99" s="188"/>
      <c r="PLJ99" s="188"/>
      <c r="PLK99" s="188"/>
      <c r="PLL99" s="188"/>
      <c r="PLM99" s="188"/>
      <c r="PLN99" s="188"/>
      <c r="PLO99" s="188"/>
      <c r="PLP99" s="188"/>
      <c r="PLQ99" s="188"/>
      <c r="PLR99" s="188"/>
      <c r="PLS99" s="188"/>
      <c r="PLT99" s="188"/>
      <c r="PLU99" s="188"/>
      <c r="PLV99" s="188"/>
      <c r="PLW99" s="188"/>
      <c r="PLX99" s="188"/>
      <c r="PLY99" s="188"/>
      <c r="PLZ99" s="188"/>
      <c r="PMA99" s="188"/>
      <c r="PMB99" s="188"/>
      <c r="PMC99" s="188"/>
      <c r="PMD99" s="188"/>
      <c r="PME99" s="188"/>
      <c r="PMF99" s="188"/>
      <c r="PMG99" s="188"/>
      <c r="PMH99" s="188"/>
      <c r="PMI99" s="188"/>
      <c r="PMJ99" s="188"/>
      <c r="PMK99" s="188"/>
      <c r="PML99" s="188"/>
      <c r="PMM99" s="188"/>
      <c r="PMN99" s="188"/>
      <c r="PMO99" s="188"/>
      <c r="PMP99" s="188"/>
      <c r="PMQ99" s="188"/>
      <c r="PMR99" s="188"/>
      <c r="PMS99" s="188"/>
      <c r="PMT99" s="188"/>
      <c r="PMU99" s="188"/>
      <c r="PMV99" s="188"/>
      <c r="PMW99" s="188"/>
      <c r="PMX99" s="188"/>
      <c r="PMY99" s="188"/>
      <c r="PMZ99" s="188"/>
      <c r="PNA99" s="188"/>
      <c r="PNB99" s="188"/>
      <c r="PNC99" s="188"/>
      <c r="PND99" s="188"/>
      <c r="PNE99" s="188"/>
      <c r="PNF99" s="188"/>
      <c r="PNG99" s="188"/>
      <c r="PNH99" s="188"/>
      <c r="PNI99" s="188"/>
      <c r="PNJ99" s="188"/>
      <c r="PNK99" s="188"/>
      <c r="PNL99" s="188"/>
      <c r="PNM99" s="188"/>
      <c r="PNN99" s="188"/>
      <c r="PNO99" s="188"/>
      <c r="PNP99" s="188"/>
      <c r="PNQ99" s="188"/>
      <c r="PNR99" s="188"/>
      <c r="PNS99" s="188"/>
      <c r="PNT99" s="188"/>
      <c r="PNU99" s="188"/>
      <c r="PNV99" s="188"/>
      <c r="PNW99" s="188"/>
      <c r="PNX99" s="188"/>
      <c r="PNY99" s="188"/>
      <c r="PNZ99" s="188"/>
      <c r="POA99" s="188"/>
      <c r="POB99" s="188"/>
      <c r="POC99" s="188"/>
      <c r="POD99" s="188"/>
      <c r="POE99" s="188"/>
      <c r="POF99" s="188"/>
      <c r="POG99" s="188"/>
      <c r="POH99" s="188"/>
      <c r="POI99" s="188"/>
      <c r="POJ99" s="188"/>
      <c r="POK99" s="188"/>
      <c r="POL99" s="188"/>
      <c r="POM99" s="188"/>
      <c r="PON99" s="188"/>
      <c r="POO99" s="188"/>
      <c r="POP99" s="188"/>
      <c r="POQ99" s="188"/>
      <c r="POR99" s="188"/>
      <c r="POS99" s="188"/>
      <c r="POT99" s="188"/>
      <c r="POU99" s="188"/>
      <c r="POV99" s="188"/>
      <c r="POW99" s="188"/>
      <c r="POX99" s="188"/>
      <c r="POY99" s="188"/>
      <c r="POZ99" s="188"/>
      <c r="PPA99" s="188"/>
      <c r="PPB99" s="188"/>
      <c r="PPC99" s="188"/>
      <c r="PPD99" s="188"/>
      <c r="PPE99" s="188"/>
      <c r="PPF99" s="188"/>
      <c r="PPG99" s="188"/>
      <c r="PPH99" s="188"/>
      <c r="PPI99" s="188"/>
      <c r="PPJ99" s="188"/>
      <c r="PPK99" s="188"/>
      <c r="PPL99" s="188"/>
      <c r="PPM99" s="188"/>
      <c r="PPN99" s="188"/>
      <c r="PPO99" s="188"/>
      <c r="PPP99" s="188"/>
      <c r="PPQ99" s="188"/>
      <c r="PPR99" s="188"/>
      <c r="PPS99" s="188"/>
      <c r="PPT99" s="188"/>
      <c r="PPU99" s="188"/>
      <c r="PPV99" s="188"/>
      <c r="PPW99" s="188"/>
      <c r="PPX99" s="188"/>
      <c r="PPY99" s="188"/>
      <c r="PPZ99" s="188"/>
      <c r="PQA99" s="188"/>
      <c r="PQB99" s="188"/>
      <c r="PQC99" s="188"/>
      <c r="PQD99" s="188"/>
      <c r="PQE99" s="188"/>
      <c r="PQF99" s="188"/>
      <c r="PQG99" s="188"/>
      <c r="PQH99" s="188"/>
      <c r="PQI99" s="188"/>
      <c r="PQJ99" s="188"/>
      <c r="PQK99" s="188"/>
      <c r="PQL99" s="188"/>
      <c r="PQM99" s="188"/>
      <c r="PQN99" s="188"/>
      <c r="PQO99" s="188"/>
      <c r="PQP99" s="188"/>
      <c r="PQQ99" s="188"/>
      <c r="PQR99" s="188"/>
      <c r="PQS99" s="188"/>
      <c r="PQT99" s="188"/>
      <c r="PQU99" s="188"/>
      <c r="PQV99" s="188"/>
      <c r="PQW99" s="188"/>
      <c r="PQX99" s="188"/>
      <c r="PQY99" s="188"/>
      <c r="PQZ99" s="188"/>
      <c r="PRA99" s="188"/>
      <c r="PRB99" s="188"/>
      <c r="PRC99" s="188"/>
      <c r="PRD99" s="188"/>
      <c r="PRE99" s="188"/>
      <c r="PRF99" s="188"/>
      <c r="PRG99" s="188"/>
      <c r="PRH99" s="188"/>
      <c r="PRI99" s="188"/>
      <c r="PRJ99" s="188"/>
      <c r="PRK99" s="188"/>
      <c r="PRL99" s="188"/>
      <c r="PRM99" s="188"/>
      <c r="PRN99" s="188"/>
      <c r="PRO99" s="188"/>
      <c r="PRP99" s="188"/>
      <c r="PRQ99" s="188"/>
      <c r="PRR99" s="188"/>
      <c r="PRS99" s="188"/>
      <c r="PRT99" s="188"/>
      <c r="PRU99" s="188"/>
      <c r="PRV99" s="188"/>
      <c r="PRW99" s="188"/>
      <c r="PRX99" s="188"/>
      <c r="PRY99" s="188"/>
      <c r="PRZ99" s="188"/>
      <c r="PSA99" s="188"/>
      <c r="PSB99" s="188"/>
      <c r="PSC99" s="188"/>
      <c r="PSD99" s="188"/>
      <c r="PSE99" s="188"/>
      <c r="PSF99" s="188"/>
      <c r="PSG99" s="188"/>
      <c r="PSH99" s="188"/>
      <c r="PSI99" s="188"/>
      <c r="PSJ99" s="188"/>
      <c r="PSK99" s="188"/>
      <c r="PSL99" s="188"/>
      <c r="PSM99" s="188"/>
      <c r="PSN99" s="188"/>
      <c r="PSO99" s="188"/>
      <c r="PSP99" s="188"/>
      <c r="PSQ99" s="188"/>
      <c r="PSR99" s="188"/>
      <c r="PSS99" s="188"/>
      <c r="PST99" s="188"/>
      <c r="PSU99" s="188"/>
      <c r="PSV99" s="188"/>
      <c r="PSW99" s="188"/>
      <c r="PSX99" s="188"/>
      <c r="PSY99" s="188"/>
      <c r="PSZ99" s="188"/>
      <c r="PTA99" s="188"/>
      <c r="PTB99" s="188"/>
      <c r="PTC99" s="188"/>
      <c r="PTD99" s="188"/>
      <c r="PTE99" s="188"/>
      <c r="PTF99" s="188"/>
      <c r="PTG99" s="188"/>
      <c r="PTH99" s="188"/>
      <c r="PTI99" s="188"/>
      <c r="PTJ99" s="188"/>
      <c r="PTK99" s="188"/>
      <c r="PTL99" s="188"/>
      <c r="PTM99" s="188"/>
      <c r="PTN99" s="188"/>
      <c r="PTO99" s="188"/>
      <c r="PTP99" s="188"/>
      <c r="PTQ99" s="188"/>
      <c r="PTR99" s="188"/>
      <c r="PTS99" s="188"/>
      <c r="PTT99" s="188"/>
      <c r="PTU99" s="188"/>
      <c r="PTV99" s="188"/>
      <c r="PTW99" s="188"/>
      <c r="PTX99" s="188"/>
      <c r="PTY99" s="188"/>
      <c r="PTZ99" s="188"/>
      <c r="PUA99" s="188"/>
      <c r="PUB99" s="188"/>
      <c r="PUC99" s="188"/>
      <c r="PUD99" s="188"/>
      <c r="PUE99" s="188"/>
      <c r="PUF99" s="188"/>
      <c r="PUG99" s="188"/>
      <c r="PUH99" s="188"/>
      <c r="PUI99" s="188"/>
      <c r="PUJ99" s="188"/>
      <c r="PUK99" s="188"/>
      <c r="PUL99" s="188"/>
      <c r="PUM99" s="188"/>
      <c r="PUN99" s="188"/>
      <c r="PUO99" s="188"/>
      <c r="PUP99" s="188"/>
      <c r="PUQ99" s="188"/>
      <c r="PUR99" s="188"/>
      <c r="PUS99" s="188"/>
      <c r="PUT99" s="188"/>
      <c r="PUU99" s="188"/>
      <c r="PUV99" s="188"/>
      <c r="PUW99" s="188"/>
      <c r="PUX99" s="188"/>
      <c r="PUY99" s="188"/>
      <c r="PUZ99" s="188"/>
      <c r="PVA99" s="188"/>
      <c r="PVB99" s="188"/>
      <c r="PVC99" s="188"/>
      <c r="PVD99" s="188"/>
      <c r="PVE99" s="188"/>
      <c r="PVF99" s="188"/>
      <c r="PVG99" s="188"/>
      <c r="PVH99" s="188"/>
      <c r="PVI99" s="188"/>
      <c r="PVJ99" s="188"/>
      <c r="PVK99" s="188"/>
      <c r="PVL99" s="188"/>
      <c r="PVM99" s="188"/>
      <c r="PVN99" s="188"/>
      <c r="PVO99" s="188"/>
      <c r="PVP99" s="188"/>
      <c r="PVQ99" s="188"/>
      <c r="PVR99" s="188"/>
      <c r="PVS99" s="188"/>
      <c r="PVT99" s="188"/>
      <c r="PVU99" s="188"/>
      <c r="PVV99" s="188"/>
      <c r="PVW99" s="188"/>
      <c r="PVX99" s="188"/>
      <c r="PVY99" s="188"/>
      <c r="PVZ99" s="188"/>
      <c r="PWA99" s="188"/>
      <c r="PWB99" s="188"/>
      <c r="PWC99" s="188"/>
      <c r="PWD99" s="188"/>
      <c r="PWE99" s="188"/>
      <c r="PWF99" s="188"/>
      <c r="PWG99" s="188"/>
      <c r="PWH99" s="188"/>
      <c r="PWI99" s="188"/>
      <c r="PWJ99" s="188"/>
      <c r="PWK99" s="188"/>
      <c r="PWL99" s="188"/>
      <c r="PWM99" s="188"/>
      <c r="PWN99" s="188"/>
      <c r="PWO99" s="188"/>
      <c r="PWP99" s="188"/>
      <c r="PWQ99" s="188"/>
      <c r="PWR99" s="188"/>
      <c r="PWS99" s="188"/>
      <c r="PWT99" s="188"/>
      <c r="PWU99" s="188"/>
      <c r="PWV99" s="188"/>
      <c r="PWW99" s="188"/>
      <c r="PWX99" s="188"/>
      <c r="PWY99" s="188"/>
      <c r="PWZ99" s="188"/>
      <c r="PXA99" s="188"/>
      <c r="PXB99" s="188"/>
      <c r="PXC99" s="188"/>
      <c r="PXD99" s="188"/>
      <c r="PXE99" s="188"/>
      <c r="PXF99" s="188"/>
      <c r="PXG99" s="188"/>
      <c r="PXH99" s="188"/>
      <c r="PXI99" s="188"/>
      <c r="PXJ99" s="188"/>
      <c r="PXK99" s="188"/>
      <c r="PXL99" s="188"/>
      <c r="PXM99" s="188"/>
      <c r="PXN99" s="188"/>
      <c r="PXO99" s="188"/>
      <c r="PXP99" s="188"/>
      <c r="PXQ99" s="188"/>
      <c r="PXR99" s="188"/>
      <c r="PXS99" s="188"/>
      <c r="PXT99" s="188"/>
      <c r="PXU99" s="188"/>
      <c r="PXV99" s="188"/>
      <c r="PXW99" s="188"/>
      <c r="PXX99" s="188"/>
      <c r="PXY99" s="188"/>
      <c r="PXZ99" s="188"/>
      <c r="PYA99" s="188"/>
      <c r="PYB99" s="188"/>
      <c r="PYC99" s="188"/>
      <c r="PYD99" s="188"/>
      <c r="PYE99" s="188"/>
      <c r="PYF99" s="188"/>
      <c r="PYG99" s="188"/>
      <c r="PYH99" s="188"/>
      <c r="PYI99" s="188"/>
      <c r="PYJ99" s="188"/>
      <c r="PYK99" s="188"/>
      <c r="PYL99" s="188"/>
      <c r="PYM99" s="188"/>
      <c r="PYN99" s="188"/>
      <c r="PYO99" s="188"/>
      <c r="PYP99" s="188"/>
      <c r="PYQ99" s="188"/>
      <c r="PYR99" s="188"/>
      <c r="PYS99" s="188"/>
      <c r="PYT99" s="188"/>
      <c r="PYU99" s="188"/>
      <c r="PYV99" s="188"/>
      <c r="PYW99" s="188"/>
      <c r="PYX99" s="188"/>
      <c r="PYY99" s="188"/>
      <c r="PYZ99" s="188"/>
      <c r="PZA99" s="188"/>
      <c r="PZB99" s="188"/>
      <c r="PZC99" s="188"/>
      <c r="PZD99" s="188"/>
      <c r="PZE99" s="188"/>
      <c r="PZF99" s="188"/>
      <c r="PZG99" s="188"/>
      <c r="PZH99" s="188"/>
      <c r="PZI99" s="188"/>
      <c r="PZJ99" s="188"/>
      <c r="PZK99" s="188"/>
      <c r="PZL99" s="188"/>
      <c r="PZM99" s="188"/>
      <c r="PZN99" s="188"/>
      <c r="PZO99" s="188"/>
      <c r="PZP99" s="188"/>
      <c r="PZQ99" s="188"/>
      <c r="PZR99" s="188"/>
      <c r="PZS99" s="188"/>
      <c r="PZT99" s="188"/>
      <c r="PZU99" s="188"/>
      <c r="PZV99" s="188"/>
      <c r="PZW99" s="188"/>
      <c r="PZX99" s="188"/>
      <c r="PZY99" s="188"/>
      <c r="PZZ99" s="188"/>
      <c r="QAA99" s="188"/>
      <c r="QAB99" s="188"/>
      <c r="QAC99" s="188"/>
      <c r="QAD99" s="188"/>
      <c r="QAE99" s="188"/>
      <c r="QAF99" s="188"/>
      <c r="QAG99" s="188"/>
      <c r="QAH99" s="188"/>
      <c r="QAI99" s="188"/>
      <c r="QAJ99" s="188"/>
      <c r="QAK99" s="188"/>
      <c r="QAL99" s="188"/>
      <c r="QAM99" s="188"/>
      <c r="QAN99" s="188"/>
      <c r="QAO99" s="188"/>
      <c r="QAP99" s="188"/>
      <c r="QAQ99" s="188"/>
      <c r="QAR99" s="188"/>
      <c r="QAS99" s="188"/>
      <c r="QAT99" s="188"/>
      <c r="QAU99" s="188"/>
      <c r="QAV99" s="188"/>
      <c r="QAW99" s="188"/>
      <c r="QAX99" s="188"/>
      <c r="QAY99" s="188"/>
      <c r="QAZ99" s="188"/>
      <c r="QBA99" s="188"/>
      <c r="QBB99" s="188"/>
      <c r="QBC99" s="188"/>
      <c r="QBD99" s="188"/>
      <c r="QBE99" s="188"/>
      <c r="QBF99" s="188"/>
      <c r="QBG99" s="188"/>
      <c r="QBH99" s="188"/>
      <c r="QBI99" s="188"/>
      <c r="QBJ99" s="188"/>
      <c r="QBK99" s="188"/>
      <c r="QBL99" s="188"/>
      <c r="QBM99" s="188"/>
      <c r="QBN99" s="188"/>
      <c r="QBO99" s="188"/>
      <c r="QBP99" s="188"/>
      <c r="QBQ99" s="188"/>
      <c r="QBR99" s="188"/>
      <c r="QBS99" s="188"/>
      <c r="QBT99" s="188"/>
      <c r="QBU99" s="188"/>
      <c r="QBV99" s="188"/>
      <c r="QBW99" s="188"/>
      <c r="QBX99" s="188"/>
      <c r="QBY99" s="188"/>
      <c r="QBZ99" s="188"/>
      <c r="QCA99" s="188"/>
      <c r="QCB99" s="188"/>
      <c r="QCC99" s="188"/>
      <c r="QCD99" s="188"/>
      <c r="QCE99" s="188"/>
      <c r="QCF99" s="188"/>
      <c r="QCG99" s="188"/>
      <c r="QCH99" s="188"/>
      <c r="QCI99" s="188"/>
      <c r="QCJ99" s="188"/>
      <c r="QCK99" s="188"/>
      <c r="QCL99" s="188"/>
      <c r="QCM99" s="188"/>
      <c r="QCN99" s="188"/>
      <c r="QCO99" s="188"/>
      <c r="QCP99" s="188"/>
      <c r="QCQ99" s="188"/>
      <c r="QCR99" s="188"/>
      <c r="QCS99" s="188"/>
      <c r="QCT99" s="188"/>
      <c r="QCU99" s="188"/>
      <c r="QCV99" s="188"/>
      <c r="QCW99" s="188"/>
      <c r="QCX99" s="188"/>
      <c r="QCY99" s="188"/>
      <c r="QCZ99" s="188"/>
      <c r="QDA99" s="188"/>
      <c r="QDB99" s="188"/>
      <c r="QDC99" s="188"/>
      <c r="QDD99" s="188"/>
      <c r="QDE99" s="188"/>
      <c r="QDF99" s="188"/>
      <c r="QDG99" s="188"/>
      <c r="QDH99" s="188"/>
      <c r="QDI99" s="188"/>
      <c r="QDJ99" s="188"/>
      <c r="QDK99" s="188"/>
      <c r="QDL99" s="188"/>
      <c r="QDM99" s="188"/>
      <c r="QDN99" s="188"/>
      <c r="QDO99" s="188"/>
      <c r="QDP99" s="188"/>
      <c r="QDQ99" s="188"/>
      <c r="QDR99" s="188"/>
      <c r="QDS99" s="188"/>
      <c r="QDT99" s="188"/>
      <c r="QDU99" s="188"/>
      <c r="QDV99" s="188"/>
      <c r="QDW99" s="188"/>
      <c r="QDX99" s="188"/>
      <c r="QDY99" s="188"/>
      <c r="QDZ99" s="188"/>
      <c r="QEA99" s="188"/>
      <c r="QEB99" s="188"/>
      <c r="QEC99" s="188"/>
      <c r="QED99" s="188"/>
      <c r="QEE99" s="188"/>
      <c r="QEF99" s="188"/>
      <c r="QEG99" s="188"/>
      <c r="QEH99" s="188"/>
      <c r="QEI99" s="188"/>
      <c r="QEJ99" s="188"/>
      <c r="QEK99" s="188"/>
      <c r="QEL99" s="188"/>
      <c r="QEM99" s="188"/>
      <c r="QEN99" s="188"/>
      <c r="QEO99" s="188"/>
      <c r="QEP99" s="188"/>
      <c r="QEQ99" s="188"/>
      <c r="QER99" s="188"/>
      <c r="QES99" s="188"/>
      <c r="QET99" s="188"/>
      <c r="QEU99" s="188"/>
      <c r="QEV99" s="188"/>
      <c r="QEW99" s="188"/>
      <c r="QEX99" s="188"/>
      <c r="QEY99" s="188"/>
      <c r="QEZ99" s="188"/>
      <c r="QFA99" s="188"/>
      <c r="QFB99" s="188"/>
      <c r="QFC99" s="188"/>
      <c r="QFD99" s="188"/>
      <c r="QFE99" s="188"/>
      <c r="QFF99" s="188"/>
      <c r="QFG99" s="188"/>
      <c r="QFH99" s="188"/>
      <c r="QFI99" s="188"/>
      <c r="QFJ99" s="188"/>
      <c r="QFK99" s="188"/>
      <c r="QFL99" s="188"/>
      <c r="QFM99" s="188"/>
      <c r="QFN99" s="188"/>
      <c r="QFO99" s="188"/>
      <c r="QFP99" s="188"/>
      <c r="QFQ99" s="188"/>
      <c r="QFR99" s="188"/>
      <c r="QFS99" s="188"/>
      <c r="QFT99" s="188"/>
      <c r="QFU99" s="188"/>
      <c r="QFV99" s="188"/>
      <c r="QFW99" s="188"/>
      <c r="QFX99" s="188"/>
      <c r="QFY99" s="188"/>
      <c r="QFZ99" s="188"/>
      <c r="QGA99" s="188"/>
      <c r="QGB99" s="188"/>
      <c r="QGC99" s="188"/>
      <c r="QGD99" s="188"/>
      <c r="QGE99" s="188"/>
      <c r="QGF99" s="188"/>
      <c r="QGG99" s="188"/>
      <c r="QGH99" s="188"/>
      <c r="QGI99" s="188"/>
      <c r="QGJ99" s="188"/>
      <c r="QGK99" s="188"/>
      <c r="QGL99" s="188"/>
      <c r="QGM99" s="188"/>
      <c r="QGN99" s="188"/>
      <c r="QGO99" s="188"/>
      <c r="QGP99" s="188"/>
      <c r="QGQ99" s="188"/>
      <c r="QGR99" s="188"/>
      <c r="QGS99" s="188"/>
      <c r="QGT99" s="188"/>
      <c r="QGU99" s="188"/>
      <c r="QGV99" s="188"/>
      <c r="QGW99" s="188"/>
      <c r="QGX99" s="188"/>
      <c r="QGY99" s="188"/>
      <c r="QGZ99" s="188"/>
      <c r="QHA99" s="188"/>
      <c r="QHB99" s="188"/>
      <c r="QHC99" s="188"/>
      <c r="QHD99" s="188"/>
      <c r="QHE99" s="188"/>
      <c r="QHF99" s="188"/>
      <c r="QHG99" s="188"/>
      <c r="QHH99" s="188"/>
      <c r="QHI99" s="188"/>
      <c r="QHJ99" s="188"/>
      <c r="QHK99" s="188"/>
      <c r="QHL99" s="188"/>
      <c r="QHM99" s="188"/>
      <c r="QHN99" s="188"/>
      <c r="QHO99" s="188"/>
      <c r="QHP99" s="188"/>
      <c r="QHQ99" s="188"/>
      <c r="QHR99" s="188"/>
      <c r="QHS99" s="188"/>
      <c r="QHT99" s="188"/>
      <c r="QHU99" s="188"/>
      <c r="QHV99" s="188"/>
      <c r="QHW99" s="188"/>
      <c r="QHX99" s="188"/>
      <c r="QHY99" s="188"/>
      <c r="QHZ99" s="188"/>
      <c r="QIA99" s="188"/>
      <c r="QIB99" s="188"/>
      <c r="QIC99" s="188"/>
      <c r="QID99" s="188"/>
      <c r="QIE99" s="188"/>
      <c r="QIF99" s="188"/>
      <c r="QIG99" s="188"/>
      <c r="QIH99" s="188"/>
      <c r="QII99" s="188"/>
      <c r="QIJ99" s="188"/>
      <c r="QIK99" s="188"/>
      <c r="QIL99" s="188"/>
      <c r="QIM99" s="188"/>
      <c r="QIN99" s="188"/>
      <c r="QIO99" s="188"/>
      <c r="QIP99" s="188"/>
      <c r="QIQ99" s="188"/>
      <c r="QIR99" s="188"/>
      <c r="QIS99" s="188"/>
      <c r="QIT99" s="188"/>
      <c r="QIU99" s="188"/>
      <c r="QIV99" s="188"/>
      <c r="QIW99" s="188"/>
      <c r="QIX99" s="188"/>
      <c r="QIY99" s="188"/>
      <c r="QIZ99" s="188"/>
      <c r="QJA99" s="188"/>
      <c r="QJB99" s="188"/>
      <c r="QJC99" s="188"/>
      <c r="QJD99" s="188"/>
      <c r="QJE99" s="188"/>
      <c r="QJF99" s="188"/>
      <c r="QJG99" s="188"/>
      <c r="QJH99" s="188"/>
      <c r="QJI99" s="188"/>
      <c r="QJJ99" s="188"/>
      <c r="QJK99" s="188"/>
      <c r="QJL99" s="188"/>
      <c r="QJM99" s="188"/>
      <c r="QJN99" s="188"/>
      <c r="QJO99" s="188"/>
      <c r="QJP99" s="188"/>
      <c r="QJQ99" s="188"/>
      <c r="QJR99" s="188"/>
      <c r="QJS99" s="188"/>
      <c r="QJT99" s="188"/>
      <c r="QJU99" s="188"/>
      <c r="QJV99" s="188"/>
      <c r="QJW99" s="188"/>
      <c r="QJX99" s="188"/>
      <c r="QJY99" s="188"/>
      <c r="QJZ99" s="188"/>
      <c r="QKA99" s="188"/>
      <c r="QKB99" s="188"/>
      <c r="QKC99" s="188"/>
      <c r="QKD99" s="188"/>
      <c r="QKE99" s="188"/>
      <c r="QKF99" s="188"/>
      <c r="QKG99" s="188"/>
      <c r="QKH99" s="188"/>
      <c r="QKI99" s="188"/>
      <c r="QKJ99" s="188"/>
      <c r="QKK99" s="188"/>
      <c r="QKL99" s="188"/>
      <c r="QKM99" s="188"/>
      <c r="QKN99" s="188"/>
      <c r="QKO99" s="188"/>
      <c r="QKP99" s="188"/>
      <c r="QKQ99" s="188"/>
      <c r="QKR99" s="188"/>
      <c r="QKS99" s="188"/>
      <c r="QKT99" s="188"/>
      <c r="QKU99" s="188"/>
      <c r="QKV99" s="188"/>
      <c r="QKW99" s="188"/>
      <c r="QKX99" s="188"/>
      <c r="QKY99" s="188"/>
      <c r="QKZ99" s="188"/>
      <c r="QLA99" s="188"/>
      <c r="QLB99" s="188"/>
      <c r="QLC99" s="188"/>
      <c r="QLD99" s="188"/>
      <c r="QLE99" s="188"/>
      <c r="QLF99" s="188"/>
      <c r="QLG99" s="188"/>
      <c r="QLH99" s="188"/>
      <c r="QLI99" s="188"/>
      <c r="QLJ99" s="188"/>
      <c r="QLK99" s="188"/>
      <c r="QLL99" s="188"/>
      <c r="QLM99" s="188"/>
      <c r="QLN99" s="188"/>
      <c r="QLO99" s="188"/>
      <c r="QLP99" s="188"/>
      <c r="QLQ99" s="188"/>
      <c r="QLR99" s="188"/>
      <c r="QLS99" s="188"/>
      <c r="QLT99" s="188"/>
      <c r="QLU99" s="188"/>
      <c r="QLV99" s="188"/>
      <c r="QLW99" s="188"/>
      <c r="QLX99" s="188"/>
      <c r="QLY99" s="188"/>
      <c r="QLZ99" s="188"/>
      <c r="QMA99" s="188"/>
      <c r="QMB99" s="188"/>
      <c r="QMC99" s="188"/>
      <c r="QMD99" s="188"/>
      <c r="QME99" s="188"/>
      <c r="QMF99" s="188"/>
      <c r="QMG99" s="188"/>
      <c r="QMH99" s="188"/>
      <c r="QMI99" s="188"/>
      <c r="QMJ99" s="188"/>
      <c r="QMK99" s="188"/>
      <c r="QML99" s="188"/>
      <c r="QMM99" s="188"/>
      <c r="QMN99" s="188"/>
      <c r="QMO99" s="188"/>
      <c r="QMP99" s="188"/>
      <c r="QMQ99" s="188"/>
      <c r="QMR99" s="188"/>
      <c r="QMS99" s="188"/>
      <c r="QMT99" s="188"/>
      <c r="QMU99" s="188"/>
      <c r="QMV99" s="188"/>
      <c r="QMW99" s="188"/>
      <c r="QMX99" s="188"/>
      <c r="QMY99" s="188"/>
      <c r="QMZ99" s="188"/>
      <c r="QNA99" s="188"/>
      <c r="QNB99" s="188"/>
      <c r="QNC99" s="188"/>
      <c r="QND99" s="188"/>
      <c r="QNE99" s="188"/>
      <c r="QNF99" s="188"/>
      <c r="QNG99" s="188"/>
      <c r="QNH99" s="188"/>
      <c r="QNI99" s="188"/>
      <c r="QNJ99" s="188"/>
      <c r="QNK99" s="188"/>
      <c r="QNL99" s="188"/>
      <c r="QNM99" s="188"/>
      <c r="QNN99" s="188"/>
      <c r="QNO99" s="188"/>
      <c r="QNP99" s="188"/>
      <c r="QNQ99" s="188"/>
      <c r="QNR99" s="188"/>
      <c r="QNS99" s="188"/>
      <c r="QNT99" s="188"/>
      <c r="QNU99" s="188"/>
      <c r="QNV99" s="188"/>
      <c r="QNW99" s="188"/>
      <c r="QNX99" s="188"/>
      <c r="QNY99" s="188"/>
      <c r="QNZ99" s="188"/>
      <c r="QOA99" s="188"/>
      <c r="QOB99" s="188"/>
      <c r="QOC99" s="188"/>
      <c r="QOD99" s="188"/>
      <c r="QOE99" s="188"/>
      <c r="QOF99" s="188"/>
      <c r="QOG99" s="188"/>
      <c r="QOH99" s="188"/>
      <c r="QOI99" s="188"/>
      <c r="QOJ99" s="188"/>
      <c r="QOK99" s="188"/>
      <c r="QOL99" s="188"/>
      <c r="QOM99" s="188"/>
      <c r="QON99" s="188"/>
      <c r="QOO99" s="188"/>
      <c r="QOP99" s="188"/>
      <c r="QOQ99" s="188"/>
      <c r="QOR99" s="188"/>
      <c r="QOS99" s="188"/>
      <c r="QOT99" s="188"/>
      <c r="QOU99" s="188"/>
      <c r="QOV99" s="188"/>
      <c r="QOW99" s="188"/>
      <c r="QOX99" s="188"/>
      <c r="QOY99" s="188"/>
      <c r="QOZ99" s="188"/>
      <c r="QPA99" s="188"/>
      <c r="QPB99" s="188"/>
      <c r="QPC99" s="188"/>
      <c r="QPD99" s="188"/>
      <c r="QPE99" s="188"/>
      <c r="QPF99" s="188"/>
      <c r="QPG99" s="188"/>
      <c r="QPH99" s="188"/>
      <c r="QPI99" s="188"/>
      <c r="QPJ99" s="188"/>
      <c r="QPK99" s="188"/>
      <c r="QPL99" s="188"/>
      <c r="QPM99" s="188"/>
      <c r="QPN99" s="188"/>
      <c r="QPO99" s="188"/>
      <c r="QPP99" s="188"/>
      <c r="QPQ99" s="188"/>
      <c r="QPR99" s="188"/>
      <c r="QPS99" s="188"/>
      <c r="QPT99" s="188"/>
      <c r="QPU99" s="188"/>
      <c r="QPV99" s="188"/>
      <c r="QPW99" s="188"/>
      <c r="QPX99" s="188"/>
      <c r="QPY99" s="188"/>
      <c r="QPZ99" s="188"/>
      <c r="QQA99" s="188"/>
      <c r="QQB99" s="188"/>
      <c r="QQC99" s="188"/>
      <c r="QQD99" s="188"/>
      <c r="QQE99" s="188"/>
      <c r="QQF99" s="188"/>
      <c r="QQG99" s="188"/>
      <c r="QQH99" s="188"/>
      <c r="QQI99" s="188"/>
      <c r="QQJ99" s="188"/>
      <c r="QQK99" s="188"/>
      <c r="QQL99" s="188"/>
      <c r="QQM99" s="188"/>
      <c r="QQN99" s="188"/>
      <c r="QQO99" s="188"/>
      <c r="QQP99" s="188"/>
      <c r="QQQ99" s="188"/>
      <c r="QQR99" s="188"/>
      <c r="QQS99" s="188"/>
      <c r="QQT99" s="188"/>
      <c r="QQU99" s="188"/>
      <c r="QQV99" s="188"/>
      <c r="QQW99" s="188"/>
      <c r="QQX99" s="188"/>
      <c r="QQY99" s="188"/>
      <c r="QQZ99" s="188"/>
      <c r="QRA99" s="188"/>
      <c r="QRB99" s="188"/>
      <c r="QRC99" s="188"/>
      <c r="QRD99" s="188"/>
      <c r="QRE99" s="188"/>
      <c r="QRF99" s="188"/>
      <c r="QRG99" s="188"/>
      <c r="QRH99" s="188"/>
      <c r="QRI99" s="188"/>
      <c r="QRJ99" s="188"/>
      <c r="QRK99" s="188"/>
      <c r="QRL99" s="188"/>
      <c r="QRM99" s="188"/>
      <c r="QRN99" s="188"/>
      <c r="QRO99" s="188"/>
      <c r="QRP99" s="188"/>
      <c r="QRQ99" s="188"/>
      <c r="QRR99" s="188"/>
      <c r="QRS99" s="188"/>
      <c r="QRT99" s="188"/>
      <c r="QRU99" s="188"/>
      <c r="QRV99" s="188"/>
      <c r="QRW99" s="188"/>
      <c r="QRX99" s="188"/>
      <c r="QRY99" s="188"/>
      <c r="QRZ99" s="188"/>
      <c r="QSA99" s="188"/>
      <c r="QSB99" s="188"/>
      <c r="QSC99" s="188"/>
      <c r="QSD99" s="188"/>
      <c r="QSE99" s="188"/>
      <c r="QSF99" s="188"/>
      <c r="QSG99" s="188"/>
      <c r="QSH99" s="188"/>
      <c r="QSI99" s="188"/>
      <c r="QSJ99" s="188"/>
      <c r="QSK99" s="188"/>
      <c r="QSL99" s="188"/>
      <c r="QSM99" s="188"/>
      <c r="QSN99" s="188"/>
      <c r="QSO99" s="188"/>
      <c r="QSP99" s="188"/>
      <c r="QSQ99" s="188"/>
      <c r="QSR99" s="188"/>
      <c r="QSS99" s="188"/>
      <c r="QST99" s="188"/>
      <c r="QSU99" s="188"/>
      <c r="QSV99" s="188"/>
      <c r="QSW99" s="188"/>
      <c r="QSX99" s="188"/>
      <c r="QSY99" s="188"/>
      <c r="QSZ99" s="188"/>
      <c r="QTA99" s="188"/>
      <c r="QTB99" s="188"/>
      <c r="QTC99" s="188"/>
      <c r="QTD99" s="188"/>
      <c r="QTE99" s="188"/>
      <c r="QTF99" s="188"/>
      <c r="QTG99" s="188"/>
      <c r="QTH99" s="188"/>
      <c r="QTI99" s="188"/>
      <c r="QTJ99" s="188"/>
      <c r="QTK99" s="188"/>
      <c r="QTL99" s="188"/>
      <c r="QTM99" s="188"/>
      <c r="QTN99" s="188"/>
      <c r="QTO99" s="188"/>
      <c r="QTP99" s="188"/>
      <c r="QTQ99" s="188"/>
      <c r="QTR99" s="188"/>
      <c r="QTS99" s="188"/>
      <c r="QTT99" s="188"/>
      <c r="QTU99" s="188"/>
      <c r="QTV99" s="188"/>
      <c r="QTW99" s="188"/>
      <c r="QTX99" s="188"/>
      <c r="QTY99" s="188"/>
      <c r="QTZ99" s="188"/>
      <c r="QUA99" s="188"/>
      <c r="QUB99" s="188"/>
      <c r="QUC99" s="188"/>
      <c r="QUD99" s="188"/>
      <c r="QUE99" s="188"/>
      <c r="QUF99" s="188"/>
      <c r="QUG99" s="188"/>
      <c r="QUH99" s="188"/>
      <c r="QUI99" s="188"/>
      <c r="QUJ99" s="188"/>
      <c r="QUK99" s="188"/>
      <c r="QUL99" s="188"/>
      <c r="QUM99" s="188"/>
      <c r="QUN99" s="188"/>
      <c r="QUO99" s="188"/>
      <c r="QUP99" s="188"/>
      <c r="QUQ99" s="188"/>
      <c r="QUR99" s="188"/>
      <c r="QUS99" s="188"/>
      <c r="QUT99" s="188"/>
      <c r="QUU99" s="188"/>
      <c r="QUV99" s="188"/>
      <c r="QUW99" s="188"/>
      <c r="QUX99" s="188"/>
      <c r="QUY99" s="188"/>
      <c r="QUZ99" s="188"/>
      <c r="QVA99" s="188"/>
      <c r="QVB99" s="188"/>
      <c r="QVC99" s="188"/>
      <c r="QVD99" s="188"/>
      <c r="QVE99" s="188"/>
      <c r="QVF99" s="188"/>
      <c r="QVG99" s="188"/>
      <c r="QVH99" s="188"/>
      <c r="QVI99" s="188"/>
      <c r="QVJ99" s="188"/>
      <c r="QVK99" s="188"/>
      <c r="QVL99" s="188"/>
      <c r="QVM99" s="188"/>
      <c r="QVN99" s="188"/>
      <c r="QVO99" s="188"/>
      <c r="QVP99" s="188"/>
      <c r="QVQ99" s="188"/>
      <c r="QVR99" s="188"/>
      <c r="QVS99" s="188"/>
      <c r="QVT99" s="188"/>
      <c r="QVU99" s="188"/>
      <c r="QVV99" s="188"/>
      <c r="QVW99" s="188"/>
      <c r="QVX99" s="188"/>
      <c r="QVY99" s="188"/>
      <c r="QVZ99" s="188"/>
      <c r="QWA99" s="188"/>
      <c r="QWB99" s="188"/>
      <c r="QWC99" s="188"/>
      <c r="QWD99" s="188"/>
      <c r="QWE99" s="188"/>
      <c r="QWF99" s="188"/>
      <c r="QWG99" s="188"/>
      <c r="QWH99" s="188"/>
      <c r="QWI99" s="188"/>
      <c r="QWJ99" s="188"/>
      <c r="QWK99" s="188"/>
      <c r="QWL99" s="188"/>
      <c r="QWM99" s="188"/>
      <c r="QWN99" s="188"/>
      <c r="QWO99" s="188"/>
      <c r="QWP99" s="188"/>
      <c r="QWQ99" s="188"/>
      <c r="QWR99" s="188"/>
      <c r="QWS99" s="188"/>
      <c r="QWT99" s="188"/>
      <c r="QWU99" s="188"/>
      <c r="QWV99" s="188"/>
      <c r="QWW99" s="188"/>
      <c r="QWX99" s="188"/>
      <c r="QWY99" s="188"/>
      <c r="QWZ99" s="188"/>
      <c r="QXA99" s="188"/>
      <c r="QXB99" s="188"/>
      <c r="QXC99" s="188"/>
      <c r="QXD99" s="188"/>
      <c r="QXE99" s="188"/>
      <c r="QXF99" s="188"/>
      <c r="QXG99" s="188"/>
      <c r="QXH99" s="188"/>
      <c r="QXI99" s="188"/>
      <c r="QXJ99" s="188"/>
      <c r="QXK99" s="188"/>
      <c r="QXL99" s="188"/>
      <c r="QXM99" s="188"/>
      <c r="QXN99" s="188"/>
      <c r="QXO99" s="188"/>
      <c r="QXP99" s="188"/>
      <c r="QXQ99" s="188"/>
      <c r="QXR99" s="188"/>
      <c r="QXS99" s="188"/>
      <c r="QXT99" s="188"/>
      <c r="QXU99" s="188"/>
      <c r="QXV99" s="188"/>
      <c r="QXW99" s="188"/>
      <c r="QXX99" s="188"/>
      <c r="QXY99" s="188"/>
      <c r="QXZ99" s="188"/>
      <c r="QYA99" s="188"/>
      <c r="QYB99" s="188"/>
      <c r="QYC99" s="188"/>
      <c r="QYD99" s="188"/>
      <c r="QYE99" s="188"/>
      <c r="QYF99" s="188"/>
      <c r="QYG99" s="188"/>
      <c r="QYH99" s="188"/>
      <c r="QYI99" s="188"/>
      <c r="QYJ99" s="188"/>
      <c r="QYK99" s="188"/>
      <c r="QYL99" s="188"/>
      <c r="QYM99" s="188"/>
      <c r="QYN99" s="188"/>
      <c r="QYO99" s="188"/>
      <c r="QYP99" s="188"/>
      <c r="QYQ99" s="188"/>
      <c r="QYR99" s="188"/>
      <c r="QYS99" s="188"/>
      <c r="QYT99" s="188"/>
      <c r="QYU99" s="188"/>
      <c r="QYV99" s="188"/>
      <c r="QYW99" s="188"/>
      <c r="QYX99" s="188"/>
      <c r="QYY99" s="188"/>
      <c r="QYZ99" s="188"/>
      <c r="QZA99" s="188"/>
      <c r="QZB99" s="188"/>
      <c r="QZC99" s="188"/>
      <c r="QZD99" s="188"/>
      <c r="QZE99" s="188"/>
      <c r="QZF99" s="188"/>
      <c r="QZG99" s="188"/>
      <c r="QZH99" s="188"/>
      <c r="QZI99" s="188"/>
      <c r="QZJ99" s="188"/>
      <c r="QZK99" s="188"/>
      <c r="QZL99" s="188"/>
      <c r="QZM99" s="188"/>
      <c r="QZN99" s="188"/>
      <c r="QZO99" s="188"/>
      <c r="QZP99" s="188"/>
      <c r="QZQ99" s="188"/>
      <c r="QZR99" s="188"/>
      <c r="QZS99" s="188"/>
      <c r="QZT99" s="188"/>
      <c r="QZU99" s="188"/>
      <c r="QZV99" s="188"/>
      <c r="QZW99" s="188"/>
      <c r="QZX99" s="188"/>
      <c r="QZY99" s="188"/>
      <c r="QZZ99" s="188"/>
      <c r="RAA99" s="188"/>
      <c r="RAB99" s="188"/>
      <c r="RAC99" s="188"/>
      <c r="RAD99" s="188"/>
      <c r="RAE99" s="188"/>
      <c r="RAF99" s="188"/>
      <c r="RAG99" s="188"/>
      <c r="RAH99" s="188"/>
      <c r="RAI99" s="188"/>
      <c r="RAJ99" s="188"/>
      <c r="RAK99" s="188"/>
      <c r="RAL99" s="188"/>
      <c r="RAM99" s="188"/>
      <c r="RAN99" s="188"/>
      <c r="RAO99" s="188"/>
      <c r="RAP99" s="188"/>
      <c r="RAQ99" s="188"/>
      <c r="RAR99" s="188"/>
      <c r="RAS99" s="188"/>
      <c r="RAT99" s="188"/>
      <c r="RAU99" s="188"/>
      <c r="RAV99" s="188"/>
      <c r="RAW99" s="188"/>
      <c r="RAX99" s="188"/>
      <c r="RAY99" s="188"/>
      <c r="RAZ99" s="188"/>
      <c r="RBA99" s="188"/>
      <c r="RBB99" s="188"/>
      <c r="RBC99" s="188"/>
      <c r="RBD99" s="188"/>
      <c r="RBE99" s="188"/>
      <c r="RBF99" s="188"/>
      <c r="RBG99" s="188"/>
      <c r="RBH99" s="188"/>
      <c r="RBI99" s="188"/>
      <c r="RBJ99" s="188"/>
      <c r="RBK99" s="188"/>
      <c r="RBL99" s="188"/>
      <c r="RBM99" s="188"/>
      <c r="RBN99" s="188"/>
      <c r="RBO99" s="188"/>
      <c r="RBP99" s="188"/>
      <c r="RBQ99" s="188"/>
      <c r="RBR99" s="188"/>
      <c r="RBS99" s="188"/>
      <c r="RBT99" s="188"/>
      <c r="RBU99" s="188"/>
      <c r="RBV99" s="188"/>
      <c r="RBW99" s="188"/>
      <c r="RBX99" s="188"/>
      <c r="RBY99" s="188"/>
      <c r="RBZ99" s="188"/>
      <c r="RCA99" s="188"/>
      <c r="RCB99" s="188"/>
      <c r="RCC99" s="188"/>
      <c r="RCD99" s="188"/>
      <c r="RCE99" s="188"/>
      <c r="RCF99" s="188"/>
      <c r="RCG99" s="188"/>
      <c r="RCH99" s="188"/>
      <c r="RCI99" s="188"/>
      <c r="RCJ99" s="188"/>
      <c r="RCK99" s="188"/>
      <c r="RCL99" s="188"/>
      <c r="RCM99" s="188"/>
      <c r="RCN99" s="188"/>
      <c r="RCO99" s="188"/>
      <c r="RCP99" s="188"/>
      <c r="RCQ99" s="188"/>
      <c r="RCR99" s="188"/>
      <c r="RCS99" s="188"/>
      <c r="RCT99" s="188"/>
      <c r="RCU99" s="188"/>
      <c r="RCV99" s="188"/>
      <c r="RCW99" s="188"/>
      <c r="RCX99" s="188"/>
      <c r="RCY99" s="188"/>
      <c r="RCZ99" s="188"/>
      <c r="RDA99" s="188"/>
      <c r="RDB99" s="188"/>
      <c r="RDC99" s="188"/>
      <c r="RDD99" s="188"/>
      <c r="RDE99" s="188"/>
      <c r="RDF99" s="188"/>
      <c r="RDG99" s="188"/>
      <c r="RDH99" s="188"/>
      <c r="RDI99" s="188"/>
      <c r="RDJ99" s="188"/>
      <c r="RDK99" s="188"/>
      <c r="RDL99" s="188"/>
      <c r="RDM99" s="188"/>
      <c r="RDN99" s="188"/>
      <c r="RDO99" s="188"/>
      <c r="RDP99" s="188"/>
      <c r="RDQ99" s="188"/>
      <c r="RDR99" s="188"/>
      <c r="RDS99" s="188"/>
      <c r="RDT99" s="188"/>
      <c r="RDU99" s="188"/>
      <c r="RDV99" s="188"/>
      <c r="RDW99" s="188"/>
      <c r="RDX99" s="188"/>
      <c r="RDY99" s="188"/>
      <c r="RDZ99" s="188"/>
      <c r="REA99" s="188"/>
      <c r="REB99" s="188"/>
      <c r="REC99" s="188"/>
      <c r="RED99" s="188"/>
      <c r="REE99" s="188"/>
      <c r="REF99" s="188"/>
      <c r="REG99" s="188"/>
      <c r="REH99" s="188"/>
      <c r="REI99" s="188"/>
      <c r="REJ99" s="188"/>
      <c r="REK99" s="188"/>
      <c r="REL99" s="188"/>
      <c r="REM99" s="188"/>
      <c r="REN99" s="188"/>
      <c r="REO99" s="188"/>
      <c r="REP99" s="188"/>
      <c r="REQ99" s="188"/>
      <c r="RER99" s="188"/>
      <c r="RES99" s="188"/>
      <c r="RET99" s="188"/>
      <c r="REU99" s="188"/>
      <c r="REV99" s="188"/>
      <c r="REW99" s="188"/>
      <c r="REX99" s="188"/>
      <c r="REY99" s="188"/>
      <c r="REZ99" s="188"/>
      <c r="RFA99" s="188"/>
      <c r="RFB99" s="188"/>
      <c r="RFC99" s="188"/>
      <c r="RFD99" s="188"/>
      <c r="RFE99" s="188"/>
      <c r="RFF99" s="188"/>
      <c r="RFG99" s="188"/>
      <c r="RFH99" s="188"/>
      <c r="RFI99" s="188"/>
      <c r="RFJ99" s="188"/>
      <c r="RFK99" s="188"/>
      <c r="RFL99" s="188"/>
      <c r="RFM99" s="188"/>
      <c r="RFN99" s="188"/>
      <c r="RFO99" s="188"/>
      <c r="RFP99" s="188"/>
      <c r="RFQ99" s="188"/>
      <c r="RFR99" s="188"/>
      <c r="RFS99" s="188"/>
      <c r="RFT99" s="188"/>
      <c r="RFU99" s="188"/>
      <c r="RFV99" s="188"/>
      <c r="RFW99" s="188"/>
      <c r="RFX99" s="188"/>
      <c r="RFY99" s="188"/>
      <c r="RFZ99" s="188"/>
      <c r="RGA99" s="188"/>
      <c r="RGB99" s="188"/>
      <c r="RGC99" s="188"/>
      <c r="RGD99" s="188"/>
      <c r="RGE99" s="188"/>
      <c r="RGF99" s="188"/>
      <c r="RGG99" s="188"/>
      <c r="RGH99" s="188"/>
      <c r="RGI99" s="188"/>
      <c r="RGJ99" s="188"/>
      <c r="RGK99" s="188"/>
      <c r="RGL99" s="188"/>
      <c r="RGM99" s="188"/>
      <c r="RGN99" s="188"/>
      <c r="RGO99" s="188"/>
      <c r="RGP99" s="188"/>
      <c r="RGQ99" s="188"/>
      <c r="RGR99" s="188"/>
      <c r="RGS99" s="188"/>
      <c r="RGT99" s="188"/>
      <c r="RGU99" s="188"/>
      <c r="RGV99" s="188"/>
      <c r="RGW99" s="188"/>
      <c r="RGX99" s="188"/>
      <c r="RGY99" s="188"/>
      <c r="RGZ99" s="188"/>
      <c r="RHA99" s="188"/>
      <c r="RHB99" s="188"/>
      <c r="RHC99" s="188"/>
      <c r="RHD99" s="188"/>
      <c r="RHE99" s="188"/>
      <c r="RHF99" s="188"/>
      <c r="RHG99" s="188"/>
      <c r="RHH99" s="188"/>
      <c r="RHI99" s="188"/>
      <c r="RHJ99" s="188"/>
      <c r="RHK99" s="188"/>
      <c r="RHL99" s="188"/>
      <c r="RHM99" s="188"/>
      <c r="RHN99" s="188"/>
      <c r="RHO99" s="188"/>
      <c r="RHP99" s="188"/>
      <c r="RHQ99" s="188"/>
      <c r="RHR99" s="188"/>
      <c r="RHS99" s="188"/>
      <c r="RHT99" s="188"/>
      <c r="RHU99" s="188"/>
      <c r="RHV99" s="188"/>
      <c r="RHW99" s="188"/>
      <c r="RHX99" s="188"/>
      <c r="RHY99" s="188"/>
      <c r="RHZ99" s="188"/>
      <c r="RIA99" s="188"/>
      <c r="RIB99" s="188"/>
      <c r="RIC99" s="188"/>
      <c r="RID99" s="188"/>
      <c r="RIE99" s="188"/>
      <c r="RIF99" s="188"/>
      <c r="RIG99" s="188"/>
      <c r="RIH99" s="188"/>
      <c r="RII99" s="188"/>
      <c r="RIJ99" s="188"/>
      <c r="RIK99" s="188"/>
      <c r="RIL99" s="188"/>
      <c r="RIM99" s="188"/>
      <c r="RIN99" s="188"/>
      <c r="RIO99" s="188"/>
      <c r="RIP99" s="188"/>
      <c r="RIQ99" s="188"/>
      <c r="RIR99" s="188"/>
      <c r="RIS99" s="188"/>
      <c r="RIT99" s="188"/>
      <c r="RIU99" s="188"/>
      <c r="RIV99" s="188"/>
      <c r="RIW99" s="188"/>
      <c r="RIX99" s="188"/>
      <c r="RIY99" s="188"/>
      <c r="RIZ99" s="188"/>
      <c r="RJA99" s="188"/>
      <c r="RJB99" s="188"/>
      <c r="RJC99" s="188"/>
      <c r="RJD99" s="188"/>
      <c r="RJE99" s="188"/>
      <c r="RJF99" s="188"/>
      <c r="RJG99" s="188"/>
      <c r="RJH99" s="188"/>
      <c r="RJI99" s="188"/>
      <c r="RJJ99" s="188"/>
      <c r="RJK99" s="188"/>
      <c r="RJL99" s="188"/>
      <c r="RJM99" s="188"/>
      <c r="RJN99" s="188"/>
      <c r="RJO99" s="188"/>
      <c r="RJP99" s="188"/>
      <c r="RJQ99" s="188"/>
      <c r="RJR99" s="188"/>
      <c r="RJS99" s="188"/>
      <c r="RJT99" s="188"/>
      <c r="RJU99" s="188"/>
      <c r="RJV99" s="188"/>
      <c r="RJW99" s="188"/>
      <c r="RJX99" s="188"/>
      <c r="RJY99" s="188"/>
      <c r="RJZ99" s="188"/>
      <c r="RKA99" s="188"/>
      <c r="RKB99" s="188"/>
      <c r="RKC99" s="188"/>
      <c r="RKD99" s="188"/>
      <c r="RKE99" s="188"/>
      <c r="RKF99" s="188"/>
      <c r="RKG99" s="188"/>
      <c r="RKH99" s="188"/>
      <c r="RKI99" s="188"/>
      <c r="RKJ99" s="188"/>
      <c r="RKK99" s="188"/>
      <c r="RKL99" s="188"/>
      <c r="RKM99" s="188"/>
      <c r="RKN99" s="188"/>
      <c r="RKO99" s="188"/>
      <c r="RKP99" s="188"/>
      <c r="RKQ99" s="188"/>
      <c r="RKR99" s="188"/>
      <c r="RKS99" s="188"/>
      <c r="RKT99" s="188"/>
      <c r="RKU99" s="188"/>
      <c r="RKV99" s="188"/>
      <c r="RKW99" s="188"/>
      <c r="RKX99" s="188"/>
      <c r="RKY99" s="188"/>
      <c r="RKZ99" s="188"/>
      <c r="RLA99" s="188"/>
      <c r="RLB99" s="188"/>
      <c r="RLC99" s="188"/>
      <c r="RLD99" s="188"/>
      <c r="RLE99" s="188"/>
      <c r="RLF99" s="188"/>
      <c r="RLG99" s="188"/>
      <c r="RLH99" s="188"/>
      <c r="RLI99" s="188"/>
      <c r="RLJ99" s="188"/>
      <c r="RLK99" s="188"/>
      <c r="RLL99" s="188"/>
      <c r="RLM99" s="188"/>
      <c r="RLN99" s="188"/>
      <c r="RLO99" s="188"/>
      <c r="RLP99" s="188"/>
      <c r="RLQ99" s="188"/>
      <c r="RLR99" s="188"/>
      <c r="RLS99" s="188"/>
      <c r="RLT99" s="188"/>
      <c r="RLU99" s="188"/>
      <c r="RLV99" s="188"/>
      <c r="RLW99" s="188"/>
      <c r="RLX99" s="188"/>
      <c r="RLY99" s="188"/>
      <c r="RLZ99" s="188"/>
      <c r="RMA99" s="188"/>
      <c r="RMB99" s="188"/>
      <c r="RMC99" s="188"/>
      <c r="RMD99" s="188"/>
      <c r="RME99" s="188"/>
      <c r="RMF99" s="188"/>
      <c r="RMG99" s="188"/>
      <c r="RMH99" s="188"/>
      <c r="RMI99" s="188"/>
      <c r="RMJ99" s="188"/>
      <c r="RMK99" s="188"/>
      <c r="RML99" s="188"/>
      <c r="RMM99" s="188"/>
      <c r="RMN99" s="188"/>
      <c r="RMO99" s="188"/>
      <c r="RMP99" s="188"/>
      <c r="RMQ99" s="188"/>
      <c r="RMR99" s="188"/>
      <c r="RMS99" s="188"/>
      <c r="RMT99" s="188"/>
      <c r="RMU99" s="188"/>
      <c r="RMV99" s="188"/>
      <c r="RMW99" s="188"/>
      <c r="RMX99" s="188"/>
      <c r="RMY99" s="188"/>
      <c r="RMZ99" s="188"/>
      <c r="RNA99" s="188"/>
      <c r="RNB99" s="188"/>
      <c r="RNC99" s="188"/>
      <c r="RND99" s="188"/>
      <c r="RNE99" s="188"/>
      <c r="RNF99" s="188"/>
      <c r="RNG99" s="188"/>
      <c r="RNH99" s="188"/>
      <c r="RNI99" s="188"/>
      <c r="RNJ99" s="188"/>
      <c r="RNK99" s="188"/>
      <c r="RNL99" s="188"/>
      <c r="RNM99" s="188"/>
      <c r="RNN99" s="188"/>
      <c r="RNO99" s="188"/>
      <c r="RNP99" s="188"/>
      <c r="RNQ99" s="188"/>
      <c r="RNR99" s="188"/>
      <c r="RNS99" s="188"/>
      <c r="RNT99" s="188"/>
      <c r="RNU99" s="188"/>
      <c r="RNV99" s="188"/>
      <c r="RNW99" s="188"/>
      <c r="RNX99" s="188"/>
      <c r="RNY99" s="188"/>
      <c r="RNZ99" s="188"/>
      <c r="ROA99" s="188"/>
      <c r="ROB99" s="188"/>
      <c r="ROC99" s="188"/>
      <c r="ROD99" s="188"/>
      <c r="ROE99" s="188"/>
      <c r="ROF99" s="188"/>
      <c r="ROG99" s="188"/>
      <c r="ROH99" s="188"/>
      <c r="ROI99" s="188"/>
      <c r="ROJ99" s="188"/>
      <c r="ROK99" s="188"/>
      <c r="ROL99" s="188"/>
      <c r="ROM99" s="188"/>
      <c r="RON99" s="188"/>
      <c r="ROO99" s="188"/>
      <c r="ROP99" s="188"/>
      <c r="ROQ99" s="188"/>
      <c r="ROR99" s="188"/>
      <c r="ROS99" s="188"/>
      <c r="ROT99" s="188"/>
      <c r="ROU99" s="188"/>
      <c r="ROV99" s="188"/>
      <c r="ROW99" s="188"/>
      <c r="ROX99" s="188"/>
      <c r="ROY99" s="188"/>
      <c r="ROZ99" s="188"/>
      <c r="RPA99" s="188"/>
      <c r="RPB99" s="188"/>
      <c r="RPC99" s="188"/>
      <c r="RPD99" s="188"/>
      <c r="RPE99" s="188"/>
      <c r="RPF99" s="188"/>
      <c r="RPG99" s="188"/>
      <c r="RPH99" s="188"/>
      <c r="RPI99" s="188"/>
      <c r="RPJ99" s="188"/>
      <c r="RPK99" s="188"/>
      <c r="RPL99" s="188"/>
      <c r="RPM99" s="188"/>
      <c r="RPN99" s="188"/>
      <c r="RPO99" s="188"/>
      <c r="RPP99" s="188"/>
      <c r="RPQ99" s="188"/>
      <c r="RPR99" s="188"/>
      <c r="RPS99" s="188"/>
      <c r="RPT99" s="188"/>
      <c r="RPU99" s="188"/>
      <c r="RPV99" s="188"/>
      <c r="RPW99" s="188"/>
      <c r="RPX99" s="188"/>
      <c r="RPY99" s="188"/>
      <c r="RPZ99" s="188"/>
      <c r="RQA99" s="188"/>
      <c r="RQB99" s="188"/>
      <c r="RQC99" s="188"/>
      <c r="RQD99" s="188"/>
      <c r="RQE99" s="188"/>
      <c r="RQF99" s="188"/>
      <c r="RQG99" s="188"/>
      <c r="RQH99" s="188"/>
      <c r="RQI99" s="188"/>
      <c r="RQJ99" s="188"/>
      <c r="RQK99" s="188"/>
      <c r="RQL99" s="188"/>
      <c r="RQM99" s="188"/>
      <c r="RQN99" s="188"/>
      <c r="RQO99" s="188"/>
      <c r="RQP99" s="188"/>
      <c r="RQQ99" s="188"/>
      <c r="RQR99" s="188"/>
      <c r="RQS99" s="188"/>
      <c r="RQT99" s="188"/>
      <c r="RQU99" s="188"/>
      <c r="RQV99" s="188"/>
      <c r="RQW99" s="188"/>
      <c r="RQX99" s="188"/>
      <c r="RQY99" s="188"/>
      <c r="RQZ99" s="188"/>
      <c r="RRA99" s="188"/>
      <c r="RRB99" s="188"/>
      <c r="RRC99" s="188"/>
      <c r="RRD99" s="188"/>
      <c r="RRE99" s="188"/>
      <c r="RRF99" s="188"/>
      <c r="RRG99" s="188"/>
      <c r="RRH99" s="188"/>
      <c r="RRI99" s="188"/>
      <c r="RRJ99" s="188"/>
      <c r="RRK99" s="188"/>
      <c r="RRL99" s="188"/>
      <c r="RRM99" s="188"/>
      <c r="RRN99" s="188"/>
      <c r="RRO99" s="188"/>
      <c r="RRP99" s="188"/>
      <c r="RRQ99" s="188"/>
      <c r="RRR99" s="188"/>
      <c r="RRS99" s="188"/>
      <c r="RRT99" s="188"/>
      <c r="RRU99" s="188"/>
      <c r="RRV99" s="188"/>
      <c r="RRW99" s="188"/>
      <c r="RRX99" s="188"/>
      <c r="RRY99" s="188"/>
      <c r="RRZ99" s="188"/>
      <c r="RSA99" s="188"/>
      <c r="RSB99" s="188"/>
      <c r="RSC99" s="188"/>
      <c r="RSD99" s="188"/>
      <c r="RSE99" s="188"/>
      <c r="RSF99" s="188"/>
      <c r="RSG99" s="188"/>
      <c r="RSH99" s="188"/>
      <c r="RSI99" s="188"/>
      <c r="RSJ99" s="188"/>
      <c r="RSK99" s="188"/>
      <c r="RSL99" s="188"/>
      <c r="RSM99" s="188"/>
      <c r="RSN99" s="188"/>
      <c r="RSO99" s="188"/>
      <c r="RSP99" s="188"/>
      <c r="RSQ99" s="188"/>
      <c r="RSR99" s="188"/>
      <c r="RSS99" s="188"/>
      <c r="RST99" s="188"/>
      <c r="RSU99" s="188"/>
      <c r="RSV99" s="188"/>
      <c r="RSW99" s="188"/>
      <c r="RSX99" s="188"/>
      <c r="RSY99" s="188"/>
      <c r="RSZ99" s="188"/>
      <c r="RTA99" s="188"/>
      <c r="RTB99" s="188"/>
      <c r="RTC99" s="188"/>
      <c r="RTD99" s="188"/>
      <c r="RTE99" s="188"/>
      <c r="RTF99" s="188"/>
      <c r="RTG99" s="188"/>
      <c r="RTH99" s="188"/>
      <c r="RTI99" s="188"/>
      <c r="RTJ99" s="188"/>
      <c r="RTK99" s="188"/>
      <c r="RTL99" s="188"/>
      <c r="RTM99" s="188"/>
      <c r="RTN99" s="188"/>
      <c r="RTO99" s="188"/>
      <c r="RTP99" s="188"/>
      <c r="RTQ99" s="188"/>
      <c r="RTR99" s="188"/>
      <c r="RTS99" s="188"/>
      <c r="RTT99" s="188"/>
      <c r="RTU99" s="188"/>
      <c r="RTV99" s="188"/>
      <c r="RTW99" s="188"/>
      <c r="RTX99" s="188"/>
      <c r="RTY99" s="188"/>
      <c r="RTZ99" s="188"/>
      <c r="RUA99" s="188"/>
      <c r="RUB99" s="188"/>
      <c r="RUC99" s="188"/>
      <c r="RUD99" s="188"/>
      <c r="RUE99" s="188"/>
      <c r="RUF99" s="188"/>
      <c r="RUG99" s="188"/>
      <c r="RUH99" s="188"/>
      <c r="RUI99" s="188"/>
      <c r="RUJ99" s="188"/>
      <c r="RUK99" s="188"/>
      <c r="RUL99" s="188"/>
      <c r="RUM99" s="188"/>
      <c r="RUN99" s="188"/>
      <c r="RUO99" s="188"/>
      <c r="RUP99" s="188"/>
      <c r="RUQ99" s="188"/>
      <c r="RUR99" s="188"/>
      <c r="RUS99" s="188"/>
      <c r="RUT99" s="188"/>
      <c r="RUU99" s="188"/>
      <c r="RUV99" s="188"/>
      <c r="RUW99" s="188"/>
      <c r="RUX99" s="188"/>
      <c r="RUY99" s="188"/>
      <c r="RUZ99" s="188"/>
      <c r="RVA99" s="188"/>
      <c r="RVB99" s="188"/>
      <c r="RVC99" s="188"/>
      <c r="RVD99" s="188"/>
      <c r="RVE99" s="188"/>
      <c r="RVF99" s="188"/>
      <c r="RVG99" s="188"/>
      <c r="RVH99" s="188"/>
      <c r="RVI99" s="188"/>
      <c r="RVJ99" s="188"/>
      <c r="RVK99" s="188"/>
      <c r="RVL99" s="188"/>
      <c r="RVM99" s="188"/>
      <c r="RVN99" s="188"/>
      <c r="RVO99" s="188"/>
      <c r="RVP99" s="188"/>
      <c r="RVQ99" s="188"/>
      <c r="RVR99" s="188"/>
      <c r="RVS99" s="188"/>
      <c r="RVT99" s="188"/>
      <c r="RVU99" s="188"/>
      <c r="RVV99" s="188"/>
      <c r="RVW99" s="188"/>
      <c r="RVX99" s="188"/>
      <c r="RVY99" s="188"/>
      <c r="RVZ99" s="188"/>
      <c r="RWA99" s="188"/>
      <c r="RWB99" s="188"/>
      <c r="RWC99" s="188"/>
      <c r="RWD99" s="188"/>
      <c r="RWE99" s="188"/>
      <c r="RWF99" s="188"/>
      <c r="RWG99" s="188"/>
      <c r="RWH99" s="188"/>
      <c r="RWI99" s="188"/>
      <c r="RWJ99" s="188"/>
      <c r="RWK99" s="188"/>
      <c r="RWL99" s="188"/>
      <c r="RWM99" s="188"/>
      <c r="RWN99" s="188"/>
      <c r="RWO99" s="188"/>
      <c r="RWP99" s="188"/>
      <c r="RWQ99" s="188"/>
      <c r="RWR99" s="188"/>
      <c r="RWS99" s="188"/>
      <c r="RWT99" s="188"/>
      <c r="RWU99" s="188"/>
      <c r="RWV99" s="188"/>
      <c r="RWW99" s="188"/>
      <c r="RWX99" s="188"/>
      <c r="RWY99" s="188"/>
      <c r="RWZ99" s="188"/>
      <c r="RXA99" s="188"/>
      <c r="RXB99" s="188"/>
      <c r="RXC99" s="188"/>
      <c r="RXD99" s="188"/>
      <c r="RXE99" s="188"/>
      <c r="RXF99" s="188"/>
      <c r="RXG99" s="188"/>
      <c r="RXH99" s="188"/>
      <c r="RXI99" s="188"/>
      <c r="RXJ99" s="188"/>
      <c r="RXK99" s="188"/>
      <c r="RXL99" s="188"/>
      <c r="RXM99" s="188"/>
      <c r="RXN99" s="188"/>
      <c r="RXO99" s="188"/>
      <c r="RXP99" s="188"/>
      <c r="RXQ99" s="188"/>
      <c r="RXR99" s="188"/>
      <c r="RXS99" s="188"/>
      <c r="RXT99" s="188"/>
      <c r="RXU99" s="188"/>
      <c r="RXV99" s="188"/>
      <c r="RXW99" s="188"/>
      <c r="RXX99" s="188"/>
      <c r="RXY99" s="188"/>
      <c r="RXZ99" s="188"/>
      <c r="RYA99" s="188"/>
      <c r="RYB99" s="188"/>
      <c r="RYC99" s="188"/>
      <c r="RYD99" s="188"/>
      <c r="RYE99" s="188"/>
      <c r="RYF99" s="188"/>
      <c r="RYG99" s="188"/>
      <c r="RYH99" s="188"/>
      <c r="RYI99" s="188"/>
      <c r="RYJ99" s="188"/>
      <c r="RYK99" s="188"/>
      <c r="RYL99" s="188"/>
      <c r="RYM99" s="188"/>
      <c r="RYN99" s="188"/>
      <c r="RYO99" s="188"/>
      <c r="RYP99" s="188"/>
      <c r="RYQ99" s="188"/>
      <c r="RYR99" s="188"/>
      <c r="RYS99" s="188"/>
      <c r="RYT99" s="188"/>
      <c r="RYU99" s="188"/>
      <c r="RYV99" s="188"/>
      <c r="RYW99" s="188"/>
      <c r="RYX99" s="188"/>
      <c r="RYY99" s="188"/>
      <c r="RYZ99" s="188"/>
      <c r="RZA99" s="188"/>
      <c r="RZB99" s="188"/>
      <c r="RZC99" s="188"/>
      <c r="RZD99" s="188"/>
      <c r="RZE99" s="188"/>
      <c r="RZF99" s="188"/>
      <c r="RZG99" s="188"/>
      <c r="RZH99" s="188"/>
      <c r="RZI99" s="188"/>
      <c r="RZJ99" s="188"/>
      <c r="RZK99" s="188"/>
      <c r="RZL99" s="188"/>
      <c r="RZM99" s="188"/>
      <c r="RZN99" s="188"/>
      <c r="RZO99" s="188"/>
      <c r="RZP99" s="188"/>
      <c r="RZQ99" s="188"/>
      <c r="RZR99" s="188"/>
      <c r="RZS99" s="188"/>
      <c r="RZT99" s="188"/>
      <c r="RZU99" s="188"/>
      <c r="RZV99" s="188"/>
      <c r="RZW99" s="188"/>
      <c r="RZX99" s="188"/>
      <c r="RZY99" s="188"/>
      <c r="RZZ99" s="188"/>
      <c r="SAA99" s="188"/>
      <c r="SAB99" s="188"/>
      <c r="SAC99" s="188"/>
      <c r="SAD99" s="188"/>
      <c r="SAE99" s="188"/>
      <c r="SAF99" s="188"/>
      <c r="SAG99" s="188"/>
      <c r="SAH99" s="188"/>
      <c r="SAI99" s="188"/>
      <c r="SAJ99" s="188"/>
      <c r="SAK99" s="188"/>
      <c r="SAL99" s="188"/>
      <c r="SAM99" s="188"/>
      <c r="SAN99" s="188"/>
      <c r="SAO99" s="188"/>
      <c r="SAP99" s="188"/>
      <c r="SAQ99" s="188"/>
      <c r="SAR99" s="188"/>
      <c r="SAS99" s="188"/>
      <c r="SAT99" s="188"/>
      <c r="SAU99" s="188"/>
      <c r="SAV99" s="188"/>
      <c r="SAW99" s="188"/>
      <c r="SAX99" s="188"/>
      <c r="SAY99" s="188"/>
      <c r="SAZ99" s="188"/>
      <c r="SBA99" s="188"/>
      <c r="SBB99" s="188"/>
      <c r="SBC99" s="188"/>
      <c r="SBD99" s="188"/>
      <c r="SBE99" s="188"/>
      <c r="SBF99" s="188"/>
      <c r="SBG99" s="188"/>
      <c r="SBH99" s="188"/>
      <c r="SBI99" s="188"/>
      <c r="SBJ99" s="188"/>
      <c r="SBK99" s="188"/>
      <c r="SBL99" s="188"/>
      <c r="SBM99" s="188"/>
      <c r="SBN99" s="188"/>
      <c r="SBO99" s="188"/>
      <c r="SBP99" s="188"/>
      <c r="SBQ99" s="188"/>
      <c r="SBR99" s="188"/>
      <c r="SBS99" s="188"/>
      <c r="SBT99" s="188"/>
      <c r="SBU99" s="188"/>
      <c r="SBV99" s="188"/>
      <c r="SBW99" s="188"/>
      <c r="SBX99" s="188"/>
      <c r="SBY99" s="188"/>
      <c r="SBZ99" s="188"/>
      <c r="SCA99" s="188"/>
      <c r="SCB99" s="188"/>
      <c r="SCC99" s="188"/>
      <c r="SCD99" s="188"/>
      <c r="SCE99" s="188"/>
      <c r="SCF99" s="188"/>
      <c r="SCG99" s="188"/>
      <c r="SCH99" s="188"/>
      <c r="SCI99" s="188"/>
      <c r="SCJ99" s="188"/>
      <c r="SCK99" s="188"/>
      <c r="SCL99" s="188"/>
      <c r="SCM99" s="188"/>
      <c r="SCN99" s="188"/>
      <c r="SCO99" s="188"/>
      <c r="SCP99" s="188"/>
      <c r="SCQ99" s="188"/>
      <c r="SCR99" s="188"/>
      <c r="SCS99" s="188"/>
      <c r="SCT99" s="188"/>
      <c r="SCU99" s="188"/>
      <c r="SCV99" s="188"/>
      <c r="SCW99" s="188"/>
      <c r="SCX99" s="188"/>
      <c r="SCY99" s="188"/>
      <c r="SCZ99" s="188"/>
      <c r="SDA99" s="188"/>
      <c r="SDB99" s="188"/>
      <c r="SDC99" s="188"/>
      <c r="SDD99" s="188"/>
      <c r="SDE99" s="188"/>
      <c r="SDF99" s="188"/>
      <c r="SDG99" s="188"/>
      <c r="SDH99" s="188"/>
      <c r="SDI99" s="188"/>
      <c r="SDJ99" s="188"/>
      <c r="SDK99" s="188"/>
      <c r="SDL99" s="188"/>
      <c r="SDM99" s="188"/>
      <c r="SDN99" s="188"/>
      <c r="SDO99" s="188"/>
      <c r="SDP99" s="188"/>
      <c r="SDQ99" s="188"/>
      <c r="SDR99" s="188"/>
      <c r="SDS99" s="188"/>
      <c r="SDT99" s="188"/>
      <c r="SDU99" s="188"/>
      <c r="SDV99" s="188"/>
      <c r="SDW99" s="188"/>
      <c r="SDX99" s="188"/>
      <c r="SDY99" s="188"/>
      <c r="SDZ99" s="188"/>
      <c r="SEA99" s="188"/>
      <c r="SEB99" s="188"/>
      <c r="SEC99" s="188"/>
      <c r="SED99" s="188"/>
      <c r="SEE99" s="188"/>
      <c r="SEF99" s="188"/>
      <c r="SEG99" s="188"/>
      <c r="SEH99" s="188"/>
      <c r="SEI99" s="188"/>
      <c r="SEJ99" s="188"/>
      <c r="SEK99" s="188"/>
      <c r="SEL99" s="188"/>
      <c r="SEM99" s="188"/>
      <c r="SEN99" s="188"/>
      <c r="SEO99" s="188"/>
      <c r="SEP99" s="188"/>
      <c r="SEQ99" s="188"/>
      <c r="SER99" s="188"/>
      <c r="SES99" s="188"/>
      <c r="SET99" s="188"/>
      <c r="SEU99" s="188"/>
      <c r="SEV99" s="188"/>
      <c r="SEW99" s="188"/>
      <c r="SEX99" s="188"/>
      <c r="SEY99" s="188"/>
      <c r="SEZ99" s="188"/>
      <c r="SFA99" s="188"/>
      <c r="SFB99" s="188"/>
      <c r="SFC99" s="188"/>
      <c r="SFD99" s="188"/>
      <c r="SFE99" s="188"/>
      <c r="SFF99" s="188"/>
      <c r="SFG99" s="188"/>
      <c r="SFH99" s="188"/>
      <c r="SFI99" s="188"/>
      <c r="SFJ99" s="188"/>
      <c r="SFK99" s="188"/>
      <c r="SFL99" s="188"/>
      <c r="SFM99" s="188"/>
      <c r="SFN99" s="188"/>
      <c r="SFO99" s="188"/>
      <c r="SFP99" s="188"/>
      <c r="SFQ99" s="188"/>
      <c r="SFR99" s="188"/>
      <c r="SFS99" s="188"/>
      <c r="SFT99" s="188"/>
      <c r="SFU99" s="188"/>
      <c r="SFV99" s="188"/>
      <c r="SFW99" s="188"/>
      <c r="SFX99" s="188"/>
      <c r="SFY99" s="188"/>
      <c r="SFZ99" s="188"/>
      <c r="SGA99" s="188"/>
      <c r="SGB99" s="188"/>
      <c r="SGC99" s="188"/>
      <c r="SGD99" s="188"/>
      <c r="SGE99" s="188"/>
      <c r="SGF99" s="188"/>
      <c r="SGG99" s="188"/>
      <c r="SGH99" s="188"/>
      <c r="SGI99" s="188"/>
      <c r="SGJ99" s="188"/>
      <c r="SGK99" s="188"/>
      <c r="SGL99" s="188"/>
      <c r="SGM99" s="188"/>
      <c r="SGN99" s="188"/>
      <c r="SGO99" s="188"/>
      <c r="SGP99" s="188"/>
      <c r="SGQ99" s="188"/>
      <c r="SGR99" s="188"/>
      <c r="SGS99" s="188"/>
      <c r="SGT99" s="188"/>
      <c r="SGU99" s="188"/>
      <c r="SGV99" s="188"/>
      <c r="SGW99" s="188"/>
      <c r="SGX99" s="188"/>
      <c r="SGY99" s="188"/>
      <c r="SGZ99" s="188"/>
      <c r="SHA99" s="188"/>
      <c r="SHB99" s="188"/>
      <c r="SHC99" s="188"/>
      <c r="SHD99" s="188"/>
      <c r="SHE99" s="188"/>
      <c r="SHF99" s="188"/>
      <c r="SHG99" s="188"/>
      <c r="SHH99" s="188"/>
      <c r="SHI99" s="188"/>
      <c r="SHJ99" s="188"/>
      <c r="SHK99" s="188"/>
      <c r="SHL99" s="188"/>
      <c r="SHM99" s="188"/>
      <c r="SHN99" s="188"/>
      <c r="SHO99" s="188"/>
      <c r="SHP99" s="188"/>
      <c r="SHQ99" s="188"/>
      <c r="SHR99" s="188"/>
      <c r="SHS99" s="188"/>
      <c r="SHT99" s="188"/>
      <c r="SHU99" s="188"/>
      <c r="SHV99" s="188"/>
      <c r="SHW99" s="188"/>
      <c r="SHX99" s="188"/>
      <c r="SHY99" s="188"/>
      <c r="SHZ99" s="188"/>
      <c r="SIA99" s="188"/>
      <c r="SIB99" s="188"/>
      <c r="SIC99" s="188"/>
      <c r="SID99" s="188"/>
      <c r="SIE99" s="188"/>
      <c r="SIF99" s="188"/>
      <c r="SIG99" s="188"/>
      <c r="SIH99" s="188"/>
      <c r="SII99" s="188"/>
      <c r="SIJ99" s="188"/>
      <c r="SIK99" s="188"/>
      <c r="SIL99" s="188"/>
      <c r="SIM99" s="188"/>
      <c r="SIN99" s="188"/>
      <c r="SIO99" s="188"/>
      <c r="SIP99" s="188"/>
      <c r="SIQ99" s="188"/>
      <c r="SIR99" s="188"/>
      <c r="SIS99" s="188"/>
      <c r="SIT99" s="188"/>
      <c r="SIU99" s="188"/>
      <c r="SIV99" s="188"/>
      <c r="SIW99" s="188"/>
      <c r="SIX99" s="188"/>
      <c r="SIY99" s="188"/>
      <c r="SIZ99" s="188"/>
      <c r="SJA99" s="188"/>
      <c r="SJB99" s="188"/>
      <c r="SJC99" s="188"/>
      <c r="SJD99" s="188"/>
      <c r="SJE99" s="188"/>
      <c r="SJF99" s="188"/>
      <c r="SJG99" s="188"/>
      <c r="SJH99" s="188"/>
      <c r="SJI99" s="188"/>
      <c r="SJJ99" s="188"/>
      <c r="SJK99" s="188"/>
      <c r="SJL99" s="188"/>
      <c r="SJM99" s="188"/>
      <c r="SJN99" s="188"/>
      <c r="SJO99" s="188"/>
      <c r="SJP99" s="188"/>
      <c r="SJQ99" s="188"/>
      <c r="SJR99" s="188"/>
      <c r="SJS99" s="188"/>
      <c r="SJT99" s="188"/>
      <c r="SJU99" s="188"/>
      <c r="SJV99" s="188"/>
      <c r="SJW99" s="188"/>
      <c r="SJX99" s="188"/>
      <c r="SJY99" s="188"/>
      <c r="SJZ99" s="188"/>
      <c r="SKA99" s="188"/>
      <c r="SKB99" s="188"/>
      <c r="SKC99" s="188"/>
      <c r="SKD99" s="188"/>
      <c r="SKE99" s="188"/>
      <c r="SKF99" s="188"/>
      <c r="SKG99" s="188"/>
      <c r="SKH99" s="188"/>
      <c r="SKI99" s="188"/>
      <c r="SKJ99" s="188"/>
      <c r="SKK99" s="188"/>
      <c r="SKL99" s="188"/>
      <c r="SKM99" s="188"/>
      <c r="SKN99" s="188"/>
      <c r="SKO99" s="188"/>
      <c r="SKP99" s="188"/>
      <c r="SKQ99" s="188"/>
      <c r="SKR99" s="188"/>
      <c r="SKS99" s="188"/>
      <c r="SKT99" s="188"/>
      <c r="SKU99" s="188"/>
      <c r="SKV99" s="188"/>
      <c r="SKW99" s="188"/>
      <c r="SKX99" s="188"/>
      <c r="SKY99" s="188"/>
      <c r="SKZ99" s="188"/>
      <c r="SLA99" s="188"/>
      <c r="SLB99" s="188"/>
      <c r="SLC99" s="188"/>
      <c r="SLD99" s="188"/>
      <c r="SLE99" s="188"/>
      <c r="SLF99" s="188"/>
      <c r="SLG99" s="188"/>
      <c r="SLH99" s="188"/>
      <c r="SLI99" s="188"/>
      <c r="SLJ99" s="188"/>
      <c r="SLK99" s="188"/>
      <c r="SLL99" s="188"/>
      <c r="SLM99" s="188"/>
      <c r="SLN99" s="188"/>
      <c r="SLO99" s="188"/>
      <c r="SLP99" s="188"/>
      <c r="SLQ99" s="188"/>
      <c r="SLR99" s="188"/>
      <c r="SLS99" s="188"/>
      <c r="SLT99" s="188"/>
      <c r="SLU99" s="188"/>
      <c r="SLV99" s="188"/>
      <c r="SLW99" s="188"/>
      <c r="SLX99" s="188"/>
      <c r="SLY99" s="188"/>
      <c r="SLZ99" s="188"/>
      <c r="SMA99" s="188"/>
      <c r="SMB99" s="188"/>
      <c r="SMC99" s="188"/>
      <c r="SMD99" s="188"/>
      <c r="SME99" s="188"/>
      <c r="SMF99" s="188"/>
      <c r="SMG99" s="188"/>
      <c r="SMH99" s="188"/>
      <c r="SMI99" s="188"/>
      <c r="SMJ99" s="188"/>
      <c r="SMK99" s="188"/>
      <c r="SML99" s="188"/>
      <c r="SMM99" s="188"/>
      <c r="SMN99" s="188"/>
      <c r="SMO99" s="188"/>
      <c r="SMP99" s="188"/>
      <c r="SMQ99" s="188"/>
      <c r="SMR99" s="188"/>
      <c r="SMS99" s="188"/>
      <c r="SMT99" s="188"/>
      <c r="SMU99" s="188"/>
      <c r="SMV99" s="188"/>
      <c r="SMW99" s="188"/>
      <c r="SMX99" s="188"/>
      <c r="SMY99" s="188"/>
      <c r="SMZ99" s="188"/>
      <c r="SNA99" s="188"/>
      <c r="SNB99" s="188"/>
      <c r="SNC99" s="188"/>
      <c r="SND99" s="188"/>
      <c r="SNE99" s="188"/>
      <c r="SNF99" s="188"/>
      <c r="SNG99" s="188"/>
      <c r="SNH99" s="188"/>
      <c r="SNI99" s="188"/>
      <c r="SNJ99" s="188"/>
      <c r="SNK99" s="188"/>
      <c r="SNL99" s="188"/>
      <c r="SNM99" s="188"/>
      <c r="SNN99" s="188"/>
      <c r="SNO99" s="188"/>
      <c r="SNP99" s="188"/>
      <c r="SNQ99" s="188"/>
      <c r="SNR99" s="188"/>
      <c r="SNS99" s="188"/>
      <c r="SNT99" s="188"/>
      <c r="SNU99" s="188"/>
      <c r="SNV99" s="188"/>
      <c r="SNW99" s="188"/>
      <c r="SNX99" s="188"/>
      <c r="SNY99" s="188"/>
      <c r="SNZ99" s="188"/>
      <c r="SOA99" s="188"/>
      <c r="SOB99" s="188"/>
      <c r="SOC99" s="188"/>
      <c r="SOD99" s="188"/>
      <c r="SOE99" s="188"/>
      <c r="SOF99" s="188"/>
      <c r="SOG99" s="188"/>
      <c r="SOH99" s="188"/>
      <c r="SOI99" s="188"/>
      <c r="SOJ99" s="188"/>
      <c r="SOK99" s="188"/>
      <c r="SOL99" s="188"/>
      <c r="SOM99" s="188"/>
      <c r="SON99" s="188"/>
      <c r="SOO99" s="188"/>
      <c r="SOP99" s="188"/>
      <c r="SOQ99" s="188"/>
      <c r="SOR99" s="188"/>
      <c r="SOS99" s="188"/>
      <c r="SOT99" s="188"/>
      <c r="SOU99" s="188"/>
      <c r="SOV99" s="188"/>
      <c r="SOW99" s="188"/>
      <c r="SOX99" s="188"/>
      <c r="SOY99" s="188"/>
      <c r="SOZ99" s="188"/>
      <c r="SPA99" s="188"/>
      <c r="SPB99" s="188"/>
      <c r="SPC99" s="188"/>
      <c r="SPD99" s="188"/>
      <c r="SPE99" s="188"/>
      <c r="SPF99" s="188"/>
      <c r="SPG99" s="188"/>
      <c r="SPH99" s="188"/>
      <c r="SPI99" s="188"/>
      <c r="SPJ99" s="188"/>
      <c r="SPK99" s="188"/>
      <c r="SPL99" s="188"/>
      <c r="SPM99" s="188"/>
      <c r="SPN99" s="188"/>
      <c r="SPO99" s="188"/>
      <c r="SPP99" s="188"/>
      <c r="SPQ99" s="188"/>
      <c r="SPR99" s="188"/>
      <c r="SPS99" s="188"/>
      <c r="SPT99" s="188"/>
      <c r="SPU99" s="188"/>
      <c r="SPV99" s="188"/>
      <c r="SPW99" s="188"/>
      <c r="SPX99" s="188"/>
      <c r="SPY99" s="188"/>
      <c r="SPZ99" s="188"/>
      <c r="SQA99" s="188"/>
      <c r="SQB99" s="188"/>
      <c r="SQC99" s="188"/>
      <c r="SQD99" s="188"/>
      <c r="SQE99" s="188"/>
      <c r="SQF99" s="188"/>
      <c r="SQG99" s="188"/>
      <c r="SQH99" s="188"/>
      <c r="SQI99" s="188"/>
      <c r="SQJ99" s="188"/>
      <c r="SQK99" s="188"/>
      <c r="SQL99" s="188"/>
      <c r="SQM99" s="188"/>
      <c r="SQN99" s="188"/>
      <c r="SQO99" s="188"/>
      <c r="SQP99" s="188"/>
      <c r="SQQ99" s="188"/>
      <c r="SQR99" s="188"/>
      <c r="SQS99" s="188"/>
      <c r="SQT99" s="188"/>
      <c r="SQU99" s="188"/>
      <c r="SQV99" s="188"/>
      <c r="SQW99" s="188"/>
      <c r="SQX99" s="188"/>
      <c r="SQY99" s="188"/>
      <c r="SQZ99" s="188"/>
      <c r="SRA99" s="188"/>
      <c r="SRB99" s="188"/>
      <c r="SRC99" s="188"/>
      <c r="SRD99" s="188"/>
      <c r="SRE99" s="188"/>
      <c r="SRF99" s="188"/>
      <c r="SRG99" s="188"/>
      <c r="SRH99" s="188"/>
      <c r="SRI99" s="188"/>
      <c r="SRJ99" s="188"/>
      <c r="SRK99" s="188"/>
      <c r="SRL99" s="188"/>
      <c r="SRM99" s="188"/>
      <c r="SRN99" s="188"/>
      <c r="SRO99" s="188"/>
      <c r="SRP99" s="188"/>
      <c r="SRQ99" s="188"/>
      <c r="SRR99" s="188"/>
      <c r="SRS99" s="188"/>
      <c r="SRT99" s="188"/>
      <c r="SRU99" s="188"/>
      <c r="SRV99" s="188"/>
      <c r="SRW99" s="188"/>
      <c r="SRX99" s="188"/>
      <c r="SRY99" s="188"/>
      <c r="SRZ99" s="188"/>
      <c r="SSA99" s="188"/>
      <c r="SSB99" s="188"/>
      <c r="SSC99" s="188"/>
      <c r="SSD99" s="188"/>
      <c r="SSE99" s="188"/>
      <c r="SSF99" s="188"/>
      <c r="SSG99" s="188"/>
      <c r="SSH99" s="188"/>
      <c r="SSI99" s="188"/>
      <c r="SSJ99" s="188"/>
      <c r="SSK99" s="188"/>
      <c r="SSL99" s="188"/>
      <c r="SSM99" s="188"/>
      <c r="SSN99" s="188"/>
      <c r="SSO99" s="188"/>
      <c r="SSP99" s="188"/>
      <c r="SSQ99" s="188"/>
      <c r="SSR99" s="188"/>
      <c r="SSS99" s="188"/>
      <c r="SST99" s="188"/>
      <c r="SSU99" s="188"/>
      <c r="SSV99" s="188"/>
      <c r="SSW99" s="188"/>
      <c r="SSX99" s="188"/>
      <c r="SSY99" s="188"/>
      <c r="SSZ99" s="188"/>
      <c r="STA99" s="188"/>
      <c r="STB99" s="188"/>
      <c r="STC99" s="188"/>
      <c r="STD99" s="188"/>
      <c r="STE99" s="188"/>
      <c r="STF99" s="188"/>
      <c r="STG99" s="188"/>
      <c r="STH99" s="188"/>
      <c r="STI99" s="188"/>
      <c r="STJ99" s="188"/>
      <c r="STK99" s="188"/>
      <c r="STL99" s="188"/>
      <c r="STM99" s="188"/>
      <c r="STN99" s="188"/>
      <c r="STO99" s="188"/>
      <c r="STP99" s="188"/>
      <c r="STQ99" s="188"/>
      <c r="STR99" s="188"/>
      <c r="STS99" s="188"/>
      <c r="STT99" s="188"/>
      <c r="STU99" s="188"/>
      <c r="STV99" s="188"/>
      <c r="STW99" s="188"/>
      <c r="STX99" s="188"/>
      <c r="STY99" s="188"/>
      <c r="STZ99" s="188"/>
      <c r="SUA99" s="188"/>
      <c r="SUB99" s="188"/>
      <c r="SUC99" s="188"/>
      <c r="SUD99" s="188"/>
      <c r="SUE99" s="188"/>
      <c r="SUF99" s="188"/>
      <c r="SUG99" s="188"/>
      <c r="SUH99" s="188"/>
      <c r="SUI99" s="188"/>
      <c r="SUJ99" s="188"/>
      <c r="SUK99" s="188"/>
      <c r="SUL99" s="188"/>
      <c r="SUM99" s="188"/>
      <c r="SUN99" s="188"/>
      <c r="SUO99" s="188"/>
      <c r="SUP99" s="188"/>
      <c r="SUQ99" s="188"/>
      <c r="SUR99" s="188"/>
      <c r="SUS99" s="188"/>
      <c r="SUT99" s="188"/>
      <c r="SUU99" s="188"/>
      <c r="SUV99" s="188"/>
      <c r="SUW99" s="188"/>
      <c r="SUX99" s="188"/>
      <c r="SUY99" s="188"/>
      <c r="SUZ99" s="188"/>
      <c r="SVA99" s="188"/>
      <c r="SVB99" s="188"/>
      <c r="SVC99" s="188"/>
      <c r="SVD99" s="188"/>
      <c r="SVE99" s="188"/>
      <c r="SVF99" s="188"/>
      <c r="SVG99" s="188"/>
      <c r="SVH99" s="188"/>
      <c r="SVI99" s="188"/>
      <c r="SVJ99" s="188"/>
      <c r="SVK99" s="188"/>
      <c r="SVL99" s="188"/>
      <c r="SVM99" s="188"/>
      <c r="SVN99" s="188"/>
      <c r="SVO99" s="188"/>
      <c r="SVP99" s="188"/>
      <c r="SVQ99" s="188"/>
      <c r="SVR99" s="188"/>
      <c r="SVS99" s="188"/>
      <c r="SVT99" s="188"/>
      <c r="SVU99" s="188"/>
      <c r="SVV99" s="188"/>
      <c r="SVW99" s="188"/>
      <c r="SVX99" s="188"/>
      <c r="SVY99" s="188"/>
      <c r="SVZ99" s="188"/>
      <c r="SWA99" s="188"/>
      <c r="SWB99" s="188"/>
      <c r="SWC99" s="188"/>
      <c r="SWD99" s="188"/>
      <c r="SWE99" s="188"/>
      <c r="SWF99" s="188"/>
      <c r="SWG99" s="188"/>
      <c r="SWH99" s="188"/>
      <c r="SWI99" s="188"/>
      <c r="SWJ99" s="188"/>
      <c r="SWK99" s="188"/>
      <c r="SWL99" s="188"/>
      <c r="SWM99" s="188"/>
      <c r="SWN99" s="188"/>
      <c r="SWO99" s="188"/>
      <c r="SWP99" s="188"/>
      <c r="SWQ99" s="188"/>
      <c r="SWR99" s="188"/>
      <c r="SWS99" s="188"/>
      <c r="SWT99" s="188"/>
      <c r="SWU99" s="188"/>
      <c r="SWV99" s="188"/>
      <c r="SWW99" s="188"/>
      <c r="SWX99" s="188"/>
      <c r="SWY99" s="188"/>
      <c r="SWZ99" s="188"/>
      <c r="SXA99" s="188"/>
      <c r="SXB99" s="188"/>
      <c r="SXC99" s="188"/>
      <c r="SXD99" s="188"/>
      <c r="SXE99" s="188"/>
      <c r="SXF99" s="188"/>
      <c r="SXG99" s="188"/>
      <c r="SXH99" s="188"/>
      <c r="SXI99" s="188"/>
      <c r="SXJ99" s="188"/>
      <c r="SXK99" s="188"/>
      <c r="SXL99" s="188"/>
      <c r="SXM99" s="188"/>
      <c r="SXN99" s="188"/>
      <c r="SXO99" s="188"/>
      <c r="SXP99" s="188"/>
      <c r="SXQ99" s="188"/>
      <c r="SXR99" s="188"/>
      <c r="SXS99" s="188"/>
      <c r="SXT99" s="188"/>
      <c r="SXU99" s="188"/>
      <c r="SXV99" s="188"/>
      <c r="SXW99" s="188"/>
      <c r="SXX99" s="188"/>
      <c r="SXY99" s="188"/>
      <c r="SXZ99" s="188"/>
      <c r="SYA99" s="188"/>
      <c r="SYB99" s="188"/>
      <c r="SYC99" s="188"/>
      <c r="SYD99" s="188"/>
      <c r="SYE99" s="188"/>
      <c r="SYF99" s="188"/>
      <c r="SYG99" s="188"/>
      <c r="SYH99" s="188"/>
      <c r="SYI99" s="188"/>
      <c r="SYJ99" s="188"/>
      <c r="SYK99" s="188"/>
      <c r="SYL99" s="188"/>
      <c r="SYM99" s="188"/>
      <c r="SYN99" s="188"/>
      <c r="SYO99" s="188"/>
      <c r="SYP99" s="188"/>
      <c r="SYQ99" s="188"/>
      <c r="SYR99" s="188"/>
      <c r="SYS99" s="188"/>
      <c r="SYT99" s="188"/>
      <c r="SYU99" s="188"/>
      <c r="SYV99" s="188"/>
      <c r="SYW99" s="188"/>
      <c r="SYX99" s="188"/>
      <c r="SYY99" s="188"/>
      <c r="SYZ99" s="188"/>
      <c r="SZA99" s="188"/>
      <c r="SZB99" s="188"/>
      <c r="SZC99" s="188"/>
      <c r="SZD99" s="188"/>
      <c r="SZE99" s="188"/>
      <c r="SZF99" s="188"/>
      <c r="SZG99" s="188"/>
      <c r="SZH99" s="188"/>
      <c r="SZI99" s="188"/>
      <c r="SZJ99" s="188"/>
      <c r="SZK99" s="188"/>
      <c r="SZL99" s="188"/>
      <c r="SZM99" s="188"/>
      <c r="SZN99" s="188"/>
      <c r="SZO99" s="188"/>
      <c r="SZP99" s="188"/>
      <c r="SZQ99" s="188"/>
      <c r="SZR99" s="188"/>
      <c r="SZS99" s="188"/>
      <c r="SZT99" s="188"/>
      <c r="SZU99" s="188"/>
      <c r="SZV99" s="188"/>
      <c r="SZW99" s="188"/>
      <c r="SZX99" s="188"/>
      <c r="SZY99" s="188"/>
      <c r="SZZ99" s="188"/>
      <c r="TAA99" s="188"/>
      <c r="TAB99" s="188"/>
      <c r="TAC99" s="188"/>
      <c r="TAD99" s="188"/>
      <c r="TAE99" s="188"/>
      <c r="TAF99" s="188"/>
      <c r="TAG99" s="188"/>
      <c r="TAH99" s="188"/>
      <c r="TAI99" s="188"/>
      <c r="TAJ99" s="188"/>
      <c r="TAK99" s="188"/>
      <c r="TAL99" s="188"/>
      <c r="TAM99" s="188"/>
      <c r="TAN99" s="188"/>
      <c r="TAO99" s="188"/>
      <c r="TAP99" s="188"/>
      <c r="TAQ99" s="188"/>
      <c r="TAR99" s="188"/>
      <c r="TAS99" s="188"/>
      <c r="TAT99" s="188"/>
      <c r="TAU99" s="188"/>
      <c r="TAV99" s="188"/>
      <c r="TAW99" s="188"/>
      <c r="TAX99" s="188"/>
      <c r="TAY99" s="188"/>
      <c r="TAZ99" s="188"/>
      <c r="TBA99" s="188"/>
      <c r="TBB99" s="188"/>
      <c r="TBC99" s="188"/>
      <c r="TBD99" s="188"/>
      <c r="TBE99" s="188"/>
      <c r="TBF99" s="188"/>
      <c r="TBG99" s="188"/>
      <c r="TBH99" s="188"/>
      <c r="TBI99" s="188"/>
      <c r="TBJ99" s="188"/>
      <c r="TBK99" s="188"/>
      <c r="TBL99" s="188"/>
      <c r="TBM99" s="188"/>
      <c r="TBN99" s="188"/>
      <c r="TBO99" s="188"/>
      <c r="TBP99" s="188"/>
      <c r="TBQ99" s="188"/>
      <c r="TBR99" s="188"/>
      <c r="TBS99" s="188"/>
      <c r="TBT99" s="188"/>
      <c r="TBU99" s="188"/>
      <c r="TBV99" s="188"/>
      <c r="TBW99" s="188"/>
      <c r="TBX99" s="188"/>
      <c r="TBY99" s="188"/>
      <c r="TBZ99" s="188"/>
      <c r="TCA99" s="188"/>
      <c r="TCB99" s="188"/>
      <c r="TCC99" s="188"/>
      <c r="TCD99" s="188"/>
      <c r="TCE99" s="188"/>
      <c r="TCF99" s="188"/>
      <c r="TCG99" s="188"/>
      <c r="TCH99" s="188"/>
      <c r="TCI99" s="188"/>
      <c r="TCJ99" s="188"/>
      <c r="TCK99" s="188"/>
      <c r="TCL99" s="188"/>
      <c r="TCM99" s="188"/>
      <c r="TCN99" s="188"/>
      <c r="TCO99" s="188"/>
      <c r="TCP99" s="188"/>
      <c r="TCQ99" s="188"/>
      <c r="TCR99" s="188"/>
      <c r="TCS99" s="188"/>
      <c r="TCT99" s="188"/>
      <c r="TCU99" s="188"/>
      <c r="TCV99" s="188"/>
      <c r="TCW99" s="188"/>
      <c r="TCX99" s="188"/>
      <c r="TCY99" s="188"/>
      <c r="TCZ99" s="188"/>
      <c r="TDA99" s="188"/>
      <c r="TDB99" s="188"/>
      <c r="TDC99" s="188"/>
      <c r="TDD99" s="188"/>
      <c r="TDE99" s="188"/>
      <c r="TDF99" s="188"/>
      <c r="TDG99" s="188"/>
      <c r="TDH99" s="188"/>
      <c r="TDI99" s="188"/>
      <c r="TDJ99" s="188"/>
      <c r="TDK99" s="188"/>
      <c r="TDL99" s="188"/>
      <c r="TDM99" s="188"/>
      <c r="TDN99" s="188"/>
      <c r="TDO99" s="188"/>
      <c r="TDP99" s="188"/>
      <c r="TDQ99" s="188"/>
      <c r="TDR99" s="188"/>
      <c r="TDS99" s="188"/>
      <c r="TDT99" s="188"/>
      <c r="TDU99" s="188"/>
      <c r="TDV99" s="188"/>
      <c r="TDW99" s="188"/>
      <c r="TDX99" s="188"/>
      <c r="TDY99" s="188"/>
      <c r="TDZ99" s="188"/>
      <c r="TEA99" s="188"/>
      <c r="TEB99" s="188"/>
      <c r="TEC99" s="188"/>
      <c r="TED99" s="188"/>
      <c r="TEE99" s="188"/>
      <c r="TEF99" s="188"/>
      <c r="TEG99" s="188"/>
      <c r="TEH99" s="188"/>
      <c r="TEI99" s="188"/>
      <c r="TEJ99" s="188"/>
      <c r="TEK99" s="188"/>
      <c r="TEL99" s="188"/>
      <c r="TEM99" s="188"/>
      <c r="TEN99" s="188"/>
      <c r="TEO99" s="188"/>
      <c r="TEP99" s="188"/>
      <c r="TEQ99" s="188"/>
      <c r="TER99" s="188"/>
      <c r="TES99" s="188"/>
      <c r="TET99" s="188"/>
      <c r="TEU99" s="188"/>
      <c r="TEV99" s="188"/>
      <c r="TEW99" s="188"/>
      <c r="TEX99" s="188"/>
      <c r="TEY99" s="188"/>
      <c r="TEZ99" s="188"/>
      <c r="TFA99" s="188"/>
      <c r="TFB99" s="188"/>
      <c r="TFC99" s="188"/>
      <c r="TFD99" s="188"/>
      <c r="TFE99" s="188"/>
      <c r="TFF99" s="188"/>
      <c r="TFG99" s="188"/>
      <c r="TFH99" s="188"/>
      <c r="TFI99" s="188"/>
      <c r="TFJ99" s="188"/>
      <c r="TFK99" s="188"/>
      <c r="TFL99" s="188"/>
      <c r="TFM99" s="188"/>
      <c r="TFN99" s="188"/>
      <c r="TFO99" s="188"/>
      <c r="TFP99" s="188"/>
      <c r="TFQ99" s="188"/>
      <c r="TFR99" s="188"/>
      <c r="TFS99" s="188"/>
      <c r="TFT99" s="188"/>
      <c r="TFU99" s="188"/>
      <c r="TFV99" s="188"/>
      <c r="TFW99" s="188"/>
      <c r="TFX99" s="188"/>
      <c r="TFY99" s="188"/>
      <c r="TFZ99" s="188"/>
      <c r="TGA99" s="188"/>
      <c r="TGB99" s="188"/>
      <c r="TGC99" s="188"/>
      <c r="TGD99" s="188"/>
      <c r="TGE99" s="188"/>
      <c r="TGF99" s="188"/>
      <c r="TGG99" s="188"/>
      <c r="TGH99" s="188"/>
      <c r="TGI99" s="188"/>
      <c r="TGJ99" s="188"/>
      <c r="TGK99" s="188"/>
      <c r="TGL99" s="188"/>
      <c r="TGM99" s="188"/>
      <c r="TGN99" s="188"/>
      <c r="TGO99" s="188"/>
      <c r="TGP99" s="188"/>
      <c r="TGQ99" s="188"/>
      <c r="TGR99" s="188"/>
      <c r="TGS99" s="188"/>
      <c r="TGT99" s="188"/>
      <c r="TGU99" s="188"/>
      <c r="TGV99" s="188"/>
      <c r="TGW99" s="188"/>
      <c r="TGX99" s="188"/>
      <c r="TGY99" s="188"/>
      <c r="TGZ99" s="188"/>
      <c r="THA99" s="188"/>
      <c r="THB99" s="188"/>
      <c r="THC99" s="188"/>
      <c r="THD99" s="188"/>
      <c r="THE99" s="188"/>
      <c r="THF99" s="188"/>
      <c r="THG99" s="188"/>
      <c r="THH99" s="188"/>
      <c r="THI99" s="188"/>
      <c r="THJ99" s="188"/>
      <c r="THK99" s="188"/>
      <c r="THL99" s="188"/>
      <c r="THM99" s="188"/>
      <c r="THN99" s="188"/>
      <c r="THO99" s="188"/>
      <c r="THP99" s="188"/>
      <c r="THQ99" s="188"/>
      <c r="THR99" s="188"/>
      <c r="THS99" s="188"/>
      <c r="THT99" s="188"/>
      <c r="THU99" s="188"/>
      <c r="THV99" s="188"/>
      <c r="THW99" s="188"/>
      <c r="THX99" s="188"/>
      <c r="THY99" s="188"/>
      <c r="THZ99" s="188"/>
      <c r="TIA99" s="188"/>
      <c r="TIB99" s="188"/>
      <c r="TIC99" s="188"/>
      <c r="TID99" s="188"/>
      <c r="TIE99" s="188"/>
      <c r="TIF99" s="188"/>
      <c r="TIG99" s="188"/>
      <c r="TIH99" s="188"/>
      <c r="TII99" s="188"/>
      <c r="TIJ99" s="188"/>
      <c r="TIK99" s="188"/>
      <c r="TIL99" s="188"/>
      <c r="TIM99" s="188"/>
      <c r="TIN99" s="188"/>
      <c r="TIO99" s="188"/>
      <c r="TIP99" s="188"/>
      <c r="TIQ99" s="188"/>
      <c r="TIR99" s="188"/>
      <c r="TIS99" s="188"/>
      <c r="TIT99" s="188"/>
      <c r="TIU99" s="188"/>
      <c r="TIV99" s="188"/>
      <c r="TIW99" s="188"/>
      <c r="TIX99" s="188"/>
      <c r="TIY99" s="188"/>
      <c r="TIZ99" s="188"/>
      <c r="TJA99" s="188"/>
      <c r="TJB99" s="188"/>
      <c r="TJC99" s="188"/>
      <c r="TJD99" s="188"/>
      <c r="TJE99" s="188"/>
      <c r="TJF99" s="188"/>
      <c r="TJG99" s="188"/>
      <c r="TJH99" s="188"/>
      <c r="TJI99" s="188"/>
      <c r="TJJ99" s="188"/>
      <c r="TJK99" s="188"/>
      <c r="TJL99" s="188"/>
      <c r="TJM99" s="188"/>
      <c r="TJN99" s="188"/>
      <c r="TJO99" s="188"/>
      <c r="TJP99" s="188"/>
      <c r="TJQ99" s="188"/>
      <c r="TJR99" s="188"/>
      <c r="TJS99" s="188"/>
      <c r="TJT99" s="188"/>
      <c r="TJU99" s="188"/>
      <c r="TJV99" s="188"/>
      <c r="TJW99" s="188"/>
      <c r="TJX99" s="188"/>
      <c r="TJY99" s="188"/>
      <c r="TJZ99" s="188"/>
      <c r="TKA99" s="188"/>
      <c r="TKB99" s="188"/>
      <c r="TKC99" s="188"/>
      <c r="TKD99" s="188"/>
      <c r="TKE99" s="188"/>
      <c r="TKF99" s="188"/>
      <c r="TKG99" s="188"/>
      <c r="TKH99" s="188"/>
      <c r="TKI99" s="188"/>
      <c r="TKJ99" s="188"/>
      <c r="TKK99" s="188"/>
      <c r="TKL99" s="188"/>
      <c r="TKM99" s="188"/>
      <c r="TKN99" s="188"/>
      <c r="TKO99" s="188"/>
      <c r="TKP99" s="188"/>
      <c r="TKQ99" s="188"/>
      <c r="TKR99" s="188"/>
      <c r="TKS99" s="188"/>
      <c r="TKT99" s="188"/>
      <c r="TKU99" s="188"/>
      <c r="TKV99" s="188"/>
      <c r="TKW99" s="188"/>
      <c r="TKX99" s="188"/>
      <c r="TKY99" s="188"/>
      <c r="TKZ99" s="188"/>
      <c r="TLA99" s="188"/>
      <c r="TLB99" s="188"/>
      <c r="TLC99" s="188"/>
      <c r="TLD99" s="188"/>
      <c r="TLE99" s="188"/>
      <c r="TLF99" s="188"/>
      <c r="TLG99" s="188"/>
      <c r="TLH99" s="188"/>
      <c r="TLI99" s="188"/>
      <c r="TLJ99" s="188"/>
      <c r="TLK99" s="188"/>
      <c r="TLL99" s="188"/>
      <c r="TLM99" s="188"/>
      <c r="TLN99" s="188"/>
      <c r="TLO99" s="188"/>
      <c r="TLP99" s="188"/>
      <c r="TLQ99" s="188"/>
      <c r="TLR99" s="188"/>
      <c r="TLS99" s="188"/>
      <c r="TLT99" s="188"/>
      <c r="TLU99" s="188"/>
      <c r="TLV99" s="188"/>
      <c r="TLW99" s="188"/>
      <c r="TLX99" s="188"/>
      <c r="TLY99" s="188"/>
      <c r="TLZ99" s="188"/>
      <c r="TMA99" s="188"/>
      <c r="TMB99" s="188"/>
      <c r="TMC99" s="188"/>
      <c r="TMD99" s="188"/>
      <c r="TME99" s="188"/>
      <c r="TMF99" s="188"/>
      <c r="TMG99" s="188"/>
      <c r="TMH99" s="188"/>
      <c r="TMI99" s="188"/>
      <c r="TMJ99" s="188"/>
      <c r="TMK99" s="188"/>
      <c r="TML99" s="188"/>
      <c r="TMM99" s="188"/>
      <c r="TMN99" s="188"/>
      <c r="TMO99" s="188"/>
      <c r="TMP99" s="188"/>
      <c r="TMQ99" s="188"/>
      <c r="TMR99" s="188"/>
      <c r="TMS99" s="188"/>
      <c r="TMT99" s="188"/>
      <c r="TMU99" s="188"/>
      <c r="TMV99" s="188"/>
      <c r="TMW99" s="188"/>
      <c r="TMX99" s="188"/>
      <c r="TMY99" s="188"/>
      <c r="TMZ99" s="188"/>
      <c r="TNA99" s="188"/>
      <c r="TNB99" s="188"/>
      <c r="TNC99" s="188"/>
      <c r="TND99" s="188"/>
      <c r="TNE99" s="188"/>
      <c r="TNF99" s="188"/>
      <c r="TNG99" s="188"/>
      <c r="TNH99" s="188"/>
      <c r="TNI99" s="188"/>
      <c r="TNJ99" s="188"/>
      <c r="TNK99" s="188"/>
      <c r="TNL99" s="188"/>
      <c r="TNM99" s="188"/>
      <c r="TNN99" s="188"/>
      <c r="TNO99" s="188"/>
      <c r="TNP99" s="188"/>
      <c r="TNQ99" s="188"/>
      <c r="TNR99" s="188"/>
      <c r="TNS99" s="188"/>
      <c r="TNT99" s="188"/>
      <c r="TNU99" s="188"/>
      <c r="TNV99" s="188"/>
      <c r="TNW99" s="188"/>
      <c r="TNX99" s="188"/>
      <c r="TNY99" s="188"/>
      <c r="TNZ99" s="188"/>
      <c r="TOA99" s="188"/>
      <c r="TOB99" s="188"/>
      <c r="TOC99" s="188"/>
      <c r="TOD99" s="188"/>
      <c r="TOE99" s="188"/>
      <c r="TOF99" s="188"/>
      <c r="TOG99" s="188"/>
      <c r="TOH99" s="188"/>
      <c r="TOI99" s="188"/>
      <c r="TOJ99" s="188"/>
      <c r="TOK99" s="188"/>
      <c r="TOL99" s="188"/>
      <c r="TOM99" s="188"/>
      <c r="TON99" s="188"/>
      <c r="TOO99" s="188"/>
      <c r="TOP99" s="188"/>
      <c r="TOQ99" s="188"/>
      <c r="TOR99" s="188"/>
      <c r="TOS99" s="188"/>
      <c r="TOT99" s="188"/>
      <c r="TOU99" s="188"/>
      <c r="TOV99" s="188"/>
      <c r="TOW99" s="188"/>
      <c r="TOX99" s="188"/>
      <c r="TOY99" s="188"/>
      <c r="TOZ99" s="188"/>
      <c r="TPA99" s="188"/>
      <c r="TPB99" s="188"/>
      <c r="TPC99" s="188"/>
      <c r="TPD99" s="188"/>
      <c r="TPE99" s="188"/>
      <c r="TPF99" s="188"/>
      <c r="TPG99" s="188"/>
      <c r="TPH99" s="188"/>
      <c r="TPI99" s="188"/>
      <c r="TPJ99" s="188"/>
      <c r="TPK99" s="188"/>
      <c r="TPL99" s="188"/>
      <c r="TPM99" s="188"/>
      <c r="TPN99" s="188"/>
      <c r="TPO99" s="188"/>
      <c r="TPP99" s="188"/>
      <c r="TPQ99" s="188"/>
      <c r="TPR99" s="188"/>
      <c r="TPS99" s="188"/>
      <c r="TPT99" s="188"/>
      <c r="TPU99" s="188"/>
      <c r="TPV99" s="188"/>
      <c r="TPW99" s="188"/>
      <c r="TPX99" s="188"/>
      <c r="TPY99" s="188"/>
      <c r="TPZ99" s="188"/>
      <c r="TQA99" s="188"/>
      <c r="TQB99" s="188"/>
      <c r="TQC99" s="188"/>
      <c r="TQD99" s="188"/>
      <c r="TQE99" s="188"/>
      <c r="TQF99" s="188"/>
      <c r="TQG99" s="188"/>
      <c r="TQH99" s="188"/>
      <c r="TQI99" s="188"/>
      <c r="TQJ99" s="188"/>
      <c r="TQK99" s="188"/>
      <c r="TQL99" s="188"/>
      <c r="TQM99" s="188"/>
      <c r="TQN99" s="188"/>
      <c r="TQO99" s="188"/>
      <c r="TQP99" s="188"/>
      <c r="TQQ99" s="188"/>
      <c r="TQR99" s="188"/>
      <c r="TQS99" s="188"/>
      <c r="TQT99" s="188"/>
      <c r="TQU99" s="188"/>
      <c r="TQV99" s="188"/>
      <c r="TQW99" s="188"/>
      <c r="TQX99" s="188"/>
      <c r="TQY99" s="188"/>
      <c r="TQZ99" s="188"/>
      <c r="TRA99" s="188"/>
      <c r="TRB99" s="188"/>
      <c r="TRC99" s="188"/>
      <c r="TRD99" s="188"/>
      <c r="TRE99" s="188"/>
      <c r="TRF99" s="188"/>
      <c r="TRG99" s="188"/>
      <c r="TRH99" s="188"/>
      <c r="TRI99" s="188"/>
      <c r="TRJ99" s="188"/>
      <c r="TRK99" s="188"/>
      <c r="TRL99" s="188"/>
      <c r="TRM99" s="188"/>
      <c r="TRN99" s="188"/>
      <c r="TRO99" s="188"/>
      <c r="TRP99" s="188"/>
      <c r="TRQ99" s="188"/>
      <c r="TRR99" s="188"/>
      <c r="TRS99" s="188"/>
      <c r="TRT99" s="188"/>
      <c r="TRU99" s="188"/>
      <c r="TRV99" s="188"/>
      <c r="TRW99" s="188"/>
      <c r="TRX99" s="188"/>
      <c r="TRY99" s="188"/>
      <c r="TRZ99" s="188"/>
      <c r="TSA99" s="188"/>
      <c r="TSB99" s="188"/>
      <c r="TSC99" s="188"/>
      <c r="TSD99" s="188"/>
      <c r="TSE99" s="188"/>
      <c r="TSF99" s="188"/>
      <c r="TSG99" s="188"/>
      <c r="TSH99" s="188"/>
      <c r="TSI99" s="188"/>
      <c r="TSJ99" s="188"/>
      <c r="TSK99" s="188"/>
      <c r="TSL99" s="188"/>
      <c r="TSM99" s="188"/>
      <c r="TSN99" s="188"/>
      <c r="TSO99" s="188"/>
      <c r="TSP99" s="188"/>
      <c r="TSQ99" s="188"/>
      <c r="TSR99" s="188"/>
      <c r="TSS99" s="188"/>
      <c r="TST99" s="188"/>
      <c r="TSU99" s="188"/>
      <c r="TSV99" s="188"/>
      <c r="TSW99" s="188"/>
      <c r="TSX99" s="188"/>
      <c r="TSY99" s="188"/>
      <c r="TSZ99" s="188"/>
      <c r="TTA99" s="188"/>
      <c r="TTB99" s="188"/>
      <c r="TTC99" s="188"/>
      <c r="TTD99" s="188"/>
      <c r="TTE99" s="188"/>
      <c r="TTF99" s="188"/>
      <c r="TTG99" s="188"/>
      <c r="TTH99" s="188"/>
      <c r="TTI99" s="188"/>
      <c r="TTJ99" s="188"/>
      <c r="TTK99" s="188"/>
      <c r="TTL99" s="188"/>
      <c r="TTM99" s="188"/>
      <c r="TTN99" s="188"/>
      <c r="TTO99" s="188"/>
      <c r="TTP99" s="188"/>
      <c r="TTQ99" s="188"/>
      <c r="TTR99" s="188"/>
      <c r="TTS99" s="188"/>
      <c r="TTT99" s="188"/>
      <c r="TTU99" s="188"/>
      <c r="TTV99" s="188"/>
      <c r="TTW99" s="188"/>
      <c r="TTX99" s="188"/>
      <c r="TTY99" s="188"/>
      <c r="TTZ99" s="188"/>
      <c r="TUA99" s="188"/>
      <c r="TUB99" s="188"/>
      <c r="TUC99" s="188"/>
      <c r="TUD99" s="188"/>
      <c r="TUE99" s="188"/>
      <c r="TUF99" s="188"/>
      <c r="TUG99" s="188"/>
      <c r="TUH99" s="188"/>
      <c r="TUI99" s="188"/>
      <c r="TUJ99" s="188"/>
      <c r="TUK99" s="188"/>
      <c r="TUL99" s="188"/>
      <c r="TUM99" s="188"/>
      <c r="TUN99" s="188"/>
      <c r="TUO99" s="188"/>
      <c r="TUP99" s="188"/>
      <c r="TUQ99" s="188"/>
      <c r="TUR99" s="188"/>
      <c r="TUS99" s="188"/>
      <c r="TUT99" s="188"/>
      <c r="TUU99" s="188"/>
      <c r="TUV99" s="188"/>
      <c r="TUW99" s="188"/>
      <c r="TUX99" s="188"/>
      <c r="TUY99" s="188"/>
      <c r="TUZ99" s="188"/>
      <c r="TVA99" s="188"/>
      <c r="TVB99" s="188"/>
      <c r="TVC99" s="188"/>
      <c r="TVD99" s="188"/>
      <c r="TVE99" s="188"/>
      <c r="TVF99" s="188"/>
      <c r="TVG99" s="188"/>
      <c r="TVH99" s="188"/>
      <c r="TVI99" s="188"/>
      <c r="TVJ99" s="188"/>
      <c r="TVK99" s="188"/>
      <c r="TVL99" s="188"/>
      <c r="TVM99" s="188"/>
      <c r="TVN99" s="188"/>
      <c r="TVO99" s="188"/>
      <c r="TVP99" s="188"/>
      <c r="TVQ99" s="188"/>
      <c r="TVR99" s="188"/>
      <c r="TVS99" s="188"/>
      <c r="TVT99" s="188"/>
      <c r="TVU99" s="188"/>
      <c r="TVV99" s="188"/>
      <c r="TVW99" s="188"/>
      <c r="TVX99" s="188"/>
      <c r="TVY99" s="188"/>
      <c r="TVZ99" s="188"/>
      <c r="TWA99" s="188"/>
      <c r="TWB99" s="188"/>
      <c r="TWC99" s="188"/>
      <c r="TWD99" s="188"/>
      <c r="TWE99" s="188"/>
      <c r="TWF99" s="188"/>
      <c r="TWG99" s="188"/>
      <c r="TWH99" s="188"/>
      <c r="TWI99" s="188"/>
      <c r="TWJ99" s="188"/>
      <c r="TWK99" s="188"/>
      <c r="TWL99" s="188"/>
      <c r="TWM99" s="188"/>
      <c r="TWN99" s="188"/>
      <c r="TWO99" s="188"/>
      <c r="TWP99" s="188"/>
      <c r="TWQ99" s="188"/>
      <c r="TWR99" s="188"/>
      <c r="TWS99" s="188"/>
      <c r="TWT99" s="188"/>
      <c r="TWU99" s="188"/>
      <c r="TWV99" s="188"/>
      <c r="TWW99" s="188"/>
      <c r="TWX99" s="188"/>
      <c r="TWY99" s="188"/>
      <c r="TWZ99" s="188"/>
      <c r="TXA99" s="188"/>
      <c r="TXB99" s="188"/>
      <c r="TXC99" s="188"/>
      <c r="TXD99" s="188"/>
      <c r="TXE99" s="188"/>
      <c r="TXF99" s="188"/>
      <c r="TXG99" s="188"/>
      <c r="TXH99" s="188"/>
      <c r="TXI99" s="188"/>
      <c r="TXJ99" s="188"/>
      <c r="TXK99" s="188"/>
      <c r="TXL99" s="188"/>
      <c r="TXM99" s="188"/>
      <c r="TXN99" s="188"/>
      <c r="TXO99" s="188"/>
      <c r="TXP99" s="188"/>
      <c r="TXQ99" s="188"/>
      <c r="TXR99" s="188"/>
      <c r="TXS99" s="188"/>
      <c r="TXT99" s="188"/>
      <c r="TXU99" s="188"/>
      <c r="TXV99" s="188"/>
      <c r="TXW99" s="188"/>
      <c r="TXX99" s="188"/>
      <c r="TXY99" s="188"/>
      <c r="TXZ99" s="188"/>
      <c r="TYA99" s="188"/>
      <c r="TYB99" s="188"/>
      <c r="TYC99" s="188"/>
      <c r="TYD99" s="188"/>
      <c r="TYE99" s="188"/>
      <c r="TYF99" s="188"/>
      <c r="TYG99" s="188"/>
      <c r="TYH99" s="188"/>
      <c r="TYI99" s="188"/>
      <c r="TYJ99" s="188"/>
      <c r="TYK99" s="188"/>
      <c r="TYL99" s="188"/>
      <c r="TYM99" s="188"/>
      <c r="TYN99" s="188"/>
      <c r="TYO99" s="188"/>
      <c r="TYP99" s="188"/>
      <c r="TYQ99" s="188"/>
      <c r="TYR99" s="188"/>
      <c r="TYS99" s="188"/>
      <c r="TYT99" s="188"/>
      <c r="TYU99" s="188"/>
      <c r="TYV99" s="188"/>
      <c r="TYW99" s="188"/>
      <c r="TYX99" s="188"/>
      <c r="TYY99" s="188"/>
      <c r="TYZ99" s="188"/>
      <c r="TZA99" s="188"/>
      <c r="TZB99" s="188"/>
      <c r="TZC99" s="188"/>
      <c r="TZD99" s="188"/>
      <c r="TZE99" s="188"/>
      <c r="TZF99" s="188"/>
      <c r="TZG99" s="188"/>
      <c r="TZH99" s="188"/>
      <c r="TZI99" s="188"/>
      <c r="TZJ99" s="188"/>
      <c r="TZK99" s="188"/>
      <c r="TZL99" s="188"/>
      <c r="TZM99" s="188"/>
      <c r="TZN99" s="188"/>
      <c r="TZO99" s="188"/>
      <c r="TZP99" s="188"/>
      <c r="TZQ99" s="188"/>
      <c r="TZR99" s="188"/>
      <c r="TZS99" s="188"/>
      <c r="TZT99" s="188"/>
      <c r="TZU99" s="188"/>
      <c r="TZV99" s="188"/>
      <c r="TZW99" s="188"/>
      <c r="TZX99" s="188"/>
      <c r="TZY99" s="188"/>
      <c r="TZZ99" s="188"/>
      <c r="UAA99" s="188"/>
      <c r="UAB99" s="188"/>
      <c r="UAC99" s="188"/>
      <c r="UAD99" s="188"/>
      <c r="UAE99" s="188"/>
      <c r="UAF99" s="188"/>
      <c r="UAG99" s="188"/>
      <c r="UAH99" s="188"/>
      <c r="UAI99" s="188"/>
      <c r="UAJ99" s="188"/>
      <c r="UAK99" s="188"/>
      <c r="UAL99" s="188"/>
      <c r="UAM99" s="188"/>
      <c r="UAN99" s="188"/>
      <c r="UAO99" s="188"/>
      <c r="UAP99" s="188"/>
      <c r="UAQ99" s="188"/>
      <c r="UAR99" s="188"/>
      <c r="UAS99" s="188"/>
      <c r="UAT99" s="188"/>
      <c r="UAU99" s="188"/>
      <c r="UAV99" s="188"/>
      <c r="UAW99" s="188"/>
      <c r="UAX99" s="188"/>
      <c r="UAY99" s="188"/>
      <c r="UAZ99" s="188"/>
      <c r="UBA99" s="188"/>
      <c r="UBB99" s="188"/>
      <c r="UBC99" s="188"/>
      <c r="UBD99" s="188"/>
      <c r="UBE99" s="188"/>
      <c r="UBF99" s="188"/>
      <c r="UBG99" s="188"/>
      <c r="UBH99" s="188"/>
      <c r="UBI99" s="188"/>
      <c r="UBJ99" s="188"/>
      <c r="UBK99" s="188"/>
      <c r="UBL99" s="188"/>
      <c r="UBM99" s="188"/>
      <c r="UBN99" s="188"/>
      <c r="UBO99" s="188"/>
      <c r="UBP99" s="188"/>
      <c r="UBQ99" s="188"/>
      <c r="UBR99" s="188"/>
      <c r="UBS99" s="188"/>
      <c r="UBT99" s="188"/>
      <c r="UBU99" s="188"/>
      <c r="UBV99" s="188"/>
      <c r="UBW99" s="188"/>
      <c r="UBX99" s="188"/>
      <c r="UBY99" s="188"/>
      <c r="UBZ99" s="188"/>
      <c r="UCA99" s="188"/>
      <c r="UCB99" s="188"/>
      <c r="UCC99" s="188"/>
      <c r="UCD99" s="188"/>
      <c r="UCE99" s="188"/>
      <c r="UCF99" s="188"/>
      <c r="UCG99" s="188"/>
      <c r="UCH99" s="188"/>
      <c r="UCI99" s="188"/>
      <c r="UCJ99" s="188"/>
      <c r="UCK99" s="188"/>
      <c r="UCL99" s="188"/>
      <c r="UCM99" s="188"/>
      <c r="UCN99" s="188"/>
      <c r="UCO99" s="188"/>
      <c r="UCP99" s="188"/>
      <c r="UCQ99" s="188"/>
      <c r="UCR99" s="188"/>
      <c r="UCS99" s="188"/>
      <c r="UCT99" s="188"/>
      <c r="UCU99" s="188"/>
      <c r="UCV99" s="188"/>
      <c r="UCW99" s="188"/>
      <c r="UCX99" s="188"/>
      <c r="UCY99" s="188"/>
      <c r="UCZ99" s="188"/>
      <c r="UDA99" s="188"/>
      <c r="UDB99" s="188"/>
      <c r="UDC99" s="188"/>
      <c r="UDD99" s="188"/>
      <c r="UDE99" s="188"/>
      <c r="UDF99" s="188"/>
      <c r="UDG99" s="188"/>
      <c r="UDH99" s="188"/>
      <c r="UDI99" s="188"/>
      <c r="UDJ99" s="188"/>
      <c r="UDK99" s="188"/>
      <c r="UDL99" s="188"/>
      <c r="UDM99" s="188"/>
      <c r="UDN99" s="188"/>
      <c r="UDO99" s="188"/>
      <c r="UDP99" s="188"/>
      <c r="UDQ99" s="188"/>
      <c r="UDR99" s="188"/>
      <c r="UDS99" s="188"/>
      <c r="UDT99" s="188"/>
      <c r="UDU99" s="188"/>
      <c r="UDV99" s="188"/>
      <c r="UDW99" s="188"/>
      <c r="UDX99" s="188"/>
      <c r="UDY99" s="188"/>
      <c r="UDZ99" s="188"/>
      <c r="UEA99" s="188"/>
      <c r="UEB99" s="188"/>
      <c r="UEC99" s="188"/>
      <c r="UED99" s="188"/>
      <c r="UEE99" s="188"/>
      <c r="UEF99" s="188"/>
      <c r="UEG99" s="188"/>
      <c r="UEH99" s="188"/>
      <c r="UEI99" s="188"/>
      <c r="UEJ99" s="188"/>
      <c r="UEK99" s="188"/>
      <c r="UEL99" s="188"/>
      <c r="UEM99" s="188"/>
      <c r="UEN99" s="188"/>
      <c r="UEO99" s="188"/>
      <c r="UEP99" s="188"/>
      <c r="UEQ99" s="188"/>
      <c r="UER99" s="188"/>
      <c r="UES99" s="188"/>
      <c r="UET99" s="188"/>
      <c r="UEU99" s="188"/>
      <c r="UEV99" s="188"/>
      <c r="UEW99" s="188"/>
      <c r="UEX99" s="188"/>
      <c r="UEY99" s="188"/>
      <c r="UEZ99" s="188"/>
      <c r="UFA99" s="188"/>
      <c r="UFB99" s="188"/>
      <c r="UFC99" s="188"/>
      <c r="UFD99" s="188"/>
      <c r="UFE99" s="188"/>
      <c r="UFF99" s="188"/>
      <c r="UFG99" s="188"/>
      <c r="UFH99" s="188"/>
      <c r="UFI99" s="188"/>
      <c r="UFJ99" s="188"/>
      <c r="UFK99" s="188"/>
      <c r="UFL99" s="188"/>
      <c r="UFM99" s="188"/>
      <c r="UFN99" s="188"/>
      <c r="UFO99" s="188"/>
      <c r="UFP99" s="188"/>
      <c r="UFQ99" s="188"/>
      <c r="UFR99" s="188"/>
      <c r="UFS99" s="188"/>
      <c r="UFT99" s="188"/>
      <c r="UFU99" s="188"/>
      <c r="UFV99" s="188"/>
      <c r="UFW99" s="188"/>
      <c r="UFX99" s="188"/>
      <c r="UFY99" s="188"/>
      <c r="UFZ99" s="188"/>
      <c r="UGA99" s="188"/>
      <c r="UGB99" s="188"/>
      <c r="UGC99" s="188"/>
      <c r="UGD99" s="188"/>
      <c r="UGE99" s="188"/>
      <c r="UGF99" s="188"/>
      <c r="UGG99" s="188"/>
      <c r="UGH99" s="188"/>
      <c r="UGI99" s="188"/>
      <c r="UGJ99" s="188"/>
      <c r="UGK99" s="188"/>
      <c r="UGL99" s="188"/>
      <c r="UGM99" s="188"/>
      <c r="UGN99" s="188"/>
      <c r="UGO99" s="188"/>
      <c r="UGP99" s="188"/>
      <c r="UGQ99" s="188"/>
      <c r="UGR99" s="188"/>
      <c r="UGS99" s="188"/>
      <c r="UGT99" s="188"/>
      <c r="UGU99" s="188"/>
      <c r="UGV99" s="188"/>
      <c r="UGW99" s="188"/>
      <c r="UGX99" s="188"/>
      <c r="UGY99" s="188"/>
      <c r="UGZ99" s="188"/>
      <c r="UHA99" s="188"/>
      <c r="UHB99" s="188"/>
      <c r="UHC99" s="188"/>
      <c r="UHD99" s="188"/>
      <c r="UHE99" s="188"/>
      <c r="UHF99" s="188"/>
      <c r="UHG99" s="188"/>
      <c r="UHH99" s="188"/>
      <c r="UHI99" s="188"/>
      <c r="UHJ99" s="188"/>
      <c r="UHK99" s="188"/>
      <c r="UHL99" s="188"/>
      <c r="UHM99" s="188"/>
      <c r="UHN99" s="188"/>
      <c r="UHO99" s="188"/>
      <c r="UHP99" s="188"/>
      <c r="UHQ99" s="188"/>
      <c r="UHR99" s="188"/>
      <c r="UHS99" s="188"/>
      <c r="UHT99" s="188"/>
      <c r="UHU99" s="188"/>
      <c r="UHV99" s="188"/>
      <c r="UHW99" s="188"/>
      <c r="UHX99" s="188"/>
      <c r="UHY99" s="188"/>
      <c r="UHZ99" s="188"/>
      <c r="UIA99" s="188"/>
      <c r="UIB99" s="188"/>
      <c r="UIC99" s="188"/>
      <c r="UID99" s="188"/>
      <c r="UIE99" s="188"/>
      <c r="UIF99" s="188"/>
      <c r="UIG99" s="188"/>
      <c r="UIH99" s="188"/>
      <c r="UII99" s="188"/>
      <c r="UIJ99" s="188"/>
      <c r="UIK99" s="188"/>
      <c r="UIL99" s="188"/>
      <c r="UIM99" s="188"/>
      <c r="UIN99" s="188"/>
      <c r="UIO99" s="188"/>
      <c r="UIP99" s="188"/>
      <c r="UIQ99" s="188"/>
      <c r="UIR99" s="188"/>
      <c r="UIS99" s="188"/>
      <c r="UIT99" s="188"/>
      <c r="UIU99" s="188"/>
      <c r="UIV99" s="188"/>
      <c r="UIW99" s="188"/>
      <c r="UIX99" s="188"/>
      <c r="UIY99" s="188"/>
      <c r="UIZ99" s="188"/>
      <c r="UJA99" s="188"/>
      <c r="UJB99" s="188"/>
      <c r="UJC99" s="188"/>
      <c r="UJD99" s="188"/>
      <c r="UJE99" s="188"/>
      <c r="UJF99" s="188"/>
      <c r="UJG99" s="188"/>
      <c r="UJH99" s="188"/>
      <c r="UJI99" s="188"/>
      <c r="UJJ99" s="188"/>
      <c r="UJK99" s="188"/>
      <c r="UJL99" s="188"/>
      <c r="UJM99" s="188"/>
      <c r="UJN99" s="188"/>
      <c r="UJO99" s="188"/>
      <c r="UJP99" s="188"/>
      <c r="UJQ99" s="188"/>
      <c r="UJR99" s="188"/>
      <c r="UJS99" s="188"/>
      <c r="UJT99" s="188"/>
      <c r="UJU99" s="188"/>
      <c r="UJV99" s="188"/>
      <c r="UJW99" s="188"/>
      <c r="UJX99" s="188"/>
      <c r="UJY99" s="188"/>
      <c r="UJZ99" s="188"/>
      <c r="UKA99" s="188"/>
      <c r="UKB99" s="188"/>
      <c r="UKC99" s="188"/>
      <c r="UKD99" s="188"/>
      <c r="UKE99" s="188"/>
      <c r="UKF99" s="188"/>
      <c r="UKG99" s="188"/>
      <c r="UKH99" s="188"/>
      <c r="UKI99" s="188"/>
      <c r="UKJ99" s="188"/>
      <c r="UKK99" s="188"/>
      <c r="UKL99" s="188"/>
      <c r="UKM99" s="188"/>
      <c r="UKN99" s="188"/>
      <c r="UKO99" s="188"/>
      <c r="UKP99" s="188"/>
      <c r="UKQ99" s="188"/>
      <c r="UKR99" s="188"/>
      <c r="UKS99" s="188"/>
      <c r="UKT99" s="188"/>
      <c r="UKU99" s="188"/>
      <c r="UKV99" s="188"/>
      <c r="UKW99" s="188"/>
      <c r="UKX99" s="188"/>
      <c r="UKY99" s="188"/>
      <c r="UKZ99" s="188"/>
      <c r="ULA99" s="188"/>
      <c r="ULB99" s="188"/>
      <c r="ULC99" s="188"/>
      <c r="ULD99" s="188"/>
      <c r="ULE99" s="188"/>
      <c r="ULF99" s="188"/>
      <c r="ULG99" s="188"/>
      <c r="ULH99" s="188"/>
      <c r="ULI99" s="188"/>
      <c r="ULJ99" s="188"/>
      <c r="ULK99" s="188"/>
      <c r="ULL99" s="188"/>
      <c r="ULM99" s="188"/>
      <c r="ULN99" s="188"/>
      <c r="ULO99" s="188"/>
      <c r="ULP99" s="188"/>
      <c r="ULQ99" s="188"/>
      <c r="ULR99" s="188"/>
      <c r="ULS99" s="188"/>
      <c r="ULT99" s="188"/>
      <c r="ULU99" s="188"/>
      <c r="ULV99" s="188"/>
      <c r="ULW99" s="188"/>
      <c r="ULX99" s="188"/>
      <c r="ULY99" s="188"/>
      <c r="ULZ99" s="188"/>
      <c r="UMA99" s="188"/>
      <c r="UMB99" s="188"/>
      <c r="UMC99" s="188"/>
      <c r="UMD99" s="188"/>
      <c r="UME99" s="188"/>
      <c r="UMF99" s="188"/>
      <c r="UMG99" s="188"/>
      <c r="UMH99" s="188"/>
      <c r="UMI99" s="188"/>
      <c r="UMJ99" s="188"/>
      <c r="UMK99" s="188"/>
      <c r="UML99" s="188"/>
      <c r="UMM99" s="188"/>
      <c r="UMN99" s="188"/>
      <c r="UMO99" s="188"/>
      <c r="UMP99" s="188"/>
      <c r="UMQ99" s="188"/>
      <c r="UMR99" s="188"/>
      <c r="UMS99" s="188"/>
      <c r="UMT99" s="188"/>
      <c r="UMU99" s="188"/>
      <c r="UMV99" s="188"/>
      <c r="UMW99" s="188"/>
      <c r="UMX99" s="188"/>
      <c r="UMY99" s="188"/>
      <c r="UMZ99" s="188"/>
      <c r="UNA99" s="188"/>
      <c r="UNB99" s="188"/>
      <c r="UNC99" s="188"/>
      <c r="UND99" s="188"/>
      <c r="UNE99" s="188"/>
      <c r="UNF99" s="188"/>
      <c r="UNG99" s="188"/>
      <c r="UNH99" s="188"/>
      <c r="UNI99" s="188"/>
      <c r="UNJ99" s="188"/>
      <c r="UNK99" s="188"/>
      <c r="UNL99" s="188"/>
      <c r="UNM99" s="188"/>
      <c r="UNN99" s="188"/>
      <c r="UNO99" s="188"/>
      <c r="UNP99" s="188"/>
      <c r="UNQ99" s="188"/>
      <c r="UNR99" s="188"/>
      <c r="UNS99" s="188"/>
      <c r="UNT99" s="188"/>
      <c r="UNU99" s="188"/>
      <c r="UNV99" s="188"/>
      <c r="UNW99" s="188"/>
      <c r="UNX99" s="188"/>
      <c r="UNY99" s="188"/>
      <c r="UNZ99" s="188"/>
      <c r="UOA99" s="188"/>
      <c r="UOB99" s="188"/>
      <c r="UOC99" s="188"/>
      <c r="UOD99" s="188"/>
      <c r="UOE99" s="188"/>
      <c r="UOF99" s="188"/>
      <c r="UOG99" s="188"/>
      <c r="UOH99" s="188"/>
      <c r="UOI99" s="188"/>
      <c r="UOJ99" s="188"/>
      <c r="UOK99" s="188"/>
      <c r="UOL99" s="188"/>
      <c r="UOM99" s="188"/>
      <c r="UON99" s="188"/>
      <c r="UOO99" s="188"/>
      <c r="UOP99" s="188"/>
      <c r="UOQ99" s="188"/>
      <c r="UOR99" s="188"/>
      <c r="UOS99" s="188"/>
      <c r="UOT99" s="188"/>
      <c r="UOU99" s="188"/>
      <c r="UOV99" s="188"/>
      <c r="UOW99" s="188"/>
      <c r="UOX99" s="188"/>
      <c r="UOY99" s="188"/>
      <c r="UOZ99" s="188"/>
      <c r="UPA99" s="188"/>
      <c r="UPB99" s="188"/>
      <c r="UPC99" s="188"/>
      <c r="UPD99" s="188"/>
      <c r="UPE99" s="188"/>
      <c r="UPF99" s="188"/>
      <c r="UPG99" s="188"/>
      <c r="UPH99" s="188"/>
      <c r="UPI99" s="188"/>
      <c r="UPJ99" s="188"/>
      <c r="UPK99" s="188"/>
      <c r="UPL99" s="188"/>
      <c r="UPM99" s="188"/>
      <c r="UPN99" s="188"/>
      <c r="UPO99" s="188"/>
      <c r="UPP99" s="188"/>
      <c r="UPQ99" s="188"/>
      <c r="UPR99" s="188"/>
      <c r="UPS99" s="188"/>
      <c r="UPT99" s="188"/>
      <c r="UPU99" s="188"/>
      <c r="UPV99" s="188"/>
      <c r="UPW99" s="188"/>
      <c r="UPX99" s="188"/>
      <c r="UPY99" s="188"/>
      <c r="UPZ99" s="188"/>
      <c r="UQA99" s="188"/>
      <c r="UQB99" s="188"/>
      <c r="UQC99" s="188"/>
      <c r="UQD99" s="188"/>
      <c r="UQE99" s="188"/>
      <c r="UQF99" s="188"/>
      <c r="UQG99" s="188"/>
      <c r="UQH99" s="188"/>
      <c r="UQI99" s="188"/>
      <c r="UQJ99" s="188"/>
      <c r="UQK99" s="188"/>
      <c r="UQL99" s="188"/>
      <c r="UQM99" s="188"/>
      <c r="UQN99" s="188"/>
      <c r="UQO99" s="188"/>
      <c r="UQP99" s="188"/>
      <c r="UQQ99" s="188"/>
      <c r="UQR99" s="188"/>
      <c r="UQS99" s="188"/>
      <c r="UQT99" s="188"/>
      <c r="UQU99" s="188"/>
      <c r="UQV99" s="188"/>
      <c r="UQW99" s="188"/>
      <c r="UQX99" s="188"/>
      <c r="UQY99" s="188"/>
      <c r="UQZ99" s="188"/>
      <c r="URA99" s="188"/>
      <c r="URB99" s="188"/>
      <c r="URC99" s="188"/>
      <c r="URD99" s="188"/>
      <c r="URE99" s="188"/>
      <c r="URF99" s="188"/>
      <c r="URG99" s="188"/>
      <c r="URH99" s="188"/>
      <c r="URI99" s="188"/>
      <c r="URJ99" s="188"/>
      <c r="URK99" s="188"/>
      <c r="URL99" s="188"/>
      <c r="URM99" s="188"/>
      <c r="URN99" s="188"/>
      <c r="URO99" s="188"/>
      <c r="URP99" s="188"/>
      <c r="URQ99" s="188"/>
      <c r="URR99" s="188"/>
      <c r="URS99" s="188"/>
      <c r="URT99" s="188"/>
      <c r="URU99" s="188"/>
      <c r="URV99" s="188"/>
      <c r="URW99" s="188"/>
      <c r="URX99" s="188"/>
      <c r="URY99" s="188"/>
      <c r="URZ99" s="188"/>
      <c r="USA99" s="188"/>
      <c r="USB99" s="188"/>
      <c r="USC99" s="188"/>
      <c r="USD99" s="188"/>
      <c r="USE99" s="188"/>
      <c r="USF99" s="188"/>
      <c r="USG99" s="188"/>
      <c r="USH99" s="188"/>
      <c r="USI99" s="188"/>
      <c r="USJ99" s="188"/>
      <c r="USK99" s="188"/>
      <c r="USL99" s="188"/>
      <c r="USM99" s="188"/>
      <c r="USN99" s="188"/>
      <c r="USO99" s="188"/>
      <c r="USP99" s="188"/>
      <c r="USQ99" s="188"/>
      <c r="USR99" s="188"/>
      <c r="USS99" s="188"/>
      <c r="UST99" s="188"/>
      <c r="USU99" s="188"/>
      <c r="USV99" s="188"/>
      <c r="USW99" s="188"/>
      <c r="USX99" s="188"/>
      <c r="USY99" s="188"/>
      <c r="USZ99" s="188"/>
      <c r="UTA99" s="188"/>
      <c r="UTB99" s="188"/>
      <c r="UTC99" s="188"/>
      <c r="UTD99" s="188"/>
      <c r="UTE99" s="188"/>
      <c r="UTF99" s="188"/>
      <c r="UTG99" s="188"/>
      <c r="UTH99" s="188"/>
      <c r="UTI99" s="188"/>
      <c r="UTJ99" s="188"/>
      <c r="UTK99" s="188"/>
      <c r="UTL99" s="188"/>
      <c r="UTM99" s="188"/>
      <c r="UTN99" s="188"/>
      <c r="UTO99" s="188"/>
      <c r="UTP99" s="188"/>
      <c r="UTQ99" s="188"/>
      <c r="UTR99" s="188"/>
      <c r="UTS99" s="188"/>
      <c r="UTT99" s="188"/>
      <c r="UTU99" s="188"/>
      <c r="UTV99" s="188"/>
      <c r="UTW99" s="188"/>
      <c r="UTX99" s="188"/>
      <c r="UTY99" s="188"/>
      <c r="UTZ99" s="188"/>
      <c r="UUA99" s="188"/>
      <c r="UUB99" s="188"/>
      <c r="UUC99" s="188"/>
      <c r="UUD99" s="188"/>
      <c r="UUE99" s="188"/>
      <c r="UUF99" s="188"/>
      <c r="UUG99" s="188"/>
      <c r="UUH99" s="188"/>
      <c r="UUI99" s="188"/>
      <c r="UUJ99" s="188"/>
      <c r="UUK99" s="188"/>
      <c r="UUL99" s="188"/>
      <c r="UUM99" s="188"/>
      <c r="UUN99" s="188"/>
      <c r="UUO99" s="188"/>
      <c r="UUP99" s="188"/>
      <c r="UUQ99" s="188"/>
      <c r="UUR99" s="188"/>
      <c r="UUS99" s="188"/>
      <c r="UUT99" s="188"/>
      <c r="UUU99" s="188"/>
      <c r="UUV99" s="188"/>
      <c r="UUW99" s="188"/>
      <c r="UUX99" s="188"/>
      <c r="UUY99" s="188"/>
      <c r="UUZ99" s="188"/>
      <c r="UVA99" s="188"/>
      <c r="UVB99" s="188"/>
      <c r="UVC99" s="188"/>
      <c r="UVD99" s="188"/>
      <c r="UVE99" s="188"/>
      <c r="UVF99" s="188"/>
      <c r="UVG99" s="188"/>
      <c r="UVH99" s="188"/>
      <c r="UVI99" s="188"/>
      <c r="UVJ99" s="188"/>
      <c r="UVK99" s="188"/>
      <c r="UVL99" s="188"/>
      <c r="UVM99" s="188"/>
      <c r="UVN99" s="188"/>
      <c r="UVO99" s="188"/>
      <c r="UVP99" s="188"/>
      <c r="UVQ99" s="188"/>
      <c r="UVR99" s="188"/>
      <c r="UVS99" s="188"/>
      <c r="UVT99" s="188"/>
      <c r="UVU99" s="188"/>
      <c r="UVV99" s="188"/>
      <c r="UVW99" s="188"/>
      <c r="UVX99" s="188"/>
      <c r="UVY99" s="188"/>
      <c r="UVZ99" s="188"/>
      <c r="UWA99" s="188"/>
      <c r="UWB99" s="188"/>
      <c r="UWC99" s="188"/>
      <c r="UWD99" s="188"/>
      <c r="UWE99" s="188"/>
      <c r="UWF99" s="188"/>
      <c r="UWG99" s="188"/>
      <c r="UWH99" s="188"/>
      <c r="UWI99" s="188"/>
      <c r="UWJ99" s="188"/>
      <c r="UWK99" s="188"/>
      <c r="UWL99" s="188"/>
      <c r="UWM99" s="188"/>
      <c r="UWN99" s="188"/>
      <c r="UWO99" s="188"/>
      <c r="UWP99" s="188"/>
      <c r="UWQ99" s="188"/>
      <c r="UWR99" s="188"/>
      <c r="UWS99" s="188"/>
      <c r="UWT99" s="188"/>
      <c r="UWU99" s="188"/>
      <c r="UWV99" s="188"/>
      <c r="UWW99" s="188"/>
      <c r="UWX99" s="188"/>
      <c r="UWY99" s="188"/>
      <c r="UWZ99" s="188"/>
      <c r="UXA99" s="188"/>
      <c r="UXB99" s="188"/>
      <c r="UXC99" s="188"/>
      <c r="UXD99" s="188"/>
      <c r="UXE99" s="188"/>
      <c r="UXF99" s="188"/>
      <c r="UXG99" s="188"/>
      <c r="UXH99" s="188"/>
      <c r="UXI99" s="188"/>
      <c r="UXJ99" s="188"/>
      <c r="UXK99" s="188"/>
      <c r="UXL99" s="188"/>
      <c r="UXM99" s="188"/>
      <c r="UXN99" s="188"/>
      <c r="UXO99" s="188"/>
      <c r="UXP99" s="188"/>
      <c r="UXQ99" s="188"/>
      <c r="UXR99" s="188"/>
      <c r="UXS99" s="188"/>
      <c r="UXT99" s="188"/>
      <c r="UXU99" s="188"/>
      <c r="UXV99" s="188"/>
      <c r="UXW99" s="188"/>
      <c r="UXX99" s="188"/>
      <c r="UXY99" s="188"/>
      <c r="UXZ99" s="188"/>
      <c r="UYA99" s="188"/>
      <c r="UYB99" s="188"/>
      <c r="UYC99" s="188"/>
      <c r="UYD99" s="188"/>
      <c r="UYE99" s="188"/>
      <c r="UYF99" s="188"/>
      <c r="UYG99" s="188"/>
      <c r="UYH99" s="188"/>
      <c r="UYI99" s="188"/>
      <c r="UYJ99" s="188"/>
      <c r="UYK99" s="188"/>
      <c r="UYL99" s="188"/>
      <c r="UYM99" s="188"/>
      <c r="UYN99" s="188"/>
      <c r="UYO99" s="188"/>
      <c r="UYP99" s="188"/>
      <c r="UYQ99" s="188"/>
      <c r="UYR99" s="188"/>
      <c r="UYS99" s="188"/>
      <c r="UYT99" s="188"/>
      <c r="UYU99" s="188"/>
      <c r="UYV99" s="188"/>
      <c r="UYW99" s="188"/>
      <c r="UYX99" s="188"/>
      <c r="UYY99" s="188"/>
      <c r="UYZ99" s="188"/>
      <c r="UZA99" s="188"/>
      <c r="UZB99" s="188"/>
      <c r="UZC99" s="188"/>
      <c r="UZD99" s="188"/>
      <c r="UZE99" s="188"/>
      <c r="UZF99" s="188"/>
      <c r="UZG99" s="188"/>
      <c r="UZH99" s="188"/>
      <c r="UZI99" s="188"/>
      <c r="UZJ99" s="188"/>
      <c r="UZK99" s="188"/>
      <c r="UZL99" s="188"/>
      <c r="UZM99" s="188"/>
      <c r="UZN99" s="188"/>
      <c r="UZO99" s="188"/>
      <c r="UZP99" s="188"/>
      <c r="UZQ99" s="188"/>
      <c r="UZR99" s="188"/>
      <c r="UZS99" s="188"/>
      <c r="UZT99" s="188"/>
      <c r="UZU99" s="188"/>
      <c r="UZV99" s="188"/>
      <c r="UZW99" s="188"/>
      <c r="UZX99" s="188"/>
      <c r="UZY99" s="188"/>
      <c r="UZZ99" s="188"/>
      <c r="VAA99" s="188"/>
      <c r="VAB99" s="188"/>
      <c r="VAC99" s="188"/>
      <c r="VAD99" s="188"/>
      <c r="VAE99" s="188"/>
      <c r="VAF99" s="188"/>
      <c r="VAG99" s="188"/>
      <c r="VAH99" s="188"/>
      <c r="VAI99" s="188"/>
      <c r="VAJ99" s="188"/>
      <c r="VAK99" s="188"/>
      <c r="VAL99" s="188"/>
      <c r="VAM99" s="188"/>
      <c r="VAN99" s="188"/>
      <c r="VAO99" s="188"/>
      <c r="VAP99" s="188"/>
      <c r="VAQ99" s="188"/>
      <c r="VAR99" s="188"/>
      <c r="VAS99" s="188"/>
      <c r="VAT99" s="188"/>
      <c r="VAU99" s="188"/>
      <c r="VAV99" s="188"/>
      <c r="VAW99" s="188"/>
      <c r="VAX99" s="188"/>
      <c r="VAY99" s="188"/>
      <c r="VAZ99" s="188"/>
      <c r="VBA99" s="188"/>
      <c r="VBB99" s="188"/>
      <c r="VBC99" s="188"/>
      <c r="VBD99" s="188"/>
      <c r="VBE99" s="188"/>
      <c r="VBF99" s="188"/>
      <c r="VBG99" s="188"/>
      <c r="VBH99" s="188"/>
      <c r="VBI99" s="188"/>
      <c r="VBJ99" s="188"/>
      <c r="VBK99" s="188"/>
      <c r="VBL99" s="188"/>
      <c r="VBM99" s="188"/>
      <c r="VBN99" s="188"/>
      <c r="VBO99" s="188"/>
      <c r="VBP99" s="188"/>
      <c r="VBQ99" s="188"/>
      <c r="VBR99" s="188"/>
      <c r="VBS99" s="188"/>
      <c r="VBT99" s="188"/>
      <c r="VBU99" s="188"/>
      <c r="VBV99" s="188"/>
      <c r="VBW99" s="188"/>
      <c r="VBX99" s="188"/>
      <c r="VBY99" s="188"/>
      <c r="VBZ99" s="188"/>
      <c r="VCA99" s="188"/>
      <c r="VCB99" s="188"/>
      <c r="VCC99" s="188"/>
      <c r="VCD99" s="188"/>
      <c r="VCE99" s="188"/>
      <c r="VCF99" s="188"/>
      <c r="VCG99" s="188"/>
      <c r="VCH99" s="188"/>
      <c r="VCI99" s="188"/>
      <c r="VCJ99" s="188"/>
      <c r="VCK99" s="188"/>
      <c r="VCL99" s="188"/>
      <c r="VCM99" s="188"/>
      <c r="VCN99" s="188"/>
      <c r="VCO99" s="188"/>
      <c r="VCP99" s="188"/>
      <c r="VCQ99" s="188"/>
      <c r="VCR99" s="188"/>
      <c r="VCS99" s="188"/>
      <c r="VCT99" s="188"/>
      <c r="VCU99" s="188"/>
      <c r="VCV99" s="188"/>
      <c r="VCW99" s="188"/>
      <c r="VCX99" s="188"/>
      <c r="VCY99" s="188"/>
      <c r="VCZ99" s="188"/>
      <c r="VDA99" s="188"/>
      <c r="VDB99" s="188"/>
      <c r="VDC99" s="188"/>
      <c r="VDD99" s="188"/>
      <c r="VDE99" s="188"/>
      <c r="VDF99" s="188"/>
      <c r="VDG99" s="188"/>
      <c r="VDH99" s="188"/>
      <c r="VDI99" s="188"/>
      <c r="VDJ99" s="188"/>
      <c r="VDK99" s="188"/>
      <c r="VDL99" s="188"/>
      <c r="VDM99" s="188"/>
      <c r="VDN99" s="188"/>
      <c r="VDO99" s="188"/>
      <c r="VDP99" s="188"/>
      <c r="VDQ99" s="188"/>
      <c r="VDR99" s="188"/>
      <c r="VDS99" s="188"/>
      <c r="VDT99" s="188"/>
      <c r="VDU99" s="188"/>
      <c r="VDV99" s="188"/>
      <c r="VDW99" s="188"/>
      <c r="VDX99" s="188"/>
      <c r="VDY99" s="188"/>
      <c r="VDZ99" s="188"/>
      <c r="VEA99" s="188"/>
      <c r="VEB99" s="188"/>
      <c r="VEC99" s="188"/>
      <c r="VED99" s="188"/>
      <c r="VEE99" s="188"/>
      <c r="VEF99" s="188"/>
      <c r="VEG99" s="188"/>
      <c r="VEH99" s="188"/>
      <c r="VEI99" s="188"/>
      <c r="VEJ99" s="188"/>
      <c r="VEK99" s="188"/>
      <c r="VEL99" s="188"/>
      <c r="VEM99" s="188"/>
      <c r="VEN99" s="188"/>
      <c r="VEO99" s="188"/>
      <c r="VEP99" s="188"/>
      <c r="VEQ99" s="188"/>
      <c r="VER99" s="188"/>
      <c r="VES99" s="188"/>
      <c r="VET99" s="188"/>
      <c r="VEU99" s="188"/>
      <c r="VEV99" s="188"/>
      <c r="VEW99" s="188"/>
      <c r="VEX99" s="188"/>
      <c r="VEY99" s="188"/>
      <c r="VEZ99" s="188"/>
      <c r="VFA99" s="188"/>
      <c r="VFB99" s="188"/>
      <c r="VFC99" s="188"/>
      <c r="VFD99" s="188"/>
      <c r="VFE99" s="188"/>
      <c r="VFF99" s="188"/>
      <c r="VFG99" s="188"/>
      <c r="VFH99" s="188"/>
      <c r="VFI99" s="188"/>
      <c r="VFJ99" s="188"/>
      <c r="VFK99" s="188"/>
      <c r="VFL99" s="188"/>
      <c r="VFM99" s="188"/>
      <c r="VFN99" s="188"/>
      <c r="VFO99" s="188"/>
      <c r="VFP99" s="188"/>
      <c r="VFQ99" s="188"/>
      <c r="VFR99" s="188"/>
      <c r="VFS99" s="188"/>
      <c r="VFT99" s="188"/>
      <c r="VFU99" s="188"/>
      <c r="VFV99" s="188"/>
      <c r="VFW99" s="188"/>
      <c r="VFX99" s="188"/>
      <c r="VFY99" s="188"/>
      <c r="VFZ99" s="188"/>
      <c r="VGA99" s="188"/>
      <c r="VGB99" s="188"/>
      <c r="VGC99" s="188"/>
      <c r="VGD99" s="188"/>
      <c r="VGE99" s="188"/>
      <c r="VGF99" s="188"/>
      <c r="VGG99" s="188"/>
      <c r="VGH99" s="188"/>
      <c r="VGI99" s="188"/>
      <c r="VGJ99" s="188"/>
      <c r="VGK99" s="188"/>
      <c r="VGL99" s="188"/>
      <c r="VGM99" s="188"/>
      <c r="VGN99" s="188"/>
      <c r="VGO99" s="188"/>
      <c r="VGP99" s="188"/>
      <c r="VGQ99" s="188"/>
      <c r="VGR99" s="188"/>
      <c r="VGS99" s="188"/>
      <c r="VGT99" s="188"/>
      <c r="VGU99" s="188"/>
      <c r="VGV99" s="188"/>
      <c r="VGW99" s="188"/>
      <c r="VGX99" s="188"/>
      <c r="VGY99" s="188"/>
      <c r="VGZ99" s="188"/>
      <c r="VHA99" s="188"/>
      <c r="VHB99" s="188"/>
      <c r="VHC99" s="188"/>
      <c r="VHD99" s="188"/>
      <c r="VHE99" s="188"/>
      <c r="VHF99" s="188"/>
      <c r="VHG99" s="188"/>
      <c r="VHH99" s="188"/>
      <c r="VHI99" s="188"/>
      <c r="VHJ99" s="188"/>
      <c r="VHK99" s="188"/>
      <c r="VHL99" s="188"/>
      <c r="VHM99" s="188"/>
      <c r="VHN99" s="188"/>
      <c r="VHO99" s="188"/>
      <c r="VHP99" s="188"/>
      <c r="VHQ99" s="188"/>
      <c r="VHR99" s="188"/>
      <c r="VHS99" s="188"/>
      <c r="VHT99" s="188"/>
      <c r="VHU99" s="188"/>
      <c r="VHV99" s="188"/>
      <c r="VHW99" s="188"/>
      <c r="VHX99" s="188"/>
      <c r="VHY99" s="188"/>
      <c r="VHZ99" s="188"/>
      <c r="VIA99" s="188"/>
      <c r="VIB99" s="188"/>
      <c r="VIC99" s="188"/>
      <c r="VID99" s="188"/>
      <c r="VIE99" s="188"/>
      <c r="VIF99" s="188"/>
      <c r="VIG99" s="188"/>
      <c r="VIH99" s="188"/>
      <c r="VII99" s="188"/>
      <c r="VIJ99" s="188"/>
      <c r="VIK99" s="188"/>
      <c r="VIL99" s="188"/>
      <c r="VIM99" s="188"/>
      <c r="VIN99" s="188"/>
      <c r="VIO99" s="188"/>
      <c r="VIP99" s="188"/>
      <c r="VIQ99" s="188"/>
      <c r="VIR99" s="188"/>
      <c r="VIS99" s="188"/>
      <c r="VIT99" s="188"/>
      <c r="VIU99" s="188"/>
      <c r="VIV99" s="188"/>
      <c r="VIW99" s="188"/>
      <c r="VIX99" s="188"/>
      <c r="VIY99" s="188"/>
      <c r="VIZ99" s="188"/>
      <c r="VJA99" s="188"/>
      <c r="VJB99" s="188"/>
      <c r="VJC99" s="188"/>
      <c r="VJD99" s="188"/>
      <c r="VJE99" s="188"/>
      <c r="VJF99" s="188"/>
      <c r="VJG99" s="188"/>
      <c r="VJH99" s="188"/>
      <c r="VJI99" s="188"/>
      <c r="VJJ99" s="188"/>
      <c r="VJK99" s="188"/>
      <c r="VJL99" s="188"/>
      <c r="VJM99" s="188"/>
      <c r="VJN99" s="188"/>
      <c r="VJO99" s="188"/>
      <c r="VJP99" s="188"/>
      <c r="VJQ99" s="188"/>
      <c r="VJR99" s="188"/>
      <c r="VJS99" s="188"/>
      <c r="VJT99" s="188"/>
      <c r="VJU99" s="188"/>
      <c r="VJV99" s="188"/>
      <c r="VJW99" s="188"/>
      <c r="VJX99" s="188"/>
      <c r="VJY99" s="188"/>
      <c r="VJZ99" s="188"/>
      <c r="VKA99" s="188"/>
      <c r="VKB99" s="188"/>
      <c r="VKC99" s="188"/>
      <c r="VKD99" s="188"/>
      <c r="VKE99" s="188"/>
      <c r="VKF99" s="188"/>
      <c r="VKG99" s="188"/>
      <c r="VKH99" s="188"/>
      <c r="VKI99" s="188"/>
      <c r="VKJ99" s="188"/>
      <c r="VKK99" s="188"/>
      <c r="VKL99" s="188"/>
      <c r="VKM99" s="188"/>
      <c r="VKN99" s="188"/>
      <c r="VKO99" s="188"/>
      <c r="VKP99" s="188"/>
      <c r="VKQ99" s="188"/>
      <c r="VKR99" s="188"/>
      <c r="VKS99" s="188"/>
      <c r="VKT99" s="188"/>
      <c r="VKU99" s="188"/>
      <c r="VKV99" s="188"/>
      <c r="VKW99" s="188"/>
      <c r="VKX99" s="188"/>
      <c r="VKY99" s="188"/>
      <c r="VKZ99" s="188"/>
      <c r="VLA99" s="188"/>
      <c r="VLB99" s="188"/>
      <c r="VLC99" s="188"/>
      <c r="VLD99" s="188"/>
      <c r="VLE99" s="188"/>
      <c r="VLF99" s="188"/>
      <c r="VLG99" s="188"/>
      <c r="VLH99" s="188"/>
      <c r="VLI99" s="188"/>
      <c r="VLJ99" s="188"/>
      <c r="VLK99" s="188"/>
      <c r="VLL99" s="188"/>
      <c r="VLM99" s="188"/>
      <c r="VLN99" s="188"/>
      <c r="VLO99" s="188"/>
      <c r="VLP99" s="188"/>
      <c r="VLQ99" s="188"/>
      <c r="VLR99" s="188"/>
      <c r="VLS99" s="188"/>
      <c r="VLT99" s="188"/>
      <c r="VLU99" s="188"/>
      <c r="VLV99" s="188"/>
      <c r="VLW99" s="188"/>
      <c r="VLX99" s="188"/>
      <c r="VLY99" s="188"/>
      <c r="VLZ99" s="188"/>
      <c r="VMA99" s="188"/>
      <c r="VMB99" s="188"/>
      <c r="VMC99" s="188"/>
      <c r="VMD99" s="188"/>
      <c r="VME99" s="188"/>
      <c r="VMF99" s="188"/>
      <c r="VMG99" s="188"/>
      <c r="VMH99" s="188"/>
      <c r="VMI99" s="188"/>
      <c r="VMJ99" s="188"/>
      <c r="VMK99" s="188"/>
      <c r="VML99" s="188"/>
      <c r="VMM99" s="188"/>
      <c r="VMN99" s="188"/>
      <c r="VMO99" s="188"/>
      <c r="VMP99" s="188"/>
      <c r="VMQ99" s="188"/>
      <c r="VMR99" s="188"/>
      <c r="VMS99" s="188"/>
      <c r="VMT99" s="188"/>
      <c r="VMU99" s="188"/>
      <c r="VMV99" s="188"/>
      <c r="VMW99" s="188"/>
      <c r="VMX99" s="188"/>
      <c r="VMY99" s="188"/>
      <c r="VMZ99" s="188"/>
      <c r="VNA99" s="188"/>
      <c r="VNB99" s="188"/>
      <c r="VNC99" s="188"/>
      <c r="VND99" s="188"/>
      <c r="VNE99" s="188"/>
      <c r="VNF99" s="188"/>
      <c r="VNG99" s="188"/>
      <c r="VNH99" s="188"/>
      <c r="VNI99" s="188"/>
      <c r="VNJ99" s="188"/>
      <c r="VNK99" s="188"/>
      <c r="VNL99" s="188"/>
      <c r="VNM99" s="188"/>
      <c r="VNN99" s="188"/>
      <c r="VNO99" s="188"/>
      <c r="VNP99" s="188"/>
      <c r="VNQ99" s="188"/>
      <c r="VNR99" s="188"/>
      <c r="VNS99" s="188"/>
      <c r="VNT99" s="188"/>
      <c r="VNU99" s="188"/>
      <c r="VNV99" s="188"/>
      <c r="VNW99" s="188"/>
      <c r="VNX99" s="188"/>
      <c r="VNY99" s="188"/>
      <c r="VNZ99" s="188"/>
      <c r="VOA99" s="188"/>
      <c r="VOB99" s="188"/>
      <c r="VOC99" s="188"/>
      <c r="VOD99" s="188"/>
      <c r="VOE99" s="188"/>
      <c r="VOF99" s="188"/>
      <c r="VOG99" s="188"/>
      <c r="VOH99" s="188"/>
      <c r="VOI99" s="188"/>
      <c r="VOJ99" s="188"/>
      <c r="VOK99" s="188"/>
      <c r="VOL99" s="188"/>
      <c r="VOM99" s="188"/>
      <c r="VON99" s="188"/>
      <c r="VOO99" s="188"/>
      <c r="VOP99" s="188"/>
      <c r="VOQ99" s="188"/>
      <c r="VOR99" s="188"/>
      <c r="VOS99" s="188"/>
      <c r="VOT99" s="188"/>
      <c r="VOU99" s="188"/>
      <c r="VOV99" s="188"/>
      <c r="VOW99" s="188"/>
      <c r="VOX99" s="188"/>
      <c r="VOY99" s="188"/>
      <c r="VOZ99" s="188"/>
      <c r="VPA99" s="188"/>
      <c r="VPB99" s="188"/>
      <c r="VPC99" s="188"/>
      <c r="VPD99" s="188"/>
      <c r="VPE99" s="188"/>
      <c r="VPF99" s="188"/>
      <c r="VPG99" s="188"/>
      <c r="VPH99" s="188"/>
      <c r="VPI99" s="188"/>
      <c r="VPJ99" s="188"/>
      <c r="VPK99" s="188"/>
      <c r="VPL99" s="188"/>
      <c r="VPM99" s="188"/>
      <c r="VPN99" s="188"/>
      <c r="VPO99" s="188"/>
      <c r="VPP99" s="188"/>
      <c r="VPQ99" s="188"/>
      <c r="VPR99" s="188"/>
      <c r="VPS99" s="188"/>
      <c r="VPT99" s="188"/>
      <c r="VPU99" s="188"/>
      <c r="VPV99" s="188"/>
      <c r="VPW99" s="188"/>
      <c r="VPX99" s="188"/>
      <c r="VPY99" s="188"/>
      <c r="VPZ99" s="188"/>
      <c r="VQA99" s="188"/>
      <c r="VQB99" s="188"/>
      <c r="VQC99" s="188"/>
      <c r="VQD99" s="188"/>
      <c r="VQE99" s="188"/>
      <c r="VQF99" s="188"/>
      <c r="VQG99" s="188"/>
      <c r="VQH99" s="188"/>
      <c r="VQI99" s="188"/>
      <c r="VQJ99" s="188"/>
      <c r="VQK99" s="188"/>
      <c r="VQL99" s="188"/>
      <c r="VQM99" s="188"/>
      <c r="VQN99" s="188"/>
      <c r="VQO99" s="188"/>
      <c r="VQP99" s="188"/>
      <c r="VQQ99" s="188"/>
      <c r="VQR99" s="188"/>
      <c r="VQS99" s="188"/>
      <c r="VQT99" s="188"/>
      <c r="VQU99" s="188"/>
      <c r="VQV99" s="188"/>
      <c r="VQW99" s="188"/>
      <c r="VQX99" s="188"/>
      <c r="VQY99" s="188"/>
      <c r="VQZ99" s="188"/>
      <c r="VRA99" s="188"/>
      <c r="VRB99" s="188"/>
      <c r="VRC99" s="188"/>
      <c r="VRD99" s="188"/>
      <c r="VRE99" s="188"/>
      <c r="VRF99" s="188"/>
      <c r="VRG99" s="188"/>
      <c r="VRH99" s="188"/>
      <c r="VRI99" s="188"/>
      <c r="VRJ99" s="188"/>
      <c r="VRK99" s="188"/>
      <c r="VRL99" s="188"/>
      <c r="VRM99" s="188"/>
      <c r="VRN99" s="188"/>
      <c r="VRO99" s="188"/>
      <c r="VRP99" s="188"/>
      <c r="VRQ99" s="188"/>
      <c r="VRR99" s="188"/>
      <c r="VRS99" s="188"/>
      <c r="VRT99" s="188"/>
      <c r="VRU99" s="188"/>
      <c r="VRV99" s="188"/>
      <c r="VRW99" s="188"/>
      <c r="VRX99" s="188"/>
      <c r="VRY99" s="188"/>
      <c r="VRZ99" s="188"/>
      <c r="VSA99" s="188"/>
      <c r="VSB99" s="188"/>
      <c r="VSC99" s="188"/>
      <c r="VSD99" s="188"/>
      <c r="VSE99" s="188"/>
      <c r="VSF99" s="188"/>
      <c r="VSG99" s="188"/>
      <c r="VSH99" s="188"/>
      <c r="VSI99" s="188"/>
      <c r="VSJ99" s="188"/>
      <c r="VSK99" s="188"/>
      <c r="VSL99" s="188"/>
      <c r="VSM99" s="188"/>
      <c r="VSN99" s="188"/>
      <c r="VSO99" s="188"/>
      <c r="VSP99" s="188"/>
      <c r="VSQ99" s="188"/>
      <c r="VSR99" s="188"/>
      <c r="VSS99" s="188"/>
      <c r="VST99" s="188"/>
      <c r="VSU99" s="188"/>
      <c r="VSV99" s="188"/>
      <c r="VSW99" s="188"/>
      <c r="VSX99" s="188"/>
      <c r="VSY99" s="188"/>
      <c r="VSZ99" s="188"/>
      <c r="VTA99" s="188"/>
      <c r="VTB99" s="188"/>
      <c r="VTC99" s="188"/>
      <c r="VTD99" s="188"/>
      <c r="VTE99" s="188"/>
      <c r="VTF99" s="188"/>
      <c r="VTG99" s="188"/>
      <c r="VTH99" s="188"/>
      <c r="VTI99" s="188"/>
      <c r="VTJ99" s="188"/>
      <c r="VTK99" s="188"/>
      <c r="VTL99" s="188"/>
      <c r="VTM99" s="188"/>
      <c r="VTN99" s="188"/>
      <c r="VTO99" s="188"/>
      <c r="VTP99" s="188"/>
      <c r="VTQ99" s="188"/>
      <c r="VTR99" s="188"/>
      <c r="VTS99" s="188"/>
      <c r="VTT99" s="188"/>
      <c r="VTU99" s="188"/>
      <c r="VTV99" s="188"/>
      <c r="VTW99" s="188"/>
      <c r="VTX99" s="188"/>
      <c r="VTY99" s="188"/>
      <c r="VTZ99" s="188"/>
      <c r="VUA99" s="188"/>
      <c r="VUB99" s="188"/>
      <c r="VUC99" s="188"/>
      <c r="VUD99" s="188"/>
      <c r="VUE99" s="188"/>
      <c r="VUF99" s="188"/>
      <c r="VUG99" s="188"/>
      <c r="VUH99" s="188"/>
      <c r="VUI99" s="188"/>
      <c r="VUJ99" s="188"/>
      <c r="VUK99" s="188"/>
      <c r="VUL99" s="188"/>
      <c r="VUM99" s="188"/>
      <c r="VUN99" s="188"/>
      <c r="VUO99" s="188"/>
      <c r="VUP99" s="188"/>
      <c r="VUQ99" s="188"/>
      <c r="VUR99" s="188"/>
      <c r="VUS99" s="188"/>
      <c r="VUT99" s="188"/>
      <c r="VUU99" s="188"/>
      <c r="VUV99" s="188"/>
      <c r="VUW99" s="188"/>
      <c r="VUX99" s="188"/>
      <c r="VUY99" s="188"/>
      <c r="VUZ99" s="188"/>
      <c r="VVA99" s="188"/>
      <c r="VVB99" s="188"/>
      <c r="VVC99" s="188"/>
      <c r="VVD99" s="188"/>
      <c r="VVE99" s="188"/>
      <c r="VVF99" s="188"/>
      <c r="VVG99" s="188"/>
      <c r="VVH99" s="188"/>
      <c r="VVI99" s="188"/>
      <c r="VVJ99" s="188"/>
      <c r="VVK99" s="188"/>
      <c r="VVL99" s="188"/>
      <c r="VVM99" s="188"/>
      <c r="VVN99" s="188"/>
      <c r="VVO99" s="188"/>
      <c r="VVP99" s="188"/>
      <c r="VVQ99" s="188"/>
      <c r="VVR99" s="188"/>
      <c r="VVS99" s="188"/>
      <c r="VVT99" s="188"/>
      <c r="VVU99" s="188"/>
      <c r="VVV99" s="188"/>
      <c r="VVW99" s="188"/>
      <c r="VVX99" s="188"/>
      <c r="VVY99" s="188"/>
      <c r="VVZ99" s="188"/>
      <c r="VWA99" s="188"/>
      <c r="VWB99" s="188"/>
      <c r="VWC99" s="188"/>
      <c r="VWD99" s="188"/>
      <c r="VWE99" s="188"/>
      <c r="VWF99" s="188"/>
      <c r="VWG99" s="188"/>
      <c r="VWH99" s="188"/>
      <c r="VWI99" s="188"/>
      <c r="VWJ99" s="188"/>
      <c r="VWK99" s="188"/>
      <c r="VWL99" s="188"/>
      <c r="VWM99" s="188"/>
      <c r="VWN99" s="188"/>
      <c r="VWO99" s="188"/>
      <c r="VWP99" s="188"/>
      <c r="VWQ99" s="188"/>
      <c r="VWR99" s="188"/>
      <c r="VWS99" s="188"/>
      <c r="VWT99" s="188"/>
      <c r="VWU99" s="188"/>
      <c r="VWV99" s="188"/>
      <c r="VWW99" s="188"/>
      <c r="VWX99" s="188"/>
      <c r="VWY99" s="188"/>
      <c r="VWZ99" s="188"/>
      <c r="VXA99" s="188"/>
      <c r="VXB99" s="188"/>
      <c r="VXC99" s="188"/>
      <c r="VXD99" s="188"/>
      <c r="VXE99" s="188"/>
      <c r="VXF99" s="188"/>
      <c r="VXG99" s="188"/>
      <c r="VXH99" s="188"/>
      <c r="VXI99" s="188"/>
      <c r="VXJ99" s="188"/>
      <c r="VXK99" s="188"/>
      <c r="VXL99" s="188"/>
      <c r="VXM99" s="188"/>
      <c r="VXN99" s="188"/>
      <c r="VXO99" s="188"/>
      <c r="VXP99" s="188"/>
      <c r="VXQ99" s="188"/>
      <c r="VXR99" s="188"/>
      <c r="VXS99" s="188"/>
      <c r="VXT99" s="188"/>
      <c r="VXU99" s="188"/>
      <c r="VXV99" s="188"/>
      <c r="VXW99" s="188"/>
      <c r="VXX99" s="188"/>
      <c r="VXY99" s="188"/>
      <c r="VXZ99" s="188"/>
      <c r="VYA99" s="188"/>
      <c r="VYB99" s="188"/>
      <c r="VYC99" s="188"/>
      <c r="VYD99" s="188"/>
      <c r="VYE99" s="188"/>
      <c r="VYF99" s="188"/>
      <c r="VYG99" s="188"/>
      <c r="VYH99" s="188"/>
      <c r="VYI99" s="188"/>
      <c r="VYJ99" s="188"/>
      <c r="VYK99" s="188"/>
      <c r="VYL99" s="188"/>
      <c r="VYM99" s="188"/>
      <c r="VYN99" s="188"/>
      <c r="VYO99" s="188"/>
      <c r="VYP99" s="188"/>
      <c r="VYQ99" s="188"/>
      <c r="VYR99" s="188"/>
      <c r="VYS99" s="188"/>
      <c r="VYT99" s="188"/>
      <c r="VYU99" s="188"/>
      <c r="VYV99" s="188"/>
      <c r="VYW99" s="188"/>
      <c r="VYX99" s="188"/>
      <c r="VYY99" s="188"/>
      <c r="VYZ99" s="188"/>
      <c r="VZA99" s="188"/>
      <c r="VZB99" s="188"/>
      <c r="VZC99" s="188"/>
      <c r="VZD99" s="188"/>
      <c r="VZE99" s="188"/>
      <c r="VZF99" s="188"/>
      <c r="VZG99" s="188"/>
      <c r="VZH99" s="188"/>
      <c r="VZI99" s="188"/>
      <c r="VZJ99" s="188"/>
      <c r="VZK99" s="188"/>
      <c r="VZL99" s="188"/>
      <c r="VZM99" s="188"/>
      <c r="VZN99" s="188"/>
      <c r="VZO99" s="188"/>
      <c r="VZP99" s="188"/>
      <c r="VZQ99" s="188"/>
      <c r="VZR99" s="188"/>
      <c r="VZS99" s="188"/>
      <c r="VZT99" s="188"/>
      <c r="VZU99" s="188"/>
      <c r="VZV99" s="188"/>
      <c r="VZW99" s="188"/>
      <c r="VZX99" s="188"/>
      <c r="VZY99" s="188"/>
      <c r="VZZ99" s="188"/>
      <c r="WAA99" s="188"/>
      <c r="WAB99" s="188"/>
      <c r="WAC99" s="188"/>
      <c r="WAD99" s="188"/>
      <c r="WAE99" s="188"/>
      <c r="WAF99" s="188"/>
      <c r="WAG99" s="188"/>
      <c r="WAH99" s="188"/>
      <c r="WAI99" s="188"/>
      <c r="WAJ99" s="188"/>
      <c r="WAK99" s="188"/>
      <c r="WAL99" s="188"/>
      <c r="WAM99" s="188"/>
      <c r="WAN99" s="188"/>
      <c r="WAO99" s="188"/>
      <c r="WAP99" s="188"/>
      <c r="WAQ99" s="188"/>
      <c r="WAR99" s="188"/>
      <c r="WAS99" s="188"/>
      <c r="WAT99" s="188"/>
      <c r="WAU99" s="188"/>
      <c r="WAV99" s="188"/>
      <c r="WAW99" s="188"/>
      <c r="WAX99" s="188"/>
      <c r="WAY99" s="188"/>
      <c r="WAZ99" s="188"/>
      <c r="WBA99" s="188"/>
      <c r="WBB99" s="188"/>
      <c r="WBC99" s="188"/>
      <c r="WBD99" s="188"/>
      <c r="WBE99" s="188"/>
      <c r="WBF99" s="188"/>
      <c r="WBG99" s="188"/>
      <c r="WBH99" s="188"/>
      <c r="WBI99" s="188"/>
      <c r="WBJ99" s="188"/>
      <c r="WBK99" s="188"/>
      <c r="WBL99" s="188"/>
      <c r="WBM99" s="188"/>
      <c r="WBN99" s="188"/>
      <c r="WBO99" s="188"/>
      <c r="WBP99" s="188"/>
      <c r="WBQ99" s="188"/>
      <c r="WBR99" s="188"/>
      <c r="WBS99" s="188"/>
      <c r="WBT99" s="188"/>
      <c r="WBU99" s="188"/>
      <c r="WBV99" s="188"/>
      <c r="WBW99" s="188"/>
      <c r="WBX99" s="188"/>
      <c r="WBY99" s="188"/>
      <c r="WBZ99" s="188"/>
      <c r="WCA99" s="188"/>
      <c r="WCB99" s="188"/>
      <c r="WCC99" s="188"/>
      <c r="WCD99" s="188"/>
      <c r="WCE99" s="188"/>
      <c r="WCF99" s="188"/>
      <c r="WCG99" s="188"/>
      <c r="WCH99" s="188"/>
      <c r="WCI99" s="188"/>
      <c r="WCJ99" s="188"/>
      <c r="WCK99" s="188"/>
      <c r="WCL99" s="188"/>
      <c r="WCM99" s="188"/>
      <c r="WCN99" s="188"/>
      <c r="WCO99" s="188"/>
      <c r="WCP99" s="188"/>
      <c r="WCQ99" s="188"/>
      <c r="WCR99" s="188"/>
      <c r="WCS99" s="188"/>
      <c r="WCT99" s="188"/>
      <c r="WCU99" s="188"/>
      <c r="WCV99" s="188"/>
      <c r="WCW99" s="188"/>
      <c r="WCX99" s="188"/>
      <c r="WCY99" s="188"/>
      <c r="WCZ99" s="188"/>
      <c r="WDA99" s="188"/>
      <c r="WDB99" s="188"/>
      <c r="WDC99" s="188"/>
      <c r="WDD99" s="188"/>
      <c r="WDE99" s="188"/>
      <c r="WDF99" s="188"/>
      <c r="WDG99" s="188"/>
      <c r="WDH99" s="188"/>
      <c r="WDI99" s="188"/>
      <c r="WDJ99" s="188"/>
      <c r="WDK99" s="188"/>
      <c r="WDL99" s="188"/>
      <c r="WDM99" s="188"/>
      <c r="WDN99" s="188"/>
      <c r="WDO99" s="188"/>
      <c r="WDP99" s="188"/>
      <c r="WDQ99" s="188"/>
      <c r="WDR99" s="188"/>
      <c r="WDS99" s="188"/>
      <c r="WDT99" s="188"/>
      <c r="WDU99" s="188"/>
      <c r="WDV99" s="188"/>
      <c r="WDW99" s="188"/>
      <c r="WDX99" s="188"/>
      <c r="WDY99" s="188"/>
      <c r="WDZ99" s="188"/>
      <c r="WEA99" s="188"/>
      <c r="WEB99" s="188"/>
      <c r="WEC99" s="188"/>
      <c r="WED99" s="188"/>
      <c r="WEE99" s="188"/>
      <c r="WEF99" s="188"/>
      <c r="WEG99" s="188"/>
      <c r="WEH99" s="188"/>
      <c r="WEI99" s="188"/>
      <c r="WEJ99" s="188"/>
      <c r="WEK99" s="188"/>
      <c r="WEL99" s="188"/>
      <c r="WEM99" s="188"/>
      <c r="WEN99" s="188"/>
      <c r="WEO99" s="188"/>
      <c r="WEP99" s="188"/>
      <c r="WEQ99" s="188"/>
      <c r="WER99" s="188"/>
      <c r="WES99" s="188"/>
      <c r="WET99" s="188"/>
      <c r="WEU99" s="188"/>
      <c r="WEV99" s="188"/>
      <c r="WEW99" s="188"/>
      <c r="WEX99" s="188"/>
      <c r="WEY99" s="188"/>
      <c r="WEZ99" s="188"/>
      <c r="WFA99" s="188"/>
      <c r="WFB99" s="188"/>
      <c r="WFC99" s="188"/>
      <c r="WFD99" s="188"/>
      <c r="WFE99" s="188"/>
      <c r="WFF99" s="188"/>
      <c r="WFG99" s="188"/>
      <c r="WFH99" s="188"/>
      <c r="WFI99" s="188"/>
      <c r="WFJ99" s="188"/>
      <c r="WFK99" s="188"/>
      <c r="WFL99" s="188"/>
      <c r="WFM99" s="188"/>
      <c r="WFN99" s="188"/>
      <c r="WFO99" s="188"/>
      <c r="WFP99" s="188"/>
      <c r="WFQ99" s="188"/>
      <c r="WFR99" s="188"/>
      <c r="WFS99" s="188"/>
      <c r="WFT99" s="188"/>
      <c r="WFU99" s="188"/>
      <c r="WFV99" s="188"/>
      <c r="WFW99" s="188"/>
      <c r="WFX99" s="188"/>
      <c r="WFY99" s="188"/>
      <c r="WFZ99" s="188"/>
      <c r="WGA99" s="188"/>
      <c r="WGB99" s="188"/>
      <c r="WGC99" s="188"/>
      <c r="WGD99" s="188"/>
      <c r="WGE99" s="188"/>
      <c r="WGF99" s="188"/>
      <c r="WGG99" s="188"/>
      <c r="WGH99" s="188"/>
      <c r="WGI99" s="188"/>
      <c r="WGJ99" s="188"/>
      <c r="WGK99" s="188"/>
      <c r="WGL99" s="188"/>
      <c r="WGM99" s="188"/>
      <c r="WGN99" s="188"/>
      <c r="WGO99" s="188"/>
      <c r="WGP99" s="188"/>
      <c r="WGQ99" s="188"/>
      <c r="WGR99" s="188"/>
      <c r="WGS99" s="188"/>
      <c r="WGT99" s="188"/>
      <c r="WGU99" s="188"/>
      <c r="WGV99" s="188"/>
      <c r="WGW99" s="188"/>
      <c r="WGX99" s="188"/>
      <c r="WGY99" s="188"/>
      <c r="WGZ99" s="188"/>
      <c r="WHA99" s="188"/>
      <c r="WHB99" s="188"/>
      <c r="WHC99" s="188"/>
      <c r="WHD99" s="188"/>
      <c r="WHE99" s="188"/>
      <c r="WHF99" s="188"/>
      <c r="WHG99" s="188"/>
      <c r="WHH99" s="188"/>
      <c r="WHI99" s="188"/>
      <c r="WHJ99" s="188"/>
      <c r="WHK99" s="188"/>
      <c r="WHL99" s="188"/>
      <c r="WHM99" s="188"/>
      <c r="WHN99" s="188"/>
      <c r="WHO99" s="188"/>
      <c r="WHP99" s="188"/>
      <c r="WHQ99" s="188"/>
      <c r="WHR99" s="188"/>
      <c r="WHS99" s="188"/>
      <c r="WHT99" s="188"/>
      <c r="WHU99" s="188"/>
      <c r="WHV99" s="188"/>
      <c r="WHW99" s="188"/>
      <c r="WHX99" s="188"/>
      <c r="WHY99" s="188"/>
      <c r="WHZ99" s="188"/>
      <c r="WIA99" s="188"/>
      <c r="WIB99" s="188"/>
      <c r="WIC99" s="188"/>
      <c r="WID99" s="188"/>
      <c r="WIE99" s="188"/>
      <c r="WIF99" s="188"/>
      <c r="WIG99" s="188"/>
      <c r="WIH99" s="188"/>
      <c r="WII99" s="188"/>
      <c r="WIJ99" s="188"/>
      <c r="WIK99" s="188"/>
      <c r="WIL99" s="188"/>
      <c r="WIM99" s="188"/>
      <c r="WIN99" s="188"/>
      <c r="WIO99" s="188"/>
      <c r="WIP99" s="188"/>
      <c r="WIQ99" s="188"/>
      <c r="WIR99" s="188"/>
      <c r="WIS99" s="188"/>
      <c r="WIT99" s="188"/>
      <c r="WIU99" s="188"/>
      <c r="WIV99" s="188"/>
      <c r="WIW99" s="188"/>
      <c r="WIX99" s="188"/>
      <c r="WIY99" s="188"/>
      <c r="WIZ99" s="188"/>
      <c r="WJA99" s="188"/>
      <c r="WJB99" s="188"/>
      <c r="WJC99" s="188"/>
      <c r="WJD99" s="188"/>
      <c r="WJE99" s="188"/>
      <c r="WJF99" s="188"/>
      <c r="WJG99" s="188"/>
      <c r="WJH99" s="188"/>
      <c r="WJI99" s="188"/>
      <c r="WJJ99" s="188"/>
      <c r="WJK99" s="188"/>
      <c r="WJL99" s="188"/>
      <c r="WJM99" s="188"/>
      <c r="WJN99" s="188"/>
      <c r="WJO99" s="188"/>
      <c r="WJP99" s="188"/>
      <c r="WJQ99" s="188"/>
      <c r="WJR99" s="188"/>
      <c r="WJS99" s="188"/>
      <c r="WJT99" s="188"/>
      <c r="WJU99" s="188"/>
      <c r="WJV99" s="188"/>
      <c r="WJW99" s="188"/>
      <c r="WJX99" s="188"/>
      <c r="WJY99" s="188"/>
      <c r="WJZ99" s="188"/>
      <c r="WKA99" s="188"/>
      <c r="WKB99" s="188"/>
      <c r="WKC99" s="188"/>
      <c r="WKD99" s="188"/>
      <c r="WKE99" s="188"/>
      <c r="WKF99" s="188"/>
      <c r="WKG99" s="188"/>
      <c r="WKH99" s="188"/>
      <c r="WKI99" s="188"/>
      <c r="WKJ99" s="188"/>
      <c r="WKK99" s="188"/>
      <c r="WKL99" s="188"/>
      <c r="WKM99" s="188"/>
      <c r="WKN99" s="188"/>
      <c r="WKO99" s="188"/>
      <c r="WKP99" s="188"/>
      <c r="WKQ99" s="188"/>
      <c r="WKR99" s="188"/>
      <c r="WKS99" s="188"/>
      <c r="WKT99" s="188"/>
      <c r="WKU99" s="188"/>
      <c r="WKV99" s="188"/>
      <c r="WKW99" s="188"/>
      <c r="WKX99" s="188"/>
      <c r="WKY99" s="188"/>
      <c r="WKZ99" s="188"/>
      <c r="WLA99" s="188"/>
      <c r="WLB99" s="188"/>
      <c r="WLC99" s="188"/>
      <c r="WLD99" s="188"/>
      <c r="WLE99" s="188"/>
      <c r="WLF99" s="188"/>
      <c r="WLG99" s="188"/>
      <c r="WLH99" s="188"/>
      <c r="WLI99" s="188"/>
      <c r="WLJ99" s="188"/>
      <c r="WLK99" s="188"/>
      <c r="WLL99" s="188"/>
      <c r="WLM99" s="188"/>
      <c r="WLN99" s="188"/>
      <c r="WLO99" s="188"/>
      <c r="WLP99" s="188"/>
      <c r="WLQ99" s="188"/>
      <c r="WLR99" s="188"/>
      <c r="WLS99" s="188"/>
      <c r="WLT99" s="188"/>
      <c r="WLU99" s="188"/>
      <c r="WLV99" s="188"/>
      <c r="WLW99" s="188"/>
      <c r="WLX99" s="188"/>
      <c r="WLY99" s="188"/>
      <c r="WLZ99" s="188"/>
      <c r="WMA99" s="188"/>
      <c r="WMB99" s="188"/>
      <c r="WMC99" s="188"/>
      <c r="WMD99" s="188"/>
      <c r="WME99" s="188"/>
      <c r="WMF99" s="188"/>
      <c r="WMG99" s="188"/>
      <c r="WMH99" s="188"/>
      <c r="WMI99" s="188"/>
      <c r="WMJ99" s="188"/>
      <c r="WMK99" s="188"/>
      <c r="WML99" s="188"/>
      <c r="WMM99" s="188"/>
      <c r="WMN99" s="188"/>
      <c r="WMO99" s="188"/>
      <c r="WMP99" s="188"/>
      <c r="WMQ99" s="188"/>
      <c r="WMR99" s="188"/>
      <c r="WMS99" s="188"/>
      <c r="WMT99" s="188"/>
      <c r="WMU99" s="188"/>
      <c r="WMV99" s="188"/>
      <c r="WMW99" s="188"/>
      <c r="WMX99" s="188"/>
      <c r="WMY99" s="188"/>
      <c r="WMZ99" s="188"/>
      <c r="WNA99" s="188"/>
      <c r="WNB99" s="188"/>
      <c r="WNC99" s="188"/>
      <c r="WND99" s="188"/>
      <c r="WNE99" s="188"/>
      <c r="WNF99" s="188"/>
      <c r="WNG99" s="188"/>
      <c r="WNH99" s="188"/>
      <c r="WNI99" s="188"/>
      <c r="WNJ99" s="188"/>
      <c r="WNK99" s="188"/>
      <c r="WNL99" s="188"/>
      <c r="WNM99" s="188"/>
      <c r="WNN99" s="188"/>
      <c r="WNO99" s="188"/>
      <c r="WNP99" s="188"/>
      <c r="WNQ99" s="188"/>
      <c r="WNR99" s="188"/>
      <c r="WNS99" s="188"/>
      <c r="WNT99" s="188"/>
      <c r="WNU99" s="188"/>
      <c r="WNV99" s="188"/>
      <c r="WNW99" s="188"/>
      <c r="WNX99" s="188"/>
      <c r="WNY99" s="188"/>
      <c r="WNZ99" s="188"/>
      <c r="WOA99" s="188"/>
      <c r="WOB99" s="188"/>
      <c r="WOC99" s="188"/>
      <c r="WOD99" s="188"/>
      <c r="WOE99" s="188"/>
      <c r="WOF99" s="188"/>
      <c r="WOG99" s="188"/>
      <c r="WOH99" s="188"/>
      <c r="WOI99" s="188"/>
      <c r="WOJ99" s="188"/>
      <c r="WOK99" s="188"/>
      <c r="WOL99" s="188"/>
      <c r="WOM99" s="188"/>
      <c r="WON99" s="188"/>
      <c r="WOO99" s="188"/>
      <c r="WOP99" s="188"/>
      <c r="WOQ99" s="188"/>
      <c r="WOR99" s="188"/>
      <c r="WOS99" s="188"/>
      <c r="WOT99" s="188"/>
      <c r="WOU99" s="188"/>
      <c r="WOV99" s="188"/>
      <c r="WOW99" s="188"/>
      <c r="WOX99" s="188"/>
      <c r="WOY99" s="188"/>
      <c r="WOZ99" s="188"/>
      <c r="WPA99" s="188"/>
      <c r="WPB99" s="188"/>
      <c r="WPC99" s="188"/>
      <c r="WPD99" s="188"/>
      <c r="WPE99" s="188"/>
      <c r="WPF99" s="188"/>
      <c r="WPG99" s="188"/>
      <c r="WPH99" s="188"/>
      <c r="WPI99" s="188"/>
      <c r="WPJ99" s="188"/>
      <c r="WPK99" s="188"/>
      <c r="WPL99" s="188"/>
      <c r="WPM99" s="188"/>
      <c r="WPN99" s="188"/>
      <c r="WPO99" s="188"/>
      <c r="WPP99" s="188"/>
      <c r="WPQ99" s="188"/>
      <c r="WPR99" s="188"/>
      <c r="WPS99" s="188"/>
      <c r="WPT99" s="188"/>
      <c r="WPU99" s="188"/>
      <c r="WPV99" s="188"/>
      <c r="WPW99" s="188"/>
      <c r="WPX99" s="188"/>
      <c r="WPY99" s="188"/>
      <c r="WPZ99" s="188"/>
      <c r="WQA99" s="188"/>
      <c r="WQB99" s="188"/>
      <c r="WQC99" s="188"/>
      <c r="WQD99" s="188"/>
      <c r="WQE99" s="188"/>
      <c r="WQF99" s="188"/>
      <c r="WQG99" s="188"/>
      <c r="WQH99" s="188"/>
      <c r="WQI99" s="188"/>
      <c r="WQJ99" s="188"/>
      <c r="WQK99" s="188"/>
      <c r="WQL99" s="188"/>
      <c r="WQM99" s="188"/>
      <c r="WQN99" s="188"/>
      <c r="WQO99" s="188"/>
      <c r="WQP99" s="188"/>
      <c r="WQQ99" s="188"/>
      <c r="WQR99" s="188"/>
      <c r="WQS99" s="188"/>
      <c r="WQT99" s="188"/>
      <c r="WQU99" s="188"/>
      <c r="WQV99" s="188"/>
      <c r="WQW99" s="188"/>
      <c r="WQX99" s="188"/>
      <c r="WQY99" s="188"/>
      <c r="WQZ99" s="188"/>
      <c r="WRA99" s="188"/>
      <c r="WRB99" s="188"/>
      <c r="WRC99" s="188"/>
      <c r="WRD99" s="188"/>
      <c r="WRE99" s="188"/>
      <c r="WRF99" s="188"/>
      <c r="WRG99" s="188"/>
      <c r="WRH99" s="188"/>
      <c r="WRI99" s="188"/>
      <c r="WRJ99" s="188"/>
      <c r="WRK99" s="188"/>
      <c r="WRL99" s="188"/>
      <c r="WRM99" s="188"/>
      <c r="WRN99" s="188"/>
      <c r="WRO99" s="188"/>
      <c r="WRP99" s="188"/>
      <c r="WRQ99" s="188"/>
      <c r="WRR99" s="188"/>
      <c r="WRS99" s="188"/>
      <c r="WRT99" s="188"/>
      <c r="WRU99" s="188"/>
      <c r="WRV99" s="188"/>
      <c r="WRW99" s="188"/>
      <c r="WRX99" s="188"/>
      <c r="WRY99" s="188"/>
      <c r="WRZ99" s="188"/>
      <c r="WSA99" s="188"/>
      <c r="WSB99" s="188"/>
      <c r="WSC99" s="188"/>
      <c r="WSD99" s="188"/>
      <c r="WSE99" s="188"/>
      <c r="WSF99" s="188"/>
      <c r="WSG99" s="188"/>
      <c r="WSH99" s="188"/>
      <c r="WSI99" s="188"/>
      <c r="WSJ99" s="188"/>
      <c r="WSK99" s="188"/>
      <c r="WSL99" s="188"/>
      <c r="WSM99" s="188"/>
      <c r="WSN99" s="188"/>
      <c r="WSO99" s="188"/>
      <c r="WSP99" s="188"/>
      <c r="WSQ99" s="188"/>
      <c r="WSR99" s="188"/>
      <c r="WSS99" s="188"/>
      <c r="WST99" s="188"/>
      <c r="WSU99" s="188"/>
      <c r="WSV99" s="188"/>
      <c r="WSW99" s="188"/>
      <c r="WSX99" s="188"/>
      <c r="WSY99" s="188"/>
      <c r="WSZ99" s="188"/>
      <c r="WTA99" s="188"/>
      <c r="WTB99" s="188"/>
      <c r="WTC99" s="188"/>
      <c r="WTD99" s="188"/>
      <c r="WTE99" s="188"/>
      <c r="WTF99" s="188"/>
      <c r="WTG99" s="188"/>
      <c r="WTH99" s="188"/>
      <c r="WTI99" s="188"/>
      <c r="WTJ99" s="188"/>
      <c r="WTK99" s="188"/>
      <c r="WTL99" s="188"/>
      <c r="WTM99" s="188"/>
      <c r="WTN99" s="188"/>
      <c r="WTO99" s="188"/>
      <c r="WTP99" s="188"/>
      <c r="WTQ99" s="188"/>
      <c r="WTR99" s="188"/>
      <c r="WTS99" s="188"/>
      <c r="WTT99" s="188"/>
      <c r="WTU99" s="188"/>
      <c r="WTV99" s="188"/>
      <c r="WTW99" s="188"/>
      <c r="WTX99" s="188"/>
      <c r="WTY99" s="188"/>
      <c r="WTZ99" s="188"/>
      <c r="WUA99" s="188"/>
      <c r="WUB99" s="188"/>
      <c r="WUC99" s="188"/>
      <c r="WUD99" s="188"/>
      <c r="WUE99" s="188"/>
      <c r="WUF99" s="188"/>
      <c r="WUG99" s="188"/>
      <c r="WUH99" s="188"/>
      <c r="WUI99" s="188"/>
      <c r="WUJ99" s="188"/>
      <c r="WUK99" s="188"/>
      <c r="WUL99" s="188"/>
      <c r="WUM99" s="188"/>
      <c r="WUN99" s="188"/>
      <c r="WUO99" s="188"/>
      <c r="WUP99" s="188"/>
      <c r="WUQ99" s="188"/>
      <c r="WUR99" s="188"/>
      <c r="WUS99" s="188"/>
      <c r="WUT99" s="188"/>
      <c r="WUU99" s="188"/>
      <c r="WUV99" s="188"/>
      <c r="WUW99" s="188"/>
      <c r="WUX99" s="188"/>
      <c r="WUY99" s="188"/>
      <c r="WUZ99" s="188"/>
      <c r="WVA99" s="188"/>
      <c r="WVB99" s="188"/>
      <c r="WVC99" s="188"/>
      <c r="WVD99" s="188"/>
      <c r="WVE99" s="188"/>
      <c r="WVF99" s="188"/>
      <c r="WVG99" s="188"/>
      <c r="WVH99" s="188"/>
      <c r="WVI99" s="188"/>
      <c r="WVJ99" s="188"/>
      <c r="WVK99" s="188"/>
      <c r="WVL99" s="188"/>
      <c r="WVM99" s="188"/>
      <c r="WVN99" s="188"/>
      <c r="WVO99" s="188"/>
      <c r="WVP99" s="188"/>
      <c r="WVQ99" s="188"/>
      <c r="WVR99" s="188"/>
      <c r="WVS99" s="188"/>
      <c r="WVT99" s="188"/>
      <c r="WVU99" s="188"/>
      <c r="WVV99" s="188"/>
      <c r="WVW99" s="188"/>
      <c r="WVX99" s="188"/>
      <c r="WVY99" s="188"/>
      <c r="WVZ99" s="188"/>
      <c r="WWA99" s="188"/>
      <c r="WWB99" s="188"/>
      <c r="WWC99" s="188"/>
      <c r="WWD99" s="188"/>
      <c r="WWE99" s="188"/>
      <c r="WWF99" s="188"/>
      <c r="WWG99" s="188"/>
      <c r="WWH99" s="188"/>
      <c r="WWI99" s="188"/>
      <c r="WWJ99" s="188"/>
      <c r="WWK99" s="188"/>
      <c r="WWL99" s="188"/>
      <c r="WWM99" s="188"/>
      <c r="WWN99" s="188"/>
      <c r="WWO99" s="188"/>
      <c r="WWP99" s="188"/>
      <c r="WWQ99" s="188"/>
      <c r="WWR99" s="188"/>
      <c r="WWS99" s="188"/>
      <c r="WWT99" s="188"/>
      <c r="WWU99" s="188"/>
      <c r="WWV99" s="188"/>
      <c r="WWW99" s="188"/>
      <c r="WWX99" s="188"/>
      <c r="WWY99" s="188"/>
      <c r="WWZ99" s="188"/>
      <c r="WXA99" s="188"/>
      <c r="WXB99" s="188"/>
      <c r="WXC99" s="188"/>
      <c r="WXD99" s="188"/>
      <c r="WXE99" s="188"/>
      <c r="WXF99" s="188"/>
      <c r="WXG99" s="188"/>
      <c r="WXH99" s="188"/>
      <c r="WXI99" s="188"/>
      <c r="WXJ99" s="188"/>
      <c r="WXK99" s="188"/>
      <c r="WXL99" s="188"/>
      <c r="WXM99" s="188"/>
      <c r="WXN99" s="188"/>
      <c r="WXO99" s="188"/>
      <c r="WXP99" s="188"/>
      <c r="WXQ99" s="188"/>
      <c r="WXR99" s="188"/>
      <c r="WXS99" s="188"/>
      <c r="WXT99" s="188"/>
      <c r="WXU99" s="188"/>
      <c r="WXV99" s="188"/>
      <c r="WXW99" s="188"/>
      <c r="WXX99" s="188"/>
      <c r="WXY99" s="188"/>
      <c r="WXZ99" s="188"/>
      <c r="WYA99" s="188"/>
      <c r="WYB99" s="188"/>
      <c r="WYC99" s="188"/>
      <c r="WYD99" s="188"/>
      <c r="WYE99" s="188"/>
      <c r="WYF99" s="188"/>
      <c r="WYG99" s="188"/>
      <c r="WYH99" s="188"/>
      <c r="WYI99" s="188"/>
      <c r="WYJ99" s="188"/>
      <c r="WYK99" s="188"/>
      <c r="WYL99" s="188"/>
      <c r="WYM99" s="188"/>
      <c r="WYN99" s="188"/>
      <c r="WYO99" s="188"/>
      <c r="WYP99" s="188"/>
      <c r="WYQ99" s="188"/>
      <c r="WYR99" s="188"/>
      <c r="WYS99" s="188"/>
      <c r="WYT99" s="188"/>
      <c r="WYU99" s="188"/>
      <c r="WYV99" s="188"/>
      <c r="WYW99" s="188"/>
      <c r="WYX99" s="188"/>
      <c r="WYY99" s="188"/>
      <c r="WYZ99" s="188"/>
      <c r="WZA99" s="188"/>
      <c r="WZB99" s="188"/>
      <c r="WZC99" s="188"/>
      <c r="WZD99" s="188"/>
      <c r="WZE99" s="188"/>
      <c r="WZF99" s="188"/>
      <c r="WZG99" s="188"/>
      <c r="WZH99" s="188"/>
      <c r="WZI99" s="188"/>
      <c r="WZJ99" s="188"/>
      <c r="WZK99" s="188"/>
      <c r="WZL99" s="188"/>
      <c r="WZM99" s="188"/>
      <c r="WZN99" s="188"/>
      <c r="WZO99" s="188"/>
      <c r="WZP99" s="188"/>
      <c r="WZQ99" s="188"/>
      <c r="WZR99" s="188"/>
      <c r="WZS99" s="188"/>
      <c r="WZT99" s="188"/>
      <c r="WZU99" s="188"/>
      <c r="WZV99" s="188"/>
      <c r="WZW99" s="188"/>
      <c r="WZX99" s="188"/>
      <c r="WZY99" s="188"/>
      <c r="WZZ99" s="188"/>
      <c r="XAA99" s="188"/>
      <c r="XAB99" s="188"/>
      <c r="XAC99" s="188"/>
      <c r="XAD99" s="188"/>
      <c r="XAE99" s="188"/>
      <c r="XAF99" s="188"/>
      <c r="XAG99" s="188"/>
      <c r="XAH99" s="188"/>
      <c r="XAI99" s="188"/>
      <c r="XAJ99" s="188"/>
      <c r="XAK99" s="188"/>
      <c r="XAL99" s="188"/>
      <c r="XAM99" s="188"/>
      <c r="XAN99" s="188"/>
      <c r="XAO99" s="188"/>
      <c r="XAP99" s="188"/>
      <c r="XAQ99" s="188"/>
      <c r="XAR99" s="188"/>
      <c r="XAS99" s="188"/>
      <c r="XAT99" s="188"/>
      <c r="XAU99" s="188"/>
      <c r="XAV99" s="188"/>
      <c r="XAW99" s="188"/>
      <c r="XAX99" s="188"/>
      <c r="XAY99" s="188"/>
      <c r="XAZ99" s="188"/>
      <c r="XBA99" s="188"/>
      <c r="XBB99" s="188"/>
      <c r="XBC99" s="188"/>
      <c r="XBD99" s="188"/>
      <c r="XBE99" s="188"/>
      <c r="XBF99" s="188"/>
      <c r="XBG99" s="188"/>
      <c r="XBH99" s="188"/>
      <c r="XBI99" s="188"/>
      <c r="XBJ99" s="188"/>
      <c r="XBK99" s="188"/>
      <c r="XBL99" s="188"/>
      <c r="XBM99" s="188"/>
      <c r="XBN99" s="188"/>
      <c r="XBO99" s="188"/>
      <c r="XBP99" s="188"/>
      <c r="XBQ99" s="188"/>
      <c r="XBR99" s="188"/>
      <c r="XBS99" s="188"/>
      <c r="XBT99" s="188"/>
      <c r="XBU99" s="188"/>
      <c r="XBV99" s="188"/>
      <c r="XBW99" s="188"/>
      <c r="XBX99" s="188"/>
      <c r="XBY99" s="188"/>
      <c r="XBZ99" s="188"/>
      <c r="XCA99" s="188"/>
      <c r="XCB99" s="188"/>
      <c r="XCC99" s="188"/>
      <c r="XCD99" s="188"/>
      <c r="XCE99" s="188"/>
      <c r="XCF99" s="188"/>
      <c r="XCG99" s="188"/>
      <c r="XCH99" s="188"/>
      <c r="XCI99" s="188"/>
      <c r="XCJ99" s="188"/>
      <c r="XCK99" s="188"/>
      <c r="XCL99" s="188"/>
      <c r="XCM99" s="188"/>
      <c r="XCN99" s="188"/>
      <c r="XCO99" s="188"/>
      <c r="XCP99" s="188"/>
      <c r="XCQ99" s="188"/>
      <c r="XCR99" s="188"/>
      <c r="XCS99" s="188"/>
      <c r="XCT99" s="188"/>
      <c r="XCU99" s="188"/>
      <c r="XCV99" s="188"/>
      <c r="XCW99" s="188"/>
      <c r="XCX99" s="188"/>
      <c r="XCY99" s="188"/>
      <c r="XCZ99" s="188"/>
      <c r="XDA99" s="188"/>
      <c r="XDB99" s="188"/>
      <c r="XDC99" s="188"/>
      <c r="XDD99" s="188"/>
      <c r="XDE99" s="188"/>
      <c r="XDF99" s="188"/>
      <c r="XDG99" s="188"/>
      <c r="XDH99" s="188"/>
      <c r="XDI99" s="188"/>
      <c r="XDJ99" s="188"/>
      <c r="XDK99" s="188"/>
      <c r="XDL99" s="188"/>
      <c r="XDM99" s="188"/>
      <c r="XDN99" s="188"/>
      <c r="XDO99" s="188"/>
      <c r="XDP99" s="188"/>
      <c r="XDQ99" s="188"/>
      <c r="XDR99" s="188"/>
      <c r="XDS99" s="188"/>
      <c r="XDT99" s="188"/>
      <c r="XDU99" s="188"/>
      <c r="XDV99" s="188"/>
      <c r="XDW99" s="188"/>
      <c r="XDX99" s="188"/>
      <c r="XDY99" s="188"/>
      <c r="XDZ99" s="188"/>
      <c r="XEA99" s="188"/>
      <c r="XEB99" s="188"/>
      <c r="XEC99" s="188"/>
      <c r="XED99" s="188"/>
      <c r="XEE99" s="188"/>
      <c r="XEF99" s="188"/>
      <c r="XEG99" s="188"/>
      <c r="XEH99" s="188"/>
      <c r="XEI99" s="188"/>
      <c r="XEJ99" s="188"/>
      <c r="XEK99" s="188"/>
      <c r="XEL99" s="188"/>
      <c r="XEM99" s="188"/>
      <c r="XEN99" s="188"/>
      <c r="XEO99" s="188"/>
      <c r="XEP99" s="188"/>
      <c r="XEQ99" s="188"/>
      <c r="XER99" s="188"/>
      <c r="XES99" s="188"/>
      <c r="XET99" s="188"/>
      <c r="XEU99" s="188"/>
      <c r="XEV99" s="188"/>
      <c r="XEW99" s="188"/>
      <c r="XEX99" s="188"/>
      <c r="XEY99" s="188"/>
      <c r="XEZ99" s="188"/>
      <c r="XFA99" s="188"/>
      <c r="XFB99" s="188"/>
      <c r="XFC99" s="188"/>
      <c r="XFD99" s="188"/>
    </row>
    <row r="100" spans="1:16384" s="229" customFormat="1" ht="14">
      <c r="A100" s="230">
        <v>72</v>
      </c>
      <c r="B100" s="232" t="s">
        <v>583</v>
      </c>
      <c r="C100" s="230"/>
      <c r="D100" s="230"/>
      <c r="E100" s="230"/>
      <c r="F100" s="230"/>
      <c r="G100" s="230"/>
      <c r="H100" s="230"/>
      <c r="I100" s="230"/>
      <c r="J100" s="197"/>
      <c r="K100" s="197"/>
      <c r="L100" s="197"/>
      <c r="M100" s="197"/>
      <c r="N100" s="197"/>
      <c r="O100" s="197"/>
      <c r="P100" s="197"/>
      <c r="Q100" s="197"/>
      <c r="R100" s="197"/>
      <c r="S100" s="197"/>
      <c r="T100" s="197"/>
      <c r="U100" s="197"/>
      <c r="V100" s="197"/>
      <c r="W100" s="197"/>
      <c r="X100" s="197"/>
      <c r="Y100" s="197"/>
      <c r="Z100" s="197"/>
      <c r="AA100" s="197"/>
      <c r="AB100" s="197"/>
      <c r="AC100" s="197"/>
      <c r="AD100" s="197"/>
      <c r="AE100" s="197"/>
      <c r="AF100" s="197"/>
      <c r="AG100" s="197"/>
      <c r="AH100" s="197"/>
      <c r="AI100" s="197"/>
      <c r="AJ100" s="197"/>
      <c r="AK100" s="197"/>
      <c r="AL100" s="197"/>
      <c r="AM100" s="197"/>
      <c r="AN100" s="197"/>
      <c r="AO100" s="197"/>
      <c r="AP100" s="197"/>
      <c r="AQ100" s="197"/>
      <c r="AR100" s="197"/>
      <c r="AS100" s="197"/>
      <c r="AT100" s="197"/>
      <c r="AU100" s="197"/>
      <c r="AV100" s="197"/>
      <c r="AW100" s="197"/>
      <c r="AX100" s="197"/>
      <c r="AY100" s="197"/>
      <c r="AZ100" s="197"/>
      <c r="BA100" s="197"/>
      <c r="BB100" s="197"/>
      <c r="BC100" s="197"/>
      <c r="BD100" s="197"/>
      <c r="BE100" s="197"/>
      <c r="BF100" s="197"/>
      <c r="BG100" s="197"/>
      <c r="BH100" s="197"/>
      <c r="BI100" s="197"/>
      <c r="BJ100" s="197"/>
      <c r="BK100" s="197"/>
      <c r="BL100" s="197"/>
      <c r="BM100" s="197"/>
      <c r="BN100" s="197"/>
      <c r="BO100" s="197"/>
      <c r="BP100" s="197"/>
      <c r="BQ100" s="197"/>
      <c r="BR100" s="197"/>
      <c r="BS100" s="197"/>
      <c r="BT100" s="197"/>
      <c r="BU100" s="197"/>
      <c r="BV100" s="197"/>
      <c r="BW100" s="197"/>
      <c r="BX100" s="197"/>
      <c r="BY100" s="197"/>
      <c r="BZ100" s="197"/>
      <c r="CA100" s="197"/>
      <c r="CB100" s="197"/>
      <c r="CC100" s="197"/>
      <c r="CD100" s="197"/>
      <c r="CE100" s="197"/>
      <c r="CF100" s="197"/>
      <c r="CG100" s="197"/>
      <c r="CH100" s="197"/>
      <c r="CI100" s="197"/>
      <c r="CJ100" s="197"/>
      <c r="CK100" s="197"/>
      <c r="CL100" s="197"/>
      <c r="CM100" s="197"/>
      <c r="CN100" s="197"/>
      <c r="CO100" s="197"/>
      <c r="CP100" s="197"/>
      <c r="CQ100" s="197"/>
      <c r="CR100" s="197"/>
      <c r="CS100" s="197"/>
      <c r="CT100" s="197"/>
      <c r="CU100" s="197"/>
      <c r="CV100" s="197"/>
      <c r="CW100" s="197"/>
      <c r="CX100" s="197"/>
      <c r="CY100" s="197"/>
      <c r="CZ100" s="197"/>
      <c r="DA100" s="197"/>
      <c r="DB100" s="197"/>
      <c r="DC100" s="197"/>
      <c r="DD100" s="197"/>
      <c r="DE100" s="197"/>
      <c r="DF100" s="197"/>
      <c r="DG100" s="197"/>
      <c r="DH100" s="197"/>
      <c r="DI100" s="197"/>
      <c r="DJ100" s="197"/>
      <c r="DK100" s="197"/>
      <c r="DL100" s="197"/>
      <c r="DM100" s="197"/>
      <c r="DN100" s="197"/>
      <c r="DO100" s="197"/>
      <c r="DP100" s="197"/>
      <c r="DQ100" s="197"/>
      <c r="DR100" s="197"/>
      <c r="DS100" s="197"/>
      <c r="DT100" s="197"/>
      <c r="DU100" s="197"/>
      <c r="DV100" s="197"/>
      <c r="DW100" s="197"/>
      <c r="DX100" s="197"/>
      <c r="DY100" s="197"/>
      <c r="DZ100" s="197"/>
      <c r="EA100" s="197"/>
      <c r="EB100" s="197"/>
      <c r="EC100" s="197"/>
      <c r="ED100" s="197"/>
      <c r="EE100" s="197"/>
      <c r="EF100" s="197"/>
      <c r="EG100" s="197"/>
      <c r="EH100" s="197"/>
      <c r="EI100" s="197"/>
      <c r="EJ100" s="197"/>
      <c r="EK100" s="197"/>
      <c r="EL100" s="197"/>
      <c r="EM100" s="197"/>
      <c r="EN100" s="197"/>
      <c r="EO100" s="197"/>
      <c r="EP100" s="197"/>
      <c r="EQ100" s="197"/>
      <c r="ER100" s="197"/>
      <c r="ES100" s="197"/>
      <c r="ET100" s="197"/>
      <c r="EU100" s="197"/>
      <c r="EV100" s="197"/>
      <c r="EW100" s="197"/>
      <c r="EX100" s="197"/>
      <c r="EY100" s="197"/>
      <c r="EZ100" s="197"/>
      <c r="FA100" s="197"/>
      <c r="FB100" s="197"/>
      <c r="FC100" s="197"/>
      <c r="FD100" s="197"/>
      <c r="FE100" s="197"/>
      <c r="FF100" s="197"/>
      <c r="FG100" s="197"/>
      <c r="FH100" s="197"/>
      <c r="FI100" s="197"/>
      <c r="FJ100" s="197"/>
      <c r="FK100" s="197"/>
      <c r="FL100" s="197"/>
      <c r="FM100" s="197"/>
      <c r="FN100" s="197"/>
      <c r="FO100" s="197"/>
      <c r="FP100" s="197"/>
      <c r="FQ100" s="197"/>
      <c r="FR100" s="197"/>
      <c r="FS100" s="197"/>
      <c r="FT100" s="197"/>
      <c r="FU100" s="197"/>
      <c r="FV100" s="197"/>
      <c r="FW100" s="197"/>
      <c r="FX100" s="197"/>
      <c r="FY100" s="197"/>
      <c r="FZ100" s="197"/>
      <c r="GA100" s="197"/>
      <c r="GB100" s="197"/>
      <c r="GC100" s="197"/>
      <c r="GD100" s="197"/>
      <c r="GE100" s="197"/>
      <c r="GF100" s="197"/>
      <c r="GG100" s="197"/>
      <c r="GH100" s="197"/>
      <c r="GI100" s="197"/>
      <c r="GJ100" s="197"/>
      <c r="GK100" s="197"/>
      <c r="GL100" s="197"/>
      <c r="GM100" s="197"/>
      <c r="GN100" s="197"/>
      <c r="GO100" s="197"/>
      <c r="GP100" s="197"/>
      <c r="GQ100" s="197"/>
      <c r="GR100" s="197"/>
      <c r="GS100" s="197"/>
      <c r="GT100" s="197"/>
      <c r="GU100" s="197"/>
      <c r="GV100" s="197"/>
      <c r="GW100" s="197"/>
      <c r="GX100" s="197"/>
      <c r="GY100" s="197"/>
      <c r="GZ100" s="197"/>
      <c r="HA100" s="197"/>
      <c r="HB100" s="197"/>
      <c r="HC100" s="197"/>
      <c r="HD100" s="197"/>
      <c r="HE100" s="197"/>
      <c r="HF100" s="197"/>
      <c r="HG100" s="197"/>
      <c r="HH100" s="197"/>
      <c r="HI100" s="197"/>
      <c r="HJ100" s="197"/>
      <c r="HK100" s="197"/>
      <c r="HL100" s="197"/>
      <c r="HM100" s="197"/>
      <c r="HN100" s="197"/>
      <c r="HO100" s="197"/>
      <c r="HP100" s="197"/>
      <c r="HQ100" s="197"/>
      <c r="HR100" s="197"/>
      <c r="HS100" s="197"/>
      <c r="HT100" s="197"/>
      <c r="HU100" s="197"/>
      <c r="HV100" s="197"/>
      <c r="HW100" s="197"/>
      <c r="HX100" s="197"/>
      <c r="HY100" s="197"/>
      <c r="HZ100" s="197"/>
      <c r="IA100" s="197"/>
      <c r="IB100" s="197"/>
      <c r="IC100" s="197"/>
      <c r="ID100" s="197"/>
      <c r="IE100" s="197"/>
      <c r="IF100" s="197"/>
      <c r="IG100" s="197"/>
      <c r="IH100" s="197"/>
      <c r="II100" s="197"/>
      <c r="IJ100" s="197"/>
      <c r="IK100" s="197"/>
      <c r="IL100" s="197"/>
      <c r="IM100" s="197"/>
      <c r="IN100" s="197"/>
      <c r="IO100" s="197"/>
      <c r="IP100" s="197"/>
      <c r="IQ100" s="197"/>
      <c r="IR100" s="197"/>
      <c r="IS100" s="197"/>
      <c r="IT100" s="197"/>
      <c r="IU100" s="197"/>
      <c r="IV100" s="197"/>
      <c r="IW100" s="197"/>
      <c r="IX100" s="197"/>
      <c r="IY100" s="197"/>
      <c r="IZ100" s="197"/>
      <c r="JA100" s="197"/>
      <c r="JB100" s="197"/>
      <c r="JC100" s="197"/>
      <c r="JD100" s="197"/>
      <c r="JE100" s="197"/>
      <c r="JF100" s="197"/>
      <c r="JG100" s="197"/>
      <c r="JH100" s="197"/>
      <c r="JI100" s="197"/>
      <c r="JJ100" s="197"/>
      <c r="JK100" s="197"/>
      <c r="JL100" s="197"/>
      <c r="JM100" s="197"/>
      <c r="JN100" s="197"/>
      <c r="JO100" s="197"/>
      <c r="JP100" s="197"/>
      <c r="JQ100" s="197"/>
      <c r="JR100" s="197"/>
      <c r="JS100" s="197"/>
      <c r="JT100" s="197"/>
      <c r="JU100" s="197"/>
      <c r="JV100" s="197"/>
      <c r="JW100" s="197"/>
      <c r="JX100" s="197"/>
      <c r="JY100" s="197"/>
      <c r="JZ100" s="197"/>
      <c r="KA100" s="197"/>
      <c r="KB100" s="197"/>
      <c r="KC100" s="197"/>
      <c r="KD100" s="197"/>
      <c r="KE100" s="197"/>
      <c r="KF100" s="197"/>
      <c r="KG100" s="197"/>
      <c r="KH100" s="197"/>
      <c r="KI100" s="197"/>
      <c r="KJ100" s="197"/>
      <c r="KK100" s="197"/>
      <c r="KL100" s="197"/>
      <c r="KM100" s="197"/>
      <c r="KN100" s="197"/>
      <c r="KO100" s="197"/>
      <c r="KP100" s="197"/>
      <c r="KQ100" s="197"/>
      <c r="KR100" s="197"/>
      <c r="KS100" s="197"/>
      <c r="KT100" s="197"/>
      <c r="KU100" s="197"/>
      <c r="KV100" s="197"/>
      <c r="KW100" s="197"/>
      <c r="KX100" s="197"/>
      <c r="KY100" s="197"/>
      <c r="KZ100" s="197"/>
      <c r="LA100" s="197"/>
      <c r="LB100" s="197"/>
      <c r="LC100" s="197"/>
      <c r="LD100" s="197"/>
      <c r="LE100" s="197"/>
      <c r="LF100" s="197"/>
      <c r="LG100" s="197"/>
      <c r="LH100" s="197"/>
      <c r="LI100" s="197"/>
      <c r="LJ100" s="197"/>
      <c r="LK100" s="197"/>
      <c r="LL100" s="197"/>
      <c r="LM100" s="197"/>
      <c r="LN100" s="197"/>
      <c r="LO100" s="197"/>
      <c r="LP100" s="197"/>
      <c r="LQ100" s="197"/>
      <c r="LR100" s="197"/>
      <c r="LS100" s="197"/>
      <c r="LT100" s="197"/>
      <c r="LU100" s="197"/>
      <c r="LV100" s="197"/>
      <c r="LW100" s="197"/>
      <c r="LX100" s="197"/>
      <c r="LY100" s="197"/>
      <c r="LZ100" s="197"/>
      <c r="MA100" s="197"/>
      <c r="MB100" s="197"/>
      <c r="MC100" s="197"/>
      <c r="MD100" s="197"/>
      <c r="ME100" s="197"/>
      <c r="MF100" s="197"/>
      <c r="MG100" s="197"/>
      <c r="MH100" s="197"/>
      <c r="MI100" s="197"/>
      <c r="MJ100" s="197"/>
      <c r="MK100" s="197"/>
      <c r="ML100" s="197"/>
      <c r="MM100" s="197"/>
      <c r="MN100" s="197"/>
      <c r="MO100" s="197"/>
      <c r="MP100" s="197"/>
      <c r="MQ100" s="197"/>
      <c r="MR100" s="197"/>
      <c r="MS100" s="197"/>
      <c r="MT100" s="197"/>
      <c r="MU100" s="197"/>
      <c r="MV100" s="197"/>
      <c r="MW100" s="197"/>
      <c r="MX100" s="197"/>
      <c r="MY100" s="197"/>
      <c r="MZ100" s="197"/>
      <c r="NA100" s="197"/>
      <c r="NB100" s="197"/>
      <c r="NC100" s="197"/>
      <c r="ND100" s="197"/>
      <c r="NE100" s="197"/>
      <c r="NF100" s="197"/>
      <c r="NG100" s="197"/>
      <c r="NH100" s="197"/>
      <c r="NI100" s="197"/>
      <c r="NJ100" s="197"/>
      <c r="NK100" s="197"/>
      <c r="NL100" s="197"/>
      <c r="NM100" s="197"/>
      <c r="NN100" s="197"/>
      <c r="NO100" s="197"/>
      <c r="NP100" s="197"/>
      <c r="NQ100" s="197"/>
      <c r="NR100" s="197"/>
      <c r="NS100" s="197"/>
      <c r="NT100" s="197"/>
      <c r="NU100" s="197"/>
      <c r="NV100" s="197"/>
      <c r="NW100" s="197"/>
      <c r="NX100" s="197"/>
      <c r="NY100" s="197"/>
      <c r="NZ100" s="197"/>
      <c r="OA100" s="197"/>
      <c r="OB100" s="197"/>
      <c r="OC100" s="197"/>
      <c r="OD100" s="197"/>
      <c r="OE100" s="197"/>
      <c r="OF100" s="197"/>
      <c r="OG100" s="197"/>
      <c r="OH100" s="197"/>
      <c r="OI100" s="197"/>
      <c r="OJ100" s="197"/>
      <c r="OK100" s="197"/>
      <c r="OL100" s="197"/>
      <c r="OM100" s="197"/>
      <c r="ON100" s="197"/>
      <c r="OO100" s="197"/>
      <c r="OP100" s="197"/>
      <c r="OQ100" s="197"/>
      <c r="OR100" s="197"/>
      <c r="OS100" s="197"/>
      <c r="OT100" s="197"/>
      <c r="OU100" s="197"/>
      <c r="OV100" s="197"/>
      <c r="OW100" s="197"/>
      <c r="OX100" s="197"/>
      <c r="OY100" s="197"/>
      <c r="OZ100" s="197"/>
      <c r="PA100" s="197"/>
      <c r="PB100" s="197"/>
      <c r="PC100" s="197"/>
      <c r="PD100" s="197"/>
      <c r="PE100" s="197"/>
      <c r="PF100" s="197"/>
      <c r="PG100" s="197"/>
      <c r="PH100" s="197"/>
      <c r="PI100" s="197"/>
      <c r="PJ100" s="197"/>
      <c r="PK100" s="197"/>
      <c r="PL100" s="197"/>
      <c r="PM100" s="197"/>
      <c r="PN100" s="197"/>
      <c r="PO100" s="197"/>
      <c r="PP100" s="197"/>
      <c r="PQ100" s="197"/>
      <c r="PR100" s="197"/>
      <c r="PS100" s="197"/>
      <c r="PT100" s="197"/>
      <c r="PU100" s="197"/>
      <c r="PV100" s="197"/>
      <c r="PW100" s="197"/>
      <c r="PX100" s="197"/>
      <c r="PY100" s="197"/>
      <c r="PZ100" s="197"/>
      <c r="QA100" s="197"/>
      <c r="QB100" s="197"/>
      <c r="QC100" s="197"/>
      <c r="QD100" s="197"/>
      <c r="QE100" s="197"/>
      <c r="QF100" s="197"/>
      <c r="QG100" s="197"/>
      <c r="QH100" s="197"/>
      <c r="QI100" s="197"/>
      <c r="QJ100" s="197"/>
      <c r="QK100" s="197"/>
      <c r="QL100" s="197"/>
      <c r="QM100" s="197"/>
      <c r="QN100" s="197"/>
      <c r="QO100" s="197"/>
      <c r="QP100" s="197"/>
      <c r="QQ100" s="197"/>
      <c r="QR100" s="197"/>
      <c r="QS100" s="197"/>
      <c r="QT100" s="197"/>
      <c r="QU100" s="197"/>
      <c r="QV100" s="197"/>
      <c r="QW100" s="197"/>
      <c r="QX100" s="197"/>
      <c r="QY100" s="197"/>
      <c r="QZ100" s="197"/>
      <c r="RA100" s="197"/>
      <c r="RB100" s="197"/>
      <c r="RC100" s="197"/>
      <c r="RD100" s="197"/>
      <c r="RE100" s="197"/>
      <c r="RF100" s="197"/>
      <c r="RG100" s="197"/>
      <c r="RH100" s="197"/>
      <c r="RI100" s="197"/>
      <c r="RJ100" s="197"/>
      <c r="RK100" s="197"/>
      <c r="RL100" s="197"/>
      <c r="RM100" s="197"/>
      <c r="RN100" s="197"/>
      <c r="RO100" s="197"/>
      <c r="RP100" s="197"/>
      <c r="RQ100" s="197"/>
      <c r="RR100" s="197"/>
      <c r="RS100" s="197"/>
      <c r="RT100" s="197"/>
      <c r="RU100" s="197"/>
      <c r="RV100" s="197"/>
      <c r="RW100" s="197"/>
      <c r="RX100" s="197"/>
      <c r="RY100" s="197"/>
      <c r="RZ100" s="197"/>
      <c r="SA100" s="197"/>
      <c r="SB100" s="197"/>
      <c r="SC100" s="197"/>
      <c r="SD100" s="197"/>
      <c r="SE100" s="197"/>
      <c r="SF100" s="197"/>
      <c r="SG100" s="197"/>
      <c r="SH100" s="197"/>
      <c r="SI100" s="197"/>
      <c r="SJ100" s="197"/>
      <c r="SK100" s="197"/>
      <c r="SL100" s="197"/>
      <c r="SM100" s="197"/>
      <c r="SN100" s="197"/>
      <c r="SO100" s="197"/>
      <c r="SP100" s="197"/>
      <c r="SQ100" s="197"/>
      <c r="SR100" s="197"/>
      <c r="SS100" s="197"/>
      <c r="ST100" s="197"/>
      <c r="SU100" s="197"/>
      <c r="SV100" s="197"/>
      <c r="SW100" s="197"/>
      <c r="SX100" s="197"/>
      <c r="SY100" s="197"/>
      <c r="SZ100" s="197"/>
      <c r="TA100" s="197"/>
      <c r="TB100" s="197"/>
      <c r="TC100" s="197"/>
      <c r="TD100" s="197"/>
      <c r="TE100" s="197"/>
      <c r="TF100" s="197"/>
      <c r="TG100" s="197"/>
      <c r="TH100" s="197"/>
      <c r="TI100" s="197"/>
      <c r="TJ100" s="197"/>
      <c r="TK100" s="197"/>
      <c r="TL100" s="197"/>
      <c r="TM100" s="197"/>
      <c r="TN100" s="197"/>
      <c r="TO100" s="197"/>
      <c r="TP100" s="197"/>
      <c r="TQ100" s="197"/>
      <c r="TR100" s="197"/>
      <c r="TS100" s="197"/>
      <c r="TT100" s="197"/>
      <c r="TU100" s="197"/>
      <c r="TV100" s="197"/>
      <c r="TW100" s="197"/>
      <c r="TX100" s="197"/>
      <c r="TY100" s="197"/>
      <c r="TZ100" s="197"/>
      <c r="UA100" s="197"/>
      <c r="UB100" s="197"/>
      <c r="UC100" s="197"/>
      <c r="UD100" s="197"/>
      <c r="UE100" s="197"/>
      <c r="UF100" s="197"/>
      <c r="UG100" s="197"/>
      <c r="UH100" s="197"/>
      <c r="UI100" s="197"/>
      <c r="UJ100" s="197"/>
      <c r="UK100" s="197"/>
      <c r="UL100" s="197"/>
      <c r="UM100" s="197"/>
      <c r="UN100" s="197"/>
      <c r="UO100" s="197"/>
      <c r="UP100" s="197"/>
      <c r="UQ100" s="197"/>
      <c r="UR100" s="197"/>
      <c r="US100" s="197"/>
      <c r="UT100" s="197"/>
      <c r="UU100" s="197"/>
      <c r="UV100" s="197"/>
      <c r="UW100" s="197"/>
      <c r="UX100" s="197"/>
      <c r="UY100" s="197"/>
      <c r="UZ100" s="197"/>
      <c r="VA100" s="197"/>
      <c r="VB100" s="197"/>
      <c r="VC100" s="197"/>
      <c r="VD100" s="197"/>
      <c r="VE100" s="197"/>
      <c r="VF100" s="197"/>
      <c r="VG100" s="197"/>
      <c r="VH100" s="197"/>
      <c r="VI100" s="197"/>
      <c r="VJ100" s="197"/>
      <c r="VK100" s="197"/>
      <c r="VL100" s="197"/>
      <c r="VM100" s="197"/>
      <c r="VN100" s="197"/>
      <c r="VO100" s="197"/>
      <c r="VP100" s="197"/>
      <c r="VQ100" s="197"/>
      <c r="VR100" s="197"/>
      <c r="VS100" s="197"/>
      <c r="VT100" s="197"/>
      <c r="VU100" s="197"/>
      <c r="VV100" s="197"/>
      <c r="VW100" s="197"/>
      <c r="VX100" s="197"/>
      <c r="VY100" s="197"/>
      <c r="VZ100" s="197"/>
      <c r="WA100" s="197"/>
      <c r="WB100" s="197"/>
      <c r="WC100" s="197"/>
      <c r="WD100" s="197"/>
      <c r="WE100" s="197"/>
      <c r="WF100" s="197"/>
      <c r="WG100" s="197"/>
      <c r="WH100" s="197"/>
      <c r="WI100" s="197"/>
      <c r="WJ100" s="197"/>
      <c r="WK100" s="197"/>
      <c r="WL100" s="197"/>
      <c r="WM100" s="197"/>
      <c r="WN100" s="197"/>
      <c r="WO100" s="197"/>
      <c r="WP100" s="197"/>
      <c r="WQ100" s="197"/>
      <c r="WR100" s="197"/>
      <c r="WS100" s="197"/>
      <c r="WT100" s="197"/>
      <c r="WU100" s="197"/>
      <c r="WV100" s="197"/>
      <c r="WW100" s="197"/>
      <c r="WX100" s="197"/>
      <c r="WY100" s="197"/>
      <c r="WZ100" s="197"/>
      <c r="XA100" s="197"/>
      <c r="XB100" s="197"/>
      <c r="XC100" s="197"/>
      <c r="XD100" s="197"/>
      <c r="XE100" s="197"/>
      <c r="XF100" s="197"/>
      <c r="XG100" s="197"/>
      <c r="XH100" s="197"/>
      <c r="XI100" s="197"/>
      <c r="XJ100" s="197"/>
      <c r="XK100" s="197"/>
      <c r="XL100" s="197"/>
      <c r="XM100" s="197"/>
      <c r="XN100" s="197"/>
      <c r="XO100" s="197"/>
      <c r="XP100" s="197"/>
      <c r="XQ100" s="197"/>
      <c r="XR100" s="197"/>
      <c r="XS100" s="197"/>
      <c r="XT100" s="197"/>
      <c r="XU100" s="197"/>
      <c r="XV100" s="197"/>
      <c r="XW100" s="197"/>
      <c r="XX100" s="197"/>
      <c r="XY100" s="197"/>
      <c r="XZ100" s="197"/>
      <c r="YA100" s="197"/>
      <c r="YB100" s="197"/>
      <c r="YC100" s="197"/>
      <c r="YD100" s="197"/>
      <c r="YE100" s="197"/>
      <c r="YF100" s="197"/>
      <c r="YG100" s="197"/>
      <c r="YH100" s="197"/>
      <c r="YI100" s="197"/>
      <c r="YJ100" s="197"/>
      <c r="YK100" s="197"/>
      <c r="YL100" s="197"/>
      <c r="YM100" s="197"/>
      <c r="YN100" s="197"/>
      <c r="YO100" s="197"/>
      <c r="YP100" s="197"/>
      <c r="YQ100" s="197"/>
      <c r="YR100" s="197"/>
      <c r="YS100" s="197"/>
      <c r="YT100" s="197"/>
      <c r="YU100" s="197"/>
      <c r="YV100" s="197"/>
      <c r="YW100" s="197"/>
      <c r="YX100" s="197"/>
      <c r="YY100" s="197"/>
      <c r="YZ100" s="197"/>
      <c r="ZA100" s="197"/>
      <c r="ZB100" s="197"/>
      <c r="ZC100" s="197"/>
      <c r="ZD100" s="197"/>
      <c r="ZE100" s="197"/>
      <c r="ZF100" s="197"/>
      <c r="ZG100" s="197"/>
      <c r="ZH100" s="197"/>
      <c r="ZI100" s="197"/>
      <c r="ZJ100" s="197"/>
      <c r="ZK100" s="197"/>
      <c r="ZL100" s="197"/>
      <c r="ZM100" s="197"/>
      <c r="ZN100" s="197"/>
      <c r="ZO100" s="197"/>
      <c r="ZP100" s="197"/>
      <c r="ZQ100" s="197"/>
      <c r="ZR100" s="197"/>
      <c r="ZS100" s="197"/>
      <c r="ZT100" s="197"/>
      <c r="ZU100" s="197"/>
      <c r="ZV100" s="197"/>
      <c r="ZW100" s="197"/>
      <c r="ZX100" s="197"/>
      <c r="ZY100" s="197"/>
      <c r="ZZ100" s="197"/>
      <c r="AAA100" s="197"/>
      <c r="AAB100" s="197"/>
      <c r="AAC100" s="197"/>
      <c r="AAD100" s="197"/>
      <c r="AAE100" s="197"/>
      <c r="AAF100" s="197"/>
      <c r="AAG100" s="197"/>
      <c r="AAH100" s="197"/>
      <c r="AAI100" s="197"/>
      <c r="AAJ100" s="197"/>
      <c r="AAK100" s="197"/>
      <c r="AAL100" s="197"/>
      <c r="AAM100" s="197"/>
      <c r="AAN100" s="197"/>
      <c r="AAO100" s="197"/>
      <c r="AAP100" s="197"/>
      <c r="AAQ100" s="197"/>
      <c r="AAR100" s="197"/>
      <c r="AAS100" s="197"/>
      <c r="AAT100" s="197"/>
      <c r="AAU100" s="197"/>
      <c r="AAV100" s="197"/>
      <c r="AAW100" s="197"/>
      <c r="AAX100" s="197"/>
      <c r="AAY100" s="197"/>
      <c r="AAZ100" s="197"/>
      <c r="ABA100" s="197"/>
      <c r="ABB100" s="197"/>
      <c r="ABC100" s="197"/>
      <c r="ABD100" s="197"/>
      <c r="ABE100" s="197"/>
      <c r="ABF100" s="197"/>
      <c r="ABG100" s="197"/>
      <c r="ABH100" s="197"/>
      <c r="ABI100" s="197"/>
      <c r="ABJ100" s="197"/>
      <c r="ABK100" s="197"/>
      <c r="ABL100" s="197"/>
      <c r="ABM100" s="197"/>
      <c r="ABN100" s="197"/>
      <c r="ABO100" s="197"/>
      <c r="ABP100" s="197"/>
      <c r="ABQ100" s="197"/>
      <c r="ABR100" s="197"/>
      <c r="ABS100" s="197"/>
      <c r="ABT100" s="197"/>
      <c r="ABU100" s="197"/>
      <c r="ABV100" s="197"/>
      <c r="ABW100" s="197"/>
      <c r="ABX100" s="197"/>
      <c r="ABY100" s="197"/>
      <c r="ABZ100" s="197"/>
      <c r="ACA100" s="197"/>
      <c r="ACB100" s="197"/>
      <c r="ACC100" s="197"/>
      <c r="ACD100" s="197"/>
      <c r="ACE100" s="197"/>
      <c r="ACF100" s="197"/>
      <c r="ACG100" s="197"/>
      <c r="ACH100" s="197"/>
      <c r="ACI100" s="197"/>
      <c r="ACJ100" s="197"/>
      <c r="ACK100" s="197"/>
      <c r="ACL100" s="197"/>
      <c r="ACM100" s="197"/>
      <c r="ACN100" s="197"/>
      <c r="ACO100" s="197"/>
      <c r="ACP100" s="197"/>
      <c r="ACQ100" s="197"/>
      <c r="ACR100" s="197"/>
      <c r="ACS100" s="197"/>
      <c r="ACT100" s="197"/>
      <c r="ACU100" s="197"/>
      <c r="ACV100" s="197"/>
      <c r="ACW100" s="197"/>
      <c r="ACX100" s="197"/>
      <c r="ACY100" s="197"/>
      <c r="ACZ100" s="197"/>
      <c r="ADA100" s="197"/>
      <c r="ADB100" s="197"/>
      <c r="ADC100" s="197"/>
      <c r="ADD100" s="197"/>
      <c r="ADE100" s="197"/>
      <c r="ADF100" s="197"/>
      <c r="ADG100" s="197"/>
      <c r="ADH100" s="197"/>
      <c r="ADI100" s="197"/>
      <c r="ADJ100" s="197"/>
      <c r="ADK100" s="197"/>
      <c r="ADL100" s="197"/>
      <c r="ADM100" s="197"/>
      <c r="ADN100" s="197"/>
      <c r="ADO100" s="197"/>
      <c r="ADP100" s="197"/>
      <c r="ADQ100" s="197"/>
      <c r="ADR100" s="197"/>
      <c r="ADS100" s="197"/>
      <c r="ADT100" s="197"/>
      <c r="ADU100" s="197"/>
      <c r="ADV100" s="197"/>
      <c r="ADW100" s="197"/>
      <c r="ADX100" s="197"/>
      <c r="ADY100" s="197"/>
      <c r="ADZ100" s="197"/>
      <c r="AEA100" s="197"/>
      <c r="AEB100" s="197"/>
      <c r="AEC100" s="197"/>
      <c r="AED100" s="197"/>
      <c r="AEE100" s="197"/>
      <c r="AEF100" s="197"/>
      <c r="AEG100" s="197"/>
      <c r="AEH100" s="197"/>
      <c r="AEI100" s="197"/>
      <c r="AEJ100" s="197"/>
      <c r="AEK100" s="197"/>
      <c r="AEL100" s="197"/>
      <c r="AEM100" s="197"/>
      <c r="AEN100" s="197"/>
      <c r="AEO100" s="197"/>
      <c r="AEP100" s="197"/>
      <c r="AEQ100" s="197"/>
      <c r="AER100" s="197"/>
      <c r="AES100" s="197"/>
      <c r="AET100" s="197"/>
      <c r="AEU100" s="197"/>
      <c r="AEV100" s="197"/>
      <c r="AEW100" s="197"/>
      <c r="AEX100" s="197"/>
      <c r="AEY100" s="197"/>
      <c r="AEZ100" s="197"/>
      <c r="AFA100" s="197"/>
      <c r="AFB100" s="197"/>
      <c r="AFC100" s="197"/>
      <c r="AFD100" s="197"/>
      <c r="AFE100" s="197"/>
      <c r="AFF100" s="197"/>
      <c r="AFG100" s="197"/>
      <c r="AFH100" s="197"/>
      <c r="AFI100" s="197"/>
      <c r="AFJ100" s="197"/>
      <c r="AFK100" s="197"/>
      <c r="AFL100" s="197"/>
      <c r="AFM100" s="197"/>
      <c r="AFN100" s="197"/>
      <c r="AFO100" s="197"/>
      <c r="AFP100" s="197"/>
      <c r="AFQ100" s="197"/>
      <c r="AFR100" s="197"/>
      <c r="AFS100" s="197"/>
      <c r="AFT100" s="197"/>
      <c r="AFU100" s="197"/>
      <c r="AFV100" s="197"/>
      <c r="AFW100" s="197"/>
      <c r="AFX100" s="197"/>
      <c r="AFY100" s="197"/>
      <c r="AFZ100" s="197"/>
      <c r="AGA100" s="197"/>
      <c r="AGB100" s="197"/>
      <c r="AGC100" s="197"/>
      <c r="AGD100" s="197"/>
      <c r="AGE100" s="197"/>
      <c r="AGF100" s="197"/>
      <c r="AGG100" s="197"/>
      <c r="AGH100" s="197"/>
      <c r="AGI100" s="197"/>
      <c r="AGJ100" s="197"/>
      <c r="AGK100" s="197"/>
      <c r="AGL100" s="197"/>
      <c r="AGM100" s="197"/>
      <c r="AGN100" s="197"/>
      <c r="AGO100" s="197"/>
      <c r="AGP100" s="197"/>
      <c r="AGQ100" s="197"/>
      <c r="AGR100" s="197"/>
      <c r="AGS100" s="197"/>
      <c r="AGT100" s="197"/>
      <c r="AGU100" s="197"/>
      <c r="AGV100" s="197"/>
      <c r="AGW100" s="197"/>
      <c r="AGX100" s="197"/>
      <c r="AGY100" s="197"/>
      <c r="AGZ100" s="197"/>
      <c r="AHA100" s="197"/>
      <c r="AHB100" s="197"/>
      <c r="AHC100" s="197"/>
      <c r="AHD100" s="197"/>
      <c r="AHE100" s="197"/>
      <c r="AHF100" s="197"/>
      <c r="AHG100" s="197"/>
      <c r="AHH100" s="197"/>
      <c r="AHI100" s="197"/>
      <c r="AHJ100" s="197"/>
      <c r="AHK100" s="197"/>
      <c r="AHL100" s="197"/>
      <c r="AHM100" s="197"/>
      <c r="AHN100" s="197"/>
      <c r="AHO100" s="197"/>
      <c r="AHP100" s="197"/>
      <c r="AHQ100" s="197"/>
      <c r="AHR100" s="197"/>
      <c r="AHS100" s="197"/>
      <c r="AHT100" s="197"/>
      <c r="AHU100" s="197"/>
      <c r="AHV100" s="197"/>
      <c r="AHW100" s="197"/>
      <c r="AHX100" s="197"/>
      <c r="AHY100" s="197"/>
      <c r="AHZ100" s="197"/>
      <c r="AIA100" s="197"/>
      <c r="AIB100" s="197"/>
      <c r="AIC100" s="197"/>
      <c r="AID100" s="197"/>
      <c r="AIE100" s="197"/>
      <c r="AIF100" s="197"/>
      <c r="AIG100" s="197"/>
      <c r="AIH100" s="197"/>
      <c r="AII100" s="197"/>
      <c r="AIJ100" s="197"/>
      <c r="AIK100" s="197"/>
      <c r="AIL100" s="197"/>
      <c r="AIM100" s="197"/>
      <c r="AIN100" s="197"/>
      <c r="AIO100" s="197"/>
      <c r="AIP100" s="197"/>
      <c r="AIQ100" s="197"/>
      <c r="AIR100" s="197"/>
      <c r="AIS100" s="197"/>
      <c r="AIT100" s="197"/>
      <c r="AIU100" s="197"/>
      <c r="AIV100" s="197"/>
      <c r="AIW100" s="197"/>
      <c r="AIX100" s="197"/>
      <c r="AIY100" s="197"/>
      <c r="AIZ100" s="197"/>
      <c r="AJA100" s="197"/>
      <c r="AJB100" s="197"/>
      <c r="AJC100" s="197"/>
      <c r="AJD100" s="197"/>
      <c r="AJE100" s="197"/>
      <c r="AJF100" s="197"/>
      <c r="AJG100" s="197"/>
      <c r="AJH100" s="197"/>
      <c r="AJI100" s="197"/>
      <c r="AJJ100" s="197"/>
      <c r="AJK100" s="197"/>
      <c r="AJL100" s="197"/>
      <c r="AJM100" s="197"/>
      <c r="AJN100" s="197"/>
      <c r="AJO100" s="197"/>
      <c r="AJP100" s="197"/>
      <c r="AJQ100" s="197"/>
      <c r="AJR100" s="197"/>
      <c r="AJS100" s="197"/>
      <c r="AJT100" s="197"/>
      <c r="AJU100" s="197"/>
      <c r="AJV100" s="197"/>
      <c r="AJW100" s="197"/>
      <c r="AJX100" s="197"/>
      <c r="AJY100" s="197"/>
      <c r="AJZ100" s="197"/>
      <c r="AKA100" s="197"/>
      <c r="AKB100" s="197"/>
      <c r="AKC100" s="197"/>
      <c r="AKD100" s="197"/>
      <c r="AKE100" s="197"/>
      <c r="AKF100" s="197"/>
      <c r="AKG100" s="197"/>
      <c r="AKH100" s="197"/>
      <c r="AKI100" s="197"/>
      <c r="AKJ100" s="197"/>
      <c r="AKK100" s="197"/>
      <c r="AKL100" s="197"/>
      <c r="AKM100" s="197"/>
      <c r="AKN100" s="197"/>
      <c r="AKO100" s="197"/>
      <c r="AKP100" s="197"/>
      <c r="AKQ100" s="197"/>
      <c r="AKR100" s="197"/>
      <c r="AKS100" s="197"/>
      <c r="AKT100" s="197"/>
      <c r="AKU100" s="197"/>
      <c r="AKV100" s="197"/>
      <c r="AKW100" s="197"/>
      <c r="AKX100" s="197"/>
      <c r="AKY100" s="197"/>
      <c r="AKZ100" s="197"/>
      <c r="ALA100" s="197"/>
      <c r="ALB100" s="197"/>
      <c r="ALC100" s="197"/>
      <c r="ALD100" s="197"/>
      <c r="ALE100" s="197"/>
      <c r="ALF100" s="197"/>
      <c r="ALG100" s="197"/>
      <c r="ALH100" s="197"/>
      <c r="ALI100" s="197"/>
      <c r="ALJ100" s="197"/>
      <c r="ALK100" s="197"/>
      <c r="ALL100" s="197"/>
      <c r="ALM100" s="197"/>
      <c r="ALN100" s="197"/>
      <c r="ALO100" s="197"/>
      <c r="ALP100" s="197"/>
      <c r="ALQ100" s="197"/>
      <c r="ALR100" s="197"/>
      <c r="ALS100" s="197"/>
      <c r="ALT100" s="197"/>
      <c r="ALU100" s="197"/>
      <c r="ALV100" s="197"/>
      <c r="ALW100" s="197"/>
      <c r="ALX100" s="197"/>
      <c r="ALY100" s="197"/>
      <c r="ALZ100" s="197"/>
      <c r="AMA100" s="197"/>
      <c r="AMB100" s="197"/>
      <c r="AMC100" s="197"/>
      <c r="AMD100" s="197"/>
      <c r="AME100" s="197"/>
      <c r="AMF100" s="197"/>
      <c r="AMG100" s="197"/>
      <c r="AMH100" s="197"/>
      <c r="AMI100" s="197"/>
      <c r="AMJ100" s="197"/>
      <c r="AMK100" s="197"/>
      <c r="AML100" s="197"/>
      <c r="AMM100" s="197"/>
      <c r="AMN100" s="197"/>
      <c r="AMO100" s="197"/>
      <c r="AMP100" s="197"/>
      <c r="AMQ100" s="197"/>
      <c r="AMR100" s="197"/>
      <c r="AMS100" s="197"/>
      <c r="AMT100" s="197"/>
      <c r="AMU100" s="197"/>
      <c r="AMV100" s="197"/>
      <c r="AMW100" s="197"/>
      <c r="AMX100" s="197"/>
      <c r="AMY100" s="197"/>
      <c r="AMZ100" s="197"/>
      <c r="ANA100" s="197"/>
      <c r="ANB100" s="197"/>
      <c r="ANC100" s="197"/>
      <c r="AND100" s="197"/>
      <c r="ANE100" s="197"/>
      <c r="ANF100" s="197"/>
      <c r="ANG100" s="197"/>
      <c r="ANH100" s="197"/>
      <c r="ANI100" s="197"/>
      <c r="ANJ100" s="197"/>
      <c r="ANK100" s="197"/>
      <c r="ANL100" s="197"/>
      <c r="ANM100" s="197"/>
      <c r="ANN100" s="197"/>
      <c r="ANO100" s="197"/>
      <c r="ANP100" s="197"/>
      <c r="ANQ100" s="197"/>
      <c r="ANR100" s="197"/>
      <c r="ANS100" s="197"/>
      <c r="ANT100" s="197"/>
      <c r="ANU100" s="197"/>
      <c r="ANV100" s="197"/>
      <c r="ANW100" s="197"/>
      <c r="ANX100" s="197"/>
      <c r="ANY100" s="197"/>
      <c r="ANZ100" s="197"/>
      <c r="AOA100" s="197"/>
      <c r="AOB100" s="197"/>
      <c r="AOC100" s="197"/>
      <c r="AOD100" s="197"/>
      <c r="AOE100" s="197"/>
      <c r="AOF100" s="197"/>
      <c r="AOG100" s="197"/>
      <c r="AOH100" s="197"/>
      <c r="AOI100" s="197"/>
      <c r="AOJ100" s="197"/>
      <c r="AOK100" s="197"/>
      <c r="AOL100" s="197"/>
      <c r="AOM100" s="197"/>
      <c r="AON100" s="197"/>
      <c r="AOO100" s="197"/>
      <c r="AOP100" s="197"/>
      <c r="AOQ100" s="197"/>
      <c r="AOR100" s="197"/>
      <c r="AOS100" s="197"/>
      <c r="AOT100" s="197"/>
      <c r="AOU100" s="197"/>
      <c r="AOV100" s="197"/>
      <c r="AOW100" s="197"/>
      <c r="AOX100" s="197"/>
      <c r="AOY100" s="197"/>
      <c r="AOZ100" s="197"/>
      <c r="APA100" s="197"/>
      <c r="APB100" s="197"/>
      <c r="APC100" s="197"/>
      <c r="APD100" s="197"/>
      <c r="APE100" s="197"/>
      <c r="APF100" s="197"/>
      <c r="APG100" s="197"/>
      <c r="APH100" s="197"/>
      <c r="API100" s="197"/>
      <c r="APJ100" s="197"/>
      <c r="APK100" s="197"/>
      <c r="APL100" s="197"/>
      <c r="APM100" s="197"/>
      <c r="APN100" s="197"/>
      <c r="APO100" s="197"/>
      <c r="APP100" s="197"/>
      <c r="APQ100" s="197"/>
      <c r="APR100" s="197"/>
      <c r="APS100" s="197"/>
      <c r="APT100" s="197"/>
      <c r="APU100" s="197"/>
      <c r="APV100" s="197"/>
      <c r="APW100" s="197"/>
      <c r="APX100" s="197"/>
      <c r="APY100" s="197"/>
      <c r="APZ100" s="197"/>
      <c r="AQA100" s="197"/>
      <c r="AQB100" s="197"/>
      <c r="AQC100" s="197"/>
      <c r="AQD100" s="197"/>
      <c r="AQE100" s="197"/>
      <c r="AQF100" s="197"/>
      <c r="AQG100" s="197"/>
      <c r="AQH100" s="197"/>
      <c r="AQI100" s="197"/>
      <c r="AQJ100" s="197"/>
      <c r="AQK100" s="197"/>
      <c r="AQL100" s="197"/>
      <c r="AQM100" s="197"/>
      <c r="AQN100" s="197"/>
      <c r="AQO100" s="197"/>
      <c r="AQP100" s="197"/>
      <c r="AQQ100" s="197"/>
      <c r="AQR100" s="197"/>
      <c r="AQS100" s="197"/>
      <c r="AQT100" s="197"/>
      <c r="AQU100" s="197"/>
      <c r="AQV100" s="197"/>
      <c r="AQW100" s="197"/>
      <c r="AQX100" s="197"/>
      <c r="AQY100" s="197"/>
      <c r="AQZ100" s="197"/>
      <c r="ARA100" s="197"/>
      <c r="ARB100" s="197"/>
      <c r="ARC100" s="197"/>
      <c r="ARD100" s="197"/>
      <c r="ARE100" s="197"/>
      <c r="ARF100" s="197"/>
      <c r="ARG100" s="197"/>
      <c r="ARH100" s="197"/>
      <c r="ARI100" s="197"/>
      <c r="ARJ100" s="197"/>
      <c r="ARK100" s="197"/>
      <c r="ARL100" s="197"/>
      <c r="ARM100" s="197"/>
      <c r="ARN100" s="197"/>
      <c r="ARO100" s="197"/>
      <c r="ARP100" s="197"/>
      <c r="ARQ100" s="197"/>
      <c r="ARR100" s="197"/>
      <c r="ARS100" s="197"/>
      <c r="ART100" s="197"/>
      <c r="ARU100" s="197"/>
      <c r="ARV100" s="197"/>
      <c r="ARW100" s="197"/>
      <c r="ARX100" s="197"/>
      <c r="ARY100" s="197"/>
      <c r="ARZ100" s="197"/>
      <c r="ASA100" s="197"/>
      <c r="ASB100" s="197"/>
      <c r="ASC100" s="197"/>
      <c r="ASD100" s="197"/>
      <c r="ASE100" s="197"/>
      <c r="ASF100" s="197"/>
      <c r="ASG100" s="197"/>
      <c r="ASH100" s="197"/>
      <c r="ASI100" s="197"/>
      <c r="ASJ100" s="197"/>
      <c r="ASK100" s="197"/>
      <c r="ASL100" s="197"/>
      <c r="ASM100" s="197"/>
      <c r="ASN100" s="197"/>
      <c r="ASO100" s="197"/>
      <c r="ASP100" s="197"/>
      <c r="ASQ100" s="197"/>
      <c r="ASR100" s="197"/>
      <c r="ASS100" s="197"/>
      <c r="AST100" s="197"/>
      <c r="ASU100" s="197"/>
      <c r="ASV100" s="197"/>
      <c r="ASW100" s="197"/>
      <c r="ASX100" s="197"/>
      <c r="ASY100" s="197"/>
      <c r="ASZ100" s="197"/>
      <c r="ATA100" s="197"/>
      <c r="ATB100" s="197"/>
      <c r="ATC100" s="197"/>
      <c r="ATD100" s="197"/>
      <c r="ATE100" s="197"/>
      <c r="ATF100" s="197"/>
      <c r="ATG100" s="197"/>
      <c r="ATH100" s="197"/>
      <c r="ATI100" s="197"/>
      <c r="ATJ100" s="197"/>
      <c r="ATK100" s="197"/>
      <c r="ATL100" s="197"/>
      <c r="ATM100" s="197"/>
      <c r="ATN100" s="197"/>
      <c r="ATO100" s="197"/>
      <c r="ATP100" s="197"/>
      <c r="ATQ100" s="197"/>
      <c r="ATR100" s="197"/>
      <c r="ATS100" s="197"/>
      <c r="ATT100" s="197"/>
      <c r="ATU100" s="197"/>
      <c r="ATV100" s="197"/>
      <c r="ATW100" s="197"/>
      <c r="ATX100" s="197"/>
      <c r="ATY100" s="197"/>
      <c r="ATZ100" s="197"/>
      <c r="AUA100" s="197"/>
      <c r="AUB100" s="197"/>
      <c r="AUC100" s="197"/>
      <c r="AUD100" s="197"/>
      <c r="AUE100" s="197"/>
      <c r="AUF100" s="197"/>
      <c r="AUG100" s="197"/>
      <c r="AUH100" s="197"/>
      <c r="AUI100" s="197"/>
      <c r="AUJ100" s="197"/>
      <c r="AUK100" s="197"/>
      <c r="AUL100" s="197"/>
      <c r="AUM100" s="197"/>
      <c r="AUN100" s="197"/>
      <c r="AUO100" s="197"/>
      <c r="AUP100" s="197"/>
      <c r="AUQ100" s="197"/>
      <c r="AUR100" s="197"/>
      <c r="AUS100" s="197"/>
      <c r="AUT100" s="197"/>
      <c r="AUU100" s="197"/>
      <c r="AUV100" s="197"/>
      <c r="AUW100" s="197"/>
      <c r="AUX100" s="197"/>
      <c r="AUY100" s="197"/>
      <c r="AUZ100" s="197"/>
      <c r="AVA100" s="197"/>
      <c r="AVB100" s="197"/>
      <c r="AVC100" s="197"/>
      <c r="AVD100" s="197"/>
      <c r="AVE100" s="197"/>
      <c r="AVF100" s="197"/>
      <c r="AVG100" s="197"/>
      <c r="AVH100" s="197"/>
      <c r="AVI100" s="197"/>
      <c r="AVJ100" s="197"/>
      <c r="AVK100" s="197"/>
      <c r="AVL100" s="197"/>
      <c r="AVM100" s="197"/>
      <c r="AVN100" s="197"/>
      <c r="AVO100" s="197"/>
      <c r="AVP100" s="197"/>
      <c r="AVQ100" s="197"/>
      <c r="AVR100" s="197"/>
      <c r="AVS100" s="197"/>
      <c r="AVT100" s="197"/>
      <c r="AVU100" s="197"/>
      <c r="AVV100" s="197"/>
      <c r="AVW100" s="197"/>
      <c r="AVX100" s="197"/>
      <c r="AVY100" s="197"/>
      <c r="AVZ100" s="197"/>
      <c r="AWA100" s="197"/>
      <c r="AWB100" s="197"/>
      <c r="AWC100" s="197"/>
      <c r="AWD100" s="197"/>
      <c r="AWE100" s="197"/>
      <c r="AWF100" s="197"/>
      <c r="AWG100" s="197"/>
      <c r="AWH100" s="197"/>
      <c r="AWI100" s="197"/>
      <c r="AWJ100" s="197"/>
      <c r="AWK100" s="197"/>
      <c r="AWL100" s="197"/>
      <c r="AWM100" s="197"/>
      <c r="AWN100" s="197"/>
      <c r="AWO100" s="197"/>
      <c r="AWP100" s="197"/>
      <c r="AWQ100" s="197"/>
      <c r="AWR100" s="197"/>
      <c r="AWS100" s="197"/>
      <c r="AWT100" s="197"/>
      <c r="AWU100" s="197"/>
      <c r="AWV100" s="197"/>
      <c r="AWW100" s="197"/>
      <c r="AWX100" s="197"/>
      <c r="AWY100" s="197"/>
      <c r="AWZ100" s="197"/>
      <c r="AXA100" s="197"/>
      <c r="AXB100" s="197"/>
      <c r="AXC100" s="197"/>
      <c r="AXD100" s="197"/>
      <c r="AXE100" s="197"/>
      <c r="AXF100" s="197"/>
      <c r="AXG100" s="197"/>
      <c r="AXH100" s="197"/>
      <c r="AXI100" s="197"/>
      <c r="AXJ100" s="197"/>
      <c r="AXK100" s="197"/>
      <c r="AXL100" s="197"/>
      <c r="AXM100" s="197"/>
      <c r="AXN100" s="197"/>
      <c r="AXO100" s="197"/>
      <c r="AXP100" s="197"/>
      <c r="AXQ100" s="197"/>
      <c r="AXR100" s="197"/>
      <c r="AXS100" s="197"/>
      <c r="AXT100" s="197"/>
      <c r="AXU100" s="197"/>
      <c r="AXV100" s="197"/>
      <c r="AXW100" s="197"/>
      <c r="AXX100" s="197"/>
      <c r="AXY100" s="197"/>
      <c r="AXZ100" s="197"/>
      <c r="AYA100" s="197"/>
      <c r="AYB100" s="197"/>
      <c r="AYC100" s="197"/>
      <c r="AYD100" s="197"/>
      <c r="AYE100" s="197"/>
      <c r="AYF100" s="197"/>
      <c r="AYG100" s="197"/>
      <c r="AYH100" s="197"/>
      <c r="AYI100" s="197"/>
      <c r="AYJ100" s="197"/>
      <c r="AYK100" s="197"/>
      <c r="AYL100" s="197"/>
      <c r="AYM100" s="197"/>
      <c r="AYN100" s="197"/>
      <c r="AYO100" s="197"/>
      <c r="AYP100" s="197"/>
      <c r="AYQ100" s="197"/>
      <c r="AYR100" s="197"/>
      <c r="AYS100" s="197"/>
      <c r="AYT100" s="197"/>
      <c r="AYU100" s="197"/>
      <c r="AYV100" s="197"/>
      <c r="AYW100" s="197"/>
      <c r="AYX100" s="197"/>
      <c r="AYY100" s="197"/>
      <c r="AYZ100" s="197"/>
      <c r="AZA100" s="197"/>
      <c r="AZB100" s="197"/>
      <c r="AZC100" s="197"/>
      <c r="AZD100" s="197"/>
      <c r="AZE100" s="197"/>
      <c r="AZF100" s="197"/>
      <c r="AZG100" s="197"/>
      <c r="AZH100" s="197"/>
      <c r="AZI100" s="197"/>
      <c r="AZJ100" s="197"/>
      <c r="AZK100" s="197"/>
      <c r="AZL100" s="197"/>
      <c r="AZM100" s="197"/>
      <c r="AZN100" s="197"/>
      <c r="AZO100" s="197"/>
      <c r="AZP100" s="197"/>
      <c r="AZQ100" s="197"/>
      <c r="AZR100" s="197"/>
      <c r="AZS100" s="197"/>
      <c r="AZT100" s="197"/>
      <c r="AZU100" s="197"/>
      <c r="AZV100" s="197"/>
      <c r="AZW100" s="197"/>
      <c r="AZX100" s="197"/>
      <c r="AZY100" s="197"/>
      <c r="AZZ100" s="197"/>
      <c r="BAA100" s="197"/>
      <c r="BAB100" s="197"/>
      <c r="BAC100" s="197"/>
      <c r="BAD100" s="197"/>
      <c r="BAE100" s="197"/>
      <c r="BAF100" s="197"/>
      <c r="BAG100" s="197"/>
      <c r="BAH100" s="197"/>
      <c r="BAI100" s="197"/>
      <c r="BAJ100" s="197"/>
      <c r="BAK100" s="197"/>
      <c r="BAL100" s="197"/>
      <c r="BAM100" s="197"/>
      <c r="BAN100" s="197"/>
      <c r="BAO100" s="197"/>
      <c r="BAP100" s="197"/>
      <c r="BAQ100" s="197"/>
      <c r="BAR100" s="197"/>
      <c r="BAS100" s="197"/>
      <c r="BAT100" s="197"/>
      <c r="BAU100" s="197"/>
      <c r="BAV100" s="197"/>
      <c r="BAW100" s="197"/>
      <c r="BAX100" s="197"/>
      <c r="BAY100" s="197"/>
      <c r="BAZ100" s="197"/>
      <c r="BBA100" s="197"/>
      <c r="BBB100" s="197"/>
      <c r="BBC100" s="197"/>
      <c r="BBD100" s="197"/>
      <c r="BBE100" s="197"/>
      <c r="BBF100" s="197"/>
      <c r="BBG100" s="197"/>
      <c r="BBH100" s="197"/>
      <c r="BBI100" s="197"/>
      <c r="BBJ100" s="197"/>
      <c r="BBK100" s="197"/>
      <c r="BBL100" s="197"/>
      <c r="BBM100" s="197"/>
      <c r="BBN100" s="197"/>
      <c r="BBO100" s="197"/>
      <c r="BBP100" s="197"/>
      <c r="BBQ100" s="197"/>
      <c r="BBR100" s="197"/>
      <c r="BBS100" s="197"/>
      <c r="BBT100" s="197"/>
      <c r="BBU100" s="197"/>
      <c r="BBV100" s="197"/>
      <c r="BBW100" s="197"/>
      <c r="BBX100" s="197"/>
      <c r="BBY100" s="197"/>
      <c r="BBZ100" s="197"/>
      <c r="BCA100" s="197"/>
      <c r="BCB100" s="197"/>
      <c r="BCC100" s="197"/>
      <c r="BCD100" s="197"/>
      <c r="BCE100" s="197"/>
      <c r="BCF100" s="197"/>
      <c r="BCG100" s="197"/>
      <c r="BCH100" s="197"/>
      <c r="BCI100" s="197"/>
      <c r="BCJ100" s="197"/>
      <c r="BCK100" s="197"/>
      <c r="BCL100" s="197"/>
      <c r="BCM100" s="197"/>
      <c r="BCN100" s="197"/>
      <c r="BCO100" s="197"/>
      <c r="BCP100" s="197"/>
      <c r="BCQ100" s="197"/>
      <c r="BCR100" s="197"/>
      <c r="BCS100" s="197"/>
      <c r="BCT100" s="197"/>
      <c r="BCU100" s="197"/>
      <c r="BCV100" s="197"/>
      <c r="BCW100" s="197"/>
      <c r="BCX100" s="197"/>
      <c r="BCY100" s="197"/>
      <c r="BCZ100" s="197"/>
      <c r="BDA100" s="197"/>
      <c r="BDB100" s="197"/>
      <c r="BDC100" s="197"/>
      <c r="BDD100" s="197"/>
      <c r="BDE100" s="197"/>
      <c r="BDF100" s="197"/>
      <c r="BDG100" s="197"/>
      <c r="BDH100" s="197"/>
      <c r="BDI100" s="197"/>
      <c r="BDJ100" s="197"/>
      <c r="BDK100" s="197"/>
      <c r="BDL100" s="197"/>
      <c r="BDM100" s="197"/>
      <c r="BDN100" s="197"/>
      <c r="BDO100" s="197"/>
      <c r="BDP100" s="197"/>
      <c r="BDQ100" s="197"/>
      <c r="BDR100" s="197"/>
      <c r="BDS100" s="197"/>
      <c r="BDT100" s="197"/>
      <c r="BDU100" s="197"/>
      <c r="BDV100" s="197"/>
      <c r="BDW100" s="197"/>
      <c r="BDX100" s="197"/>
      <c r="BDY100" s="197"/>
      <c r="BDZ100" s="197"/>
      <c r="BEA100" s="197"/>
      <c r="BEB100" s="197"/>
      <c r="BEC100" s="197"/>
      <c r="BED100" s="197"/>
      <c r="BEE100" s="197"/>
      <c r="BEF100" s="197"/>
      <c r="BEG100" s="197"/>
      <c r="BEH100" s="197"/>
      <c r="BEI100" s="197"/>
      <c r="BEJ100" s="197"/>
      <c r="BEK100" s="197"/>
      <c r="BEL100" s="197"/>
      <c r="BEM100" s="197"/>
      <c r="BEN100" s="197"/>
      <c r="BEO100" s="197"/>
      <c r="BEP100" s="197"/>
      <c r="BEQ100" s="197"/>
      <c r="BER100" s="197"/>
      <c r="BES100" s="197"/>
      <c r="BET100" s="197"/>
      <c r="BEU100" s="197"/>
      <c r="BEV100" s="197"/>
      <c r="BEW100" s="197"/>
      <c r="BEX100" s="197"/>
      <c r="BEY100" s="197"/>
      <c r="BEZ100" s="197"/>
      <c r="BFA100" s="197"/>
      <c r="BFB100" s="197"/>
      <c r="BFC100" s="197"/>
      <c r="BFD100" s="197"/>
      <c r="BFE100" s="197"/>
      <c r="BFF100" s="197"/>
      <c r="BFG100" s="197"/>
      <c r="BFH100" s="197"/>
      <c r="BFI100" s="197"/>
      <c r="BFJ100" s="197"/>
      <c r="BFK100" s="197"/>
      <c r="BFL100" s="197"/>
      <c r="BFM100" s="197"/>
      <c r="BFN100" s="197"/>
      <c r="BFO100" s="197"/>
      <c r="BFP100" s="197"/>
      <c r="BFQ100" s="197"/>
      <c r="BFR100" s="197"/>
      <c r="BFS100" s="197"/>
      <c r="BFT100" s="197"/>
      <c r="BFU100" s="197"/>
      <c r="BFV100" s="197"/>
      <c r="BFW100" s="197"/>
      <c r="BFX100" s="197"/>
      <c r="BFY100" s="197"/>
      <c r="BFZ100" s="197"/>
      <c r="BGA100" s="197"/>
      <c r="BGB100" s="197"/>
      <c r="BGC100" s="197"/>
      <c r="BGD100" s="197"/>
      <c r="BGE100" s="197"/>
      <c r="BGF100" s="197"/>
      <c r="BGG100" s="197"/>
      <c r="BGH100" s="197"/>
      <c r="BGI100" s="197"/>
      <c r="BGJ100" s="197"/>
      <c r="BGK100" s="197"/>
      <c r="BGL100" s="197"/>
      <c r="BGM100" s="197"/>
      <c r="BGN100" s="197"/>
      <c r="BGO100" s="197"/>
      <c r="BGP100" s="197"/>
      <c r="BGQ100" s="197"/>
      <c r="BGR100" s="197"/>
      <c r="BGS100" s="197"/>
      <c r="BGT100" s="197"/>
      <c r="BGU100" s="197"/>
      <c r="BGV100" s="197"/>
      <c r="BGW100" s="197"/>
      <c r="BGX100" s="197"/>
      <c r="BGY100" s="197"/>
      <c r="BGZ100" s="197"/>
      <c r="BHA100" s="197"/>
      <c r="BHB100" s="197"/>
      <c r="BHC100" s="197"/>
      <c r="BHD100" s="197"/>
      <c r="BHE100" s="197"/>
      <c r="BHF100" s="197"/>
      <c r="BHG100" s="197"/>
      <c r="BHH100" s="197"/>
      <c r="BHI100" s="197"/>
      <c r="BHJ100" s="197"/>
      <c r="BHK100" s="197"/>
      <c r="BHL100" s="197"/>
      <c r="BHM100" s="197"/>
      <c r="BHN100" s="197"/>
      <c r="BHO100" s="197"/>
      <c r="BHP100" s="197"/>
      <c r="BHQ100" s="197"/>
      <c r="BHR100" s="197"/>
      <c r="BHS100" s="197"/>
      <c r="BHT100" s="197"/>
      <c r="BHU100" s="197"/>
      <c r="BHV100" s="197"/>
      <c r="BHW100" s="197"/>
      <c r="BHX100" s="197"/>
      <c r="BHY100" s="197"/>
      <c r="BHZ100" s="197"/>
      <c r="BIA100" s="197"/>
      <c r="BIB100" s="197"/>
      <c r="BIC100" s="197"/>
      <c r="BID100" s="197"/>
      <c r="BIE100" s="197"/>
      <c r="BIF100" s="197"/>
      <c r="BIG100" s="197"/>
      <c r="BIH100" s="197"/>
      <c r="BII100" s="197"/>
      <c r="BIJ100" s="197"/>
      <c r="BIK100" s="197"/>
      <c r="BIL100" s="197"/>
      <c r="BIM100" s="197"/>
      <c r="BIN100" s="197"/>
      <c r="BIO100" s="197"/>
      <c r="BIP100" s="197"/>
      <c r="BIQ100" s="197"/>
      <c r="BIR100" s="197"/>
      <c r="BIS100" s="197"/>
      <c r="BIT100" s="197"/>
      <c r="BIU100" s="197"/>
      <c r="BIV100" s="197"/>
      <c r="BIW100" s="197"/>
      <c r="BIX100" s="197"/>
      <c r="BIY100" s="197"/>
      <c r="BIZ100" s="197"/>
      <c r="BJA100" s="197"/>
      <c r="BJB100" s="197"/>
      <c r="BJC100" s="197"/>
      <c r="BJD100" s="197"/>
      <c r="BJE100" s="197"/>
      <c r="BJF100" s="197"/>
      <c r="BJG100" s="197"/>
      <c r="BJH100" s="197"/>
      <c r="BJI100" s="197"/>
      <c r="BJJ100" s="197"/>
      <c r="BJK100" s="197"/>
      <c r="BJL100" s="197"/>
      <c r="BJM100" s="197"/>
      <c r="BJN100" s="197"/>
      <c r="BJO100" s="197"/>
      <c r="BJP100" s="197"/>
      <c r="BJQ100" s="197"/>
      <c r="BJR100" s="197"/>
      <c r="BJS100" s="197"/>
      <c r="BJT100" s="197"/>
      <c r="BJU100" s="197"/>
      <c r="BJV100" s="197"/>
      <c r="BJW100" s="197"/>
      <c r="BJX100" s="197"/>
      <c r="BJY100" s="197"/>
      <c r="BJZ100" s="197"/>
      <c r="BKA100" s="197"/>
      <c r="BKB100" s="197"/>
      <c r="BKC100" s="197"/>
      <c r="BKD100" s="197"/>
      <c r="BKE100" s="197"/>
      <c r="BKF100" s="197"/>
      <c r="BKG100" s="197"/>
      <c r="BKH100" s="197"/>
      <c r="BKI100" s="197"/>
      <c r="BKJ100" s="197"/>
      <c r="BKK100" s="197"/>
      <c r="BKL100" s="197"/>
      <c r="BKM100" s="197"/>
      <c r="BKN100" s="197"/>
      <c r="BKO100" s="197"/>
      <c r="BKP100" s="197"/>
      <c r="BKQ100" s="197"/>
      <c r="BKR100" s="197"/>
      <c r="BKS100" s="197"/>
      <c r="BKT100" s="197"/>
      <c r="BKU100" s="197"/>
      <c r="BKV100" s="197"/>
      <c r="BKW100" s="197"/>
      <c r="BKX100" s="197"/>
      <c r="BKY100" s="197"/>
      <c r="BKZ100" s="197"/>
      <c r="BLA100" s="197"/>
      <c r="BLB100" s="197"/>
      <c r="BLC100" s="197"/>
      <c r="BLD100" s="197"/>
      <c r="BLE100" s="197"/>
      <c r="BLF100" s="197"/>
      <c r="BLG100" s="197"/>
      <c r="BLH100" s="197"/>
      <c r="BLI100" s="197"/>
      <c r="BLJ100" s="197"/>
      <c r="BLK100" s="197"/>
      <c r="BLL100" s="197"/>
      <c r="BLM100" s="197"/>
      <c r="BLN100" s="197"/>
      <c r="BLO100" s="197"/>
      <c r="BLP100" s="197"/>
      <c r="BLQ100" s="197"/>
      <c r="BLR100" s="197"/>
      <c r="BLS100" s="197"/>
      <c r="BLT100" s="197"/>
      <c r="BLU100" s="197"/>
      <c r="BLV100" s="197"/>
      <c r="BLW100" s="197"/>
      <c r="BLX100" s="197"/>
      <c r="BLY100" s="197"/>
      <c r="BLZ100" s="197"/>
      <c r="BMA100" s="197"/>
      <c r="BMB100" s="197"/>
      <c r="BMC100" s="197"/>
      <c r="BMD100" s="197"/>
      <c r="BME100" s="197"/>
      <c r="BMF100" s="197"/>
      <c r="BMG100" s="197"/>
      <c r="BMH100" s="197"/>
      <c r="BMI100" s="197"/>
      <c r="BMJ100" s="197"/>
      <c r="BMK100" s="197"/>
      <c r="BML100" s="197"/>
      <c r="BMM100" s="197"/>
      <c r="BMN100" s="197"/>
      <c r="BMO100" s="197"/>
      <c r="BMP100" s="197"/>
      <c r="BMQ100" s="197"/>
      <c r="BMR100" s="197"/>
      <c r="BMS100" s="197"/>
      <c r="BMT100" s="197"/>
      <c r="BMU100" s="197"/>
      <c r="BMV100" s="197"/>
      <c r="BMW100" s="197"/>
      <c r="BMX100" s="197"/>
      <c r="BMY100" s="197"/>
      <c r="BMZ100" s="197"/>
      <c r="BNA100" s="197"/>
      <c r="BNB100" s="197"/>
      <c r="BNC100" s="197"/>
      <c r="BND100" s="197"/>
      <c r="BNE100" s="197"/>
      <c r="BNF100" s="197"/>
      <c r="BNG100" s="197"/>
      <c r="BNH100" s="197"/>
      <c r="BNI100" s="197"/>
      <c r="BNJ100" s="197"/>
      <c r="BNK100" s="197"/>
      <c r="BNL100" s="197"/>
      <c r="BNM100" s="197"/>
      <c r="BNN100" s="197"/>
      <c r="BNO100" s="197"/>
      <c r="BNP100" s="197"/>
      <c r="BNQ100" s="197"/>
      <c r="BNR100" s="197"/>
      <c r="BNS100" s="197"/>
      <c r="BNT100" s="197"/>
      <c r="BNU100" s="197"/>
      <c r="BNV100" s="197"/>
      <c r="BNW100" s="197"/>
      <c r="BNX100" s="197"/>
      <c r="BNY100" s="197"/>
      <c r="BNZ100" s="197"/>
      <c r="BOA100" s="197"/>
      <c r="BOB100" s="197"/>
      <c r="BOC100" s="197"/>
      <c r="BOD100" s="197"/>
      <c r="BOE100" s="197"/>
      <c r="BOF100" s="197"/>
      <c r="BOG100" s="197"/>
      <c r="BOH100" s="197"/>
      <c r="BOI100" s="197"/>
      <c r="BOJ100" s="197"/>
      <c r="BOK100" s="197"/>
      <c r="BOL100" s="197"/>
      <c r="BOM100" s="197"/>
      <c r="BON100" s="197"/>
      <c r="BOO100" s="197"/>
      <c r="BOP100" s="197"/>
      <c r="BOQ100" s="197"/>
      <c r="BOR100" s="197"/>
      <c r="BOS100" s="197"/>
      <c r="BOT100" s="197"/>
      <c r="BOU100" s="197"/>
      <c r="BOV100" s="197"/>
      <c r="BOW100" s="197"/>
      <c r="BOX100" s="197"/>
      <c r="BOY100" s="197"/>
      <c r="BOZ100" s="197"/>
      <c r="BPA100" s="197"/>
      <c r="BPB100" s="197"/>
      <c r="BPC100" s="197"/>
      <c r="BPD100" s="197"/>
      <c r="BPE100" s="197"/>
      <c r="BPF100" s="197"/>
      <c r="BPG100" s="197"/>
      <c r="BPH100" s="197"/>
      <c r="BPI100" s="197"/>
      <c r="BPJ100" s="197"/>
      <c r="BPK100" s="197"/>
      <c r="BPL100" s="197"/>
      <c r="BPM100" s="197"/>
      <c r="BPN100" s="197"/>
      <c r="BPO100" s="197"/>
      <c r="BPP100" s="197"/>
      <c r="BPQ100" s="197"/>
      <c r="BPR100" s="197"/>
      <c r="BPS100" s="197"/>
      <c r="BPT100" s="197"/>
      <c r="BPU100" s="197"/>
      <c r="BPV100" s="197"/>
      <c r="BPW100" s="197"/>
      <c r="BPX100" s="197"/>
      <c r="BPY100" s="197"/>
      <c r="BPZ100" s="197"/>
      <c r="BQA100" s="197"/>
      <c r="BQB100" s="197"/>
      <c r="BQC100" s="197"/>
      <c r="BQD100" s="197"/>
      <c r="BQE100" s="197"/>
      <c r="BQF100" s="197"/>
      <c r="BQG100" s="197"/>
      <c r="BQH100" s="197"/>
      <c r="BQI100" s="197"/>
      <c r="BQJ100" s="197"/>
      <c r="BQK100" s="197"/>
      <c r="BQL100" s="197"/>
      <c r="BQM100" s="197"/>
      <c r="BQN100" s="197"/>
      <c r="BQO100" s="197"/>
      <c r="BQP100" s="197"/>
      <c r="BQQ100" s="197"/>
      <c r="BQR100" s="197"/>
      <c r="BQS100" s="197"/>
      <c r="BQT100" s="197"/>
      <c r="BQU100" s="197"/>
      <c r="BQV100" s="197"/>
      <c r="BQW100" s="197"/>
      <c r="BQX100" s="197"/>
      <c r="BQY100" s="197"/>
      <c r="BQZ100" s="197"/>
      <c r="BRA100" s="197"/>
      <c r="BRB100" s="197"/>
      <c r="BRC100" s="197"/>
      <c r="BRD100" s="197"/>
      <c r="BRE100" s="197"/>
      <c r="BRF100" s="197"/>
      <c r="BRG100" s="197"/>
      <c r="BRH100" s="197"/>
      <c r="BRI100" s="197"/>
      <c r="BRJ100" s="197"/>
      <c r="BRK100" s="197"/>
      <c r="BRL100" s="197"/>
      <c r="BRM100" s="197"/>
      <c r="BRN100" s="197"/>
      <c r="BRO100" s="197"/>
      <c r="BRP100" s="197"/>
      <c r="BRQ100" s="197"/>
      <c r="BRR100" s="197"/>
      <c r="BRS100" s="197"/>
      <c r="BRT100" s="197"/>
      <c r="BRU100" s="197"/>
      <c r="BRV100" s="197"/>
      <c r="BRW100" s="197"/>
      <c r="BRX100" s="197"/>
      <c r="BRY100" s="197"/>
      <c r="BRZ100" s="197"/>
      <c r="BSA100" s="197"/>
      <c r="BSB100" s="197"/>
      <c r="BSC100" s="197"/>
      <c r="BSD100" s="197"/>
      <c r="BSE100" s="197"/>
      <c r="BSF100" s="197"/>
      <c r="BSG100" s="197"/>
      <c r="BSH100" s="197"/>
      <c r="BSI100" s="197"/>
      <c r="BSJ100" s="197"/>
      <c r="BSK100" s="197"/>
      <c r="BSL100" s="197"/>
      <c r="BSM100" s="197"/>
      <c r="BSN100" s="197"/>
      <c r="BSO100" s="197"/>
      <c r="BSP100" s="197"/>
      <c r="BSQ100" s="197"/>
      <c r="BSR100" s="197"/>
      <c r="BSS100" s="197"/>
      <c r="BST100" s="197"/>
      <c r="BSU100" s="197"/>
      <c r="BSV100" s="197"/>
      <c r="BSW100" s="197"/>
      <c r="BSX100" s="197"/>
      <c r="BSY100" s="197"/>
      <c r="BSZ100" s="197"/>
      <c r="BTA100" s="197"/>
      <c r="BTB100" s="197"/>
      <c r="BTC100" s="197"/>
      <c r="BTD100" s="197"/>
      <c r="BTE100" s="197"/>
      <c r="BTF100" s="197"/>
      <c r="BTG100" s="197"/>
      <c r="BTH100" s="197"/>
      <c r="BTI100" s="197"/>
      <c r="BTJ100" s="197"/>
      <c r="BTK100" s="197"/>
      <c r="BTL100" s="197"/>
      <c r="BTM100" s="197"/>
      <c r="BTN100" s="197"/>
      <c r="BTO100" s="197"/>
      <c r="BTP100" s="197"/>
      <c r="BTQ100" s="197"/>
      <c r="BTR100" s="197"/>
      <c r="BTS100" s="197"/>
      <c r="BTT100" s="197"/>
      <c r="BTU100" s="197"/>
      <c r="BTV100" s="197"/>
      <c r="BTW100" s="197"/>
      <c r="BTX100" s="197"/>
      <c r="BTY100" s="197"/>
      <c r="BTZ100" s="197"/>
      <c r="BUA100" s="197"/>
      <c r="BUB100" s="197"/>
      <c r="BUC100" s="197"/>
      <c r="BUD100" s="197"/>
      <c r="BUE100" s="197"/>
      <c r="BUF100" s="197"/>
      <c r="BUG100" s="197"/>
      <c r="BUH100" s="197"/>
      <c r="BUI100" s="197"/>
      <c r="BUJ100" s="197"/>
      <c r="BUK100" s="197"/>
      <c r="BUL100" s="197"/>
      <c r="BUM100" s="197"/>
      <c r="BUN100" s="197"/>
      <c r="BUO100" s="197"/>
      <c r="BUP100" s="197"/>
      <c r="BUQ100" s="197"/>
      <c r="BUR100" s="197"/>
      <c r="BUS100" s="197"/>
      <c r="BUT100" s="197"/>
      <c r="BUU100" s="197"/>
      <c r="BUV100" s="197"/>
      <c r="BUW100" s="197"/>
      <c r="BUX100" s="197"/>
      <c r="BUY100" s="197"/>
      <c r="BUZ100" s="197"/>
      <c r="BVA100" s="197"/>
      <c r="BVB100" s="197"/>
      <c r="BVC100" s="197"/>
      <c r="BVD100" s="197"/>
      <c r="BVE100" s="197"/>
      <c r="BVF100" s="197"/>
      <c r="BVG100" s="197"/>
      <c r="BVH100" s="197"/>
      <c r="BVI100" s="197"/>
      <c r="BVJ100" s="197"/>
      <c r="BVK100" s="197"/>
      <c r="BVL100" s="197"/>
      <c r="BVM100" s="197"/>
      <c r="BVN100" s="197"/>
      <c r="BVO100" s="197"/>
      <c r="BVP100" s="197"/>
      <c r="BVQ100" s="197"/>
      <c r="BVR100" s="197"/>
      <c r="BVS100" s="197"/>
      <c r="BVT100" s="197"/>
      <c r="BVU100" s="197"/>
      <c r="BVV100" s="197"/>
      <c r="BVW100" s="197"/>
      <c r="BVX100" s="197"/>
      <c r="BVY100" s="197"/>
      <c r="BVZ100" s="197"/>
      <c r="BWA100" s="197"/>
      <c r="BWB100" s="197"/>
      <c r="BWC100" s="197"/>
      <c r="BWD100" s="197"/>
      <c r="BWE100" s="197"/>
      <c r="BWF100" s="197"/>
      <c r="BWG100" s="197"/>
      <c r="BWH100" s="197"/>
      <c r="BWI100" s="197"/>
      <c r="BWJ100" s="197"/>
      <c r="BWK100" s="197"/>
      <c r="BWL100" s="197"/>
      <c r="BWM100" s="197"/>
      <c r="BWN100" s="197"/>
      <c r="BWO100" s="197"/>
      <c r="BWP100" s="197"/>
      <c r="BWQ100" s="197"/>
      <c r="BWR100" s="197"/>
      <c r="BWS100" s="197"/>
      <c r="BWT100" s="197"/>
      <c r="BWU100" s="197"/>
      <c r="BWV100" s="197"/>
      <c r="BWW100" s="197"/>
      <c r="BWX100" s="197"/>
      <c r="BWY100" s="197"/>
      <c r="BWZ100" s="197"/>
      <c r="BXA100" s="197"/>
      <c r="BXB100" s="197"/>
      <c r="BXC100" s="197"/>
      <c r="BXD100" s="197"/>
      <c r="BXE100" s="197"/>
      <c r="BXF100" s="197"/>
      <c r="BXG100" s="197"/>
      <c r="BXH100" s="197"/>
      <c r="BXI100" s="197"/>
      <c r="BXJ100" s="197"/>
      <c r="BXK100" s="197"/>
      <c r="BXL100" s="197"/>
      <c r="BXM100" s="197"/>
      <c r="BXN100" s="197"/>
      <c r="BXO100" s="197"/>
      <c r="BXP100" s="197"/>
      <c r="BXQ100" s="197"/>
      <c r="BXR100" s="197"/>
      <c r="BXS100" s="197"/>
      <c r="BXT100" s="197"/>
      <c r="BXU100" s="197"/>
      <c r="BXV100" s="197"/>
      <c r="BXW100" s="197"/>
      <c r="BXX100" s="197"/>
      <c r="BXY100" s="197"/>
      <c r="BXZ100" s="197"/>
      <c r="BYA100" s="197"/>
      <c r="BYB100" s="197"/>
      <c r="BYC100" s="197"/>
      <c r="BYD100" s="197"/>
      <c r="BYE100" s="197"/>
      <c r="BYF100" s="197"/>
      <c r="BYG100" s="197"/>
      <c r="BYH100" s="197"/>
      <c r="BYI100" s="197"/>
      <c r="BYJ100" s="197"/>
      <c r="BYK100" s="197"/>
      <c r="BYL100" s="197"/>
      <c r="BYM100" s="197"/>
      <c r="BYN100" s="197"/>
      <c r="BYO100" s="197"/>
      <c r="BYP100" s="197"/>
      <c r="BYQ100" s="197"/>
      <c r="BYR100" s="197"/>
      <c r="BYS100" s="197"/>
      <c r="BYT100" s="197"/>
      <c r="BYU100" s="197"/>
      <c r="BYV100" s="197"/>
      <c r="BYW100" s="197"/>
      <c r="BYX100" s="197"/>
      <c r="BYY100" s="197"/>
      <c r="BYZ100" s="197"/>
      <c r="BZA100" s="197"/>
      <c r="BZB100" s="197"/>
      <c r="BZC100" s="197"/>
      <c r="BZD100" s="197"/>
      <c r="BZE100" s="197"/>
      <c r="BZF100" s="197"/>
      <c r="BZG100" s="197"/>
      <c r="BZH100" s="197"/>
      <c r="BZI100" s="197"/>
      <c r="BZJ100" s="197"/>
      <c r="BZK100" s="197"/>
      <c r="BZL100" s="197"/>
      <c r="BZM100" s="197"/>
      <c r="BZN100" s="197"/>
      <c r="BZO100" s="197"/>
      <c r="BZP100" s="197"/>
      <c r="BZQ100" s="197"/>
      <c r="BZR100" s="197"/>
      <c r="BZS100" s="197"/>
      <c r="BZT100" s="197"/>
      <c r="BZU100" s="197"/>
      <c r="BZV100" s="197"/>
      <c r="BZW100" s="197"/>
      <c r="BZX100" s="197"/>
      <c r="BZY100" s="197"/>
      <c r="BZZ100" s="197"/>
      <c r="CAA100" s="197"/>
      <c r="CAB100" s="197"/>
      <c r="CAC100" s="197"/>
      <c r="CAD100" s="197"/>
      <c r="CAE100" s="197"/>
      <c r="CAF100" s="197"/>
      <c r="CAG100" s="197"/>
      <c r="CAH100" s="197"/>
      <c r="CAI100" s="197"/>
      <c r="CAJ100" s="197"/>
      <c r="CAK100" s="197"/>
      <c r="CAL100" s="197"/>
      <c r="CAM100" s="197"/>
      <c r="CAN100" s="197"/>
      <c r="CAO100" s="197"/>
      <c r="CAP100" s="197"/>
      <c r="CAQ100" s="197"/>
      <c r="CAR100" s="197"/>
      <c r="CAS100" s="197"/>
      <c r="CAT100" s="197"/>
      <c r="CAU100" s="197"/>
      <c r="CAV100" s="197"/>
      <c r="CAW100" s="197"/>
      <c r="CAX100" s="197"/>
      <c r="CAY100" s="197"/>
      <c r="CAZ100" s="197"/>
      <c r="CBA100" s="197"/>
      <c r="CBB100" s="197"/>
      <c r="CBC100" s="197"/>
      <c r="CBD100" s="197"/>
      <c r="CBE100" s="197"/>
      <c r="CBF100" s="197"/>
      <c r="CBG100" s="197"/>
      <c r="CBH100" s="197"/>
      <c r="CBI100" s="197"/>
      <c r="CBJ100" s="197"/>
      <c r="CBK100" s="197"/>
      <c r="CBL100" s="197"/>
      <c r="CBM100" s="197"/>
      <c r="CBN100" s="197"/>
      <c r="CBO100" s="197"/>
      <c r="CBP100" s="197"/>
      <c r="CBQ100" s="197"/>
      <c r="CBR100" s="197"/>
      <c r="CBS100" s="197"/>
      <c r="CBT100" s="197"/>
      <c r="CBU100" s="197"/>
      <c r="CBV100" s="197"/>
      <c r="CBW100" s="197"/>
      <c r="CBX100" s="197"/>
      <c r="CBY100" s="197"/>
      <c r="CBZ100" s="197"/>
      <c r="CCA100" s="197"/>
      <c r="CCB100" s="197"/>
      <c r="CCC100" s="197"/>
      <c r="CCD100" s="197"/>
      <c r="CCE100" s="197"/>
      <c r="CCF100" s="197"/>
      <c r="CCG100" s="197"/>
      <c r="CCH100" s="197"/>
      <c r="CCI100" s="197"/>
      <c r="CCJ100" s="197"/>
      <c r="CCK100" s="197"/>
      <c r="CCL100" s="197"/>
      <c r="CCM100" s="197"/>
      <c r="CCN100" s="197"/>
      <c r="CCO100" s="197"/>
      <c r="CCP100" s="197"/>
      <c r="CCQ100" s="197"/>
      <c r="CCR100" s="197"/>
      <c r="CCS100" s="197"/>
      <c r="CCT100" s="197"/>
      <c r="CCU100" s="197"/>
      <c r="CCV100" s="197"/>
      <c r="CCW100" s="197"/>
      <c r="CCX100" s="197"/>
      <c r="CCY100" s="197"/>
      <c r="CCZ100" s="197"/>
      <c r="CDA100" s="197"/>
      <c r="CDB100" s="197"/>
      <c r="CDC100" s="197"/>
      <c r="CDD100" s="197"/>
      <c r="CDE100" s="197"/>
      <c r="CDF100" s="197"/>
      <c r="CDG100" s="197"/>
      <c r="CDH100" s="197"/>
      <c r="CDI100" s="197"/>
      <c r="CDJ100" s="197"/>
      <c r="CDK100" s="197"/>
      <c r="CDL100" s="197"/>
      <c r="CDM100" s="197"/>
      <c r="CDN100" s="197"/>
      <c r="CDO100" s="197"/>
      <c r="CDP100" s="197"/>
      <c r="CDQ100" s="197"/>
      <c r="CDR100" s="197"/>
      <c r="CDS100" s="197"/>
      <c r="CDT100" s="197"/>
      <c r="CDU100" s="197"/>
      <c r="CDV100" s="197"/>
      <c r="CDW100" s="197"/>
      <c r="CDX100" s="197"/>
      <c r="CDY100" s="197"/>
      <c r="CDZ100" s="197"/>
      <c r="CEA100" s="197"/>
      <c r="CEB100" s="197"/>
      <c r="CEC100" s="197"/>
      <c r="CED100" s="197"/>
      <c r="CEE100" s="197"/>
      <c r="CEF100" s="197"/>
      <c r="CEG100" s="197"/>
      <c r="CEH100" s="197"/>
      <c r="CEI100" s="197"/>
      <c r="CEJ100" s="197"/>
      <c r="CEK100" s="197"/>
      <c r="CEL100" s="197"/>
      <c r="CEM100" s="197"/>
      <c r="CEN100" s="197"/>
      <c r="CEO100" s="197"/>
      <c r="CEP100" s="197"/>
      <c r="CEQ100" s="197"/>
      <c r="CER100" s="197"/>
      <c r="CES100" s="197"/>
      <c r="CET100" s="197"/>
      <c r="CEU100" s="197"/>
      <c r="CEV100" s="197"/>
      <c r="CEW100" s="197"/>
      <c r="CEX100" s="197"/>
      <c r="CEY100" s="197"/>
      <c r="CEZ100" s="197"/>
      <c r="CFA100" s="197"/>
      <c r="CFB100" s="197"/>
      <c r="CFC100" s="197"/>
      <c r="CFD100" s="197"/>
      <c r="CFE100" s="197"/>
      <c r="CFF100" s="197"/>
      <c r="CFG100" s="197"/>
      <c r="CFH100" s="197"/>
      <c r="CFI100" s="197"/>
      <c r="CFJ100" s="197"/>
      <c r="CFK100" s="197"/>
      <c r="CFL100" s="197"/>
      <c r="CFM100" s="197"/>
      <c r="CFN100" s="197"/>
      <c r="CFO100" s="197"/>
      <c r="CFP100" s="197"/>
      <c r="CFQ100" s="197"/>
      <c r="CFR100" s="197"/>
      <c r="CFS100" s="197"/>
      <c r="CFT100" s="197"/>
      <c r="CFU100" s="197"/>
      <c r="CFV100" s="197"/>
      <c r="CFW100" s="197"/>
      <c r="CFX100" s="197"/>
      <c r="CFY100" s="197"/>
      <c r="CFZ100" s="197"/>
      <c r="CGA100" s="197"/>
      <c r="CGB100" s="197"/>
      <c r="CGC100" s="197"/>
      <c r="CGD100" s="197"/>
      <c r="CGE100" s="197"/>
      <c r="CGF100" s="197"/>
      <c r="CGG100" s="197"/>
      <c r="CGH100" s="197"/>
      <c r="CGI100" s="197"/>
      <c r="CGJ100" s="197"/>
      <c r="CGK100" s="197"/>
      <c r="CGL100" s="197"/>
      <c r="CGM100" s="197"/>
      <c r="CGN100" s="197"/>
      <c r="CGO100" s="197"/>
      <c r="CGP100" s="197"/>
      <c r="CGQ100" s="197"/>
      <c r="CGR100" s="197"/>
      <c r="CGS100" s="197"/>
      <c r="CGT100" s="197"/>
      <c r="CGU100" s="197"/>
      <c r="CGV100" s="197"/>
      <c r="CGW100" s="197"/>
      <c r="CGX100" s="197"/>
      <c r="CGY100" s="197"/>
      <c r="CGZ100" s="197"/>
      <c r="CHA100" s="197"/>
      <c r="CHB100" s="197"/>
      <c r="CHC100" s="197"/>
      <c r="CHD100" s="197"/>
      <c r="CHE100" s="197"/>
      <c r="CHF100" s="197"/>
      <c r="CHG100" s="197"/>
      <c r="CHH100" s="197"/>
      <c r="CHI100" s="197"/>
      <c r="CHJ100" s="197"/>
      <c r="CHK100" s="197"/>
      <c r="CHL100" s="197"/>
      <c r="CHM100" s="197"/>
      <c r="CHN100" s="197"/>
      <c r="CHO100" s="197"/>
      <c r="CHP100" s="197"/>
      <c r="CHQ100" s="197"/>
      <c r="CHR100" s="197"/>
      <c r="CHS100" s="197"/>
      <c r="CHT100" s="197"/>
      <c r="CHU100" s="197"/>
      <c r="CHV100" s="197"/>
      <c r="CHW100" s="197"/>
      <c r="CHX100" s="197"/>
      <c r="CHY100" s="197"/>
      <c r="CHZ100" s="197"/>
      <c r="CIA100" s="197"/>
      <c r="CIB100" s="197"/>
      <c r="CIC100" s="197"/>
      <c r="CID100" s="197"/>
      <c r="CIE100" s="197"/>
      <c r="CIF100" s="197"/>
      <c r="CIG100" s="197"/>
      <c r="CIH100" s="197"/>
      <c r="CII100" s="197"/>
      <c r="CIJ100" s="197"/>
      <c r="CIK100" s="197"/>
      <c r="CIL100" s="197"/>
      <c r="CIM100" s="197"/>
      <c r="CIN100" s="197"/>
      <c r="CIO100" s="197"/>
      <c r="CIP100" s="197"/>
      <c r="CIQ100" s="197"/>
      <c r="CIR100" s="197"/>
      <c r="CIS100" s="197"/>
      <c r="CIT100" s="197"/>
      <c r="CIU100" s="197"/>
      <c r="CIV100" s="197"/>
      <c r="CIW100" s="197"/>
      <c r="CIX100" s="197"/>
      <c r="CIY100" s="197"/>
      <c r="CIZ100" s="197"/>
      <c r="CJA100" s="197"/>
      <c r="CJB100" s="197"/>
      <c r="CJC100" s="197"/>
      <c r="CJD100" s="197"/>
      <c r="CJE100" s="197"/>
      <c r="CJF100" s="197"/>
      <c r="CJG100" s="197"/>
      <c r="CJH100" s="197"/>
      <c r="CJI100" s="197"/>
      <c r="CJJ100" s="197"/>
      <c r="CJK100" s="197"/>
      <c r="CJL100" s="197"/>
      <c r="CJM100" s="197"/>
      <c r="CJN100" s="197"/>
      <c r="CJO100" s="197"/>
      <c r="CJP100" s="197"/>
      <c r="CJQ100" s="197"/>
      <c r="CJR100" s="197"/>
      <c r="CJS100" s="197"/>
      <c r="CJT100" s="197"/>
      <c r="CJU100" s="197"/>
      <c r="CJV100" s="197"/>
      <c r="CJW100" s="197"/>
      <c r="CJX100" s="197"/>
      <c r="CJY100" s="197"/>
      <c r="CJZ100" s="197"/>
      <c r="CKA100" s="197"/>
      <c r="CKB100" s="197"/>
      <c r="CKC100" s="197"/>
      <c r="CKD100" s="197"/>
      <c r="CKE100" s="197"/>
      <c r="CKF100" s="197"/>
      <c r="CKG100" s="197"/>
      <c r="CKH100" s="197"/>
      <c r="CKI100" s="197"/>
      <c r="CKJ100" s="197"/>
      <c r="CKK100" s="197"/>
      <c r="CKL100" s="197"/>
      <c r="CKM100" s="197"/>
      <c r="CKN100" s="197"/>
      <c r="CKO100" s="197"/>
      <c r="CKP100" s="197"/>
      <c r="CKQ100" s="197"/>
      <c r="CKR100" s="197"/>
      <c r="CKS100" s="197"/>
      <c r="CKT100" s="197"/>
      <c r="CKU100" s="197"/>
      <c r="CKV100" s="197"/>
      <c r="CKW100" s="197"/>
      <c r="CKX100" s="197"/>
      <c r="CKY100" s="197"/>
      <c r="CKZ100" s="197"/>
      <c r="CLA100" s="197"/>
      <c r="CLB100" s="197"/>
      <c r="CLC100" s="197"/>
      <c r="CLD100" s="197"/>
      <c r="CLE100" s="197"/>
      <c r="CLF100" s="197"/>
      <c r="CLG100" s="197"/>
      <c r="CLH100" s="197"/>
      <c r="CLI100" s="197"/>
      <c r="CLJ100" s="197"/>
      <c r="CLK100" s="197"/>
      <c r="CLL100" s="197"/>
      <c r="CLM100" s="197"/>
      <c r="CLN100" s="197"/>
      <c r="CLO100" s="197"/>
      <c r="CLP100" s="197"/>
      <c r="CLQ100" s="197"/>
      <c r="CLR100" s="197"/>
      <c r="CLS100" s="197"/>
      <c r="CLT100" s="197"/>
      <c r="CLU100" s="197"/>
      <c r="CLV100" s="197"/>
      <c r="CLW100" s="197"/>
      <c r="CLX100" s="197"/>
      <c r="CLY100" s="197"/>
      <c r="CLZ100" s="197"/>
      <c r="CMA100" s="197"/>
      <c r="CMB100" s="197"/>
      <c r="CMC100" s="197"/>
      <c r="CMD100" s="197"/>
      <c r="CME100" s="197"/>
      <c r="CMF100" s="197"/>
      <c r="CMG100" s="197"/>
      <c r="CMH100" s="197"/>
      <c r="CMI100" s="197"/>
      <c r="CMJ100" s="197"/>
      <c r="CMK100" s="197"/>
      <c r="CML100" s="197"/>
      <c r="CMM100" s="197"/>
      <c r="CMN100" s="197"/>
      <c r="CMO100" s="197"/>
      <c r="CMP100" s="197"/>
      <c r="CMQ100" s="197"/>
      <c r="CMR100" s="197"/>
      <c r="CMS100" s="197"/>
      <c r="CMT100" s="197"/>
      <c r="CMU100" s="197"/>
      <c r="CMV100" s="197"/>
      <c r="CMW100" s="197"/>
      <c r="CMX100" s="197"/>
      <c r="CMY100" s="197"/>
      <c r="CMZ100" s="197"/>
      <c r="CNA100" s="197"/>
      <c r="CNB100" s="197"/>
      <c r="CNC100" s="197"/>
      <c r="CND100" s="197"/>
      <c r="CNE100" s="197"/>
      <c r="CNF100" s="197"/>
      <c r="CNG100" s="197"/>
      <c r="CNH100" s="197"/>
      <c r="CNI100" s="197"/>
      <c r="CNJ100" s="197"/>
      <c r="CNK100" s="197"/>
      <c r="CNL100" s="197"/>
      <c r="CNM100" s="197"/>
      <c r="CNN100" s="197"/>
      <c r="CNO100" s="197"/>
      <c r="CNP100" s="197"/>
      <c r="CNQ100" s="197"/>
      <c r="CNR100" s="197"/>
      <c r="CNS100" s="197"/>
      <c r="CNT100" s="197"/>
      <c r="CNU100" s="197"/>
      <c r="CNV100" s="197"/>
      <c r="CNW100" s="197"/>
      <c r="CNX100" s="197"/>
      <c r="CNY100" s="197"/>
      <c r="CNZ100" s="197"/>
      <c r="COA100" s="197"/>
      <c r="COB100" s="197"/>
      <c r="COC100" s="197"/>
      <c r="COD100" s="197"/>
      <c r="COE100" s="197"/>
      <c r="COF100" s="197"/>
      <c r="COG100" s="197"/>
      <c r="COH100" s="197"/>
      <c r="COI100" s="197"/>
      <c r="COJ100" s="197"/>
      <c r="COK100" s="197"/>
      <c r="COL100" s="197"/>
      <c r="COM100" s="197"/>
      <c r="CON100" s="197"/>
      <c r="COO100" s="197"/>
      <c r="COP100" s="197"/>
      <c r="COQ100" s="197"/>
      <c r="COR100" s="197"/>
      <c r="COS100" s="197"/>
      <c r="COT100" s="197"/>
      <c r="COU100" s="197"/>
      <c r="COV100" s="197"/>
      <c r="COW100" s="197"/>
      <c r="COX100" s="197"/>
      <c r="COY100" s="197"/>
      <c r="COZ100" s="197"/>
      <c r="CPA100" s="197"/>
      <c r="CPB100" s="197"/>
      <c r="CPC100" s="197"/>
      <c r="CPD100" s="197"/>
      <c r="CPE100" s="197"/>
      <c r="CPF100" s="197"/>
      <c r="CPG100" s="197"/>
      <c r="CPH100" s="197"/>
      <c r="CPI100" s="197"/>
      <c r="CPJ100" s="197"/>
      <c r="CPK100" s="197"/>
      <c r="CPL100" s="197"/>
      <c r="CPM100" s="197"/>
      <c r="CPN100" s="197"/>
      <c r="CPO100" s="197"/>
      <c r="CPP100" s="197"/>
      <c r="CPQ100" s="197"/>
      <c r="CPR100" s="197"/>
      <c r="CPS100" s="197"/>
      <c r="CPT100" s="197"/>
      <c r="CPU100" s="197"/>
      <c r="CPV100" s="197"/>
      <c r="CPW100" s="197"/>
      <c r="CPX100" s="197"/>
      <c r="CPY100" s="197"/>
      <c r="CPZ100" s="197"/>
      <c r="CQA100" s="197"/>
      <c r="CQB100" s="197"/>
      <c r="CQC100" s="197"/>
      <c r="CQD100" s="197"/>
      <c r="CQE100" s="197"/>
      <c r="CQF100" s="197"/>
      <c r="CQG100" s="197"/>
      <c r="CQH100" s="197"/>
      <c r="CQI100" s="197"/>
      <c r="CQJ100" s="197"/>
      <c r="CQK100" s="197"/>
      <c r="CQL100" s="197"/>
      <c r="CQM100" s="197"/>
      <c r="CQN100" s="197"/>
      <c r="CQO100" s="197"/>
      <c r="CQP100" s="197"/>
      <c r="CQQ100" s="197"/>
      <c r="CQR100" s="197"/>
      <c r="CQS100" s="197"/>
      <c r="CQT100" s="197"/>
      <c r="CQU100" s="197"/>
      <c r="CQV100" s="197"/>
      <c r="CQW100" s="197"/>
      <c r="CQX100" s="197"/>
      <c r="CQY100" s="197"/>
      <c r="CQZ100" s="197"/>
      <c r="CRA100" s="197"/>
      <c r="CRB100" s="197"/>
      <c r="CRC100" s="197"/>
      <c r="CRD100" s="197"/>
      <c r="CRE100" s="197"/>
      <c r="CRF100" s="197"/>
      <c r="CRG100" s="197"/>
      <c r="CRH100" s="197"/>
      <c r="CRI100" s="197"/>
      <c r="CRJ100" s="197"/>
      <c r="CRK100" s="197"/>
      <c r="CRL100" s="197"/>
      <c r="CRM100" s="197"/>
      <c r="CRN100" s="197"/>
      <c r="CRO100" s="197"/>
      <c r="CRP100" s="197"/>
      <c r="CRQ100" s="197"/>
      <c r="CRR100" s="197"/>
      <c r="CRS100" s="197"/>
      <c r="CRT100" s="197"/>
      <c r="CRU100" s="197"/>
      <c r="CRV100" s="197"/>
      <c r="CRW100" s="197"/>
      <c r="CRX100" s="197"/>
      <c r="CRY100" s="197"/>
      <c r="CRZ100" s="197"/>
      <c r="CSA100" s="197"/>
      <c r="CSB100" s="197"/>
      <c r="CSC100" s="197"/>
      <c r="CSD100" s="197"/>
      <c r="CSE100" s="197"/>
      <c r="CSF100" s="197"/>
      <c r="CSG100" s="197"/>
      <c r="CSH100" s="197"/>
      <c r="CSI100" s="197"/>
      <c r="CSJ100" s="197"/>
      <c r="CSK100" s="197"/>
      <c r="CSL100" s="197"/>
      <c r="CSM100" s="197"/>
      <c r="CSN100" s="197"/>
      <c r="CSO100" s="197"/>
      <c r="CSP100" s="197"/>
      <c r="CSQ100" s="197"/>
      <c r="CSR100" s="197"/>
      <c r="CSS100" s="197"/>
      <c r="CST100" s="197"/>
      <c r="CSU100" s="197"/>
      <c r="CSV100" s="197"/>
      <c r="CSW100" s="197"/>
      <c r="CSX100" s="197"/>
      <c r="CSY100" s="197"/>
      <c r="CSZ100" s="197"/>
      <c r="CTA100" s="197"/>
      <c r="CTB100" s="197"/>
      <c r="CTC100" s="197"/>
      <c r="CTD100" s="197"/>
      <c r="CTE100" s="197"/>
      <c r="CTF100" s="197"/>
      <c r="CTG100" s="197"/>
      <c r="CTH100" s="197"/>
      <c r="CTI100" s="197"/>
      <c r="CTJ100" s="197"/>
      <c r="CTK100" s="197"/>
      <c r="CTL100" s="197"/>
      <c r="CTM100" s="197"/>
      <c r="CTN100" s="197"/>
      <c r="CTO100" s="197"/>
      <c r="CTP100" s="197"/>
      <c r="CTQ100" s="197"/>
      <c r="CTR100" s="197"/>
      <c r="CTS100" s="197"/>
      <c r="CTT100" s="197"/>
      <c r="CTU100" s="197"/>
      <c r="CTV100" s="197"/>
      <c r="CTW100" s="197"/>
      <c r="CTX100" s="197"/>
      <c r="CTY100" s="197"/>
      <c r="CTZ100" s="197"/>
      <c r="CUA100" s="197"/>
      <c r="CUB100" s="197"/>
      <c r="CUC100" s="197"/>
      <c r="CUD100" s="197"/>
      <c r="CUE100" s="197"/>
      <c r="CUF100" s="197"/>
      <c r="CUG100" s="197"/>
      <c r="CUH100" s="197"/>
      <c r="CUI100" s="197"/>
      <c r="CUJ100" s="197"/>
      <c r="CUK100" s="197"/>
      <c r="CUL100" s="197"/>
      <c r="CUM100" s="197"/>
      <c r="CUN100" s="197"/>
      <c r="CUO100" s="197"/>
      <c r="CUP100" s="197"/>
      <c r="CUQ100" s="197"/>
      <c r="CUR100" s="197"/>
      <c r="CUS100" s="197"/>
      <c r="CUT100" s="197"/>
      <c r="CUU100" s="197"/>
      <c r="CUV100" s="197"/>
      <c r="CUW100" s="197"/>
      <c r="CUX100" s="197"/>
      <c r="CUY100" s="197"/>
      <c r="CUZ100" s="197"/>
      <c r="CVA100" s="197"/>
      <c r="CVB100" s="197"/>
      <c r="CVC100" s="197"/>
      <c r="CVD100" s="197"/>
      <c r="CVE100" s="197"/>
      <c r="CVF100" s="197"/>
      <c r="CVG100" s="197"/>
      <c r="CVH100" s="197"/>
      <c r="CVI100" s="197"/>
      <c r="CVJ100" s="197"/>
      <c r="CVK100" s="197"/>
      <c r="CVL100" s="197"/>
      <c r="CVM100" s="197"/>
      <c r="CVN100" s="197"/>
      <c r="CVO100" s="197"/>
      <c r="CVP100" s="197"/>
      <c r="CVQ100" s="197"/>
      <c r="CVR100" s="197"/>
      <c r="CVS100" s="197"/>
      <c r="CVT100" s="197"/>
      <c r="CVU100" s="197"/>
      <c r="CVV100" s="197"/>
      <c r="CVW100" s="197"/>
      <c r="CVX100" s="197"/>
      <c r="CVY100" s="197"/>
      <c r="CVZ100" s="197"/>
      <c r="CWA100" s="197"/>
      <c r="CWB100" s="197"/>
      <c r="CWC100" s="197"/>
      <c r="CWD100" s="197"/>
      <c r="CWE100" s="197"/>
      <c r="CWF100" s="197"/>
      <c r="CWG100" s="197"/>
      <c r="CWH100" s="197"/>
      <c r="CWI100" s="197"/>
      <c r="CWJ100" s="197"/>
      <c r="CWK100" s="197"/>
      <c r="CWL100" s="197"/>
      <c r="CWM100" s="197"/>
      <c r="CWN100" s="197"/>
      <c r="CWO100" s="197"/>
      <c r="CWP100" s="197"/>
      <c r="CWQ100" s="197"/>
      <c r="CWR100" s="197"/>
      <c r="CWS100" s="197"/>
      <c r="CWT100" s="197"/>
      <c r="CWU100" s="197"/>
      <c r="CWV100" s="197"/>
      <c r="CWW100" s="197"/>
      <c r="CWX100" s="197"/>
      <c r="CWY100" s="197"/>
      <c r="CWZ100" s="197"/>
      <c r="CXA100" s="197"/>
      <c r="CXB100" s="197"/>
      <c r="CXC100" s="197"/>
      <c r="CXD100" s="197"/>
      <c r="CXE100" s="197"/>
      <c r="CXF100" s="197"/>
      <c r="CXG100" s="197"/>
      <c r="CXH100" s="197"/>
      <c r="CXI100" s="197"/>
      <c r="CXJ100" s="197"/>
      <c r="CXK100" s="197"/>
      <c r="CXL100" s="197"/>
      <c r="CXM100" s="197"/>
      <c r="CXN100" s="197"/>
      <c r="CXO100" s="197"/>
      <c r="CXP100" s="197"/>
      <c r="CXQ100" s="197"/>
      <c r="CXR100" s="197"/>
      <c r="CXS100" s="197"/>
      <c r="CXT100" s="197"/>
      <c r="CXU100" s="197"/>
      <c r="CXV100" s="197"/>
      <c r="CXW100" s="197"/>
      <c r="CXX100" s="197"/>
      <c r="CXY100" s="197"/>
      <c r="CXZ100" s="197"/>
      <c r="CYA100" s="197"/>
      <c r="CYB100" s="197"/>
      <c r="CYC100" s="197"/>
      <c r="CYD100" s="197"/>
      <c r="CYE100" s="197"/>
      <c r="CYF100" s="197"/>
      <c r="CYG100" s="197"/>
      <c r="CYH100" s="197"/>
      <c r="CYI100" s="197"/>
      <c r="CYJ100" s="197"/>
      <c r="CYK100" s="197"/>
      <c r="CYL100" s="197"/>
      <c r="CYM100" s="197"/>
      <c r="CYN100" s="197"/>
      <c r="CYO100" s="197"/>
      <c r="CYP100" s="197"/>
      <c r="CYQ100" s="197"/>
      <c r="CYR100" s="197"/>
      <c r="CYS100" s="197"/>
      <c r="CYT100" s="197"/>
      <c r="CYU100" s="197"/>
      <c r="CYV100" s="197"/>
      <c r="CYW100" s="197"/>
      <c r="CYX100" s="197"/>
      <c r="CYY100" s="197"/>
      <c r="CYZ100" s="197"/>
      <c r="CZA100" s="197"/>
      <c r="CZB100" s="197"/>
      <c r="CZC100" s="197"/>
      <c r="CZD100" s="197"/>
      <c r="CZE100" s="197"/>
      <c r="CZF100" s="197"/>
      <c r="CZG100" s="197"/>
      <c r="CZH100" s="197"/>
      <c r="CZI100" s="197"/>
      <c r="CZJ100" s="197"/>
      <c r="CZK100" s="197"/>
      <c r="CZL100" s="197"/>
      <c r="CZM100" s="197"/>
      <c r="CZN100" s="197"/>
      <c r="CZO100" s="197"/>
      <c r="CZP100" s="197"/>
      <c r="CZQ100" s="197"/>
      <c r="CZR100" s="197"/>
      <c r="CZS100" s="197"/>
      <c r="CZT100" s="197"/>
      <c r="CZU100" s="197"/>
      <c r="CZV100" s="197"/>
      <c r="CZW100" s="197"/>
      <c r="CZX100" s="197"/>
      <c r="CZY100" s="197"/>
      <c r="CZZ100" s="197"/>
      <c r="DAA100" s="197"/>
      <c r="DAB100" s="197"/>
      <c r="DAC100" s="197"/>
      <c r="DAD100" s="197"/>
      <c r="DAE100" s="197"/>
      <c r="DAF100" s="197"/>
      <c r="DAG100" s="197"/>
      <c r="DAH100" s="197"/>
      <c r="DAI100" s="197"/>
      <c r="DAJ100" s="197"/>
      <c r="DAK100" s="197"/>
      <c r="DAL100" s="197"/>
      <c r="DAM100" s="197"/>
      <c r="DAN100" s="197"/>
      <c r="DAO100" s="197"/>
      <c r="DAP100" s="197"/>
      <c r="DAQ100" s="197"/>
      <c r="DAR100" s="197"/>
      <c r="DAS100" s="197"/>
      <c r="DAT100" s="197"/>
      <c r="DAU100" s="197"/>
      <c r="DAV100" s="197"/>
      <c r="DAW100" s="197"/>
      <c r="DAX100" s="197"/>
      <c r="DAY100" s="197"/>
      <c r="DAZ100" s="197"/>
      <c r="DBA100" s="197"/>
      <c r="DBB100" s="197"/>
      <c r="DBC100" s="197"/>
      <c r="DBD100" s="197"/>
      <c r="DBE100" s="197"/>
      <c r="DBF100" s="197"/>
      <c r="DBG100" s="197"/>
      <c r="DBH100" s="197"/>
      <c r="DBI100" s="197"/>
      <c r="DBJ100" s="197"/>
      <c r="DBK100" s="197"/>
      <c r="DBL100" s="197"/>
      <c r="DBM100" s="197"/>
      <c r="DBN100" s="197"/>
      <c r="DBO100" s="197"/>
      <c r="DBP100" s="197"/>
      <c r="DBQ100" s="197"/>
      <c r="DBR100" s="197"/>
      <c r="DBS100" s="197"/>
      <c r="DBT100" s="197"/>
      <c r="DBU100" s="197"/>
      <c r="DBV100" s="197"/>
      <c r="DBW100" s="197"/>
      <c r="DBX100" s="197"/>
      <c r="DBY100" s="197"/>
      <c r="DBZ100" s="197"/>
      <c r="DCA100" s="197"/>
      <c r="DCB100" s="197"/>
      <c r="DCC100" s="197"/>
      <c r="DCD100" s="197"/>
      <c r="DCE100" s="197"/>
      <c r="DCF100" s="197"/>
      <c r="DCG100" s="197"/>
      <c r="DCH100" s="197"/>
      <c r="DCI100" s="197"/>
      <c r="DCJ100" s="197"/>
      <c r="DCK100" s="197"/>
      <c r="DCL100" s="197"/>
      <c r="DCM100" s="197"/>
      <c r="DCN100" s="197"/>
      <c r="DCO100" s="197"/>
      <c r="DCP100" s="197"/>
      <c r="DCQ100" s="197"/>
      <c r="DCR100" s="197"/>
      <c r="DCS100" s="197"/>
      <c r="DCT100" s="197"/>
      <c r="DCU100" s="197"/>
      <c r="DCV100" s="197"/>
      <c r="DCW100" s="197"/>
      <c r="DCX100" s="197"/>
      <c r="DCY100" s="197"/>
      <c r="DCZ100" s="197"/>
      <c r="DDA100" s="197"/>
      <c r="DDB100" s="197"/>
      <c r="DDC100" s="197"/>
      <c r="DDD100" s="197"/>
      <c r="DDE100" s="197"/>
      <c r="DDF100" s="197"/>
      <c r="DDG100" s="197"/>
      <c r="DDH100" s="197"/>
      <c r="DDI100" s="197"/>
      <c r="DDJ100" s="197"/>
      <c r="DDK100" s="197"/>
      <c r="DDL100" s="197"/>
      <c r="DDM100" s="197"/>
      <c r="DDN100" s="197"/>
      <c r="DDO100" s="197"/>
      <c r="DDP100" s="197"/>
      <c r="DDQ100" s="197"/>
      <c r="DDR100" s="197"/>
      <c r="DDS100" s="197"/>
      <c r="DDT100" s="197"/>
      <c r="DDU100" s="197"/>
      <c r="DDV100" s="197"/>
      <c r="DDW100" s="197"/>
      <c r="DDX100" s="197"/>
      <c r="DDY100" s="197"/>
      <c r="DDZ100" s="197"/>
      <c r="DEA100" s="197"/>
      <c r="DEB100" s="197"/>
      <c r="DEC100" s="197"/>
      <c r="DED100" s="197"/>
      <c r="DEE100" s="197"/>
      <c r="DEF100" s="197"/>
      <c r="DEG100" s="197"/>
      <c r="DEH100" s="197"/>
      <c r="DEI100" s="197"/>
      <c r="DEJ100" s="197"/>
      <c r="DEK100" s="197"/>
      <c r="DEL100" s="197"/>
      <c r="DEM100" s="197"/>
      <c r="DEN100" s="197"/>
      <c r="DEO100" s="197"/>
      <c r="DEP100" s="197"/>
      <c r="DEQ100" s="197"/>
      <c r="DER100" s="197"/>
      <c r="DES100" s="197"/>
      <c r="DET100" s="197"/>
      <c r="DEU100" s="197"/>
      <c r="DEV100" s="197"/>
      <c r="DEW100" s="197"/>
      <c r="DEX100" s="197"/>
      <c r="DEY100" s="197"/>
      <c r="DEZ100" s="197"/>
      <c r="DFA100" s="197"/>
      <c r="DFB100" s="197"/>
      <c r="DFC100" s="197"/>
      <c r="DFD100" s="197"/>
      <c r="DFE100" s="197"/>
      <c r="DFF100" s="197"/>
      <c r="DFG100" s="197"/>
      <c r="DFH100" s="197"/>
      <c r="DFI100" s="197"/>
      <c r="DFJ100" s="197"/>
      <c r="DFK100" s="197"/>
      <c r="DFL100" s="197"/>
      <c r="DFM100" s="197"/>
      <c r="DFN100" s="197"/>
      <c r="DFO100" s="197"/>
      <c r="DFP100" s="197"/>
      <c r="DFQ100" s="197"/>
      <c r="DFR100" s="197"/>
      <c r="DFS100" s="197"/>
      <c r="DFT100" s="197"/>
      <c r="DFU100" s="197"/>
      <c r="DFV100" s="197"/>
      <c r="DFW100" s="197"/>
      <c r="DFX100" s="197"/>
      <c r="DFY100" s="197"/>
      <c r="DFZ100" s="197"/>
      <c r="DGA100" s="197"/>
      <c r="DGB100" s="197"/>
      <c r="DGC100" s="197"/>
      <c r="DGD100" s="197"/>
      <c r="DGE100" s="197"/>
      <c r="DGF100" s="197"/>
      <c r="DGG100" s="197"/>
      <c r="DGH100" s="197"/>
      <c r="DGI100" s="197"/>
      <c r="DGJ100" s="197"/>
      <c r="DGK100" s="197"/>
      <c r="DGL100" s="197"/>
      <c r="DGM100" s="197"/>
      <c r="DGN100" s="197"/>
      <c r="DGO100" s="197"/>
      <c r="DGP100" s="197"/>
      <c r="DGQ100" s="197"/>
      <c r="DGR100" s="197"/>
      <c r="DGS100" s="197"/>
      <c r="DGT100" s="197"/>
      <c r="DGU100" s="197"/>
      <c r="DGV100" s="197"/>
      <c r="DGW100" s="197"/>
      <c r="DGX100" s="197"/>
      <c r="DGY100" s="197"/>
      <c r="DGZ100" s="197"/>
      <c r="DHA100" s="197"/>
      <c r="DHB100" s="197"/>
      <c r="DHC100" s="197"/>
      <c r="DHD100" s="197"/>
      <c r="DHE100" s="197"/>
      <c r="DHF100" s="197"/>
      <c r="DHG100" s="197"/>
      <c r="DHH100" s="197"/>
      <c r="DHI100" s="197"/>
      <c r="DHJ100" s="197"/>
      <c r="DHK100" s="197"/>
      <c r="DHL100" s="197"/>
      <c r="DHM100" s="197"/>
      <c r="DHN100" s="197"/>
      <c r="DHO100" s="197"/>
      <c r="DHP100" s="197"/>
      <c r="DHQ100" s="197"/>
      <c r="DHR100" s="197"/>
      <c r="DHS100" s="197"/>
      <c r="DHT100" s="197"/>
      <c r="DHU100" s="197"/>
      <c r="DHV100" s="197"/>
      <c r="DHW100" s="197"/>
      <c r="DHX100" s="197"/>
      <c r="DHY100" s="197"/>
      <c r="DHZ100" s="197"/>
      <c r="DIA100" s="197"/>
      <c r="DIB100" s="197"/>
      <c r="DIC100" s="197"/>
      <c r="DID100" s="197"/>
      <c r="DIE100" s="197"/>
      <c r="DIF100" s="197"/>
      <c r="DIG100" s="197"/>
      <c r="DIH100" s="197"/>
      <c r="DII100" s="197"/>
      <c r="DIJ100" s="197"/>
      <c r="DIK100" s="197"/>
      <c r="DIL100" s="197"/>
      <c r="DIM100" s="197"/>
      <c r="DIN100" s="197"/>
      <c r="DIO100" s="197"/>
      <c r="DIP100" s="197"/>
      <c r="DIQ100" s="197"/>
      <c r="DIR100" s="197"/>
      <c r="DIS100" s="197"/>
      <c r="DIT100" s="197"/>
      <c r="DIU100" s="197"/>
      <c r="DIV100" s="197"/>
      <c r="DIW100" s="197"/>
      <c r="DIX100" s="197"/>
      <c r="DIY100" s="197"/>
      <c r="DIZ100" s="197"/>
      <c r="DJA100" s="197"/>
      <c r="DJB100" s="197"/>
      <c r="DJC100" s="197"/>
      <c r="DJD100" s="197"/>
      <c r="DJE100" s="197"/>
      <c r="DJF100" s="197"/>
      <c r="DJG100" s="197"/>
      <c r="DJH100" s="197"/>
      <c r="DJI100" s="197"/>
      <c r="DJJ100" s="197"/>
      <c r="DJK100" s="197"/>
      <c r="DJL100" s="197"/>
      <c r="DJM100" s="197"/>
      <c r="DJN100" s="197"/>
      <c r="DJO100" s="197"/>
      <c r="DJP100" s="197"/>
      <c r="DJQ100" s="197"/>
      <c r="DJR100" s="197"/>
      <c r="DJS100" s="197"/>
      <c r="DJT100" s="197"/>
      <c r="DJU100" s="197"/>
      <c r="DJV100" s="197"/>
      <c r="DJW100" s="197"/>
      <c r="DJX100" s="197"/>
      <c r="DJY100" s="197"/>
      <c r="DJZ100" s="197"/>
      <c r="DKA100" s="197"/>
      <c r="DKB100" s="197"/>
      <c r="DKC100" s="197"/>
      <c r="DKD100" s="197"/>
      <c r="DKE100" s="197"/>
      <c r="DKF100" s="197"/>
      <c r="DKG100" s="197"/>
      <c r="DKH100" s="197"/>
      <c r="DKI100" s="197"/>
      <c r="DKJ100" s="197"/>
      <c r="DKK100" s="197"/>
      <c r="DKL100" s="197"/>
      <c r="DKM100" s="197"/>
      <c r="DKN100" s="197"/>
      <c r="DKO100" s="197"/>
      <c r="DKP100" s="197"/>
      <c r="DKQ100" s="197"/>
      <c r="DKR100" s="197"/>
      <c r="DKS100" s="197"/>
      <c r="DKT100" s="197"/>
      <c r="DKU100" s="197"/>
      <c r="DKV100" s="197"/>
      <c r="DKW100" s="197"/>
      <c r="DKX100" s="197"/>
      <c r="DKY100" s="197"/>
      <c r="DKZ100" s="197"/>
      <c r="DLA100" s="197"/>
      <c r="DLB100" s="197"/>
      <c r="DLC100" s="197"/>
      <c r="DLD100" s="197"/>
      <c r="DLE100" s="197"/>
      <c r="DLF100" s="197"/>
      <c r="DLG100" s="197"/>
      <c r="DLH100" s="197"/>
      <c r="DLI100" s="197"/>
      <c r="DLJ100" s="197"/>
      <c r="DLK100" s="197"/>
      <c r="DLL100" s="197"/>
      <c r="DLM100" s="197"/>
      <c r="DLN100" s="197"/>
      <c r="DLO100" s="197"/>
      <c r="DLP100" s="197"/>
      <c r="DLQ100" s="197"/>
      <c r="DLR100" s="197"/>
      <c r="DLS100" s="197"/>
      <c r="DLT100" s="197"/>
      <c r="DLU100" s="197"/>
      <c r="DLV100" s="197"/>
      <c r="DLW100" s="197"/>
      <c r="DLX100" s="197"/>
      <c r="DLY100" s="197"/>
      <c r="DLZ100" s="197"/>
      <c r="DMA100" s="197"/>
      <c r="DMB100" s="197"/>
      <c r="DMC100" s="197"/>
      <c r="DMD100" s="197"/>
      <c r="DME100" s="197"/>
      <c r="DMF100" s="197"/>
      <c r="DMG100" s="197"/>
      <c r="DMH100" s="197"/>
      <c r="DMI100" s="197"/>
      <c r="DMJ100" s="197"/>
      <c r="DMK100" s="197"/>
      <c r="DML100" s="197"/>
      <c r="DMM100" s="197"/>
      <c r="DMN100" s="197"/>
      <c r="DMO100" s="197"/>
      <c r="DMP100" s="197"/>
      <c r="DMQ100" s="197"/>
      <c r="DMR100" s="197"/>
      <c r="DMS100" s="197"/>
      <c r="DMT100" s="197"/>
      <c r="DMU100" s="197"/>
      <c r="DMV100" s="197"/>
      <c r="DMW100" s="197"/>
      <c r="DMX100" s="197"/>
      <c r="DMY100" s="197"/>
      <c r="DMZ100" s="197"/>
      <c r="DNA100" s="197"/>
      <c r="DNB100" s="197"/>
      <c r="DNC100" s="197"/>
      <c r="DND100" s="197"/>
      <c r="DNE100" s="197"/>
      <c r="DNF100" s="197"/>
      <c r="DNG100" s="197"/>
      <c r="DNH100" s="197"/>
      <c r="DNI100" s="197"/>
      <c r="DNJ100" s="197"/>
      <c r="DNK100" s="197"/>
      <c r="DNL100" s="197"/>
      <c r="DNM100" s="197"/>
      <c r="DNN100" s="197"/>
      <c r="DNO100" s="197"/>
      <c r="DNP100" s="197"/>
      <c r="DNQ100" s="197"/>
      <c r="DNR100" s="197"/>
      <c r="DNS100" s="197"/>
      <c r="DNT100" s="197"/>
      <c r="DNU100" s="197"/>
      <c r="DNV100" s="197"/>
      <c r="DNW100" s="197"/>
      <c r="DNX100" s="197"/>
      <c r="DNY100" s="197"/>
      <c r="DNZ100" s="197"/>
      <c r="DOA100" s="197"/>
      <c r="DOB100" s="197"/>
      <c r="DOC100" s="197"/>
      <c r="DOD100" s="197"/>
      <c r="DOE100" s="197"/>
      <c r="DOF100" s="197"/>
      <c r="DOG100" s="197"/>
      <c r="DOH100" s="197"/>
      <c r="DOI100" s="197"/>
      <c r="DOJ100" s="197"/>
      <c r="DOK100" s="197"/>
      <c r="DOL100" s="197"/>
      <c r="DOM100" s="197"/>
      <c r="DON100" s="197"/>
      <c r="DOO100" s="197"/>
      <c r="DOP100" s="197"/>
      <c r="DOQ100" s="197"/>
      <c r="DOR100" s="197"/>
      <c r="DOS100" s="197"/>
      <c r="DOT100" s="197"/>
      <c r="DOU100" s="197"/>
      <c r="DOV100" s="197"/>
      <c r="DOW100" s="197"/>
      <c r="DOX100" s="197"/>
      <c r="DOY100" s="197"/>
      <c r="DOZ100" s="197"/>
      <c r="DPA100" s="197"/>
      <c r="DPB100" s="197"/>
      <c r="DPC100" s="197"/>
      <c r="DPD100" s="197"/>
      <c r="DPE100" s="197"/>
      <c r="DPF100" s="197"/>
      <c r="DPG100" s="197"/>
      <c r="DPH100" s="197"/>
      <c r="DPI100" s="197"/>
      <c r="DPJ100" s="197"/>
      <c r="DPK100" s="197"/>
      <c r="DPL100" s="197"/>
      <c r="DPM100" s="197"/>
      <c r="DPN100" s="197"/>
      <c r="DPO100" s="197"/>
      <c r="DPP100" s="197"/>
      <c r="DPQ100" s="197"/>
      <c r="DPR100" s="197"/>
      <c r="DPS100" s="197"/>
      <c r="DPT100" s="197"/>
      <c r="DPU100" s="197"/>
      <c r="DPV100" s="197"/>
      <c r="DPW100" s="197"/>
      <c r="DPX100" s="197"/>
      <c r="DPY100" s="197"/>
      <c r="DPZ100" s="197"/>
      <c r="DQA100" s="197"/>
      <c r="DQB100" s="197"/>
      <c r="DQC100" s="197"/>
      <c r="DQD100" s="197"/>
      <c r="DQE100" s="197"/>
      <c r="DQF100" s="197"/>
      <c r="DQG100" s="197"/>
      <c r="DQH100" s="197"/>
      <c r="DQI100" s="197"/>
      <c r="DQJ100" s="197"/>
      <c r="DQK100" s="197"/>
      <c r="DQL100" s="197"/>
      <c r="DQM100" s="197"/>
      <c r="DQN100" s="197"/>
      <c r="DQO100" s="197"/>
      <c r="DQP100" s="197"/>
      <c r="DQQ100" s="197"/>
      <c r="DQR100" s="197"/>
      <c r="DQS100" s="197"/>
      <c r="DQT100" s="197"/>
      <c r="DQU100" s="197"/>
      <c r="DQV100" s="197"/>
      <c r="DQW100" s="197"/>
      <c r="DQX100" s="197"/>
      <c r="DQY100" s="197"/>
      <c r="DQZ100" s="197"/>
      <c r="DRA100" s="197"/>
      <c r="DRB100" s="197"/>
      <c r="DRC100" s="197"/>
      <c r="DRD100" s="197"/>
      <c r="DRE100" s="197"/>
      <c r="DRF100" s="197"/>
      <c r="DRG100" s="197"/>
      <c r="DRH100" s="197"/>
      <c r="DRI100" s="197"/>
      <c r="DRJ100" s="197"/>
      <c r="DRK100" s="197"/>
      <c r="DRL100" s="197"/>
      <c r="DRM100" s="197"/>
      <c r="DRN100" s="197"/>
      <c r="DRO100" s="197"/>
      <c r="DRP100" s="197"/>
      <c r="DRQ100" s="197"/>
      <c r="DRR100" s="197"/>
      <c r="DRS100" s="197"/>
      <c r="DRT100" s="197"/>
      <c r="DRU100" s="197"/>
      <c r="DRV100" s="197"/>
      <c r="DRW100" s="197"/>
      <c r="DRX100" s="197"/>
      <c r="DRY100" s="197"/>
      <c r="DRZ100" s="197"/>
      <c r="DSA100" s="197"/>
      <c r="DSB100" s="197"/>
      <c r="DSC100" s="197"/>
      <c r="DSD100" s="197"/>
      <c r="DSE100" s="197"/>
      <c r="DSF100" s="197"/>
      <c r="DSG100" s="197"/>
      <c r="DSH100" s="197"/>
      <c r="DSI100" s="197"/>
      <c r="DSJ100" s="197"/>
      <c r="DSK100" s="197"/>
      <c r="DSL100" s="197"/>
      <c r="DSM100" s="197"/>
      <c r="DSN100" s="197"/>
      <c r="DSO100" s="197"/>
      <c r="DSP100" s="197"/>
      <c r="DSQ100" s="197"/>
      <c r="DSR100" s="197"/>
      <c r="DSS100" s="197"/>
      <c r="DST100" s="197"/>
      <c r="DSU100" s="197"/>
      <c r="DSV100" s="197"/>
      <c r="DSW100" s="197"/>
      <c r="DSX100" s="197"/>
      <c r="DSY100" s="197"/>
      <c r="DSZ100" s="197"/>
      <c r="DTA100" s="197"/>
      <c r="DTB100" s="197"/>
      <c r="DTC100" s="197"/>
      <c r="DTD100" s="197"/>
      <c r="DTE100" s="197"/>
      <c r="DTF100" s="197"/>
      <c r="DTG100" s="197"/>
      <c r="DTH100" s="197"/>
      <c r="DTI100" s="197"/>
      <c r="DTJ100" s="197"/>
      <c r="DTK100" s="197"/>
      <c r="DTL100" s="197"/>
      <c r="DTM100" s="197"/>
      <c r="DTN100" s="197"/>
      <c r="DTO100" s="197"/>
      <c r="DTP100" s="197"/>
      <c r="DTQ100" s="197"/>
      <c r="DTR100" s="197"/>
      <c r="DTS100" s="197"/>
      <c r="DTT100" s="197"/>
      <c r="DTU100" s="197"/>
      <c r="DTV100" s="197"/>
      <c r="DTW100" s="197"/>
      <c r="DTX100" s="197"/>
      <c r="DTY100" s="197"/>
      <c r="DTZ100" s="197"/>
      <c r="DUA100" s="197"/>
      <c r="DUB100" s="197"/>
      <c r="DUC100" s="197"/>
      <c r="DUD100" s="197"/>
      <c r="DUE100" s="197"/>
      <c r="DUF100" s="197"/>
      <c r="DUG100" s="197"/>
      <c r="DUH100" s="197"/>
      <c r="DUI100" s="197"/>
      <c r="DUJ100" s="197"/>
      <c r="DUK100" s="197"/>
      <c r="DUL100" s="197"/>
      <c r="DUM100" s="197"/>
      <c r="DUN100" s="197"/>
      <c r="DUO100" s="197"/>
      <c r="DUP100" s="197"/>
      <c r="DUQ100" s="197"/>
      <c r="DUR100" s="197"/>
      <c r="DUS100" s="197"/>
      <c r="DUT100" s="197"/>
      <c r="DUU100" s="197"/>
      <c r="DUV100" s="197"/>
      <c r="DUW100" s="197"/>
      <c r="DUX100" s="197"/>
      <c r="DUY100" s="197"/>
      <c r="DUZ100" s="197"/>
      <c r="DVA100" s="197"/>
      <c r="DVB100" s="197"/>
      <c r="DVC100" s="197"/>
      <c r="DVD100" s="197"/>
      <c r="DVE100" s="197"/>
      <c r="DVF100" s="197"/>
      <c r="DVG100" s="197"/>
      <c r="DVH100" s="197"/>
      <c r="DVI100" s="197"/>
      <c r="DVJ100" s="197"/>
      <c r="DVK100" s="197"/>
      <c r="DVL100" s="197"/>
      <c r="DVM100" s="197"/>
      <c r="DVN100" s="197"/>
      <c r="DVO100" s="197"/>
      <c r="DVP100" s="197"/>
      <c r="DVQ100" s="197"/>
      <c r="DVR100" s="197"/>
      <c r="DVS100" s="197"/>
      <c r="DVT100" s="197"/>
      <c r="DVU100" s="197"/>
      <c r="DVV100" s="197"/>
      <c r="DVW100" s="197"/>
      <c r="DVX100" s="197"/>
      <c r="DVY100" s="197"/>
      <c r="DVZ100" s="197"/>
      <c r="DWA100" s="197"/>
      <c r="DWB100" s="197"/>
      <c r="DWC100" s="197"/>
      <c r="DWD100" s="197"/>
      <c r="DWE100" s="197"/>
      <c r="DWF100" s="197"/>
      <c r="DWG100" s="197"/>
      <c r="DWH100" s="197"/>
      <c r="DWI100" s="197"/>
      <c r="DWJ100" s="197"/>
      <c r="DWK100" s="197"/>
      <c r="DWL100" s="197"/>
      <c r="DWM100" s="197"/>
      <c r="DWN100" s="197"/>
      <c r="DWO100" s="197"/>
      <c r="DWP100" s="197"/>
      <c r="DWQ100" s="197"/>
      <c r="DWR100" s="197"/>
      <c r="DWS100" s="197"/>
      <c r="DWT100" s="197"/>
      <c r="DWU100" s="197"/>
      <c r="DWV100" s="197"/>
      <c r="DWW100" s="197"/>
      <c r="DWX100" s="197"/>
      <c r="DWY100" s="197"/>
      <c r="DWZ100" s="197"/>
      <c r="DXA100" s="197"/>
      <c r="DXB100" s="197"/>
      <c r="DXC100" s="197"/>
      <c r="DXD100" s="197"/>
      <c r="DXE100" s="197"/>
      <c r="DXF100" s="197"/>
      <c r="DXG100" s="197"/>
      <c r="DXH100" s="197"/>
      <c r="DXI100" s="197"/>
      <c r="DXJ100" s="197"/>
      <c r="DXK100" s="197"/>
      <c r="DXL100" s="197"/>
      <c r="DXM100" s="197"/>
      <c r="DXN100" s="197"/>
      <c r="DXO100" s="197"/>
      <c r="DXP100" s="197"/>
      <c r="DXQ100" s="197"/>
      <c r="DXR100" s="197"/>
      <c r="DXS100" s="197"/>
      <c r="DXT100" s="197"/>
      <c r="DXU100" s="197"/>
      <c r="DXV100" s="197"/>
      <c r="DXW100" s="197"/>
      <c r="DXX100" s="197"/>
      <c r="DXY100" s="197"/>
      <c r="DXZ100" s="197"/>
      <c r="DYA100" s="197"/>
      <c r="DYB100" s="197"/>
      <c r="DYC100" s="197"/>
      <c r="DYD100" s="197"/>
      <c r="DYE100" s="197"/>
      <c r="DYF100" s="197"/>
      <c r="DYG100" s="197"/>
      <c r="DYH100" s="197"/>
      <c r="DYI100" s="197"/>
      <c r="DYJ100" s="197"/>
      <c r="DYK100" s="197"/>
      <c r="DYL100" s="197"/>
      <c r="DYM100" s="197"/>
      <c r="DYN100" s="197"/>
      <c r="DYO100" s="197"/>
      <c r="DYP100" s="197"/>
      <c r="DYQ100" s="197"/>
      <c r="DYR100" s="197"/>
      <c r="DYS100" s="197"/>
      <c r="DYT100" s="197"/>
      <c r="DYU100" s="197"/>
      <c r="DYV100" s="197"/>
      <c r="DYW100" s="197"/>
      <c r="DYX100" s="197"/>
      <c r="DYY100" s="197"/>
      <c r="DYZ100" s="197"/>
      <c r="DZA100" s="197"/>
      <c r="DZB100" s="197"/>
      <c r="DZC100" s="197"/>
      <c r="DZD100" s="197"/>
      <c r="DZE100" s="197"/>
      <c r="DZF100" s="197"/>
      <c r="DZG100" s="197"/>
      <c r="DZH100" s="197"/>
      <c r="DZI100" s="197"/>
      <c r="DZJ100" s="197"/>
      <c r="DZK100" s="197"/>
      <c r="DZL100" s="197"/>
      <c r="DZM100" s="197"/>
      <c r="DZN100" s="197"/>
      <c r="DZO100" s="197"/>
      <c r="DZP100" s="197"/>
      <c r="DZQ100" s="197"/>
      <c r="DZR100" s="197"/>
      <c r="DZS100" s="197"/>
      <c r="DZT100" s="197"/>
      <c r="DZU100" s="197"/>
      <c r="DZV100" s="197"/>
      <c r="DZW100" s="197"/>
      <c r="DZX100" s="197"/>
      <c r="DZY100" s="197"/>
      <c r="DZZ100" s="197"/>
      <c r="EAA100" s="197"/>
      <c r="EAB100" s="197"/>
      <c r="EAC100" s="197"/>
      <c r="EAD100" s="197"/>
      <c r="EAE100" s="197"/>
      <c r="EAF100" s="197"/>
      <c r="EAG100" s="197"/>
      <c r="EAH100" s="197"/>
      <c r="EAI100" s="197"/>
      <c r="EAJ100" s="197"/>
      <c r="EAK100" s="197"/>
      <c r="EAL100" s="197"/>
      <c r="EAM100" s="197"/>
      <c r="EAN100" s="197"/>
      <c r="EAO100" s="197"/>
      <c r="EAP100" s="197"/>
      <c r="EAQ100" s="197"/>
      <c r="EAR100" s="197"/>
      <c r="EAS100" s="197"/>
      <c r="EAT100" s="197"/>
      <c r="EAU100" s="197"/>
      <c r="EAV100" s="197"/>
      <c r="EAW100" s="197"/>
      <c r="EAX100" s="197"/>
      <c r="EAY100" s="197"/>
      <c r="EAZ100" s="197"/>
      <c r="EBA100" s="197"/>
      <c r="EBB100" s="197"/>
      <c r="EBC100" s="197"/>
      <c r="EBD100" s="197"/>
      <c r="EBE100" s="197"/>
      <c r="EBF100" s="197"/>
      <c r="EBG100" s="197"/>
      <c r="EBH100" s="197"/>
      <c r="EBI100" s="197"/>
      <c r="EBJ100" s="197"/>
      <c r="EBK100" s="197"/>
      <c r="EBL100" s="197"/>
      <c r="EBM100" s="197"/>
      <c r="EBN100" s="197"/>
      <c r="EBO100" s="197"/>
      <c r="EBP100" s="197"/>
      <c r="EBQ100" s="197"/>
      <c r="EBR100" s="197"/>
      <c r="EBS100" s="197"/>
      <c r="EBT100" s="197"/>
      <c r="EBU100" s="197"/>
      <c r="EBV100" s="197"/>
      <c r="EBW100" s="197"/>
      <c r="EBX100" s="197"/>
      <c r="EBY100" s="197"/>
      <c r="EBZ100" s="197"/>
      <c r="ECA100" s="197"/>
      <c r="ECB100" s="197"/>
      <c r="ECC100" s="197"/>
      <c r="ECD100" s="197"/>
      <c r="ECE100" s="197"/>
      <c r="ECF100" s="197"/>
      <c r="ECG100" s="197"/>
      <c r="ECH100" s="197"/>
      <c r="ECI100" s="197"/>
      <c r="ECJ100" s="197"/>
      <c r="ECK100" s="197"/>
      <c r="ECL100" s="197"/>
      <c r="ECM100" s="197"/>
      <c r="ECN100" s="197"/>
      <c r="ECO100" s="197"/>
      <c r="ECP100" s="197"/>
      <c r="ECQ100" s="197"/>
      <c r="ECR100" s="197"/>
      <c r="ECS100" s="197"/>
      <c r="ECT100" s="197"/>
      <c r="ECU100" s="197"/>
      <c r="ECV100" s="197"/>
      <c r="ECW100" s="197"/>
      <c r="ECX100" s="197"/>
      <c r="ECY100" s="197"/>
      <c r="ECZ100" s="197"/>
      <c r="EDA100" s="197"/>
      <c r="EDB100" s="197"/>
      <c r="EDC100" s="197"/>
      <c r="EDD100" s="197"/>
      <c r="EDE100" s="197"/>
      <c r="EDF100" s="197"/>
      <c r="EDG100" s="197"/>
      <c r="EDH100" s="197"/>
      <c r="EDI100" s="197"/>
      <c r="EDJ100" s="197"/>
      <c r="EDK100" s="197"/>
      <c r="EDL100" s="197"/>
      <c r="EDM100" s="197"/>
      <c r="EDN100" s="197"/>
      <c r="EDO100" s="197"/>
      <c r="EDP100" s="197"/>
      <c r="EDQ100" s="197"/>
      <c r="EDR100" s="197"/>
      <c r="EDS100" s="197"/>
      <c r="EDT100" s="197"/>
      <c r="EDU100" s="197"/>
      <c r="EDV100" s="197"/>
      <c r="EDW100" s="197"/>
      <c r="EDX100" s="197"/>
      <c r="EDY100" s="197"/>
      <c r="EDZ100" s="197"/>
      <c r="EEA100" s="197"/>
      <c r="EEB100" s="197"/>
      <c r="EEC100" s="197"/>
      <c r="EED100" s="197"/>
      <c r="EEE100" s="197"/>
      <c r="EEF100" s="197"/>
      <c r="EEG100" s="197"/>
      <c r="EEH100" s="197"/>
      <c r="EEI100" s="197"/>
      <c r="EEJ100" s="197"/>
      <c r="EEK100" s="197"/>
      <c r="EEL100" s="197"/>
      <c r="EEM100" s="197"/>
      <c r="EEN100" s="197"/>
      <c r="EEO100" s="197"/>
      <c r="EEP100" s="197"/>
      <c r="EEQ100" s="197"/>
      <c r="EER100" s="197"/>
      <c r="EES100" s="197"/>
      <c r="EET100" s="197"/>
      <c r="EEU100" s="197"/>
      <c r="EEV100" s="197"/>
      <c r="EEW100" s="197"/>
      <c r="EEX100" s="197"/>
      <c r="EEY100" s="197"/>
      <c r="EEZ100" s="197"/>
      <c r="EFA100" s="197"/>
      <c r="EFB100" s="197"/>
      <c r="EFC100" s="197"/>
      <c r="EFD100" s="197"/>
      <c r="EFE100" s="197"/>
      <c r="EFF100" s="197"/>
      <c r="EFG100" s="197"/>
      <c r="EFH100" s="197"/>
      <c r="EFI100" s="197"/>
      <c r="EFJ100" s="197"/>
      <c r="EFK100" s="197"/>
      <c r="EFL100" s="197"/>
      <c r="EFM100" s="197"/>
      <c r="EFN100" s="197"/>
      <c r="EFO100" s="197"/>
      <c r="EFP100" s="197"/>
      <c r="EFQ100" s="197"/>
      <c r="EFR100" s="197"/>
      <c r="EFS100" s="197"/>
      <c r="EFT100" s="197"/>
      <c r="EFU100" s="197"/>
      <c r="EFV100" s="197"/>
      <c r="EFW100" s="197"/>
      <c r="EFX100" s="197"/>
      <c r="EFY100" s="197"/>
      <c r="EFZ100" s="197"/>
      <c r="EGA100" s="197"/>
      <c r="EGB100" s="197"/>
      <c r="EGC100" s="197"/>
      <c r="EGD100" s="197"/>
      <c r="EGE100" s="197"/>
      <c r="EGF100" s="197"/>
      <c r="EGG100" s="197"/>
      <c r="EGH100" s="197"/>
      <c r="EGI100" s="197"/>
      <c r="EGJ100" s="197"/>
      <c r="EGK100" s="197"/>
      <c r="EGL100" s="197"/>
      <c r="EGM100" s="197"/>
      <c r="EGN100" s="197"/>
      <c r="EGO100" s="197"/>
      <c r="EGP100" s="197"/>
      <c r="EGQ100" s="197"/>
      <c r="EGR100" s="197"/>
      <c r="EGS100" s="197"/>
      <c r="EGT100" s="197"/>
      <c r="EGU100" s="197"/>
      <c r="EGV100" s="197"/>
      <c r="EGW100" s="197"/>
      <c r="EGX100" s="197"/>
      <c r="EGY100" s="197"/>
      <c r="EGZ100" s="197"/>
      <c r="EHA100" s="197"/>
      <c r="EHB100" s="197"/>
      <c r="EHC100" s="197"/>
      <c r="EHD100" s="197"/>
      <c r="EHE100" s="197"/>
      <c r="EHF100" s="197"/>
      <c r="EHG100" s="197"/>
      <c r="EHH100" s="197"/>
      <c r="EHI100" s="197"/>
      <c r="EHJ100" s="197"/>
      <c r="EHK100" s="197"/>
      <c r="EHL100" s="197"/>
      <c r="EHM100" s="197"/>
      <c r="EHN100" s="197"/>
      <c r="EHO100" s="197"/>
      <c r="EHP100" s="197"/>
      <c r="EHQ100" s="197"/>
      <c r="EHR100" s="197"/>
      <c r="EHS100" s="197"/>
      <c r="EHT100" s="197"/>
      <c r="EHU100" s="197"/>
      <c r="EHV100" s="197"/>
      <c r="EHW100" s="197"/>
      <c r="EHX100" s="197"/>
      <c r="EHY100" s="197"/>
      <c r="EHZ100" s="197"/>
      <c r="EIA100" s="197"/>
      <c r="EIB100" s="197"/>
      <c r="EIC100" s="197"/>
      <c r="EID100" s="197"/>
      <c r="EIE100" s="197"/>
      <c r="EIF100" s="197"/>
      <c r="EIG100" s="197"/>
      <c r="EIH100" s="197"/>
      <c r="EII100" s="197"/>
      <c r="EIJ100" s="197"/>
      <c r="EIK100" s="197"/>
      <c r="EIL100" s="197"/>
      <c r="EIM100" s="197"/>
      <c r="EIN100" s="197"/>
      <c r="EIO100" s="197"/>
      <c r="EIP100" s="197"/>
      <c r="EIQ100" s="197"/>
      <c r="EIR100" s="197"/>
      <c r="EIS100" s="197"/>
      <c r="EIT100" s="197"/>
      <c r="EIU100" s="197"/>
      <c r="EIV100" s="197"/>
      <c r="EIW100" s="197"/>
      <c r="EIX100" s="197"/>
      <c r="EIY100" s="197"/>
      <c r="EIZ100" s="197"/>
      <c r="EJA100" s="197"/>
      <c r="EJB100" s="197"/>
      <c r="EJC100" s="197"/>
      <c r="EJD100" s="197"/>
      <c r="EJE100" s="197"/>
      <c r="EJF100" s="197"/>
      <c r="EJG100" s="197"/>
      <c r="EJH100" s="197"/>
      <c r="EJI100" s="197"/>
      <c r="EJJ100" s="197"/>
      <c r="EJK100" s="197"/>
      <c r="EJL100" s="197"/>
      <c r="EJM100" s="197"/>
      <c r="EJN100" s="197"/>
      <c r="EJO100" s="197"/>
      <c r="EJP100" s="197"/>
      <c r="EJQ100" s="197"/>
      <c r="EJR100" s="197"/>
      <c r="EJS100" s="197"/>
      <c r="EJT100" s="197"/>
      <c r="EJU100" s="197"/>
      <c r="EJV100" s="197"/>
      <c r="EJW100" s="197"/>
      <c r="EJX100" s="197"/>
      <c r="EJY100" s="197"/>
      <c r="EJZ100" s="197"/>
      <c r="EKA100" s="197"/>
      <c r="EKB100" s="197"/>
      <c r="EKC100" s="197"/>
      <c r="EKD100" s="197"/>
      <c r="EKE100" s="197"/>
      <c r="EKF100" s="197"/>
      <c r="EKG100" s="197"/>
      <c r="EKH100" s="197"/>
      <c r="EKI100" s="197"/>
      <c r="EKJ100" s="197"/>
      <c r="EKK100" s="197"/>
      <c r="EKL100" s="197"/>
      <c r="EKM100" s="197"/>
      <c r="EKN100" s="197"/>
      <c r="EKO100" s="197"/>
      <c r="EKP100" s="197"/>
      <c r="EKQ100" s="197"/>
      <c r="EKR100" s="197"/>
      <c r="EKS100" s="197"/>
      <c r="EKT100" s="197"/>
      <c r="EKU100" s="197"/>
      <c r="EKV100" s="197"/>
      <c r="EKW100" s="197"/>
      <c r="EKX100" s="197"/>
      <c r="EKY100" s="197"/>
      <c r="EKZ100" s="197"/>
      <c r="ELA100" s="197"/>
      <c r="ELB100" s="197"/>
      <c r="ELC100" s="197"/>
      <c r="ELD100" s="197"/>
      <c r="ELE100" s="197"/>
      <c r="ELF100" s="197"/>
      <c r="ELG100" s="197"/>
      <c r="ELH100" s="197"/>
      <c r="ELI100" s="197"/>
      <c r="ELJ100" s="197"/>
      <c r="ELK100" s="197"/>
      <c r="ELL100" s="197"/>
      <c r="ELM100" s="197"/>
      <c r="ELN100" s="197"/>
      <c r="ELO100" s="197"/>
      <c r="ELP100" s="197"/>
      <c r="ELQ100" s="197"/>
      <c r="ELR100" s="197"/>
      <c r="ELS100" s="197"/>
      <c r="ELT100" s="197"/>
      <c r="ELU100" s="197"/>
      <c r="ELV100" s="197"/>
      <c r="ELW100" s="197"/>
      <c r="ELX100" s="197"/>
      <c r="ELY100" s="197"/>
      <c r="ELZ100" s="197"/>
      <c r="EMA100" s="197"/>
      <c r="EMB100" s="197"/>
      <c r="EMC100" s="197"/>
      <c r="EMD100" s="197"/>
      <c r="EME100" s="197"/>
      <c r="EMF100" s="197"/>
      <c r="EMG100" s="197"/>
      <c r="EMH100" s="197"/>
      <c r="EMI100" s="197"/>
      <c r="EMJ100" s="197"/>
      <c r="EMK100" s="197"/>
      <c r="EML100" s="197"/>
      <c r="EMM100" s="197"/>
      <c r="EMN100" s="197"/>
      <c r="EMO100" s="197"/>
      <c r="EMP100" s="197"/>
      <c r="EMQ100" s="197"/>
      <c r="EMR100" s="197"/>
      <c r="EMS100" s="197"/>
      <c r="EMT100" s="197"/>
      <c r="EMU100" s="197"/>
      <c r="EMV100" s="197"/>
      <c r="EMW100" s="197"/>
      <c r="EMX100" s="197"/>
      <c r="EMY100" s="197"/>
      <c r="EMZ100" s="197"/>
      <c r="ENA100" s="197"/>
      <c r="ENB100" s="197"/>
      <c r="ENC100" s="197"/>
      <c r="END100" s="197"/>
      <c r="ENE100" s="197"/>
      <c r="ENF100" s="197"/>
      <c r="ENG100" s="197"/>
      <c r="ENH100" s="197"/>
      <c r="ENI100" s="197"/>
      <c r="ENJ100" s="197"/>
      <c r="ENK100" s="197"/>
      <c r="ENL100" s="197"/>
      <c r="ENM100" s="197"/>
      <c r="ENN100" s="197"/>
      <c r="ENO100" s="197"/>
      <c r="ENP100" s="197"/>
      <c r="ENQ100" s="197"/>
      <c r="ENR100" s="197"/>
      <c r="ENS100" s="197"/>
      <c r="ENT100" s="197"/>
      <c r="ENU100" s="197"/>
      <c r="ENV100" s="197"/>
      <c r="ENW100" s="197"/>
      <c r="ENX100" s="197"/>
      <c r="ENY100" s="197"/>
      <c r="ENZ100" s="197"/>
      <c r="EOA100" s="197"/>
      <c r="EOB100" s="197"/>
      <c r="EOC100" s="197"/>
      <c r="EOD100" s="197"/>
      <c r="EOE100" s="197"/>
      <c r="EOF100" s="197"/>
      <c r="EOG100" s="197"/>
      <c r="EOH100" s="197"/>
      <c r="EOI100" s="197"/>
      <c r="EOJ100" s="197"/>
      <c r="EOK100" s="197"/>
      <c r="EOL100" s="197"/>
      <c r="EOM100" s="197"/>
      <c r="EON100" s="197"/>
      <c r="EOO100" s="197"/>
      <c r="EOP100" s="197"/>
      <c r="EOQ100" s="197"/>
      <c r="EOR100" s="197"/>
      <c r="EOS100" s="197"/>
      <c r="EOT100" s="197"/>
      <c r="EOU100" s="197"/>
      <c r="EOV100" s="197"/>
      <c r="EOW100" s="197"/>
      <c r="EOX100" s="197"/>
      <c r="EOY100" s="197"/>
      <c r="EOZ100" s="197"/>
      <c r="EPA100" s="197"/>
      <c r="EPB100" s="197"/>
      <c r="EPC100" s="197"/>
      <c r="EPD100" s="197"/>
      <c r="EPE100" s="197"/>
      <c r="EPF100" s="197"/>
      <c r="EPG100" s="197"/>
      <c r="EPH100" s="197"/>
      <c r="EPI100" s="197"/>
      <c r="EPJ100" s="197"/>
      <c r="EPK100" s="197"/>
      <c r="EPL100" s="197"/>
      <c r="EPM100" s="197"/>
      <c r="EPN100" s="197"/>
      <c r="EPO100" s="197"/>
      <c r="EPP100" s="197"/>
      <c r="EPQ100" s="197"/>
      <c r="EPR100" s="197"/>
      <c r="EPS100" s="197"/>
      <c r="EPT100" s="197"/>
      <c r="EPU100" s="197"/>
      <c r="EPV100" s="197"/>
      <c r="EPW100" s="197"/>
      <c r="EPX100" s="197"/>
      <c r="EPY100" s="197"/>
      <c r="EPZ100" s="197"/>
      <c r="EQA100" s="197"/>
      <c r="EQB100" s="197"/>
      <c r="EQC100" s="197"/>
      <c r="EQD100" s="197"/>
      <c r="EQE100" s="197"/>
      <c r="EQF100" s="197"/>
      <c r="EQG100" s="197"/>
      <c r="EQH100" s="197"/>
      <c r="EQI100" s="197"/>
      <c r="EQJ100" s="197"/>
      <c r="EQK100" s="197"/>
      <c r="EQL100" s="197"/>
      <c r="EQM100" s="197"/>
      <c r="EQN100" s="197"/>
      <c r="EQO100" s="197"/>
      <c r="EQP100" s="197"/>
      <c r="EQQ100" s="197"/>
      <c r="EQR100" s="197"/>
      <c r="EQS100" s="197"/>
      <c r="EQT100" s="197"/>
      <c r="EQU100" s="197"/>
      <c r="EQV100" s="197"/>
      <c r="EQW100" s="197"/>
      <c r="EQX100" s="197"/>
      <c r="EQY100" s="197"/>
      <c r="EQZ100" s="197"/>
      <c r="ERA100" s="197"/>
      <c r="ERB100" s="197"/>
      <c r="ERC100" s="197"/>
      <c r="ERD100" s="197"/>
      <c r="ERE100" s="197"/>
      <c r="ERF100" s="197"/>
      <c r="ERG100" s="197"/>
      <c r="ERH100" s="197"/>
      <c r="ERI100" s="197"/>
      <c r="ERJ100" s="197"/>
      <c r="ERK100" s="197"/>
      <c r="ERL100" s="197"/>
      <c r="ERM100" s="197"/>
      <c r="ERN100" s="197"/>
      <c r="ERO100" s="197"/>
      <c r="ERP100" s="197"/>
      <c r="ERQ100" s="197"/>
      <c r="ERR100" s="197"/>
      <c r="ERS100" s="197"/>
      <c r="ERT100" s="197"/>
      <c r="ERU100" s="197"/>
      <c r="ERV100" s="197"/>
      <c r="ERW100" s="197"/>
      <c r="ERX100" s="197"/>
      <c r="ERY100" s="197"/>
      <c r="ERZ100" s="197"/>
      <c r="ESA100" s="197"/>
      <c r="ESB100" s="197"/>
      <c r="ESC100" s="197"/>
      <c r="ESD100" s="197"/>
      <c r="ESE100" s="197"/>
      <c r="ESF100" s="197"/>
      <c r="ESG100" s="197"/>
      <c r="ESH100" s="197"/>
      <c r="ESI100" s="197"/>
      <c r="ESJ100" s="197"/>
      <c r="ESK100" s="197"/>
      <c r="ESL100" s="197"/>
      <c r="ESM100" s="197"/>
      <c r="ESN100" s="197"/>
      <c r="ESO100" s="197"/>
      <c r="ESP100" s="197"/>
      <c r="ESQ100" s="197"/>
      <c r="ESR100" s="197"/>
      <c r="ESS100" s="197"/>
      <c r="EST100" s="197"/>
      <c r="ESU100" s="197"/>
      <c r="ESV100" s="197"/>
      <c r="ESW100" s="197"/>
      <c r="ESX100" s="197"/>
      <c r="ESY100" s="197"/>
      <c r="ESZ100" s="197"/>
      <c r="ETA100" s="197"/>
      <c r="ETB100" s="197"/>
      <c r="ETC100" s="197"/>
      <c r="ETD100" s="197"/>
      <c r="ETE100" s="197"/>
      <c r="ETF100" s="197"/>
      <c r="ETG100" s="197"/>
      <c r="ETH100" s="197"/>
      <c r="ETI100" s="197"/>
      <c r="ETJ100" s="197"/>
      <c r="ETK100" s="197"/>
      <c r="ETL100" s="197"/>
      <c r="ETM100" s="197"/>
      <c r="ETN100" s="197"/>
      <c r="ETO100" s="197"/>
      <c r="ETP100" s="197"/>
      <c r="ETQ100" s="197"/>
      <c r="ETR100" s="197"/>
      <c r="ETS100" s="197"/>
      <c r="ETT100" s="197"/>
      <c r="ETU100" s="197"/>
      <c r="ETV100" s="197"/>
      <c r="ETW100" s="197"/>
      <c r="ETX100" s="197"/>
      <c r="ETY100" s="197"/>
      <c r="ETZ100" s="197"/>
      <c r="EUA100" s="197"/>
      <c r="EUB100" s="197"/>
      <c r="EUC100" s="197"/>
      <c r="EUD100" s="197"/>
      <c r="EUE100" s="197"/>
      <c r="EUF100" s="197"/>
      <c r="EUG100" s="197"/>
      <c r="EUH100" s="197"/>
      <c r="EUI100" s="197"/>
      <c r="EUJ100" s="197"/>
      <c r="EUK100" s="197"/>
      <c r="EUL100" s="197"/>
      <c r="EUM100" s="197"/>
      <c r="EUN100" s="197"/>
      <c r="EUO100" s="197"/>
      <c r="EUP100" s="197"/>
      <c r="EUQ100" s="197"/>
      <c r="EUR100" s="197"/>
      <c r="EUS100" s="197"/>
      <c r="EUT100" s="197"/>
      <c r="EUU100" s="197"/>
      <c r="EUV100" s="197"/>
      <c r="EUW100" s="197"/>
      <c r="EUX100" s="197"/>
      <c r="EUY100" s="197"/>
      <c r="EUZ100" s="197"/>
      <c r="EVA100" s="197"/>
      <c r="EVB100" s="197"/>
      <c r="EVC100" s="197"/>
      <c r="EVD100" s="197"/>
      <c r="EVE100" s="197"/>
      <c r="EVF100" s="197"/>
      <c r="EVG100" s="197"/>
      <c r="EVH100" s="197"/>
      <c r="EVI100" s="197"/>
      <c r="EVJ100" s="197"/>
      <c r="EVK100" s="197"/>
      <c r="EVL100" s="197"/>
      <c r="EVM100" s="197"/>
      <c r="EVN100" s="197"/>
      <c r="EVO100" s="197"/>
      <c r="EVP100" s="197"/>
      <c r="EVQ100" s="197"/>
      <c r="EVR100" s="197"/>
      <c r="EVS100" s="197"/>
      <c r="EVT100" s="197"/>
      <c r="EVU100" s="197"/>
      <c r="EVV100" s="197"/>
      <c r="EVW100" s="197"/>
      <c r="EVX100" s="197"/>
      <c r="EVY100" s="197"/>
      <c r="EVZ100" s="197"/>
      <c r="EWA100" s="197"/>
      <c r="EWB100" s="197"/>
      <c r="EWC100" s="197"/>
      <c r="EWD100" s="197"/>
      <c r="EWE100" s="197"/>
      <c r="EWF100" s="197"/>
      <c r="EWG100" s="197"/>
      <c r="EWH100" s="197"/>
      <c r="EWI100" s="197"/>
      <c r="EWJ100" s="197"/>
      <c r="EWK100" s="197"/>
      <c r="EWL100" s="197"/>
      <c r="EWM100" s="197"/>
      <c r="EWN100" s="197"/>
      <c r="EWO100" s="197"/>
      <c r="EWP100" s="197"/>
      <c r="EWQ100" s="197"/>
      <c r="EWR100" s="197"/>
      <c r="EWS100" s="197"/>
      <c r="EWT100" s="197"/>
      <c r="EWU100" s="197"/>
      <c r="EWV100" s="197"/>
      <c r="EWW100" s="197"/>
      <c r="EWX100" s="197"/>
      <c r="EWY100" s="197"/>
      <c r="EWZ100" s="197"/>
      <c r="EXA100" s="197"/>
      <c r="EXB100" s="197"/>
      <c r="EXC100" s="197"/>
      <c r="EXD100" s="197"/>
      <c r="EXE100" s="197"/>
      <c r="EXF100" s="197"/>
      <c r="EXG100" s="197"/>
      <c r="EXH100" s="197"/>
      <c r="EXI100" s="197"/>
      <c r="EXJ100" s="197"/>
      <c r="EXK100" s="197"/>
      <c r="EXL100" s="197"/>
      <c r="EXM100" s="197"/>
      <c r="EXN100" s="197"/>
      <c r="EXO100" s="197"/>
      <c r="EXP100" s="197"/>
      <c r="EXQ100" s="197"/>
      <c r="EXR100" s="197"/>
      <c r="EXS100" s="197"/>
      <c r="EXT100" s="197"/>
      <c r="EXU100" s="197"/>
      <c r="EXV100" s="197"/>
      <c r="EXW100" s="197"/>
      <c r="EXX100" s="197"/>
      <c r="EXY100" s="197"/>
      <c r="EXZ100" s="197"/>
      <c r="EYA100" s="197"/>
      <c r="EYB100" s="197"/>
      <c r="EYC100" s="197"/>
      <c r="EYD100" s="197"/>
      <c r="EYE100" s="197"/>
      <c r="EYF100" s="197"/>
      <c r="EYG100" s="197"/>
      <c r="EYH100" s="197"/>
      <c r="EYI100" s="197"/>
      <c r="EYJ100" s="197"/>
      <c r="EYK100" s="197"/>
      <c r="EYL100" s="197"/>
      <c r="EYM100" s="197"/>
      <c r="EYN100" s="197"/>
      <c r="EYO100" s="197"/>
      <c r="EYP100" s="197"/>
      <c r="EYQ100" s="197"/>
      <c r="EYR100" s="197"/>
      <c r="EYS100" s="197"/>
      <c r="EYT100" s="197"/>
      <c r="EYU100" s="197"/>
      <c r="EYV100" s="197"/>
      <c r="EYW100" s="197"/>
      <c r="EYX100" s="197"/>
      <c r="EYY100" s="197"/>
      <c r="EYZ100" s="197"/>
      <c r="EZA100" s="197"/>
      <c r="EZB100" s="197"/>
      <c r="EZC100" s="197"/>
      <c r="EZD100" s="197"/>
      <c r="EZE100" s="197"/>
      <c r="EZF100" s="197"/>
      <c r="EZG100" s="197"/>
      <c r="EZH100" s="197"/>
      <c r="EZI100" s="197"/>
      <c r="EZJ100" s="197"/>
      <c r="EZK100" s="197"/>
      <c r="EZL100" s="197"/>
      <c r="EZM100" s="197"/>
      <c r="EZN100" s="197"/>
      <c r="EZO100" s="197"/>
      <c r="EZP100" s="197"/>
      <c r="EZQ100" s="197"/>
      <c r="EZR100" s="197"/>
      <c r="EZS100" s="197"/>
      <c r="EZT100" s="197"/>
      <c r="EZU100" s="197"/>
      <c r="EZV100" s="197"/>
      <c r="EZW100" s="197"/>
      <c r="EZX100" s="197"/>
      <c r="EZY100" s="197"/>
      <c r="EZZ100" s="197"/>
      <c r="FAA100" s="197"/>
      <c r="FAB100" s="197"/>
      <c r="FAC100" s="197"/>
      <c r="FAD100" s="197"/>
      <c r="FAE100" s="197"/>
      <c r="FAF100" s="197"/>
      <c r="FAG100" s="197"/>
      <c r="FAH100" s="197"/>
      <c r="FAI100" s="197"/>
      <c r="FAJ100" s="197"/>
      <c r="FAK100" s="197"/>
      <c r="FAL100" s="197"/>
      <c r="FAM100" s="197"/>
      <c r="FAN100" s="197"/>
      <c r="FAO100" s="197"/>
      <c r="FAP100" s="197"/>
      <c r="FAQ100" s="197"/>
      <c r="FAR100" s="197"/>
      <c r="FAS100" s="197"/>
      <c r="FAT100" s="197"/>
      <c r="FAU100" s="197"/>
      <c r="FAV100" s="197"/>
      <c r="FAW100" s="197"/>
      <c r="FAX100" s="197"/>
      <c r="FAY100" s="197"/>
      <c r="FAZ100" s="197"/>
      <c r="FBA100" s="197"/>
      <c r="FBB100" s="197"/>
      <c r="FBC100" s="197"/>
      <c r="FBD100" s="197"/>
      <c r="FBE100" s="197"/>
      <c r="FBF100" s="197"/>
      <c r="FBG100" s="197"/>
      <c r="FBH100" s="197"/>
      <c r="FBI100" s="197"/>
      <c r="FBJ100" s="197"/>
      <c r="FBK100" s="197"/>
      <c r="FBL100" s="197"/>
      <c r="FBM100" s="197"/>
      <c r="FBN100" s="197"/>
      <c r="FBO100" s="197"/>
      <c r="FBP100" s="197"/>
      <c r="FBQ100" s="197"/>
      <c r="FBR100" s="197"/>
      <c r="FBS100" s="197"/>
      <c r="FBT100" s="197"/>
      <c r="FBU100" s="197"/>
      <c r="FBV100" s="197"/>
      <c r="FBW100" s="197"/>
      <c r="FBX100" s="197"/>
      <c r="FBY100" s="197"/>
      <c r="FBZ100" s="197"/>
      <c r="FCA100" s="197"/>
      <c r="FCB100" s="197"/>
      <c r="FCC100" s="197"/>
      <c r="FCD100" s="197"/>
      <c r="FCE100" s="197"/>
      <c r="FCF100" s="197"/>
      <c r="FCG100" s="197"/>
      <c r="FCH100" s="197"/>
      <c r="FCI100" s="197"/>
      <c r="FCJ100" s="197"/>
      <c r="FCK100" s="197"/>
      <c r="FCL100" s="197"/>
      <c r="FCM100" s="197"/>
      <c r="FCN100" s="197"/>
      <c r="FCO100" s="197"/>
      <c r="FCP100" s="197"/>
      <c r="FCQ100" s="197"/>
      <c r="FCR100" s="197"/>
      <c r="FCS100" s="197"/>
      <c r="FCT100" s="197"/>
      <c r="FCU100" s="197"/>
      <c r="FCV100" s="197"/>
      <c r="FCW100" s="197"/>
      <c r="FCX100" s="197"/>
      <c r="FCY100" s="197"/>
      <c r="FCZ100" s="197"/>
      <c r="FDA100" s="197"/>
      <c r="FDB100" s="197"/>
      <c r="FDC100" s="197"/>
      <c r="FDD100" s="197"/>
      <c r="FDE100" s="197"/>
      <c r="FDF100" s="197"/>
      <c r="FDG100" s="197"/>
      <c r="FDH100" s="197"/>
      <c r="FDI100" s="197"/>
      <c r="FDJ100" s="197"/>
      <c r="FDK100" s="197"/>
      <c r="FDL100" s="197"/>
      <c r="FDM100" s="197"/>
      <c r="FDN100" s="197"/>
      <c r="FDO100" s="197"/>
      <c r="FDP100" s="197"/>
      <c r="FDQ100" s="197"/>
      <c r="FDR100" s="197"/>
      <c r="FDS100" s="197"/>
      <c r="FDT100" s="197"/>
      <c r="FDU100" s="197"/>
      <c r="FDV100" s="197"/>
      <c r="FDW100" s="197"/>
      <c r="FDX100" s="197"/>
      <c r="FDY100" s="197"/>
      <c r="FDZ100" s="197"/>
      <c r="FEA100" s="197"/>
      <c r="FEB100" s="197"/>
      <c r="FEC100" s="197"/>
      <c r="FED100" s="197"/>
      <c r="FEE100" s="197"/>
      <c r="FEF100" s="197"/>
      <c r="FEG100" s="197"/>
      <c r="FEH100" s="197"/>
      <c r="FEI100" s="197"/>
      <c r="FEJ100" s="197"/>
      <c r="FEK100" s="197"/>
      <c r="FEL100" s="197"/>
      <c r="FEM100" s="197"/>
      <c r="FEN100" s="197"/>
      <c r="FEO100" s="197"/>
      <c r="FEP100" s="197"/>
      <c r="FEQ100" s="197"/>
      <c r="FER100" s="197"/>
      <c r="FES100" s="197"/>
      <c r="FET100" s="197"/>
      <c r="FEU100" s="197"/>
      <c r="FEV100" s="197"/>
      <c r="FEW100" s="197"/>
      <c r="FEX100" s="197"/>
      <c r="FEY100" s="197"/>
      <c r="FEZ100" s="197"/>
      <c r="FFA100" s="197"/>
      <c r="FFB100" s="197"/>
      <c r="FFC100" s="197"/>
      <c r="FFD100" s="197"/>
      <c r="FFE100" s="197"/>
      <c r="FFF100" s="197"/>
      <c r="FFG100" s="197"/>
      <c r="FFH100" s="197"/>
      <c r="FFI100" s="197"/>
      <c r="FFJ100" s="197"/>
      <c r="FFK100" s="197"/>
      <c r="FFL100" s="197"/>
      <c r="FFM100" s="197"/>
      <c r="FFN100" s="197"/>
      <c r="FFO100" s="197"/>
      <c r="FFP100" s="197"/>
      <c r="FFQ100" s="197"/>
      <c r="FFR100" s="197"/>
      <c r="FFS100" s="197"/>
      <c r="FFT100" s="197"/>
      <c r="FFU100" s="197"/>
      <c r="FFV100" s="197"/>
      <c r="FFW100" s="197"/>
      <c r="FFX100" s="197"/>
      <c r="FFY100" s="197"/>
      <c r="FFZ100" s="197"/>
      <c r="FGA100" s="197"/>
      <c r="FGB100" s="197"/>
      <c r="FGC100" s="197"/>
      <c r="FGD100" s="197"/>
      <c r="FGE100" s="197"/>
      <c r="FGF100" s="197"/>
      <c r="FGG100" s="197"/>
      <c r="FGH100" s="197"/>
      <c r="FGI100" s="197"/>
      <c r="FGJ100" s="197"/>
      <c r="FGK100" s="197"/>
      <c r="FGL100" s="197"/>
      <c r="FGM100" s="197"/>
      <c r="FGN100" s="197"/>
      <c r="FGO100" s="197"/>
      <c r="FGP100" s="197"/>
      <c r="FGQ100" s="197"/>
      <c r="FGR100" s="197"/>
      <c r="FGS100" s="197"/>
      <c r="FGT100" s="197"/>
      <c r="FGU100" s="197"/>
      <c r="FGV100" s="197"/>
      <c r="FGW100" s="197"/>
      <c r="FGX100" s="197"/>
      <c r="FGY100" s="197"/>
      <c r="FGZ100" s="197"/>
      <c r="FHA100" s="197"/>
      <c r="FHB100" s="197"/>
      <c r="FHC100" s="197"/>
      <c r="FHD100" s="197"/>
      <c r="FHE100" s="197"/>
      <c r="FHF100" s="197"/>
      <c r="FHG100" s="197"/>
      <c r="FHH100" s="197"/>
      <c r="FHI100" s="197"/>
      <c r="FHJ100" s="197"/>
      <c r="FHK100" s="197"/>
      <c r="FHL100" s="197"/>
      <c r="FHM100" s="197"/>
      <c r="FHN100" s="197"/>
      <c r="FHO100" s="197"/>
      <c r="FHP100" s="197"/>
      <c r="FHQ100" s="197"/>
      <c r="FHR100" s="197"/>
      <c r="FHS100" s="197"/>
      <c r="FHT100" s="197"/>
      <c r="FHU100" s="197"/>
      <c r="FHV100" s="197"/>
      <c r="FHW100" s="197"/>
      <c r="FHX100" s="197"/>
      <c r="FHY100" s="197"/>
      <c r="FHZ100" s="197"/>
      <c r="FIA100" s="197"/>
      <c r="FIB100" s="197"/>
      <c r="FIC100" s="197"/>
      <c r="FID100" s="197"/>
      <c r="FIE100" s="197"/>
      <c r="FIF100" s="197"/>
      <c r="FIG100" s="197"/>
      <c r="FIH100" s="197"/>
      <c r="FII100" s="197"/>
      <c r="FIJ100" s="197"/>
      <c r="FIK100" s="197"/>
      <c r="FIL100" s="197"/>
      <c r="FIM100" s="197"/>
      <c r="FIN100" s="197"/>
      <c r="FIO100" s="197"/>
      <c r="FIP100" s="197"/>
      <c r="FIQ100" s="197"/>
      <c r="FIR100" s="197"/>
      <c r="FIS100" s="197"/>
      <c r="FIT100" s="197"/>
      <c r="FIU100" s="197"/>
      <c r="FIV100" s="197"/>
      <c r="FIW100" s="197"/>
      <c r="FIX100" s="197"/>
      <c r="FIY100" s="197"/>
      <c r="FIZ100" s="197"/>
      <c r="FJA100" s="197"/>
      <c r="FJB100" s="197"/>
      <c r="FJC100" s="197"/>
      <c r="FJD100" s="197"/>
      <c r="FJE100" s="197"/>
      <c r="FJF100" s="197"/>
      <c r="FJG100" s="197"/>
      <c r="FJH100" s="197"/>
      <c r="FJI100" s="197"/>
      <c r="FJJ100" s="197"/>
      <c r="FJK100" s="197"/>
      <c r="FJL100" s="197"/>
      <c r="FJM100" s="197"/>
      <c r="FJN100" s="197"/>
      <c r="FJO100" s="197"/>
      <c r="FJP100" s="197"/>
      <c r="FJQ100" s="197"/>
      <c r="FJR100" s="197"/>
      <c r="FJS100" s="197"/>
      <c r="FJT100" s="197"/>
      <c r="FJU100" s="197"/>
      <c r="FJV100" s="197"/>
      <c r="FJW100" s="197"/>
      <c r="FJX100" s="197"/>
      <c r="FJY100" s="197"/>
      <c r="FJZ100" s="197"/>
      <c r="FKA100" s="197"/>
      <c r="FKB100" s="197"/>
      <c r="FKC100" s="197"/>
      <c r="FKD100" s="197"/>
      <c r="FKE100" s="197"/>
      <c r="FKF100" s="197"/>
      <c r="FKG100" s="197"/>
      <c r="FKH100" s="197"/>
      <c r="FKI100" s="197"/>
      <c r="FKJ100" s="197"/>
      <c r="FKK100" s="197"/>
      <c r="FKL100" s="197"/>
      <c r="FKM100" s="197"/>
      <c r="FKN100" s="197"/>
      <c r="FKO100" s="197"/>
      <c r="FKP100" s="197"/>
      <c r="FKQ100" s="197"/>
      <c r="FKR100" s="197"/>
      <c r="FKS100" s="197"/>
      <c r="FKT100" s="197"/>
      <c r="FKU100" s="197"/>
      <c r="FKV100" s="197"/>
      <c r="FKW100" s="197"/>
      <c r="FKX100" s="197"/>
      <c r="FKY100" s="197"/>
      <c r="FKZ100" s="197"/>
      <c r="FLA100" s="197"/>
      <c r="FLB100" s="197"/>
      <c r="FLC100" s="197"/>
      <c r="FLD100" s="197"/>
      <c r="FLE100" s="197"/>
      <c r="FLF100" s="197"/>
      <c r="FLG100" s="197"/>
      <c r="FLH100" s="197"/>
      <c r="FLI100" s="197"/>
      <c r="FLJ100" s="197"/>
      <c r="FLK100" s="197"/>
      <c r="FLL100" s="197"/>
      <c r="FLM100" s="197"/>
      <c r="FLN100" s="197"/>
      <c r="FLO100" s="197"/>
      <c r="FLP100" s="197"/>
      <c r="FLQ100" s="197"/>
      <c r="FLR100" s="197"/>
      <c r="FLS100" s="197"/>
      <c r="FLT100" s="197"/>
      <c r="FLU100" s="197"/>
      <c r="FLV100" s="197"/>
      <c r="FLW100" s="197"/>
      <c r="FLX100" s="197"/>
      <c r="FLY100" s="197"/>
      <c r="FLZ100" s="197"/>
      <c r="FMA100" s="197"/>
      <c r="FMB100" s="197"/>
      <c r="FMC100" s="197"/>
      <c r="FMD100" s="197"/>
      <c r="FME100" s="197"/>
      <c r="FMF100" s="197"/>
      <c r="FMG100" s="197"/>
      <c r="FMH100" s="197"/>
      <c r="FMI100" s="197"/>
      <c r="FMJ100" s="197"/>
      <c r="FMK100" s="197"/>
      <c r="FML100" s="197"/>
      <c r="FMM100" s="197"/>
      <c r="FMN100" s="197"/>
      <c r="FMO100" s="197"/>
      <c r="FMP100" s="197"/>
      <c r="FMQ100" s="197"/>
      <c r="FMR100" s="197"/>
      <c r="FMS100" s="197"/>
      <c r="FMT100" s="197"/>
      <c r="FMU100" s="197"/>
      <c r="FMV100" s="197"/>
      <c r="FMW100" s="197"/>
      <c r="FMX100" s="197"/>
      <c r="FMY100" s="197"/>
      <c r="FMZ100" s="197"/>
      <c r="FNA100" s="197"/>
      <c r="FNB100" s="197"/>
      <c r="FNC100" s="197"/>
      <c r="FND100" s="197"/>
      <c r="FNE100" s="197"/>
      <c r="FNF100" s="197"/>
      <c r="FNG100" s="197"/>
      <c r="FNH100" s="197"/>
      <c r="FNI100" s="197"/>
      <c r="FNJ100" s="197"/>
      <c r="FNK100" s="197"/>
      <c r="FNL100" s="197"/>
      <c r="FNM100" s="197"/>
      <c r="FNN100" s="197"/>
      <c r="FNO100" s="197"/>
      <c r="FNP100" s="197"/>
      <c r="FNQ100" s="197"/>
      <c r="FNR100" s="197"/>
      <c r="FNS100" s="197"/>
      <c r="FNT100" s="197"/>
      <c r="FNU100" s="197"/>
      <c r="FNV100" s="197"/>
      <c r="FNW100" s="197"/>
      <c r="FNX100" s="197"/>
      <c r="FNY100" s="197"/>
      <c r="FNZ100" s="197"/>
      <c r="FOA100" s="197"/>
      <c r="FOB100" s="197"/>
      <c r="FOC100" s="197"/>
      <c r="FOD100" s="197"/>
      <c r="FOE100" s="197"/>
      <c r="FOF100" s="197"/>
      <c r="FOG100" s="197"/>
      <c r="FOH100" s="197"/>
      <c r="FOI100" s="197"/>
      <c r="FOJ100" s="197"/>
      <c r="FOK100" s="197"/>
      <c r="FOL100" s="197"/>
      <c r="FOM100" s="197"/>
      <c r="FON100" s="197"/>
      <c r="FOO100" s="197"/>
      <c r="FOP100" s="197"/>
      <c r="FOQ100" s="197"/>
      <c r="FOR100" s="197"/>
      <c r="FOS100" s="197"/>
      <c r="FOT100" s="197"/>
      <c r="FOU100" s="197"/>
      <c r="FOV100" s="197"/>
      <c r="FOW100" s="197"/>
      <c r="FOX100" s="197"/>
      <c r="FOY100" s="197"/>
      <c r="FOZ100" s="197"/>
      <c r="FPA100" s="197"/>
      <c r="FPB100" s="197"/>
      <c r="FPC100" s="197"/>
      <c r="FPD100" s="197"/>
      <c r="FPE100" s="197"/>
      <c r="FPF100" s="197"/>
      <c r="FPG100" s="197"/>
      <c r="FPH100" s="197"/>
      <c r="FPI100" s="197"/>
      <c r="FPJ100" s="197"/>
      <c r="FPK100" s="197"/>
      <c r="FPL100" s="197"/>
      <c r="FPM100" s="197"/>
      <c r="FPN100" s="197"/>
      <c r="FPO100" s="197"/>
      <c r="FPP100" s="197"/>
      <c r="FPQ100" s="197"/>
      <c r="FPR100" s="197"/>
      <c r="FPS100" s="197"/>
      <c r="FPT100" s="197"/>
      <c r="FPU100" s="197"/>
      <c r="FPV100" s="197"/>
      <c r="FPW100" s="197"/>
      <c r="FPX100" s="197"/>
      <c r="FPY100" s="197"/>
      <c r="FPZ100" s="197"/>
      <c r="FQA100" s="197"/>
      <c r="FQB100" s="197"/>
      <c r="FQC100" s="197"/>
      <c r="FQD100" s="197"/>
      <c r="FQE100" s="197"/>
      <c r="FQF100" s="197"/>
      <c r="FQG100" s="197"/>
      <c r="FQH100" s="197"/>
      <c r="FQI100" s="197"/>
      <c r="FQJ100" s="197"/>
      <c r="FQK100" s="197"/>
      <c r="FQL100" s="197"/>
      <c r="FQM100" s="197"/>
      <c r="FQN100" s="197"/>
      <c r="FQO100" s="197"/>
      <c r="FQP100" s="197"/>
      <c r="FQQ100" s="197"/>
      <c r="FQR100" s="197"/>
      <c r="FQS100" s="197"/>
      <c r="FQT100" s="197"/>
      <c r="FQU100" s="197"/>
      <c r="FQV100" s="197"/>
      <c r="FQW100" s="197"/>
      <c r="FQX100" s="197"/>
      <c r="FQY100" s="197"/>
      <c r="FQZ100" s="197"/>
      <c r="FRA100" s="197"/>
      <c r="FRB100" s="197"/>
      <c r="FRC100" s="197"/>
      <c r="FRD100" s="197"/>
      <c r="FRE100" s="197"/>
      <c r="FRF100" s="197"/>
      <c r="FRG100" s="197"/>
      <c r="FRH100" s="197"/>
      <c r="FRI100" s="197"/>
      <c r="FRJ100" s="197"/>
      <c r="FRK100" s="197"/>
      <c r="FRL100" s="197"/>
      <c r="FRM100" s="197"/>
      <c r="FRN100" s="197"/>
      <c r="FRO100" s="197"/>
      <c r="FRP100" s="197"/>
      <c r="FRQ100" s="197"/>
      <c r="FRR100" s="197"/>
      <c r="FRS100" s="197"/>
      <c r="FRT100" s="197"/>
      <c r="FRU100" s="197"/>
      <c r="FRV100" s="197"/>
      <c r="FRW100" s="197"/>
      <c r="FRX100" s="197"/>
      <c r="FRY100" s="197"/>
      <c r="FRZ100" s="197"/>
      <c r="FSA100" s="197"/>
      <c r="FSB100" s="197"/>
      <c r="FSC100" s="197"/>
      <c r="FSD100" s="197"/>
      <c r="FSE100" s="197"/>
      <c r="FSF100" s="197"/>
      <c r="FSG100" s="197"/>
      <c r="FSH100" s="197"/>
      <c r="FSI100" s="197"/>
      <c r="FSJ100" s="197"/>
      <c r="FSK100" s="197"/>
      <c r="FSL100" s="197"/>
      <c r="FSM100" s="197"/>
      <c r="FSN100" s="197"/>
      <c r="FSO100" s="197"/>
      <c r="FSP100" s="197"/>
      <c r="FSQ100" s="197"/>
      <c r="FSR100" s="197"/>
      <c r="FSS100" s="197"/>
      <c r="FST100" s="197"/>
      <c r="FSU100" s="197"/>
      <c r="FSV100" s="197"/>
      <c r="FSW100" s="197"/>
      <c r="FSX100" s="197"/>
      <c r="FSY100" s="197"/>
      <c r="FSZ100" s="197"/>
      <c r="FTA100" s="197"/>
      <c r="FTB100" s="197"/>
      <c r="FTC100" s="197"/>
      <c r="FTD100" s="197"/>
      <c r="FTE100" s="197"/>
      <c r="FTF100" s="197"/>
      <c r="FTG100" s="197"/>
      <c r="FTH100" s="197"/>
      <c r="FTI100" s="197"/>
      <c r="FTJ100" s="197"/>
      <c r="FTK100" s="197"/>
      <c r="FTL100" s="197"/>
      <c r="FTM100" s="197"/>
      <c r="FTN100" s="197"/>
      <c r="FTO100" s="197"/>
      <c r="FTP100" s="197"/>
      <c r="FTQ100" s="197"/>
      <c r="FTR100" s="197"/>
      <c r="FTS100" s="197"/>
      <c r="FTT100" s="197"/>
      <c r="FTU100" s="197"/>
      <c r="FTV100" s="197"/>
      <c r="FTW100" s="197"/>
      <c r="FTX100" s="197"/>
      <c r="FTY100" s="197"/>
      <c r="FTZ100" s="197"/>
      <c r="FUA100" s="197"/>
      <c r="FUB100" s="197"/>
      <c r="FUC100" s="197"/>
      <c r="FUD100" s="197"/>
      <c r="FUE100" s="197"/>
      <c r="FUF100" s="197"/>
      <c r="FUG100" s="197"/>
      <c r="FUH100" s="197"/>
      <c r="FUI100" s="197"/>
      <c r="FUJ100" s="197"/>
      <c r="FUK100" s="197"/>
      <c r="FUL100" s="197"/>
      <c r="FUM100" s="197"/>
      <c r="FUN100" s="197"/>
      <c r="FUO100" s="197"/>
      <c r="FUP100" s="197"/>
      <c r="FUQ100" s="197"/>
      <c r="FUR100" s="197"/>
      <c r="FUS100" s="197"/>
      <c r="FUT100" s="197"/>
      <c r="FUU100" s="197"/>
      <c r="FUV100" s="197"/>
      <c r="FUW100" s="197"/>
      <c r="FUX100" s="197"/>
      <c r="FUY100" s="197"/>
      <c r="FUZ100" s="197"/>
      <c r="FVA100" s="197"/>
      <c r="FVB100" s="197"/>
      <c r="FVC100" s="197"/>
      <c r="FVD100" s="197"/>
      <c r="FVE100" s="197"/>
      <c r="FVF100" s="197"/>
      <c r="FVG100" s="197"/>
      <c r="FVH100" s="197"/>
      <c r="FVI100" s="197"/>
      <c r="FVJ100" s="197"/>
      <c r="FVK100" s="197"/>
      <c r="FVL100" s="197"/>
      <c r="FVM100" s="197"/>
      <c r="FVN100" s="197"/>
      <c r="FVO100" s="197"/>
      <c r="FVP100" s="197"/>
      <c r="FVQ100" s="197"/>
      <c r="FVR100" s="197"/>
      <c r="FVS100" s="197"/>
      <c r="FVT100" s="197"/>
      <c r="FVU100" s="197"/>
      <c r="FVV100" s="197"/>
      <c r="FVW100" s="197"/>
      <c r="FVX100" s="197"/>
      <c r="FVY100" s="197"/>
      <c r="FVZ100" s="197"/>
      <c r="FWA100" s="197"/>
      <c r="FWB100" s="197"/>
      <c r="FWC100" s="197"/>
      <c r="FWD100" s="197"/>
      <c r="FWE100" s="197"/>
      <c r="FWF100" s="197"/>
      <c r="FWG100" s="197"/>
      <c r="FWH100" s="197"/>
      <c r="FWI100" s="197"/>
      <c r="FWJ100" s="197"/>
      <c r="FWK100" s="197"/>
      <c r="FWL100" s="197"/>
      <c r="FWM100" s="197"/>
      <c r="FWN100" s="197"/>
      <c r="FWO100" s="197"/>
      <c r="FWP100" s="197"/>
      <c r="FWQ100" s="197"/>
      <c r="FWR100" s="197"/>
      <c r="FWS100" s="197"/>
      <c r="FWT100" s="197"/>
      <c r="FWU100" s="197"/>
      <c r="FWV100" s="197"/>
      <c r="FWW100" s="197"/>
      <c r="FWX100" s="197"/>
      <c r="FWY100" s="197"/>
      <c r="FWZ100" s="197"/>
      <c r="FXA100" s="197"/>
      <c r="FXB100" s="197"/>
      <c r="FXC100" s="197"/>
      <c r="FXD100" s="197"/>
      <c r="FXE100" s="197"/>
      <c r="FXF100" s="197"/>
      <c r="FXG100" s="197"/>
      <c r="FXH100" s="197"/>
      <c r="FXI100" s="197"/>
      <c r="FXJ100" s="197"/>
      <c r="FXK100" s="197"/>
      <c r="FXL100" s="197"/>
      <c r="FXM100" s="197"/>
      <c r="FXN100" s="197"/>
      <c r="FXO100" s="197"/>
      <c r="FXP100" s="197"/>
      <c r="FXQ100" s="197"/>
      <c r="FXR100" s="197"/>
      <c r="FXS100" s="197"/>
      <c r="FXT100" s="197"/>
      <c r="FXU100" s="197"/>
      <c r="FXV100" s="197"/>
      <c r="FXW100" s="197"/>
      <c r="FXX100" s="197"/>
      <c r="FXY100" s="197"/>
      <c r="FXZ100" s="197"/>
      <c r="FYA100" s="197"/>
      <c r="FYB100" s="197"/>
      <c r="FYC100" s="197"/>
      <c r="FYD100" s="197"/>
      <c r="FYE100" s="197"/>
      <c r="FYF100" s="197"/>
      <c r="FYG100" s="197"/>
      <c r="FYH100" s="197"/>
      <c r="FYI100" s="197"/>
      <c r="FYJ100" s="197"/>
      <c r="FYK100" s="197"/>
      <c r="FYL100" s="197"/>
      <c r="FYM100" s="197"/>
      <c r="FYN100" s="197"/>
      <c r="FYO100" s="197"/>
      <c r="FYP100" s="197"/>
      <c r="FYQ100" s="197"/>
      <c r="FYR100" s="197"/>
      <c r="FYS100" s="197"/>
      <c r="FYT100" s="197"/>
      <c r="FYU100" s="197"/>
      <c r="FYV100" s="197"/>
      <c r="FYW100" s="197"/>
      <c r="FYX100" s="197"/>
      <c r="FYY100" s="197"/>
      <c r="FYZ100" s="197"/>
      <c r="FZA100" s="197"/>
      <c r="FZB100" s="197"/>
      <c r="FZC100" s="197"/>
      <c r="FZD100" s="197"/>
      <c r="FZE100" s="197"/>
      <c r="FZF100" s="197"/>
      <c r="FZG100" s="197"/>
      <c r="FZH100" s="197"/>
      <c r="FZI100" s="197"/>
      <c r="FZJ100" s="197"/>
      <c r="FZK100" s="197"/>
      <c r="FZL100" s="197"/>
      <c r="FZM100" s="197"/>
      <c r="FZN100" s="197"/>
      <c r="FZO100" s="197"/>
      <c r="FZP100" s="197"/>
      <c r="FZQ100" s="197"/>
      <c r="FZR100" s="197"/>
      <c r="FZS100" s="197"/>
      <c r="FZT100" s="197"/>
      <c r="FZU100" s="197"/>
      <c r="FZV100" s="197"/>
      <c r="FZW100" s="197"/>
      <c r="FZX100" s="197"/>
      <c r="FZY100" s="197"/>
      <c r="FZZ100" s="197"/>
      <c r="GAA100" s="197"/>
      <c r="GAB100" s="197"/>
      <c r="GAC100" s="197"/>
      <c r="GAD100" s="197"/>
      <c r="GAE100" s="197"/>
      <c r="GAF100" s="197"/>
      <c r="GAG100" s="197"/>
      <c r="GAH100" s="197"/>
      <c r="GAI100" s="197"/>
      <c r="GAJ100" s="197"/>
      <c r="GAK100" s="197"/>
      <c r="GAL100" s="197"/>
      <c r="GAM100" s="197"/>
      <c r="GAN100" s="197"/>
      <c r="GAO100" s="197"/>
      <c r="GAP100" s="197"/>
      <c r="GAQ100" s="197"/>
      <c r="GAR100" s="197"/>
      <c r="GAS100" s="197"/>
      <c r="GAT100" s="197"/>
      <c r="GAU100" s="197"/>
      <c r="GAV100" s="197"/>
      <c r="GAW100" s="197"/>
      <c r="GAX100" s="197"/>
      <c r="GAY100" s="197"/>
      <c r="GAZ100" s="197"/>
      <c r="GBA100" s="197"/>
      <c r="GBB100" s="197"/>
      <c r="GBC100" s="197"/>
      <c r="GBD100" s="197"/>
      <c r="GBE100" s="197"/>
      <c r="GBF100" s="197"/>
      <c r="GBG100" s="197"/>
      <c r="GBH100" s="197"/>
      <c r="GBI100" s="197"/>
      <c r="GBJ100" s="197"/>
      <c r="GBK100" s="197"/>
      <c r="GBL100" s="197"/>
      <c r="GBM100" s="197"/>
      <c r="GBN100" s="197"/>
      <c r="GBO100" s="197"/>
      <c r="GBP100" s="197"/>
      <c r="GBQ100" s="197"/>
      <c r="GBR100" s="197"/>
      <c r="GBS100" s="197"/>
      <c r="GBT100" s="197"/>
      <c r="GBU100" s="197"/>
      <c r="GBV100" s="197"/>
      <c r="GBW100" s="197"/>
      <c r="GBX100" s="197"/>
      <c r="GBY100" s="197"/>
      <c r="GBZ100" s="197"/>
      <c r="GCA100" s="197"/>
      <c r="GCB100" s="197"/>
      <c r="GCC100" s="197"/>
      <c r="GCD100" s="197"/>
      <c r="GCE100" s="197"/>
      <c r="GCF100" s="197"/>
      <c r="GCG100" s="197"/>
      <c r="GCH100" s="197"/>
      <c r="GCI100" s="197"/>
      <c r="GCJ100" s="197"/>
      <c r="GCK100" s="197"/>
      <c r="GCL100" s="197"/>
      <c r="GCM100" s="197"/>
      <c r="GCN100" s="197"/>
      <c r="GCO100" s="197"/>
      <c r="GCP100" s="197"/>
      <c r="GCQ100" s="197"/>
      <c r="GCR100" s="197"/>
      <c r="GCS100" s="197"/>
      <c r="GCT100" s="197"/>
      <c r="GCU100" s="197"/>
      <c r="GCV100" s="197"/>
      <c r="GCW100" s="197"/>
      <c r="GCX100" s="197"/>
      <c r="GCY100" s="197"/>
      <c r="GCZ100" s="197"/>
      <c r="GDA100" s="197"/>
      <c r="GDB100" s="197"/>
      <c r="GDC100" s="197"/>
      <c r="GDD100" s="197"/>
      <c r="GDE100" s="197"/>
      <c r="GDF100" s="197"/>
      <c r="GDG100" s="197"/>
      <c r="GDH100" s="197"/>
      <c r="GDI100" s="197"/>
      <c r="GDJ100" s="197"/>
      <c r="GDK100" s="197"/>
      <c r="GDL100" s="197"/>
      <c r="GDM100" s="197"/>
      <c r="GDN100" s="197"/>
      <c r="GDO100" s="197"/>
      <c r="GDP100" s="197"/>
      <c r="GDQ100" s="197"/>
      <c r="GDR100" s="197"/>
      <c r="GDS100" s="197"/>
      <c r="GDT100" s="197"/>
      <c r="GDU100" s="197"/>
      <c r="GDV100" s="197"/>
      <c r="GDW100" s="197"/>
      <c r="GDX100" s="197"/>
      <c r="GDY100" s="197"/>
      <c r="GDZ100" s="197"/>
      <c r="GEA100" s="197"/>
      <c r="GEB100" s="197"/>
      <c r="GEC100" s="197"/>
      <c r="GED100" s="197"/>
      <c r="GEE100" s="197"/>
      <c r="GEF100" s="197"/>
      <c r="GEG100" s="197"/>
      <c r="GEH100" s="197"/>
      <c r="GEI100" s="197"/>
      <c r="GEJ100" s="197"/>
      <c r="GEK100" s="197"/>
      <c r="GEL100" s="197"/>
      <c r="GEM100" s="197"/>
      <c r="GEN100" s="197"/>
      <c r="GEO100" s="197"/>
      <c r="GEP100" s="197"/>
      <c r="GEQ100" s="197"/>
      <c r="GER100" s="197"/>
      <c r="GES100" s="197"/>
      <c r="GET100" s="197"/>
      <c r="GEU100" s="197"/>
      <c r="GEV100" s="197"/>
      <c r="GEW100" s="197"/>
      <c r="GEX100" s="197"/>
      <c r="GEY100" s="197"/>
      <c r="GEZ100" s="197"/>
      <c r="GFA100" s="197"/>
      <c r="GFB100" s="197"/>
      <c r="GFC100" s="197"/>
      <c r="GFD100" s="197"/>
      <c r="GFE100" s="197"/>
      <c r="GFF100" s="197"/>
      <c r="GFG100" s="197"/>
      <c r="GFH100" s="197"/>
      <c r="GFI100" s="197"/>
      <c r="GFJ100" s="197"/>
      <c r="GFK100" s="197"/>
      <c r="GFL100" s="197"/>
      <c r="GFM100" s="197"/>
      <c r="GFN100" s="197"/>
      <c r="GFO100" s="197"/>
      <c r="GFP100" s="197"/>
      <c r="GFQ100" s="197"/>
      <c r="GFR100" s="197"/>
      <c r="GFS100" s="197"/>
      <c r="GFT100" s="197"/>
      <c r="GFU100" s="197"/>
      <c r="GFV100" s="197"/>
      <c r="GFW100" s="197"/>
      <c r="GFX100" s="197"/>
      <c r="GFY100" s="197"/>
      <c r="GFZ100" s="197"/>
      <c r="GGA100" s="197"/>
      <c r="GGB100" s="197"/>
      <c r="GGC100" s="197"/>
      <c r="GGD100" s="197"/>
      <c r="GGE100" s="197"/>
      <c r="GGF100" s="197"/>
      <c r="GGG100" s="197"/>
      <c r="GGH100" s="197"/>
      <c r="GGI100" s="197"/>
      <c r="GGJ100" s="197"/>
      <c r="GGK100" s="197"/>
      <c r="GGL100" s="197"/>
      <c r="GGM100" s="197"/>
      <c r="GGN100" s="197"/>
      <c r="GGO100" s="197"/>
      <c r="GGP100" s="197"/>
      <c r="GGQ100" s="197"/>
      <c r="GGR100" s="197"/>
      <c r="GGS100" s="197"/>
      <c r="GGT100" s="197"/>
      <c r="GGU100" s="197"/>
      <c r="GGV100" s="197"/>
      <c r="GGW100" s="197"/>
      <c r="GGX100" s="197"/>
      <c r="GGY100" s="197"/>
      <c r="GGZ100" s="197"/>
      <c r="GHA100" s="197"/>
      <c r="GHB100" s="197"/>
      <c r="GHC100" s="197"/>
      <c r="GHD100" s="197"/>
      <c r="GHE100" s="197"/>
      <c r="GHF100" s="197"/>
      <c r="GHG100" s="197"/>
      <c r="GHH100" s="197"/>
      <c r="GHI100" s="197"/>
      <c r="GHJ100" s="197"/>
      <c r="GHK100" s="197"/>
      <c r="GHL100" s="197"/>
      <c r="GHM100" s="197"/>
      <c r="GHN100" s="197"/>
      <c r="GHO100" s="197"/>
      <c r="GHP100" s="197"/>
      <c r="GHQ100" s="197"/>
      <c r="GHR100" s="197"/>
      <c r="GHS100" s="197"/>
      <c r="GHT100" s="197"/>
      <c r="GHU100" s="197"/>
      <c r="GHV100" s="197"/>
      <c r="GHW100" s="197"/>
      <c r="GHX100" s="197"/>
      <c r="GHY100" s="197"/>
      <c r="GHZ100" s="197"/>
      <c r="GIA100" s="197"/>
      <c r="GIB100" s="197"/>
      <c r="GIC100" s="197"/>
      <c r="GID100" s="197"/>
      <c r="GIE100" s="197"/>
      <c r="GIF100" s="197"/>
      <c r="GIG100" s="197"/>
      <c r="GIH100" s="197"/>
      <c r="GII100" s="197"/>
      <c r="GIJ100" s="197"/>
      <c r="GIK100" s="197"/>
      <c r="GIL100" s="197"/>
      <c r="GIM100" s="197"/>
      <c r="GIN100" s="197"/>
      <c r="GIO100" s="197"/>
      <c r="GIP100" s="197"/>
      <c r="GIQ100" s="197"/>
      <c r="GIR100" s="197"/>
      <c r="GIS100" s="197"/>
      <c r="GIT100" s="197"/>
      <c r="GIU100" s="197"/>
      <c r="GIV100" s="197"/>
      <c r="GIW100" s="197"/>
      <c r="GIX100" s="197"/>
      <c r="GIY100" s="197"/>
      <c r="GIZ100" s="197"/>
      <c r="GJA100" s="197"/>
      <c r="GJB100" s="197"/>
      <c r="GJC100" s="197"/>
      <c r="GJD100" s="197"/>
      <c r="GJE100" s="197"/>
      <c r="GJF100" s="197"/>
      <c r="GJG100" s="197"/>
      <c r="GJH100" s="197"/>
      <c r="GJI100" s="197"/>
      <c r="GJJ100" s="197"/>
      <c r="GJK100" s="197"/>
      <c r="GJL100" s="197"/>
      <c r="GJM100" s="197"/>
      <c r="GJN100" s="197"/>
      <c r="GJO100" s="197"/>
      <c r="GJP100" s="197"/>
      <c r="GJQ100" s="197"/>
      <c r="GJR100" s="197"/>
      <c r="GJS100" s="197"/>
      <c r="GJT100" s="197"/>
      <c r="GJU100" s="197"/>
      <c r="GJV100" s="197"/>
      <c r="GJW100" s="197"/>
      <c r="GJX100" s="197"/>
      <c r="GJY100" s="197"/>
      <c r="GJZ100" s="197"/>
      <c r="GKA100" s="197"/>
      <c r="GKB100" s="197"/>
      <c r="GKC100" s="197"/>
      <c r="GKD100" s="197"/>
      <c r="GKE100" s="197"/>
      <c r="GKF100" s="197"/>
      <c r="GKG100" s="197"/>
      <c r="GKH100" s="197"/>
      <c r="GKI100" s="197"/>
      <c r="GKJ100" s="197"/>
      <c r="GKK100" s="197"/>
      <c r="GKL100" s="197"/>
      <c r="GKM100" s="197"/>
      <c r="GKN100" s="197"/>
      <c r="GKO100" s="197"/>
      <c r="GKP100" s="197"/>
      <c r="GKQ100" s="197"/>
      <c r="GKR100" s="197"/>
      <c r="GKS100" s="197"/>
      <c r="GKT100" s="197"/>
      <c r="GKU100" s="197"/>
      <c r="GKV100" s="197"/>
      <c r="GKW100" s="197"/>
      <c r="GKX100" s="197"/>
      <c r="GKY100" s="197"/>
      <c r="GKZ100" s="197"/>
      <c r="GLA100" s="197"/>
      <c r="GLB100" s="197"/>
      <c r="GLC100" s="197"/>
      <c r="GLD100" s="197"/>
      <c r="GLE100" s="197"/>
      <c r="GLF100" s="197"/>
      <c r="GLG100" s="197"/>
      <c r="GLH100" s="197"/>
      <c r="GLI100" s="197"/>
      <c r="GLJ100" s="197"/>
      <c r="GLK100" s="197"/>
      <c r="GLL100" s="197"/>
      <c r="GLM100" s="197"/>
      <c r="GLN100" s="197"/>
      <c r="GLO100" s="197"/>
      <c r="GLP100" s="197"/>
      <c r="GLQ100" s="197"/>
      <c r="GLR100" s="197"/>
      <c r="GLS100" s="197"/>
      <c r="GLT100" s="197"/>
      <c r="GLU100" s="197"/>
      <c r="GLV100" s="197"/>
      <c r="GLW100" s="197"/>
      <c r="GLX100" s="197"/>
      <c r="GLY100" s="197"/>
      <c r="GLZ100" s="197"/>
      <c r="GMA100" s="197"/>
      <c r="GMB100" s="197"/>
      <c r="GMC100" s="197"/>
      <c r="GMD100" s="197"/>
      <c r="GME100" s="197"/>
      <c r="GMF100" s="197"/>
      <c r="GMG100" s="197"/>
      <c r="GMH100" s="197"/>
      <c r="GMI100" s="197"/>
      <c r="GMJ100" s="197"/>
      <c r="GMK100" s="197"/>
      <c r="GML100" s="197"/>
      <c r="GMM100" s="197"/>
      <c r="GMN100" s="197"/>
      <c r="GMO100" s="197"/>
      <c r="GMP100" s="197"/>
      <c r="GMQ100" s="197"/>
      <c r="GMR100" s="197"/>
      <c r="GMS100" s="197"/>
      <c r="GMT100" s="197"/>
      <c r="GMU100" s="197"/>
      <c r="GMV100" s="197"/>
      <c r="GMW100" s="197"/>
      <c r="GMX100" s="197"/>
      <c r="GMY100" s="197"/>
      <c r="GMZ100" s="197"/>
      <c r="GNA100" s="197"/>
      <c r="GNB100" s="197"/>
      <c r="GNC100" s="197"/>
      <c r="GND100" s="197"/>
      <c r="GNE100" s="197"/>
      <c r="GNF100" s="197"/>
      <c r="GNG100" s="197"/>
      <c r="GNH100" s="197"/>
      <c r="GNI100" s="197"/>
      <c r="GNJ100" s="197"/>
      <c r="GNK100" s="197"/>
      <c r="GNL100" s="197"/>
      <c r="GNM100" s="197"/>
      <c r="GNN100" s="197"/>
      <c r="GNO100" s="197"/>
      <c r="GNP100" s="197"/>
      <c r="GNQ100" s="197"/>
      <c r="GNR100" s="197"/>
      <c r="GNS100" s="197"/>
      <c r="GNT100" s="197"/>
      <c r="GNU100" s="197"/>
      <c r="GNV100" s="197"/>
      <c r="GNW100" s="197"/>
      <c r="GNX100" s="197"/>
      <c r="GNY100" s="197"/>
      <c r="GNZ100" s="197"/>
      <c r="GOA100" s="197"/>
      <c r="GOB100" s="197"/>
      <c r="GOC100" s="197"/>
      <c r="GOD100" s="197"/>
      <c r="GOE100" s="197"/>
      <c r="GOF100" s="197"/>
      <c r="GOG100" s="197"/>
      <c r="GOH100" s="197"/>
      <c r="GOI100" s="197"/>
      <c r="GOJ100" s="197"/>
      <c r="GOK100" s="197"/>
      <c r="GOL100" s="197"/>
      <c r="GOM100" s="197"/>
      <c r="GON100" s="197"/>
      <c r="GOO100" s="197"/>
      <c r="GOP100" s="197"/>
      <c r="GOQ100" s="197"/>
      <c r="GOR100" s="197"/>
      <c r="GOS100" s="197"/>
      <c r="GOT100" s="197"/>
      <c r="GOU100" s="197"/>
      <c r="GOV100" s="197"/>
      <c r="GOW100" s="197"/>
      <c r="GOX100" s="197"/>
      <c r="GOY100" s="197"/>
      <c r="GOZ100" s="197"/>
      <c r="GPA100" s="197"/>
      <c r="GPB100" s="197"/>
      <c r="GPC100" s="197"/>
      <c r="GPD100" s="197"/>
      <c r="GPE100" s="197"/>
      <c r="GPF100" s="197"/>
      <c r="GPG100" s="197"/>
      <c r="GPH100" s="197"/>
      <c r="GPI100" s="197"/>
      <c r="GPJ100" s="197"/>
      <c r="GPK100" s="197"/>
      <c r="GPL100" s="197"/>
      <c r="GPM100" s="197"/>
      <c r="GPN100" s="197"/>
      <c r="GPO100" s="197"/>
      <c r="GPP100" s="197"/>
      <c r="GPQ100" s="197"/>
      <c r="GPR100" s="197"/>
      <c r="GPS100" s="197"/>
      <c r="GPT100" s="197"/>
      <c r="GPU100" s="197"/>
      <c r="GPV100" s="197"/>
      <c r="GPW100" s="197"/>
      <c r="GPX100" s="197"/>
      <c r="GPY100" s="197"/>
      <c r="GPZ100" s="197"/>
      <c r="GQA100" s="197"/>
      <c r="GQB100" s="197"/>
      <c r="GQC100" s="197"/>
      <c r="GQD100" s="197"/>
      <c r="GQE100" s="197"/>
      <c r="GQF100" s="197"/>
      <c r="GQG100" s="197"/>
      <c r="GQH100" s="197"/>
      <c r="GQI100" s="197"/>
      <c r="GQJ100" s="197"/>
      <c r="GQK100" s="197"/>
      <c r="GQL100" s="197"/>
      <c r="GQM100" s="197"/>
      <c r="GQN100" s="197"/>
      <c r="GQO100" s="197"/>
      <c r="GQP100" s="197"/>
      <c r="GQQ100" s="197"/>
      <c r="GQR100" s="197"/>
      <c r="GQS100" s="197"/>
      <c r="GQT100" s="197"/>
      <c r="GQU100" s="197"/>
      <c r="GQV100" s="197"/>
      <c r="GQW100" s="197"/>
      <c r="GQX100" s="197"/>
      <c r="GQY100" s="197"/>
      <c r="GQZ100" s="197"/>
      <c r="GRA100" s="197"/>
      <c r="GRB100" s="197"/>
      <c r="GRC100" s="197"/>
      <c r="GRD100" s="197"/>
      <c r="GRE100" s="197"/>
      <c r="GRF100" s="197"/>
      <c r="GRG100" s="197"/>
      <c r="GRH100" s="197"/>
      <c r="GRI100" s="197"/>
      <c r="GRJ100" s="197"/>
      <c r="GRK100" s="197"/>
      <c r="GRL100" s="197"/>
      <c r="GRM100" s="197"/>
      <c r="GRN100" s="197"/>
      <c r="GRO100" s="197"/>
      <c r="GRP100" s="197"/>
      <c r="GRQ100" s="197"/>
      <c r="GRR100" s="197"/>
      <c r="GRS100" s="197"/>
      <c r="GRT100" s="197"/>
      <c r="GRU100" s="197"/>
      <c r="GRV100" s="197"/>
      <c r="GRW100" s="197"/>
      <c r="GRX100" s="197"/>
      <c r="GRY100" s="197"/>
      <c r="GRZ100" s="197"/>
      <c r="GSA100" s="197"/>
      <c r="GSB100" s="197"/>
      <c r="GSC100" s="197"/>
      <c r="GSD100" s="197"/>
      <c r="GSE100" s="197"/>
      <c r="GSF100" s="197"/>
      <c r="GSG100" s="197"/>
      <c r="GSH100" s="197"/>
      <c r="GSI100" s="197"/>
      <c r="GSJ100" s="197"/>
      <c r="GSK100" s="197"/>
      <c r="GSL100" s="197"/>
      <c r="GSM100" s="197"/>
      <c r="GSN100" s="197"/>
      <c r="GSO100" s="197"/>
      <c r="GSP100" s="197"/>
      <c r="GSQ100" s="197"/>
      <c r="GSR100" s="197"/>
      <c r="GSS100" s="197"/>
      <c r="GST100" s="197"/>
      <c r="GSU100" s="197"/>
      <c r="GSV100" s="197"/>
      <c r="GSW100" s="197"/>
      <c r="GSX100" s="197"/>
      <c r="GSY100" s="197"/>
      <c r="GSZ100" s="197"/>
      <c r="GTA100" s="197"/>
      <c r="GTB100" s="197"/>
      <c r="GTC100" s="197"/>
      <c r="GTD100" s="197"/>
      <c r="GTE100" s="197"/>
      <c r="GTF100" s="197"/>
      <c r="GTG100" s="197"/>
      <c r="GTH100" s="197"/>
      <c r="GTI100" s="197"/>
      <c r="GTJ100" s="197"/>
      <c r="GTK100" s="197"/>
      <c r="GTL100" s="197"/>
      <c r="GTM100" s="197"/>
      <c r="GTN100" s="197"/>
      <c r="GTO100" s="197"/>
      <c r="GTP100" s="197"/>
      <c r="GTQ100" s="197"/>
      <c r="GTR100" s="197"/>
      <c r="GTS100" s="197"/>
      <c r="GTT100" s="197"/>
      <c r="GTU100" s="197"/>
      <c r="GTV100" s="197"/>
      <c r="GTW100" s="197"/>
      <c r="GTX100" s="197"/>
      <c r="GTY100" s="197"/>
      <c r="GTZ100" s="197"/>
      <c r="GUA100" s="197"/>
      <c r="GUB100" s="197"/>
      <c r="GUC100" s="197"/>
      <c r="GUD100" s="197"/>
      <c r="GUE100" s="197"/>
      <c r="GUF100" s="197"/>
      <c r="GUG100" s="197"/>
      <c r="GUH100" s="197"/>
      <c r="GUI100" s="197"/>
      <c r="GUJ100" s="197"/>
      <c r="GUK100" s="197"/>
      <c r="GUL100" s="197"/>
      <c r="GUM100" s="197"/>
      <c r="GUN100" s="197"/>
      <c r="GUO100" s="197"/>
      <c r="GUP100" s="197"/>
      <c r="GUQ100" s="197"/>
      <c r="GUR100" s="197"/>
      <c r="GUS100" s="197"/>
      <c r="GUT100" s="197"/>
      <c r="GUU100" s="197"/>
      <c r="GUV100" s="197"/>
      <c r="GUW100" s="197"/>
      <c r="GUX100" s="197"/>
      <c r="GUY100" s="197"/>
      <c r="GUZ100" s="197"/>
      <c r="GVA100" s="197"/>
      <c r="GVB100" s="197"/>
      <c r="GVC100" s="197"/>
      <c r="GVD100" s="197"/>
      <c r="GVE100" s="197"/>
      <c r="GVF100" s="197"/>
      <c r="GVG100" s="197"/>
      <c r="GVH100" s="197"/>
      <c r="GVI100" s="197"/>
      <c r="GVJ100" s="197"/>
      <c r="GVK100" s="197"/>
      <c r="GVL100" s="197"/>
      <c r="GVM100" s="197"/>
      <c r="GVN100" s="197"/>
      <c r="GVO100" s="197"/>
      <c r="GVP100" s="197"/>
      <c r="GVQ100" s="197"/>
      <c r="GVR100" s="197"/>
      <c r="GVS100" s="197"/>
      <c r="GVT100" s="197"/>
      <c r="GVU100" s="197"/>
      <c r="GVV100" s="197"/>
      <c r="GVW100" s="197"/>
      <c r="GVX100" s="197"/>
      <c r="GVY100" s="197"/>
      <c r="GVZ100" s="197"/>
      <c r="GWA100" s="197"/>
      <c r="GWB100" s="197"/>
      <c r="GWC100" s="197"/>
      <c r="GWD100" s="197"/>
      <c r="GWE100" s="197"/>
      <c r="GWF100" s="197"/>
      <c r="GWG100" s="197"/>
      <c r="GWH100" s="197"/>
      <c r="GWI100" s="197"/>
      <c r="GWJ100" s="197"/>
      <c r="GWK100" s="197"/>
      <c r="GWL100" s="197"/>
      <c r="GWM100" s="197"/>
      <c r="GWN100" s="197"/>
      <c r="GWO100" s="197"/>
      <c r="GWP100" s="197"/>
      <c r="GWQ100" s="197"/>
      <c r="GWR100" s="197"/>
      <c r="GWS100" s="197"/>
      <c r="GWT100" s="197"/>
      <c r="GWU100" s="197"/>
      <c r="GWV100" s="197"/>
      <c r="GWW100" s="197"/>
      <c r="GWX100" s="197"/>
      <c r="GWY100" s="197"/>
      <c r="GWZ100" s="197"/>
      <c r="GXA100" s="197"/>
      <c r="GXB100" s="197"/>
      <c r="GXC100" s="197"/>
      <c r="GXD100" s="197"/>
      <c r="GXE100" s="197"/>
      <c r="GXF100" s="197"/>
      <c r="GXG100" s="197"/>
      <c r="GXH100" s="197"/>
      <c r="GXI100" s="197"/>
      <c r="GXJ100" s="197"/>
      <c r="GXK100" s="197"/>
      <c r="GXL100" s="197"/>
      <c r="GXM100" s="197"/>
      <c r="GXN100" s="197"/>
      <c r="GXO100" s="197"/>
      <c r="GXP100" s="197"/>
      <c r="GXQ100" s="197"/>
      <c r="GXR100" s="197"/>
      <c r="GXS100" s="197"/>
      <c r="GXT100" s="197"/>
      <c r="GXU100" s="197"/>
      <c r="GXV100" s="197"/>
      <c r="GXW100" s="197"/>
      <c r="GXX100" s="197"/>
      <c r="GXY100" s="197"/>
      <c r="GXZ100" s="197"/>
      <c r="GYA100" s="197"/>
      <c r="GYB100" s="197"/>
      <c r="GYC100" s="197"/>
      <c r="GYD100" s="197"/>
      <c r="GYE100" s="197"/>
      <c r="GYF100" s="197"/>
      <c r="GYG100" s="197"/>
      <c r="GYH100" s="197"/>
      <c r="GYI100" s="197"/>
      <c r="GYJ100" s="197"/>
      <c r="GYK100" s="197"/>
      <c r="GYL100" s="197"/>
      <c r="GYM100" s="197"/>
      <c r="GYN100" s="197"/>
      <c r="GYO100" s="197"/>
      <c r="GYP100" s="197"/>
      <c r="GYQ100" s="197"/>
      <c r="GYR100" s="197"/>
      <c r="GYS100" s="197"/>
      <c r="GYT100" s="197"/>
      <c r="GYU100" s="197"/>
      <c r="GYV100" s="197"/>
      <c r="GYW100" s="197"/>
      <c r="GYX100" s="197"/>
      <c r="GYY100" s="197"/>
      <c r="GYZ100" s="197"/>
      <c r="GZA100" s="197"/>
      <c r="GZB100" s="197"/>
      <c r="GZC100" s="197"/>
      <c r="GZD100" s="197"/>
      <c r="GZE100" s="197"/>
      <c r="GZF100" s="197"/>
      <c r="GZG100" s="197"/>
      <c r="GZH100" s="197"/>
      <c r="GZI100" s="197"/>
      <c r="GZJ100" s="197"/>
      <c r="GZK100" s="197"/>
      <c r="GZL100" s="197"/>
      <c r="GZM100" s="197"/>
      <c r="GZN100" s="197"/>
      <c r="GZO100" s="197"/>
      <c r="GZP100" s="197"/>
      <c r="GZQ100" s="197"/>
      <c r="GZR100" s="197"/>
      <c r="GZS100" s="197"/>
      <c r="GZT100" s="197"/>
      <c r="GZU100" s="197"/>
      <c r="GZV100" s="197"/>
      <c r="GZW100" s="197"/>
      <c r="GZX100" s="197"/>
      <c r="GZY100" s="197"/>
      <c r="GZZ100" s="197"/>
      <c r="HAA100" s="197"/>
      <c r="HAB100" s="197"/>
      <c r="HAC100" s="197"/>
      <c r="HAD100" s="197"/>
      <c r="HAE100" s="197"/>
      <c r="HAF100" s="197"/>
      <c r="HAG100" s="197"/>
      <c r="HAH100" s="197"/>
      <c r="HAI100" s="197"/>
      <c r="HAJ100" s="197"/>
      <c r="HAK100" s="197"/>
      <c r="HAL100" s="197"/>
      <c r="HAM100" s="197"/>
      <c r="HAN100" s="197"/>
      <c r="HAO100" s="197"/>
      <c r="HAP100" s="197"/>
      <c r="HAQ100" s="197"/>
      <c r="HAR100" s="197"/>
      <c r="HAS100" s="197"/>
      <c r="HAT100" s="197"/>
      <c r="HAU100" s="197"/>
      <c r="HAV100" s="197"/>
      <c r="HAW100" s="197"/>
      <c r="HAX100" s="197"/>
      <c r="HAY100" s="197"/>
      <c r="HAZ100" s="197"/>
      <c r="HBA100" s="197"/>
      <c r="HBB100" s="197"/>
      <c r="HBC100" s="197"/>
      <c r="HBD100" s="197"/>
      <c r="HBE100" s="197"/>
      <c r="HBF100" s="197"/>
      <c r="HBG100" s="197"/>
      <c r="HBH100" s="197"/>
      <c r="HBI100" s="197"/>
      <c r="HBJ100" s="197"/>
      <c r="HBK100" s="197"/>
      <c r="HBL100" s="197"/>
      <c r="HBM100" s="197"/>
      <c r="HBN100" s="197"/>
      <c r="HBO100" s="197"/>
      <c r="HBP100" s="197"/>
      <c r="HBQ100" s="197"/>
      <c r="HBR100" s="197"/>
      <c r="HBS100" s="197"/>
      <c r="HBT100" s="197"/>
      <c r="HBU100" s="197"/>
      <c r="HBV100" s="197"/>
      <c r="HBW100" s="197"/>
      <c r="HBX100" s="197"/>
      <c r="HBY100" s="197"/>
      <c r="HBZ100" s="197"/>
      <c r="HCA100" s="197"/>
      <c r="HCB100" s="197"/>
      <c r="HCC100" s="197"/>
      <c r="HCD100" s="197"/>
      <c r="HCE100" s="197"/>
      <c r="HCF100" s="197"/>
      <c r="HCG100" s="197"/>
      <c r="HCH100" s="197"/>
      <c r="HCI100" s="197"/>
      <c r="HCJ100" s="197"/>
      <c r="HCK100" s="197"/>
      <c r="HCL100" s="197"/>
      <c r="HCM100" s="197"/>
      <c r="HCN100" s="197"/>
      <c r="HCO100" s="197"/>
      <c r="HCP100" s="197"/>
      <c r="HCQ100" s="197"/>
      <c r="HCR100" s="197"/>
      <c r="HCS100" s="197"/>
      <c r="HCT100" s="197"/>
      <c r="HCU100" s="197"/>
      <c r="HCV100" s="197"/>
      <c r="HCW100" s="197"/>
      <c r="HCX100" s="197"/>
      <c r="HCY100" s="197"/>
      <c r="HCZ100" s="197"/>
      <c r="HDA100" s="197"/>
      <c r="HDB100" s="197"/>
      <c r="HDC100" s="197"/>
      <c r="HDD100" s="197"/>
      <c r="HDE100" s="197"/>
      <c r="HDF100" s="197"/>
      <c r="HDG100" s="197"/>
      <c r="HDH100" s="197"/>
      <c r="HDI100" s="197"/>
      <c r="HDJ100" s="197"/>
      <c r="HDK100" s="197"/>
      <c r="HDL100" s="197"/>
      <c r="HDM100" s="197"/>
      <c r="HDN100" s="197"/>
      <c r="HDO100" s="197"/>
      <c r="HDP100" s="197"/>
      <c r="HDQ100" s="197"/>
      <c r="HDR100" s="197"/>
      <c r="HDS100" s="197"/>
      <c r="HDT100" s="197"/>
      <c r="HDU100" s="197"/>
      <c r="HDV100" s="197"/>
      <c r="HDW100" s="197"/>
      <c r="HDX100" s="197"/>
      <c r="HDY100" s="197"/>
      <c r="HDZ100" s="197"/>
      <c r="HEA100" s="197"/>
      <c r="HEB100" s="197"/>
      <c r="HEC100" s="197"/>
      <c r="HED100" s="197"/>
      <c r="HEE100" s="197"/>
      <c r="HEF100" s="197"/>
      <c r="HEG100" s="197"/>
      <c r="HEH100" s="197"/>
      <c r="HEI100" s="197"/>
      <c r="HEJ100" s="197"/>
      <c r="HEK100" s="197"/>
      <c r="HEL100" s="197"/>
      <c r="HEM100" s="197"/>
      <c r="HEN100" s="197"/>
      <c r="HEO100" s="197"/>
      <c r="HEP100" s="197"/>
      <c r="HEQ100" s="197"/>
      <c r="HER100" s="197"/>
      <c r="HES100" s="197"/>
      <c r="HET100" s="197"/>
      <c r="HEU100" s="197"/>
      <c r="HEV100" s="197"/>
      <c r="HEW100" s="197"/>
      <c r="HEX100" s="197"/>
      <c r="HEY100" s="197"/>
      <c r="HEZ100" s="197"/>
      <c r="HFA100" s="197"/>
      <c r="HFB100" s="197"/>
      <c r="HFC100" s="197"/>
      <c r="HFD100" s="197"/>
      <c r="HFE100" s="197"/>
      <c r="HFF100" s="197"/>
      <c r="HFG100" s="197"/>
      <c r="HFH100" s="197"/>
      <c r="HFI100" s="197"/>
      <c r="HFJ100" s="197"/>
      <c r="HFK100" s="197"/>
      <c r="HFL100" s="197"/>
      <c r="HFM100" s="197"/>
      <c r="HFN100" s="197"/>
      <c r="HFO100" s="197"/>
      <c r="HFP100" s="197"/>
      <c r="HFQ100" s="197"/>
      <c r="HFR100" s="197"/>
      <c r="HFS100" s="197"/>
      <c r="HFT100" s="197"/>
      <c r="HFU100" s="197"/>
      <c r="HFV100" s="197"/>
      <c r="HFW100" s="197"/>
      <c r="HFX100" s="197"/>
      <c r="HFY100" s="197"/>
      <c r="HFZ100" s="197"/>
      <c r="HGA100" s="197"/>
      <c r="HGB100" s="197"/>
      <c r="HGC100" s="197"/>
      <c r="HGD100" s="197"/>
      <c r="HGE100" s="197"/>
      <c r="HGF100" s="197"/>
      <c r="HGG100" s="197"/>
      <c r="HGH100" s="197"/>
      <c r="HGI100" s="197"/>
      <c r="HGJ100" s="197"/>
      <c r="HGK100" s="197"/>
      <c r="HGL100" s="197"/>
      <c r="HGM100" s="197"/>
      <c r="HGN100" s="197"/>
      <c r="HGO100" s="197"/>
      <c r="HGP100" s="197"/>
      <c r="HGQ100" s="197"/>
      <c r="HGR100" s="197"/>
      <c r="HGS100" s="197"/>
      <c r="HGT100" s="197"/>
      <c r="HGU100" s="197"/>
      <c r="HGV100" s="197"/>
      <c r="HGW100" s="197"/>
      <c r="HGX100" s="197"/>
      <c r="HGY100" s="197"/>
      <c r="HGZ100" s="197"/>
      <c r="HHA100" s="197"/>
      <c r="HHB100" s="197"/>
      <c r="HHC100" s="197"/>
      <c r="HHD100" s="197"/>
      <c r="HHE100" s="197"/>
      <c r="HHF100" s="197"/>
      <c r="HHG100" s="197"/>
      <c r="HHH100" s="197"/>
      <c r="HHI100" s="197"/>
      <c r="HHJ100" s="197"/>
      <c r="HHK100" s="197"/>
      <c r="HHL100" s="197"/>
      <c r="HHM100" s="197"/>
      <c r="HHN100" s="197"/>
      <c r="HHO100" s="197"/>
      <c r="HHP100" s="197"/>
      <c r="HHQ100" s="197"/>
      <c r="HHR100" s="197"/>
      <c r="HHS100" s="197"/>
      <c r="HHT100" s="197"/>
      <c r="HHU100" s="197"/>
      <c r="HHV100" s="197"/>
      <c r="HHW100" s="197"/>
      <c r="HHX100" s="197"/>
      <c r="HHY100" s="197"/>
      <c r="HHZ100" s="197"/>
      <c r="HIA100" s="197"/>
      <c r="HIB100" s="197"/>
      <c r="HIC100" s="197"/>
      <c r="HID100" s="197"/>
      <c r="HIE100" s="197"/>
      <c r="HIF100" s="197"/>
      <c r="HIG100" s="197"/>
      <c r="HIH100" s="197"/>
      <c r="HII100" s="197"/>
      <c r="HIJ100" s="197"/>
      <c r="HIK100" s="197"/>
      <c r="HIL100" s="197"/>
      <c r="HIM100" s="197"/>
      <c r="HIN100" s="197"/>
      <c r="HIO100" s="197"/>
      <c r="HIP100" s="197"/>
      <c r="HIQ100" s="197"/>
      <c r="HIR100" s="197"/>
      <c r="HIS100" s="197"/>
      <c r="HIT100" s="197"/>
      <c r="HIU100" s="197"/>
      <c r="HIV100" s="197"/>
      <c r="HIW100" s="197"/>
      <c r="HIX100" s="197"/>
      <c r="HIY100" s="197"/>
      <c r="HIZ100" s="197"/>
      <c r="HJA100" s="197"/>
      <c r="HJB100" s="197"/>
      <c r="HJC100" s="197"/>
      <c r="HJD100" s="197"/>
      <c r="HJE100" s="197"/>
      <c r="HJF100" s="197"/>
      <c r="HJG100" s="197"/>
      <c r="HJH100" s="197"/>
      <c r="HJI100" s="197"/>
      <c r="HJJ100" s="197"/>
      <c r="HJK100" s="197"/>
      <c r="HJL100" s="197"/>
      <c r="HJM100" s="197"/>
      <c r="HJN100" s="197"/>
      <c r="HJO100" s="197"/>
      <c r="HJP100" s="197"/>
      <c r="HJQ100" s="197"/>
      <c r="HJR100" s="197"/>
      <c r="HJS100" s="197"/>
      <c r="HJT100" s="197"/>
      <c r="HJU100" s="197"/>
      <c r="HJV100" s="197"/>
      <c r="HJW100" s="197"/>
      <c r="HJX100" s="197"/>
      <c r="HJY100" s="197"/>
      <c r="HJZ100" s="197"/>
      <c r="HKA100" s="197"/>
      <c r="HKB100" s="197"/>
      <c r="HKC100" s="197"/>
      <c r="HKD100" s="197"/>
      <c r="HKE100" s="197"/>
      <c r="HKF100" s="197"/>
      <c r="HKG100" s="197"/>
      <c r="HKH100" s="197"/>
      <c r="HKI100" s="197"/>
      <c r="HKJ100" s="197"/>
      <c r="HKK100" s="197"/>
      <c r="HKL100" s="197"/>
      <c r="HKM100" s="197"/>
      <c r="HKN100" s="197"/>
      <c r="HKO100" s="197"/>
      <c r="HKP100" s="197"/>
      <c r="HKQ100" s="197"/>
      <c r="HKR100" s="197"/>
      <c r="HKS100" s="197"/>
      <c r="HKT100" s="197"/>
      <c r="HKU100" s="197"/>
      <c r="HKV100" s="197"/>
      <c r="HKW100" s="197"/>
      <c r="HKX100" s="197"/>
      <c r="HKY100" s="197"/>
      <c r="HKZ100" s="197"/>
      <c r="HLA100" s="197"/>
      <c r="HLB100" s="197"/>
      <c r="HLC100" s="197"/>
      <c r="HLD100" s="197"/>
      <c r="HLE100" s="197"/>
      <c r="HLF100" s="197"/>
      <c r="HLG100" s="197"/>
      <c r="HLH100" s="197"/>
      <c r="HLI100" s="197"/>
      <c r="HLJ100" s="197"/>
      <c r="HLK100" s="197"/>
      <c r="HLL100" s="197"/>
      <c r="HLM100" s="197"/>
      <c r="HLN100" s="197"/>
      <c r="HLO100" s="197"/>
      <c r="HLP100" s="197"/>
      <c r="HLQ100" s="197"/>
      <c r="HLR100" s="197"/>
      <c r="HLS100" s="197"/>
      <c r="HLT100" s="197"/>
      <c r="HLU100" s="197"/>
      <c r="HLV100" s="197"/>
      <c r="HLW100" s="197"/>
      <c r="HLX100" s="197"/>
      <c r="HLY100" s="197"/>
      <c r="HLZ100" s="197"/>
      <c r="HMA100" s="197"/>
      <c r="HMB100" s="197"/>
      <c r="HMC100" s="197"/>
      <c r="HMD100" s="197"/>
      <c r="HME100" s="197"/>
      <c r="HMF100" s="197"/>
      <c r="HMG100" s="197"/>
      <c r="HMH100" s="197"/>
      <c r="HMI100" s="197"/>
      <c r="HMJ100" s="197"/>
      <c r="HMK100" s="197"/>
      <c r="HML100" s="197"/>
      <c r="HMM100" s="197"/>
      <c r="HMN100" s="197"/>
      <c r="HMO100" s="197"/>
      <c r="HMP100" s="197"/>
      <c r="HMQ100" s="197"/>
      <c r="HMR100" s="197"/>
      <c r="HMS100" s="197"/>
      <c r="HMT100" s="197"/>
      <c r="HMU100" s="197"/>
      <c r="HMV100" s="197"/>
      <c r="HMW100" s="197"/>
      <c r="HMX100" s="197"/>
      <c r="HMY100" s="197"/>
      <c r="HMZ100" s="197"/>
      <c r="HNA100" s="197"/>
      <c r="HNB100" s="197"/>
      <c r="HNC100" s="197"/>
      <c r="HND100" s="197"/>
      <c r="HNE100" s="197"/>
      <c r="HNF100" s="197"/>
      <c r="HNG100" s="197"/>
      <c r="HNH100" s="197"/>
      <c r="HNI100" s="197"/>
      <c r="HNJ100" s="197"/>
      <c r="HNK100" s="197"/>
      <c r="HNL100" s="197"/>
      <c r="HNM100" s="197"/>
      <c r="HNN100" s="197"/>
      <c r="HNO100" s="197"/>
      <c r="HNP100" s="197"/>
      <c r="HNQ100" s="197"/>
      <c r="HNR100" s="197"/>
      <c r="HNS100" s="197"/>
      <c r="HNT100" s="197"/>
      <c r="HNU100" s="197"/>
      <c r="HNV100" s="197"/>
      <c r="HNW100" s="197"/>
      <c r="HNX100" s="197"/>
      <c r="HNY100" s="197"/>
      <c r="HNZ100" s="197"/>
      <c r="HOA100" s="197"/>
      <c r="HOB100" s="197"/>
      <c r="HOC100" s="197"/>
      <c r="HOD100" s="197"/>
      <c r="HOE100" s="197"/>
      <c r="HOF100" s="197"/>
      <c r="HOG100" s="197"/>
      <c r="HOH100" s="197"/>
      <c r="HOI100" s="197"/>
      <c r="HOJ100" s="197"/>
      <c r="HOK100" s="197"/>
      <c r="HOL100" s="197"/>
      <c r="HOM100" s="197"/>
      <c r="HON100" s="197"/>
      <c r="HOO100" s="197"/>
      <c r="HOP100" s="197"/>
      <c r="HOQ100" s="197"/>
      <c r="HOR100" s="197"/>
      <c r="HOS100" s="197"/>
      <c r="HOT100" s="197"/>
      <c r="HOU100" s="197"/>
      <c r="HOV100" s="197"/>
      <c r="HOW100" s="197"/>
      <c r="HOX100" s="197"/>
      <c r="HOY100" s="197"/>
      <c r="HOZ100" s="197"/>
      <c r="HPA100" s="197"/>
      <c r="HPB100" s="197"/>
      <c r="HPC100" s="197"/>
      <c r="HPD100" s="197"/>
      <c r="HPE100" s="197"/>
      <c r="HPF100" s="197"/>
      <c r="HPG100" s="197"/>
      <c r="HPH100" s="197"/>
      <c r="HPI100" s="197"/>
      <c r="HPJ100" s="197"/>
      <c r="HPK100" s="197"/>
      <c r="HPL100" s="197"/>
      <c r="HPM100" s="197"/>
      <c r="HPN100" s="197"/>
      <c r="HPO100" s="197"/>
      <c r="HPP100" s="197"/>
      <c r="HPQ100" s="197"/>
      <c r="HPR100" s="197"/>
      <c r="HPS100" s="197"/>
      <c r="HPT100" s="197"/>
      <c r="HPU100" s="197"/>
      <c r="HPV100" s="197"/>
      <c r="HPW100" s="197"/>
      <c r="HPX100" s="197"/>
      <c r="HPY100" s="197"/>
      <c r="HPZ100" s="197"/>
      <c r="HQA100" s="197"/>
      <c r="HQB100" s="197"/>
      <c r="HQC100" s="197"/>
      <c r="HQD100" s="197"/>
      <c r="HQE100" s="197"/>
      <c r="HQF100" s="197"/>
      <c r="HQG100" s="197"/>
      <c r="HQH100" s="197"/>
      <c r="HQI100" s="197"/>
      <c r="HQJ100" s="197"/>
      <c r="HQK100" s="197"/>
      <c r="HQL100" s="197"/>
      <c r="HQM100" s="197"/>
      <c r="HQN100" s="197"/>
      <c r="HQO100" s="197"/>
      <c r="HQP100" s="197"/>
      <c r="HQQ100" s="197"/>
      <c r="HQR100" s="197"/>
      <c r="HQS100" s="197"/>
      <c r="HQT100" s="197"/>
      <c r="HQU100" s="197"/>
      <c r="HQV100" s="197"/>
      <c r="HQW100" s="197"/>
      <c r="HQX100" s="197"/>
      <c r="HQY100" s="197"/>
      <c r="HQZ100" s="197"/>
      <c r="HRA100" s="197"/>
      <c r="HRB100" s="197"/>
      <c r="HRC100" s="197"/>
      <c r="HRD100" s="197"/>
      <c r="HRE100" s="197"/>
      <c r="HRF100" s="197"/>
      <c r="HRG100" s="197"/>
      <c r="HRH100" s="197"/>
      <c r="HRI100" s="197"/>
      <c r="HRJ100" s="197"/>
      <c r="HRK100" s="197"/>
      <c r="HRL100" s="197"/>
      <c r="HRM100" s="197"/>
      <c r="HRN100" s="197"/>
      <c r="HRO100" s="197"/>
      <c r="HRP100" s="197"/>
      <c r="HRQ100" s="197"/>
      <c r="HRR100" s="197"/>
      <c r="HRS100" s="197"/>
      <c r="HRT100" s="197"/>
      <c r="HRU100" s="197"/>
      <c r="HRV100" s="197"/>
      <c r="HRW100" s="197"/>
      <c r="HRX100" s="197"/>
      <c r="HRY100" s="197"/>
      <c r="HRZ100" s="197"/>
      <c r="HSA100" s="197"/>
      <c r="HSB100" s="197"/>
      <c r="HSC100" s="197"/>
      <c r="HSD100" s="197"/>
      <c r="HSE100" s="197"/>
      <c r="HSF100" s="197"/>
      <c r="HSG100" s="197"/>
      <c r="HSH100" s="197"/>
      <c r="HSI100" s="197"/>
      <c r="HSJ100" s="197"/>
      <c r="HSK100" s="197"/>
      <c r="HSL100" s="197"/>
      <c r="HSM100" s="197"/>
      <c r="HSN100" s="197"/>
      <c r="HSO100" s="197"/>
      <c r="HSP100" s="197"/>
      <c r="HSQ100" s="197"/>
      <c r="HSR100" s="197"/>
      <c r="HSS100" s="197"/>
      <c r="HST100" s="197"/>
      <c r="HSU100" s="197"/>
      <c r="HSV100" s="197"/>
      <c r="HSW100" s="197"/>
      <c r="HSX100" s="197"/>
      <c r="HSY100" s="197"/>
      <c r="HSZ100" s="197"/>
      <c r="HTA100" s="197"/>
      <c r="HTB100" s="197"/>
      <c r="HTC100" s="197"/>
      <c r="HTD100" s="197"/>
      <c r="HTE100" s="197"/>
      <c r="HTF100" s="197"/>
      <c r="HTG100" s="197"/>
      <c r="HTH100" s="197"/>
      <c r="HTI100" s="197"/>
      <c r="HTJ100" s="197"/>
      <c r="HTK100" s="197"/>
      <c r="HTL100" s="197"/>
      <c r="HTM100" s="197"/>
      <c r="HTN100" s="197"/>
      <c r="HTO100" s="197"/>
      <c r="HTP100" s="197"/>
      <c r="HTQ100" s="197"/>
      <c r="HTR100" s="197"/>
      <c r="HTS100" s="197"/>
      <c r="HTT100" s="197"/>
      <c r="HTU100" s="197"/>
      <c r="HTV100" s="197"/>
      <c r="HTW100" s="197"/>
      <c r="HTX100" s="197"/>
      <c r="HTY100" s="197"/>
      <c r="HTZ100" s="197"/>
      <c r="HUA100" s="197"/>
      <c r="HUB100" s="197"/>
      <c r="HUC100" s="197"/>
      <c r="HUD100" s="197"/>
      <c r="HUE100" s="197"/>
      <c r="HUF100" s="197"/>
      <c r="HUG100" s="197"/>
      <c r="HUH100" s="197"/>
      <c r="HUI100" s="197"/>
      <c r="HUJ100" s="197"/>
      <c r="HUK100" s="197"/>
      <c r="HUL100" s="197"/>
      <c r="HUM100" s="197"/>
      <c r="HUN100" s="197"/>
      <c r="HUO100" s="197"/>
      <c r="HUP100" s="197"/>
      <c r="HUQ100" s="197"/>
      <c r="HUR100" s="197"/>
      <c r="HUS100" s="197"/>
      <c r="HUT100" s="197"/>
      <c r="HUU100" s="197"/>
      <c r="HUV100" s="197"/>
      <c r="HUW100" s="197"/>
      <c r="HUX100" s="197"/>
      <c r="HUY100" s="197"/>
      <c r="HUZ100" s="197"/>
      <c r="HVA100" s="197"/>
      <c r="HVB100" s="197"/>
      <c r="HVC100" s="197"/>
      <c r="HVD100" s="197"/>
      <c r="HVE100" s="197"/>
      <c r="HVF100" s="197"/>
      <c r="HVG100" s="197"/>
      <c r="HVH100" s="197"/>
      <c r="HVI100" s="197"/>
      <c r="HVJ100" s="197"/>
      <c r="HVK100" s="197"/>
      <c r="HVL100" s="197"/>
      <c r="HVM100" s="197"/>
      <c r="HVN100" s="197"/>
      <c r="HVO100" s="197"/>
      <c r="HVP100" s="197"/>
      <c r="HVQ100" s="197"/>
      <c r="HVR100" s="197"/>
      <c r="HVS100" s="197"/>
      <c r="HVT100" s="197"/>
      <c r="HVU100" s="197"/>
      <c r="HVV100" s="197"/>
      <c r="HVW100" s="197"/>
      <c r="HVX100" s="197"/>
      <c r="HVY100" s="197"/>
      <c r="HVZ100" s="197"/>
      <c r="HWA100" s="197"/>
      <c r="HWB100" s="197"/>
      <c r="HWC100" s="197"/>
      <c r="HWD100" s="197"/>
      <c r="HWE100" s="197"/>
      <c r="HWF100" s="197"/>
      <c r="HWG100" s="197"/>
      <c r="HWH100" s="197"/>
      <c r="HWI100" s="197"/>
      <c r="HWJ100" s="197"/>
      <c r="HWK100" s="197"/>
      <c r="HWL100" s="197"/>
      <c r="HWM100" s="197"/>
      <c r="HWN100" s="197"/>
      <c r="HWO100" s="197"/>
      <c r="HWP100" s="197"/>
      <c r="HWQ100" s="197"/>
      <c r="HWR100" s="197"/>
      <c r="HWS100" s="197"/>
      <c r="HWT100" s="197"/>
      <c r="HWU100" s="197"/>
      <c r="HWV100" s="197"/>
      <c r="HWW100" s="197"/>
      <c r="HWX100" s="197"/>
      <c r="HWY100" s="197"/>
      <c r="HWZ100" s="197"/>
      <c r="HXA100" s="197"/>
      <c r="HXB100" s="197"/>
      <c r="HXC100" s="197"/>
      <c r="HXD100" s="197"/>
      <c r="HXE100" s="197"/>
      <c r="HXF100" s="197"/>
      <c r="HXG100" s="197"/>
      <c r="HXH100" s="197"/>
      <c r="HXI100" s="197"/>
      <c r="HXJ100" s="197"/>
      <c r="HXK100" s="197"/>
      <c r="HXL100" s="197"/>
      <c r="HXM100" s="197"/>
      <c r="HXN100" s="197"/>
      <c r="HXO100" s="197"/>
      <c r="HXP100" s="197"/>
      <c r="HXQ100" s="197"/>
      <c r="HXR100" s="197"/>
      <c r="HXS100" s="197"/>
      <c r="HXT100" s="197"/>
      <c r="HXU100" s="197"/>
      <c r="HXV100" s="197"/>
      <c r="HXW100" s="197"/>
      <c r="HXX100" s="197"/>
      <c r="HXY100" s="197"/>
      <c r="HXZ100" s="197"/>
      <c r="HYA100" s="197"/>
      <c r="HYB100" s="197"/>
      <c r="HYC100" s="197"/>
      <c r="HYD100" s="197"/>
      <c r="HYE100" s="197"/>
      <c r="HYF100" s="197"/>
      <c r="HYG100" s="197"/>
      <c r="HYH100" s="197"/>
      <c r="HYI100" s="197"/>
      <c r="HYJ100" s="197"/>
      <c r="HYK100" s="197"/>
      <c r="HYL100" s="197"/>
      <c r="HYM100" s="197"/>
      <c r="HYN100" s="197"/>
      <c r="HYO100" s="197"/>
      <c r="HYP100" s="197"/>
      <c r="HYQ100" s="197"/>
      <c r="HYR100" s="197"/>
      <c r="HYS100" s="197"/>
      <c r="HYT100" s="197"/>
      <c r="HYU100" s="197"/>
      <c r="HYV100" s="197"/>
      <c r="HYW100" s="197"/>
      <c r="HYX100" s="197"/>
      <c r="HYY100" s="197"/>
      <c r="HYZ100" s="197"/>
      <c r="HZA100" s="197"/>
      <c r="HZB100" s="197"/>
      <c r="HZC100" s="197"/>
      <c r="HZD100" s="197"/>
      <c r="HZE100" s="197"/>
      <c r="HZF100" s="197"/>
      <c r="HZG100" s="197"/>
      <c r="HZH100" s="197"/>
      <c r="HZI100" s="197"/>
      <c r="HZJ100" s="197"/>
      <c r="HZK100" s="197"/>
      <c r="HZL100" s="197"/>
      <c r="HZM100" s="197"/>
      <c r="HZN100" s="197"/>
      <c r="HZO100" s="197"/>
      <c r="HZP100" s="197"/>
      <c r="HZQ100" s="197"/>
      <c r="HZR100" s="197"/>
      <c r="HZS100" s="197"/>
      <c r="HZT100" s="197"/>
      <c r="HZU100" s="197"/>
      <c r="HZV100" s="197"/>
      <c r="HZW100" s="197"/>
      <c r="HZX100" s="197"/>
      <c r="HZY100" s="197"/>
      <c r="HZZ100" s="197"/>
      <c r="IAA100" s="197"/>
      <c r="IAB100" s="197"/>
      <c r="IAC100" s="197"/>
      <c r="IAD100" s="197"/>
      <c r="IAE100" s="197"/>
      <c r="IAF100" s="197"/>
      <c r="IAG100" s="197"/>
      <c r="IAH100" s="197"/>
      <c r="IAI100" s="197"/>
      <c r="IAJ100" s="197"/>
      <c r="IAK100" s="197"/>
      <c r="IAL100" s="197"/>
      <c r="IAM100" s="197"/>
      <c r="IAN100" s="197"/>
      <c r="IAO100" s="197"/>
      <c r="IAP100" s="197"/>
      <c r="IAQ100" s="197"/>
      <c r="IAR100" s="197"/>
      <c r="IAS100" s="197"/>
      <c r="IAT100" s="197"/>
      <c r="IAU100" s="197"/>
      <c r="IAV100" s="197"/>
      <c r="IAW100" s="197"/>
      <c r="IAX100" s="197"/>
      <c r="IAY100" s="197"/>
      <c r="IAZ100" s="197"/>
      <c r="IBA100" s="197"/>
      <c r="IBB100" s="197"/>
      <c r="IBC100" s="197"/>
      <c r="IBD100" s="197"/>
      <c r="IBE100" s="197"/>
      <c r="IBF100" s="197"/>
      <c r="IBG100" s="197"/>
      <c r="IBH100" s="197"/>
      <c r="IBI100" s="197"/>
      <c r="IBJ100" s="197"/>
      <c r="IBK100" s="197"/>
      <c r="IBL100" s="197"/>
      <c r="IBM100" s="197"/>
      <c r="IBN100" s="197"/>
      <c r="IBO100" s="197"/>
      <c r="IBP100" s="197"/>
      <c r="IBQ100" s="197"/>
      <c r="IBR100" s="197"/>
      <c r="IBS100" s="197"/>
      <c r="IBT100" s="197"/>
      <c r="IBU100" s="197"/>
      <c r="IBV100" s="197"/>
      <c r="IBW100" s="197"/>
      <c r="IBX100" s="197"/>
      <c r="IBY100" s="197"/>
      <c r="IBZ100" s="197"/>
      <c r="ICA100" s="197"/>
      <c r="ICB100" s="197"/>
      <c r="ICC100" s="197"/>
      <c r="ICD100" s="197"/>
      <c r="ICE100" s="197"/>
      <c r="ICF100" s="197"/>
      <c r="ICG100" s="197"/>
      <c r="ICH100" s="197"/>
      <c r="ICI100" s="197"/>
      <c r="ICJ100" s="197"/>
      <c r="ICK100" s="197"/>
      <c r="ICL100" s="197"/>
      <c r="ICM100" s="197"/>
      <c r="ICN100" s="197"/>
      <c r="ICO100" s="197"/>
      <c r="ICP100" s="197"/>
      <c r="ICQ100" s="197"/>
      <c r="ICR100" s="197"/>
      <c r="ICS100" s="197"/>
      <c r="ICT100" s="197"/>
      <c r="ICU100" s="197"/>
      <c r="ICV100" s="197"/>
      <c r="ICW100" s="197"/>
      <c r="ICX100" s="197"/>
      <c r="ICY100" s="197"/>
      <c r="ICZ100" s="197"/>
      <c r="IDA100" s="197"/>
      <c r="IDB100" s="197"/>
      <c r="IDC100" s="197"/>
      <c r="IDD100" s="197"/>
      <c r="IDE100" s="197"/>
      <c r="IDF100" s="197"/>
      <c r="IDG100" s="197"/>
      <c r="IDH100" s="197"/>
      <c r="IDI100" s="197"/>
      <c r="IDJ100" s="197"/>
      <c r="IDK100" s="197"/>
      <c r="IDL100" s="197"/>
      <c r="IDM100" s="197"/>
      <c r="IDN100" s="197"/>
      <c r="IDO100" s="197"/>
      <c r="IDP100" s="197"/>
      <c r="IDQ100" s="197"/>
      <c r="IDR100" s="197"/>
      <c r="IDS100" s="197"/>
      <c r="IDT100" s="197"/>
      <c r="IDU100" s="197"/>
      <c r="IDV100" s="197"/>
      <c r="IDW100" s="197"/>
      <c r="IDX100" s="197"/>
      <c r="IDY100" s="197"/>
      <c r="IDZ100" s="197"/>
      <c r="IEA100" s="197"/>
      <c r="IEB100" s="197"/>
      <c r="IEC100" s="197"/>
      <c r="IED100" s="197"/>
      <c r="IEE100" s="197"/>
      <c r="IEF100" s="197"/>
      <c r="IEG100" s="197"/>
      <c r="IEH100" s="197"/>
      <c r="IEI100" s="197"/>
      <c r="IEJ100" s="197"/>
      <c r="IEK100" s="197"/>
      <c r="IEL100" s="197"/>
      <c r="IEM100" s="197"/>
      <c r="IEN100" s="197"/>
      <c r="IEO100" s="197"/>
      <c r="IEP100" s="197"/>
      <c r="IEQ100" s="197"/>
      <c r="IER100" s="197"/>
      <c r="IES100" s="197"/>
      <c r="IET100" s="197"/>
      <c r="IEU100" s="197"/>
      <c r="IEV100" s="197"/>
      <c r="IEW100" s="197"/>
      <c r="IEX100" s="197"/>
      <c r="IEY100" s="197"/>
      <c r="IEZ100" s="197"/>
      <c r="IFA100" s="197"/>
      <c r="IFB100" s="197"/>
      <c r="IFC100" s="197"/>
      <c r="IFD100" s="197"/>
      <c r="IFE100" s="197"/>
      <c r="IFF100" s="197"/>
      <c r="IFG100" s="197"/>
      <c r="IFH100" s="197"/>
      <c r="IFI100" s="197"/>
      <c r="IFJ100" s="197"/>
      <c r="IFK100" s="197"/>
      <c r="IFL100" s="197"/>
      <c r="IFM100" s="197"/>
      <c r="IFN100" s="197"/>
      <c r="IFO100" s="197"/>
      <c r="IFP100" s="197"/>
      <c r="IFQ100" s="197"/>
      <c r="IFR100" s="197"/>
      <c r="IFS100" s="197"/>
      <c r="IFT100" s="197"/>
      <c r="IFU100" s="197"/>
      <c r="IFV100" s="197"/>
      <c r="IFW100" s="197"/>
      <c r="IFX100" s="197"/>
      <c r="IFY100" s="197"/>
      <c r="IFZ100" s="197"/>
      <c r="IGA100" s="197"/>
      <c r="IGB100" s="197"/>
      <c r="IGC100" s="197"/>
      <c r="IGD100" s="197"/>
      <c r="IGE100" s="197"/>
      <c r="IGF100" s="197"/>
      <c r="IGG100" s="197"/>
      <c r="IGH100" s="197"/>
      <c r="IGI100" s="197"/>
      <c r="IGJ100" s="197"/>
      <c r="IGK100" s="197"/>
      <c r="IGL100" s="197"/>
      <c r="IGM100" s="197"/>
      <c r="IGN100" s="197"/>
      <c r="IGO100" s="197"/>
      <c r="IGP100" s="197"/>
      <c r="IGQ100" s="197"/>
      <c r="IGR100" s="197"/>
      <c r="IGS100" s="197"/>
      <c r="IGT100" s="197"/>
      <c r="IGU100" s="197"/>
      <c r="IGV100" s="197"/>
      <c r="IGW100" s="197"/>
      <c r="IGX100" s="197"/>
      <c r="IGY100" s="197"/>
      <c r="IGZ100" s="197"/>
      <c r="IHA100" s="197"/>
      <c r="IHB100" s="197"/>
      <c r="IHC100" s="197"/>
      <c r="IHD100" s="197"/>
      <c r="IHE100" s="197"/>
      <c r="IHF100" s="197"/>
      <c r="IHG100" s="197"/>
      <c r="IHH100" s="197"/>
      <c r="IHI100" s="197"/>
      <c r="IHJ100" s="197"/>
      <c r="IHK100" s="197"/>
      <c r="IHL100" s="197"/>
      <c r="IHM100" s="197"/>
      <c r="IHN100" s="197"/>
      <c r="IHO100" s="197"/>
      <c r="IHP100" s="197"/>
      <c r="IHQ100" s="197"/>
      <c r="IHR100" s="197"/>
      <c r="IHS100" s="197"/>
      <c r="IHT100" s="197"/>
      <c r="IHU100" s="197"/>
      <c r="IHV100" s="197"/>
      <c r="IHW100" s="197"/>
      <c r="IHX100" s="197"/>
      <c r="IHY100" s="197"/>
      <c r="IHZ100" s="197"/>
      <c r="IIA100" s="197"/>
      <c r="IIB100" s="197"/>
      <c r="IIC100" s="197"/>
      <c r="IID100" s="197"/>
      <c r="IIE100" s="197"/>
      <c r="IIF100" s="197"/>
      <c r="IIG100" s="197"/>
      <c r="IIH100" s="197"/>
      <c r="III100" s="197"/>
      <c r="IIJ100" s="197"/>
      <c r="IIK100" s="197"/>
      <c r="IIL100" s="197"/>
      <c r="IIM100" s="197"/>
      <c r="IIN100" s="197"/>
      <c r="IIO100" s="197"/>
      <c r="IIP100" s="197"/>
      <c r="IIQ100" s="197"/>
      <c r="IIR100" s="197"/>
      <c r="IIS100" s="197"/>
      <c r="IIT100" s="197"/>
      <c r="IIU100" s="197"/>
      <c r="IIV100" s="197"/>
      <c r="IIW100" s="197"/>
      <c r="IIX100" s="197"/>
      <c r="IIY100" s="197"/>
      <c r="IIZ100" s="197"/>
      <c r="IJA100" s="197"/>
      <c r="IJB100" s="197"/>
      <c r="IJC100" s="197"/>
      <c r="IJD100" s="197"/>
      <c r="IJE100" s="197"/>
      <c r="IJF100" s="197"/>
      <c r="IJG100" s="197"/>
      <c r="IJH100" s="197"/>
      <c r="IJI100" s="197"/>
      <c r="IJJ100" s="197"/>
      <c r="IJK100" s="197"/>
      <c r="IJL100" s="197"/>
      <c r="IJM100" s="197"/>
      <c r="IJN100" s="197"/>
      <c r="IJO100" s="197"/>
      <c r="IJP100" s="197"/>
      <c r="IJQ100" s="197"/>
      <c r="IJR100" s="197"/>
      <c r="IJS100" s="197"/>
      <c r="IJT100" s="197"/>
      <c r="IJU100" s="197"/>
      <c r="IJV100" s="197"/>
      <c r="IJW100" s="197"/>
      <c r="IJX100" s="197"/>
      <c r="IJY100" s="197"/>
      <c r="IJZ100" s="197"/>
      <c r="IKA100" s="197"/>
      <c r="IKB100" s="197"/>
      <c r="IKC100" s="197"/>
      <c r="IKD100" s="197"/>
      <c r="IKE100" s="197"/>
      <c r="IKF100" s="197"/>
      <c r="IKG100" s="197"/>
      <c r="IKH100" s="197"/>
      <c r="IKI100" s="197"/>
      <c r="IKJ100" s="197"/>
      <c r="IKK100" s="197"/>
      <c r="IKL100" s="197"/>
      <c r="IKM100" s="197"/>
      <c r="IKN100" s="197"/>
      <c r="IKO100" s="197"/>
      <c r="IKP100" s="197"/>
      <c r="IKQ100" s="197"/>
      <c r="IKR100" s="197"/>
      <c r="IKS100" s="197"/>
      <c r="IKT100" s="197"/>
      <c r="IKU100" s="197"/>
      <c r="IKV100" s="197"/>
      <c r="IKW100" s="197"/>
      <c r="IKX100" s="197"/>
      <c r="IKY100" s="197"/>
      <c r="IKZ100" s="197"/>
      <c r="ILA100" s="197"/>
      <c r="ILB100" s="197"/>
      <c r="ILC100" s="197"/>
      <c r="ILD100" s="197"/>
      <c r="ILE100" s="197"/>
      <c r="ILF100" s="197"/>
      <c r="ILG100" s="197"/>
      <c r="ILH100" s="197"/>
      <c r="ILI100" s="197"/>
      <c r="ILJ100" s="197"/>
      <c r="ILK100" s="197"/>
      <c r="ILL100" s="197"/>
      <c r="ILM100" s="197"/>
      <c r="ILN100" s="197"/>
      <c r="ILO100" s="197"/>
      <c r="ILP100" s="197"/>
      <c r="ILQ100" s="197"/>
      <c r="ILR100" s="197"/>
      <c r="ILS100" s="197"/>
      <c r="ILT100" s="197"/>
      <c r="ILU100" s="197"/>
      <c r="ILV100" s="197"/>
      <c r="ILW100" s="197"/>
      <c r="ILX100" s="197"/>
      <c r="ILY100" s="197"/>
      <c r="ILZ100" s="197"/>
      <c r="IMA100" s="197"/>
      <c r="IMB100" s="197"/>
      <c r="IMC100" s="197"/>
      <c r="IMD100" s="197"/>
      <c r="IME100" s="197"/>
      <c r="IMF100" s="197"/>
      <c r="IMG100" s="197"/>
      <c r="IMH100" s="197"/>
      <c r="IMI100" s="197"/>
      <c r="IMJ100" s="197"/>
      <c r="IMK100" s="197"/>
      <c r="IML100" s="197"/>
      <c r="IMM100" s="197"/>
      <c r="IMN100" s="197"/>
      <c r="IMO100" s="197"/>
      <c r="IMP100" s="197"/>
      <c r="IMQ100" s="197"/>
      <c r="IMR100" s="197"/>
      <c r="IMS100" s="197"/>
      <c r="IMT100" s="197"/>
      <c r="IMU100" s="197"/>
      <c r="IMV100" s="197"/>
      <c r="IMW100" s="197"/>
      <c r="IMX100" s="197"/>
      <c r="IMY100" s="197"/>
      <c r="IMZ100" s="197"/>
      <c r="INA100" s="197"/>
      <c r="INB100" s="197"/>
      <c r="INC100" s="197"/>
      <c r="IND100" s="197"/>
      <c r="INE100" s="197"/>
      <c r="INF100" s="197"/>
      <c r="ING100" s="197"/>
      <c r="INH100" s="197"/>
      <c r="INI100" s="197"/>
      <c r="INJ100" s="197"/>
      <c r="INK100" s="197"/>
      <c r="INL100" s="197"/>
      <c r="INM100" s="197"/>
      <c r="INN100" s="197"/>
      <c r="INO100" s="197"/>
      <c r="INP100" s="197"/>
      <c r="INQ100" s="197"/>
      <c r="INR100" s="197"/>
      <c r="INS100" s="197"/>
      <c r="INT100" s="197"/>
      <c r="INU100" s="197"/>
      <c r="INV100" s="197"/>
      <c r="INW100" s="197"/>
      <c r="INX100" s="197"/>
      <c r="INY100" s="197"/>
      <c r="INZ100" s="197"/>
      <c r="IOA100" s="197"/>
      <c r="IOB100" s="197"/>
      <c r="IOC100" s="197"/>
      <c r="IOD100" s="197"/>
      <c r="IOE100" s="197"/>
      <c r="IOF100" s="197"/>
      <c r="IOG100" s="197"/>
      <c r="IOH100" s="197"/>
      <c r="IOI100" s="197"/>
      <c r="IOJ100" s="197"/>
      <c r="IOK100" s="197"/>
      <c r="IOL100" s="197"/>
      <c r="IOM100" s="197"/>
      <c r="ION100" s="197"/>
      <c r="IOO100" s="197"/>
      <c r="IOP100" s="197"/>
      <c r="IOQ100" s="197"/>
      <c r="IOR100" s="197"/>
      <c r="IOS100" s="197"/>
      <c r="IOT100" s="197"/>
      <c r="IOU100" s="197"/>
      <c r="IOV100" s="197"/>
      <c r="IOW100" s="197"/>
      <c r="IOX100" s="197"/>
      <c r="IOY100" s="197"/>
      <c r="IOZ100" s="197"/>
      <c r="IPA100" s="197"/>
      <c r="IPB100" s="197"/>
      <c r="IPC100" s="197"/>
      <c r="IPD100" s="197"/>
      <c r="IPE100" s="197"/>
      <c r="IPF100" s="197"/>
      <c r="IPG100" s="197"/>
      <c r="IPH100" s="197"/>
      <c r="IPI100" s="197"/>
      <c r="IPJ100" s="197"/>
      <c r="IPK100" s="197"/>
      <c r="IPL100" s="197"/>
      <c r="IPM100" s="197"/>
      <c r="IPN100" s="197"/>
      <c r="IPO100" s="197"/>
      <c r="IPP100" s="197"/>
      <c r="IPQ100" s="197"/>
      <c r="IPR100" s="197"/>
      <c r="IPS100" s="197"/>
      <c r="IPT100" s="197"/>
      <c r="IPU100" s="197"/>
      <c r="IPV100" s="197"/>
      <c r="IPW100" s="197"/>
      <c r="IPX100" s="197"/>
      <c r="IPY100" s="197"/>
      <c r="IPZ100" s="197"/>
      <c r="IQA100" s="197"/>
      <c r="IQB100" s="197"/>
      <c r="IQC100" s="197"/>
      <c r="IQD100" s="197"/>
      <c r="IQE100" s="197"/>
      <c r="IQF100" s="197"/>
      <c r="IQG100" s="197"/>
      <c r="IQH100" s="197"/>
      <c r="IQI100" s="197"/>
      <c r="IQJ100" s="197"/>
      <c r="IQK100" s="197"/>
      <c r="IQL100" s="197"/>
      <c r="IQM100" s="197"/>
      <c r="IQN100" s="197"/>
      <c r="IQO100" s="197"/>
      <c r="IQP100" s="197"/>
      <c r="IQQ100" s="197"/>
      <c r="IQR100" s="197"/>
      <c r="IQS100" s="197"/>
      <c r="IQT100" s="197"/>
      <c r="IQU100" s="197"/>
      <c r="IQV100" s="197"/>
      <c r="IQW100" s="197"/>
      <c r="IQX100" s="197"/>
      <c r="IQY100" s="197"/>
      <c r="IQZ100" s="197"/>
      <c r="IRA100" s="197"/>
      <c r="IRB100" s="197"/>
      <c r="IRC100" s="197"/>
      <c r="IRD100" s="197"/>
      <c r="IRE100" s="197"/>
      <c r="IRF100" s="197"/>
      <c r="IRG100" s="197"/>
      <c r="IRH100" s="197"/>
      <c r="IRI100" s="197"/>
      <c r="IRJ100" s="197"/>
      <c r="IRK100" s="197"/>
      <c r="IRL100" s="197"/>
      <c r="IRM100" s="197"/>
      <c r="IRN100" s="197"/>
      <c r="IRO100" s="197"/>
      <c r="IRP100" s="197"/>
      <c r="IRQ100" s="197"/>
      <c r="IRR100" s="197"/>
      <c r="IRS100" s="197"/>
      <c r="IRT100" s="197"/>
      <c r="IRU100" s="197"/>
      <c r="IRV100" s="197"/>
      <c r="IRW100" s="197"/>
      <c r="IRX100" s="197"/>
      <c r="IRY100" s="197"/>
      <c r="IRZ100" s="197"/>
      <c r="ISA100" s="197"/>
      <c r="ISB100" s="197"/>
      <c r="ISC100" s="197"/>
      <c r="ISD100" s="197"/>
      <c r="ISE100" s="197"/>
      <c r="ISF100" s="197"/>
      <c r="ISG100" s="197"/>
      <c r="ISH100" s="197"/>
      <c r="ISI100" s="197"/>
      <c r="ISJ100" s="197"/>
      <c r="ISK100" s="197"/>
      <c r="ISL100" s="197"/>
      <c r="ISM100" s="197"/>
      <c r="ISN100" s="197"/>
      <c r="ISO100" s="197"/>
      <c r="ISP100" s="197"/>
      <c r="ISQ100" s="197"/>
      <c r="ISR100" s="197"/>
      <c r="ISS100" s="197"/>
      <c r="IST100" s="197"/>
      <c r="ISU100" s="197"/>
      <c r="ISV100" s="197"/>
      <c r="ISW100" s="197"/>
      <c r="ISX100" s="197"/>
      <c r="ISY100" s="197"/>
      <c r="ISZ100" s="197"/>
      <c r="ITA100" s="197"/>
      <c r="ITB100" s="197"/>
      <c r="ITC100" s="197"/>
      <c r="ITD100" s="197"/>
      <c r="ITE100" s="197"/>
      <c r="ITF100" s="197"/>
      <c r="ITG100" s="197"/>
      <c r="ITH100" s="197"/>
      <c r="ITI100" s="197"/>
      <c r="ITJ100" s="197"/>
      <c r="ITK100" s="197"/>
      <c r="ITL100" s="197"/>
      <c r="ITM100" s="197"/>
      <c r="ITN100" s="197"/>
      <c r="ITO100" s="197"/>
      <c r="ITP100" s="197"/>
      <c r="ITQ100" s="197"/>
      <c r="ITR100" s="197"/>
      <c r="ITS100" s="197"/>
      <c r="ITT100" s="197"/>
      <c r="ITU100" s="197"/>
      <c r="ITV100" s="197"/>
      <c r="ITW100" s="197"/>
      <c r="ITX100" s="197"/>
      <c r="ITY100" s="197"/>
      <c r="ITZ100" s="197"/>
      <c r="IUA100" s="197"/>
      <c r="IUB100" s="197"/>
      <c r="IUC100" s="197"/>
      <c r="IUD100" s="197"/>
      <c r="IUE100" s="197"/>
      <c r="IUF100" s="197"/>
      <c r="IUG100" s="197"/>
      <c r="IUH100" s="197"/>
      <c r="IUI100" s="197"/>
      <c r="IUJ100" s="197"/>
      <c r="IUK100" s="197"/>
      <c r="IUL100" s="197"/>
      <c r="IUM100" s="197"/>
      <c r="IUN100" s="197"/>
      <c r="IUO100" s="197"/>
      <c r="IUP100" s="197"/>
      <c r="IUQ100" s="197"/>
      <c r="IUR100" s="197"/>
      <c r="IUS100" s="197"/>
      <c r="IUT100" s="197"/>
      <c r="IUU100" s="197"/>
      <c r="IUV100" s="197"/>
      <c r="IUW100" s="197"/>
      <c r="IUX100" s="197"/>
      <c r="IUY100" s="197"/>
      <c r="IUZ100" s="197"/>
      <c r="IVA100" s="197"/>
      <c r="IVB100" s="197"/>
      <c r="IVC100" s="197"/>
      <c r="IVD100" s="197"/>
      <c r="IVE100" s="197"/>
      <c r="IVF100" s="197"/>
      <c r="IVG100" s="197"/>
      <c r="IVH100" s="197"/>
      <c r="IVI100" s="197"/>
      <c r="IVJ100" s="197"/>
      <c r="IVK100" s="197"/>
      <c r="IVL100" s="197"/>
      <c r="IVM100" s="197"/>
      <c r="IVN100" s="197"/>
      <c r="IVO100" s="197"/>
      <c r="IVP100" s="197"/>
      <c r="IVQ100" s="197"/>
      <c r="IVR100" s="197"/>
      <c r="IVS100" s="197"/>
      <c r="IVT100" s="197"/>
      <c r="IVU100" s="197"/>
      <c r="IVV100" s="197"/>
      <c r="IVW100" s="197"/>
      <c r="IVX100" s="197"/>
      <c r="IVY100" s="197"/>
      <c r="IVZ100" s="197"/>
      <c r="IWA100" s="197"/>
      <c r="IWB100" s="197"/>
      <c r="IWC100" s="197"/>
      <c r="IWD100" s="197"/>
      <c r="IWE100" s="197"/>
      <c r="IWF100" s="197"/>
      <c r="IWG100" s="197"/>
      <c r="IWH100" s="197"/>
      <c r="IWI100" s="197"/>
      <c r="IWJ100" s="197"/>
      <c r="IWK100" s="197"/>
      <c r="IWL100" s="197"/>
      <c r="IWM100" s="197"/>
      <c r="IWN100" s="197"/>
      <c r="IWO100" s="197"/>
      <c r="IWP100" s="197"/>
      <c r="IWQ100" s="197"/>
      <c r="IWR100" s="197"/>
      <c r="IWS100" s="197"/>
      <c r="IWT100" s="197"/>
      <c r="IWU100" s="197"/>
      <c r="IWV100" s="197"/>
      <c r="IWW100" s="197"/>
      <c r="IWX100" s="197"/>
      <c r="IWY100" s="197"/>
      <c r="IWZ100" s="197"/>
      <c r="IXA100" s="197"/>
      <c r="IXB100" s="197"/>
      <c r="IXC100" s="197"/>
      <c r="IXD100" s="197"/>
      <c r="IXE100" s="197"/>
      <c r="IXF100" s="197"/>
      <c r="IXG100" s="197"/>
      <c r="IXH100" s="197"/>
      <c r="IXI100" s="197"/>
      <c r="IXJ100" s="197"/>
      <c r="IXK100" s="197"/>
      <c r="IXL100" s="197"/>
      <c r="IXM100" s="197"/>
      <c r="IXN100" s="197"/>
      <c r="IXO100" s="197"/>
      <c r="IXP100" s="197"/>
      <c r="IXQ100" s="197"/>
      <c r="IXR100" s="197"/>
      <c r="IXS100" s="197"/>
      <c r="IXT100" s="197"/>
      <c r="IXU100" s="197"/>
      <c r="IXV100" s="197"/>
      <c r="IXW100" s="197"/>
      <c r="IXX100" s="197"/>
      <c r="IXY100" s="197"/>
      <c r="IXZ100" s="197"/>
      <c r="IYA100" s="197"/>
      <c r="IYB100" s="197"/>
      <c r="IYC100" s="197"/>
      <c r="IYD100" s="197"/>
      <c r="IYE100" s="197"/>
      <c r="IYF100" s="197"/>
      <c r="IYG100" s="197"/>
      <c r="IYH100" s="197"/>
      <c r="IYI100" s="197"/>
      <c r="IYJ100" s="197"/>
      <c r="IYK100" s="197"/>
      <c r="IYL100" s="197"/>
      <c r="IYM100" s="197"/>
      <c r="IYN100" s="197"/>
      <c r="IYO100" s="197"/>
      <c r="IYP100" s="197"/>
      <c r="IYQ100" s="197"/>
      <c r="IYR100" s="197"/>
      <c r="IYS100" s="197"/>
      <c r="IYT100" s="197"/>
      <c r="IYU100" s="197"/>
      <c r="IYV100" s="197"/>
      <c r="IYW100" s="197"/>
      <c r="IYX100" s="197"/>
      <c r="IYY100" s="197"/>
      <c r="IYZ100" s="197"/>
      <c r="IZA100" s="197"/>
      <c r="IZB100" s="197"/>
      <c r="IZC100" s="197"/>
      <c r="IZD100" s="197"/>
      <c r="IZE100" s="197"/>
      <c r="IZF100" s="197"/>
      <c r="IZG100" s="197"/>
      <c r="IZH100" s="197"/>
      <c r="IZI100" s="197"/>
      <c r="IZJ100" s="197"/>
      <c r="IZK100" s="197"/>
      <c r="IZL100" s="197"/>
      <c r="IZM100" s="197"/>
      <c r="IZN100" s="197"/>
      <c r="IZO100" s="197"/>
      <c r="IZP100" s="197"/>
      <c r="IZQ100" s="197"/>
      <c r="IZR100" s="197"/>
      <c r="IZS100" s="197"/>
      <c r="IZT100" s="197"/>
      <c r="IZU100" s="197"/>
      <c r="IZV100" s="197"/>
      <c r="IZW100" s="197"/>
      <c r="IZX100" s="197"/>
      <c r="IZY100" s="197"/>
      <c r="IZZ100" s="197"/>
      <c r="JAA100" s="197"/>
      <c r="JAB100" s="197"/>
      <c r="JAC100" s="197"/>
      <c r="JAD100" s="197"/>
      <c r="JAE100" s="197"/>
      <c r="JAF100" s="197"/>
      <c r="JAG100" s="197"/>
      <c r="JAH100" s="197"/>
      <c r="JAI100" s="197"/>
      <c r="JAJ100" s="197"/>
      <c r="JAK100" s="197"/>
      <c r="JAL100" s="197"/>
      <c r="JAM100" s="197"/>
      <c r="JAN100" s="197"/>
      <c r="JAO100" s="197"/>
      <c r="JAP100" s="197"/>
      <c r="JAQ100" s="197"/>
      <c r="JAR100" s="197"/>
      <c r="JAS100" s="197"/>
      <c r="JAT100" s="197"/>
      <c r="JAU100" s="197"/>
      <c r="JAV100" s="197"/>
      <c r="JAW100" s="197"/>
      <c r="JAX100" s="197"/>
      <c r="JAY100" s="197"/>
      <c r="JAZ100" s="197"/>
      <c r="JBA100" s="197"/>
      <c r="JBB100" s="197"/>
      <c r="JBC100" s="197"/>
      <c r="JBD100" s="197"/>
      <c r="JBE100" s="197"/>
      <c r="JBF100" s="197"/>
      <c r="JBG100" s="197"/>
      <c r="JBH100" s="197"/>
      <c r="JBI100" s="197"/>
      <c r="JBJ100" s="197"/>
      <c r="JBK100" s="197"/>
      <c r="JBL100" s="197"/>
      <c r="JBM100" s="197"/>
      <c r="JBN100" s="197"/>
      <c r="JBO100" s="197"/>
      <c r="JBP100" s="197"/>
      <c r="JBQ100" s="197"/>
      <c r="JBR100" s="197"/>
      <c r="JBS100" s="197"/>
      <c r="JBT100" s="197"/>
      <c r="JBU100" s="197"/>
      <c r="JBV100" s="197"/>
      <c r="JBW100" s="197"/>
      <c r="JBX100" s="197"/>
      <c r="JBY100" s="197"/>
      <c r="JBZ100" s="197"/>
      <c r="JCA100" s="197"/>
      <c r="JCB100" s="197"/>
      <c r="JCC100" s="197"/>
      <c r="JCD100" s="197"/>
      <c r="JCE100" s="197"/>
      <c r="JCF100" s="197"/>
      <c r="JCG100" s="197"/>
      <c r="JCH100" s="197"/>
      <c r="JCI100" s="197"/>
      <c r="JCJ100" s="197"/>
      <c r="JCK100" s="197"/>
      <c r="JCL100" s="197"/>
      <c r="JCM100" s="197"/>
      <c r="JCN100" s="197"/>
      <c r="JCO100" s="197"/>
      <c r="JCP100" s="197"/>
      <c r="JCQ100" s="197"/>
      <c r="JCR100" s="197"/>
      <c r="JCS100" s="197"/>
      <c r="JCT100" s="197"/>
      <c r="JCU100" s="197"/>
      <c r="JCV100" s="197"/>
      <c r="JCW100" s="197"/>
      <c r="JCX100" s="197"/>
      <c r="JCY100" s="197"/>
      <c r="JCZ100" s="197"/>
      <c r="JDA100" s="197"/>
      <c r="JDB100" s="197"/>
      <c r="JDC100" s="197"/>
      <c r="JDD100" s="197"/>
      <c r="JDE100" s="197"/>
      <c r="JDF100" s="197"/>
      <c r="JDG100" s="197"/>
      <c r="JDH100" s="197"/>
      <c r="JDI100" s="197"/>
      <c r="JDJ100" s="197"/>
      <c r="JDK100" s="197"/>
      <c r="JDL100" s="197"/>
      <c r="JDM100" s="197"/>
      <c r="JDN100" s="197"/>
      <c r="JDO100" s="197"/>
      <c r="JDP100" s="197"/>
      <c r="JDQ100" s="197"/>
      <c r="JDR100" s="197"/>
      <c r="JDS100" s="197"/>
      <c r="JDT100" s="197"/>
      <c r="JDU100" s="197"/>
      <c r="JDV100" s="197"/>
      <c r="JDW100" s="197"/>
      <c r="JDX100" s="197"/>
      <c r="JDY100" s="197"/>
      <c r="JDZ100" s="197"/>
      <c r="JEA100" s="197"/>
      <c r="JEB100" s="197"/>
      <c r="JEC100" s="197"/>
      <c r="JED100" s="197"/>
      <c r="JEE100" s="197"/>
      <c r="JEF100" s="197"/>
      <c r="JEG100" s="197"/>
      <c r="JEH100" s="197"/>
      <c r="JEI100" s="197"/>
      <c r="JEJ100" s="197"/>
      <c r="JEK100" s="197"/>
      <c r="JEL100" s="197"/>
      <c r="JEM100" s="197"/>
      <c r="JEN100" s="197"/>
      <c r="JEO100" s="197"/>
      <c r="JEP100" s="197"/>
      <c r="JEQ100" s="197"/>
      <c r="JER100" s="197"/>
      <c r="JES100" s="197"/>
      <c r="JET100" s="197"/>
      <c r="JEU100" s="197"/>
      <c r="JEV100" s="197"/>
      <c r="JEW100" s="197"/>
      <c r="JEX100" s="197"/>
      <c r="JEY100" s="197"/>
      <c r="JEZ100" s="197"/>
      <c r="JFA100" s="197"/>
      <c r="JFB100" s="197"/>
      <c r="JFC100" s="197"/>
      <c r="JFD100" s="197"/>
      <c r="JFE100" s="197"/>
      <c r="JFF100" s="197"/>
      <c r="JFG100" s="197"/>
      <c r="JFH100" s="197"/>
      <c r="JFI100" s="197"/>
      <c r="JFJ100" s="197"/>
      <c r="JFK100" s="197"/>
      <c r="JFL100" s="197"/>
      <c r="JFM100" s="197"/>
      <c r="JFN100" s="197"/>
      <c r="JFO100" s="197"/>
      <c r="JFP100" s="197"/>
      <c r="JFQ100" s="197"/>
      <c r="JFR100" s="197"/>
      <c r="JFS100" s="197"/>
      <c r="JFT100" s="197"/>
      <c r="JFU100" s="197"/>
      <c r="JFV100" s="197"/>
      <c r="JFW100" s="197"/>
      <c r="JFX100" s="197"/>
      <c r="JFY100" s="197"/>
      <c r="JFZ100" s="197"/>
      <c r="JGA100" s="197"/>
      <c r="JGB100" s="197"/>
      <c r="JGC100" s="197"/>
      <c r="JGD100" s="197"/>
      <c r="JGE100" s="197"/>
      <c r="JGF100" s="197"/>
      <c r="JGG100" s="197"/>
      <c r="JGH100" s="197"/>
      <c r="JGI100" s="197"/>
      <c r="JGJ100" s="197"/>
      <c r="JGK100" s="197"/>
      <c r="JGL100" s="197"/>
      <c r="JGM100" s="197"/>
      <c r="JGN100" s="197"/>
      <c r="JGO100" s="197"/>
      <c r="JGP100" s="197"/>
      <c r="JGQ100" s="197"/>
      <c r="JGR100" s="197"/>
      <c r="JGS100" s="197"/>
      <c r="JGT100" s="197"/>
      <c r="JGU100" s="197"/>
      <c r="JGV100" s="197"/>
      <c r="JGW100" s="197"/>
      <c r="JGX100" s="197"/>
      <c r="JGY100" s="197"/>
      <c r="JGZ100" s="197"/>
      <c r="JHA100" s="197"/>
      <c r="JHB100" s="197"/>
      <c r="JHC100" s="197"/>
      <c r="JHD100" s="197"/>
      <c r="JHE100" s="197"/>
      <c r="JHF100" s="197"/>
      <c r="JHG100" s="197"/>
      <c r="JHH100" s="197"/>
      <c r="JHI100" s="197"/>
      <c r="JHJ100" s="197"/>
      <c r="JHK100" s="197"/>
      <c r="JHL100" s="197"/>
      <c r="JHM100" s="197"/>
      <c r="JHN100" s="197"/>
      <c r="JHO100" s="197"/>
      <c r="JHP100" s="197"/>
      <c r="JHQ100" s="197"/>
      <c r="JHR100" s="197"/>
      <c r="JHS100" s="197"/>
      <c r="JHT100" s="197"/>
      <c r="JHU100" s="197"/>
      <c r="JHV100" s="197"/>
      <c r="JHW100" s="197"/>
      <c r="JHX100" s="197"/>
      <c r="JHY100" s="197"/>
      <c r="JHZ100" s="197"/>
      <c r="JIA100" s="197"/>
      <c r="JIB100" s="197"/>
      <c r="JIC100" s="197"/>
      <c r="JID100" s="197"/>
      <c r="JIE100" s="197"/>
      <c r="JIF100" s="197"/>
      <c r="JIG100" s="197"/>
      <c r="JIH100" s="197"/>
      <c r="JII100" s="197"/>
      <c r="JIJ100" s="197"/>
      <c r="JIK100" s="197"/>
      <c r="JIL100" s="197"/>
      <c r="JIM100" s="197"/>
      <c r="JIN100" s="197"/>
      <c r="JIO100" s="197"/>
      <c r="JIP100" s="197"/>
      <c r="JIQ100" s="197"/>
      <c r="JIR100" s="197"/>
      <c r="JIS100" s="197"/>
      <c r="JIT100" s="197"/>
      <c r="JIU100" s="197"/>
      <c r="JIV100" s="197"/>
      <c r="JIW100" s="197"/>
      <c r="JIX100" s="197"/>
      <c r="JIY100" s="197"/>
      <c r="JIZ100" s="197"/>
      <c r="JJA100" s="197"/>
      <c r="JJB100" s="197"/>
      <c r="JJC100" s="197"/>
      <c r="JJD100" s="197"/>
      <c r="JJE100" s="197"/>
      <c r="JJF100" s="197"/>
      <c r="JJG100" s="197"/>
      <c r="JJH100" s="197"/>
      <c r="JJI100" s="197"/>
      <c r="JJJ100" s="197"/>
      <c r="JJK100" s="197"/>
      <c r="JJL100" s="197"/>
      <c r="JJM100" s="197"/>
      <c r="JJN100" s="197"/>
      <c r="JJO100" s="197"/>
      <c r="JJP100" s="197"/>
      <c r="JJQ100" s="197"/>
      <c r="JJR100" s="197"/>
      <c r="JJS100" s="197"/>
      <c r="JJT100" s="197"/>
      <c r="JJU100" s="197"/>
      <c r="JJV100" s="197"/>
      <c r="JJW100" s="197"/>
      <c r="JJX100" s="197"/>
      <c r="JJY100" s="197"/>
      <c r="JJZ100" s="197"/>
      <c r="JKA100" s="197"/>
      <c r="JKB100" s="197"/>
      <c r="JKC100" s="197"/>
      <c r="JKD100" s="197"/>
      <c r="JKE100" s="197"/>
      <c r="JKF100" s="197"/>
      <c r="JKG100" s="197"/>
      <c r="JKH100" s="197"/>
      <c r="JKI100" s="197"/>
      <c r="JKJ100" s="197"/>
      <c r="JKK100" s="197"/>
      <c r="JKL100" s="197"/>
      <c r="JKM100" s="197"/>
      <c r="JKN100" s="197"/>
      <c r="JKO100" s="197"/>
      <c r="JKP100" s="197"/>
      <c r="JKQ100" s="197"/>
      <c r="JKR100" s="197"/>
      <c r="JKS100" s="197"/>
      <c r="JKT100" s="197"/>
      <c r="JKU100" s="197"/>
      <c r="JKV100" s="197"/>
      <c r="JKW100" s="197"/>
      <c r="JKX100" s="197"/>
      <c r="JKY100" s="197"/>
      <c r="JKZ100" s="197"/>
      <c r="JLA100" s="197"/>
      <c r="JLB100" s="197"/>
      <c r="JLC100" s="197"/>
      <c r="JLD100" s="197"/>
      <c r="JLE100" s="197"/>
      <c r="JLF100" s="197"/>
      <c r="JLG100" s="197"/>
      <c r="JLH100" s="197"/>
      <c r="JLI100" s="197"/>
      <c r="JLJ100" s="197"/>
      <c r="JLK100" s="197"/>
      <c r="JLL100" s="197"/>
      <c r="JLM100" s="197"/>
      <c r="JLN100" s="197"/>
      <c r="JLO100" s="197"/>
      <c r="JLP100" s="197"/>
      <c r="JLQ100" s="197"/>
      <c r="JLR100" s="197"/>
      <c r="JLS100" s="197"/>
      <c r="JLT100" s="197"/>
      <c r="JLU100" s="197"/>
      <c r="JLV100" s="197"/>
      <c r="JLW100" s="197"/>
      <c r="JLX100" s="197"/>
      <c r="JLY100" s="197"/>
      <c r="JLZ100" s="197"/>
      <c r="JMA100" s="197"/>
      <c r="JMB100" s="197"/>
      <c r="JMC100" s="197"/>
      <c r="JMD100" s="197"/>
      <c r="JME100" s="197"/>
      <c r="JMF100" s="197"/>
      <c r="JMG100" s="197"/>
      <c r="JMH100" s="197"/>
      <c r="JMI100" s="197"/>
      <c r="JMJ100" s="197"/>
      <c r="JMK100" s="197"/>
      <c r="JML100" s="197"/>
      <c r="JMM100" s="197"/>
      <c r="JMN100" s="197"/>
      <c r="JMO100" s="197"/>
      <c r="JMP100" s="197"/>
      <c r="JMQ100" s="197"/>
      <c r="JMR100" s="197"/>
      <c r="JMS100" s="197"/>
      <c r="JMT100" s="197"/>
      <c r="JMU100" s="197"/>
      <c r="JMV100" s="197"/>
      <c r="JMW100" s="197"/>
      <c r="JMX100" s="197"/>
      <c r="JMY100" s="197"/>
      <c r="JMZ100" s="197"/>
      <c r="JNA100" s="197"/>
      <c r="JNB100" s="197"/>
      <c r="JNC100" s="197"/>
      <c r="JND100" s="197"/>
      <c r="JNE100" s="197"/>
      <c r="JNF100" s="197"/>
      <c r="JNG100" s="197"/>
      <c r="JNH100" s="197"/>
      <c r="JNI100" s="197"/>
      <c r="JNJ100" s="197"/>
      <c r="JNK100" s="197"/>
      <c r="JNL100" s="197"/>
      <c r="JNM100" s="197"/>
      <c r="JNN100" s="197"/>
      <c r="JNO100" s="197"/>
      <c r="JNP100" s="197"/>
      <c r="JNQ100" s="197"/>
      <c r="JNR100" s="197"/>
      <c r="JNS100" s="197"/>
      <c r="JNT100" s="197"/>
      <c r="JNU100" s="197"/>
      <c r="JNV100" s="197"/>
      <c r="JNW100" s="197"/>
      <c r="JNX100" s="197"/>
      <c r="JNY100" s="197"/>
      <c r="JNZ100" s="197"/>
      <c r="JOA100" s="197"/>
      <c r="JOB100" s="197"/>
      <c r="JOC100" s="197"/>
      <c r="JOD100" s="197"/>
      <c r="JOE100" s="197"/>
      <c r="JOF100" s="197"/>
      <c r="JOG100" s="197"/>
      <c r="JOH100" s="197"/>
      <c r="JOI100" s="197"/>
      <c r="JOJ100" s="197"/>
      <c r="JOK100" s="197"/>
      <c r="JOL100" s="197"/>
      <c r="JOM100" s="197"/>
      <c r="JON100" s="197"/>
      <c r="JOO100" s="197"/>
      <c r="JOP100" s="197"/>
      <c r="JOQ100" s="197"/>
      <c r="JOR100" s="197"/>
      <c r="JOS100" s="197"/>
      <c r="JOT100" s="197"/>
      <c r="JOU100" s="197"/>
      <c r="JOV100" s="197"/>
      <c r="JOW100" s="197"/>
      <c r="JOX100" s="197"/>
      <c r="JOY100" s="197"/>
      <c r="JOZ100" s="197"/>
      <c r="JPA100" s="197"/>
      <c r="JPB100" s="197"/>
      <c r="JPC100" s="197"/>
      <c r="JPD100" s="197"/>
      <c r="JPE100" s="197"/>
      <c r="JPF100" s="197"/>
      <c r="JPG100" s="197"/>
      <c r="JPH100" s="197"/>
      <c r="JPI100" s="197"/>
      <c r="JPJ100" s="197"/>
      <c r="JPK100" s="197"/>
      <c r="JPL100" s="197"/>
      <c r="JPM100" s="197"/>
      <c r="JPN100" s="197"/>
      <c r="JPO100" s="197"/>
      <c r="JPP100" s="197"/>
      <c r="JPQ100" s="197"/>
      <c r="JPR100" s="197"/>
      <c r="JPS100" s="197"/>
      <c r="JPT100" s="197"/>
      <c r="JPU100" s="197"/>
      <c r="JPV100" s="197"/>
      <c r="JPW100" s="197"/>
      <c r="JPX100" s="197"/>
      <c r="JPY100" s="197"/>
      <c r="JPZ100" s="197"/>
      <c r="JQA100" s="197"/>
      <c r="JQB100" s="197"/>
      <c r="JQC100" s="197"/>
      <c r="JQD100" s="197"/>
      <c r="JQE100" s="197"/>
      <c r="JQF100" s="197"/>
      <c r="JQG100" s="197"/>
      <c r="JQH100" s="197"/>
      <c r="JQI100" s="197"/>
      <c r="JQJ100" s="197"/>
      <c r="JQK100" s="197"/>
      <c r="JQL100" s="197"/>
      <c r="JQM100" s="197"/>
      <c r="JQN100" s="197"/>
      <c r="JQO100" s="197"/>
      <c r="JQP100" s="197"/>
      <c r="JQQ100" s="197"/>
      <c r="JQR100" s="197"/>
      <c r="JQS100" s="197"/>
      <c r="JQT100" s="197"/>
      <c r="JQU100" s="197"/>
      <c r="JQV100" s="197"/>
      <c r="JQW100" s="197"/>
      <c r="JQX100" s="197"/>
      <c r="JQY100" s="197"/>
      <c r="JQZ100" s="197"/>
      <c r="JRA100" s="197"/>
      <c r="JRB100" s="197"/>
      <c r="JRC100" s="197"/>
      <c r="JRD100" s="197"/>
      <c r="JRE100" s="197"/>
      <c r="JRF100" s="197"/>
      <c r="JRG100" s="197"/>
      <c r="JRH100" s="197"/>
      <c r="JRI100" s="197"/>
      <c r="JRJ100" s="197"/>
      <c r="JRK100" s="197"/>
      <c r="JRL100" s="197"/>
      <c r="JRM100" s="197"/>
      <c r="JRN100" s="197"/>
      <c r="JRO100" s="197"/>
      <c r="JRP100" s="197"/>
      <c r="JRQ100" s="197"/>
      <c r="JRR100" s="197"/>
      <c r="JRS100" s="197"/>
      <c r="JRT100" s="197"/>
      <c r="JRU100" s="197"/>
      <c r="JRV100" s="197"/>
      <c r="JRW100" s="197"/>
      <c r="JRX100" s="197"/>
      <c r="JRY100" s="197"/>
      <c r="JRZ100" s="197"/>
      <c r="JSA100" s="197"/>
      <c r="JSB100" s="197"/>
      <c r="JSC100" s="197"/>
      <c r="JSD100" s="197"/>
      <c r="JSE100" s="197"/>
      <c r="JSF100" s="197"/>
      <c r="JSG100" s="197"/>
      <c r="JSH100" s="197"/>
      <c r="JSI100" s="197"/>
      <c r="JSJ100" s="197"/>
      <c r="JSK100" s="197"/>
      <c r="JSL100" s="197"/>
      <c r="JSM100" s="197"/>
      <c r="JSN100" s="197"/>
      <c r="JSO100" s="197"/>
      <c r="JSP100" s="197"/>
      <c r="JSQ100" s="197"/>
      <c r="JSR100" s="197"/>
      <c r="JSS100" s="197"/>
      <c r="JST100" s="197"/>
      <c r="JSU100" s="197"/>
      <c r="JSV100" s="197"/>
      <c r="JSW100" s="197"/>
      <c r="JSX100" s="197"/>
      <c r="JSY100" s="197"/>
      <c r="JSZ100" s="197"/>
      <c r="JTA100" s="197"/>
      <c r="JTB100" s="197"/>
      <c r="JTC100" s="197"/>
      <c r="JTD100" s="197"/>
      <c r="JTE100" s="197"/>
      <c r="JTF100" s="197"/>
      <c r="JTG100" s="197"/>
      <c r="JTH100" s="197"/>
      <c r="JTI100" s="197"/>
      <c r="JTJ100" s="197"/>
      <c r="JTK100" s="197"/>
      <c r="JTL100" s="197"/>
      <c r="JTM100" s="197"/>
      <c r="JTN100" s="197"/>
      <c r="JTO100" s="197"/>
      <c r="JTP100" s="197"/>
      <c r="JTQ100" s="197"/>
      <c r="JTR100" s="197"/>
      <c r="JTS100" s="197"/>
      <c r="JTT100" s="197"/>
      <c r="JTU100" s="197"/>
      <c r="JTV100" s="197"/>
      <c r="JTW100" s="197"/>
      <c r="JTX100" s="197"/>
      <c r="JTY100" s="197"/>
      <c r="JTZ100" s="197"/>
      <c r="JUA100" s="197"/>
      <c r="JUB100" s="197"/>
      <c r="JUC100" s="197"/>
      <c r="JUD100" s="197"/>
      <c r="JUE100" s="197"/>
      <c r="JUF100" s="197"/>
      <c r="JUG100" s="197"/>
      <c r="JUH100" s="197"/>
      <c r="JUI100" s="197"/>
      <c r="JUJ100" s="197"/>
      <c r="JUK100" s="197"/>
      <c r="JUL100" s="197"/>
      <c r="JUM100" s="197"/>
      <c r="JUN100" s="197"/>
      <c r="JUO100" s="197"/>
      <c r="JUP100" s="197"/>
      <c r="JUQ100" s="197"/>
      <c r="JUR100" s="197"/>
      <c r="JUS100" s="197"/>
      <c r="JUT100" s="197"/>
      <c r="JUU100" s="197"/>
      <c r="JUV100" s="197"/>
      <c r="JUW100" s="197"/>
      <c r="JUX100" s="197"/>
      <c r="JUY100" s="197"/>
      <c r="JUZ100" s="197"/>
      <c r="JVA100" s="197"/>
      <c r="JVB100" s="197"/>
      <c r="JVC100" s="197"/>
      <c r="JVD100" s="197"/>
      <c r="JVE100" s="197"/>
      <c r="JVF100" s="197"/>
      <c r="JVG100" s="197"/>
      <c r="JVH100" s="197"/>
      <c r="JVI100" s="197"/>
      <c r="JVJ100" s="197"/>
      <c r="JVK100" s="197"/>
      <c r="JVL100" s="197"/>
      <c r="JVM100" s="197"/>
      <c r="JVN100" s="197"/>
      <c r="JVO100" s="197"/>
      <c r="JVP100" s="197"/>
      <c r="JVQ100" s="197"/>
      <c r="JVR100" s="197"/>
      <c r="JVS100" s="197"/>
      <c r="JVT100" s="197"/>
      <c r="JVU100" s="197"/>
      <c r="JVV100" s="197"/>
      <c r="JVW100" s="197"/>
      <c r="JVX100" s="197"/>
      <c r="JVY100" s="197"/>
      <c r="JVZ100" s="197"/>
      <c r="JWA100" s="197"/>
      <c r="JWB100" s="197"/>
      <c r="JWC100" s="197"/>
      <c r="JWD100" s="197"/>
      <c r="JWE100" s="197"/>
      <c r="JWF100" s="197"/>
      <c r="JWG100" s="197"/>
      <c r="JWH100" s="197"/>
      <c r="JWI100" s="197"/>
      <c r="JWJ100" s="197"/>
      <c r="JWK100" s="197"/>
      <c r="JWL100" s="197"/>
      <c r="JWM100" s="197"/>
      <c r="JWN100" s="197"/>
      <c r="JWO100" s="197"/>
      <c r="JWP100" s="197"/>
      <c r="JWQ100" s="197"/>
      <c r="JWR100" s="197"/>
      <c r="JWS100" s="197"/>
      <c r="JWT100" s="197"/>
      <c r="JWU100" s="197"/>
      <c r="JWV100" s="197"/>
      <c r="JWW100" s="197"/>
      <c r="JWX100" s="197"/>
      <c r="JWY100" s="197"/>
      <c r="JWZ100" s="197"/>
      <c r="JXA100" s="197"/>
      <c r="JXB100" s="197"/>
      <c r="JXC100" s="197"/>
      <c r="JXD100" s="197"/>
      <c r="JXE100" s="197"/>
      <c r="JXF100" s="197"/>
      <c r="JXG100" s="197"/>
      <c r="JXH100" s="197"/>
      <c r="JXI100" s="197"/>
      <c r="JXJ100" s="197"/>
      <c r="JXK100" s="197"/>
      <c r="JXL100" s="197"/>
      <c r="JXM100" s="197"/>
      <c r="JXN100" s="197"/>
      <c r="JXO100" s="197"/>
      <c r="JXP100" s="197"/>
      <c r="JXQ100" s="197"/>
      <c r="JXR100" s="197"/>
      <c r="JXS100" s="197"/>
      <c r="JXT100" s="197"/>
      <c r="JXU100" s="197"/>
      <c r="JXV100" s="197"/>
      <c r="JXW100" s="197"/>
      <c r="JXX100" s="197"/>
      <c r="JXY100" s="197"/>
      <c r="JXZ100" s="197"/>
      <c r="JYA100" s="197"/>
      <c r="JYB100" s="197"/>
      <c r="JYC100" s="197"/>
      <c r="JYD100" s="197"/>
      <c r="JYE100" s="197"/>
      <c r="JYF100" s="197"/>
      <c r="JYG100" s="197"/>
      <c r="JYH100" s="197"/>
      <c r="JYI100" s="197"/>
      <c r="JYJ100" s="197"/>
      <c r="JYK100" s="197"/>
      <c r="JYL100" s="197"/>
      <c r="JYM100" s="197"/>
      <c r="JYN100" s="197"/>
      <c r="JYO100" s="197"/>
      <c r="JYP100" s="197"/>
      <c r="JYQ100" s="197"/>
      <c r="JYR100" s="197"/>
      <c r="JYS100" s="197"/>
      <c r="JYT100" s="197"/>
      <c r="JYU100" s="197"/>
      <c r="JYV100" s="197"/>
      <c r="JYW100" s="197"/>
      <c r="JYX100" s="197"/>
      <c r="JYY100" s="197"/>
      <c r="JYZ100" s="197"/>
      <c r="JZA100" s="197"/>
      <c r="JZB100" s="197"/>
      <c r="JZC100" s="197"/>
      <c r="JZD100" s="197"/>
      <c r="JZE100" s="197"/>
      <c r="JZF100" s="197"/>
      <c r="JZG100" s="197"/>
      <c r="JZH100" s="197"/>
      <c r="JZI100" s="197"/>
      <c r="JZJ100" s="197"/>
      <c r="JZK100" s="197"/>
      <c r="JZL100" s="197"/>
      <c r="JZM100" s="197"/>
      <c r="JZN100" s="197"/>
      <c r="JZO100" s="197"/>
      <c r="JZP100" s="197"/>
      <c r="JZQ100" s="197"/>
      <c r="JZR100" s="197"/>
      <c r="JZS100" s="197"/>
      <c r="JZT100" s="197"/>
      <c r="JZU100" s="197"/>
      <c r="JZV100" s="197"/>
      <c r="JZW100" s="197"/>
      <c r="JZX100" s="197"/>
      <c r="JZY100" s="197"/>
      <c r="JZZ100" s="197"/>
      <c r="KAA100" s="197"/>
      <c r="KAB100" s="197"/>
      <c r="KAC100" s="197"/>
      <c r="KAD100" s="197"/>
      <c r="KAE100" s="197"/>
      <c r="KAF100" s="197"/>
      <c r="KAG100" s="197"/>
      <c r="KAH100" s="197"/>
      <c r="KAI100" s="197"/>
      <c r="KAJ100" s="197"/>
      <c r="KAK100" s="197"/>
      <c r="KAL100" s="197"/>
      <c r="KAM100" s="197"/>
      <c r="KAN100" s="197"/>
      <c r="KAO100" s="197"/>
      <c r="KAP100" s="197"/>
      <c r="KAQ100" s="197"/>
      <c r="KAR100" s="197"/>
      <c r="KAS100" s="197"/>
      <c r="KAT100" s="197"/>
      <c r="KAU100" s="197"/>
      <c r="KAV100" s="197"/>
      <c r="KAW100" s="197"/>
      <c r="KAX100" s="197"/>
      <c r="KAY100" s="197"/>
      <c r="KAZ100" s="197"/>
      <c r="KBA100" s="197"/>
      <c r="KBB100" s="197"/>
      <c r="KBC100" s="197"/>
      <c r="KBD100" s="197"/>
      <c r="KBE100" s="197"/>
      <c r="KBF100" s="197"/>
      <c r="KBG100" s="197"/>
      <c r="KBH100" s="197"/>
      <c r="KBI100" s="197"/>
      <c r="KBJ100" s="197"/>
      <c r="KBK100" s="197"/>
      <c r="KBL100" s="197"/>
      <c r="KBM100" s="197"/>
      <c r="KBN100" s="197"/>
      <c r="KBO100" s="197"/>
      <c r="KBP100" s="197"/>
      <c r="KBQ100" s="197"/>
      <c r="KBR100" s="197"/>
      <c r="KBS100" s="197"/>
      <c r="KBT100" s="197"/>
      <c r="KBU100" s="197"/>
      <c r="KBV100" s="197"/>
      <c r="KBW100" s="197"/>
      <c r="KBX100" s="197"/>
      <c r="KBY100" s="197"/>
      <c r="KBZ100" s="197"/>
      <c r="KCA100" s="197"/>
      <c r="KCB100" s="197"/>
      <c r="KCC100" s="197"/>
      <c r="KCD100" s="197"/>
      <c r="KCE100" s="197"/>
      <c r="KCF100" s="197"/>
      <c r="KCG100" s="197"/>
      <c r="KCH100" s="197"/>
      <c r="KCI100" s="197"/>
      <c r="KCJ100" s="197"/>
      <c r="KCK100" s="197"/>
      <c r="KCL100" s="197"/>
      <c r="KCM100" s="197"/>
      <c r="KCN100" s="197"/>
      <c r="KCO100" s="197"/>
      <c r="KCP100" s="197"/>
      <c r="KCQ100" s="197"/>
      <c r="KCR100" s="197"/>
      <c r="KCS100" s="197"/>
      <c r="KCT100" s="197"/>
      <c r="KCU100" s="197"/>
      <c r="KCV100" s="197"/>
      <c r="KCW100" s="197"/>
      <c r="KCX100" s="197"/>
      <c r="KCY100" s="197"/>
      <c r="KCZ100" s="197"/>
      <c r="KDA100" s="197"/>
      <c r="KDB100" s="197"/>
      <c r="KDC100" s="197"/>
      <c r="KDD100" s="197"/>
      <c r="KDE100" s="197"/>
      <c r="KDF100" s="197"/>
      <c r="KDG100" s="197"/>
      <c r="KDH100" s="197"/>
      <c r="KDI100" s="197"/>
      <c r="KDJ100" s="197"/>
      <c r="KDK100" s="197"/>
      <c r="KDL100" s="197"/>
      <c r="KDM100" s="197"/>
      <c r="KDN100" s="197"/>
      <c r="KDO100" s="197"/>
      <c r="KDP100" s="197"/>
      <c r="KDQ100" s="197"/>
      <c r="KDR100" s="197"/>
      <c r="KDS100" s="197"/>
      <c r="KDT100" s="197"/>
      <c r="KDU100" s="197"/>
      <c r="KDV100" s="197"/>
      <c r="KDW100" s="197"/>
      <c r="KDX100" s="197"/>
      <c r="KDY100" s="197"/>
      <c r="KDZ100" s="197"/>
      <c r="KEA100" s="197"/>
      <c r="KEB100" s="197"/>
      <c r="KEC100" s="197"/>
      <c r="KED100" s="197"/>
      <c r="KEE100" s="197"/>
      <c r="KEF100" s="197"/>
      <c r="KEG100" s="197"/>
      <c r="KEH100" s="197"/>
      <c r="KEI100" s="197"/>
      <c r="KEJ100" s="197"/>
      <c r="KEK100" s="197"/>
      <c r="KEL100" s="197"/>
      <c r="KEM100" s="197"/>
      <c r="KEN100" s="197"/>
      <c r="KEO100" s="197"/>
      <c r="KEP100" s="197"/>
      <c r="KEQ100" s="197"/>
      <c r="KER100" s="197"/>
      <c r="KES100" s="197"/>
      <c r="KET100" s="197"/>
      <c r="KEU100" s="197"/>
      <c r="KEV100" s="197"/>
      <c r="KEW100" s="197"/>
      <c r="KEX100" s="197"/>
      <c r="KEY100" s="197"/>
      <c r="KEZ100" s="197"/>
      <c r="KFA100" s="197"/>
      <c r="KFB100" s="197"/>
      <c r="KFC100" s="197"/>
      <c r="KFD100" s="197"/>
      <c r="KFE100" s="197"/>
      <c r="KFF100" s="197"/>
      <c r="KFG100" s="197"/>
      <c r="KFH100" s="197"/>
      <c r="KFI100" s="197"/>
      <c r="KFJ100" s="197"/>
      <c r="KFK100" s="197"/>
      <c r="KFL100" s="197"/>
      <c r="KFM100" s="197"/>
      <c r="KFN100" s="197"/>
      <c r="KFO100" s="197"/>
      <c r="KFP100" s="197"/>
      <c r="KFQ100" s="197"/>
      <c r="KFR100" s="197"/>
      <c r="KFS100" s="197"/>
      <c r="KFT100" s="197"/>
      <c r="KFU100" s="197"/>
      <c r="KFV100" s="197"/>
      <c r="KFW100" s="197"/>
      <c r="KFX100" s="197"/>
      <c r="KFY100" s="197"/>
      <c r="KFZ100" s="197"/>
      <c r="KGA100" s="197"/>
      <c r="KGB100" s="197"/>
      <c r="KGC100" s="197"/>
      <c r="KGD100" s="197"/>
      <c r="KGE100" s="197"/>
      <c r="KGF100" s="197"/>
      <c r="KGG100" s="197"/>
      <c r="KGH100" s="197"/>
      <c r="KGI100" s="197"/>
      <c r="KGJ100" s="197"/>
      <c r="KGK100" s="197"/>
      <c r="KGL100" s="197"/>
      <c r="KGM100" s="197"/>
      <c r="KGN100" s="197"/>
      <c r="KGO100" s="197"/>
      <c r="KGP100" s="197"/>
      <c r="KGQ100" s="197"/>
      <c r="KGR100" s="197"/>
      <c r="KGS100" s="197"/>
      <c r="KGT100" s="197"/>
      <c r="KGU100" s="197"/>
      <c r="KGV100" s="197"/>
      <c r="KGW100" s="197"/>
      <c r="KGX100" s="197"/>
      <c r="KGY100" s="197"/>
      <c r="KGZ100" s="197"/>
      <c r="KHA100" s="197"/>
      <c r="KHB100" s="197"/>
      <c r="KHC100" s="197"/>
      <c r="KHD100" s="197"/>
      <c r="KHE100" s="197"/>
      <c r="KHF100" s="197"/>
      <c r="KHG100" s="197"/>
      <c r="KHH100" s="197"/>
      <c r="KHI100" s="197"/>
      <c r="KHJ100" s="197"/>
      <c r="KHK100" s="197"/>
      <c r="KHL100" s="197"/>
      <c r="KHM100" s="197"/>
      <c r="KHN100" s="197"/>
      <c r="KHO100" s="197"/>
      <c r="KHP100" s="197"/>
      <c r="KHQ100" s="197"/>
      <c r="KHR100" s="197"/>
      <c r="KHS100" s="197"/>
      <c r="KHT100" s="197"/>
      <c r="KHU100" s="197"/>
      <c r="KHV100" s="197"/>
      <c r="KHW100" s="197"/>
      <c r="KHX100" s="197"/>
      <c r="KHY100" s="197"/>
      <c r="KHZ100" s="197"/>
      <c r="KIA100" s="197"/>
      <c r="KIB100" s="197"/>
      <c r="KIC100" s="197"/>
      <c r="KID100" s="197"/>
      <c r="KIE100" s="197"/>
      <c r="KIF100" s="197"/>
      <c r="KIG100" s="197"/>
      <c r="KIH100" s="197"/>
      <c r="KII100" s="197"/>
      <c r="KIJ100" s="197"/>
      <c r="KIK100" s="197"/>
      <c r="KIL100" s="197"/>
      <c r="KIM100" s="197"/>
      <c r="KIN100" s="197"/>
      <c r="KIO100" s="197"/>
      <c r="KIP100" s="197"/>
      <c r="KIQ100" s="197"/>
      <c r="KIR100" s="197"/>
      <c r="KIS100" s="197"/>
      <c r="KIT100" s="197"/>
      <c r="KIU100" s="197"/>
      <c r="KIV100" s="197"/>
      <c r="KIW100" s="197"/>
      <c r="KIX100" s="197"/>
      <c r="KIY100" s="197"/>
      <c r="KIZ100" s="197"/>
      <c r="KJA100" s="197"/>
      <c r="KJB100" s="197"/>
      <c r="KJC100" s="197"/>
      <c r="KJD100" s="197"/>
      <c r="KJE100" s="197"/>
      <c r="KJF100" s="197"/>
      <c r="KJG100" s="197"/>
      <c r="KJH100" s="197"/>
      <c r="KJI100" s="197"/>
      <c r="KJJ100" s="197"/>
      <c r="KJK100" s="197"/>
      <c r="KJL100" s="197"/>
      <c r="KJM100" s="197"/>
      <c r="KJN100" s="197"/>
      <c r="KJO100" s="197"/>
      <c r="KJP100" s="197"/>
      <c r="KJQ100" s="197"/>
      <c r="KJR100" s="197"/>
      <c r="KJS100" s="197"/>
      <c r="KJT100" s="197"/>
      <c r="KJU100" s="197"/>
      <c r="KJV100" s="197"/>
      <c r="KJW100" s="197"/>
      <c r="KJX100" s="197"/>
      <c r="KJY100" s="197"/>
      <c r="KJZ100" s="197"/>
      <c r="KKA100" s="197"/>
      <c r="KKB100" s="197"/>
      <c r="KKC100" s="197"/>
      <c r="KKD100" s="197"/>
      <c r="KKE100" s="197"/>
      <c r="KKF100" s="197"/>
      <c r="KKG100" s="197"/>
      <c r="KKH100" s="197"/>
      <c r="KKI100" s="197"/>
      <c r="KKJ100" s="197"/>
      <c r="KKK100" s="197"/>
      <c r="KKL100" s="197"/>
      <c r="KKM100" s="197"/>
      <c r="KKN100" s="197"/>
      <c r="KKO100" s="197"/>
      <c r="KKP100" s="197"/>
      <c r="KKQ100" s="197"/>
      <c r="KKR100" s="197"/>
      <c r="KKS100" s="197"/>
      <c r="KKT100" s="197"/>
      <c r="KKU100" s="197"/>
      <c r="KKV100" s="197"/>
      <c r="KKW100" s="197"/>
      <c r="KKX100" s="197"/>
      <c r="KKY100" s="197"/>
      <c r="KKZ100" s="197"/>
      <c r="KLA100" s="197"/>
      <c r="KLB100" s="197"/>
      <c r="KLC100" s="197"/>
      <c r="KLD100" s="197"/>
      <c r="KLE100" s="197"/>
      <c r="KLF100" s="197"/>
      <c r="KLG100" s="197"/>
      <c r="KLH100" s="197"/>
      <c r="KLI100" s="197"/>
      <c r="KLJ100" s="197"/>
      <c r="KLK100" s="197"/>
      <c r="KLL100" s="197"/>
      <c r="KLM100" s="197"/>
      <c r="KLN100" s="197"/>
      <c r="KLO100" s="197"/>
      <c r="KLP100" s="197"/>
      <c r="KLQ100" s="197"/>
      <c r="KLR100" s="197"/>
      <c r="KLS100" s="197"/>
      <c r="KLT100" s="197"/>
      <c r="KLU100" s="197"/>
      <c r="KLV100" s="197"/>
      <c r="KLW100" s="197"/>
      <c r="KLX100" s="197"/>
      <c r="KLY100" s="197"/>
      <c r="KLZ100" s="197"/>
      <c r="KMA100" s="197"/>
      <c r="KMB100" s="197"/>
      <c r="KMC100" s="197"/>
      <c r="KMD100" s="197"/>
      <c r="KME100" s="197"/>
      <c r="KMF100" s="197"/>
      <c r="KMG100" s="197"/>
      <c r="KMH100" s="197"/>
      <c r="KMI100" s="197"/>
      <c r="KMJ100" s="197"/>
      <c r="KMK100" s="197"/>
      <c r="KML100" s="197"/>
      <c r="KMM100" s="197"/>
      <c r="KMN100" s="197"/>
      <c r="KMO100" s="197"/>
      <c r="KMP100" s="197"/>
      <c r="KMQ100" s="197"/>
      <c r="KMR100" s="197"/>
      <c r="KMS100" s="197"/>
      <c r="KMT100" s="197"/>
      <c r="KMU100" s="197"/>
      <c r="KMV100" s="197"/>
      <c r="KMW100" s="197"/>
      <c r="KMX100" s="197"/>
      <c r="KMY100" s="197"/>
      <c r="KMZ100" s="197"/>
      <c r="KNA100" s="197"/>
      <c r="KNB100" s="197"/>
      <c r="KNC100" s="197"/>
      <c r="KND100" s="197"/>
      <c r="KNE100" s="197"/>
      <c r="KNF100" s="197"/>
      <c r="KNG100" s="197"/>
      <c r="KNH100" s="197"/>
      <c r="KNI100" s="197"/>
      <c r="KNJ100" s="197"/>
      <c r="KNK100" s="197"/>
      <c r="KNL100" s="197"/>
      <c r="KNM100" s="197"/>
      <c r="KNN100" s="197"/>
      <c r="KNO100" s="197"/>
      <c r="KNP100" s="197"/>
      <c r="KNQ100" s="197"/>
      <c r="KNR100" s="197"/>
      <c r="KNS100" s="197"/>
      <c r="KNT100" s="197"/>
      <c r="KNU100" s="197"/>
      <c r="KNV100" s="197"/>
      <c r="KNW100" s="197"/>
      <c r="KNX100" s="197"/>
      <c r="KNY100" s="197"/>
      <c r="KNZ100" s="197"/>
      <c r="KOA100" s="197"/>
      <c r="KOB100" s="197"/>
      <c r="KOC100" s="197"/>
      <c r="KOD100" s="197"/>
      <c r="KOE100" s="197"/>
      <c r="KOF100" s="197"/>
      <c r="KOG100" s="197"/>
      <c r="KOH100" s="197"/>
      <c r="KOI100" s="197"/>
      <c r="KOJ100" s="197"/>
      <c r="KOK100" s="197"/>
      <c r="KOL100" s="197"/>
      <c r="KOM100" s="197"/>
      <c r="KON100" s="197"/>
      <c r="KOO100" s="197"/>
      <c r="KOP100" s="197"/>
      <c r="KOQ100" s="197"/>
      <c r="KOR100" s="197"/>
      <c r="KOS100" s="197"/>
      <c r="KOT100" s="197"/>
      <c r="KOU100" s="197"/>
      <c r="KOV100" s="197"/>
      <c r="KOW100" s="197"/>
      <c r="KOX100" s="197"/>
      <c r="KOY100" s="197"/>
      <c r="KOZ100" s="197"/>
      <c r="KPA100" s="197"/>
      <c r="KPB100" s="197"/>
      <c r="KPC100" s="197"/>
      <c r="KPD100" s="197"/>
      <c r="KPE100" s="197"/>
      <c r="KPF100" s="197"/>
      <c r="KPG100" s="197"/>
      <c r="KPH100" s="197"/>
      <c r="KPI100" s="197"/>
      <c r="KPJ100" s="197"/>
      <c r="KPK100" s="197"/>
      <c r="KPL100" s="197"/>
      <c r="KPM100" s="197"/>
      <c r="KPN100" s="197"/>
      <c r="KPO100" s="197"/>
      <c r="KPP100" s="197"/>
      <c r="KPQ100" s="197"/>
      <c r="KPR100" s="197"/>
      <c r="KPS100" s="197"/>
      <c r="KPT100" s="197"/>
      <c r="KPU100" s="197"/>
      <c r="KPV100" s="197"/>
      <c r="KPW100" s="197"/>
      <c r="KPX100" s="197"/>
      <c r="KPY100" s="197"/>
      <c r="KPZ100" s="197"/>
      <c r="KQA100" s="197"/>
      <c r="KQB100" s="197"/>
      <c r="KQC100" s="197"/>
      <c r="KQD100" s="197"/>
      <c r="KQE100" s="197"/>
      <c r="KQF100" s="197"/>
      <c r="KQG100" s="197"/>
      <c r="KQH100" s="197"/>
      <c r="KQI100" s="197"/>
      <c r="KQJ100" s="197"/>
      <c r="KQK100" s="197"/>
      <c r="KQL100" s="197"/>
      <c r="KQM100" s="197"/>
      <c r="KQN100" s="197"/>
      <c r="KQO100" s="197"/>
      <c r="KQP100" s="197"/>
      <c r="KQQ100" s="197"/>
      <c r="KQR100" s="197"/>
      <c r="KQS100" s="197"/>
      <c r="KQT100" s="197"/>
      <c r="KQU100" s="197"/>
      <c r="KQV100" s="197"/>
      <c r="KQW100" s="197"/>
      <c r="KQX100" s="197"/>
      <c r="KQY100" s="197"/>
      <c r="KQZ100" s="197"/>
      <c r="KRA100" s="197"/>
      <c r="KRB100" s="197"/>
      <c r="KRC100" s="197"/>
      <c r="KRD100" s="197"/>
      <c r="KRE100" s="197"/>
      <c r="KRF100" s="197"/>
      <c r="KRG100" s="197"/>
      <c r="KRH100" s="197"/>
      <c r="KRI100" s="197"/>
      <c r="KRJ100" s="197"/>
      <c r="KRK100" s="197"/>
      <c r="KRL100" s="197"/>
      <c r="KRM100" s="197"/>
      <c r="KRN100" s="197"/>
      <c r="KRO100" s="197"/>
      <c r="KRP100" s="197"/>
      <c r="KRQ100" s="197"/>
      <c r="KRR100" s="197"/>
      <c r="KRS100" s="197"/>
      <c r="KRT100" s="197"/>
      <c r="KRU100" s="197"/>
      <c r="KRV100" s="197"/>
      <c r="KRW100" s="197"/>
      <c r="KRX100" s="197"/>
      <c r="KRY100" s="197"/>
      <c r="KRZ100" s="197"/>
      <c r="KSA100" s="197"/>
      <c r="KSB100" s="197"/>
      <c r="KSC100" s="197"/>
      <c r="KSD100" s="197"/>
      <c r="KSE100" s="197"/>
      <c r="KSF100" s="197"/>
      <c r="KSG100" s="197"/>
      <c r="KSH100" s="197"/>
      <c r="KSI100" s="197"/>
      <c r="KSJ100" s="197"/>
      <c r="KSK100" s="197"/>
      <c r="KSL100" s="197"/>
      <c r="KSM100" s="197"/>
      <c r="KSN100" s="197"/>
      <c r="KSO100" s="197"/>
      <c r="KSP100" s="197"/>
      <c r="KSQ100" s="197"/>
      <c r="KSR100" s="197"/>
      <c r="KSS100" s="197"/>
      <c r="KST100" s="197"/>
      <c r="KSU100" s="197"/>
      <c r="KSV100" s="197"/>
      <c r="KSW100" s="197"/>
      <c r="KSX100" s="197"/>
      <c r="KSY100" s="197"/>
      <c r="KSZ100" s="197"/>
      <c r="KTA100" s="197"/>
      <c r="KTB100" s="197"/>
      <c r="KTC100" s="197"/>
      <c r="KTD100" s="197"/>
      <c r="KTE100" s="197"/>
      <c r="KTF100" s="197"/>
      <c r="KTG100" s="197"/>
      <c r="KTH100" s="197"/>
      <c r="KTI100" s="197"/>
      <c r="KTJ100" s="197"/>
      <c r="KTK100" s="197"/>
      <c r="KTL100" s="197"/>
      <c r="KTM100" s="197"/>
      <c r="KTN100" s="197"/>
      <c r="KTO100" s="197"/>
      <c r="KTP100" s="197"/>
      <c r="KTQ100" s="197"/>
      <c r="KTR100" s="197"/>
      <c r="KTS100" s="197"/>
      <c r="KTT100" s="197"/>
      <c r="KTU100" s="197"/>
      <c r="KTV100" s="197"/>
      <c r="KTW100" s="197"/>
      <c r="KTX100" s="197"/>
      <c r="KTY100" s="197"/>
      <c r="KTZ100" s="197"/>
      <c r="KUA100" s="197"/>
      <c r="KUB100" s="197"/>
      <c r="KUC100" s="197"/>
      <c r="KUD100" s="197"/>
      <c r="KUE100" s="197"/>
      <c r="KUF100" s="197"/>
      <c r="KUG100" s="197"/>
      <c r="KUH100" s="197"/>
      <c r="KUI100" s="197"/>
      <c r="KUJ100" s="197"/>
      <c r="KUK100" s="197"/>
      <c r="KUL100" s="197"/>
      <c r="KUM100" s="197"/>
      <c r="KUN100" s="197"/>
      <c r="KUO100" s="197"/>
      <c r="KUP100" s="197"/>
      <c r="KUQ100" s="197"/>
      <c r="KUR100" s="197"/>
      <c r="KUS100" s="197"/>
      <c r="KUT100" s="197"/>
      <c r="KUU100" s="197"/>
      <c r="KUV100" s="197"/>
      <c r="KUW100" s="197"/>
      <c r="KUX100" s="197"/>
      <c r="KUY100" s="197"/>
      <c r="KUZ100" s="197"/>
      <c r="KVA100" s="197"/>
      <c r="KVB100" s="197"/>
      <c r="KVC100" s="197"/>
      <c r="KVD100" s="197"/>
      <c r="KVE100" s="197"/>
      <c r="KVF100" s="197"/>
      <c r="KVG100" s="197"/>
      <c r="KVH100" s="197"/>
      <c r="KVI100" s="197"/>
      <c r="KVJ100" s="197"/>
      <c r="KVK100" s="197"/>
      <c r="KVL100" s="197"/>
      <c r="KVM100" s="197"/>
      <c r="KVN100" s="197"/>
      <c r="KVO100" s="197"/>
      <c r="KVP100" s="197"/>
      <c r="KVQ100" s="197"/>
      <c r="KVR100" s="197"/>
      <c r="KVS100" s="197"/>
      <c r="KVT100" s="197"/>
      <c r="KVU100" s="197"/>
      <c r="KVV100" s="197"/>
      <c r="KVW100" s="197"/>
      <c r="KVX100" s="197"/>
      <c r="KVY100" s="197"/>
      <c r="KVZ100" s="197"/>
      <c r="KWA100" s="197"/>
      <c r="KWB100" s="197"/>
      <c r="KWC100" s="197"/>
      <c r="KWD100" s="197"/>
      <c r="KWE100" s="197"/>
      <c r="KWF100" s="197"/>
      <c r="KWG100" s="197"/>
      <c r="KWH100" s="197"/>
      <c r="KWI100" s="197"/>
      <c r="KWJ100" s="197"/>
      <c r="KWK100" s="197"/>
      <c r="KWL100" s="197"/>
      <c r="KWM100" s="197"/>
      <c r="KWN100" s="197"/>
      <c r="KWO100" s="197"/>
      <c r="KWP100" s="197"/>
      <c r="KWQ100" s="197"/>
      <c r="KWR100" s="197"/>
      <c r="KWS100" s="197"/>
      <c r="KWT100" s="197"/>
      <c r="KWU100" s="197"/>
      <c r="KWV100" s="197"/>
      <c r="KWW100" s="197"/>
      <c r="KWX100" s="197"/>
      <c r="KWY100" s="197"/>
      <c r="KWZ100" s="197"/>
      <c r="KXA100" s="197"/>
      <c r="KXB100" s="197"/>
      <c r="KXC100" s="197"/>
      <c r="KXD100" s="197"/>
      <c r="KXE100" s="197"/>
      <c r="KXF100" s="197"/>
      <c r="KXG100" s="197"/>
      <c r="KXH100" s="197"/>
      <c r="KXI100" s="197"/>
      <c r="KXJ100" s="197"/>
      <c r="KXK100" s="197"/>
      <c r="KXL100" s="197"/>
      <c r="KXM100" s="197"/>
      <c r="KXN100" s="197"/>
      <c r="KXO100" s="197"/>
      <c r="KXP100" s="197"/>
      <c r="KXQ100" s="197"/>
      <c r="KXR100" s="197"/>
      <c r="KXS100" s="197"/>
      <c r="KXT100" s="197"/>
      <c r="KXU100" s="197"/>
      <c r="KXV100" s="197"/>
      <c r="KXW100" s="197"/>
      <c r="KXX100" s="197"/>
      <c r="KXY100" s="197"/>
      <c r="KXZ100" s="197"/>
      <c r="KYA100" s="197"/>
      <c r="KYB100" s="197"/>
      <c r="KYC100" s="197"/>
      <c r="KYD100" s="197"/>
      <c r="KYE100" s="197"/>
      <c r="KYF100" s="197"/>
      <c r="KYG100" s="197"/>
      <c r="KYH100" s="197"/>
      <c r="KYI100" s="197"/>
      <c r="KYJ100" s="197"/>
      <c r="KYK100" s="197"/>
      <c r="KYL100" s="197"/>
      <c r="KYM100" s="197"/>
      <c r="KYN100" s="197"/>
      <c r="KYO100" s="197"/>
      <c r="KYP100" s="197"/>
      <c r="KYQ100" s="197"/>
      <c r="KYR100" s="197"/>
      <c r="KYS100" s="197"/>
      <c r="KYT100" s="197"/>
      <c r="KYU100" s="197"/>
      <c r="KYV100" s="197"/>
      <c r="KYW100" s="197"/>
      <c r="KYX100" s="197"/>
      <c r="KYY100" s="197"/>
      <c r="KYZ100" s="197"/>
      <c r="KZA100" s="197"/>
      <c r="KZB100" s="197"/>
      <c r="KZC100" s="197"/>
      <c r="KZD100" s="197"/>
      <c r="KZE100" s="197"/>
      <c r="KZF100" s="197"/>
      <c r="KZG100" s="197"/>
      <c r="KZH100" s="197"/>
      <c r="KZI100" s="197"/>
      <c r="KZJ100" s="197"/>
      <c r="KZK100" s="197"/>
      <c r="KZL100" s="197"/>
      <c r="KZM100" s="197"/>
      <c r="KZN100" s="197"/>
      <c r="KZO100" s="197"/>
      <c r="KZP100" s="197"/>
      <c r="KZQ100" s="197"/>
      <c r="KZR100" s="197"/>
      <c r="KZS100" s="197"/>
      <c r="KZT100" s="197"/>
      <c r="KZU100" s="197"/>
      <c r="KZV100" s="197"/>
      <c r="KZW100" s="197"/>
      <c r="KZX100" s="197"/>
      <c r="KZY100" s="197"/>
      <c r="KZZ100" s="197"/>
      <c r="LAA100" s="197"/>
      <c r="LAB100" s="197"/>
      <c r="LAC100" s="197"/>
      <c r="LAD100" s="197"/>
      <c r="LAE100" s="197"/>
      <c r="LAF100" s="197"/>
      <c r="LAG100" s="197"/>
      <c r="LAH100" s="197"/>
      <c r="LAI100" s="197"/>
      <c r="LAJ100" s="197"/>
      <c r="LAK100" s="197"/>
      <c r="LAL100" s="197"/>
      <c r="LAM100" s="197"/>
      <c r="LAN100" s="197"/>
      <c r="LAO100" s="197"/>
      <c r="LAP100" s="197"/>
      <c r="LAQ100" s="197"/>
      <c r="LAR100" s="197"/>
      <c r="LAS100" s="197"/>
      <c r="LAT100" s="197"/>
      <c r="LAU100" s="197"/>
      <c r="LAV100" s="197"/>
      <c r="LAW100" s="197"/>
      <c r="LAX100" s="197"/>
      <c r="LAY100" s="197"/>
      <c r="LAZ100" s="197"/>
      <c r="LBA100" s="197"/>
      <c r="LBB100" s="197"/>
      <c r="LBC100" s="197"/>
      <c r="LBD100" s="197"/>
      <c r="LBE100" s="197"/>
      <c r="LBF100" s="197"/>
      <c r="LBG100" s="197"/>
      <c r="LBH100" s="197"/>
      <c r="LBI100" s="197"/>
      <c r="LBJ100" s="197"/>
      <c r="LBK100" s="197"/>
      <c r="LBL100" s="197"/>
      <c r="LBM100" s="197"/>
      <c r="LBN100" s="197"/>
      <c r="LBO100" s="197"/>
      <c r="LBP100" s="197"/>
      <c r="LBQ100" s="197"/>
      <c r="LBR100" s="197"/>
      <c r="LBS100" s="197"/>
      <c r="LBT100" s="197"/>
      <c r="LBU100" s="197"/>
      <c r="LBV100" s="197"/>
      <c r="LBW100" s="197"/>
      <c r="LBX100" s="197"/>
      <c r="LBY100" s="197"/>
      <c r="LBZ100" s="197"/>
      <c r="LCA100" s="197"/>
      <c r="LCB100" s="197"/>
      <c r="LCC100" s="197"/>
      <c r="LCD100" s="197"/>
      <c r="LCE100" s="197"/>
      <c r="LCF100" s="197"/>
      <c r="LCG100" s="197"/>
      <c r="LCH100" s="197"/>
      <c r="LCI100" s="197"/>
      <c r="LCJ100" s="197"/>
      <c r="LCK100" s="197"/>
      <c r="LCL100" s="197"/>
      <c r="LCM100" s="197"/>
      <c r="LCN100" s="197"/>
      <c r="LCO100" s="197"/>
      <c r="LCP100" s="197"/>
      <c r="LCQ100" s="197"/>
      <c r="LCR100" s="197"/>
      <c r="LCS100" s="197"/>
      <c r="LCT100" s="197"/>
      <c r="LCU100" s="197"/>
      <c r="LCV100" s="197"/>
      <c r="LCW100" s="197"/>
      <c r="LCX100" s="197"/>
      <c r="LCY100" s="197"/>
      <c r="LCZ100" s="197"/>
      <c r="LDA100" s="197"/>
      <c r="LDB100" s="197"/>
      <c r="LDC100" s="197"/>
      <c r="LDD100" s="197"/>
      <c r="LDE100" s="197"/>
      <c r="LDF100" s="197"/>
      <c r="LDG100" s="197"/>
      <c r="LDH100" s="197"/>
      <c r="LDI100" s="197"/>
      <c r="LDJ100" s="197"/>
      <c r="LDK100" s="197"/>
      <c r="LDL100" s="197"/>
      <c r="LDM100" s="197"/>
      <c r="LDN100" s="197"/>
      <c r="LDO100" s="197"/>
      <c r="LDP100" s="197"/>
      <c r="LDQ100" s="197"/>
      <c r="LDR100" s="197"/>
      <c r="LDS100" s="197"/>
      <c r="LDT100" s="197"/>
      <c r="LDU100" s="197"/>
      <c r="LDV100" s="197"/>
      <c r="LDW100" s="197"/>
      <c r="LDX100" s="197"/>
      <c r="LDY100" s="197"/>
      <c r="LDZ100" s="197"/>
      <c r="LEA100" s="197"/>
      <c r="LEB100" s="197"/>
      <c r="LEC100" s="197"/>
      <c r="LED100" s="197"/>
      <c r="LEE100" s="197"/>
      <c r="LEF100" s="197"/>
      <c r="LEG100" s="197"/>
      <c r="LEH100" s="197"/>
      <c r="LEI100" s="197"/>
      <c r="LEJ100" s="197"/>
      <c r="LEK100" s="197"/>
      <c r="LEL100" s="197"/>
      <c r="LEM100" s="197"/>
      <c r="LEN100" s="197"/>
      <c r="LEO100" s="197"/>
      <c r="LEP100" s="197"/>
      <c r="LEQ100" s="197"/>
      <c r="LER100" s="197"/>
      <c r="LES100" s="197"/>
      <c r="LET100" s="197"/>
      <c r="LEU100" s="197"/>
      <c r="LEV100" s="197"/>
      <c r="LEW100" s="197"/>
      <c r="LEX100" s="197"/>
      <c r="LEY100" s="197"/>
      <c r="LEZ100" s="197"/>
      <c r="LFA100" s="197"/>
      <c r="LFB100" s="197"/>
      <c r="LFC100" s="197"/>
      <c r="LFD100" s="197"/>
      <c r="LFE100" s="197"/>
      <c r="LFF100" s="197"/>
      <c r="LFG100" s="197"/>
      <c r="LFH100" s="197"/>
      <c r="LFI100" s="197"/>
      <c r="LFJ100" s="197"/>
      <c r="LFK100" s="197"/>
      <c r="LFL100" s="197"/>
      <c r="LFM100" s="197"/>
      <c r="LFN100" s="197"/>
      <c r="LFO100" s="197"/>
      <c r="LFP100" s="197"/>
      <c r="LFQ100" s="197"/>
      <c r="LFR100" s="197"/>
      <c r="LFS100" s="197"/>
      <c r="LFT100" s="197"/>
      <c r="LFU100" s="197"/>
      <c r="LFV100" s="197"/>
      <c r="LFW100" s="197"/>
      <c r="LFX100" s="197"/>
      <c r="LFY100" s="197"/>
      <c r="LFZ100" s="197"/>
      <c r="LGA100" s="197"/>
      <c r="LGB100" s="197"/>
      <c r="LGC100" s="197"/>
      <c r="LGD100" s="197"/>
      <c r="LGE100" s="197"/>
      <c r="LGF100" s="197"/>
      <c r="LGG100" s="197"/>
      <c r="LGH100" s="197"/>
      <c r="LGI100" s="197"/>
      <c r="LGJ100" s="197"/>
      <c r="LGK100" s="197"/>
      <c r="LGL100" s="197"/>
      <c r="LGM100" s="197"/>
      <c r="LGN100" s="197"/>
      <c r="LGO100" s="197"/>
      <c r="LGP100" s="197"/>
      <c r="LGQ100" s="197"/>
      <c r="LGR100" s="197"/>
      <c r="LGS100" s="197"/>
      <c r="LGT100" s="197"/>
      <c r="LGU100" s="197"/>
      <c r="LGV100" s="197"/>
      <c r="LGW100" s="197"/>
      <c r="LGX100" s="197"/>
      <c r="LGY100" s="197"/>
      <c r="LGZ100" s="197"/>
      <c r="LHA100" s="197"/>
      <c r="LHB100" s="197"/>
      <c r="LHC100" s="197"/>
      <c r="LHD100" s="197"/>
      <c r="LHE100" s="197"/>
      <c r="LHF100" s="197"/>
      <c r="LHG100" s="197"/>
      <c r="LHH100" s="197"/>
      <c r="LHI100" s="197"/>
      <c r="LHJ100" s="197"/>
      <c r="LHK100" s="197"/>
      <c r="LHL100" s="197"/>
      <c r="LHM100" s="197"/>
      <c r="LHN100" s="197"/>
      <c r="LHO100" s="197"/>
      <c r="LHP100" s="197"/>
      <c r="LHQ100" s="197"/>
      <c r="LHR100" s="197"/>
      <c r="LHS100" s="197"/>
      <c r="LHT100" s="197"/>
      <c r="LHU100" s="197"/>
      <c r="LHV100" s="197"/>
      <c r="LHW100" s="197"/>
      <c r="LHX100" s="197"/>
      <c r="LHY100" s="197"/>
      <c r="LHZ100" s="197"/>
      <c r="LIA100" s="197"/>
      <c r="LIB100" s="197"/>
      <c r="LIC100" s="197"/>
      <c r="LID100" s="197"/>
      <c r="LIE100" s="197"/>
      <c r="LIF100" s="197"/>
      <c r="LIG100" s="197"/>
      <c r="LIH100" s="197"/>
      <c r="LII100" s="197"/>
      <c r="LIJ100" s="197"/>
      <c r="LIK100" s="197"/>
      <c r="LIL100" s="197"/>
      <c r="LIM100" s="197"/>
      <c r="LIN100" s="197"/>
      <c r="LIO100" s="197"/>
      <c r="LIP100" s="197"/>
      <c r="LIQ100" s="197"/>
      <c r="LIR100" s="197"/>
      <c r="LIS100" s="197"/>
      <c r="LIT100" s="197"/>
      <c r="LIU100" s="197"/>
      <c r="LIV100" s="197"/>
      <c r="LIW100" s="197"/>
      <c r="LIX100" s="197"/>
      <c r="LIY100" s="197"/>
      <c r="LIZ100" s="197"/>
      <c r="LJA100" s="197"/>
      <c r="LJB100" s="197"/>
      <c r="LJC100" s="197"/>
      <c r="LJD100" s="197"/>
      <c r="LJE100" s="197"/>
      <c r="LJF100" s="197"/>
      <c r="LJG100" s="197"/>
      <c r="LJH100" s="197"/>
      <c r="LJI100" s="197"/>
      <c r="LJJ100" s="197"/>
      <c r="LJK100" s="197"/>
      <c r="LJL100" s="197"/>
      <c r="LJM100" s="197"/>
      <c r="LJN100" s="197"/>
      <c r="LJO100" s="197"/>
      <c r="LJP100" s="197"/>
      <c r="LJQ100" s="197"/>
      <c r="LJR100" s="197"/>
      <c r="LJS100" s="197"/>
      <c r="LJT100" s="197"/>
      <c r="LJU100" s="197"/>
      <c r="LJV100" s="197"/>
      <c r="LJW100" s="197"/>
      <c r="LJX100" s="197"/>
      <c r="LJY100" s="197"/>
      <c r="LJZ100" s="197"/>
      <c r="LKA100" s="197"/>
      <c r="LKB100" s="197"/>
      <c r="LKC100" s="197"/>
      <c r="LKD100" s="197"/>
      <c r="LKE100" s="197"/>
      <c r="LKF100" s="197"/>
      <c r="LKG100" s="197"/>
      <c r="LKH100" s="197"/>
      <c r="LKI100" s="197"/>
      <c r="LKJ100" s="197"/>
      <c r="LKK100" s="197"/>
      <c r="LKL100" s="197"/>
      <c r="LKM100" s="197"/>
      <c r="LKN100" s="197"/>
      <c r="LKO100" s="197"/>
      <c r="LKP100" s="197"/>
      <c r="LKQ100" s="197"/>
      <c r="LKR100" s="197"/>
      <c r="LKS100" s="197"/>
      <c r="LKT100" s="197"/>
      <c r="LKU100" s="197"/>
      <c r="LKV100" s="197"/>
      <c r="LKW100" s="197"/>
      <c r="LKX100" s="197"/>
      <c r="LKY100" s="197"/>
      <c r="LKZ100" s="197"/>
      <c r="LLA100" s="197"/>
      <c r="LLB100" s="197"/>
      <c r="LLC100" s="197"/>
      <c r="LLD100" s="197"/>
      <c r="LLE100" s="197"/>
      <c r="LLF100" s="197"/>
      <c r="LLG100" s="197"/>
      <c r="LLH100" s="197"/>
      <c r="LLI100" s="197"/>
      <c r="LLJ100" s="197"/>
      <c r="LLK100" s="197"/>
      <c r="LLL100" s="197"/>
      <c r="LLM100" s="197"/>
      <c r="LLN100" s="197"/>
      <c r="LLO100" s="197"/>
      <c r="LLP100" s="197"/>
      <c r="LLQ100" s="197"/>
      <c r="LLR100" s="197"/>
      <c r="LLS100" s="197"/>
      <c r="LLT100" s="197"/>
      <c r="LLU100" s="197"/>
      <c r="LLV100" s="197"/>
      <c r="LLW100" s="197"/>
      <c r="LLX100" s="197"/>
      <c r="LLY100" s="197"/>
      <c r="LLZ100" s="197"/>
      <c r="LMA100" s="197"/>
      <c r="LMB100" s="197"/>
      <c r="LMC100" s="197"/>
      <c r="LMD100" s="197"/>
      <c r="LME100" s="197"/>
      <c r="LMF100" s="197"/>
      <c r="LMG100" s="197"/>
      <c r="LMH100" s="197"/>
      <c r="LMI100" s="197"/>
      <c r="LMJ100" s="197"/>
      <c r="LMK100" s="197"/>
      <c r="LML100" s="197"/>
      <c r="LMM100" s="197"/>
      <c r="LMN100" s="197"/>
      <c r="LMO100" s="197"/>
      <c r="LMP100" s="197"/>
      <c r="LMQ100" s="197"/>
      <c r="LMR100" s="197"/>
      <c r="LMS100" s="197"/>
      <c r="LMT100" s="197"/>
      <c r="LMU100" s="197"/>
      <c r="LMV100" s="197"/>
      <c r="LMW100" s="197"/>
      <c r="LMX100" s="197"/>
      <c r="LMY100" s="197"/>
      <c r="LMZ100" s="197"/>
      <c r="LNA100" s="197"/>
      <c r="LNB100" s="197"/>
      <c r="LNC100" s="197"/>
      <c r="LND100" s="197"/>
      <c r="LNE100" s="197"/>
      <c r="LNF100" s="197"/>
      <c r="LNG100" s="197"/>
      <c r="LNH100" s="197"/>
      <c r="LNI100" s="197"/>
      <c r="LNJ100" s="197"/>
      <c r="LNK100" s="197"/>
      <c r="LNL100" s="197"/>
      <c r="LNM100" s="197"/>
      <c r="LNN100" s="197"/>
      <c r="LNO100" s="197"/>
      <c r="LNP100" s="197"/>
      <c r="LNQ100" s="197"/>
      <c r="LNR100" s="197"/>
      <c r="LNS100" s="197"/>
      <c r="LNT100" s="197"/>
      <c r="LNU100" s="197"/>
      <c r="LNV100" s="197"/>
      <c r="LNW100" s="197"/>
      <c r="LNX100" s="197"/>
      <c r="LNY100" s="197"/>
      <c r="LNZ100" s="197"/>
      <c r="LOA100" s="197"/>
      <c r="LOB100" s="197"/>
      <c r="LOC100" s="197"/>
      <c r="LOD100" s="197"/>
      <c r="LOE100" s="197"/>
      <c r="LOF100" s="197"/>
      <c r="LOG100" s="197"/>
      <c r="LOH100" s="197"/>
      <c r="LOI100" s="197"/>
      <c r="LOJ100" s="197"/>
      <c r="LOK100" s="197"/>
      <c r="LOL100" s="197"/>
      <c r="LOM100" s="197"/>
      <c r="LON100" s="197"/>
      <c r="LOO100" s="197"/>
      <c r="LOP100" s="197"/>
      <c r="LOQ100" s="197"/>
      <c r="LOR100" s="197"/>
      <c r="LOS100" s="197"/>
      <c r="LOT100" s="197"/>
      <c r="LOU100" s="197"/>
      <c r="LOV100" s="197"/>
      <c r="LOW100" s="197"/>
      <c r="LOX100" s="197"/>
      <c r="LOY100" s="197"/>
      <c r="LOZ100" s="197"/>
      <c r="LPA100" s="197"/>
      <c r="LPB100" s="197"/>
      <c r="LPC100" s="197"/>
      <c r="LPD100" s="197"/>
      <c r="LPE100" s="197"/>
      <c r="LPF100" s="197"/>
      <c r="LPG100" s="197"/>
      <c r="LPH100" s="197"/>
      <c r="LPI100" s="197"/>
      <c r="LPJ100" s="197"/>
      <c r="LPK100" s="197"/>
      <c r="LPL100" s="197"/>
      <c r="LPM100" s="197"/>
      <c r="LPN100" s="197"/>
      <c r="LPO100" s="197"/>
      <c r="LPP100" s="197"/>
      <c r="LPQ100" s="197"/>
      <c r="LPR100" s="197"/>
      <c r="LPS100" s="197"/>
      <c r="LPT100" s="197"/>
      <c r="LPU100" s="197"/>
      <c r="LPV100" s="197"/>
      <c r="LPW100" s="197"/>
      <c r="LPX100" s="197"/>
      <c r="LPY100" s="197"/>
      <c r="LPZ100" s="197"/>
      <c r="LQA100" s="197"/>
      <c r="LQB100" s="197"/>
      <c r="LQC100" s="197"/>
      <c r="LQD100" s="197"/>
      <c r="LQE100" s="197"/>
      <c r="LQF100" s="197"/>
      <c r="LQG100" s="197"/>
      <c r="LQH100" s="197"/>
      <c r="LQI100" s="197"/>
      <c r="LQJ100" s="197"/>
      <c r="LQK100" s="197"/>
      <c r="LQL100" s="197"/>
      <c r="LQM100" s="197"/>
      <c r="LQN100" s="197"/>
      <c r="LQO100" s="197"/>
      <c r="LQP100" s="197"/>
      <c r="LQQ100" s="197"/>
      <c r="LQR100" s="197"/>
      <c r="LQS100" s="197"/>
      <c r="LQT100" s="197"/>
      <c r="LQU100" s="197"/>
      <c r="LQV100" s="197"/>
      <c r="LQW100" s="197"/>
      <c r="LQX100" s="197"/>
      <c r="LQY100" s="197"/>
      <c r="LQZ100" s="197"/>
      <c r="LRA100" s="197"/>
      <c r="LRB100" s="197"/>
      <c r="LRC100" s="197"/>
      <c r="LRD100" s="197"/>
      <c r="LRE100" s="197"/>
      <c r="LRF100" s="197"/>
      <c r="LRG100" s="197"/>
      <c r="LRH100" s="197"/>
      <c r="LRI100" s="197"/>
      <c r="LRJ100" s="197"/>
      <c r="LRK100" s="197"/>
      <c r="LRL100" s="197"/>
      <c r="LRM100" s="197"/>
      <c r="LRN100" s="197"/>
      <c r="LRO100" s="197"/>
      <c r="LRP100" s="197"/>
      <c r="LRQ100" s="197"/>
      <c r="LRR100" s="197"/>
      <c r="LRS100" s="197"/>
      <c r="LRT100" s="197"/>
      <c r="LRU100" s="197"/>
      <c r="LRV100" s="197"/>
      <c r="LRW100" s="197"/>
      <c r="LRX100" s="197"/>
      <c r="LRY100" s="197"/>
      <c r="LRZ100" s="197"/>
      <c r="LSA100" s="197"/>
      <c r="LSB100" s="197"/>
      <c r="LSC100" s="197"/>
      <c r="LSD100" s="197"/>
      <c r="LSE100" s="197"/>
      <c r="LSF100" s="197"/>
      <c r="LSG100" s="197"/>
      <c r="LSH100" s="197"/>
      <c r="LSI100" s="197"/>
      <c r="LSJ100" s="197"/>
      <c r="LSK100" s="197"/>
      <c r="LSL100" s="197"/>
      <c r="LSM100" s="197"/>
      <c r="LSN100" s="197"/>
      <c r="LSO100" s="197"/>
      <c r="LSP100" s="197"/>
      <c r="LSQ100" s="197"/>
      <c r="LSR100" s="197"/>
      <c r="LSS100" s="197"/>
      <c r="LST100" s="197"/>
      <c r="LSU100" s="197"/>
      <c r="LSV100" s="197"/>
      <c r="LSW100" s="197"/>
      <c r="LSX100" s="197"/>
      <c r="LSY100" s="197"/>
      <c r="LSZ100" s="197"/>
      <c r="LTA100" s="197"/>
      <c r="LTB100" s="197"/>
      <c r="LTC100" s="197"/>
      <c r="LTD100" s="197"/>
      <c r="LTE100" s="197"/>
      <c r="LTF100" s="197"/>
      <c r="LTG100" s="197"/>
      <c r="LTH100" s="197"/>
      <c r="LTI100" s="197"/>
      <c r="LTJ100" s="197"/>
      <c r="LTK100" s="197"/>
      <c r="LTL100" s="197"/>
      <c r="LTM100" s="197"/>
      <c r="LTN100" s="197"/>
      <c r="LTO100" s="197"/>
      <c r="LTP100" s="197"/>
      <c r="LTQ100" s="197"/>
      <c r="LTR100" s="197"/>
      <c r="LTS100" s="197"/>
      <c r="LTT100" s="197"/>
      <c r="LTU100" s="197"/>
      <c r="LTV100" s="197"/>
      <c r="LTW100" s="197"/>
      <c r="LTX100" s="197"/>
      <c r="LTY100" s="197"/>
      <c r="LTZ100" s="197"/>
      <c r="LUA100" s="197"/>
      <c r="LUB100" s="197"/>
      <c r="LUC100" s="197"/>
      <c r="LUD100" s="197"/>
      <c r="LUE100" s="197"/>
      <c r="LUF100" s="197"/>
      <c r="LUG100" s="197"/>
      <c r="LUH100" s="197"/>
      <c r="LUI100" s="197"/>
      <c r="LUJ100" s="197"/>
      <c r="LUK100" s="197"/>
      <c r="LUL100" s="197"/>
      <c r="LUM100" s="197"/>
      <c r="LUN100" s="197"/>
      <c r="LUO100" s="197"/>
      <c r="LUP100" s="197"/>
      <c r="LUQ100" s="197"/>
      <c r="LUR100" s="197"/>
      <c r="LUS100" s="197"/>
      <c r="LUT100" s="197"/>
      <c r="LUU100" s="197"/>
      <c r="LUV100" s="197"/>
      <c r="LUW100" s="197"/>
      <c r="LUX100" s="197"/>
      <c r="LUY100" s="197"/>
      <c r="LUZ100" s="197"/>
      <c r="LVA100" s="197"/>
      <c r="LVB100" s="197"/>
      <c r="LVC100" s="197"/>
      <c r="LVD100" s="197"/>
      <c r="LVE100" s="197"/>
      <c r="LVF100" s="197"/>
      <c r="LVG100" s="197"/>
      <c r="LVH100" s="197"/>
      <c r="LVI100" s="197"/>
      <c r="LVJ100" s="197"/>
      <c r="LVK100" s="197"/>
      <c r="LVL100" s="197"/>
      <c r="LVM100" s="197"/>
      <c r="LVN100" s="197"/>
      <c r="LVO100" s="197"/>
      <c r="LVP100" s="197"/>
      <c r="LVQ100" s="197"/>
      <c r="LVR100" s="197"/>
      <c r="LVS100" s="197"/>
      <c r="LVT100" s="197"/>
      <c r="LVU100" s="197"/>
      <c r="LVV100" s="197"/>
      <c r="LVW100" s="197"/>
      <c r="LVX100" s="197"/>
      <c r="LVY100" s="197"/>
      <c r="LVZ100" s="197"/>
      <c r="LWA100" s="197"/>
      <c r="LWB100" s="197"/>
      <c r="LWC100" s="197"/>
      <c r="LWD100" s="197"/>
      <c r="LWE100" s="197"/>
      <c r="LWF100" s="197"/>
      <c r="LWG100" s="197"/>
      <c r="LWH100" s="197"/>
      <c r="LWI100" s="197"/>
      <c r="LWJ100" s="197"/>
      <c r="LWK100" s="197"/>
      <c r="LWL100" s="197"/>
      <c r="LWM100" s="197"/>
      <c r="LWN100" s="197"/>
      <c r="LWO100" s="197"/>
      <c r="LWP100" s="197"/>
      <c r="LWQ100" s="197"/>
      <c r="LWR100" s="197"/>
      <c r="LWS100" s="197"/>
      <c r="LWT100" s="197"/>
      <c r="LWU100" s="197"/>
      <c r="LWV100" s="197"/>
      <c r="LWW100" s="197"/>
      <c r="LWX100" s="197"/>
      <c r="LWY100" s="197"/>
      <c r="LWZ100" s="197"/>
      <c r="LXA100" s="197"/>
      <c r="LXB100" s="197"/>
      <c r="LXC100" s="197"/>
      <c r="LXD100" s="197"/>
      <c r="LXE100" s="197"/>
      <c r="LXF100" s="197"/>
      <c r="LXG100" s="197"/>
      <c r="LXH100" s="197"/>
      <c r="LXI100" s="197"/>
      <c r="LXJ100" s="197"/>
      <c r="LXK100" s="197"/>
      <c r="LXL100" s="197"/>
      <c r="LXM100" s="197"/>
      <c r="LXN100" s="197"/>
      <c r="LXO100" s="197"/>
      <c r="LXP100" s="197"/>
      <c r="LXQ100" s="197"/>
      <c r="LXR100" s="197"/>
      <c r="LXS100" s="197"/>
      <c r="LXT100" s="197"/>
      <c r="LXU100" s="197"/>
      <c r="LXV100" s="197"/>
      <c r="LXW100" s="197"/>
      <c r="LXX100" s="197"/>
      <c r="LXY100" s="197"/>
      <c r="LXZ100" s="197"/>
      <c r="LYA100" s="197"/>
      <c r="LYB100" s="197"/>
      <c r="LYC100" s="197"/>
      <c r="LYD100" s="197"/>
      <c r="LYE100" s="197"/>
      <c r="LYF100" s="197"/>
      <c r="LYG100" s="197"/>
      <c r="LYH100" s="197"/>
      <c r="LYI100" s="197"/>
      <c r="LYJ100" s="197"/>
      <c r="LYK100" s="197"/>
      <c r="LYL100" s="197"/>
      <c r="LYM100" s="197"/>
      <c r="LYN100" s="197"/>
      <c r="LYO100" s="197"/>
      <c r="LYP100" s="197"/>
      <c r="LYQ100" s="197"/>
      <c r="LYR100" s="197"/>
      <c r="LYS100" s="197"/>
      <c r="LYT100" s="197"/>
      <c r="LYU100" s="197"/>
      <c r="LYV100" s="197"/>
      <c r="LYW100" s="197"/>
      <c r="LYX100" s="197"/>
      <c r="LYY100" s="197"/>
      <c r="LYZ100" s="197"/>
      <c r="LZA100" s="197"/>
      <c r="LZB100" s="197"/>
      <c r="LZC100" s="197"/>
      <c r="LZD100" s="197"/>
      <c r="LZE100" s="197"/>
      <c r="LZF100" s="197"/>
      <c r="LZG100" s="197"/>
      <c r="LZH100" s="197"/>
      <c r="LZI100" s="197"/>
      <c r="LZJ100" s="197"/>
      <c r="LZK100" s="197"/>
      <c r="LZL100" s="197"/>
      <c r="LZM100" s="197"/>
      <c r="LZN100" s="197"/>
      <c r="LZO100" s="197"/>
      <c r="LZP100" s="197"/>
      <c r="LZQ100" s="197"/>
      <c r="LZR100" s="197"/>
      <c r="LZS100" s="197"/>
      <c r="LZT100" s="197"/>
      <c r="LZU100" s="197"/>
      <c r="LZV100" s="197"/>
      <c r="LZW100" s="197"/>
      <c r="LZX100" s="197"/>
      <c r="LZY100" s="197"/>
      <c r="LZZ100" s="197"/>
      <c r="MAA100" s="197"/>
      <c r="MAB100" s="197"/>
      <c r="MAC100" s="197"/>
      <c r="MAD100" s="197"/>
      <c r="MAE100" s="197"/>
      <c r="MAF100" s="197"/>
      <c r="MAG100" s="197"/>
      <c r="MAH100" s="197"/>
      <c r="MAI100" s="197"/>
      <c r="MAJ100" s="197"/>
      <c r="MAK100" s="197"/>
      <c r="MAL100" s="197"/>
      <c r="MAM100" s="197"/>
      <c r="MAN100" s="197"/>
      <c r="MAO100" s="197"/>
      <c r="MAP100" s="197"/>
      <c r="MAQ100" s="197"/>
      <c r="MAR100" s="197"/>
      <c r="MAS100" s="197"/>
      <c r="MAT100" s="197"/>
      <c r="MAU100" s="197"/>
      <c r="MAV100" s="197"/>
      <c r="MAW100" s="197"/>
      <c r="MAX100" s="197"/>
      <c r="MAY100" s="197"/>
      <c r="MAZ100" s="197"/>
      <c r="MBA100" s="197"/>
      <c r="MBB100" s="197"/>
      <c r="MBC100" s="197"/>
      <c r="MBD100" s="197"/>
      <c r="MBE100" s="197"/>
      <c r="MBF100" s="197"/>
      <c r="MBG100" s="197"/>
      <c r="MBH100" s="197"/>
      <c r="MBI100" s="197"/>
      <c r="MBJ100" s="197"/>
      <c r="MBK100" s="197"/>
      <c r="MBL100" s="197"/>
      <c r="MBM100" s="197"/>
      <c r="MBN100" s="197"/>
      <c r="MBO100" s="197"/>
      <c r="MBP100" s="197"/>
      <c r="MBQ100" s="197"/>
      <c r="MBR100" s="197"/>
      <c r="MBS100" s="197"/>
      <c r="MBT100" s="197"/>
      <c r="MBU100" s="197"/>
      <c r="MBV100" s="197"/>
      <c r="MBW100" s="197"/>
      <c r="MBX100" s="197"/>
      <c r="MBY100" s="197"/>
      <c r="MBZ100" s="197"/>
      <c r="MCA100" s="197"/>
      <c r="MCB100" s="197"/>
      <c r="MCC100" s="197"/>
      <c r="MCD100" s="197"/>
      <c r="MCE100" s="197"/>
      <c r="MCF100" s="197"/>
      <c r="MCG100" s="197"/>
      <c r="MCH100" s="197"/>
      <c r="MCI100" s="197"/>
      <c r="MCJ100" s="197"/>
      <c r="MCK100" s="197"/>
      <c r="MCL100" s="197"/>
      <c r="MCM100" s="197"/>
      <c r="MCN100" s="197"/>
      <c r="MCO100" s="197"/>
      <c r="MCP100" s="197"/>
      <c r="MCQ100" s="197"/>
      <c r="MCR100" s="197"/>
      <c r="MCS100" s="197"/>
      <c r="MCT100" s="197"/>
      <c r="MCU100" s="197"/>
      <c r="MCV100" s="197"/>
      <c r="MCW100" s="197"/>
      <c r="MCX100" s="197"/>
      <c r="MCY100" s="197"/>
      <c r="MCZ100" s="197"/>
      <c r="MDA100" s="197"/>
      <c r="MDB100" s="197"/>
      <c r="MDC100" s="197"/>
      <c r="MDD100" s="197"/>
      <c r="MDE100" s="197"/>
      <c r="MDF100" s="197"/>
      <c r="MDG100" s="197"/>
      <c r="MDH100" s="197"/>
      <c r="MDI100" s="197"/>
      <c r="MDJ100" s="197"/>
      <c r="MDK100" s="197"/>
      <c r="MDL100" s="197"/>
      <c r="MDM100" s="197"/>
      <c r="MDN100" s="197"/>
      <c r="MDO100" s="197"/>
      <c r="MDP100" s="197"/>
      <c r="MDQ100" s="197"/>
      <c r="MDR100" s="197"/>
      <c r="MDS100" s="197"/>
      <c r="MDT100" s="197"/>
      <c r="MDU100" s="197"/>
      <c r="MDV100" s="197"/>
      <c r="MDW100" s="197"/>
      <c r="MDX100" s="197"/>
      <c r="MDY100" s="197"/>
      <c r="MDZ100" s="197"/>
      <c r="MEA100" s="197"/>
      <c r="MEB100" s="197"/>
      <c r="MEC100" s="197"/>
      <c r="MED100" s="197"/>
      <c r="MEE100" s="197"/>
      <c r="MEF100" s="197"/>
      <c r="MEG100" s="197"/>
      <c r="MEH100" s="197"/>
      <c r="MEI100" s="197"/>
      <c r="MEJ100" s="197"/>
      <c r="MEK100" s="197"/>
      <c r="MEL100" s="197"/>
      <c r="MEM100" s="197"/>
      <c r="MEN100" s="197"/>
      <c r="MEO100" s="197"/>
      <c r="MEP100" s="197"/>
      <c r="MEQ100" s="197"/>
      <c r="MER100" s="197"/>
      <c r="MES100" s="197"/>
      <c r="MET100" s="197"/>
      <c r="MEU100" s="197"/>
      <c r="MEV100" s="197"/>
      <c r="MEW100" s="197"/>
      <c r="MEX100" s="197"/>
      <c r="MEY100" s="197"/>
      <c r="MEZ100" s="197"/>
      <c r="MFA100" s="197"/>
      <c r="MFB100" s="197"/>
      <c r="MFC100" s="197"/>
      <c r="MFD100" s="197"/>
      <c r="MFE100" s="197"/>
      <c r="MFF100" s="197"/>
      <c r="MFG100" s="197"/>
      <c r="MFH100" s="197"/>
      <c r="MFI100" s="197"/>
      <c r="MFJ100" s="197"/>
      <c r="MFK100" s="197"/>
      <c r="MFL100" s="197"/>
      <c r="MFM100" s="197"/>
      <c r="MFN100" s="197"/>
      <c r="MFO100" s="197"/>
      <c r="MFP100" s="197"/>
      <c r="MFQ100" s="197"/>
      <c r="MFR100" s="197"/>
      <c r="MFS100" s="197"/>
      <c r="MFT100" s="197"/>
      <c r="MFU100" s="197"/>
      <c r="MFV100" s="197"/>
      <c r="MFW100" s="197"/>
      <c r="MFX100" s="197"/>
      <c r="MFY100" s="197"/>
      <c r="MFZ100" s="197"/>
      <c r="MGA100" s="197"/>
      <c r="MGB100" s="197"/>
      <c r="MGC100" s="197"/>
      <c r="MGD100" s="197"/>
      <c r="MGE100" s="197"/>
      <c r="MGF100" s="197"/>
      <c r="MGG100" s="197"/>
      <c r="MGH100" s="197"/>
      <c r="MGI100" s="197"/>
      <c r="MGJ100" s="197"/>
      <c r="MGK100" s="197"/>
      <c r="MGL100" s="197"/>
      <c r="MGM100" s="197"/>
      <c r="MGN100" s="197"/>
      <c r="MGO100" s="197"/>
      <c r="MGP100" s="197"/>
      <c r="MGQ100" s="197"/>
      <c r="MGR100" s="197"/>
      <c r="MGS100" s="197"/>
      <c r="MGT100" s="197"/>
      <c r="MGU100" s="197"/>
      <c r="MGV100" s="197"/>
      <c r="MGW100" s="197"/>
      <c r="MGX100" s="197"/>
      <c r="MGY100" s="197"/>
      <c r="MGZ100" s="197"/>
      <c r="MHA100" s="197"/>
      <c r="MHB100" s="197"/>
      <c r="MHC100" s="197"/>
      <c r="MHD100" s="197"/>
      <c r="MHE100" s="197"/>
      <c r="MHF100" s="197"/>
      <c r="MHG100" s="197"/>
      <c r="MHH100" s="197"/>
      <c r="MHI100" s="197"/>
      <c r="MHJ100" s="197"/>
      <c r="MHK100" s="197"/>
      <c r="MHL100" s="197"/>
      <c r="MHM100" s="197"/>
      <c r="MHN100" s="197"/>
      <c r="MHO100" s="197"/>
      <c r="MHP100" s="197"/>
      <c r="MHQ100" s="197"/>
      <c r="MHR100" s="197"/>
      <c r="MHS100" s="197"/>
      <c r="MHT100" s="197"/>
      <c r="MHU100" s="197"/>
      <c r="MHV100" s="197"/>
      <c r="MHW100" s="197"/>
      <c r="MHX100" s="197"/>
      <c r="MHY100" s="197"/>
      <c r="MHZ100" s="197"/>
      <c r="MIA100" s="197"/>
      <c r="MIB100" s="197"/>
      <c r="MIC100" s="197"/>
      <c r="MID100" s="197"/>
      <c r="MIE100" s="197"/>
      <c r="MIF100" s="197"/>
      <c r="MIG100" s="197"/>
      <c r="MIH100" s="197"/>
      <c r="MII100" s="197"/>
      <c r="MIJ100" s="197"/>
      <c r="MIK100" s="197"/>
      <c r="MIL100" s="197"/>
      <c r="MIM100" s="197"/>
      <c r="MIN100" s="197"/>
      <c r="MIO100" s="197"/>
      <c r="MIP100" s="197"/>
      <c r="MIQ100" s="197"/>
      <c r="MIR100" s="197"/>
      <c r="MIS100" s="197"/>
      <c r="MIT100" s="197"/>
      <c r="MIU100" s="197"/>
      <c r="MIV100" s="197"/>
      <c r="MIW100" s="197"/>
      <c r="MIX100" s="197"/>
      <c r="MIY100" s="197"/>
      <c r="MIZ100" s="197"/>
      <c r="MJA100" s="197"/>
      <c r="MJB100" s="197"/>
      <c r="MJC100" s="197"/>
      <c r="MJD100" s="197"/>
      <c r="MJE100" s="197"/>
      <c r="MJF100" s="197"/>
      <c r="MJG100" s="197"/>
      <c r="MJH100" s="197"/>
      <c r="MJI100" s="197"/>
      <c r="MJJ100" s="197"/>
      <c r="MJK100" s="197"/>
      <c r="MJL100" s="197"/>
      <c r="MJM100" s="197"/>
      <c r="MJN100" s="197"/>
      <c r="MJO100" s="197"/>
      <c r="MJP100" s="197"/>
      <c r="MJQ100" s="197"/>
      <c r="MJR100" s="197"/>
      <c r="MJS100" s="197"/>
      <c r="MJT100" s="197"/>
      <c r="MJU100" s="197"/>
      <c r="MJV100" s="197"/>
      <c r="MJW100" s="197"/>
      <c r="MJX100" s="197"/>
      <c r="MJY100" s="197"/>
      <c r="MJZ100" s="197"/>
      <c r="MKA100" s="197"/>
      <c r="MKB100" s="197"/>
      <c r="MKC100" s="197"/>
      <c r="MKD100" s="197"/>
      <c r="MKE100" s="197"/>
      <c r="MKF100" s="197"/>
      <c r="MKG100" s="197"/>
      <c r="MKH100" s="197"/>
      <c r="MKI100" s="197"/>
      <c r="MKJ100" s="197"/>
      <c r="MKK100" s="197"/>
      <c r="MKL100" s="197"/>
      <c r="MKM100" s="197"/>
      <c r="MKN100" s="197"/>
      <c r="MKO100" s="197"/>
      <c r="MKP100" s="197"/>
      <c r="MKQ100" s="197"/>
      <c r="MKR100" s="197"/>
      <c r="MKS100" s="197"/>
      <c r="MKT100" s="197"/>
      <c r="MKU100" s="197"/>
      <c r="MKV100" s="197"/>
      <c r="MKW100" s="197"/>
      <c r="MKX100" s="197"/>
      <c r="MKY100" s="197"/>
      <c r="MKZ100" s="197"/>
      <c r="MLA100" s="197"/>
      <c r="MLB100" s="197"/>
      <c r="MLC100" s="197"/>
      <c r="MLD100" s="197"/>
      <c r="MLE100" s="197"/>
      <c r="MLF100" s="197"/>
      <c r="MLG100" s="197"/>
      <c r="MLH100" s="197"/>
      <c r="MLI100" s="197"/>
      <c r="MLJ100" s="197"/>
      <c r="MLK100" s="197"/>
      <c r="MLL100" s="197"/>
      <c r="MLM100" s="197"/>
      <c r="MLN100" s="197"/>
      <c r="MLO100" s="197"/>
      <c r="MLP100" s="197"/>
      <c r="MLQ100" s="197"/>
      <c r="MLR100" s="197"/>
      <c r="MLS100" s="197"/>
      <c r="MLT100" s="197"/>
      <c r="MLU100" s="197"/>
      <c r="MLV100" s="197"/>
      <c r="MLW100" s="197"/>
      <c r="MLX100" s="197"/>
      <c r="MLY100" s="197"/>
      <c r="MLZ100" s="197"/>
      <c r="MMA100" s="197"/>
      <c r="MMB100" s="197"/>
      <c r="MMC100" s="197"/>
      <c r="MMD100" s="197"/>
      <c r="MME100" s="197"/>
      <c r="MMF100" s="197"/>
      <c r="MMG100" s="197"/>
      <c r="MMH100" s="197"/>
      <c r="MMI100" s="197"/>
      <c r="MMJ100" s="197"/>
      <c r="MMK100" s="197"/>
      <c r="MML100" s="197"/>
      <c r="MMM100" s="197"/>
      <c r="MMN100" s="197"/>
      <c r="MMO100" s="197"/>
      <c r="MMP100" s="197"/>
      <c r="MMQ100" s="197"/>
      <c r="MMR100" s="197"/>
      <c r="MMS100" s="197"/>
      <c r="MMT100" s="197"/>
      <c r="MMU100" s="197"/>
      <c r="MMV100" s="197"/>
      <c r="MMW100" s="197"/>
      <c r="MMX100" s="197"/>
      <c r="MMY100" s="197"/>
      <c r="MMZ100" s="197"/>
      <c r="MNA100" s="197"/>
      <c r="MNB100" s="197"/>
      <c r="MNC100" s="197"/>
      <c r="MND100" s="197"/>
      <c r="MNE100" s="197"/>
      <c r="MNF100" s="197"/>
      <c r="MNG100" s="197"/>
      <c r="MNH100" s="197"/>
      <c r="MNI100" s="197"/>
      <c r="MNJ100" s="197"/>
      <c r="MNK100" s="197"/>
      <c r="MNL100" s="197"/>
      <c r="MNM100" s="197"/>
      <c r="MNN100" s="197"/>
      <c r="MNO100" s="197"/>
      <c r="MNP100" s="197"/>
      <c r="MNQ100" s="197"/>
      <c r="MNR100" s="197"/>
      <c r="MNS100" s="197"/>
      <c r="MNT100" s="197"/>
      <c r="MNU100" s="197"/>
      <c r="MNV100" s="197"/>
      <c r="MNW100" s="197"/>
      <c r="MNX100" s="197"/>
      <c r="MNY100" s="197"/>
      <c r="MNZ100" s="197"/>
      <c r="MOA100" s="197"/>
      <c r="MOB100" s="197"/>
      <c r="MOC100" s="197"/>
      <c r="MOD100" s="197"/>
      <c r="MOE100" s="197"/>
      <c r="MOF100" s="197"/>
      <c r="MOG100" s="197"/>
      <c r="MOH100" s="197"/>
      <c r="MOI100" s="197"/>
      <c r="MOJ100" s="197"/>
      <c r="MOK100" s="197"/>
      <c r="MOL100" s="197"/>
      <c r="MOM100" s="197"/>
      <c r="MON100" s="197"/>
      <c r="MOO100" s="197"/>
      <c r="MOP100" s="197"/>
      <c r="MOQ100" s="197"/>
      <c r="MOR100" s="197"/>
      <c r="MOS100" s="197"/>
      <c r="MOT100" s="197"/>
      <c r="MOU100" s="197"/>
      <c r="MOV100" s="197"/>
      <c r="MOW100" s="197"/>
      <c r="MOX100" s="197"/>
      <c r="MOY100" s="197"/>
      <c r="MOZ100" s="197"/>
      <c r="MPA100" s="197"/>
      <c r="MPB100" s="197"/>
      <c r="MPC100" s="197"/>
      <c r="MPD100" s="197"/>
      <c r="MPE100" s="197"/>
      <c r="MPF100" s="197"/>
      <c r="MPG100" s="197"/>
      <c r="MPH100" s="197"/>
      <c r="MPI100" s="197"/>
      <c r="MPJ100" s="197"/>
      <c r="MPK100" s="197"/>
      <c r="MPL100" s="197"/>
      <c r="MPM100" s="197"/>
      <c r="MPN100" s="197"/>
      <c r="MPO100" s="197"/>
      <c r="MPP100" s="197"/>
      <c r="MPQ100" s="197"/>
      <c r="MPR100" s="197"/>
      <c r="MPS100" s="197"/>
      <c r="MPT100" s="197"/>
      <c r="MPU100" s="197"/>
      <c r="MPV100" s="197"/>
      <c r="MPW100" s="197"/>
      <c r="MPX100" s="197"/>
      <c r="MPY100" s="197"/>
      <c r="MPZ100" s="197"/>
      <c r="MQA100" s="197"/>
      <c r="MQB100" s="197"/>
      <c r="MQC100" s="197"/>
      <c r="MQD100" s="197"/>
      <c r="MQE100" s="197"/>
      <c r="MQF100" s="197"/>
      <c r="MQG100" s="197"/>
      <c r="MQH100" s="197"/>
      <c r="MQI100" s="197"/>
      <c r="MQJ100" s="197"/>
      <c r="MQK100" s="197"/>
      <c r="MQL100" s="197"/>
      <c r="MQM100" s="197"/>
      <c r="MQN100" s="197"/>
      <c r="MQO100" s="197"/>
      <c r="MQP100" s="197"/>
      <c r="MQQ100" s="197"/>
      <c r="MQR100" s="197"/>
      <c r="MQS100" s="197"/>
      <c r="MQT100" s="197"/>
      <c r="MQU100" s="197"/>
      <c r="MQV100" s="197"/>
      <c r="MQW100" s="197"/>
      <c r="MQX100" s="197"/>
      <c r="MQY100" s="197"/>
      <c r="MQZ100" s="197"/>
      <c r="MRA100" s="197"/>
      <c r="MRB100" s="197"/>
      <c r="MRC100" s="197"/>
      <c r="MRD100" s="197"/>
      <c r="MRE100" s="197"/>
      <c r="MRF100" s="197"/>
      <c r="MRG100" s="197"/>
      <c r="MRH100" s="197"/>
      <c r="MRI100" s="197"/>
      <c r="MRJ100" s="197"/>
      <c r="MRK100" s="197"/>
      <c r="MRL100" s="197"/>
      <c r="MRM100" s="197"/>
      <c r="MRN100" s="197"/>
      <c r="MRO100" s="197"/>
      <c r="MRP100" s="197"/>
      <c r="MRQ100" s="197"/>
      <c r="MRR100" s="197"/>
      <c r="MRS100" s="197"/>
      <c r="MRT100" s="197"/>
      <c r="MRU100" s="197"/>
      <c r="MRV100" s="197"/>
      <c r="MRW100" s="197"/>
      <c r="MRX100" s="197"/>
      <c r="MRY100" s="197"/>
      <c r="MRZ100" s="197"/>
      <c r="MSA100" s="197"/>
      <c r="MSB100" s="197"/>
      <c r="MSC100" s="197"/>
      <c r="MSD100" s="197"/>
      <c r="MSE100" s="197"/>
      <c r="MSF100" s="197"/>
      <c r="MSG100" s="197"/>
      <c r="MSH100" s="197"/>
      <c r="MSI100" s="197"/>
      <c r="MSJ100" s="197"/>
      <c r="MSK100" s="197"/>
      <c r="MSL100" s="197"/>
      <c r="MSM100" s="197"/>
      <c r="MSN100" s="197"/>
      <c r="MSO100" s="197"/>
      <c r="MSP100" s="197"/>
      <c r="MSQ100" s="197"/>
      <c r="MSR100" s="197"/>
      <c r="MSS100" s="197"/>
      <c r="MST100" s="197"/>
      <c r="MSU100" s="197"/>
      <c r="MSV100" s="197"/>
      <c r="MSW100" s="197"/>
      <c r="MSX100" s="197"/>
      <c r="MSY100" s="197"/>
      <c r="MSZ100" s="197"/>
      <c r="MTA100" s="197"/>
      <c r="MTB100" s="197"/>
      <c r="MTC100" s="197"/>
      <c r="MTD100" s="197"/>
      <c r="MTE100" s="197"/>
      <c r="MTF100" s="197"/>
      <c r="MTG100" s="197"/>
      <c r="MTH100" s="197"/>
      <c r="MTI100" s="197"/>
      <c r="MTJ100" s="197"/>
      <c r="MTK100" s="197"/>
      <c r="MTL100" s="197"/>
      <c r="MTM100" s="197"/>
      <c r="MTN100" s="197"/>
      <c r="MTO100" s="197"/>
      <c r="MTP100" s="197"/>
      <c r="MTQ100" s="197"/>
      <c r="MTR100" s="197"/>
      <c r="MTS100" s="197"/>
      <c r="MTT100" s="197"/>
      <c r="MTU100" s="197"/>
      <c r="MTV100" s="197"/>
      <c r="MTW100" s="197"/>
      <c r="MTX100" s="197"/>
      <c r="MTY100" s="197"/>
      <c r="MTZ100" s="197"/>
      <c r="MUA100" s="197"/>
      <c r="MUB100" s="197"/>
      <c r="MUC100" s="197"/>
      <c r="MUD100" s="197"/>
      <c r="MUE100" s="197"/>
      <c r="MUF100" s="197"/>
      <c r="MUG100" s="197"/>
      <c r="MUH100" s="197"/>
      <c r="MUI100" s="197"/>
      <c r="MUJ100" s="197"/>
      <c r="MUK100" s="197"/>
      <c r="MUL100" s="197"/>
      <c r="MUM100" s="197"/>
      <c r="MUN100" s="197"/>
      <c r="MUO100" s="197"/>
      <c r="MUP100" s="197"/>
      <c r="MUQ100" s="197"/>
      <c r="MUR100" s="197"/>
      <c r="MUS100" s="197"/>
      <c r="MUT100" s="197"/>
      <c r="MUU100" s="197"/>
      <c r="MUV100" s="197"/>
      <c r="MUW100" s="197"/>
      <c r="MUX100" s="197"/>
      <c r="MUY100" s="197"/>
      <c r="MUZ100" s="197"/>
      <c r="MVA100" s="197"/>
      <c r="MVB100" s="197"/>
      <c r="MVC100" s="197"/>
      <c r="MVD100" s="197"/>
      <c r="MVE100" s="197"/>
      <c r="MVF100" s="197"/>
      <c r="MVG100" s="197"/>
      <c r="MVH100" s="197"/>
      <c r="MVI100" s="197"/>
      <c r="MVJ100" s="197"/>
      <c r="MVK100" s="197"/>
      <c r="MVL100" s="197"/>
      <c r="MVM100" s="197"/>
      <c r="MVN100" s="197"/>
      <c r="MVO100" s="197"/>
      <c r="MVP100" s="197"/>
      <c r="MVQ100" s="197"/>
      <c r="MVR100" s="197"/>
      <c r="MVS100" s="197"/>
      <c r="MVT100" s="197"/>
      <c r="MVU100" s="197"/>
      <c r="MVV100" s="197"/>
      <c r="MVW100" s="197"/>
      <c r="MVX100" s="197"/>
      <c r="MVY100" s="197"/>
      <c r="MVZ100" s="197"/>
      <c r="MWA100" s="197"/>
      <c r="MWB100" s="197"/>
      <c r="MWC100" s="197"/>
      <c r="MWD100" s="197"/>
      <c r="MWE100" s="197"/>
      <c r="MWF100" s="197"/>
      <c r="MWG100" s="197"/>
      <c r="MWH100" s="197"/>
      <c r="MWI100" s="197"/>
      <c r="MWJ100" s="197"/>
      <c r="MWK100" s="197"/>
      <c r="MWL100" s="197"/>
      <c r="MWM100" s="197"/>
      <c r="MWN100" s="197"/>
      <c r="MWO100" s="197"/>
      <c r="MWP100" s="197"/>
      <c r="MWQ100" s="197"/>
      <c r="MWR100" s="197"/>
      <c r="MWS100" s="197"/>
      <c r="MWT100" s="197"/>
      <c r="MWU100" s="197"/>
      <c r="MWV100" s="197"/>
      <c r="MWW100" s="197"/>
      <c r="MWX100" s="197"/>
      <c r="MWY100" s="197"/>
      <c r="MWZ100" s="197"/>
      <c r="MXA100" s="197"/>
      <c r="MXB100" s="197"/>
      <c r="MXC100" s="197"/>
      <c r="MXD100" s="197"/>
      <c r="MXE100" s="197"/>
      <c r="MXF100" s="197"/>
      <c r="MXG100" s="197"/>
      <c r="MXH100" s="197"/>
      <c r="MXI100" s="197"/>
      <c r="MXJ100" s="197"/>
      <c r="MXK100" s="197"/>
      <c r="MXL100" s="197"/>
      <c r="MXM100" s="197"/>
      <c r="MXN100" s="197"/>
      <c r="MXO100" s="197"/>
      <c r="MXP100" s="197"/>
      <c r="MXQ100" s="197"/>
      <c r="MXR100" s="197"/>
      <c r="MXS100" s="197"/>
      <c r="MXT100" s="197"/>
      <c r="MXU100" s="197"/>
      <c r="MXV100" s="197"/>
      <c r="MXW100" s="197"/>
      <c r="MXX100" s="197"/>
      <c r="MXY100" s="197"/>
      <c r="MXZ100" s="197"/>
      <c r="MYA100" s="197"/>
      <c r="MYB100" s="197"/>
      <c r="MYC100" s="197"/>
      <c r="MYD100" s="197"/>
      <c r="MYE100" s="197"/>
      <c r="MYF100" s="197"/>
      <c r="MYG100" s="197"/>
      <c r="MYH100" s="197"/>
      <c r="MYI100" s="197"/>
      <c r="MYJ100" s="197"/>
      <c r="MYK100" s="197"/>
      <c r="MYL100" s="197"/>
      <c r="MYM100" s="197"/>
      <c r="MYN100" s="197"/>
      <c r="MYO100" s="197"/>
      <c r="MYP100" s="197"/>
      <c r="MYQ100" s="197"/>
      <c r="MYR100" s="197"/>
      <c r="MYS100" s="197"/>
      <c r="MYT100" s="197"/>
      <c r="MYU100" s="197"/>
      <c r="MYV100" s="197"/>
      <c r="MYW100" s="197"/>
      <c r="MYX100" s="197"/>
      <c r="MYY100" s="197"/>
      <c r="MYZ100" s="197"/>
      <c r="MZA100" s="197"/>
      <c r="MZB100" s="197"/>
      <c r="MZC100" s="197"/>
      <c r="MZD100" s="197"/>
      <c r="MZE100" s="197"/>
      <c r="MZF100" s="197"/>
      <c r="MZG100" s="197"/>
      <c r="MZH100" s="197"/>
      <c r="MZI100" s="197"/>
      <c r="MZJ100" s="197"/>
      <c r="MZK100" s="197"/>
      <c r="MZL100" s="197"/>
      <c r="MZM100" s="197"/>
      <c r="MZN100" s="197"/>
      <c r="MZO100" s="197"/>
      <c r="MZP100" s="197"/>
      <c r="MZQ100" s="197"/>
      <c r="MZR100" s="197"/>
      <c r="MZS100" s="197"/>
      <c r="MZT100" s="197"/>
      <c r="MZU100" s="197"/>
      <c r="MZV100" s="197"/>
      <c r="MZW100" s="197"/>
      <c r="MZX100" s="197"/>
      <c r="MZY100" s="197"/>
      <c r="MZZ100" s="197"/>
      <c r="NAA100" s="197"/>
      <c r="NAB100" s="197"/>
      <c r="NAC100" s="197"/>
      <c r="NAD100" s="197"/>
      <c r="NAE100" s="197"/>
      <c r="NAF100" s="197"/>
      <c r="NAG100" s="197"/>
      <c r="NAH100" s="197"/>
      <c r="NAI100" s="197"/>
      <c r="NAJ100" s="197"/>
      <c r="NAK100" s="197"/>
      <c r="NAL100" s="197"/>
      <c r="NAM100" s="197"/>
      <c r="NAN100" s="197"/>
      <c r="NAO100" s="197"/>
      <c r="NAP100" s="197"/>
      <c r="NAQ100" s="197"/>
      <c r="NAR100" s="197"/>
      <c r="NAS100" s="197"/>
      <c r="NAT100" s="197"/>
      <c r="NAU100" s="197"/>
      <c r="NAV100" s="197"/>
      <c r="NAW100" s="197"/>
      <c r="NAX100" s="197"/>
      <c r="NAY100" s="197"/>
      <c r="NAZ100" s="197"/>
      <c r="NBA100" s="197"/>
      <c r="NBB100" s="197"/>
      <c r="NBC100" s="197"/>
      <c r="NBD100" s="197"/>
      <c r="NBE100" s="197"/>
      <c r="NBF100" s="197"/>
      <c r="NBG100" s="197"/>
      <c r="NBH100" s="197"/>
      <c r="NBI100" s="197"/>
      <c r="NBJ100" s="197"/>
      <c r="NBK100" s="197"/>
      <c r="NBL100" s="197"/>
      <c r="NBM100" s="197"/>
      <c r="NBN100" s="197"/>
      <c r="NBO100" s="197"/>
      <c r="NBP100" s="197"/>
      <c r="NBQ100" s="197"/>
      <c r="NBR100" s="197"/>
      <c r="NBS100" s="197"/>
      <c r="NBT100" s="197"/>
      <c r="NBU100" s="197"/>
      <c r="NBV100" s="197"/>
      <c r="NBW100" s="197"/>
      <c r="NBX100" s="197"/>
      <c r="NBY100" s="197"/>
      <c r="NBZ100" s="197"/>
      <c r="NCA100" s="197"/>
      <c r="NCB100" s="197"/>
      <c r="NCC100" s="197"/>
      <c r="NCD100" s="197"/>
      <c r="NCE100" s="197"/>
      <c r="NCF100" s="197"/>
      <c r="NCG100" s="197"/>
      <c r="NCH100" s="197"/>
      <c r="NCI100" s="197"/>
      <c r="NCJ100" s="197"/>
      <c r="NCK100" s="197"/>
      <c r="NCL100" s="197"/>
      <c r="NCM100" s="197"/>
      <c r="NCN100" s="197"/>
      <c r="NCO100" s="197"/>
      <c r="NCP100" s="197"/>
      <c r="NCQ100" s="197"/>
      <c r="NCR100" s="197"/>
      <c r="NCS100" s="197"/>
      <c r="NCT100" s="197"/>
      <c r="NCU100" s="197"/>
      <c r="NCV100" s="197"/>
      <c r="NCW100" s="197"/>
      <c r="NCX100" s="197"/>
      <c r="NCY100" s="197"/>
      <c r="NCZ100" s="197"/>
      <c r="NDA100" s="197"/>
      <c r="NDB100" s="197"/>
      <c r="NDC100" s="197"/>
      <c r="NDD100" s="197"/>
      <c r="NDE100" s="197"/>
      <c r="NDF100" s="197"/>
      <c r="NDG100" s="197"/>
      <c r="NDH100" s="197"/>
      <c r="NDI100" s="197"/>
      <c r="NDJ100" s="197"/>
      <c r="NDK100" s="197"/>
      <c r="NDL100" s="197"/>
      <c r="NDM100" s="197"/>
      <c r="NDN100" s="197"/>
      <c r="NDO100" s="197"/>
      <c r="NDP100" s="197"/>
      <c r="NDQ100" s="197"/>
      <c r="NDR100" s="197"/>
      <c r="NDS100" s="197"/>
      <c r="NDT100" s="197"/>
      <c r="NDU100" s="197"/>
      <c r="NDV100" s="197"/>
      <c r="NDW100" s="197"/>
      <c r="NDX100" s="197"/>
      <c r="NDY100" s="197"/>
      <c r="NDZ100" s="197"/>
      <c r="NEA100" s="197"/>
      <c r="NEB100" s="197"/>
      <c r="NEC100" s="197"/>
      <c r="NED100" s="197"/>
      <c r="NEE100" s="197"/>
      <c r="NEF100" s="197"/>
      <c r="NEG100" s="197"/>
      <c r="NEH100" s="197"/>
      <c r="NEI100" s="197"/>
      <c r="NEJ100" s="197"/>
      <c r="NEK100" s="197"/>
      <c r="NEL100" s="197"/>
      <c r="NEM100" s="197"/>
      <c r="NEN100" s="197"/>
      <c r="NEO100" s="197"/>
      <c r="NEP100" s="197"/>
      <c r="NEQ100" s="197"/>
      <c r="NER100" s="197"/>
      <c r="NES100" s="197"/>
      <c r="NET100" s="197"/>
      <c r="NEU100" s="197"/>
      <c r="NEV100" s="197"/>
      <c r="NEW100" s="197"/>
      <c r="NEX100" s="197"/>
      <c r="NEY100" s="197"/>
      <c r="NEZ100" s="197"/>
      <c r="NFA100" s="197"/>
      <c r="NFB100" s="197"/>
      <c r="NFC100" s="197"/>
      <c r="NFD100" s="197"/>
      <c r="NFE100" s="197"/>
      <c r="NFF100" s="197"/>
      <c r="NFG100" s="197"/>
      <c r="NFH100" s="197"/>
      <c r="NFI100" s="197"/>
      <c r="NFJ100" s="197"/>
      <c r="NFK100" s="197"/>
      <c r="NFL100" s="197"/>
      <c r="NFM100" s="197"/>
      <c r="NFN100" s="197"/>
      <c r="NFO100" s="197"/>
      <c r="NFP100" s="197"/>
      <c r="NFQ100" s="197"/>
      <c r="NFR100" s="197"/>
      <c r="NFS100" s="197"/>
      <c r="NFT100" s="197"/>
      <c r="NFU100" s="197"/>
      <c r="NFV100" s="197"/>
      <c r="NFW100" s="197"/>
      <c r="NFX100" s="197"/>
      <c r="NFY100" s="197"/>
      <c r="NFZ100" s="197"/>
      <c r="NGA100" s="197"/>
      <c r="NGB100" s="197"/>
      <c r="NGC100" s="197"/>
      <c r="NGD100" s="197"/>
      <c r="NGE100" s="197"/>
      <c r="NGF100" s="197"/>
      <c r="NGG100" s="197"/>
      <c r="NGH100" s="197"/>
      <c r="NGI100" s="197"/>
      <c r="NGJ100" s="197"/>
      <c r="NGK100" s="197"/>
      <c r="NGL100" s="197"/>
      <c r="NGM100" s="197"/>
      <c r="NGN100" s="197"/>
      <c r="NGO100" s="197"/>
      <c r="NGP100" s="197"/>
      <c r="NGQ100" s="197"/>
      <c r="NGR100" s="197"/>
      <c r="NGS100" s="197"/>
      <c r="NGT100" s="197"/>
      <c r="NGU100" s="197"/>
      <c r="NGV100" s="197"/>
      <c r="NGW100" s="197"/>
      <c r="NGX100" s="197"/>
      <c r="NGY100" s="197"/>
      <c r="NGZ100" s="197"/>
      <c r="NHA100" s="197"/>
      <c r="NHB100" s="197"/>
      <c r="NHC100" s="197"/>
      <c r="NHD100" s="197"/>
      <c r="NHE100" s="197"/>
      <c r="NHF100" s="197"/>
      <c r="NHG100" s="197"/>
      <c r="NHH100" s="197"/>
      <c r="NHI100" s="197"/>
      <c r="NHJ100" s="197"/>
      <c r="NHK100" s="197"/>
      <c r="NHL100" s="197"/>
      <c r="NHM100" s="197"/>
      <c r="NHN100" s="197"/>
      <c r="NHO100" s="197"/>
      <c r="NHP100" s="197"/>
      <c r="NHQ100" s="197"/>
      <c r="NHR100" s="197"/>
      <c r="NHS100" s="197"/>
      <c r="NHT100" s="197"/>
      <c r="NHU100" s="197"/>
      <c r="NHV100" s="197"/>
      <c r="NHW100" s="197"/>
      <c r="NHX100" s="197"/>
      <c r="NHY100" s="197"/>
      <c r="NHZ100" s="197"/>
      <c r="NIA100" s="197"/>
      <c r="NIB100" s="197"/>
      <c r="NIC100" s="197"/>
      <c r="NID100" s="197"/>
      <c r="NIE100" s="197"/>
      <c r="NIF100" s="197"/>
      <c r="NIG100" s="197"/>
      <c r="NIH100" s="197"/>
      <c r="NII100" s="197"/>
      <c r="NIJ100" s="197"/>
      <c r="NIK100" s="197"/>
      <c r="NIL100" s="197"/>
      <c r="NIM100" s="197"/>
      <c r="NIN100" s="197"/>
      <c r="NIO100" s="197"/>
      <c r="NIP100" s="197"/>
      <c r="NIQ100" s="197"/>
      <c r="NIR100" s="197"/>
      <c r="NIS100" s="197"/>
      <c r="NIT100" s="197"/>
      <c r="NIU100" s="197"/>
      <c r="NIV100" s="197"/>
      <c r="NIW100" s="197"/>
      <c r="NIX100" s="197"/>
      <c r="NIY100" s="197"/>
      <c r="NIZ100" s="197"/>
      <c r="NJA100" s="197"/>
      <c r="NJB100" s="197"/>
      <c r="NJC100" s="197"/>
      <c r="NJD100" s="197"/>
      <c r="NJE100" s="197"/>
      <c r="NJF100" s="197"/>
      <c r="NJG100" s="197"/>
      <c r="NJH100" s="197"/>
      <c r="NJI100" s="197"/>
      <c r="NJJ100" s="197"/>
      <c r="NJK100" s="197"/>
      <c r="NJL100" s="197"/>
      <c r="NJM100" s="197"/>
      <c r="NJN100" s="197"/>
      <c r="NJO100" s="197"/>
      <c r="NJP100" s="197"/>
      <c r="NJQ100" s="197"/>
      <c r="NJR100" s="197"/>
      <c r="NJS100" s="197"/>
      <c r="NJT100" s="197"/>
      <c r="NJU100" s="197"/>
      <c r="NJV100" s="197"/>
      <c r="NJW100" s="197"/>
      <c r="NJX100" s="197"/>
      <c r="NJY100" s="197"/>
      <c r="NJZ100" s="197"/>
      <c r="NKA100" s="197"/>
      <c r="NKB100" s="197"/>
      <c r="NKC100" s="197"/>
      <c r="NKD100" s="197"/>
      <c r="NKE100" s="197"/>
      <c r="NKF100" s="197"/>
      <c r="NKG100" s="197"/>
      <c r="NKH100" s="197"/>
      <c r="NKI100" s="197"/>
      <c r="NKJ100" s="197"/>
      <c r="NKK100" s="197"/>
      <c r="NKL100" s="197"/>
      <c r="NKM100" s="197"/>
      <c r="NKN100" s="197"/>
      <c r="NKO100" s="197"/>
      <c r="NKP100" s="197"/>
      <c r="NKQ100" s="197"/>
      <c r="NKR100" s="197"/>
      <c r="NKS100" s="197"/>
      <c r="NKT100" s="197"/>
      <c r="NKU100" s="197"/>
      <c r="NKV100" s="197"/>
      <c r="NKW100" s="197"/>
      <c r="NKX100" s="197"/>
      <c r="NKY100" s="197"/>
      <c r="NKZ100" s="197"/>
      <c r="NLA100" s="197"/>
      <c r="NLB100" s="197"/>
      <c r="NLC100" s="197"/>
      <c r="NLD100" s="197"/>
      <c r="NLE100" s="197"/>
      <c r="NLF100" s="197"/>
      <c r="NLG100" s="197"/>
      <c r="NLH100" s="197"/>
      <c r="NLI100" s="197"/>
      <c r="NLJ100" s="197"/>
      <c r="NLK100" s="197"/>
      <c r="NLL100" s="197"/>
      <c r="NLM100" s="197"/>
      <c r="NLN100" s="197"/>
      <c r="NLO100" s="197"/>
      <c r="NLP100" s="197"/>
      <c r="NLQ100" s="197"/>
      <c r="NLR100" s="197"/>
      <c r="NLS100" s="197"/>
      <c r="NLT100" s="197"/>
      <c r="NLU100" s="197"/>
      <c r="NLV100" s="197"/>
      <c r="NLW100" s="197"/>
      <c r="NLX100" s="197"/>
      <c r="NLY100" s="197"/>
      <c r="NLZ100" s="197"/>
      <c r="NMA100" s="197"/>
      <c r="NMB100" s="197"/>
      <c r="NMC100" s="197"/>
      <c r="NMD100" s="197"/>
      <c r="NME100" s="197"/>
      <c r="NMF100" s="197"/>
      <c r="NMG100" s="197"/>
      <c r="NMH100" s="197"/>
      <c r="NMI100" s="197"/>
      <c r="NMJ100" s="197"/>
      <c r="NMK100" s="197"/>
      <c r="NML100" s="197"/>
      <c r="NMM100" s="197"/>
      <c r="NMN100" s="197"/>
      <c r="NMO100" s="197"/>
      <c r="NMP100" s="197"/>
      <c r="NMQ100" s="197"/>
      <c r="NMR100" s="197"/>
      <c r="NMS100" s="197"/>
      <c r="NMT100" s="197"/>
      <c r="NMU100" s="197"/>
      <c r="NMV100" s="197"/>
      <c r="NMW100" s="197"/>
      <c r="NMX100" s="197"/>
      <c r="NMY100" s="197"/>
      <c r="NMZ100" s="197"/>
      <c r="NNA100" s="197"/>
      <c r="NNB100" s="197"/>
      <c r="NNC100" s="197"/>
      <c r="NND100" s="197"/>
      <c r="NNE100" s="197"/>
      <c r="NNF100" s="197"/>
      <c r="NNG100" s="197"/>
      <c r="NNH100" s="197"/>
      <c r="NNI100" s="197"/>
      <c r="NNJ100" s="197"/>
      <c r="NNK100" s="197"/>
      <c r="NNL100" s="197"/>
      <c r="NNM100" s="197"/>
      <c r="NNN100" s="197"/>
      <c r="NNO100" s="197"/>
      <c r="NNP100" s="197"/>
      <c r="NNQ100" s="197"/>
      <c r="NNR100" s="197"/>
      <c r="NNS100" s="197"/>
      <c r="NNT100" s="197"/>
      <c r="NNU100" s="197"/>
      <c r="NNV100" s="197"/>
      <c r="NNW100" s="197"/>
      <c r="NNX100" s="197"/>
      <c r="NNY100" s="197"/>
      <c r="NNZ100" s="197"/>
      <c r="NOA100" s="197"/>
      <c r="NOB100" s="197"/>
      <c r="NOC100" s="197"/>
      <c r="NOD100" s="197"/>
      <c r="NOE100" s="197"/>
      <c r="NOF100" s="197"/>
      <c r="NOG100" s="197"/>
      <c r="NOH100" s="197"/>
      <c r="NOI100" s="197"/>
      <c r="NOJ100" s="197"/>
      <c r="NOK100" s="197"/>
      <c r="NOL100" s="197"/>
      <c r="NOM100" s="197"/>
      <c r="NON100" s="197"/>
      <c r="NOO100" s="197"/>
      <c r="NOP100" s="197"/>
      <c r="NOQ100" s="197"/>
      <c r="NOR100" s="197"/>
      <c r="NOS100" s="197"/>
      <c r="NOT100" s="197"/>
      <c r="NOU100" s="197"/>
      <c r="NOV100" s="197"/>
      <c r="NOW100" s="197"/>
      <c r="NOX100" s="197"/>
      <c r="NOY100" s="197"/>
      <c r="NOZ100" s="197"/>
      <c r="NPA100" s="197"/>
      <c r="NPB100" s="197"/>
      <c r="NPC100" s="197"/>
      <c r="NPD100" s="197"/>
      <c r="NPE100" s="197"/>
      <c r="NPF100" s="197"/>
      <c r="NPG100" s="197"/>
      <c r="NPH100" s="197"/>
      <c r="NPI100" s="197"/>
      <c r="NPJ100" s="197"/>
      <c r="NPK100" s="197"/>
      <c r="NPL100" s="197"/>
      <c r="NPM100" s="197"/>
      <c r="NPN100" s="197"/>
      <c r="NPO100" s="197"/>
      <c r="NPP100" s="197"/>
      <c r="NPQ100" s="197"/>
      <c r="NPR100" s="197"/>
      <c r="NPS100" s="197"/>
      <c r="NPT100" s="197"/>
      <c r="NPU100" s="197"/>
      <c r="NPV100" s="197"/>
      <c r="NPW100" s="197"/>
      <c r="NPX100" s="197"/>
      <c r="NPY100" s="197"/>
      <c r="NPZ100" s="197"/>
      <c r="NQA100" s="197"/>
      <c r="NQB100" s="197"/>
      <c r="NQC100" s="197"/>
      <c r="NQD100" s="197"/>
      <c r="NQE100" s="197"/>
      <c r="NQF100" s="197"/>
      <c r="NQG100" s="197"/>
      <c r="NQH100" s="197"/>
      <c r="NQI100" s="197"/>
      <c r="NQJ100" s="197"/>
      <c r="NQK100" s="197"/>
      <c r="NQL100" s="197"/>
      <c r="NQM100" s="197"/>
      <c r="NQN100" s="197"/>
      <c r="NQO100" s="197"/>
      <c r="NQP100" s="197"/>
      <c r="NQQ100" s="197"/>
      <c r="NQR100" s="197"/>
      <c r="NQS100" s="197"/>
      <c r="NQT100" s="197"/>
      <c r="NQU100" s="197"/>
      <c r="NQV100" s="197"/>
      <c r="NQW100" s="197"/>
      <c r="NQX100" s="197"/>
      <c r="NQY100" s="197"/>
      <c r="NQZ100" s="197"/>
      <c r="NRA100" s="197"/>
      <c r="NRB100" s="197"/>
      <c r="NRC100" s="197"/>
      <c r="NRD100" s="197"/>
      <c r="NRE100" s="197"/>
      <c r="NRF100" s="197"/>
      <c r="NRG100" s="197"/>
      <c r="NRH100" s="197"/>
      <c r="NRI100" s="197"/>
      <c r="NRJ100" s="197"/>
      <c r="NRK100" s="197"/>
      <c r="NRL100" s="197"/>
      <c r="NRM100" s="197"/>
      <c r="NRN100" s="197"/>
      <c r="NRO100" s="197"/>
      <c r="NRP100" s="197"/>
      <c r="NRQ100" s="197"/>
      <c r="NRR100" s="197"/>
      <c r="NRS100" s="197"/>
      <c r="NRT100" s="197"/>
      <c r="NRU100" s="197"/>
      <c r="NRV100" s="197"/>
      <c r="NRW100" s="197"/>
      <c r="NRX100" s="197"/>
      <c r="NRY100" s="197"/>
      <c r="NRZ100" s="197"/>
      <c r="NSA100" s="197"/>
      <c r="NSB100" s="197"/>
      <c r="NSC100" s="197"/>
      <c r="NSD100" s="197"/>
      <c r="NSE100" s="197"/>
      <c r="NSF100" s="197"/>
      <c r="NSG100" s="197"/>
      <c r="NSH100" s="197"/>
      <c r="NSI100" s="197"/>
      <c r="NSJ100" s="197"/>
      <c r="NSK100" s="197"/>
      <c r="NSL100" s="197"/>
      <c r="NSM100" s="197"/>
      <c r="NSN100" s="197"/>
      <c r="NSO100" s="197"/>
      <c r="NSP100" s="197"/>
      <c r="NSQ100" s="197"/>
      <c r="NSR100" s="197"/>
      <c r="NSS100" s="197"/>
      <c r="NST100" s="197"/>
      <c r="NSU100" s="197"/>
      <c r="NSV100" s="197"/>
      <c r="NSW100" s="197"/>
      <c r="NSX100" s="197"/>
      <c r="NSY100" s="197"/>
      <c r="NSZ100" s="197"/>
      <c r="NTA100" s="197"/>
      <c r="NTB100" s="197"/>
      <c r="NTC100" s="197"/>
      <c r="NTD100" s="197"/>
      <c r="NTE100" s="197"/>
      <c r="NTF100" s="197"/>
      <c r="NTG100" s="197"/>
      <c r="NTH100" s="197"/>
      <c r="NTI100" s="197"/>
      <c r="NTJ100" s="197"/>
      <c r="NTK100" s="197"/>
      <c r="NTL100" s="197"/>
      <c r="NTM100" s="197"/>
      <c r="NTN100" s="197"/>
      <c r="NTO100" s="197"/>
      <c r="NTP100" s="197"/>
      <c r="NTQ100" s="197"/>
      <c r="NTR100" s="197"/>
      <c r="NTS100" s="197"/>
      <c r="NTT100" s="197"/>
      <c r="NTU100" s="197"/>
      <c r="NTV100" s="197"/>
      <c r="NTW100" s="197"/>
      <c r="NTX100" s="197"/>
      <c r="NTY100" s="197"/>
      <c r="NTZ100" s="197"/>
      <c r="NUA100" s="197"/>
      <c r="NUB100" s="197"/>
      <c r="NUC100" s="197"/>
      <c r="NUD100" s="197"/>
      <c r="NUE100" s="197"/>
      <c r="NUF100" s="197"/>
      <c r="NUG100" s="197"/>
      <c r="NUH100" s="197"/>
      <c r="NUI100" s="197"/>
      <c r="NUJ100" s="197"/>
      <c r="NUK100" s="197"/>
      <c r="NUL100" s="197"/>
      <c r="NUM100" s="197"/>
      <c r="NUN100" s="197"/>
      <c r="NUO100" s="197"/>
      <c r="NUP100" s="197"/>
      <c r="NUQ100" s="197"/>
      <c r="NUR100" s="197"/>
      <c r="NUS100" s="197"/>
      <c r="NUT100" s="197"/>
      <c r="NUU100" s="197"/>
      <c r="NUV100" s="197"/>
      <c r="NUW100" s="197"/>
      <c r="NUX100" s="197"/>
      <c r="NUY100" s="197"/>
      <c r="NUZ100" s="197"/>
      <c r="NVA100" s="197"/>
      <c r="NVB100" s="197"/>
      <c r="NVC100" s="197"/>
      <c r="NVD100" s="197"/>
      <c r="NVE100" s="197"/>
      <c r="NVF100" s="197"/>
      <c r="NVG100" s="197"/>
      <c r="NVH100" s="197"/>
      <c r="NVI100" s="197"/>
      <c r="NVJ100" s="197"/>
      <c r="NVK100" s="197"/>
      <c r="NVL100" s="197"/>
      <c r="NVM100" s="197"/>
      <c r="NVN100" s="197"/>
      <c r="NVO100" s="197"/>
      <c r="NVP100" s="197"/>
      <c r="NVQ100" s="197"/>
      <c r="NVR100" s="197"/>
      <c r="NVS100" s="197"/>
      <c r="NVT100" s="197"/>
      <c r="NVU100" s="197"/>
      <c r="NVV100" s="197"/>
      <c r="NVW100" s="197"/>
      <c r="NVX100" s="197"/>
      <c r="NVY100" s="197"/>
      <c r="NVZ100" s="197"/>
      <c r="NWA100" s="197"/>
      <c r="NWB100" s="197"/>
      <c r="NWC100" s="197"/>
      <c r="NWD100" s="197"/>
      <c r="NWE100" s="197"/>
      <c r="NWF100" s="197"/>
      <c r="NWG100" s="197"/>
      <c r="NWH100" s="197"/>
      <c r="NWI100" s="197"/>
      <c r="NWJ100" s="197"/>
      <c r="NWK100" s="197"/>
      <c r="NWL100" s="197"/>
      <c r="NWM100" s="197"/>
      <c r="NWN100" s="197"/>
      <c r="NWO100" s="197"/>
      <c r="NWP100" s="197"/>
      <c r="NWQ100" s="197"/>
      <c r="NWR100" s="197"/>
      <c r="NWS100" s="197"/>
      <c r="NWT100" s="197"/>
      <c r="NWU100" s="197"/>
      <c r="NWV100" s="197"/>
      <c r="NWW100" s="197"/>
      <c r="NWX100" s="197"/>
      <c r="NWY100" s="197"/>
      <c r="NWZ100" s="197"/>
      <c r="NXA100" s="197"/>
      <c r="NXB100" s="197"/>
      <c r="NXC100" s="197"/>
      <c r="NXD100" s="197"/>
      <c r="NXE100" s="197"/>
      <c r="NXF100" s="197"/>
      <c r="NXG100" s="197"/>
      <c r="NXH100" s="197"/>
      <c r="NXI100" s="197"/>
      <c r="NXJ100" s="197"/>
      <c r="NXK100" s="197"/>
      <c r="NXL100" s="197"/>
      <c r="NXM100" s="197"/>
      <c r="NXN100" s="197"/>
      <c r="NXO100" s="197"/>
      <c r="NXP100" s="197"/>
      <c r="NXQ100" s="197"/>
      <c r="NXR100" s="197"/>
      <c r="NXS100" s="197"/>
      <c r="NXT100" s="197"/>
      <c r="NXU100" s="197"/>
      <c r="NXV100" s="197"/>
      <c r="NXW100" s="197"/>
      <c r="NXX100" s="197"/>
      <c r="NXY100" s="197"/>
      <c r="NXZ100" s="197"/>
      <c r="NYA100" s="197"/>
      <c r="NYB100" s="197"/>
      <c r="NYC100" s="197"/>
      <c r="NYD100" s="197"/>
      <c r="NYE100" s="197"/>
      <c r="NYF100" s="197"/>
      <c r="NYG100" s="197"/>
      <c r="NYH100" s="197"/>
      <c r="NYI100" s="197"/>
      <c r="NYJ100" s="197"/>
      <c r="NYK100" s="197"/>
      <c r="NYL100" s="197"/>
      <c r="NYM100" s="197"/>
      <c r="NYN100" s="197"/>
      <c r="NYO100" s="197"/>
      <c r="NYP100" s="197"/>
      <c r="NYQ100" s="197"/>
      <c r="NYR100" s="197"/>
      <c r="NYS100" s="197"/>
      <c r="NYT100" s="197"/>
      <c r="NYU100" s="197"/>
      <c r="NYV100" s="197"/>
      <c r="NYW100" s="197"/>
      <c r="NYX100" s="197"/>
      <c r="NYY100" s="197"/>
      <c r="NYZ100" s="197"/>
      <c r="NZA100" s="197"/>
      <c r="NZB100" s="197"/>
      <c r="NZC100" s="197"/>
      <c r="NZD100" s="197"/>
      <c r="NZE100" s="197"/>
      <c r="NZF100" s="197"/>
      <c r="NZG100" s="197"/>
      <c r="NZH100" s="197"/>
      <c r="NZI100" s="197"/>
      <c r="NZJ100" s="197"/>
      <c r="NZK100" s="197"/>
      <c r="NZL100" s="197"/>
      <c r="NZM100" s="197"/>
      <c r="NZN100" s="197"/>
      <c r="NZO100" s="197"/>
      <c r="NZP100" s="197"/>
      <c r="NZQ100" s="197"/>
      <c r="NZR100" s="197"/>
      <c r="NZS100" s="197"/>
      <c r="NZT100" s="197"/>
      <c r="NZU100" s="197"/>
      <c r="NZV100" s="197"/>
      <c r="NZW100" s="197"/>
      <c r="NZX100" s="197"/>
      <c r="NZY100" s="197"/>
      <c r="NZZ100" s="197"/>
      <c r="OAA100" s="197"/>
      <c r="OAB100" s="197"/>
      <c r="OAC100" s="197"/>
      <c r="OAD100" s="197"/>
      <c r="OAE100" s="197"/>
      <c r="OAF100" s="197"/>
      <c r="OAG100" s="197"/>
      <c r="OAH100" s="197"/>
      <c r="OAI100" s="197"/>
      <c r="OAJ100" s="197"/>
      <c r="OAK100" s="197"/>
      <c r="OAL100" s="197"/>
      <c r="OAM100" s="197"/>
      <c r="OAN100" s="197"/>
      <c r="OAO100" s="197"/>
      <c r="OAP100" s="197"/>
      <c r="OAQ100" s="197"/>
      <c r="OAR100" s="197"/>
      <c r="OAS100" s="197"/>
      <c r="OAT100" s="197"/>
      <c r="OAU100" s="197"/>
      <c r="OAV100" s="197"/>
      <c r="OAW100" s="197"/>
      <c r="OAX100" s="197"/>
      <c r="OAY100" s="197"/>
      <c r="OAZ100" s="197"/>
      <c r="OBA100" s="197"/>
      <c r="OBB100" s="197"/>
      <c r="OBC100" s="197"/>
      <c r="OBD100" s="197"/>
      <c r="OBE100" s="197"/>
      <c r="OBF100" s="197"/>
      <c r="OBG100" s="197"/>
      <c r="OBH100" s="197"/>
      <c r="OBI100" s="197"/>
      <c r="OBJ100" s="197"/>
      <c r="OBK100" s="197"/>
      <c r="OBL100" s="197"/>
      <c r="OBM100" s="197"/>
      <c r="OBN100" s="197"/>
      <c r="OBO100" s="197"/>
      <c r="OBP100" s="197"/>
      <c r="OBQ100" s="197"/>
      <c r="OBR100" s="197"/>
      <c r="OBS100" s="197"/>
      <c r="OBT100" s="197"/>
      <c r="OBU100" s="197"/>
      <c r="OBV100" s="197"/>
      <c r="OBW100" s="197"/>
      <c r="OBX100" s="197"/>
      <c r="OBY100" s="197"/>
      <c r="OBZ100" s="197"/>
      <c r="OCA100" s="197"/>
      <c r="OCB100" s="197"/>
      <c r="OCC100" s="197"/>
      <c r="OCD100" s="197"/>
      <c r="OCE100" s="197"/>
      <c r="OCF100" s="197"/>
      <c r="OCG100" s="197"/>
      <c r="OCH100" s="197"/>
      <c r="OCI100" s="197"/>
      <c r="OCJ100" s="197"/>
      <c r="OCK100" s="197"/>
      <c r="OCL100" s="197"/>
      <c r="OCM100" s="197"/>
      <c r="OCN100" s="197"/>
      <c r="OCO100" s="197"/>
      <c r="OCP100" s="197"/>
      <c r="OCQ100" s="197"/>
      <c r="OCR100" s="197"/>
      <c r="OCS100" s="197"/>
      <c r="OCT100" s="197"/>
      <c r="OCU100" s="197"/>
      <c r="OCV100" s="197"/>
      <c r="OCW100" s="197"/>
      <c r="OCX100" s="197"/>
      <c r="OCY100" s="197"/>
      <c r="OCZ100" s="197"/>
      <c r="ODA100" s="197"/>
      <c r="ODB100" s="197"/>
      <c r="ODC100" s="197"/>
      <c r="ODD100" s="197"/>
      <c r="ODE100" s="197"/>
      <c r="ODF100" s="197"/>
      <c r="ODG100" s="197"/>
      <c r="ODH100" s="197"/>
      <c r="ODI100" s="197"/>
      <c r="ODJ100" s="197"/>
      <c r="ODK100" s="197"/>
      <c r="ODL100" s="197"/>
      <c r="ODM100" s="197"/>
      <c r="ODN100" s="197"/>
      <c r="ODO100" s="197"/>
      <c r="ODP100" s="197"/>
      <c r="ODQ100" s="197"/>
      <c r="ODR100" s="197"/>
      <c r="ODS100" s="197"/>
      <c r="ODT100" s="197"/>
      <c r="ODU100" s="197"/>
      <c r="ODV100" s="197"/>
      <c r="ODW100" s="197"/>
      <c r="ODX100" s="197"/>
      <c r="ODY100" s="197"/>
      <c r="ODZ100" s="197"/>
      <c r="OEA100" s="197"/>
      <c r="OEB100" s="197"/>
      <c r="OEC100" s="197"/>
      <c r="OED100" s="197"/>
      <c r="OEE100" s="197"/>
      <c r="OEF100" s="197"/>
      <c r="OEG100" s="197"/>
      <c r="OEH100" s="197"/>
      <c r="OEI100" s="197"/>
      <c r="OEJ100" s="197"/>
      <c r="OEK100" s="197"/>
      <c r="OEL100" s="197"/>
      <c r="OEM100" s="197"/>
      <c r="OEN100" s="197"/>
      <c r="OEO100" s="197"/>
      <c r="OEP100" s="197"/>
      <c r="OEQ100" s="197"/>
      <c r="OER100" s="197"/>
      <c r="OES100" s="197"/>
      <c r="OET100" s="197"/>
      <c r="OEU100" s="197"/>
      <c r="OEV100" s="197"/>
      <c r="OEW100" s="197"/>
      <c r="OEX100" s="197"/>
      <c r="OEY100" s="197"/>
      <c r="OEZ100" s="197"/>
      <c r="OFA100" s="197"/>
      <c r="OFB100" s="197"/>
      <c r="OFC100" s="197"/>
      <c r="OFD100" s="197"/>
      <c r="OFE100" s="197"/>
      <c r="OFF100" s="197"/>
      <c r="OFG100" s="197"/>
      <c r="OFH100" s="197"/>
      <c r="OFI100" s="197"/>
      <c r="OFJ100" s="197"/>
      <c r="OFK100" s="197"/>
      <c r="OFL100" s="197"/>
      <c r="OFM100" s="197"/>
      <c r="OFN100" s="197"/>
      <c r="OFO100" s="197"/>
      <c r="OFP100" s="197"/>
      <c r="OFQ100" s="197"/>
      <c r="OFR100" s="197"/>
      <c r="OFS100" s="197"/>
      <c r="OFT100" s="197"/>
      <c r="OFU100" s="197"/>
      <c r="OFV100" s="197"/>
      <c r="OFW100" s="197"/>
      <c r="OFX100" s="197"/>
      <c r="OFY100" s="197"/>
      <c r="OFZ100" s="197"/>
      <c r="OGA100" s="197"/>
      <c r="OGB100" s="197"/>
      <c r="OGC100" s="197"/>
      <c r="OGD100" s="197"/>
      <c r="OGE100" s="197"/>
      <c r="OGF100" s="197"/>
      <c r="OGG100" s="197"/>
      <c r="OGH100" s="197"/>
      <c r="OGI100" s="197"/>
      <c r="OGJ100" s="197"/>
      <c r="OGK100" s="197"/>
      <c r="OGL100" s="197"/>
      <c r="OGM100" s="197"/>
      <c r="OGN100" s="197"/>
      <c r="OGO100" s="197"/>
      <c r="OGP100" s="197"/>
      <c r="OGQ100" s="197"/>
      <c r="OGR100" s="197"/>
      <c r="OGS100" s="197"/>
      <c r="OGT100" s="197"/>
      <c r="OGU100" s="197"/>
      <c r="OGV100" s="197"/>
      <c r="OGW100" s="197"/>
      <c r="OGX100" s="197"/>
      <c r="OGY100" s="197"/>
      <c r="OGZ100" s="197"/>
      <c r="OHA100" s="197"/>
      <c r="OHB100" s="197"/>
      <c r="OHC100" s="197"/>
      <c r="OHD100" s="197"/>
      <c r="OHE100" s="197"/>
      <c r="OHF100" s="197"/>
      <c r="OHG100" s="197"/>
      <c r="OHH100" s="197"/>
      <c r="OHI100" s="197"/>
      <c r="OHJ100" s="197"/>
      <c r="OHK100" s="197"/>
      <c r="OHL100" s="197"/>
      <c r="OHM100" s="197"/>
      <c r="OHN100" s="197"/>
      <c r="OHO100" s="197"/>
      <c r="OHP100" s="197"/>
      <c r="OHQ100" s="197"/>
      <c r="OHR100" s="197"/>
      <c r="OHS100" s="197"/>
      <c r="OHT100" s="197"/>
      <c r="OHU100" s="197"/>
      <c r="OHV100" s="197"/>
      <c r="OHW100" s="197"/>
      <c r="OHX100" s="197"/>
      <c r="OHY100" s="197"/>
      <c r="OHZ100" s="197"/>
      <c r="OIA100" s="197"/>
      <c r="OIB100" s="197"/>
      <c r="OIC100" s="197"/>
      <c r="OID100" s="197"/>
      <c r="OIE100" s="197"/>
      <c r="OIF100" s="197"/>
      <c r="OIG100" s="197"/>
      <c r="OIH100" s="197"/>
      <c r="OII100" s="197"/>
      <c r="OIJ100" s="197"/>
      <c r="OIK100" s="197"/>
      <c r="OIL100" s="197"/>
      <c r="OIM100" s="197"/>
      <c r="OIN100" s="197"/>
      <c r="OIO100" s="197"/>
      <c r="OIP100" s="197"/>
      <c r="OIQ100" s="197"/>
      <c r="OIR100" s="197"/>
      <c r="OIS100" s="197"/>
      <c r="OIT100" s="197"/>
      <c r="OIU100" s="197"/>
      <c r="OIV100" s="197"/>
      <c r="OIW100" s="197"/>
      <c r="OIX100" s="197"/>
      <c r="OIY100" s="197"/>
      <c r="OIZ100" s="197"/>
      <c r="OJA100" s="197"/>
      <c r="OJB100" s="197"/>
      <c r="OJC100" s="197"/>
      <c r="OJD100" s="197"/>
      <c r="OJE100" s="197"/>
      <c r="OJF100" s="197"/>
      <c r="OJG100" s="197"/>
      <c r="OJH100" s="197"/>
      <c r="OJI100" s="197"/>
      <c r="OJJ100" s="197"/>
      <c r="OJK100" s="197"/>
      <c r="OJL100" s="197"/>
      <c r="OJM100" s="197"/>
      <c r="OJN100" s="197"/>
      <c r="OJO100" s="197"/>
      <c r="OJP100" s="197"/>
      <c r="OJQ100" s="197"/>
      <c r="OJR100" s="197"/>
      <c r="OJS100" s="197"/>
      <c r="OJT100" s="197"/>
      <c r="OJU100" s="197"/>
      <c r="OJV100" s="197"/>
      <c r="OJW100" s="197"/>
      <c r="OJX100" s="197"/>
      <c r="OJY100" s="197"/>
      <c r="OJZ100" s="197"/>
      <c r="OKA100" s="197"/>
      <c r="OKB100" s="197"/>
      <c r="OKC100" s="197"/>
      <c r="OKD100" s="197"/>
      <c r="OKE100" s="197"/>
      <c r="OKF100" s="197"/>
      <c r="OKG100" s="197"/>
      <c r="OKH100" s="197"/>
      <c r="OKI100" s="197"/>
      <c r="OKJ100" s="197"/>
      <c r="OKK100" s="197"/>
      <c r="OKL100" s="197"/>
      <c r="OKM100" s="197"/>
      <c r="OKN100" s="197"/>
      <c r="OKO100" s="197"/>
      <c r="OKP100" s="197"/>
      <c r="OKQ100" s="197"/>
      <c r="OKR100" s="197"/>
      <c r="OKS100" s="197"/>
      <c r="OKT100" s="197"/>
      <c r="OKU100" s="197"/>
      <c r="OKV100" s="197"/>
      <c r="OKW100" s="197"/>
      <c r="OKX100" s="197"/>
      <c r="OKY100" s="197"/>
      <c r="OKZ100" s="197"/>
      <c r="OLA100" s="197"/>
      <c r="OLB100" s="197"/>
      <c r="OLC100" s="197"/>
      <c r="OLD100" s="197"/>
      <c r="OLE100" s="197"/>
      <c r="OLF100" s="197"/>
      <c r="OLG100" s="197"/>
      <c r="OLH100" s="197"/>
      <c r="OLI100" s="197"/>
      <c r="OLJ100" s="197"/>
      <c r="OLK100" s="197"/>
      <c r="OLL100" s="197"/>
      <c r="OLM100" s="197"/>
      <c r="OLN100" s="197"/>
      <c r="OLO100" s="197"/>
      <c r="OLP100" s="197"/>
      <c r="OLQ100" s="197"/>
      <c r="OLR100" s="197"/>
      <c r="OLS100" s="197"/>
      <c r="OLT100" s="197"/>
      <c r="OLU100" s="197"/>
      <c r="OLV100" s="197"/>
      <c r="OLW100" s="197"/>
      <c r="OLX100" s="197"/>
      <c r="OLY100" s="197"/>
      <c r="OLZ100" s="197"/>
      <c r="OMA100" s="197"/>
      <c r="OMB100" s="197"/>
      <c r="OMC100" s="197"/>
      <c r="OMD100" s="197"/>
      <c r="OME100" s="197"/>
      <c r="OMF100" s="197"/>
      <c r="OMG100" s="197"/>
      <c r="OMH100" s="197"/>
      <c r="OMI100" s="197"/>
      <c r="OMJ100" s="197"/>
      <c r="OMK100" s="197"/>
      <c r="OML100" s="197"/>
      <c r="OMM100" s="197"/>
      <c r="OMN100" s="197"/>
      <c r="OMO100" s="197"/>
      <c r="OMP100" s="197"/>
      <c r="OMQ100" s="197"/>
      <c r="OMR100" s="197"/>
      <c r="OMS100" s="197"/>
      <c r="OMT100" s="197"/>
      <c r="OMU100" s="197"/>
      <c r="OMV100" s="197"/>
      <c r="OMW100" s="197"/>
      <c r="OMX100" s="197"/>
      <c r="OMY100" s="197"/>
      <c r="OMZ100" s="197"/>
      <c r="ONA100" s="197"/>
      <c r="ONB100" s="197"/>
      <c r="ONC100" s="197"/>
      <c r="OND100" s="197"/>
      <c r="ONE100" s="197"/>
      <c r="ONF100" s="197"/>
      <c r="ONG100" s="197"/>
      <c r="ONH100" s="197"/>
      <c r="ONI100" s="197"/>
      <c r="ONJ100" s="197"/>
      <c r="ONK100" s="197"/>
      <c r="ONL100" s="197"/>
      <c r="ONM100" s="197"/>
      <c r="ONN100" s="197"/>
      <c r="ONO100" s="197"/>
      <c r="ONP100" s="197"/>
      <c r="ONQ100" s="197"/>
      <c r="ONR100" s="197"/>
      <c r="ONS100" s="197"/>
      <c r="ONT100" s="197"/>
      <c r="ONU100" s="197"/>
      <c r="ONV100" s="197"/>
      <c r="ONW100" s="197"/>
      <c r="ONX100" s="197"/>
      <c r="ONY100" s="197"/>
      <c r="ONZ100" s="197"/>
      <c r="OOA100" s="197"/>
      <c r="OOB100" s="197"/>
      <c r="OOC100" s="197"/>
      <c r="OOD100" s="197"/>
      <c r="OOE100" s="197"/>
      <c r="OOF100" s="197"/>
      <c r="OOG100" s="197"/>
      <c r="OOH100" s="197"/>
      <c r="OOI100" s="197"/>
      <c r="OOJ100" s="197"/>
      <c r="OOK100" s="197"/>
      <c r="OOL100" s="197"/>
      <c r="OOM100" s="197"/>
      <c r="OON100" s="197"/>
      <c r="OOO100" s="197"/>
      <c r="OOP100" s="197"/>
      <c r="OOQ100" s="197"/>
      <c r="OOR100" s="197"/>
      <c r="OOS100" s="197"/>
      <c r="OOT100" s="197"/>
      <c r="OOU100" s="197"/>
      <c r="OOV100" s="197"/>
      <c r="OOW100" s="197"/>
      <c r="OOX100" s="197"/>
      <c r="OOY100" s="197"/>
      <c r="OOZ100" s="197"/>
      <c r="OPA100" s="197"/>
      <c r="OPB100" s="197"/>
      <c r="OPC100" s="197"/>
      <c r="OPD100" s="197"/>
      <c r="OPE100" s="197"/>
      <c r="OPF100" s="197"/>
      <c r="OPG100" s="197"/>
      <c r="OPH100" s="197"/>
      <c r="OPI100" s="197"/>
      <c r="OPJ100" s="197"/>
      <c r="OPK100" s="197"/>
      <c r="OPL100" s="197"/>
      <c r="OPM100" s="197"/>
      <c r="OPN100" s="197"/>
      <c r="OPO100" s="197"/>
      <c r="OPP100" s="197"/>
      <c r="OPQ100" s="197"/>
      <c r="OPR100" s="197"/>
      <c r="OPS100" s="197"/>
      <c r="OPT100" s="197"/>
      <c r="OPU100" s="197"/>
      <c r="OPV100" s="197"/>
      <c r="OPW100" s="197"/>
      <c r="OPX100" s="197"/>
      <c r="OPY100" s="197"/>
      <c r="OPZ100" s="197"/>
      <c r="OQA100" s="197"/>
      <c r="OQB100" s="197"/>
      <c r="OQC100" s="197"/>
      <c r="OQD100" s="197"/>
      <c r="OQE100" s="197"/>
      <c r="OQF100" s="197"/>
      <c r="OQG100" s="197"/>
      <c r="OQH100" s="197"/>
      <c r="OQI100" s="197"/>
      <c r="OQJ100" s="197"/>
      <c r="OQK100" s="197"/>
      <c r="OQL100" s="197"/>
      <c r="OQM100" s="197"/>
      <c r="OQN100" s="197"/>
      <c r="OQO100" s="197"/>
      <c r="OQP100" s="197"/>
      <c r="OQQ100" s="197"/>
      <c r="OQR100" s="197"/>
      <c r="OQS100" s="197"/>
      <c r="OQT100" s="197"/>
      <c r="OQU100" s="197"/>
      <c r="OQV100" s="197"/>
      <c r="OQW100" s="197"/>
      <c r="OQX100" s="197"/>
      <c r="OQY100" s="197"/>
      <c r="OQZ100" s="197"/>
      <c r="ORA100" s="197"/>
      <c r="ORB100" s="197"/>
      <c r="ORC100" s="197"/>
      <c r="ORD100" s="197"/>
      <c r="ORE100" s="197"/>
      <c r="ORF100" s="197"/>
      <c r="ORG100" s="197"/>
      <c r="ORH100" s="197"/>
      <c r="ORI100" s="197"/>
      <c r="ORJ100" s="197"/>
      <c r="ORK100" s="197"/>
      <c r="ORL100" s="197"/>
      <c r="ORM100" s="197"/>
      <c r="ORN100" s="197"/>
      <c r="ORO100" s="197"/>
      <c r="ORP100" s="197"/>
      <c r="ORQ100" s="197"/>
      <c r="ORR100" s="197"/>
      <c r="ORS100" s="197"/>
      <c r="ORT100" s="197"/>
      <c r="ORU100" s="197"/>
      <c r="ORV100" s="197"/>
      <c r="ORW100" s="197"/>
      <c r="ORX100" s="197"/>
      <c r="ORY100" s="197"/>
      <c r="ORZ100" s="197"/>
      <c r="OSA100" s="197"/>
      <c r="OSB100" s="197"/>
      <c r="OSC100" s="197"/>
      <c r="OSD100" s="197"/>
      <c r="OSE100" s="197"/>
      <c r="OSF100" s="197"/>
      <c r="OSG100" s="197"/>
      <c r="OSH100" s="197"/>
      <c r="OSI100" s="197"/>
      <c r="OSJ100" s="197"/>
      <c r="OSK100" s="197"/>
      <c r="OSL100" s="197"/>
      <c r="OSM100" s="197"/>
      <c r="OSN100" s="197"/>
      <c r="OSO100" s="197"/>
      <c r="OSP100" s="197"/>
      <c r="OSQ100" s="197"/>
      <c r="OSR100" s="197"/>
      <c r="OSS100" s="197"/>
      <c r="OST100" s="197"/>
      <c r="OSU100" s="197"/>
      <c r="OSV100" s="197"/>
      <c r="OSW100" s="197"/>
      <c r="OSX100" s="197"/>
      <c r="OSY100" s="197"/>
      <c r="OSZ100" s="197"/>
      <c r="OTA100" s="197"/>
      <c r="OTB100" s="197"/>
      <c r="OTC100" s="197"/>
      <c r="OTD100" s="197"/>
      <c r="OTE100" s="197"/>
      <c r="OTF100" s="197"/>
      <c r="OTG100" s="197"/>
      <c r="OTH100" s="197"/>
      <c r="OTI100" s="197"/>
      <c r="OTJ100" s="197"/>
      <c r="OTK100" s="197"/>
      <c r="OTL100" s="197"/>
      <c r="OTM100" s="197"/>
      <c r="OTN100" s="197"/>
      <c r="OTO100" s="197"/>
      <c r="OTP100" s="197"/>
      <c r="OTQ100" s="197"/>
      <c r="OTR100" s="197"/>
      <c r="OTS100" s="197"/>
      <c r="OTT100" s="197"/>
      <c r="OTU100" s="197"/>
      <c r="OTV100" s="197"/>
      <c r="OTW100" s="197"/>
      <c r="OTX100" s="197"/>
      <c r="OTY100" s="197"/>
      <c r="OTZ100" s="197"/>
      <c r="OUA100" s="197"/>
      <c r="OUB100" s="197"/>
      <c r="OUC100" s="197"/>
      <c r="OUD100" s="197"/>
      <c r="OUE100" s="197"/>
      <c r="OUF100" s="197"/>
      <c r="OUG100" s="197"/>
      <c r="OUH100" s="197"/>
      <c r="OUI100" s="197"/>
      <c r="OUJ100" s="197"/>
      <c r="OUK100" s="197"/>
      <c r="OUL100" s="197"/>
      <c r="OUM100" s="197"/>
      <c r="OUN100" s="197"/>
      <c r="OUO100" s="197"/>
      <c r="OUP100" s="197"/>
      <c r="OUQ100" s="197"/>
      <c r="OUR100" s="197"/>
      <c r="OUS100" s="197"/>
      <c r="OUT100" s="197"/>
      <c r="OUU100" s="197"/>
      <c r="OUV100" s="197"/>
      <c r="OUW100" s="197"/>
      <c r="OUX100" s="197"/>
      <c r="OUY100" s="197"/>
      <c r="OUZ100" s="197"/>
      <c r="OVA100" s="197"/>
      <c r="OVB100" s="197"/>
      <c r="OVC100" s="197"/>
      <c r="OVD100" s="197"/>
      <c r="OVE100" s="197"/>
      <c r="OVF100" s="197"/>
      <c r="OVG100" s="197"/>
      <c r="OVH100" s="197"/>
      <c r="OVI100" s="197"/>
      <c r="OVJ100" s="197"/>
      <c r="OVK100" s="197"/>
      <c r="OVL100" s="197"/>
      <c r="OVM100" s="197"/>
      <c r="OVN100" s="197"/>
      <c r="OVO100" s="197"/>
      <c r="OVP100" s="197"/>
      <c r="OVQ100" s="197"/>
      <c r="OVR100" s="197"/>
      <c r="OVS100" s="197"/>
      <c r="OVT100" s="197"/>
      <c r="OVU100" s="197"/>
      <c r="OVV100" s="197"/>
      <c r="OVW100" s="197"/>
      <c r="OVX100" s="197"/>
      <c r="OVY100" s="197"/>
      <c r="OVZ100" s="197"/>
      <c r="OWA100" s="197"/>
      <c r="OWB100" s="197"/>
      <c r="OWC100" s="197"/>
      <c r="OWD100" s="197"/>
      <c r="OWE100" s="197"/>
      <c r="OWF100" s="197"/>
      <c r="OWG100" s="197"/>
      <c r="OWH100" s="197"/>
      <c r="OWI100" s="197"/>
      <c r="OWJ100" s="197"/>
      <c r="OWK100" s="197"/>
      <c r="OWL100" s="197"/>
      <c r="OWM100" s="197"/>
      <c r="OWN100" s="197"/>
      <c r="OWO100" s="197"/>
      <c r="OWP100" s="197"/>
      <c r="OWQ100" s="197"/>
      <c r="OWR100" s="197"/>
      <c r="OWS100" s="197"/>
      <c r="OWT100" s="197"/>
      <c r="OWU100" s="197"/>
      <c r="OWV100" s="197"/>
      <c r="OWW100" s="197"/>
      <c r="OWX100" s="197"/>
      <c r="OWY100" s="197"/>
      <c r="OWZ100" s="197"/>
      <c r="OXA100" s="197"/>
      <c r="OXB100" s="197"/>
      <c r="OXC100" s="197"/>
      <c r="OXD100" s="197"/>
      <c r="OXE100" s="197"/>
      <c r="OXF100" s="197"/>
      <c r="OXG100" s="197"/>
      <c r="OXH100" s="197"/>
      <c r="OXI100" s="197"/>
      <c r="OXJ100" s="197"/>
      <c r="OXK100" s="197"/>
      <c r="OXL100" s="197"/>
      <c r="OXM100" s="197"/>
      <c r="OXN100" s="197"/>
      <c r="OXO100" s="197"/>
      <c r="OXP100" s="197"/>
      <c r="OXQ100" s="197"/>
      <c r="OXR100" s="197"/>
      <c r="OXS100" s="197"/>
      <c r="OXT100" s="197"/>
      <c r="OXU100" s="197"/>
      <c r="OXV100" s="197"/>
      <c r="OXW100" s="197"/>
      <c r="OXX100" s="197"/>
      <c r="OXY100" s="197"/>
      <c r="OXZ100" s="197"/>
      <c r="OYA100" s="197"/>
      <c r="OYB100" s="197"/>
      <c r="OYC100" s="197"/>
      <c r="OYD100" s="197"/>
      <c r="OYE100" s="197"/>
      <c r="OYF100" s="197"/>
      <c r="OYG100" s="197"/>
      <c r="OYH100" s="197"/>
      <c r="OYI100" s="197"/>
      <c r="OYJ100" s="197"/>
      <c r="OYK100" s="197"/>
      <c r="OYL100" s="197"/>
      <c r="OYM100" s="197"/>
      <c r="OYN100" s="197"/>
      <c r="OYO100" s="197"/>
      <c r="OYP100" s="197"/>
      <c r="OYQ100" s="197"/>
      <c r="OYR100" s="197"/>
      <c r="OYS100" s="197"/>
      <c r="OYT100" s="197"/>
      <c r="OYU100" s="197"/>
      <c r="OYV100" s="197"/>
      <c r="OYW100" s="197"/>
      <c r="OYX100" s="197"/>
      <c r="OYY100" s="197"/>
      <c r="OYZ100" s="197"/>
      <c r="OZA100" s="197"/>
      <c r="OZB100" s="197"/>
      <c r="OZC100" s="197"/>
      <c r="OZD100" s="197"/>
      <c r="OZE100" s="197"/>
      <c r="OZF100" s="197"/>
      <c r="OZG100" s="197"/>
      <c r="OZH100" s="197"/>
      <c r="OZI100" s="197"/>
      <c r="OZJ100" s="197"/>
      <c r="OZK100" s="197"/>
      <c r="OZL100" s="197"/>
      <c r="OZM100" s="197"/>
      <c r="OZN100" s="197"/>
      <c r="OZO100" s="197"/>
      <c r="OZP100" s="197"/>
      <c r="OZQ100" s="197"/>
      <c r="OZR100" s="197"/>
      <c r="OZS100" s="197"/>
      <c r="OZT100" s="197"/>
      <c r="OZU100" s="197"/>
      <c r="OZV100" s="197"/>
      <c r="OZW100" s="197"/>
      <c r="OZX100" s="197"/>
      <c r="OZY100" s="197"/>
      <c r="OZZ100" s="197"/>
      <c r="PAA100" s="197"/>
      <c r="PAB100" s="197"/>
      <c r="PAC100" s="197"/>
      <c r="PAD100" s="197"/>
      <c r="PAE100" s="197"/>
      <c r="PAF100" s="197"/>
      <c r="PAG100" s="197"/>
      <c r="PAH100" s="197"/>
      <c r="PAI100" s="197"/>
      <c r="PAJ100" s="197"/>
      <c r="PAK100" s="197"/>
      <c r="PAL100" s="197"/>
      <c r="PAM100" s="197"/>
      <c r="PAN100" s="197"/>
      <c r="PAO100" s="197"/>
      <c r="PAP100" s="197"/>
      <c r="PAQ100" s="197"/>
      <c r="PAR100" s="197"/>
      <c r="PAS100" s="197"/>
      <c r="PAT100" s="197"/>
      <c r="PAU100" s="197"/>
      <c r="PAV100" s="197"/>
      <c r="PAW100" s="197"/>
      <c r="PAX100" s="197"/>
      <c r="PAY100" s="197"/>
      <c r="PAZ100" s="197"/>
      <c r="PBA100" s="197"/>
      <c r="PBB100" s="197"/>
      <c r="PBC100" s="197"/>
      <c r="PBD100" s="197"/>
      <c r="PBE100" s="197"/>
      <c r="PBF100" s="197"/>
      <c r="PBG100" s="197"/>
      <c r="PBH100" s="197"/>
      <c r="PBI100" s="197"/>
      <c r="PBJ100" s="197"/>
      <c r="PBK100" s="197"/>
      <c r="PBL100" s="197"/>
      <c r="PBM100" s="197"/>
      <c r="PBN100" s="197"/>
      <c r="PBO100" s="197"/>
      <c r="PBP100" s="197"/>
      <c r="PBQ100" s="197"/>
      <c r="PBR100" s="197"/>
      <c r="PBS100" s="197"/>
      <c r="PBT100" s="197"/>
      <c r="PBU100" s="197"/>
      <c r="PBV100" s="197"/>
      <c r="PBW100" s="197"/>
      <c r="PBX100" s="197"/>
      <c r="PBY100" s="197"/>
      <c r="PBZ100" s="197"/>
      <c r="PCA100" s="197"/>
      <c r="PCB100" s="197"/>
      <c r="PCC100" s="197"/>
      <c r="PCD100" s="197"/>
      <c r="PCE100" s="197"/>
      <c r="PCF100" s="197"/>
      <c r="PCG100" s="197"/>
      <c r="PCH100" s="197"/>
      <c r="PCI100" s="197"/>
      <c r="PCJ100" s="197"/>
      <c r="PCK100" s="197"/>
      <c r="PCL100" s="197"/>
      <c r="PCM100" s="197"/>
      <c r="PCN100" s="197"/>
      <c r="PCO100" s="197"/>
      <c r="PCP100" s="197"/>
      <c r="PCQ100" s="197"/>
      <c r="PCR100" s="197"/>
      <c r="PCS100" s="197"/>
      <c r="PCT100" s="197"/>
      <c r="PCU100" s="197"/>
      <c r="PCV100" s="197"/>
      <c r="PCW100" s="197"/>
      <c r="PCX100" s="197"/>
      <c r="PCY100" s="197"/>
      <c r="PCZ100" s="197"/>
      <c r="PDA100" s="197"/>
      <c r="PDB100" s="197"/>
      <c r="PDC100" s="197"/>
      <c r="PDD100" s="197"/>
      <c r="PDE100" s="197"/>
      <c r="PDF100" s="197"/>
      <c r="PDG100" s="197"/>
      <c r="PDH100" s="197"/>
      <c r="PDI100" s="197"/>
      <c r="PDJ100" s="197"/>
      <c r="PDK100" s="197"/>
      <c r="PDL100" s="197"/>
      <c r="PDM100" s="197"/>
      <c r="PDN100" s="197"/>
      <c r="PDO100" s="197"/>
      <c r="PDP100" s="197"/>
      <c r="PDQ100" s="197"/>
      <c r="PDR100" s="197"/>
      <c r="PDS100" s="197"/>
      <c r="PDT100" s="197"/>
      <c r="PDU100" s="197"/>
      <c r="PDV100" s="197"/>
      <c r="PDW100" s="197"/>
      <c r="PDX100" s="197"/>
      <c r="PDY100" s="197"/>
      <c r="PDZ100" s="197"/>
      <c r="PEA100" s="197"/>
      <c r="PEB100" s="197"/>
      <c r="PEC100" s="197"/>
      <c r="PED100" s="197"/>
      <c r="PEE100" s="197"/>
      <c r="PEF100" s="197"/>
      <c r="PEG100" s="197"/>
      <c r="PEH100" s="197"/>
      <c r="PEI100" s="197"/>
      <c r="PEJ100" s="197"/>
      <c r="PEK100" s="197"/>
      <c r="PEL100" s="197"/>
      <c r="PEM100" s="197"/>
      <c r="PEN100" s="197"/>
      <c r="PEO100" s="197"/>
      <c r="PEP100" s="197"/>
      <c r="PEQ100" s="197"/>
      <c r="PER100" s="197"/>
      <c r="PES100" s="197"/>
      <c r="PET100" s="197"/>
      <c r="PEU100" s="197"/>
      <c r="PEV100" s="197"/>
      <c r="PEW100" s="197"/>
      <c r="PEX100" s="197"/>
      <c r="PEY100" s="197"/>
      <c r="PEZ100" s="197"/>
      <c r="PFA100" s="197"/>
      <c r="PFB100" s="197"/>
      <c r="PFC100" s="197"/>
      <c r="PFD100" s="197"/>
      <c r="PFE100" s="197"/>
      <c r="PFF100" s="197"/>
      <c r="PFG100" s="197"/>
      <c r="PFH100" s="197"/>
      <c r="PFI100" s="197"/>
      <c r="PFJ100" s="197"/>
      <c r="PFK100" s="197"/>
      <c r="PFL100" s="197"/>
      <c r="PFM100" s="197"/>
      <c r="PFN100" s="197"/>
      <c r="PFO100" s="197"/>
      <c r="PFP100" s="197"/>
      <c r="PFQ100" s="197"/>
      <c r="PFR100" s="197"/>
      <c r="PFS100" s="197"/>
      <c r="PFT100" s="197"/>
      <c r="PFU100" s="197"/>
      <c r="PFV100" s="197"/>
      <c r="PFW100" s="197"/>
      <c r="PFX100" s="197"/>
      <c r="PFY100" s="197"/>
      <c r="PFZ100" s="197"/>
      <c r="PGA100" s="197"/>
      <c r="PGB100" s="197"/>
      <c r="PGC100" s="197"/>
      <c r="PGD100" s="197"/>
      <c r="PGE100" s="197"/>
      <c r="PGF100" s="197"/>
      <c r="PGG100" s="197"/>
      <c r="PGH100" s="197"/>
      <c r="PGI100" s="197"/>
      <c r="PGJ100" s="197"/>
      <c r="PGK100" s="197"/>
      <c r="PGL100" s="197"/>
      <c r="PGM100" s="197"/>
      <c r="PGN100" s="197"/>
      <c r="PGO100" s="197"/>
      <c r="PGP100" s="197"/>
      <c r="PGQ100" s="197"/>
      <c r="PGR100" s="197"/>
      <c r="PGS100" s="197"/>
      <c r="PGT100" s="197"/>
      <c r="PGU100" s="197"/>
      <c r="PGV100" s="197"/>
      <c r="PGW100" s="197"/>
      <c r="PGX100" s="197"/>
      <c r="PGY100" s="197"/>
      <c r="PGZ100" s="197"/>
      <c r="PHA100" s="197"/>
      <c r="PHB100" s="197"/>
      <c r="PHC100" s="197"/>
      <c r="PHD100" s="197"/>
      <c r="PHE100" s="197"/>
      <c r="PHF100" s="197"/>
      <c r="PHG100" s="197"/>
      <c r="PHH100" s="197"/>
      <c r="PHI100" s="197"/>
      <c r="PHJ100" s="197"/>
      <c r="PHK100" s="197"/>
      <c r="PHL100" s="197"/>
      <c r="PHM100" s="197"/>
      <c r="PHN100" s="197"/>
      <c r="PHO100" s="197"/>
      <c r="PHP100" s="197"/>
      <c r="PHQ100" s="197"/>
      <c r="PHR100" s="197"/>
      <c r="PHS100" s="197"/>
      <c r="PHT100" s="197"/>
      <c r="PHU100" s="197"/>
      <c r="PHV100" s="197"/>
      <c r="PHW100" s="197"/>
      <c r="PHX100" s="197"/>
      <c r="PHY100" s="197"/>
      <c r="PHZ100" s="197"/>
      <c r="PIA100" s="197"/>
      <c r="PIB100" s="197"/>
      <c r="PIC100" s="197"/>
      <c r="PID100" s="197"/>
      <c r="PIE100" s="197"/>
      <c r="PIF100" s="197"/>
      <c r="PIG100" s="197"/>
      <c r="PIH100" s="197"/>
      <c r="PII100" s="197"/>
      <c r="PIJ100" s="197"/>
      <c r="PIK100" s="197"/>
      <c r="PIL100" s="197"/>
      <c r="PIM100" s="197"/>
      <c r="PIN100" s="197"/>
      <c r="PIO100" s="197"/>
      <c r="PIP100" s="197"/>
      <c r="PIQ100" s="197"/>
      <c r="PIR100" s="197"/>
      <c r="PIS100" s="197"/>
      <c r="PIT100" s="197"/>
      <c r="PIU100" s="197"/>
      <c r="PIV100" s="197"/>
      <c r="PIW100" s="197"/>
      <c r="PIX100" s="197"/>
      <c r="PIY100" s="197"/>
      <c r="PIZ100" s="197"/>
      <c r="PJA100" s="197"/>
      <c r="PJB100" s="197"/>
      <c r="PJC100" s="197"/>
      <c r="PJD100" s="197"/>
      <c r="PJE100" s="197"/>
      <c r="PJF100" s="197"/>
      <c r="PJG100" s="197"/>
      <c r="PJH100" s="197"/>
      <c r="PJI100" s="197"/>
      <c r="PJJ100" s="197"/>
      <c r="PJK100" s="197"/>
      <c r="PJL100" s="197"/>
      <c r="PJM100" s="197"/>
      <c r="PJN100" s="197"/>
      <c r="PJO100" s="197"/>
      <c r="PJP100" s="197"/>
      <c r="PJQ100" s="197"/>
      <c r="PJR100" s="197"/>
      <c r="PJS100" s="197"/>
      <c r="PJT100" s="197"/>
      <c r="PJU100" s="197"/>
      <c r="PJV100" s="197"/>
      <c r="PJW100" s="197"/>
      <c r="PJX100" s="197"/>
      <c r="PJY100" s="197"/>
      <c r="PJZ100" s="197"/>
      <c r="PKA100" s="197"/>
      <c r="PKB100" s="197"/>
      <c r="PKC100" s="197"/>
      <c r="PKD100" s="197"/>
      <c r="PKE100" s="197"/>
      <c r="PKF100" s="197"/>
      <c r="PKG100" s="197"/>
      <c r="PKH100" s="197"/>
      <c r="PKI100" s="197"/>
      <c r="PKJ100" s="197"/>
      <c r="PKK100" s="197"/>
      <c r="PKL100" s="197"/>
      <c r="PKM100" s="197"/>
      <c r="PKN100" s="197"/>
      <c r="PKO100" s="197"/>
      <c r="PKP100" s="197"/>
      <c r="PKQ100" s="197"/>
      <c r="PKR100" s="197"/>
      <c r="PKS100" s="197"/>
      <c r="PKT100" s="197"/>
      <c r="PKU100" s="197"/>
      <c r="PKV100" s="197"/>
      <c r="PKW100" s="197"/>
      <c r="PKX100" s="197"/>
      <c r="PKY100" s="197"/>
      <c r="PKZ100" s="197"/>
      <c r="PLA100" s="197"/>
      <c r="PLB100" s="197"/>
      <c r="PLC100" s="197"/>
      <c r="PLD100" s="197"/>
      <c r="PLE100" s="197"/>
      <c r="PLF100" s="197"/>
      <c r="PLG100" s="197"/>
      <c r="PLH100" s="197"/>
      <c r="PLI100" s="197"/>
      <c r="PLJ100" s="197"/>
      <c r="PLK100" s="197"/>
      <c r="PLL100" s="197"/>
      <c r="PLM100" s="197"/>
      <c r="PLN100" s="197"/>
      <c r="PLO100" s="197"/>
      <c r="PLP100" s="197"/>
      <c r="PLQ100" s="197"/>
      <c r="PLR100" s="197"/>
      <c r="PLS100" s="197"/>
      <c r="PLT100" s="197"/>
      <c r="PLU100" s="197"/>
      <c r="PLV100" s="197"/>
      <c r="PLW100" s="197"/>
      <c r="PLX100" s="197"/>
      <c r="PLY100" s="197"/>
      <c r="PLZ100" s="197"/>
      <c r="PMA100" s="197"/>
      <c r="PMB100" s="197"/>
      <c r="PMC100" s="197"/>
      <c r="PMD100" s="197"/>
      <c r="PME100" s="197"/>
      <c r="PMF100" s="197"/>
      <c r="PMG100" s="197"/>
      <c r="PMH100" s="197"/>
      <c r="PMI100" s="197"/>
      <c r="PMJ100" s="197"/>
      <c r="PMK100" s="197"/>
      <c r="PML100" s="197"/>
      <c r="PMM100" s="197"/>
      <c r="PMN100" s="197"/>
      <c r="PMO100" s="197"/>
      <c r="PMP100" s="197"/>
      <c r="PMQ100" s="197"/>
      <c r="PMR100" s="197"/>
      <c r="PMS100" s="197"/>
      <c r="PMT100" s="197"/>
      <c r="PMU100" s="197"/>
      <c r="PMV100" s="197"/>
      <c r="PMW100" s="197"/>
      <c r="PMX100" s="197"/>
      <c r="PMY100" s="197"/>
      <c r="PMZ100" s="197"/>
      <c r="PNA100" s="197"/>
      <c r="PNB100" s="197"/>
      <c r="PNC100" s="197"/>
      <c r="PND100" s="197"/>
      <c r="PNE100" s="197"/>
      <c r="PNF100" s="197"/>
      <c r="PNG100" s="197"/>
      <c r="PNH100" s="197"/>
      <c r="PNI100" s="197"/>
      <c r="PNJ100" s="197"/>
      <c r="PNK100" s="197"/>
      <c r="PNL100" s="197"/>
      <c r="PNM100" s="197"/>
      <c r="PNN100" s="197"/>
      <c r="PNO100" s="197"/>
      <c r="PNP100" s="197"/>
      <c r="PNQ100" s="197"/>
      <c r="PNR100" s="197"/>
      <c r="PNS100" s="197"/>
      <c r="PNT100" s="197"/>
      <c r="PNU100" s="197"/>
      <c r="PNV100" s="197"/>
      <c r="PNW100" s="197"/>
      <c r="PNX100" s="197"/>
      <c r="PNY100" s="197"/>
      <c r="PNZ100" s="197"/>
      <c r="POA100" s="197"/>
      <c r="POB100" s="197"/>
      <c r="POC100" s="197"/>
      <c r="POD100" s="197"/>
      <c r="POE100" s="197"/>
      <c r="POF100" s="197"/>
      <c r="POG100" s="197"/>
      <c r="POH100" s="197"/>
      <c r="POI100" s="197"/>
      <c r="POJ100" s="197"/>
      <c r="POK100" s="197"/>
      <c r="POL100" s="197"/>
      <c r="POM100" s="197"/>
      <c r="PON100" s="197"/>
      <c r="POO100" s="197"/>
      <c r="POP100" s="197"/>
      <c r="POQ100" s="197"/>
      <c r="POR100" s="197"/>
      <c r="POS100" s="197"/>
      <c r="POT100" s="197"/>
      <c r="POU100" s="197"/>
      <c r="POV100" s="197"/>
      <c r="POW100" s="197"/>
      <c r="POX100" s="197"/>
      <c r="POY100" s="197"/>
      <c r="POZ100" s="197"/>
      <c r="PPA100" s="197"/>
      <c r="PPB100" s="197"/>
      <c r="PPC100" s="197"/>
      <c r="PPD100" s="197"/>
      <c r="PPE100" s="197"/>
      <c r="PPF100" s="197"/>
      <c r="PPG100" s="197"/>
      <c r="PPH100" s="197"/>
      <c r="PPI100" s="197"/>
      <c r="PPJ100" s="197"/>
      <c r="PPK100" s="197"/>
      <c r="PPL100" s="197"/>
      <c r="PPM100" s="197"/>
      <c r="PPN100" s="197"/>
      <c r="PPO100" s="197"/>
      <c r="PPP100" s="197"/>
      <c r="PPQ100" s="197"/>
      <c r="PPR100" s="197"/>
      <c r="PPS100" s="197"/>
      <c r="PPT100" s="197"/>
      <c r="PPU100" s="197"/>
      <c r="PPV100" s="197"/>
      <c r="PPW100" s="197"/>
      <c r="PPX100" s="197"/>
      <c r="PPY100" s="197"/>
      <c r="PPZ100" s="197"/>
      <c r="PQA100" s="197"/>
      <c r="PQB100" s="197"/>
      <c r="PQC100" s="197"/>
      <c r="PQD100" s="197"/>
      <c r="PQE100" s="197"/>
      <c r="PQF100" s="197"/>
      <c r="PQG100" s="197"/>
      <c r="PQH100" s="197"/>
      <c r="PQI100" s="197"/>
      <c r="PQJ100" s="197"/>
      <c r="PQK100" s="197"/>
      <c r="PQL100" s="197"/>
      <c r="PQM100" s="197"/>
      <c r="PQN100" s="197"/>
      <c r="PQO100" s="197"/>
      <c r="PQP100" s="197"/>
      <c r="PQQ100" s="197"/>
      <c r="PQR100" s="197"/>
      <c r="PQS100" s="197"/>
      <c r="PQT100" s="197"/>
      <c r="PQU100" s="197"/>
      <c r="PQV100" s="197"/>
      <c r="PQW100" s="197"/>
      <c r="PQX100" s="197"/>
      <c r="PQY100" s="197"/>
      <c r="PQZ100" s="197"/>
      <c r="PRA100" s="197"/>
      <c r="PRB100" s="197"/>
      <c r="PRC100" s="197"/>
      <c r="PRD100" s="197"/>
      <c r="PRE100" s="197"/>
      <c r="PRF100" s="197"/>
      <c r="PRG100" s="197"/>
      <c r="PRH100" s="197"/>
      <c r="PRI100" s="197"/>
      <c r="PRJ100" s="197"/>
      <c r="PRK100" s="197"/>
      <c r="PRL100" s="197"/>
      <c r="PRM100" s="197"/>
      <c r="PRN100" s="197"/>
      <c r="PRO100" s="197"/>
      <c r="PRP100" s="197"/>
      <c r="PRQ100" s="197"/>
      <c r="PRR100" s="197"/>
      <c r="PRS100" s="197"/>
      <c r="PRT100" s="197"/>
      <c r="PRU100" s="197"/>
      <c r="PRV100" s="197"/>
      <c r="PRW100" s="197"/>
      <c r="PRX100" s="197"/>
      <c r="PRY100" s="197"/>
      <c r="PRZ100" s="197"/>
      <c r="PSA100" s="197"/>
      <c r="PSB100" s="197"/>
      <c r="PSC100" s="197"/>
      <c r="PSD100" s="197"/>
      <c r="PSE100" s="197"/>
      <c r="PSF100" s="197"/>
      <c r="PSG100" s="197"/>
      <c r="PSH100" s="197"/>
      <c r="PSI100" s="197"/>
      <c r="PSJ100" s="197"/>
      <c r="PSK100" s="197"/>
      <c r="PSL100" s="197"/>
      <c r="PSM100" s="197"/>
      <c r="PSN100" s="197"/>
      <c r="PSO100" s="197"/>
      <c r="PSP100" s="197"/>
      <c r="PSQ100" s="197"/>
      <c r="PSR100" s="197"/>
      <c r="PSS100" s="197"/>
      <c r="PST100" s="197"/>
      <c r="PSU100" s="197"/>
      <c r="PSV100" s="197"/>
      <c r="PSW100" s="197"/>
      <c r="PSX100" s="197"/>
      <c r="PSY100" s="197"/>
      <c r="PSZ100" s="197"/>
      <c r="PTA100" s="197"/>
      <c r="PTB100" s="197"/>
      <c r="PTC100" s="197"/>
      <c r="PTD100" s="197"/>
      <c r="PTE100" s="197"/>
      <c r="PTF100" s="197"/>
      <c r="PTG100" s="197"/>
      <c r="PTH100" s="197"/>
      <c r="PTI100" s="197"/>
      <c r="PTJ100" s="197"/>
      <c r="PTK100" s="197"/>
      <c r="PTL100" s="197"/>
      <c r="PTM100" s="197"/>
      <c r="PTN100" s="197"/>
      <c r="PTO100" s="197"/>
      <c r="PTP100" s="197"/>
      <c r="PTQ100" s="197"/>
      <c r="PTR100" s="197"/>
      <c r="PTS100" s="197"/>
      <c r="PTT100" s="197"/>
      <c r="PTU100" s="197"/>
      <c r="PTV100" s="197"/>
      <c r="PTW100" s="197"/>
      <c r="PTX100" s="197"/>
      <c r="PTY100" s="197"/>
      <c r="PTZ100" s="197"/>
      <c r="PUA100" s="197"/>
      <c r="PUB100" s="197"/>
      <c r="PUC100" s="197"/>
      <c r="PUD100" s="197"/>
      <c r="PUE100" s="197"/>
      <c r="PUF100" s="197"/>
      <c r="PUG100" s="197"/>
      <c r="PUH100" s="197"/>
      <c r="PUI100" s="197"/>
      <c r="PUJ100" s="197"/>
      <c r="PUK100" s="197"/>
      <c r="PUL100" s="197"/>
      <c r="PUM100" s="197"/>
      <c r="PUN100" s="197"/>
      <c r="PUO100" s="197"/>
      <c r="PUP100" s="197"/>
      <c r="PUQ100" s="197"/>
      <c r="PUR100" s="197"/>
      <c r="PUS100" s="197"/>
      <c r="PUT100" s="197"/>
      <c r="PUU100" s="197"/>
      <c r="PUV100" s="197"/>
      <c r="PUW100" s="197"/>
      <c r="PUX100" s="197"/>
      <c r="PUY100" s="197"/>
      <c r="PUZ100" s="197"/>
      <c r="PVA100" s="197"/>
      <c r="PVB100" s="197"/>
      <c r="PVC100" s="197"/>
      <c r="PVD100" s="197"/>
      <c r="PVE100" s="197"/>
      <c r="PVF100" s="197"/>
      <c r="PVG100" s="197"/>
      <c r="PVH100" s="197"/>
      <c r="PVI100" s="197"/>
      <c r="PVJ100" s="197"/>
      <c r="PVK100" s="197"/>
      <c r="PVL100" s="197"/>
      <c r="PVM100" s="197"/>
      <c r="PVN100" s="197"/>
      <c r="PVO100" s="197"/>
      <c r="PVP100" s="197"/>
      <c r="PVQ100" s="197"/>
      <c r="PVR100" s="197"/>
      <c r="PVS100" s="197"/>
      <c r="PVT100" s="197"/>
      <c r="PVU100" s="197"/>
      <c r="PVV100" s="197"/>
      <c r="PVW100" s="197"/>
      <c r="PVX100" s="197"/>
      <c r="PVY100" s="197"/>
      <c r="PVZ100" s="197"/>
      <c r="PWA100" s="197"/>
      <c r="PWB100" s="197"/>
      <c r="PWC100" s="197"/>
      <c r="PWD100" s="197"/>
      <c r="PWE100" s="197"/>
      <c r="PWF100" s="197"/>
      <c r="PWG100" s="197"/>
      <c r="PWH100" s="197"/>
      <c r="PWI100" s="197"/>
      <c r="PWJ100" s="197"/>
      <c r="PWK100" s="197"/>
      <c r="PWL100" s="197"/>
      <c r="PWM100" s="197"/>
      <c r="PWN100" s="197"/>
      <c r="PWO100" s="197"/>
      <c r="PWP100" s="197"/>
      <c r="PWQ100" s="197"/>
      <c r="PWR100" s="197"/>
      <c r="PWS100" s="197"/>
      <c r="PWT100" s="197"/>
      <c r="PWU100" s="197"/>
      <c r="PWV100" s="197"/>
      <c r="PWW100" s="197"/>
      <c r="PWX100" s="197"/>
      <c r="PWY100" s="197"/>
      <c r="PWZ100" s="197"/>
      <c r="PXA100" s="197"/>
      <c r="PXB100" s="197"/>
      <c r="PXC100" s="197"/>
      <c r="PXD100" s="197"/>
      <c r="PXE100" s="197"/>
      <c r="PXF100" s="197"/>
      <c r="PXG100" s="197"/>
      <c r="PXH100" s="197"/>
      <c r="PXI100" s="197"/>
      <c r="PXJ100" s="197"/>
      <c r="PXK100" s="197"/>
      <c r="PXL100" s="197"/>
      <c r="PXM100" s="197"/>
      <c r="PXN100" s="197"/>
      <c r="PXO100" s="197"/>
      <c r="PXP100" s="197"/>
      <c r="PXQ100" s="197"/>
      <c r="PXR100" s="197"/>
      <c r="PXS100" s="197"/>
      <c r="PXT100" s="197"/>
      <c r="PXU100" s="197"/>
      <c r="PXV100" s="197"/>
      <c r="PXW100" s="197"/>
      <c r="PXX100" s="197"/>
      <c r="PXY100" s="197"/>
      <c r="PXZ100" s="197"/>
      <c r="PYA100" s="197"/>
      <c r="PYB100" s="197"/>
      <c r="PYC100" s="197"/>
      <c r="PYD100" s="197"/>
      <c r="PYE100" s="197"/>
      <c r="PYF100" s="197"/>
      <c r="PYG100" s="197"/>
      <c r="PYH100" s="197"/>
      <c r="PYI100" s="197"/>
      <c r="PYJ100" s="197"/>
      <c r="PYK100" s="197"/>
      <c r="PYL100" s="197"/>
      <c r="PYM100" s="197"/>
      <c r="PYN100" s="197"/>
      <c r="PYO100" s="197"/>
      <c r="PYP100" s="197"/>
      <c r="PYQ100" s="197"/>
      <c r="PYR100" s="197"/>
      <c r="PYS100" s="197"/>
      <c r="PYT100" s="197"/>
      <c r="PYU100" s="197"/>
      <c r="PYV100" s="197"/>
      <c r="PYW100" s="197"/>
      <c r="PYX100" s="197"/>
      <c r="PYY100" s="197"/>
      <c r="PYZ100" s="197"/>
      <c r="PZA100" s="197"/>
      <c r="PZB100" s="197"/>
      <c r="PZC100" s="197"/>
      <c r="PZD100" s="197"/>
      <c r="PZE100" s="197"/>
      <c r="PZF100" s="197"/>
      <c r="PZG100" s="197"/>
      <c r="PZH100" s="197"/>
      <c r="PZI100" s="197"/>
      <c r="PZJ100" s="197"/>
      <c r="PZK100" s="197"/>
      <c r="PZL100" s="197"/>
      <c r="PZM100" s="197"/>
      <c r="PZN100" s="197"/>
      <c r="PZO100" s="197"/>
      <c r="PZP100" s="197"/>
      <c r="PZQ100" s="197"/>
      <c r="PZR100" s="197"/>
      <c r="PZS100" s="197"/>
      <c r="PZT100" s="197"/>
      <c r="PZU100" s="197"/>
      <c r="PZV100" s="197"/>
      <c r="PZW100" s="197"/>
      <c r="PZX100" s="197"/>
      <c r="PZY100" s="197"/>
      <c r="PZZ100" s="197"/>
      <c r="QAA100" s="197"/>
      <c r="QAB100" s="197"/>
      <c r="QAC100" s="197"/>
      <c r="QAD100" s="197"/>
      <c r="QAE100" s="197"/>
      <c r="QAF100" s="197"/>
      <c r="QAG100" s="197"/>
      <c r="QAH100" s="197"/>
      <c r="QAI100" s="197"/>
      <c r="QAJ100" s="197"/>
      <c r="QAK100" s="197"/>
      <c r="QAL100" s="197"/>
      <c r="QAM100" s="197"/>
      <c r="QAN100" s="197"/>
      <c r="QAO100" s="197"/>
      <c r="QAP100" s="197"/>
      <c r="QAQ100" s="197"/>
      <c r="QAR100" s="197"/>
      <c r="QAS100" s="197"/>
      <c r="QAT100" s="197"/>
      <c r="QAU100" s="197"/>
      <c r="QAV100" s="197"/>
      <c r="QAW100" s="197"/>
      <c r="QAX100" s="197"/>
      <c r="QAY100" s="197"/>
      <c r="QAZ100" s="197"/>
      <c r="QBA100" s="197"/>
      <c r="QBB100" s="197"/>
      <c r="QBC100" s="197"/>
      <c r="QBD100" s="197"/>
      <c r="QBE100" s="197"/>
      <c r="QBF100" s="197"/>
      <c r="QBG100" s="197"/>
      <c r="QBH100" s="197"/>
      <c r="QBI100" s="197"/>
      <c r="QBJ100" s="197"/>
      <c r="QBK100" s="197"/>
      <c r="QBL100" s="197"/>
      <c r="QBM100" s="197"/>
      <c r="QBN100" s="197"/>
      <c r="QBO100" s="197"/>
      <c r="QBP100" s="197"/>
      <c r="QBQ100" s="197"/>
      <c r="QBR100" s="197"/>
      <c r="QBS100" s="197"/>
      <c r="QBT100" s="197"/>
      <c r="QBU100" s="197"/>
      <c r="QBV100" s="197"/>
      <c r="QBW100" s="197"/>
      <c r="QBX100" s="197"/>
      <c r="QBY100" s="197"/>
      <c r="QBZ100" s="197"/>
      <c r="QCA100" s="197"/>
      <c r="QCB100" s="197"/>
      <c r="QCC100" s="197"/>
      <c r="QCD100" s="197"/>
      <c r="QCE100" s="197"/>
      <c r="QCF100" s="197"/>
      <c r="QCG100" s="197"/>
      <c r="QCH100" s="197"/>
      <c r="QCI100" s="197"/>
      <c r="QCJ100" s="197"/>
      <c r="QCK100" s="197"/>
      <c r="QCL100" s="197"/>
      <c r="QCM100" s="197"/>
      <c r="QCN100" s="197"/>
      <c r="QCO100" s="197"/>
      <c r="QCP100" s="197"/>
      <c r="QCQ100" s="197"/>
      <c r="QCR100" s="197"/>
      <c r="QCS100" s="197"/>
      <c r="QCT100" s="197"/>
      <c r="QCU100" s="197"/>
      <c r="QCV100" s="197"/>
      <c r="QCW100" s="197"/>
      <c r="QCX100" s="197"/>
      <c r="QCY100" s="197"/>
      <c r="QCZ100" s="197"/>
      <c r="QDA100" s="197"/>
      <c r="QDB100" s="197"/>
      <c r="QDC100" s="197"/>
      <c r="QDD100" s="197"/>
      <c r="QDE100" s="197"/>
      <c r="QDF100" s="197"/>
      <c r="QDG100" s="197"/>
      <c r="QDH100" s="197"/>
      <c r="QDI100" s="197"/>
      <c r="QDJ100" s="197"/>
      <c r="QDK100" s="197"/>
      <c r="QDL100" s="197"/>
      <c r="QDM100" s="197"/>
      <c r="QDN100" s="197"/>
      <c r="QDO100" s="197"/>
      <c r="QDP100" s="197"/>
      <c r="QDQ100" s="197"/>
      <c r="QDR100" s="197"/>
      <c r="QDS100" s="197"/>
      <c r="QDT100" s="197"/>
      <c r="QDU100" s="197"/>
      <c r="QDV100" s="197"/>
      <c r="QDW100" s="197"/>
      <c r="QDX100" s="197"/>
      <c r="QDY100" s="197"/>
      <c r="QDZ100" s="197"/>
      <c r="QEA100" s="197"/>
      <c r="QEB100" s="197"/>
      <c r="QEC100" s="197"/>
      <c r="QED100" s="197"/>
      <c r="QEE100" s="197"/>
      <c r="QEF100" s="197"/>
      <c r="QEG100" s="197"/>
      <c r="QEH100" s="197"/>
      <c r="QEI100" s="197"/>
      <c r="QEJ100" s="197"/>
      <c r="QEK100" s="197"/>
      <c r="QEL100" s="197"/>
      <c r="QEM100" s="197"/>
      <c r="QEN100" s="197"/>
      <c r="QEO100" s="197"/>
      <c r="QEP100" s="197"/>
      <c r="QEQ100" s="197"/>
      <c r="QER100" s="197"/>
      <c r="QES100" s="197"/>
      <c r="QET100" s="197"/>
      <c r="QEU100" s="197"/>
      <c r="QEV100" s="197"/>
      <c r="QEW100" s="197"/>
      <c r="QEX100" s="197"/>
      <c r="QEY100" s="197"/>
      <c r="QEZ100" s="197"/>
      <c r="QFA100" s="197"/>
      <c r="QFB100" s="197"/>
      <c r="QFC100" s="197"/>
      <c r="QFD100" s="197"/>
      <c r="QFE100" s="197"/>
      <c r="QFF100" s="197"/>
      <c r="QFG100" s="197"/>
      <c r="QFH100" s="197"/>
      <c r="QFI100" s="197"/>
      <c r="QFJ100" s="197"/>
      <c r="QFK100" s="197"/>
      <c r="QFL100" s="197"/>
      <c r="QFM100" s="197"/>
      <c r="QFN100" s="197"/>
      <c r="QFO100" s="197"/>
      <c r="QFP100" s="197"/>
      <c r="QFQ100" s="197"/>
      <c r="QFR100" s="197"/>
      <c r="QFS100" s="197"/>
      <c r="QFT100" s="197"/>
      <c r="QFU100" s="197"/>
      <c r="QFV100" s="197"/>
      <c r="QFW100" s="197"/>
      <c r="QFX100" s="197"/>
      <c r="QFY100" s="197"/>
      <c r="QFZ100" s="197"/>
      <c r="QGA100" s="197"/>
      <c r="QGB100" s="197"/>
      <c r="QGC100" s="197"/>
      <c r="QGD100" s="197"/>
      <c r="QGE100" s="197"/>
      <c r="QGF100" s="197"/>
      <c r="QGG100" s="197"/>
      <c r="QGH100" s="197"/>
      <c r="QGI100" s="197"/>
      <c r="QGJ100" s="197"/>
      <c r="QGK100" s="197"/>
      <c r="QGL100" s="197"/>
      <c r="QGM100" s="197"/>
      <c r="QGN100" s="197"/>
      <c r="QGO100" s="197"/>
      <c r="QGP100" s="197"/>
      <c r="QGQ100" s="197"/>
      <c r="QGR100" s="197"/>
      <c r="QGS100" s="197"/>
      <c r="QGT100" s="197"/>
      <c r="QGU100" s="197"/>
      <c r="QGV100" s="197"/>
      <c r="QGW100" s="197"/>
      <c r="QGX100" s="197"/>
      <c r="QGY100" s="197"/>
      <c r="QGZ100" s="197"/>
      <c r="QHA100" s="197"/>
      <c r="QHB100" s="197"/>
      <c r="QHC100" s="197"/>
      <c r="QHD100" s="197"/>
      <c r="QHE100" s="197"/>
      <c r="QHF100" s="197"/>
      <c r="QHG100" s="197"/>
      <c r="QHH100" s="197"/>
      <c r="QHI100" s="197"/>
      <c r="QHJ100" s="197"/>
      <c r="QHK100" s="197"/>
      <c r="QHL100" s="197"/>
      <c r="QHM100" s="197"/>
      <c r="QHN100" s="197"/>
      <c r="QHO100" s="197"/>
      <c r="QHP100" s="197"/>
      <c r="QHQ100" s="197"/>
      <c r="QHR100" s="197"/>
      <c r="QHS100" s="197"/>
      <c r="QHT100" s="197"/>
      <c r="QHU100" s="197"/>
      <c r="QHV100" s="197"/>
      <c r="QHW100" s="197"/>
      <c r="QHX100" s="197"/>
      <c r="QHY100" s="197"/>
      <c r="QHZ100" s="197"/>
      <c r="QIA100" s="197"/>
      <c r="QIB100" s="197"/>
      <c r="QIC100" s="197"/>
      <c r="QID100" s="197"/>
      <c r="QIE100" s="197"/>
      <c r="QIF100" s="197"/>
      <c r="QIG100" s="197"/>
      <c r="QIH100" s="197"/>
      <c r="QII100" s="197"/>
      <c r="QIJ100" s="197"/>
      <c r="QIK100" s="197"/>
      <c r="QIL100" s="197"/>
      <c r="QIM100" s="197"/>
      <c r="QIN100" s="197"/>
      <c r="QIO100" s="197"/>
      <c r="QIP100" s="197"/>
      <c r="QIQ100" s="197"/>
      <c r="QIR100" s="197"/>
      <c r="QIS100" s="197"/>
      <c r="QIT100" s="197"/>
      <c r="QIU100" s="197"/>
      <c r="QIV100" s="197"/>
      <c r="QIW100" s="197"/>
      <c r="QIX100" s="197"/>
      <c r="QIY100" s="197"/>
      <c r="QIZ100" s="197"/>
      <c r="QJA100" s="197"/>
      <c r="QJB100" s="197"/>
      <c r="QJC100" s="197"/>
      <c r="QJD100" s="197"/>
      <c r="QJE100" s="197"/>
      <c r="QJF100" s="197"/>
      <c r="QJG100" s="197"/>
      <c r="QJH100" s="197"/>
      <c r="QJI100" s="197"/>
      <c r="QJJ100" s="197"/>
      <c r="QJK100" s="197"/>
      <c r="QJL100" s="197"/>
      <c r="QJM100" s="197"/>
      <c r="QJN100" s="197"/>
      <c r="QJO100" s="197"/>
      <c r="QJP100" s="197"/>
      <c r="QJQ100" s="197"/>
      <c r="QJR100" s="197"/>
      <c r="QJS100" s="197"/>
      <c r="QJT100" s="197"/>
      <c r="QJU100" s="197"/>
      <c r="QJV100" s="197"/>
      <c r="QJW100" s="197"/>
      <c r="QJX100" s="197"/>
      <c r="QJY100" s="197"/>
      <c r="QJZ100" s="197"/>
      <c r="QKA100" s="197"/>
      <c r="QKB100" s="197"/>
      <c r="QKC100" s="197"/>
      <c r="QKD100" s="197"/>
      <c r="QKE100" s="197"/>
      <c r="QKF100" s="197"/>
      <c r="QKG100" s="197"/>
      <c r="QKH100" s="197"/>
      <c r="QKI100" s="197"/>
      <c r="QKJ100" s="197"/>
      <c r="QKK100" s="197"/>
      <c r="QKL100" s="197"/>
      <c r="QKM100" s="197"/>
      <c r="QKN100" s="197"/>
      <c r="QKO100" s="197"/>
      <c r="QKP100" s="197"/>
      <c r="QKQ100" s="197"/>
      <c r="QKR100" s="197"/>
      <c r="QKS100" s="197"/>
      <c r="QKT100" s="197"/>
      <c r="QKU100" s="197"/>
      <c r="QKV100" s="197"/>
      <c r="QKW100" s="197"/>
      <c r="QKX100" s="197"/>
      <c r="QKY100" s="197"/>
      <c r="QKZ100" s="197"/>
      <c r="QLA100" s="197"/>
      <c r="QLB100" s="197"/>
      <c r="QLC100" s="197"/>
      <c r="QLD100" s="197"/>
      <c r="QLE100" s="197"/>
      <c r="QLF100" s="197"/>
      <c r="QLG100" s="197"/>
      <c r="QLH100" s="197"/>
      <c r="QLI100" s="197"/>
      <c r="QLJ100" s="197"/>
      <c r="QLK100" s="197"/>
      <c r="QLL100" s="197"/>
      <c r="QLM100" s="197"/>
      <c r="QLN100" s="197"/>
      <c r="QLO100" s="197"/>
      <c r="QLP100" s="197"/>
      <c r="QLQ100" s="197"/>
      <c r="QLR100" s="197"/>
      <c r="QLS100" s="197"/>
      <c r="QLT100" s="197"/>
      <c r="QLU100" s="197"/>
      <c r="QLV100" s="197"/>
      <c r="QLW100" s="197"/>
      <c r="QLX100" s="197"/>
      <c r="QLY100" s="197"/>
      <c r="QLZ100" s="197"/>
      <c r="QMA100" s="197"/>
      <c r="QMB100" s="197"/>
      <c r="QMC100" s="197"/>
      <c r="QMD100" s="197"/>
      <c r="QME100" s="197"/>
      <c r="QMF100" s="197"/>
      <c r="QMG100" s="197"/>
      <c r="QMH100" s="197"/>
      <c r="QMI100" s="197"/>
      <c r="QMJ100" s="197"/>
      <c r="QMK100" s="197"/>
      <c r="QML100" s="197"/>
      <c r="QMM100" s="197"/>
      <c r="QMN100" s="197"/>
      <c r="QMO100" s="197"/>
      <c r="QMP100" s="197"/>
      <c r="QMQ100" s="197"/>
      <c r="QMR100" s="197"/>
      <c r="QMS100" s="197"/>
      <c r="QMT100" s="197"/>
      <c r="QMU100" s="197"/>
      <c r="QMV100" s="197"/>
      <c r="QMW100" s="197"/>
      <c r="QMX100" s="197"/>
      <c r="QMY100" s="197"/>
      <c r="QMZ100" s="197"/>
      <c r="QNA100" s="197"/>
      <c r="QNB100" s="197"/>
      <c r="QNC100" s="197"/>
      <c r="QND100" s="197"/>
      <c r="QNE100" s="197"/>
      <c r="QNF100" s="197"/>
      <c r="QNG100" s="197"/>
      <c r="QNH100" s="197"/>
      <c r="QNI100" s="197"/>
      <c r="QNJ100" s="197"/>
      <c r="QNK100" s="197"/>
      <c r="QNL100" s="197"/>
      <c r="QNM100" s="197"/>
      <c r="QNN100" s="197"/>
      <c r="QNO100" s="197"/>
      <c r="QNP100" s="197"/>
      <c r="QNQ100" s="197"/>
      <c r="QNR100" s="197"/>
      <c r="QNS100" s="197"/>
      <c r="QNT100" s="197"/>
      <c r="QNU100" s="197"/>
      <c r="QNV100" s="197"/>
      <c r="QNW100" s="197"/>
      <c r="QNX100" s="197"/>
      <c r="QNY100" s="197"/>
      <c r="QNZ100" s="197"/>
      <c r="QOA100" s="197"/>
      <c r="QOB100" s="197"/>
      <c r="QOC100" s="197"/>
      <c r="QOD100" s="197"/>
      <c r="QOE100" s="197"/>
      <c r="QOF100" s="197"/>
      <c r="QOG100" s="197"/>
      <c r="QOH100" s="197"/>
      <c r="QOI100" s="197"/>
      <c r="QOJ100" s="197"/>
      <c r="QOK100" s="197"/>
      <c r="QOL100" s="197"/>
      <c r="QOM100" s="197"/>
      <c r="QON100" s="197"/>
      <c r="QOO100" s="197"/>
      <c r="QOP100" s="197"/>
      <c r="QOQ100" s="197"/>
      <c r="QOR100" s="197"/>
      <c r="QOS100" s="197"/>
      <c r="QOT100" s="197"/>
      <c r="QOU100" s="197"/>
      <c r="QOV100" s="197"/>
      <c r="QOW100" s="197"/>
      <c r="QOX100" s="197"/>
      <c r="QOY100" s="197"/>
      <c r="QOZ100" s="197"/>
      <c r="QPA100" s="197"/>
      <c r="QPB100" s="197"/>
      <c r="QPC100" s="197"/>
      <c r="QPD100" s="197"/>
      <c r="QPE100" s="197"/>
      <c r="QPF100" s="197"/>
      <c r="QPG100" s="197"/>
      <c r="QPH100" s="197"/>
      <c r="QPI100" s="197"/>
      <c r="QPJ100" s="197"/>
      <c r="QPK100" s="197"/>
      <c r="QPL100" s="197"/>
      <c r="QPM100" s="197"/>
      <c r="QPN100" s="197"/>
      <c r="QPO100" s="197"/>
      <c r="QPP100" s="197"/>
      <c r="QPQ100" s="197"/>
      <c r="QPR100" s="197"/>
      <c r="QPS100" s="197"/>
      <c r="QPT100" s="197"/>
      <c r="QPU100" s="197"/>
      <c r="QPV100" s="197"/>
      <c r="QPW100" s="197"/>
      <c r="QPX100" s="197"/>
      <c r="QPY100" s="197"/>
      <c r="QPZ100" s="197"/>
      <c r="QQA100" s="197"/>
      <c r="QQB100" s="197"/>
      <c r="QQC100" s="197"/>
      <c r="QQD100" s="197"/>
      <c r="QQE100" s="197"/>
      <c r="QQF100" s="197"/>
      <c r="QQG100" s="197"/>
      <c r="QQH100" s="197"/>
      <c r="QQI100" s="197"/>
      <c r="QQJ100" s="197"/>
      <c r="QQK100" s="197"/>
      <c r="QQL100" s="197"/>
      <c r="QQM100" s="197"/>
      <c r="QQN100" s="197"/>
      <c r="QQO100" s="197"/>
      <c r="QQP100" s="197"/>
      <c r="QQQ100" s="197"/>
      <c r="QQR100" s="197"/>
      <c r="QQS100" s="197"/>
      <c r="QQT100" s="197"/>
      <c r="QQU100" s="197"/>
      <c r="QQV100" s="197"/>
      <c r="QQW100" s="197"/>
      <c r="QQX100" s="197"/>
      <c r="QQY100" s="197"/>
      <c r="QQZ100" s="197"/>
      <c r="QRA100" s="197"/>
      <c r="QRB100" s="197"/>
      <c r="QRC100" s="197"/>
      <c r="QRD100" s="197"/>
      <c r="QRE100" s="197"/>
      <c r="QRF100" s="197"/>
      <c r="QRG100" s="197"/>
      <c r="QRH100" s="197"/>
      <c r="QRI100" s="197"/>
      <c r="QRJ100" s="197"/>
      <c r="QRK100" s="197"/>
      <c r="QRL100" s="197"/>
      <c r="QRM100" s="197"/>
      <c r="QRN100" s="197"/>
      <c r="QRO100" s="197"/>
      <c r="QRP100" s="197"/>
      <c r="QRQ100" s="197"/>
      <c r="QRR100" s="197"/>
      <c r="QRS100" s="197"/>
      <c r="QRT100" s="197"/>
      <c r="QRU100" s="197"/>
      <c r="QRV100" s="197"/>
      <c r="QRW100" s="197"/>
      <c r="QRX100" s="197"/>
      <c r="QRY100" s="197"/>
      <c r="QRZ100" s="197"/>
      <c r="QSA100" s="197"/>
      <c r="QSB100" s="197"/>
      <c r="QSC100" s="197"/>
      <c r="QSD100" s="197"/>
      <c r="QSE100" s="197"/>
      <c r="QSF100" s="197"/>
      <c r="QSG100" s="197"/>
      <c r="QSH100" s="197"/>
      <c r="QSI100" s="197"/>
      <c r="QSJ100" s="197"/>
      <c r="QSK100" s="197"/>
      <c r="QSL100" s="197"/>
      <c r="QSM100" s="197"/>
      <c r="QSN100" s="197"/>
      <c r="QSO100" s="197"/>
      <c r="QSP100" s="197"/>
      <c r="QSQ100" s="197"/>
      <c r="QSR100" s="197"/>
      <c r="QSS100" s="197"/>
      <c r="QST100" s="197"/>
      <c r="QSU100" s="197"/>
      <c r="QSV100" s="197"/>
      <c r="QSW100" s="197"/>
      <c r="QSX100" s="197"/>
      <c r="QSY100" s="197"/>
      <c r="QSZ100" s="197"/>
      <c r="QTA100" s="197"/>
      <c r="QTB100" s="197"/>
      <c r="QTC100" s="197"/>
      <c r="QTD100" s="197"/>
      <c r="QTE100" s="197"/>
      <c r="QTF100" s="197"/>
      <c r="QTG100" s="197"/>
      <c r="QTH100" s="197"/>
      <c r="QTI100" s="197"/>
      <c r="QTJ100" s="197"/>
      <c r="QTK100" s="197"/>
      <c r="QTL100" s="197"/>
      <c r="QTM100" s="197"/>
      <c r="QTN100" s="197"/>
      <c r="QTO100" s="197"/>
      <c r="QTP100" s="197"/>
      <c r="QTQ100" s="197"/>
      <c r="QTR100" s="197"/>
      <c r="QTS100" s="197"/>
      <c r="QTT100" s="197"/>
      <c r="QTU100" s="197"/>
      <c r="QTV100" s="197"/>
      <c r="QTW100" s="197"/>
      <c r="QTX100" s="197"/>
      <c r="QTY100" s="197"/>
      <c r="QTZ100" s="197"/>
      <c r="QUA100" s="197"/>
      <c r="QUB100" s="197"/>
      <c r="QUC100" s="197"/>
      <c r="QUD100" s="197"/>
      <c r="QUE100" s="197"/>
      <c r="QUF100" s="197"/>
      <c r="QUG100" s="197"/>
      <c r="QUH100" s="197"/>
      <c r="QUI100" s="197"/>
      <c r="QUJ100" s="197"/>
      <c r="QUK100" s="197"/>
      <c r="QUL100" s="197"/>
      <c r="QUM100" s="197"/>
      <c r="QUN100" s="197"/>
      <c r="QUO100" s="197"/>
      <c r="QUP100" s="197"/>
      <c r="QUQ100" s="197"/>
      <c r="QUR100" s="197"/>
      <c r="QUS100" s="197"/>
      <c r="QUT100" s="197"/>
      <c r="QUU100" s="197"/>
      <c r="QUV100" s="197"/>
      <c r="QUW100" s="197"/>
      <c r="QUX100" s="197"/>
      <c r="QUY100" s="197"/>
      <c r="QUZ100" s="197"/>
      <c r="QVA100" s="197"/>
      <c r="QVB100" s="197"/>
      <c r="QVC100" s="197"/>
      <c r="QVD100" s="197"/>
      <c r="QVE100" s="197"/>
      <c r="QVF100" s="197"/>
      <c r="QVG100" s="197"/>
      <c r="QVH100" s="197"/>
      <c r="QVI100" s="197"/>
      <c r="QVJ100" s="197"/>
      <c r="QVK100" s="197"/>
      <c r="QVL100" s="197"/>
      <c r="QVM100" s="197"/>
      <c r="QVN100" s="197"/>
      <c r="QVO100" s="197"/>
      <c r="QVP100" s="197"/>
      <c r="QVQ100" s="197"/>
      <c r="QVR100" s="197"/>
      <c r="QVS100" s="197"/>
      <c r="QVT100" s="197"/>
      <c r="QVU100" s="197"/>
      <c r="QVV100" s="197"/>
      <c r="QVW100" s="197"/>
      <c r="QVX100" s="197"/>
      <c r="QVY100" s="197"/>
      <c r="QVZ100" s="197"/>
      <c r="QWA100" s="197"/>
      <c r="QWB100" s="197"/>
      <c r="QWC100" s="197"/>
      <c r="QWD100" s="197"/>
      <c r="QWE100" s="197"/>
      <c r="QWF100" s="197"/>
      <c r="QWG100" s="197"/>
      <c r="QWH100" s="197"/>
      <c r="QWI100" s="197"/>
      <c r="QWJ100" s="197"/>
      <c r="QWK100" s="197"/>
      <c r="QWL100" s="197"/>
      <c r="QWM100" s="197"/>
      <c r="QWN100" s="197"/>
      <c r="QWO100" s="197"/>
      <c r="QWP100" s="197"/>
      <c r="QWQ100" s="197"/>
      <c r="QWR100" s="197"/>
      <c r="QWS100" s="197"/>
      <c r="QWT100" s="197"/>
      <c r="QWU100" s="197"/>
      <c r="QWV100" s="197"/>
      <c r="QWW100" s="197"/>
      <c r="QWX100" s="197"/>
      <c r="QWY100" s="197"/>
      <c r="QWZ100" s="197"/>
      <c r="QXA100" s="197"/>
      <c r="QXB100" s="197"/>
      <c r="QXC100" s="197"/>
      <c r="QXD100" s="197"/>
      <c r="QXE100" s="197"/>
      <c r="QXF100" s="197"/>
      <c r="QXG100" s="197"/>
      <c r="QXH100" s="197"/>
      <c r="QXI100" s="197"/>
      <c r="QXJ100" s="197"/>
      <c r="QXK100" s="197"/>
      <c r="QXL100" s="197"/>
      <c r="QXM100" s="197"/>
      <c r="QXN100" s="197"/>
      <c r="QXO100" s="197"/>
      <c r="QXP100" s="197"/>
      <c r="QXQ100" s="197"/>
      <c r="QXR100" s="197"/>
      <c r="QXS100" s="197"/>
      <c r="QXT100" s="197"/>
      <c r="QXU100" s="197"/>
      <c r="QXV100" s="197"/>
      <c r="QXW100" s="197"/>
      <c r="QXX100" s="197"/>
      <c r="QXY100" s="197"/>
      <c r="QXZ100" s="197"/>
      <c r="QYA100" s="197"/>
      <c r="QYB100" s="197"/>
      <c r="QYC100" s="197"/>
      <c r="QYD100" s="197"/>
      <c r="QYE100" s="197"/>
      <c r="QYF100" s="197"/>
      <c r="QYG100" s="197"/>
      <c r="QYH100" s="197"/>
      <c r="QYI100" s="197"/>
      <c r="QYJ100" s="197"/>
      <c r="QYK100" s="197"/>
      <c r="QYL100" s="197"/>
      <c r="QYM100" s="197"/>
      <c r="QYN100" s="197"/>
      <c r="QYO100" s="197"/>
      <c r="QYP100" s="197"/>
      <c r="QYQ100" s="197"/>
      <c r="QYR100" s="197"/>
      <c r="QYS100" s="197"/>
      <c r="QYT100" s="197"/>
      <c r="QYU100" s="197"/>
      <c r="QYV100" s="197"/>
      <c r="QYW100" s="197"/>
      <c r="QYX100" s="197"/>
      <c r="QYY100" s="197"/>
      <c r="QYZ100" s="197"/>
      <c r="QZA100" s="197"/>
      <c r="QZB100" s="197"/>
      <c r="QZC100" s="197"/>
      <c r="QZD100" s="197"/>
      <c r="QZE100" s="197"/>
      <c r="QZF100" s="197"/>
      <c r="QZG100" s="197"/>
      <c r="QZH100" s="197"/>
      <c r="QZI100" s="197"/>
      <c r="QZJ100" s="197"/>
      <c r="QZK100" s="197"/>
      <c r="QZL100" s="197"/>
      <c r="QZM100" s="197"/>
      <c r="QZN100" s="197"/>
      <c r="QZO100" s="197"/>
      <c r="QZP100" s="197"/>
      <c r="QZQ100" s="197"/>
      <c r="QZR100" s="197"/>
      <c r="QZS100" s="197"/>
      <c r="QZT100" s="197"/>
      <c r="QZU100" s="197"/>
      <c r="QZV100" s="197"/>
      <c r="QZW100" s="197"/>
      <c r="QZX100" s="197"/>
      <c r="QZY100" s="197"/>
      <c r="QZZ100" s="197"/>
      <c r="RAA100" s="197"/>
      <c r="RAB100" s="197"/>
      <c r="RAC100" s="197"/>
      <c r="RAD100" s="197"/>
      <c r="RAE100" s="197"/>
      <c r="RAF100" s="197"/>
      <c r="RAG100" s="197"/>
      <c r="RAH100" s="197"/>
      <c r="RAI100" s="197"/>
      <c r="RAJ100" s="197"/>
      <c r="RAK100" s="197"/>
      <c r="RAL100" s="197"/>
      <c r="RAM100" s="197"/>
      <c r="RAN100" s="197"/>
      <c r="RAO100" s="197"/>
      <c r="RAP100" s="197"/>
      <c r="RAQ100" s="197"/>
      <c r="RAR100" s="197"/>
      <c r="RAS100" s="197"/>
      <c r="RAT100" s="197"/>
      <c r="RAU100" s="197"/>
      <c r="RAV100" s="197"/>
      <c r="RAW100" s="197"/>
      <c r="RAX100" s="197"/>
      <c r="RAY100" s="197"/>
      <c r="RAZ100" s="197"/>
      <c r="RBA100" s="197"/>
      <c r="RBB100" s="197"/>
      <c r="RBC100" s="197"/>
      <c r="RBD100" s="197"/>
      <c r="RBE100" s="197"/>
      <c r="RBF100" s="197"/>
      <c r="RBG100" s="197"/>
      <c r="RBH100" s="197"/>
      <c r="RBI100" s="197"/>
      <c r="RBJ100" s="197"/>
      <c r="RBK100" s="197"/>
      <c r="RBL100" s="197"/>
      <c r="RBM100" s="197"/>
      <c r="RBN100" s="197"/>
      <c r="RBO100" s="197"/>
      <c r="RBP100" s="197"/>
      <c r="RBQ100" s="197"/>
      <c r="RBR100" s="197"/>
      <c r="RBS100" s="197"/>
      <c r="RBT100" s="197"/>
      <c r="RBU100" s="197"/>
      <c r="RBV100" s="197"/>
      <c r="RBW100" s="197"/>
      <c r="RBX100" s="197"/>
      <c r="RBY100" s="197"/>
      <c r="RBZ100" s="197"/>
      <c r="RCA100" s="197"/>
      <c r="RCB100" s="197"/>
      <c r="RCC100" s="197"/>
      <c r="RCD100" s="197"/>
      <c r="RCE100" s="197"/>
      <c r="RCF100" s="197"/>
      <c r="RCG100" s="197"/>
      <c r="RCH100" s="197"/>
      <c r="RCI100" s="197"/>
      <c r="RCJ100" s="197"/>
      <c r="RCK100" s="197"/>
      <c r="RCL100" s="197"/>
      <c r="RCM100" s="197"/>
      <c r="RCN100" s="197"/>
      <c r="RCO100" s="197"/>
      <c r="RCP100" s="197"/>
      <c r="RCQ100" s="197"/>
      <c r="RCR100" s="197"/>
      <c r="RCS100" s="197"/>
      <c r="RCT100" s="197"/>
      <c r="RCU100" s="197"/>
      <c r="RCV100" s="197"/>
      <c r="RCW100" s="197"/>
      <c r="RCX100" s="197"/>
      <c r="RCY100" s="197"/>
      <c r="RCZ100" s="197"/>
      <c r="RDA100" s="197"/>
      <c r="RDB100" s="197"/>
      <c r="RDC100" s="197"/>
      <c r="RDD100" s="197"/>
      <c r="RDE100" s="197"/>
      <c r="RDF100" s="197"/>
      <c r="RDG100" s="197"/>
      <c r="RDH100" s="197"/>
      <c r="RDI100" s="197"/>
      <c r="RDJ100" s="197"/>
      <c r="RDK100" s="197"/>
      <c r="RDL100" s="197"/>
      <c r="RDM100" s="197"/>
      <c r="RDN100" s="197"/>
      <c r="RDO100" s="197"/>
      <c r="RDP100" s="197"/>
      <c r="RDQ100" s="197"/>
      <c r="RDR100" s="197"/>
      <c r="RDS100" s="197"/>
      <c r="RDT100" s="197"/>
      <c r="RDU100" s="197"/>
      <c r="RDV100" s="197"/>
      <c r="RDW100" s="197"/>
      <c r="RDX100" s="197"/>
      <c r="RDY100" s="197"/>
      <c r="RDZ100" s="197"/>
      <c r="REA100" s="197"/>
      <c r="REB100" s="197"/>
      <c r="REC100" s="197"/>
      <c r="RED100" s="197"/>
      <c r="REE100" s="197"/>
      <c r="REF100" s="197"/>
      <c r="REG100" s="197"/>
      <c r="REH100" s="197"/>
      <c r="REI100" s="197"/>
      <c r="REJ100" s="197"/>
      <c r="REK100" s="197"/>
      <c r="REL100" s="197"/>
      <c r="REM100" s="197"/>
      <c r="REN100" s="197"/>
      <c r="REO100" s="197"/>
      <c r="REP100" s="197"/>
      <c r="REQ100" s="197"/>
      <c r="RER100" s="197"/>
      <c r="RES100" s="197"/>
      <c r="RET100" s="197"/>
      <c r="REU100" s="197"/>
      <c r="REV100" s="197"/>
      <c r="REW100" s="197"/>
      <c r="REX100" s="197"/>
      <c r="REY100" s="197"/>
      <c r="REZ100" s="197"/>
      <c r="RFA100" s="197"/>
      <c r="RFB100" s="197"/>
      <c r="RFC100" s="197"/>
      <c r="RFD100" s="197"/>
      <c r="RFE100" s="197"/>
      <c r="RFF100" s="197"/>
      <c r="RFG100" s="197"/>
      <c r="RFH100" s="197"/>
      <c r="RFI100" s="197"/>
      <c r="RFJ100" s="197"/>
      <c r="RFK100" s="197"/>
      <c r="RFL100" s="197"/>
      <c r="RFM100" s="197"/>
      <c r="RFN100" s="197"/>
      <c r="RFO100" s="197"/>
      <c r="RFP100" s="197"/>
      <c r="RFQ100" s="197"/>
      <c r="RFR100" s="197"/>
      <c r="RFS100" s="197"/>
      <c r="RFT100" s="197"/>
      <c r="RFU100" s="197"/>
      <c r="RFV100" s="197"/>
      <c r="RFW100" s="197"/>
      <c r="RFX100" s="197"/>
      <c r="RFY100" s="197"/>
      <c r="RFZ100" s="197"/>
      <c r="RGA100" s="197"/>
      <c r="RGB100" s="197"/>
      <c r="RGC100" s="197"/>
      <c r="RGD100" s="197"/>
      <c r="RGE100" s="197"/>
      <c r="RGF100" s="197"/>
      <c r="RGG100" s="197"/>
      <c r="RGH100" s="197"/>
      <c r="RGI100" s="197"/>
      <c r="RGJ100" s="197"/>
      <c r="RGK100" s="197"/>
      <c r="RGL100" s="197"/>
      <c r="RGM100" s="197"/>
      <c r="RGN100" s="197"/>
      <c r="RGO100" s="197"/>
      <c r="RGP100" s="197"/>
      <c r="RGQ100" s="197"/>
      <c r="RGR100" s="197"/>
      <c r="RGS100" s="197"/>
      <c r="RGT100" s="197"/>
      <c r="RGU100" s="197"/>
      <c r="RGV100" s="197"/>
      <c r="RGW100" s="197"/>
      <c r="RGX100" s="197"/>
      <c r="RGY100" s="197"/>
      <c r="RGZ100" s="197"/>
      <c r="RHA100" s="197"/>
      <c r="RHB100" s="197"/>
      <c r="RHC100" s="197"/>
      <c r="RHD100" s="197"/>
      <c r="RHE100" s="197"/>
      <c r="RHF100" s="197"/>
      <c r="RHG100" s="197"/>
      <c r="RHH100" s="197"/>
      <c r="RHI100" s="197"/>
      <c r="RHJ100" s="197"/>
      <c r="RHK100" s="197"/>
      <c r="RHL100" s="197"/>
      <c r="RHM100" s="197"/>
      <c r="RHN100" s="197"/>
      <c r="RHO100" s="197"/>
      <c r="RHP100" s="197"/>
      <c r="RHQ100" s="197"/>
      <c r="RHR100" s="197"/>
      <c r="RHS100" s="197"/>
      <c r="RHT100" s="197"/>
      <c r="RHU100" s="197"/>
      <c r="RHV100" s="197"/>
      <c r="RHW100" s="197"/>
      <c r="RHX100" s="197"/>
      <c r="RHY100" s="197"/>
      <c r="RHZ100" s="197"/>
      <c r="RIA100" s="197"/>
      <c r="RIB100" s="197"/>
      <c r="RIC100" s="197"/>
      <c r="RID100" s="197"/>
      <c r="RIE100" s="197"/>
      <c r="RIF100" s="197"/>
      <c r="RIG100" s="197"/>
      <c r="RIH100" s="197"/>
      <c r="RII100" s="197"/>
      <c r="RIJ100" s="197"/>
      <c r="RIK100" s="197"/>
      <c r="RIL100" s="197"/>
      <c r="RIM100" s="197"/>
      <c r="RIN100" s="197"/>
      <c r="RIO100" s="197"/>
      <c r="RIP100" s="197"/>
      <c r="RIQ100" s="197"/>
      <c r="RIR100" s="197"/>
      <c r="RIS100" s="197"/>
      <c r="RIT100" s="197"/>
      <c r="RIU100" s="197"/>
      <c r="RIV100" s="197"/>
      <c r="RIW100" s="197"/>
      <c r="RIX100" s="197"/>
      <c r="RIY100" s="197"/>
      <c r="RIZ100" s="197"/>
      <c r="RJA100" s="197"/>
      <c r="RJB100" s="197"/>
      <c r="RJC100" s="197"/>
      <c r="RJD100" s="197"/>
      <c r="RJE100" s="197"/>
      <c r="RJF100" s="197"/>
      <c r="RJG100" s="197"/>
      <c r="RJH100" s="197"/>
      <c r="RJI100" s="197"/>
      <c r="RJJ100" s="197"/>
      <c r="RJK100" s="197"/>
      <c r="RJL100" s="197"/>
      <c r="RJM100" s="197"/>
      <c r="RJN100" s="197"/>
      <c r="RJO100" s="197"/>
      <c r="RJP100" s="197"/>
      <c r="RJQ100" s="197"/>
      <c r="RJR100" s="197"/>
      <c r="RJS100" s="197"/>
      <c r="RJT100" s="197"/>
      <c r="RJU100" s="197"/>
      <c r="RJV100" s="197"/>
      <c r="RJW100" s="197"/>
      <c r="RJX100" s="197"/>
      <c r="RJY100" s="197"/>
      <c r="RJZ100" s="197"/>
      <c r="RKA100" s="197"/>
      <c r="RKB100" s="197"/>
      <c r="RKC100" s="197"/>
      <c r="RKD100" s="197"/>
      <c r="RKE100" s="197"/>
      <c r="RKF100" s="197"/>
      <c r="RKG100" s="197"/>
      <c r="RKH100" s="197"/>
      <c r="RKI100" s="197"/>
      <c r="RKJ100" s="197"/>
      <c r="RKK100" s="197"/>
      <c r="RKL100" s="197"/>
      <c r="RKM100" s="197"/>
      <c r="RKN100" s="197"/>
      <c r="RKO100" s="197"/>
      <c r="RKP100" s="197"/>
      <c r="RKQ100" s="197"/>
      <c r="RKR100" s="197"/>
      <c r="RKS100" s="197"/>
      <c r="RKT100" s="197"/>
      <c r="RKU100" s="197"/>
      <c r="RKV100" s="197"/>
      <c r="RKW100" s="197"/>
      <c r="RKX100" s="197"/>
      <c r="RKY100" s="197"/>
      <c r="RKZ100" s="197"/>
      <c r="RLA100" s="197"/>
      <c r="RLB100" s="197"/>
      <c r="RLC100" s="197"/>
      <c r="RLD100" s="197"/>
      <c r="RLE100" s="197"/>
      <c r="RLF100" s="197"/>
      <c r="RLG100" s="197"/>
      <c r="RLH100" s="197"/>
      <c r="RLI100" s="197"/>
      <c r="RLJ100" s="197"/>
      <c r="RLK100" s="197"/>
      <c r="RLL100" s="197"/>
      <c r="RLM100" s="197"/>
      <c r="RLN100" s="197"/>
      <c r="RLO100" s="197"/>
      <c r="RLP100" s="197"/>
      <c r="RLQ100" s="197"/>
      <c r="RLR100" s="197"/>
      <c r="RLS100" s="197"/>
      <c r="RLT100" s="197"/>
      <c r="RLU100" s="197"/>
      <c r="RLV100" s="197"/>
      <c r="RLW100" s="197"/>
      <c r="RLX100" s="197"/>
      <c r="RLY100" s="197"/>
      <c r="RLZ100" s="197"/>
      <c r="RMA100" s="197"/>
      <c r="RMB100" s="197"/>
      <c r="RMC100" s="197"/>
      <c r="RMD100" s="197"/>
      <c r="RME100" s="197"/>
      <c r="RMF100" s="197"/>
      <c r="RMG100" s="197"/>
      <c r="RMH100" s="197"/>
      <c r="RMI100" s="197"/>
      <c r="RMJ100" s="197"/>
      <c r="RMK100" s="197"/>
      <c r="RML100" s="197"/>
      <c r="RMM100" s="197"/>
      <c r="RMN100" s="197"/>
      <c r="RMO100" s="197"/>
      <c r="RMP100" s="197"/>
      <c r="RMQ100" s="197"/>
      <c r="RMR100" s="197"/>
      <c r="RMS100" s="197"/>
      <c r="RMT100" s="197"/>
      <c r="RMU100" s="197"/>
      <c r="RMV100" s="197"/>
      <c r="RMW100" s="197"/>
      <c r="RMX100" s="197"/>
      <c r="RMY100" s="197"/>
      <c r="RMZ100" s="197"/>
      <c r="RNA100" s="197"/>
      <c r="RNB100" s="197"/>
      <c r="RNC100" s="197"/>
      <c r="RND100" s="197"/>
      <c r="RNE100" s="197"/>
      <c r="RNF100" s="197"/>
      <c r="RNG100" s="197"/>
      <c r="RNH100" s="197"/>
      <c r="RNI100" s="197"/>
      <c r="RNJ100" s="197"/>
      <c r="RNK100" s="197"/>
      <c r="RNL100" s="197"/>
      <c r="RNM100" s="197"/>
      <c r="RNN100" s="197"/>
      <c r="RNO100" s="197"/>
      <c r="RNP100" s="197"/>
      <c r="RNQ100" s="197"/>
      <c r="RNR100" s="197"/>
      <c r="RNS100" s="197"/>
      <c r="RNT100" s="197"/>
      <c r="RNU100" s="197"/>
      <c r="RNV100" s="197"/>
      <c r="RNW100" s="197"/>
      <c r="RNX100" s="197"/>
      <c r="RNY100" s="197"/>
      <c r="RNZ100" s="197"/>
      <c r="ROA100" s="197"/>
      <c r="ROB100" s="197"/>
      <c r="ROC100" s="197"/>
      <c r="ROD100" s="197"/>
      <c r="ROE100" s="197"/>
      <c r="ROF100" s="197"/>
      <c r="ROG100" s="197"/>
      <c r="ROH100" s="197"/>
      <c r="ROI100" s="197"/>
      <c r="ROJ100" s="197"/>
      <c r="ROK100" s="197"/>
      <c r="ROL100" s="197"/>
      <c r="ROM100" s="197"/>
      <c r="RON100" s="197"/>
      <c r="ROO100" s="197"/>
      <c r="ROP100" s="197"/>
      <c r="ROQ100" s="197"/>
      <c r="ROR100" s="197"/>
      <c r="ROS100" s="197"/>
      <c r="ROT100" s="197"/>
      <c r="ROU100" s="197"/>
      <c r="ROV100" s="197"/>
      <c r="ROW100" s="197"/>
      <c r="ROX100" s="197"/>
      <c r="ROY100" s="197"/>
      <c r="ROZ100" s="197"/>
      <c r="RPA100" s="197"/>
      <c r="RPB100" s="197"/>
      <c r="RPC100" s="197"/>
      <c r="RPD100" s="197"/>
      <c r="RPE100" s="197"/>
      <c r="RPF100" s="197"/>
      <c r="RPG100" s="197"/>
      <c r="RPH100" s="197"/>
      <c r="RPI100" s="197"/>
      <c r="RPJ100" s="197"/>
      <c r="RPK100" s="197"/>
      <c r="RPL100" s="197"/>
      <c r="RPM100" s="197"/>
      <c r="RPN100" s="197"/>
      <c r="RPO100" s="197"/>
      <c r="RPP100" s="197"/>
      <c r="RPQ100" s="197"/>
      <c r="RPR100" s="197"/>
      <c r="RPS100" s="197"/>
      <c r="RPT100" s="197"/>
      <c r="RPU100" s="197"/>
      <c r="RPV100" s="197"/>
      <c r="RPW100" s="197"/>
      <c r="RPX100" s="197"/>
      <c r="RPY100" s="197"/>
      <c r="RPZ100" s="197"/>
      <c r="RQA100" s="197"/>
      <c r="RQB100" s="197"/>
      <c r="RQC100" s="197"/>
      <c r="RQD100" s="197"/>
      <c r="RQE100" s="197"/>
      <c r="RQF100" s="197"/>
      <c r="RQG100" s="197"/>
      <c r="RQH100" s="197"/>
      <c r="RQI100" s="197"/>
      <c r="RQJ100" s="197"/>
      <c r="RQK100" s="197"/>
      <c r="RQL100" s="197"/>
      <c r="RQM100" s="197"/>
      <c r="RQN100" s="197"/>
      <c r="RQO100" s="197"/>
      <c r="RQP100" s="197"/>
      <c r="RQQ100" s="197"/>
      <c r="RQR100" s="197"/>
      <c r="RQS100" s="197"/>
      <c r="RQT100" s="197"/>
      <c r="RQU100" s="197"/>
      <c r="RQV100" s="197"/>
      <c r="RQW100" s="197"/>
      <c r="RQX100" s="197"/>
      <c r="RQY100" s="197"/>
      <c r="RQZ100" s="197"/>
      <c r="RRA100" s="197"/>
      <c r="RRB100" s="197"/>
      <c r="RRC100" s="197"/>
      <c r="RRD100" s="197"/>
      <c r="RRE100" s="197"/>
      <c r="RRF100" s="197"/>
      <c r="RRG100" s="197"/>
      <c r="RRH100" s="197"/>
      <c r="RRI100" s="197"/>
      <c r="RRJ100" s="197"/>
      <c r="RRK100" s="197"/>
      <c r="RRL100" s="197"/>
      <c r="RRM100" s="197"/>
      <c r="RRN100" s="197"/>
      <c r="RRO100" s="197"/>
      <c r="RRP100" s="197"/>
      <c r="RRQ100" s="197"/>
      <c r="RRR100" s="197"/>
      <c r="RRS100" s="197"/>
      <c r="RRT100" s="197"/>
      <c r="RRU100" s="197"/>
      <c r="RRV100" s="197"/>
      <c r="RRW100" s="197"/>
      <c r="RRX100" s="197"/>
      <c r="RRY100" s="197"/>
      <c r="RRZ100" s="197"/>
      <c r="RSA100" s="197"/>
      <c r="RSB100" s="197"/>
      <c r="RSC100" s="197"/>
      <c r="RSD100" s="197"/>
      <c r="RSE100" s="197"/>
      <c r="RSF100" s="197"/>
      <c r="RSG100" s="197"/>
      <c r="RSH100" s="197"/>
      <c r="RSI100" s="197"/>
      <c r="RSJ100" s="197"/>
      <c r="RSK100" s="197"/>
      <c r="RSL100" s="197"/>
      <c r="RSM100" s="197"/>
      <c r="RSN100" s="197"/>
      <c r="RSO100" s="197"/>
      <c r="RSP100" s="197"/>
      <c r="RSQ100" s="197"/>
      <c r="RSR100" s="197"/>
      <c r="RSS100" s="197"/>
      <c r="RST100" s="197"/>
      <c r="RSU100" s="197"/>
      <c r="RSV100" s="197"/>
      <c r="RSW100" s="197"/>
      <c r="RSX100" s="197"/>
      <c r="RSY100" s="197"/>
      <c r="RSZ100" s="197"/>
      <c r="RTA100" s="197"/>
      <c r="RTB100" s="197"/>
      <c r="RTC100" s="197"/>
      <c r="RTD100" s="197"/>
      <c r="RTE100" s="197"/>
      <c r="RTF100" s="197"/>
      <c r="RTG100" s="197"/>
      <c r="RTH100" s="197"/>
      <c r="RTI100" s="197"/>
      <c r="RTJ100" s="197"/>
      <c r="RTK100" s="197"/>
      <c r="RTL100" s="197"/>
      <c r="RTM100" s="197"/>
      <c r="RTN100" s="197"/>
      <c r="RTO100" s="197"/>
      <c r="RTP100" s="197"/>
      <c r="RTQ100" s="197"/>
      <c r="RTR100" s="197"/>
      <c r="RTS100" s="197"/>
      <c r="RTT100" s="197"/>
      <c r="RTU100" s="197"/>
      <c r="RTV100" s="197"/>
      <c r="RTW100" s="197"/>
      <c r="RTX100" s="197"/>
      <c r="RTY100" s="197"/>
      <c r="RTZ100" s="197"/>
      <c r="RUA100" s="197"/>
      <c r="RUB100" s="197"/>
      <c r="RUC100" s="197"/>
      <c r="RUD100" s="197"/>
      <c r="RUE100" s="197"/>
      <c r="RUF100" s="197"/>
      <c r="RUG100" s="197"/>
      <c r="RUH100" s="197"/>
      <c r="RUI100" s="197"/>
      <c r="RUJ100" s="197"/>
      <c r="RUK100" s="197"/>
      <c r="RUL100" s="197"/>
      <c r="RUM100" s="197"/>
      <c r="RUN100" s="197"/>
      <c r="RUO100" s="197"/>
      <c r="RUP100" s="197"/>
      <c r="RUQ100" s="197"/>
      <c r="RUR100" s="197"/>
      <c r="RUS100" s="197"/>
      <c r="RUT100" s="197"/>
      <c r="RUU100" s="197"/>
      <c r="RUV100" s="197"/>
      <c r="RUW100" s="197"/>
      <c r="RUX100" s="197"/>
      <c r="RUY100" s="197"/>
      <c r="RUZ100" s="197"/>
      <c r="RVA100" s="197"/>
      <c r="RVB100" s="197"/>
      <c r="RVC100" s="197"/>
      <c r="RVD100" s="197"/>
      <c r="RVE100" s="197"/>
      <c r="RVF100" s="197"/>
      <c r="RVG100" s="197"/>
      <c r="RVH100" s="197"/>
      <c r="RVI100" s="197"/>
      <c r="RVJ100" s="197"/>
      <c r="RVK100" s="197"/>
      <c r="RVL100" s="197"/>
      <c r="RVM100" s="197"/>
      <c r="RVN100" s="197"/>
      <c r="RVO100" s="197"/>
      <c r="RVP100" s="197"/>
      <c r="RVQ100" s="197"/>
      <c r="RVR100" s="197"/>
      <c r="RVS100" s="197"/>
      <c r="RVT100" s="197"/>
      <c r="RVU100" s="197"/>
      <c r="RVV100" s="197"/>
      <c r="RVW100" s="197"/>
      <c r="RVX100" s="197"/>
      <c r="RVY100" s="197"/>
      <c r="RVZ100" s="197"/>
      <c r="RWA100" s="197"/>
      <c r="RWB100" s="197"/>
      <c r="RWC100" s="197"/>
      <c r="RWD100" s="197"/>
      <c r="RWE100" s="197"/>
      <c r="RWF100" s="197"/>
      <c r="RWG100" s="197"/>
      <c r="RWH100" s="197"/>
      <c r="RWI100" s="197"/>
      <c r="RWJ100" s="197"/>
      <c r="RWK100" s="197"/>
      <c r="RWL100" s="197"/>
      <c r="RWM100" s="197"/>
      <c r="RWN100" s="197"/>
      <c r="RWO100" s="197"/>
      <c r="RWP100" s="197"/>
      <c r="RWQ100" s="197"/>
      <c r="RWR100" s="197"/>
      <c r="RWS100" s="197"/>
      <c r="RWT100" s="197"/>
      <c r="RWU100" s="197"/>
      <c r="RWV100" s="197"/>
      <c r="RWW100" s="197"/>
      <c r="RWX100" s="197"/>
      <c r="RWY100" s="197"/>
      <c r="RWZ100" s="197"/>
      <c r="RXA100" s="197"/>
      <c r="RXB100" s="197"/>
      <c r="RXC100" s="197"/>
      <c r="RXD100" s="197"/>
      <c r="RXE100" s="197"/>
      <c r="RXF100" s="197"/>
      <c r="RXG100" s="197"/>
      <c r="RXH100" s="197"/>
      <c r="RXI100" s="197"/>
      <c r="RXJ100" s="197"/>
      <c r="RXK100" s="197"/>
      <c r="RXL100" s="197"/>
      <c r="RXM100" s="197"/>
      <c r="RXN100" s="197"/>
      <c r="RXO100" s="197"/>
      <c r="RXP100" s="197"/>
      <c r="RXQ100" s="197"/>
      <c r="RXR100" s="197"/>
      <c r="RXS100" s="197"/>
      <c r="RXT100" s="197"/>
      <c r="RXU100" s="197"/>
      <c r="RXV100" s="197"/>
      <c r="RXW100" s="197"/>
      <c r="RXX100" s="197"/>
      <c r="RXY100" s="197"/>
      <c r="RXZ100" s="197"/>
      <c r="RYA100" s="197"/>
      <c r="RYB100" s="197"/>
      <c r="RYC100" s="197"/>
      <c r="RYD100" s="197"/>
      <c r="RYE100" s="197"/>
      <c r="RYF100" s="197"/>
      <c r="RYG100" s="197"/>
      <c r="RYH100" s="197"/>
      <c r="RYI100" s="197"/>
      <c r="RYJ100" s="197"/>
      <c r="RYK100" s="197"/>
      <c r="RYL100" s="197"/>
      <c r="RYM100" s="197"/>
      <c r="RYN100" s="197"/>
      <c r="RYO100" s="197"/>
      <c r="RYP100" s="197"/>
      <c r="RYQ100" s="197"/>
      <c r="RYR100" s="197"/>
      <c r="RYS100" s="197"/>
      <c r="RYT100" s="197"/>
      <c r="RYU100" s="197"/>
      <c r="RYV100" s="197"/>
      <c r="RYW100" s="197"/>
      <c r="RYX100" s="197"/>
      <c r="RYY100" s="197"/>
      <c r="RYZ100" s="197"/>
      <c r="RZA100" s="197"/>
      <c r="RZB100" s="197"/>
      <c r="RZC100" s="197"/>
      <c r="RZD100" s="197"/>
      <c r="RZE100" s="197"/>
      <c r="RZF100" s="197"/>
      <c r="RZG100" s="197"/>
      <c r="RZH100" s="197"/>
      <c r="RZI100" s="197"/>
      <c r="RZJ100" s="197"/>
      <c r="RZK100" s="197"/>
      <c r="RZL100" s="197"/>
      <c r="RZM100" s="197"/>
      <c r="RZN100" s="197"/>
      <c r="RZO100" s="197"/>
      <c r="RZP100" s="197"/>
      <c r="RZQ100" s="197"/>
      <c r="RZR100" s="197"/>
      <c r="RZS100" s="197"/>
      <c r="RZT100" s="197"/>
      <c r="RZU100" s="197"/>
      <c r="RZV100" s="197"/>
      <c r="RZW100" s="197"/>
      <c r="RZX100" s="197"/>
      <c r="RZY100" s="197"/>
      <c r="RZZ100" s="197"/>
      <c r="SAA100" s="197"/>
      <c r="SAB100" s="197"/>
      <c r="SAC100" s="197"/>
      <c r="SAD100" s="197"/>
      <c r="SAE100" s="197"/>
      <c r="SAF100" s="197"/>
      <c r="SAG100" s="197"/>
      <c r="SAH100" s="197"/>
      <c r="SAI100" s="197"/>
      <c r="SAJ100" s="197"/>
      <c r="SAK100" s="197"/>
      <c r="SAL100" s="197"/>
      <c r="SAM100" s="197"/>
      <c r="SAN100" s="197"/>
      <c r="SAO100" s="197"/>
      <c r="SAP100" s="197"/>
      <c r="SAQ100" s="197"/>
      <c r="SAR100" s="197"/>
      <c r="SAS100" s="197"/>
      <c r="SAT100" s="197"/>
      <c r="SAU100" s="197"/>
      <c r="SAV100" s="197"/>
      <c r="SAW100" s="197"/>
      <c r="SAX100" s="197"/>
      <c r="SAY100" s="197"/>
      <c r="SAZ100" s="197"/>
      <c r="SBA100" s="197"/>
      <c r="SBB100" s="197"/>
      <c r="SBC100" s="197"/>
      <c r="SBD100" s="197"/>
      <c r="SBE100" s="197"/>
      <c r="SBF100" s="197"/>
      <c r="SBG100" s="197"/>
      <c r="SBH100" s="197"/>
      <c r="SBI100" s="197"/>
      <c r="SBJ100" s="197"/>
      <c r="SBK100" s="197"/>
      <c r="SBL100" s="197"/>
      <c r="SBM100" s="197"/>
      <c r="SBN100" s="197"/>
      <c r="SBO100" s="197"/>
      <c r="SBP100" s="197"/>
      <c r="SBQ100" s="197"/>
      <c r="SBR100" s="197"/>
      <c r="SBS100" s="197"/>
      <c r="SBT100" s="197"/>
      <c r="SBU100" s="197"/>
      <c r="SBV100" s="197"/>
      <c r="SBW100" s="197"/>
      <c r="SBX100" s="197"/>
      <c r="SBY100" s="197"/>
      <c r="SBZ100" s="197"/>
      <c r="SCA100" s="197"/>
      <c r="SCB100" s="197"/>
      <c r="SCC100" s="197"/>
      <c r="SCD100" s="197"/>
      <c r="SCE100" s="197"/>
      <c r="SCF100" s="197"/>
      <c r="SCG100" s="197"/>
      <c r="SCH100" s="197"/>
      <c r="SCI100" s="197"/>
      <c r="SCJ100" s="197"/>
      <c r="SCK100" s="197"/>
      <c r="SCL100" s="197"/>
      <c r="SCM100" s="197"/>
      <c r="SCN100" s="197"/>
      <c r="SCO100" s="197"/>
      <c r="SCP100" s="197"/>
      <c r="SCQ100" s="197"/>
      <c r="SCR100" s="197"/>
      <c r="SCS100" s="197"/>
      <c r="SCT100" s="197"/>
      <c r="SCU100" s="197"/>
      <c r="SCV100" s="197"/>
      <c r="SCW100" s="197"/>
      <c r="SCX100" s="197"/>
      <c r="SCY100" s="197"/>
      <c r="SCZ100" s="197"/>
      <c r="SDA100" s="197"/>
      <c r="SDB100" s="197"/>
      <c r="SDC100" s="197"/>
      <c r="SDD100" s="197"/>
      <c r="SDE100" s="197"/>
      <c r="SDF100" s="197"/>
      <c r="SDG100" s="197"/>
      <c r="SDH100" s="197"/>
      <c r="SDI100" s="197"/>
      <c r="SDJ100" s="197"/>
      <c r="SDK100" s="197"/>
      <c r="SDL100" s="197"/>
      <c r="SDM100" s="197"/>
      <c r="SDN100" s="197"/>
      <c r="SDO100" s="197"/>
      <c r="SDP100" s="197"/>
      <c r="SDQ100" s="197"/>
      <c r="SDR100" s="197"/>
      <c r="SDS100" s="197"/>
      <c r="SDT100" s="197"/>
      <c r="SDU100" s="197"/>
      <c r="SDV100" s="197"/>
      <c r="SDW100" s="197"/>
      <c r="SDX100" s="197"/>
      <c r="SDY100" s="197"/>
      <c r="SDZ100" s="197"/>
      <c r="SEA100" s="197"/>
      <c r="SEB100" s="197"/>
      <c r="SEC100" s="197"/>
      <c r="SED100" s="197"/>
      <c r="SEE100" s="197"/>
      <c r="SEF100" s="197"/>
      <c r="SEG100" s="197"/>
      <c r="SEH100" s="197"/>
      <c r="SEI100" s="197"/>
      <c r="SEJ100" s="197"/>
      <c r="SEK100" s="197"/>
      <c r="SEL100" s="197"/>
      <c r="SEM100" s="197"/>
      <c r="SEN100" s="197"/>
      <c r="SEO100" s="197"/>
      <c r="SEP100" s="197"/>
      <c r="SEQ100" s="197"/>
      <c r="SER100" s="197"/>
      <c r="SES100" s="197"/>
      <c r="SET100" s="197"/>
      <c r="SEU100" s="197"/>
      <c r="SEV100" s="197"/>
      <c r="SEW100" s="197"/>
      <c r="SEX100" s="197"/>
      <c r="SEY100" s="197"/>
      <c r="SEZ100" s="197"/>
      <c r="SFA100" s="197"/>
      <c r="SFB100" s="197"/>
      <c r="SFC100" s="197"/>
      <c r="SFD100" s="197"/>
      <c r="SFE100" s="197"/>
      <c r="SFF100" s="197"/>
      <c r="SFG100" s="197"/>
      <c r="SFH100" s="197"/>
      <c r="SFI100" s="197"/>
      <c r="SFJ100" s="197"/>
      <c r="SFK100" s="197"/>
      <c r="SFL100" s="197"/>
      <c r="SFM100" s="197"/>
      <c r="SFN100" s="197"/>
      <c r="SFO100" s="197"/>
      <c r="SFP100" s="197"/>
      <c r="SFQ100" s="197"/>
      <c r="SFR100" s="197"/>
      <c r="SFS100" s="197"/>
      <c r="SFT100" s="197"/>
      <c r="SFU100" s="197"/>
      <c r="SFV100" s="197"/>
      <c r="SFW100" s="197"/>
      <c r="SFX100" s="197"/>
      <c r="SFY100" s="197"/>
      <c r="SFZ100" s="197"/>
      <c r="SGA100" s="197"/>
      <c r="SGB100" s="197"/>
      <c r="SGC100" s="197"/>
      <c r="SGD100" s="197"/>
      <c r="SGE100" s="197"/>
      <c r="SGF100" s="197"/>
      <c r="SGG100" s="197"/>
      <c r="SGH100" s="197"/>
      <c r="SGI100" s="197"/>
      <c r="SGJ100" s="197"/>
      <c r="SGK100" s="197"/>
      <c r="SGL100" s="197"/>
      <c r="SGM100" s="197"/>
      <c r="SGN100" s="197"/>
      <c r="SGO100" s="197"/>
      <c r="SGP100" s="197"/>
      <c r="SGQ100" s="197"/>
      <c r="SGR100" s="197"/>
      <c r="SGS100" s="197"/>
      <c r="SGT100" s="197"/>
      <c r="SGU100" s="197"/>
      <c r="SGV100" s="197"/>
      <c r="SGW100" s="197"/>
      <c r="SGX100" s="197"/>
      <c r="SGY100" s="197"/>
      <c r="SGZ100" s="197"/>
      <c r="SHA100" s="197"/>
      <c r="SHB100" s="197"/>
      <c r="SHC100" s="197"/>
      <c r="SHD100" s="197"/>
      <c r="SHE100" s="197"/>
      <c r="SHF100" s="197"/>
      <c r="SHG100" s="197"/>
      <c r="SHH100" s="197"/>
      <c r="SHI100" s="197"/>
      <c r="SHJ100" s="197"/>
      <c r="SHK100" s="197"/>
      <c r="SHL100" s="197"/>
      <c r="SHM100" s="197"/>
      <c r="SHN100" s="197"/>
      <c r="SHO100" s="197"/>
      <c r="SHP100" s="197"/>
      <c r="SHQ100" s="197"/>
      <c r="SHR100" s="197"/>
      <c r="SHS100" s="197"/>
      <c r="SHT100" s="197"/>
      <c r="SHU100" s="197"/>
      <c r="SHV100" s="197"/>
      <c r="SHW100" s="197"/>
      <c r="SHX100" s="197"/>
      <c r="SHY100" s="197"/>
      <c r="SHZ100" s="197"/>
      <c r="SIA100" s="197"/>
      <c r="SIB100" s="197"/>
      <c r="SIC100" s="197"/>
      <c r="SID100" s="197"/>
      <c r="SIE100" s="197"/>
      <c r="SIF100" s="197"/>
      <c r="SIG100" s="197"/>
      <c r="SIH100" s="197"/>
      <c r="SII100" s="197"/>
      <c r="SIJ100" s="197"/>
      <c r="SIK100" s="197"/>
      <c r="SIL100" s="197"/>
      <c r="SIM100" s="197"/>
      <c r="SIN100" s="197"/>
      <c r="SIO100" s="197"/>
      <c r="SIP100" s="197"/>
      <c r="SIQ100" s="197"/>
      <c r="SIR100" s="197"/>
      <c r="SIS100" s="197"/>
      <c r="SIT100" s="197"/>
      <c r="SIU100" s="197"/>
      <c r="SIV100" s="197"/>
      <c r="SIW100" s="197"/>
      <c r="SIX100" s="197"/>
      <c r="SIY100" s="197"/>
      <c r="SIZ100" s="197"/>
      <c r="SJA100" s="197"/>
      <c r="SJB100" s="197"/>
      <c r="SJC100" s="197"/>
      <c r="SJD100" s="197"/>
      <c r="SJE100" s="197"/>
      <c r="SJF100" s="197"/>
      <c r="SJG100" s="197"/>
      <c r="SJH100" s="197"/>
      <c r="SJI100" s="197"/>
      <c r="SJJ100" s="197"/>
      <c r="SJK100" s="197"/>
      <c r="SJL100" s="197"/>
      <c r="SJM100" s="197"/>
      <c r="SJN100" s="197"/>
      <c r="SJO100" s="197"/>
      <c r="SJP100" s="197"/>
      <c r="SJQ100" s="197"/>
      <c r="SJR100" s="197"/>
      <c r="SJS100" s="197"/>
      <c r="SJT100" s="197"/>
      <c r="SJU100" s="197"/>
      <c r="SJV100" s="197"/>
      <c r="SJW100" s="197"/>
      <c r="SJX100" s="197"/>
      <c r="SJY100" s="197"/>
      <c r="SJZ100" s="197"/>
      <c r="SKA100" s="197"/>
      <c r="SKB100" s="197"/>
      <c r="SKC100" s="197"/>
      <c r="SKD100" s="197"/>
      <c r="SKE100" s="197"/>
      <c r="SKF100" s="197"/>
      <c r="SKG100" s="197"/>
      <c r="SKH100" s="197"/>
      <c r="SKI100" s="197"/>
      <c r="SKJ100" s="197"/>
      <c r="SKK100" s="197"/>
      <c r="SKL100" s="197"/>
      <c r="SKM100" s="197"/>
      <c r="SKN100" s="197"/>
      <c r="SKO100" s="197"/>
      <c r="SKP100" s="197"/>
      <c r="SKQ100" s="197"/>
      <c r="SKR100" s="197"/>
      <c r="SKS100" s="197"/>
      <c r="SKT100" s="197"/>
      <c r="SKU100" s="197"/>
      <c r="SKV100" s="197"/>
      <c r="SKW100" s="197"/>
      <c r="SKX100" s="197"/>
      <c r="SKY100" s="197"/>
      <c r="SKZ100" s="197"/>
      <c r="SLA100" s="197"/>
      <c r="SLB100" s="197"/>
      <c r="SLC100" s="197"/>
      <c r="SLD100" s="197"/>
      <c r="SLE100" s="197"/>
      <c r="SLF100" s="197"/>
      <c r="SLG100" s="197"/>
      <c r="SLH100" s="197"/>
      <c r="SLI100" s="197"/>
      <c r="SLJ100" s="197"/>
      <c r="SLK100" s="197"/>
      <c r="SLL100" s="197"/>
      <c r="SLM100" s="197"/>
      <c r="SLN100" s="197"/>
      <c r="SLO100" s="197"/>
      <c r="SLP100" s="197"/>
      <c r="SLQ100" s="197"/>
      <c r="SLR100" s="197"/>
      <c r="SLS100" s="197"/>
      <c r="SLT100" s="197"/>
      <c r="SLU100" s="197"/>
      <c r="SLV100" s="197"/>
      <c r="SLW100" s="197"/>
      <c r="SLX100" s="197"/>
      <c r="SLY100" s="197"/>
      <c r="SLZ100" s="197"/>
      <c r="SMA100" s="197"/>
      <c r="SMB100" s="197"/>
      <c r="SMC100" s="197"/>
      <c r="SMD100" s="197"/>
      <c r="SME100" s="197"/>
      <c r="SMF100" s="197"/>
      <c r="SMG100" s="197"/>
      <c r="SMH100" s="197"/>
      <c r="SMI100" s="197"/>
      <c r="SMJ100" s="197"/>
      <c r="SMK100" s="197"/>
      <c r="SML100" s="197"/>
      <c r="SMM100" s="197"/>
      <c r="SMN100" s="197"/>
      <c r="SMO100" s="197"/>
      <c r="SMP100" s="197"/>
      <c r="SMQ100" s="197"/>
      <c r="SMR100" s="197"/>
      <c r="SMS100" s="197"/>
      <c r="SMT100" s="197"/>
      <c r="SMU100" s="197"/>
      <c r="SMV100" s="197"/>
      <c r="SMW100" s="197"/>
      <c r="SMX100" s="197"/>
      <c r="SMY100" s="197"/>
      <c r="SMZ100" s="197"/>
      <c r="SNA100" s="197"/>
      <c r="SNB100" s="197"/>
      <c r="SNC100" s="197"/>
      <c r="SND100" s="197"/>
      <c r="SNE100" s="197"/>
      <c r="SNF100" s="197"/>
      <c r="SNG100" s="197"/>
      <c r="SNH100" s="197"/>
      <c r="SNI100" s="197"/>
      <c r="SNJ100" s="197"/>
      <c r="SNK100" s="197"/>
      <c r="SNL100" s="197"/>
      <c r="SNM100" s="197"/>
      <c r="SNN100" s="197"/>
      <c r="SNO100" s="197"/>
      <c r="SNP100" s="197"/>
      <c r="SNQ100" s="197"/>
      <c r="SNR100" s="197"/>
      <c r="SNS100" s="197"/>
      <c r="SNT100" s="197"/>
      <c r="SNU100" s="197"/>
      <c r="SNV100" s="197"/>
      <c r="SNW100" s="197"/>
      <c r="SNX100" s="197"/>
      <c r="SNY100" s="197"/>
      <c r="SNZ100" s="197"/>
      <c r="SOA100" s="197"/>
      <c r="SOB100" s="197"/>
      <c r="SOC100" s="197"/>
      <c r="SOD100" s="197"/>
      <c r="SOE100" s="197"/>
      <c r="SOF100" s="197"/>
      <c r="SOG100" s="197"/>
      <c r="SOH100" s="197"/>
      <c r="SOI100" s="197"/>
      <c r="SOJ100" s="197"/>
      <c r="SOK100" s="197"/>
      <c r="SOL100" s="197"/>
      <c r="SOM100" s="197"/>
      <c r="SON100" s="197"/>
      <c r="SOO100" s="197"/>
      <c r="SOP100" s="197"/>
      <c r="SOQ100" s="197"/>
      <c r="SOR100" s="197"/>
      <c r="SOS100" s="197"/>
      <c r="SOT100" s="197"/>
      <c r="SOU100" s="197"/>
      <c r="SOV100" s="197"/>
      <c r="SOW100" s="197"/>
      <c r="SOX100" s="197"/>
      <c r="SOY100" s="197"/>
      <c r="SOZ100" s="197"/>
      <c r="SPA100" s="197"/>
      <c r="SPB100" s="197"/>
      <c r="SPC100" s="197"/>
      <c r="SPD100" s="197"/>
      <c r="SPE100" s="197"/>
      <c r="SPF100" s="197"/>
      <c r="SPG100" s="197"/>
      <c r="SPH100" s="197"/>
      <c r="SPI100" s="197"/>
      <c r="SPJ100" s="197"/>
      <c r="SPK100" s="197"/>
      <c r="SPL100" s="197"/>
      <c r="SPM100" s="197"/>
      <c r="SPN100" s="197"/>
      <c r="SPO100" s="197"/>
      <c r="SPP100" s="197"/>
      <c r="SPQ100" s="197"/>
      <c r="SPR100" s="197"/>
      <c r="SPS100" s="197"/>
      <c r="SPT100" s="197"/>
      <c r="SPU100" s="197"/>
      <c r="SPV100" s="197"/>
      <c r="SPW100" s="197"/>
      <c r="SPX100" s="197"/>
      <c r="SPY100" s="197"/>
      <c r="SPZ100" s="197"/>
      <c r="SQA100" s="197"/>
      <c r="SQB100" s="197"/>
      <c r="SQC100" s="197"/>
      <c r="SQD100" s="197"/>
      <c r="SQE100" s="197"/>
      <c r="SQF100" s="197"/>
      <c r="SQG100" s="197"/>
      <c r="SQH100" s="197"/>
      <c r="SQI100" s="197"/>
      <c r="SQJ100" s="197"/>
      <c r="SQK100" s="197"/>
      <c r="SQL100" s="197"/>
      <c r="SQM100" s="197"/>
      <c r="SQN100" s="197"/>
      <c r="SQO100" s="197"/>
      <c r="SQP100" s="197"/>
      <c r="SQQ100" s="197"/>
      <c r="SQR100" s="197"/>
      <c r="SQS100" s="197"/>
      <c r="SQT100" s="197"/>
      <c r="SQU100" s="197"/>
      <c r="SQV100" s="197"/>
      <c r="SQW100" s="197"/>
      <c r="SQX100" s="197"/>
      <c r="SQY100" s="197"/>
      <c r="SQZ100" s="197"/>
      <c r="SRA100" s="197"/>
      <c r="SRB100" s="197"/>
      <c r="SRC100" s="197"/>
      <c r="SRD100" s="197"/>
      <c r="SRE100" s="197"/>
      <c r="SRF100" s="197"/>
      <c r="SRG100" s="197"/>
      <c r="SRH100" s="197"/>
      <c r="SRI100" s="197"/>
      <c r="SRJ100" s="197"/>
      <c r="SRK100" s="197"/>
      <c r="SRL100" s="197"/>
      <c r="SRM100" s="197"/>
      <c r="SRN100" s="197"/>
      <c r="SRO100" s="197"/>
      <c r="SRP100" s="197"/>
      <c r="SRQ100" s="197"/>
      <c r="SRR100" s="197"/>
      <c r="SRS100" s="197"/>
      <c r="SRT100" s="197"/>
      <c r="SRU100" s="197"/>
      <c r="SRV100" s="197"/>
      <c r="SRW100" s="197"/>
      <c r="SRX100" s="197"/>
      <c r="SRY100" s="197"/>
      <c r="SRZ100" s="197"/>
      <c r="SSA100" s="197"/>
      <c r="SSB100" s="197"/>
      <c r="SSC100" s="197"/>
      <c r="SSD100" s="197"/>
      <c r="SSE100" s="197"/>
      <c r="SSF100" s="197"/>
      <c r="SSG100" s="197"/>
      <c r="SSH100" s="197"/>
      <c r="SSI100" s="197"/>
      <c r="SSJ100" s="197"/>
      <c r="SSK100" s="197"/>
      <c r="SSL100" s="197"/>
      <c r="SSM100" s="197"/>
      <c r="SSN100" s="197"/>
      <c r="SSO100" s="197"/>
      <c r="SSP100" s="197"/>
      <c r="SSQ100" s="197"/>
      <c r="SSR100" s="197"/>
      <c r="SSS100" s="197"/>
      <c r="SST100" s="197"/>
      <c r="SSU100" s="197"/>
      <c r="SSV100" s="197"/>
      <c r="SSW100" s="197"/>
      <c r="SSX100" s="197"/>
      <c r="SSY100" s="197"/>
      <c r="SSZ100" s="197"/>
      <c r="STA100" s="197"/>
      <c r="STB100" s="197"/>
      <c r="STC100" s="197"/>
      <c r="STD100" s="197"/>
      <c r="STE100" s="197"/>
      <c r="STF100" s="197"/>
      <c r="STG100" s="197"/>
      <c r="STH100" s="197"/>
      <c r="STI100" s="197"/>
      <c r="STJ100" s="197"/>
      <c r="STK100" s="197"/>
      <c r="STL100" s="197"/>
      <c r="STM100" s="197"/>
      <c r="STN100" s="197"/>
      <c r="STO100" s="197"/>
      <c r="STP100" s="197"/>
      <c r="STQ100" s="197"/>
      <c r="STR100" s="197"/>
      <c r="STS100" s="197"/>
      <c r="STT100" s="197"/>
      <c r="STU100" s="197"/>
      <c r="STV100" s="197"/>
      <c r="STW100" s="197"/>
      <c r="STX100" s="197"/>
      <c r="STY100" s="197"/>
      <c r="STZ100" s="197"/>
      <c r="SUA100" s="197"/>
      <c r="SUB100" s="197"/>
      <c r="SUC100" s="197"/>
      <c r="SUD100" s="197"/>
      <c r="SUE100" s="197"/>
      <c r="SUF100" s="197"/>
      <c r="SUG100" s="197"/>
      <c r="SUH100" s="197"/>
      <c r="SUI100" s="197"/>
      <c r="SUJ100" s="197"/>
      <c r="SUK100" s="197"/>
      <c r="SUL100" s="197"/>
      <c r="SUM100" s="197"/>
      <c r="SUN100" s="197"/>
      <c r="SUO100" s="197"/>
      <c r="SUP100" s="197"/>
      <c r="SUQ100" s="197"/>
      <c r="SUR100" s="197"/>
      <c r="SUS100" s="197"/>
      <c r="SUT100" s="197"/>
      <c r="SUU100" s="197"/>
      <c r="SUV100" s="197"/>
      <c r="SUW100" s="197"/>
      <c r="SUX100" s="197"/>
      <c r="SUY100" s="197"/>
      <c r="SUZ100" s="197"/>
      <c r="SVA100" s="197"/>
      <c r="SVB100" s="197"/>
      <c r="SVC100" s="197"/>
      <c r="SVD100" s="197"/>
      <c r="SVE100" s="197"/>
      <c r="SVF100" s="197"/>
      <c r="SVG100" s="197"/>
      <c r="SVH100" s="197"/>
      <c r="SVI100" s="197"/>
      <c r="SVJ100" s="197"/>
      <c r="SVK100" s="197"/>
      <c r="SVL100" s="197"/>
      <c r="SVM100" s="197"/>
      <c r="SVN100" s="197"/>
      <c r="SVO100" s="197"/>
      <c r="SVP100" s="197"/>
      <c r="SVQ100" s="197"/>
      <c r="SVR100" s="197"/>
      <c r="SVS100" s="197"/>
      <c r="SVT100" s="197"/>
      <c r="SVU100" s="197"/>
      <c r="SVV100" s="197"/>
      <c r="SVW100" s="197"/>
      <c r="SVX100" s="197"/>
      <c r="SVY100" s="197"/>
      <c r="SVZ100" s="197"/>
      <c r="SWA100" s="197"/>
      <c r="SWB100" s="197"/>
      <c r="SWC100" s="197"/>
      <c r="SWD100" s="197"/>
      <c r="SWE100" s="197"/>
      <c r="SWF100" s="197"/>
      <c r="SWG100" s="197"/>
      <c r="SWH100" s="197"/>
      <c r="SWI100" s="197"/>
      <c r="SWJ100" s="197"/>
      <c r="SWK100" s="197"/>
      <c r="SWL100" s="197"/>
      <c r="SWM100" s="197"/>
      <c r="SWN100" s="197"/>
      <c r="SWO100" s="197"/>
      <c r="SWP100" s="197"/>
      <c r="SWQ100" s="197"/>
      <c r="SWR100" s="197"/>
      <c r="SWS100" s="197"/>
      <c r="SWT100" s="197"/>
      <c r="SWU100" s="197"/>
      <c r="SWV100" s="197"/>
      <c r="SWW100" s="197"/>
      <c r="SWX100" s="197"/>
      <c r="SWY100" s="197"/>
      <c r="SWZ100" s="197"/>
      <c r="SXA100" s="197"/>
      <c r="SXB100" s="197"/>
      <c r="SXC100" s="197"/>
      <c r="SXD100" s="197"/>
      <c r="SXE100" s="197"/>
      <c r="SXF100" s="197"/>
      <c r="SXG100" s="197"/>
      <c r="SXH100" s="197"/>
      <c r="SXI100" s="197"/>
      <c r="SXJ100" s="197"/>
      <c r="SXK100" s="197"/>
      <c r="SXL100" s="197"/>
      <c r="SXM100" s="197"/>
      <c r="SXN100" s="197"/>
      <c r="SXO100" s="197"/>
      <c r="SXP100" s="197"/>
      <c r="SXQ100" s="197"/>
      <c r="SXR100" s="197"/>
      <c r="SXS100" s="197"/>
      <c r="SXT100" s="197"/>
      <c r="SXU100" s="197"/>
      <c r="SXV100" s="197"/>
      <c r="SXW100" s="197"/>
      <c r="SXX100" s="197"/>
      <c r="SXY100" s="197"/>
      <c r="SXZ100" s="197"/>
      <c r="SYA100" s="197"/>
      <c r="SYB100" s="197"/>
      <c r="SYC100" s="197"/>
      <c r="SYD100" s="197"/>
      <c r="SYE100" s="197"/>
      <c r="SYF100" s="197"/>
      <c r="SYG100" s="197"/>
      <c r="SYH100" s="197"/>
      <c r="SYI100" s="197"/>
      <c r="SYJ100" s="197"/>
      <c r="SYK100" s="197"/>
      <c r="SYL100" s="197"/>
      <c r="SYM100" s="197"/>
      <c r="SYN100" s="197"/>
      <c r="SYO100" s="197"/>
      <c r="SYP100" s="197"/>
      <c r="SYQ100" s="197"/>
      <c r="SYR100" s="197"/>
      <c r="SYS100" s="197"/>
      <c r="SYT100" s="197"/>
      <c r="SYU100" s="197"/>
      <c r="SYV100" s="197"/>
      <c r="SYW100" s="197"/>
      <c r="SYX100" s="197"/>
      <c r="SYY100" s="197"/>
      <c r="SYZ100" s="197"/>
      <c r="SZA100" s="197"/>
      <c r="SZB100" s="197"/>
      <c r="SZC100" s="197"/>
      <c r="SZD100" s="197"/>
      <c r="SZE100" s="197"/>
      <c r="SZF100" s="197"/>
      <c r="SZG100" s="197"/>
      <c r="SZH100" s="197"/>
      <c r="SZI100" s="197"/>
      <c r="SZJ100" s="197"/>
      <c r="SZK100" s="197"/>
      <c r="SZL100" s="197"/>
      <c r="SZM100" s="197"/>
      <c r="SZN100" s="197"/>
      <c r="SZO100" s="197"/>
      <c r="SZP100" s="197"/>
      <c r="SZQ100" s="197"/>
      <c r="SZR100" s="197"/>
      <c r="SZS100" s="197"/>
      <c r="SZT100" s="197"/>
      <c r="SZU100" s="197"/>
      <c r="SZV100" s="197"/>
      <c r="SZW100" s="197"/>
      <c r="SZX100" s="197"/>
      <c r="SZY100" s="197"/>
      <c r="SZZ100" s="197"/>
      <c r="TAA100" s="197"/>
      <c r="TAB100" s="197"/>
      <c r="TAC100" s="197"/>
      <c r="TAD100" s="197"/>
      <c r="TAE100" s="197"/>
      <c r="TAF100" s="197"/>
      <c r="TAG100" s="197"/>
      <c r="TAH100" s="197"/>
      <c r="TAI100" s="197"/>
      <c r="TAJ100" s="197"/>
      <c r="TAK100" s="197"/>
      <c r="TAL100" s="197"/>
      <c r="TAM100" s="197"/>
      <c r="TAN100" s="197"/>
      <c r="TAO100" s="197"/>
      <c r="TAP100" s="197"/>
      <c r="TAQ100" s="197"/>
      <c r="TAR100" s="197"/>
      <c r="TAS100" s="197"/>
      <c r="TAT100" s="197"/>
      <c r="TAU100" s="197"/>
      <c r="TAV100" s="197"/>
      <c r="TAW100" s="197"/>
      <c r="TAX100" s="197"/>
      <c r="TAY100" s="197"/>
      <c r="TAZ100" s="197"/>
      <c r="TBA100" s="197"/>
      <c r="TBB100" s="197"/>
      <c r="TBC100" s="197"/>
      <c r="TBD100" s="197"/>
      <c r="TBE100" s="197"/>
      <c r="TBF100" s="197"/>
      <c r="TBG100" s="197"/>
      <c r="TBH100" s="197"/>
      <c r="TBI100" s="197"/>
      <c r="TBJ100" s="197"/>
      <c r="TBK100" s="197"/>
      <c r="TBL100" s="197"/>
      <c r="TBM100" s="197"/>
      <c r="TBN100" s="197"/>
      <c r="TBO100" s="197"/>
      <c r="TBP100" s="197"/>
      <c r="TBQ100" s="197"/>
      <c r="TBR100" s="197"/>
      <c r="TBS100" s="197"/>
      <c r="TBT100" s="197"/>
      <c r="TBU100" s="197"/>
      <c r="TBV100" s="197"/>
      <c r="TBW100" s="197"/>
      <c r="TBX100" s="197"/>
      <c r="TBY100" s="197"/>
      <c r="TBZ100" s="197"/>
      <c r="TCA100" s="197"/>
      <c r="TCB100" s="197"/>
      <c r="TCC100" s="197"/>
      <c r="TCD100" s="197"/>
      <c r="TCE100" s="197"/>
      <c r="TCF100" s="197"/>
      <c r="TCG100" s="197"/>
      <c r="TCH100" s="197"/>
      <c r="TCI100" s="197"/>
      <c r="TCJ100" s="197"/>
      <c r="TCK100" s="197"/>
      <c r="TCL100" s="197"/>
      <c r="TCM100" s="197"/>
      <c r="TCN100" s="197"/>
      <c r="TCO100" s="197"/>
      <c r="TCP100" s="197"/>
      <c r="TCQ100" s="197"/>
      <c r="TCR100" s="197"/>
      <c r="TCS100" s="197"/>
      <c r="TCT100" s="197"/>
      <c r="TCU100" s="197"/>
      <c r="TCV100" s="197"/>
      <c r="TCW100" s="197"/>
      <c r="TCX100" s="197"/>
      <c r="TCY100" s="197"/>
      <c r="TCZ100" s="197"/>
      <c r="TDA100" s="197"/>
      <c r="TDB100" s="197"/>
      <c r="TDC100" s="197"/>
      <c r="TDD100" s="197"/>
      <c r="TDE100" s="197"/>
      <c r="TDF100" s="197"/>
      <c r="TDG100" s="197"/>
      <c r="TDH100" s="197"/>
      <c r="TDI100" s="197"/>
      <c r="TDJ100" s="197"/>
      <c r="TDK100" s="197"/>
      <c r="TDL100" s="197"/>
      <c r="TDM100" s="197"/>
      <c r="TDN100" s="197"/>
      <c r="TDO100" s="197"/>
      <c r="TDP100" s="197"/>
      <c r="TDQ100" s="197"/>
      <c r="TDR100" s="197"/>
      <c r="TDS100" s="197"/>
      <c r="TDT100" s="197"/>
      <c r="TDU100" s="197"/>
      <c r="TDV100" s="197"/>
      <c r="TDW100" s="197"/>
      <c r="TDX100" s="197"/>
      <c r="TDY100" s="197"/>
      <c r="TDZ100" s="197"/>
      <c r="TEA100" s="197"/>
      <c r="TEB100" s="197"/>
      <c r="TEC100" s="197"/>
      <c r="TED100" s="197"/>
      <c r="TEE100" s="197"/>
      <c r="TEF100" s="197"/>
      <c r="TEG100" s="197"/>
      <c r="TEH100" s="197"/>
      <c r="TEI100" s="197"/>
      <c r="TEJ100" s="197"/>
      <c r="TEK100" s="197"/>
      <c r="TEL100" s="197"/>
      <c r="TEM100" s="197"/>
      <c r="TEN100" s="197"/>
      <c r="TEO100" s="197"/>
      <c r="TEP100" s="197"/>
      <c r="TEQ100" s="197"/>
      <c r="TER100" s="197"/>
      <c r="TES100" s="197"/>
      <c r="TET100" s="197"/>
      <c r="TEU100" s="197"/>
      <c r="TEV100" s="197"/>
      <c r="TEW100" s="197"/>
      <c r="TEX100" s="197"/>
      <c r="TEY100" s="197"/>
      <c r="TEZ100" s="197"/>
      <c r="TFA100" s="197"/>
      <c r="TFB100" s="197"/>
      <c r="TFC100" s="197"/>
      <c r="TFD100" s="197"/>
      <c r="TFE100" s="197"/>
      <c r="TFF100" s="197"/>
      <c r="TFG100" s="197"/>
      <c r="TFH100" s="197"/>
      <c r="TFI100" s="197"/>
      <c r="TFJ100" s="197"/>
      <c r="TFK100" s="197"/>
      <c r="TFL100" s="197"/>
      <c r="TFM100" s="197"/>
      <c r="TFN100" s="197"/>
      <c r="TFO100" s="197"/>
      <c r="TFP100" s="197"/>
      <c r="TFQ100" s="197"/>
      <c r="TFR100" s="197"/>
      <c r="TFS100" s="197"/>
      <c r="TFT100" s="197"/>
      <c r="TFU100" s="197"/>
      <c r="TFV100" s="197"/>
      <c r="TFW100" s="197"/>
      <c r="TFX100" s="197"/>
      <c r="TFY100" s="197"/>
      <c r="TFZ100" s="197"/>
      <c r="TGA100" s="197"/>
      <c r="TGB100" s="197"/>
      <c r="TGC100" s="197"/>
      <c r="TGD100" s="197"/>
      <c r="TGE100" s="197"/>
      <c r="TGF100" s="197"/>
      <c r="TGG100" s="197"/>
      <c r="TGH100" s="197"/>
      <c r="TGI100" s="197"/>
      <c r="TGJ100" s="197"/>
      <c r="TGK100" s="197"/>
      <c r="TGL100" s="197"/>
      <c r="TGM100" s="197"/>
      <c r="TGN100" s="197"/>
      <c r="TGO100" s="197"/>
      <c r="TGP100" s="197"/>
      <c r="TGQ100" s="197"/>
      <c r="TGR100" s="197"/>
      <c r="TGS100" s="197"/>
      <c r="TGT100" s="197"/>
      <c r="TGU100" s="197"/>
      <c r="TGV100" s="197"/>
      <c r="TGW100" s="197"/>
      <c r="TGX100" s="197"/>
      <c r="TGY100" s="197"/>
      <c r="TGZ100" s="197"/>
      <c r="THA100" s="197"/>
      <c r="THB100" s="197"/>
      <c r="THC100" s="197"/>
      <c r="THD100" s="197"/>
      <c r="THE100" s="197"/>
      <c r="THF100" s="197"/>
      <c r="THG100" s="197"/>
      <c r="THH100" s="197"/>
      <c r="THI100" s="197"/>
      <c r="THJ100" s="197"/>
      <c r="THK100" s="197"/>
      <c r="THL100" s="197"/>
      <c r="THM100" s="197"/>
      <c r="THN100" s="197"/>
      <c r="THO100" s="197"/>
      <c r="THP100" s="197"/>
      <c r="THQ100" s="197"/>
      <c r="THR100" s="197"/>
      <c r="THS100" s="197"/>
      <c r="THT100" s="197"/>
      <c r="THU100" s="197"/>
      <c r="THV100" s="197"/>
      <c r="THW100" s="197"/>
      <c r="THX100" s="197"/>
      <c r="THY100" s="197"/>
      <c r="THZ100" s="197"/>
      <c r="TIA100" s="197"/>
      <c r="TIB100" s="197"/>
      <c r="TIC100" s="197"/>
      <c r="TID100" s="197"/>
      <c r="TIE100" s="197"/>
      <c r="TIF100" s="197"/>
      <c r="TIG100" s="197"/>
      <c r="TIH100" s="197"/>
      <c r="TII100" s="197"/>
      <c r="TIJ100" s="197"/>
      <c r="TIK100" s="197"/>
      <c r="TIL100" s="197"/>
      <c r="TIM100" s="197"/>
      <c r="TIN100" s="197"/>
      <c r="TIO100" s="197"/>
      <c r="TIP100" s="197"/>
      <c r="TIQ100" s="197"/>
      <c r="TIR100" s="197"/>
      <c r="TIS100" s="197"/>
      <c r="TIT100" s="197"/>
      <c r="TIU100" s="197"/>
      <c r="TIV100" s="197"/>
      <c r="TIW100" s="197"/>
      <c r="TIX100" s="197"/>
      <c r="TIY100" s="197"/>
      <c r="TIZ100" s="197"/>
      <c r="TJA100" s="197"/>
      <c r="TJB100" s="197"/>
      <c r="TJC100" s="197"/>
      <c r="TJD100" s="197"/>
      <c r="TJE100" s="197"/>
      <c r="TJF100" s="197"/>
      <c r="TJG100" s="197"/>
      <c r="TJH100" s="197"/>
      <c r="TJI100" s="197"/>
      <c r="TJJ100" s="197"/>
      <c r="TJK100" s="197"/>
      <c r="TJL100" s="197"/>
      <c r="TJM100" s="197"/>
      <c r="TJN100" s="197"/>
      <c r="TJO100" s="197"/>
      <c r="TJP100" s="197"/>
      <c r="TJQ100" s="197"/>
      <c r="TJR100" s="197"/>
      <c r="TJS100" s="197"/>
      <c r="TJT100" s="197"/>
      <c r="TJU100" s="197"/>
      <c r="TJV100" s="197"/>
      <c r="TJW100" s="197"/>
      <c r="TJX100" s="197"/>
      <c r="TJY100" s="197"/>
      <c r="TJZ100" s="197"/>
      <c r="TKA100" s="197"/>
      <c r="TKB100" s="197"/>
      <c r="TKC100" s="197"/>
      <c r="TKD100" s="197"/>
      <c r="TKE100" s="197"/>
      <c r="TKF100" s="197"/>
      <c r="TKG100" s="197"/>
      <c r="TKH100" s="197"/>
      <c r="TKI100" s="197"/>
      <c r="TKJ100" s="197"/>
      <c r="TKK100" s="197"/>
      <c r="TKL100" s="197"/>
      <c r="TKM100" s="197"/>
      <c r="TKN100" s="197"/>
      <c r="TKO100" s="197"/>
      <c r="TKP100" s="197"/>
      <c r="TKQ100" s="197"/>
      <c r="TKR100" s="197"/>
      <c r="TKS100" s="197"/>
      <c r="TKT100" s="197"/>
      <c r="TKU100" s="197"/>
      <c r="TKV100" s="197"/>
      <c r="TKW100" s="197"/>
      <c r="TKX100" s="197"/>
      <c r="TKY100" s="197"/>
      <c r="TKZ100" s="197"/>
      <c r="TLA100" s="197"/>
      <c r="TLB100" s="197"/>
      <c r="TLC100" s="197"/>
      <c r="TLD100" s="197"/>
      <c r="TLE100" s="197"/>
      <c r="TLF100" s="197"/>
      <c r="TLG100" s="197"/>
      <c r="TLH100" s="197"/>
      <c r="TLI100" s="197"/>
      <c r="TLJ100" s="197"/>
      <c r="TLK100" s="197"/>
      <c r="TLL100" s="197"/>
      <c r="TLM100" s="197"/>
      <c r="TLN100" s="197"/>
      <c r="TLO100" s="197"/>
      <c r="TLP100" s="197"/>
      <c r="TLQ100" s="197"/>
      <c r="TLR100" s="197"/>
      <c r="TLS100" s="197"/>
      <c r="TLT100" s="197"/>
      <c r="TLU100" s="197"/>
      <c r="TLV100" s="197"/>
      <c r="TLW100" s="197"/>
      <c r="TLX100" s="197"/>
      <c r="TLY100" s="197"/>
      <c r="TLZ100" s="197"/>
      <c r="TMA100" s="197"/>
      <c r="TMB100" s="197"/>
      <c r="TMC100" s="197"/>
      <c r="TMD100" s="197"/>
      <c r="TME100" s="197"/>
      <c r="TMF100" s="197"/>
      <c r="TMG100" s="197"/>
      <c r="TMH100" s="197"/>
      <c r="TMI100" s="197"/>
      <c r="TMJ100" s="197"/>
      <c r="TMK100" s="197"/>
      <c r="TML100" s="197"/>
      <c r="TMM100" s="197"/>
      <c r="TMN100" s="197"/>
      <c r="TMO100" s="197"/>
      <c r="TMP100" s="197"/>
      <c r="TMQ100" s="197"/>
      <c r="TMR100" s="197"/>
      <c r="TMS100" s="197"/>
      <c r="TMT100" s="197"/>
      <c r="TMU100" s="197"/>
      <c r="TMV100" s="197"/>
      <c r="TMW100" s="197"/>
      <c r="TMX100" s="197"/>
      <c r="TMY100" s="197"/>
      <c r="TMZ100" s="197"/>
      <c r="TNA100" s="197"/>
      <c r="TNB100" s="197"/>
      <c r="TNC100" s="197"/>
      <c r="TND100" s="197"/>
      <c r="TNE100" s="197"/>
      <c r="TNF100" s="197"/>
      <c r="TNG100" s="197"/>
      <c r="TNH100" s="197"/>
      <c r="TNI100" s="197"/>
      <c r="TNJ100" s="197"/>
      <c r="TNK100" s="197"/>
      <c r="TNL100" s="197"/>
      <c r="TNM100" s="197"/>
      <c r="TNN100" s="197"/>
      <c r="TNO100" s="197"/>
      <c r="TNP100" s="197"/>
      <c r="TNQ100" s="197"/>
      <c r="TNR100" s="197"/>
      <c r="TNS100" s="197"/>
      <c r="TNT100" s="197"/>
      <c r="TNU100" s="197"/>
      <c r="TNV100" s="197"/>
      <c r="TNW100" s="197"/>
      <c r="TNX100" s="197"/>
      <c r="TNY100" s="197"/>
      <c r="TNZ100" s="197"/>
      <c r="TOA100" s="197"/>
      <c r="TOB100" s="197"/>
      <c r="TOC100" s="197"/>
      <c r="TOD100" s="197"/>
      <c r="TOE100" s="197"/>
      <c r="TOF100" s="197"/>
      <c r="TOG100" s="197"/>
      <c r="TOH100" s="197"/>
      <c r="TOI100" s="197"/>
      <c r="TOJ100" s="197"/>
      <c r="TOK100" s="197"/>
      <c r="TOL100" s="197"/>
      <c r="TOM100" s="197"/>
      <c r="TON100" s="197"/>
      <c r="TOO100" s="197"/>
      <c r="TOP100" s="197"/>
      <c r="TOQ100" s="197"/>
      <c r="TOR100" s="197"/>
      <c r="TOS100" s="197"/>
      <c r="TOT100" s="197"/>
      <c r="TOU100" s="197"/>
      <c r="TOV100" s="197"/>
      <c r="TOW100" s="197"/>
      <c r="TOX100" s="197"/>
      <c r="TOY100" s="197"/>
      <c r="TOZ100" s="197"/>
      <c r="TPA100" s="197"/>
      <c r="TPB100" s="197"/>
      <c r="TPC100" s="197"/>
      <c r="TPD100" s="197"/>
      <c r="TPE100" s="197"/>
      <c r="TPF100" s="197"/>
      <c r="TPG100" s="197"/>
      <c r="TPH100" s="197"/>
      <c r="TPI100" s="197"/>
      <c r="TPJ100" s="197"/>
      <c r="TPK100" s="197"/>
      <c r="TPL100" s="197"/>
      <c r="TPM100" s="197"/>
      <c r="TPN100" s="197"/>
      <c r="TPO100" s="197"/>
      <c r="TPP100" s="197"/>
      <c r="TPQ100" s="197"/>
      <c r="TPR100" s="197"/>
      <c r="TPS100" s="197"/>
      <c r="TPT100" s="197"/>
      <c r="TPU100" s="197"/>
      <c r="TPV100" s="197"/>
      <c r="TPW100" s="197"/>
      <c r="TPX100" s="197"/>
      <c r="TPY100" s="197"/>
      <c r="TPZ100" s="197"/>
      <c r="TQA100" s="197"/>
      <c r="TQB100" s="197"/>
      <c r="TQC100" s="197"/>
      <c r="TQD100" s="197"/>
      <c r="TQE100" s="197"/>
      <c r="TQF100" s="197"/>
      <c r="TQG100" s="197"/>
      <c r="TQH100" s="197"/>
      <c r="TQI100" s="197"/>
      <c r="TQJ100" s="197"/>
      <c r="TQK100" s="197"/>
      <c r="TQL100" s="197"/>
      <c r="TQM100" s="197"/>
      <c r="TQN100" s="197"/>
      <c r="TQO100" s="197"/>
      <c r="TQP100" s="197"/>
      <c r="TQQ100" s="197"/>
      <c r="TQR100" s="197"/>
      <c r="TQS100" s="197"/>
      <c r="TQT100" s="197"/>
      <c r="TQU100" s="197"/>
      <c r="TQV100" s="197"/>
      <c r="TQW100" s="197"/>
      <c r="TQX100" s="197"/>
      <c r="TQY100" s="197"/>
      <c r="TQZ100" s="197"/>
      <c r="TRA100" s="197"/>
      <c r="TRB100" s="197"/>
      <c r="TRC100" s="197"/>
      <c r="TRD100" s="197"/>
      <c r="TRE100" s="197"/>
      <c r="TRF100" s="197"/>
      <c r="TRG100" s="197"/>
      <c r="TRH100" s="197"/>
      <c r="TRI100" s="197"/>
      <c r="TRJ100" s="197"/>
      <c r="TRK100" s="197"/>
      <c r="TRL100" s="197"/>
      <c r="TRM100" s="197"/>
      <c r="TRN100" s="197"/>
      <c r="TRO100" s="197"/>
      <c r="TRP100" s="197"/>
      <c r="TRQ100" s="197"/>
      <c r="TRR100" s="197"/>
      <c r="TRS100" s="197"/>
      <c r="TRT100" s="197"/>
      <c r="TRU100" s="197"/>
      <c r="TRV100" s="197"/>
      <c r="TRW100" s="197"/>
      <c r="TRX100" s="197"/>
      <c r="TRY100" s="197"/>
      <c r="TRZ100" s="197"/>
      <c r="TSA100" s="197"/>
      <c r="TSB100" s="197"/>
      <c r="TSC100" s="197"/>
      <c r="TSD100" s="197"/>
      <c r="TSE100" s="197"/>
      <c r="TSF100" s="197"/>
      <c r="TSG100" s="197"/>
      <c r="TSH100" s="197"/>
      <c r="TSI100" s="197"/>
      <c r="TSJ100" s="197"/>
      <c r="TSK100" s="197"/>
      <c r="TSL100" s="197"/>
      <c r="TSM100" s="197"/>
      <c r="TSN100" s="197"/>
      <c r="TSO100" s="197"/>
      <c r="TSP100" s="197"/>
      <c r="TSQ100" s="197"/>
      <c r="TSR100" s="197"/>
      <c r="TSS100" s="197"/>
      <c r="TST100" s="197"/>
      <c r="TSU100" s="197"/>
      <c r="TSV100" s="197"/>
      <c r="TSW100" s="197"/>
      <c r="TSX100" s="197"/>
      <c r="TSY100" s="197"/>
      <c r="TSZ100" s="197"/>
      <c r="TTA100" s="197"/>
      <c r="TTB100" s="197"/>
      <c r="TTC100" s="197"/>
      <c r="TTD100" s="197"/>
      <c r="TTE100" s="197"/>
      <c r="TTF100" s="197"/>
      <c r="TTG100" s="197"/>
      <c r="TTH100" s="197"/>
      <c r="TTI100" s="197"/>
      <c r="TTJ100" s="197"/>
      <c r="TTK100" s="197"/>
      <c r="TTL100" s="197"/>
      <c r="TTM100" s="197"/>
      <c r="TTN100" s="197"/>
      <c r="TTO100" s="197"/>
      <c r="TTP100" s="197"/>
      <c r="TTQ100" s="197"/>
      <c r="TTR100" s="197"/>
      <c r="TTS100" s="197"/>
      <c r="TTT100" s="197"/>
      <c r="TTU100" s="197"/>
      <c r="TTV100" s="197"/>
      <c r="TTW100" s="197"/>
      <c r="TTX100" s="197"/>
      <c r="TTY100" s="197"/>
      <c r="TTZ100" s="197"/>
      <c r="TUA100" s="197"/>
      <c r="TUB100" s="197"/>
      <c r="TUC100" s="197"/>
      <c r="TUD100" s="197"/>
      <c r="TUE100" s="197"/>
      <c r="TUF100" s="197"/>
      <c r="TUG100" s="197"/>
      <c r="TUH100" s="197"/>
      <c r="TUI100" s="197"/>
      <c r="TUJ100" s="197"/>
      <c r="TUK100" s="197"/>
      <c r="TUL100" s="197"/>
      <c r="TUM100" s="197"/>
      <c r="TUN100" s="197"/>
      <c r="TUO100" s="197"/>
      <c r="TUP100" s="197"/>
      <c r="TUQ100" s="197"/>
      <c r="TUR100" s="197"/>
      <c r="TUS100" s="197"/>
      <c r="TUT100" s="197"/>
      <c r="TUU100" s="197"/>
      <c r="TUV100" s="197"/>
      <c r="TUW100" s="197"/>
      <c r="TUX100" s="197"/>
      <c r="TUY100" s="197"/>
      <c r="TUZ100" s="197"/>
      <c r="TVA100" s="197"/>
      <c r="TVB100" s="197"/>
      <c r="TVC100" s="197"/>
      <c r="TVD100" s="197"/>
      <c r="TVE100" s="197"/>
      <c r="TVF100" s="197"/>
      <c r="TVG100" s="197"/>
      <c r="TVH100" s="197"/>
      <c r="TVI100" s="197"/>
      <c r="TVJ100" s="197"/>
      <c r="TVK100" s="197"/>
      <c r="TVL100" s="197"/>
      <c r="TVM100" s="197"/>
      <c r="TVN100" s="197"/>
      <c r="TVO100" s="197"/>
      <c r="TVP100" s="197"/>
      <c r="TVQ100" s="197"/>
      <c r="TVR100" s="197"/>
      <c r="TVS100" s="197"/>
      <c r="TVT100" s="197"/>
      <c r="TVU100" s="197"/>
      <c r="TVV100" s="197"/>
      <c r="TVW100" s="197"/>
      <c r="TVX100" s="197"/>
      <c r="TVY100" s="197"/>
      <c r="TVZ100" s="197"/>
      <c r="TWA100" s="197"/>
      <c r="TWB100" s="197"/>
      <c r="TWC100" s="197"/>
      <c r="TWD100" s="197"/>
      <c r="TWE100" s="197"/>
      <c r="TWF100" s="197"/>
      <c r="TWG100" s="197"/>
      <c r="TWH100" s="197"/>
      <c r="TWI100" s="197"/>
      <c r="TWJ100" s="197"/>
      <c r="TWK100" s="197"/>
      <c r="TWL100" s="197"/>
      <c r="TWM100" s="197"/>
      <c r="TWN100" s="197"/>
      <c r="TWO100" s="197"/>
      <c r="TWP100" s="197"/>
      <c r="TWQ100" s="197"/>
      <c r="TWR100" s="197"/>
      <c r="TWS100" s="197"/>
      <c r="TWT100" s="197"/>
      <c r="TWU100" s="197"/>
      <c r="TWV100" s="197"/>
      <c r="TWW100" s="197"/>
      <c r="TWX100" s="197"/>
      <c r="TWY100" s="197"/>
      <c r="TWZ100" s="197"/>
      <c r="TXA100" s="197"/>
      <c r="TXB100" s="197"/>
      <c r="TXC100" s="197"/>
      <c r="TXD100" s="197"/>
      <c r="TXE100" s="197"/>
      <c r="TXF100" s="197"/>
      <c r="TXG100" s="197"/>
      <c r="TXH100" s="197"/>
      <c r="TXI100" s="197"/>
      <c r="TXJ100" s="197"/>
      <c r="TXK100" s="197"/>
      <c r="TXL100" s="197"/>
      <c r="TXM100" s="197"/>
      <c r="TXN100" s="197"/>
      <c r="TXO100" s="197"/>
      <c r="TXP100" s="197"/>
      <c r="TXQ100" s="197"/>
      <c r="TXR100" s="197"/>
      <c r="TXS100" s="197"/>
      <c r="TXT100" s="197"/>
      <c r="TXU100" s="197"/>
      <c r="TXV100" s="197"/>
      <c r="TXW100" s="197"/>
      <c r="TXX100" s="197"/>
      <c r="TXY100" s="197"/>
      <c r="TXZ100" s="197"/>
      <c r="TYA100" s="197"/>
      <c r="TYB100" s="197"/>
      <c r="TYC100" s="197"/>
      <c r="TYD100" s="197"/>
      <c r="TYE100" s="197"/>
      <c r="TYF100" s="197"/>
      <c r="TYG100" s="197"/>
      <c r="TYH100" s="197"/>
      <c r="TYI100" s="197"/>
      <c r="TYJ100" s="197"/>
      <c r="TYK100" s="197"/>
      <c r="TYL100" s="197"/>
      <c r="TYM100" s="197"/>
      <c r="TYN100" s="197"/>
      <c r="TYO100" s="197"/>
      <c r="TYP100" s="197"/>
      <c r="TYQ100" s="197"/>
      <c r="TYR100" s="197"/>
      <c r="TYS100" s="197"/>
      <c r="TYT100" s="197"/>
      <c r="TYU100" s="197"/>
      <c r="TYV100" s="197"/>
      <c r="TYW100" s="197"/>
      <c r="TYX100" s="197"/>
      <c r="TYY100" s="197"/>
      <c r="TYZ100" s="197"/>
      <c r="TZA100" s="197"/>
      <c r="TZB100" s="197"/>
      <c r="TZC100" s="197"/>
      <c r="TZD100" s="197"/>
      <c r="TZE100" s="197"/>
      <c r="TZF100" s="197"/>
      <c r="TZG100" s="197"/>
      <c r="TZH100" s="197"/>
      <c r="TZI100" s="197"/>
      <c r="TZJ100" s="197"/>
      <c r="TZK100" s="197"/>
      <c r="TZL100" s="197"/>
      <c r="TZM100" s="197"/>
      <c r="TZN100" s="197"/>
      <c r="TZO100" s="197"/>
      <c r="TZP100" s="197"/>
      <c r="TZQ100" s="197"/>
      <c r="TZR100" s="197"/>
      <c r="TZS100" s="197"/>
      <c r="TZT100" s="197"/>
      <c r="TZU100" s="197"/>
      <c r="TZV100" s="197"/>
      <c r="TZW100" s="197"/>
      <c r="TZX100" s="197"/>
      <c r="TZY100" s="197"/>
      <c r="TZZ100" s="197"/>
      <c r="UAA100" s="197"/>
      <c r="UAB100" s="197"/>
      <c r="UAC100" s="197"/>
      <c r="UAD100" s="197"/>
      <c r="UAE100" s="197"/>
      <c r="UAF100" s="197"/>
      <c r="UAG100" s="197"/>
      <c r="UAH100" s="197"/>
      <c r="UAI100" s="197"/>
      <c r="UAJ100" s="197"/>
      <c r="UAK100" s="197"/>
      <c r="UAL100" s="197"/>
      <c r="UAM100" s="197"/>
      <c r="UAN100" s="197"/>
      <c r="UAO100" s="197"/>
      <c r="UAP100" s="197"/>
      <c r="UAQ100" s="197"/>
      <c r="UAR100" s="197"/>
      <c r="UAS100" s="197"/>
      <c r="UAT100" s="197"/>
      <c r="UAU100" s="197"/>
      <c r="UAV100" s="197"/>
      <c r="UAW100" s="197"/>
      <c r="UAX100" s="197"/>
      <c r="UAY100" s="197"/>
      <c r="UAZ100" s="197"/>
      <c r="UBA100" s="197"/>
      <c r="UBB100" s="197"/>
      <c r="UBC100" s="197"/>
      <c r="UBD100" s="197"/>
      <c r="UBE100" s="197"/>
      <c r="UBF100" s="197"/>
      <c r="UBG100" s="197"/>
      <c r="UBH100" s="197"/>
      <c r="UBI100" s="197"/>
      <c r="UBJ100" s="197"/>
      <c r="UBK100" s="197"/>
      <c r="UBL100" s="197"/>
      <c r="UBM100" s="197"/>
      <c r="UBN100" s="197"/>
      <c r="UBO100" s="197"/>
      <c r="UBP100" s="197"/>
      <c r="UBQ100" s="197"/>
      <c r="UBR100" s="197"/>
      <c r="UBS100" s="197"/>
      <c r="UBT100" s="197"/>
      <c r="UBU100" s="197"/>
      <c r="UBV100" s="197"/>
      <c r="UBW100" s="197"/>
      <c r="UBX100" s="197"/>
      <c r="UBY100" s="197"/>
      <c r="UBZ100" s="197"/>
      <c r="UCA100" s="197"/>
      <c r="UCB100" s="197"/>
      <c r="UCC100" s="197"/>
      <c r="UCD100" s="197"/>
      <c r="UCE100" s="197"/>
      <c r="UCF100" s="197"/>
      <c r="UCG100" s="197"/>
      <c r="UCH100" s="197"/>
      <c r="UCI100" s="197"/>
      <c r="UCJ100" s="197"/>
      <c r="UCK100" s="197"/>
      <c r="UCL100" s="197"/>
      <c r="UCM100" s="197"/>
      <c r="UCN100" s="197"/>
      <c r="UCO100" s="197"/>
      <c r="UCP100" s="197"/>
      <c r="UCQ100" s="197"/>
      <c r="UCR100" s="197"/>
      <c r="UCS100" s="197"/>
      <c r="UCT100" s="197"/>
      <c r="UCU100" s="197"/>
      <c r="UCV100" s="197"/>
      <c r="UCW100" s="197"/>
      <c r="UCX100" s="197"/>
      <c r="UCY100" s="197"/>
      <c r="UCZ100" s="197"/>
      <c r="UDA100" s="197"/>
      <c r="UDB100" s="197"/>
      <c r="UDC100" s="197"/>
      <c r="UDD100" s="197"/>
      <c r="UDE100" s="197"/>
      <c r="UDF100" s="197"/>
      <c r="UDG100" s="197"/>
      <c r="UDH100" s="197"/>
      <c r="UDI100" s="197"/>
      <c r="UDJ100" s="197"/>
      <c r="UDK100" s="197"/>
      <c r="UDL100" s="197"/>
      <c r="UDM100" s="197"/>
      <c r="UDN100" s="197"/>
      <c r="UDO100" s="197"/>
      <c r="UDP100" s="197"/>
      <c r="UDQ100" s="197"/>
      <c r="UDR100" s="197"/>
      <c r="UDS100" s="197"/>
      <c r="UDT100" s="197"/>
      <c r="UDU100" s="197"/>
      <c r="UDV100" s="197"/>
      <c r="UDW100" s="197"/>
      <c r="UDX100" s="197"/>
      <c r="UDY100" s="197"/>
      <c r="UDZ100" s="197"/>
      <c r="UEA100" s="197"/>
      <c r="UEB100" s="197"/>
      <c r="UEC100" s="197"/>
      <c r="UED100" s="197"/>
      <c r="UEE100" s="197"/>
      <c r="UEF100" s="197"/>
      <c r="UEG100" s="197"/>
      <c r="UEH100" s="197"/>
      <c r="UEI100" s="197"/>
      <c r="UEJ100" s="197"/>
      <c r="UEK100" s="197"/>
      <c r="UEL100" s="197"/>
      <c r="UEM100" s="197"/>
      <c r="UEN100" s="197"/>
      <c r="UEO100" s="197"/>
      <c r="UEP100" s="197"/>
      <c r="UEQ100" s="197"/>
      <c r="UER100" s="197"/>
      <c r="UES100" s="197"/>
      <c r="UET100" s="197"/>
      <c r="UEU100" s="197"/>
      <c r="UEV100" s="197"/>
      <c r="UEW100" s="197"/>
      <c r="UEX100" s="197"/>
      <c r="UEY100" s="197"/>
      <c r="UEZ100" s="197"/>
      <c r="UFA100" s="197"/>
      <c r="UFB100" s="197"/>
      <c r="UFC100" s="197"/>
      <c r="UFD100" s="197"/>
      <c r="UFE100" s="197"/>
      <c r="UFF100" s="197"/>
      <c r="UFG100" s="197"/>
      <c r="UFH100" s="197"/>
      <c r="UFI100" s="197"/>
      <c r="UFJ100" s="197"/>
      <c r="UFK100" s="197"/>
      <c r="UFL100" s="197"/>
      <c r="UFM100" s="197"/>
      <c r="UFN100" s="197"/>
      <c r="UFO100" s="197"/>
      <c r="UFP100" s="197"/>
      <c r="UFQ100" s="197"/>
      <c r="UFR100" s="197"/>
      <c r="UFS100" s="197"/>
      <c r="UFT100" s="197"/>
      <c r="UFU100" s="197"/>
      <c r="UFV100" s="197"/>
      <c r="UFW100" s="197"/>
      <c r="UFX100" s="197"/>
      <c r="UFY100" s="197"/>
      <c r="UFZ100" s="197"/>
      <c r="UGA100" s="197"/>
      <c r="UGB100" s="197"/>
      <c r="UGC100" s="197"/>
      <c r="UGD100" s="197"/>
      <c r="UGE100" s="197"/>
      <c r="UGF100" s="197"/>
      <c r="UGG100" s="197"/>
      <c r="UGH100" s="197"/>
      <c r="UGI100" s="197"/>
      <c r="UGJ100" s="197"/>
      <c r="UGK100" s="197"/>
      <c r="UGL100" s="197"/>
      <c r="UGM100" s="197"/>
      <c r="UGN100" s="197"/>
      <c r="UGO100" s="197"/>
      <c r="UGP100" s="197"/>
      <c r="UGQ100" s="197"/>
      <c r="UGR100" s="197"/>
      <c r="UGS100" s="197"/>
      <c r="UGT100" s="197"/>
      <c r="UGU100" s="197"/>
      <c r="UGV100" s="197"/>
      <c r="UGW100" s="197"/>
      <c r="UGX100" s="197"/>
      <c r="UGY100" s="197"/>
      <c r="UGZ100" s="197"/>
      <c r="UHA100" s="197"/>
      <c r="UHB100" s="197"/>
      <c r="UHC100" s="197"/>
      <c r="UHD100" s="197"/>
      <c r="UHE100" s="197"/>
      <c r="UHF100" s="197"/>
      <c r="UHG100" s="197"/>
      <c r="UHH100" s="197"/>
      <c r="UHI100" s="197"/>
      <c r="UHJ100" s="197"/>
      <c r="UHK100" s="197"/>
      <c r="UHL100" s="197"/>
      <c r="UHM100" s="197"/>
      <c r="UHN100" s="197"/>
      <c r="UHO100" s="197"/>
      <c r="UHP100" s="197"/>
      <c r="UHQ100" s="197"/>
      <c r="UHR100" s="197"/>
      <c r="UHS100" s="197"/>
      <c r="UHT100" s="197"/>
      <c r="UHU100" s="197"/>
      <c r="UHV100" s="197"/>
      <c r="UHW100" s="197"/>
      <c r="UHX100" s="197"/>
      <c r="UHY100" s="197"/>
      <c r="UHZ100" s="197"/>
      <c r="UIA100" s="197"/>
      <c r="UIB100" s="197"/>
      <c r="UIC100" s="197"/>
      <c r="UID100" s="197"/>
      <c r="UIE100" s="197"/>
      <c r="UIF100" s="197"/>
      <c r="UIG100" s="197"/>
      <c r="UIH100" s="197"/>
      <c r="UII100" s="197"/>
      <c r="UIJ100" s="197"/>
      <c r="UIK100" s="197"/>
      <c r="UIL100" s="197"/>
      <c r="UIM100" s="197"/>
      <c r="UIN100" s="197"/>
      <c r="UIO100" s="197"/>
      <c r="UIP100" s="197"/>
      <c r="UIQ100" s="197"/>
      <c r="UIR100" s="197"/>
      <c r="UIS100" s="197"/>
      <c r="UIT100" s="197"/>
      <c r="UIU100" s="197"/>
      <c r="UIV100" s="197"/>
      <c r="UIW100" s="197"/>
      <c r="UIX100" s="197"/>
      <c r="UIY100" s="197"/>
      <c r="UIZ100" s="197"/>
      <c r="UJA100" s="197"/>
      <c r="UJB100" s="197"/>
      <c r="UJC100" s="197"/>
      <c r="UJD100" s="197"/>
      <c r="UJE100" s="197"/>
      <c r="UJF100" s="197"/>
      <c r="UJG100" s="197"/>
      <c r="UJH100" s="197"/>
      <c r="UJI100" s="197"/>
      <c r="UJJ100" s="197"/>
      <c r="UJK100" s="197"/>
      <c r="UJL100" s="197"/>
      <c r="UJM100" s="197"/>
      <c r="UJN100" s="197"/>
      <c r="UJO100" s="197"/>
      <c r="UJP100" s="197"/>
      <c r="UJQ100" s="197"/>
      <c r="UJR100" s="197"/>
      <c r="UJS100" s="197"/>
      <c r="UJT100" s="197"/>
      <c r="UJU100" s="197"/>
      <c r="UJV100" s="197"/>
      <c r="UJW100" s="197"/>
      <c r="UJX100" s="197"/>
      <c r="UJY100" s="197"/>
      <c r="UJZ100" s="197"/>
      <c r="UKA100" s="197"/>
      <c r="UKB100" s="197"/>
      <c r="UKC100" s="197"/>
      <c r="UKD100" s="197"/>
      <c r="UKE100" s="197"/>
      <c r="UKF100" s="197"/>
      <c r="UKG100" s="197"/>
      <c r="UKH100" s="197"/>
      <c r="UKI100" s="197"/>
      <c r="UKJ100" s="197"/>
      <c r="UKK100" s="197"/>
      <c r="UKL100" s="197"/>
      <c r="UKM100" s="197"/>
      <c r="UKN100" s="197"/>
      <c r="UKO100" s="197"/>
      <c r="UKP100" s="197"/>
      <c r="UKQ100" s="197"/>
      <c r="UKR100" s="197"/>
      <c r="UKS100" s="197"/>
      <c r="UKT100" s="197"/>
      <c r="UKU100" s="197"/>
      <c r="UKV100" s="197"/>
      <c r="UKW100" s="197"/>
      <c r="UKX100" s="197"/>
      <c r="UKY100" s="197"/>
      <c r="UKZ100" s="197"/>
      <c r="ULA100" s="197"/>
      <c r="ULB100" s="197"/>
      <c r="ULC100" s="197"/>
      <c r="ULD100" s="197"/>
      <c r="ULE100" s="197"/>
      <c r="ULF100" s="197"/>
      <c r="ULG100" s="197"/>
      <c r="ULH100" s="197"/>
      <c r="ULI100" s="197"/>
      <c r="ULJ100" s="197"/>
      <c r="ULK100" s="197"/>
      <c r="ULL100" s="197"/>
      <c r="ULM100" s="197"/>
      <c r="ULN100" s="197"/>
      <c r="ULO100" s="197"/>
      <c r="ULP100" s="197"/>
      <c r="ULQ100" s="197"/>
      <c r="ULR100" s="197"/>
      <c r="ULS100" s="197"/>
      <c r="ULT100" s="197"/>
      <c r="ULU100" s="197"/>
      <c r="ULV100" s="197"/>
      <c r="ULW100" s="197"/>
      <c r="ULX100" s="197"/>
      <c r="ULY100" s="197"/>
      <c r="ULZ100" s="197"/>
      <c r="UMA100" s="197"/>
      <c r="UMB100" s="197"/>
      <c r="UMC100" s="197"/>
      <c r="UMD100" s="197"/>
      <c r="UME100" s="197"/>
      <c r="UMF100" s="197"/>
      <c r="UMG100" s="197"/>
      <c r="UMH100" s="197"/>
      <c r="UMI100" s="197"/>
      <c r="UMJ100" s="197"/>
      <c r="UMK100" s="197"/>
      <c r="UML100" s="197"/>
      <c r="UMM100" s="197"/>
      <c r="UMN100" s="197"/>
      <c r="UMO100" s="197"/>
      <c r="UMP100" s="197"/>
      <c r="UMQ100" s="197"/>
      <c r="UMR100" s="197"/>
      <c r="UMS100" s="197"/>
      <c r="UMT100" s="197"/>
      <c r="UMU100" s="197"/>
      <c r="UMV100" s="197"/>
      <c r="UMW100" s="197"/>
      <c r="UMX100" s="197"/>
      <c r="UMY100" s="197"/>
      <c r="UMZ100" s="197"/>
      <c r="UNA100" s="197"/>
      <c r="UNB100" s="197"/>
      <c r="UNC100" s="197"/>
      <c r="UND100" s="197"/>
      <c r="UNE100" s="197"/>
      <c r="UNF100" s="197"/>
      <c r="UNG100" s="197"/>
      <c r="UNH100" s="197"/>
      <c r="UNI100" s="197"/>
      <c r="UNJ100" s="197"/>
      <c r="UNK100" s="197"/>
      <c r="UNL100" s="197"/>
      <c r="UNM100" s="197"/>
      <c r="UNN100" s="197"/>
      <c r="UNO100" s="197"/>
      <c r="UNP100" s="197"/>
      <c r="UNQ100" s="197"/>
      <c r="UNR100" s="197"/>
      <c r="UNS100" s="197"/>
      <c r="UNT100" s="197"/>
      <c r="UNU100" s="197"/>
      <c r="UNV100" s="197"/>
      <c r="UNW100" s="197"/>
      <c r="UNX100" s="197"/>
      <c r="UNY100" s="197"/>
      <c r="UNZ100" s="197"/>
      <c r="UOA100" s="197"/>
      <c r="UOB100" s="197"/>
      <c r="UOC100" s="197"/>
      <c r="UOD100" s="197"/>
      <c r="UOE100" s="197"/>
      <c r="UOF100" s="197"/>
      <c r="UOG100" s="197"/>
      <c r="UOH100" s="197"/>
      <c r="UOI100" s="197"/>
      <c r="UOJ100" s="197"/>
      <c r="UOK100" s="197"/>
      <c r="UOL100" s="197"/>
      <c r="UOM100" s="197"/>
      <c r="UON100" s="197"/>
      <c r="UOO100" s="197"/>
      <c r="UOP100" s="197"/>
      <c r="UOQ100" s="197"/>
      <c r="UOR100" s="197"/>
      <c r="UOS100" s="197"/>
      <c r="UOT100" s="197"/>
      <c r="UOU100" s="197"/>
      <c r="UOV100" s="197"/>
      <c r="UOW100" s="197"/>
      <c r="UOX100" s="197"/>
      <c r="UOY100" s="197"/>
      <c r="UOZ100" s="197"/>
      <c r="UPA100" s="197"/>
      <c r="UPB100" s="197"/>
      <c r="UPC100" s="197"/>
      <c r="UPD100" s="197"/>
      <c r="UPE100" s="197"/>
      <c r="UPF100" s="197"/>
      <c r="UPG100" s="197"/>
      <c r="UPH100" s="197"/>
      <c r="UPI100" s="197"/>
      <c r="UPJ100" s="197"/>
      <c r="UPK100" s="197"/>
      <c r="UPL100" s="197"/>
      <c r="UPM100" s="197"/>
      <c r="UPN100" s="197"/>
      <c r="UPO100" s="197"/>
      <c r="UPP100" s="197"/>
      <c r="UPQ100" s="197"/>
      <c r="UPR100" s="197"/>
      <c r="UPS100" s="197"/>
      <c r="UPT100" s="197"/>
      <c r="UPU100" s="197"/>
      <c r="UPV100" s="197"/>
      <c r="UPW100" s="197"/>
      <c r="UPX100" s="197"/>
      <c r="UPY100" s="197"/>
      <c r="UPZ100" s="197"/>
      <c r="UQA100" s="197"/>
      <c r="UQB100" s="197"/>
      <c r="UQC100" s="197"/>
      <c r="UQD100" s="197"/>
      <c r="UQE100" s="197"/>
      <c r="UQF100" s="197"/>
      <c r="UQG100" s="197"/>
      <c r="UQH100" s="197"/>
      <c r="UQI100" s="197"/>
      <c r="UQJ100" s="197"/>
      <c r="UQK100" s="197"/>
      <c r="UQL100" s="197"/>
      <c r="UQM100" s="197"/>
      <c r="UQN100" s="197"/>
      <c r="UQO100" s="197"/>
      <c r="UQP100" s="197"/>
      <c r="UQQ100" s="197"/>
      <c r="UQR100" s="197"/>
      <c r="UQS100" s="197"/>
      <c r="UQT100" s="197"/>
      <c r="UQU100" s="197"/>
      <c r="UQV100" s="197"/>
      <c r="UQW100" s="197"/>
      <c r="UQX100" s="197"/>
      <c r="UQY100" s="197"/>
      <c r="UQZ100" s="197"/>
      <c r="URA100" s="197"/>
      <c r="URB100" s="197"/>
      <c r="URC100" s="197"/>
      <c r="URD100" s="197"/>
      <c r="URE100" s="197"/>
      <c r="URF100" s="197"/>
      <c r="URG100" s="197"/>
      <c r="URH100" s="197"/>
      <c r="URI100" s="197"/>
      <c r="URJ100" s="197"/>
      <c r="URK100" s="197"/>
      <c r="URL100" s="197"/>
      <c r="URM100" s="197"/>
      <c r="URN100" s="197"/>
      <c r="URO100" s="197"/>
      <c r="URP100" s="197"/>
      <c r="URQ100" s="197"/>
      <c r="URR100" s="197"/>
      <c r="URS100" s="197"/>
      <c r="URT100" s="197"/>
      <c r="URU100" s="197"/>
      <c r="URV100" s="197"/>
      <c r="URW100" s="197"/>
      <c r="URX100" s="197"/>
      <c r="URY100" s="197"/>
      <c r="URZ100" s="197"/>
      <c r="USA100" s="197"/>
      <c r="USB100" s="197"/>
      <c r="USC100" s="197"/>
      <c r="USD100" s="197"/>
      <c r="USE100" s="197"/>
      <c r="USF100" s="197"/>
      <c r="USG100" s="197"/>
      <c r="USH100" s="197"/>
      <c r="USI100" s="197"/>
      <c r="USJ100" s="197"/>
      <c r="USK100" s="197"/>
      <c r="USL100" s="197"/>
      <c r="USM100" s="197"/>
      <c r="USN100" s="197"/>
      <c r="USO100" s="197"/>
      <c r="USP100" s="197"/>
      <c r="USQ100" s="197"/>
      <c r="USR100" s="197"/>
      <c r="USS100" s="197"/>
      <c r="UST100" s="197"/>
      <c r="USU100" s="197"/>
      <c r="USV100" s="197"/>
      <c r="USW100" s="197"/>
      <c r="USX100" s="197"/>
      <c r="USY100" s="197"/>
      <c r="USZ100" s="197"/>
      <c r="UTA100" s="197"/>
      <c r="UTB100" s="197"/>
      <c r="UTC100" s="197"/>
      <c r="UTD100" s="197"/>
      <c r="UTE100" s="197"/>
      <c r="UTF100" s="197"/>
      <c r="UTG100" s="197"/>
      <c r="UTH100" s="197"/>
      <c r="UTI100" s="197"/>
      <c r="UTJ100" s="197"/>
      <c r="UTK100" s="197"/>
      <c r="UTL100" s="197"/>
      <c r="UTM100" s="197"/>
      <c r="UTN100" s="197"/>
      <c r="UTO100" s="197"/>
      <c r="UTP100" s="197"/>
      <c r="UTQ100" s="197"/>
      <c r="UTR100" s="197"/>
      <c r="UTS100" s="197"/>
      <c r="UTT100" s="197"/>
      <c r="UTU100" s="197"/>
      <c r="UTV100" s="197"/>
      <c r="UTW100" s="197"/>
      <c r="UTX100" s="197"/>
      <c r="UTY100" s="197"/>
      <c r="UTZ100" s="197"/>
      <c r="UUA100" s="197"/>
      <c r="UUB100" s="197"/>
      <c r="UUC100" s="197"/>
      <c r="UUD100" s="197"/>
      <c r="UUE100" s="197"/>
      <c r="UUF100" s="197"/>
      <c r="UUG100" s="197"/>
      <c r="UUH100" s="197"/>
      <c r="UUI100" s="197"/>
      <c r="UUJ100" s="197"/>
      <c r="UUK100" s="197"/>
      <c r="UUL100" s="197"/>
      <c r="UUM100" s="197"/>
      <c r="UUN100" s="197"/>
      <c r="UUO100" s="197"/>
      <c r="UUP100" s="197"/>
      <c r="UUQ100" s="197"/>
      <c r="UUR100" s="197"/>
      <c r="UUS100" s="197"/>
      <c r="UUT100" s="197"/>
      <c r="UUU100" s="197"/>
      <c r="UUV100" s="197"/>
      <c r="UUW100" s="197"/>
      <c r="UUX100" s="197"/>
      <c r="UUY100" s="197"/>
      <c r="UUZ100" s="197"/>
      <c r="UVA100" s="197"/>
      <c r="UVB100" s="197"/>
      <c r="UVC100" s="197"/>
      <c r="UVD100" s="197"/>
      <c r="UVE100" s="197"/>
      <c r="UVF100" s="197"/>
      <c r="UVG100" s="197"/>
      <c r="UVH100" s="197"/>
      <c r="UVI100" s="197"/>
      <c r="UVJ100" s="197"/>
      <c r="UVK100" s="197"/>
      <c r="UVL100" s="197"/>
      <c r="UVM100" s="197"/>
      <c r="UVN100" s="197"/>
      <c r="UVO100" s="197"/>
      <c r="UVP100" s="197"/>
      <c r="UVQ100" s="197"/>
      <c r="UVR100" s="197"/>
      <c r="UVS100" s="197"/>
      <c r="UVT100" s="197"/>
      <c r="UVU100" s="197"/>
      <c r="UVV100" s="197"/>
      <c r="UVW100" s="197"/>
      <c r="UVX100" s="197"/>
      <c r="UVY100" s="197"/>
      <c r="UVZ100" s="197"/>
      <c r="UWA100" s="197"/>
      <c r="UWB100" s="197"/>
      <c r="UWC100" s="197"/>
      <c r="UWD100" s="197"/>
      <c r="UWE100" s="197"/>
      <c r="UWF100" s="197"/>
      <c r="UWG100" s="197"/>
      <c r="UWH100" s="197"/>
      <c r="UWI100" s="197"/>
      <c r="UWJ100" s="197"/>
      <c r="UWK100" s="197"/>
      <c r="UWL100" s="197"/>
      <c r="UWM100" s="197"/>
      <c r="UWN100" s="197"/>
      <c r="UWO100" s="197"/>
      <c r="UWP100" s="197"/>
      <c r="UWQ100" s="197"/>
      <c r="UWR100" s="197"/>
      <c r="UWS100" s="197"/>
      <c r="UWT100" s="197"/>
      <c r="UWU100" s="197"/>
      <c r="UWV100" s="197"/>
      <c r="UWW100" s="197"/>
      <c r="UWX100" s="197"/>
      <c r="UWY100" s="197"/>
      <c r="UWZ100" s="197"/>
      <c r="UXA100" s="197"/>
      <c r="UXB100" s="197"/>
      <c r="UXC100" s="197"/>
      <c r="UXD100" s="197"/>
      <c r="UXE100" s="197"/>
      <c r="UXF100" s="197"/>
      <c r="UXG100" s="197"/>
      <c r="UXH100" s="197"/>
      <c r="UXI100" s="197"/>
      <c r="UXJ100" s="197"/>
      <c r="UXK100" s="197"/>
      <c r="UXL100" s="197"/>
      <c r="UXM100" s="197"/>
      <c r="UXN100" s="197"/>
      <c r="UXO100" s="197"/>
      <c r="UXP100" s="197"/>
      <c r="UXQ100" s="197"/>
      <c r="UXR100" s="197"/>
      <c r="UXS100" s="197"/>
      <c r="UXT100" s="197"/>
      <c r="UXU100" s="197"/>
      <c r="UXV100" s="197"/>
      <c r="UXW100" s="197"/>
      <c r="UXX100" s="197"/>
      <c r="UXY100" s="197"/>
      <c r="UXZ100" s="197"/>
      <c r="UYA100" s="197"/>
      <c r="UYB100" s="197"/>
      <c r="UYC100" s="197"/>
      <c r="UYD100" s="197"/>
      <c r="UYE100" s="197"/>
      <c r="UYF100" s="197"/>
      <c r="UYG100" s="197"/>
      <c r="UYH100" s="197"/>
      <c r="UYI100" s="197"/>
      <c r="UYJ100" s="197"/>
      <c r="UYK100" s="197"/>
      <c r="UYL100" s="197"/>
      <c r="UYM100" s="197"/>
      <c r="UYN100" s="197"/>
      <c r="UYO100" s="197"/>
      <c r="UYP100" s="197"/>
      <c r="UYQ100" s="197"/>
      <c r="UYR100" s="197"/>
      <c r="UYS100" s="197"/>
      <c r="UYT100" s="197"/>
      <c r="UYU100" s="197"/>
      <c r="UYV100" s="197"/>
      <c r="UYW100" s="197"/>
      <c r="UYX100" s="197"/>
      <c r="UYY100" s="197"/>
      <c r="UYZ100" s="197"/>
      <c r="UZA100" s="197"/>
      <c r="UZB100" s="197"/>
      <c r="UZC100" s="197"/>
      <c r="UZD100" s="197"/>
      <c r="UZE100" s="197"/>
      <c r="UZF100" s="197"/>
      <c r="UZG100" s="197"/>
      <c r="UZH100" s="197"/>
      <c r="UZI100" s="197"/>
      <c r="UZJ100" s="197"/>
      <c r="UZK100" s="197"/>
      <c r="UZL100" s="197"/>
      <c r="UZM100" s="197"/>
      <c r="UZN100" s="197"/>
      <c r="UZO100" s="197"/>
      <c r="UZP100" s="197"/>
      <c r="UZQ100" s="197"/>
      <c r="UZR100" s="197"/>
      <c r="UZS100" s="197"/>
      <c r="UZT100" s="197"/>
      <c r="UZU100" s="197"/>
      <c r="UZV100" s="197"/>
      <c r="UZW100" s="197"/>
      <c r="UZX100" s="197"/>
      <c r="UZY100" s="197"/>
      <c r="UZZ100" s="197"/>
      <c r="VAA100" s="197"/>
      <c r="VAB100" s="197"/>
      <c r="VAC100" s="197"/>
      <c r="VAD100" s="197"/>
      <c r="VAE100" s="197"/>
      <c r="VAF100" s="197"/>
      <c r="VAG100" s="197"/>
      <c r="VAH100" s="197"/>
      <c r="VAI100" s="197"/>
      <c r="VAJ100" s="197"/>
      <c r="VAK100" s="197"/>
      <c r="VAL100" s="197"/>
      <c r="VAM100" s="197"/>
      <c r="VAN100" s="197"/>
      <c r="VAO100" s="197"/>
      <c r="VAP100" s="197"/>
      <c r="VAQ100" s="197"/>
      <c r="VAR100" s="197"/>
      <c r="VAS100" s="197"/>
      <c r="VAT100" s="197"/>
      <c r="VAU100" s="197"/>
      <c r="VAV100" s="197"/>
      <c r="VAW100" s="197"/>
      <c r="VAX100" s="197"/>
      <c r="VAY100" s="197"/>
      <c r="VAZ100" s="197"/>
      <c r="VBA100" s="197"/>
      <c r="VBB100" s="197"/>
      <c r="VBC100" s="197"/>
      <c r="VBD100" s="197"/>
      <c r="VBE100" s="197"/>
      <c r="VBF100" s="197"/>
      <c r="VBG100" s="197"/>
      <c r="VBH100" s="197"/>
      <c r="VBI100" s="197"/>
      <c r="VBJ100" s="197"/>
      <c r="VBK100" s="197"/>
      <c r="VBL100" s="197"/>
      <c r="VBM100" s="197"/>
      <c r="VBN100" s="197"/>
      <c r="VBO100" s="197"/>
      <c r="VBP100" s="197"/>
      <c r="VBQ100" s="197"/>
      <c r="VBR100" s="197"/>
      <c r="VBS100" s="197"/>
      <c r="VBT100" s="197"/>
      <c r="VBU100" s="197"/>
      <c r="VBV100" s="197"/>
      <c r="VBW100" s="197"/>
      <c r="VBX100" s="197"/>
      <c r="VBY100" s="197"/>
      <c r="VBZ100" s="197"/>
      <c r="VCA100" s="197"/>
      <c r="VCB100" s="197"/>
      <c r="VCC100" s="197"/>
      <c r="VCD100" s="197"/>
      <c r="VCE100" s="197"/>
      <c r="VCF100" s="197"/>
      <c r="VCG100" s="197"/>
      <c r="VCH100" s="197"/>
      <c r="VCI100" s="197"/>
      <c r="VCJ100" s="197"/>
      <c r="VCK100" s="197"/>
      <c r="VCL100" s="197"/>
      <c r="VCM100" s="197"/>
      <c r="VCN100" s="197"/>
      <c r="VCO100" s="197"/>
      <c r="VCP100" s="197"/>
      <c r="VCQ100" s="197"/>
      <c r="VCR100" s="197"/>
      <c r="VCS100" s="197"/>
      <c r="VCT100" s="197"/>
      <c r="VCU100" s="197"/>
      <c r="VCV100" s="197"/>
      <c r="VCW100" s="197"/>
      <c r="VCX100" s="197"/>
      <c r="VCY100" s="197"/>
      <c r="VCZ100" s="197"/>
      <c r="VDA100" s="197"/>
      <c r="VDB100" s="197"/>
      <c r="VDC100" s="197"/>
      <c r="VDD100" s="197"/>
      <c r="VDE100" s="197"/>
      <c r="VDF100" s="197"/>
      <c r="VDG100" s="197"/>
      <c r="VDH100" s="197"/>
      <c r="VDI100" s="197"/>
      <c r="VDJ100" s="197"/>
      <c r="VDK100" s="197"/>
      <c r="VDL100" s="197"/>
      <c r="VDM100" s="197"/>
      <c r="VDN100" s="197"/>
      <c r="VDO100" s="197"/>
      <c r="VDP100" s="197"/>
      <c r="VDQ100" s="197"/>
      <c r="VDR100" s="197"/>
      <c r="VDS100" s="197"/>
      <c r="VDT100" s="197"/>
      <c r="VDU100" s="197"/>
      <c r="VDV100" s="197"/>
      <c r="VDW100" s="197"/>
      <c r="VDX100" s="197"/>
      <c r="VDY100" s="197"/>
      <c r="VDZ100" s="197"/>
      <c r="VEA100" s="197"/>
      <c r="VEB100" s="197"/>
      <c r="VEC100" s="197"/>
      <c r="VED100" s="197"/>
      <c r="VEE100" s="197"/>
      <c r="VEF100" s="197"/>
      <c r="VEG100" s="197"/>
      <c r="VEH100" s="197"/>
      <c r="VEI100" s="197"/>
      <c r="VEJ100" s="197"/>
      <c r="VEK100" s="197"/>
      <c r="VEL100" s="197"/>
      <c r="VEM100" s="197"/>
      <c r="VEN100" s="197"/>
      <c r="VEO100" s="197"/>
      <c r="VEP100" s="197"/>
      <c r="VEQ100" s="197"/>
      <c r="VER100" s="197"/>
      <c r="VES100" s="197"/>
      <c r="VET100" s="197"/>
      <c r="VEU100" s="197"/>
      <c r="VEV100" s="197"/>
      <c r="VEW100" s="197"/>
      <c r="VEX100" s="197"/>
      <c r="VEY100" s="197"/>
      <c r="VEZ100" s="197"/>
      <c r="VFA100" s="197"/>
      <c r="VFB100" s="197"/>
      <c r="VFC100" s="197"/>
      <c r="VFD100" s="197"/>
      <c r="VFE100" s="197"/>
      <c r="VFF100" s="197"/>
      <c r="VFG100" s="197"/>
      <c r="VFH100" s="197"/>
      <c r="VFI100" s="197"/>
      <c r="VFJ100" s="197"/>
      <c r="VFK100" s="197"/>
      <c r="VFL100" s="197"/>
      <c r="VFM100" s="197"/>
      <c r="VFN100" s="197"/>
      <c r="VFO100" s="197"/>
      <c r="VFP100" s="197"/>
      <c r="VFQ100" s="197"/>
      <c r="VFR100" s="197"/>
      <c r="VFS100" s="197"/>
      <c r="VFT100" s="197"/>
      <c r="VFU100" s="197"/>
      <c r="VFV100" s="197"/>
      <c r="VFW100" s="197"/>
      <c r="VFX100" s="197"/>
      <c r="VFY100" s="197"/>
      <c r="VFZ100" s="197"/>
      <c r="VGA100" s="197"/>
      <c r="VGB100" s="197"/>
      <c r="VGC100" s="197"/>
      <c r="VGD100" s="197"/>
      <c r="VGE100" s="197"/>
      <c r="VGF100" s="197"/>
      <c r="VGG100" s="197"/>
      <c r="VGH100" s="197"/>
      <c r="VGI100" s="197"/>
      <c r="VGJ100" s="197"/>
      <c r="VGK100" s="197"/>
      <c r="VGL100" s="197"/>
      <c r="VGM100" s="197"/>
      <c r="VGN100" s="197"/>
      <c r="VGO100" s="197"/>
      <c r="VGP100" s="197"/>
      <c r="VGQ100" s="197"/>
      <c r="VGR100" s="197"/>
      <c r="VGS100" s="197"/>
      <c r="VGT100" s="197"/>
      <c r="VGU100" s="197"/>
      <c r="VGV100" s="197"/>
      <c r="VGW100" s="197"/>
      <c r="VGX100" s="197"/>
      <c r="VGY100" s="197"/>
      <c r="VGZ100" s="197"/>
      <c r="VHA100" s="197"/>
      <c r="VHB100" s="197"/>
      <c r="VHC100" s="197"/>
      <c r="VHD100" s="197"/>
      <c r="VHE100" s="197"/>
      <c r="VHF100" s="197"/>
      <c r="VHG100" s="197"/>
      <c r="VHH100" s="197"/>
      <c r="VHI100" s="197"/>
      <c r="VHJ100" s="197"/>
      <c r="VHK100" s="197"/>
      <c r="VHL100" s="197"/>
      <c r="VHM100" s="197"/>
      <c r="VHN100" s="197"/>
      <c r="VHO100" s="197"/>
      <c r="VHP100" s="197"/>
      <c r="VHQ100" s="197"/>
      <c r="VHR100" s="197"/>
      <c r="VHS100" s="197"/>
      <c r="VHT100" s="197"/>
      <c r="VHU100" s="197"/>
      <c r="VHV100" s="197"/>
      <c r="VHW100" s="197"/>
      <c r="VHX100" s="197"/>
      <c r="VHY100" s="197"/>
      <c r="VHZ100" s="197"/>
      <c r="VIA100" s="197"/>
      <c r="VIB100" s="197"/>
      <c r="VIC100" s="197"/>
      <c r="VID100" s="197"/>
      <c r="VIE100" s="197"/>
      <c r="VIF100" s="197"/>
      <c r="VIG100" s="197"/>
      <c r="VIH100" s="197"/>
      <c r="VII100" s="197"/>
      <c r="VIJ100" s="197"/>
      <c r="VIK100" s="197"/>
      <c r="VIL100" s="197"/>
      <c r="VIM100" s="197"/>
      <c r="VIN100" s="197"/>
      <c r="VIO100" s="197"/>
      <c r="VIP100" s="197"/>
      <c r="VIQ100" s="197"/>
      <c r="VIR100" s="197"/>
      <c r="VIS100" s="197"/>
      <c r="VIT100" s="197"/>
      <c r="VIU100" s="197"/>
      <c r="VIV100" s="197"/>
      <c r="VIW100" s="197"/>
      <c r="VIX100" s="197"/>
      <c r="VIY100" s="197"/>
      <c r="VIZ100" s="197"/>
      <c r="VJA100" s="197"/>
      <c r="VJB100" s="197"/>
      <c r="VJC100" s="197"/>
      <c r="VJD100" s="197"/>
      <c r="VJE100" s="197"/>
      <c r="VJF100" s="197"/>
      <c r="VJG100" s="197"/>
      <c r="VJH100" s="197"/>
      <c r="VJI100" s="197"/>
      <c r="VJJ100" s="197"/>
      <c r="VJK100" s="197"/>
      <c r="VJL100" s="197"/>
      <c r="VJM100" s="197"/>
      <c r="VJN100" s="197"/>
      <c r="VJO100" s="197"/>
      <c r="VJP100" s="197"/>
      <c r="VJQ100" s="197"/>
      <c r="VJR100" s="197"/>
      <c r="VJS100" s="197"/>
      <c r="VJT100" s="197"/>
      <c r="VJU100" s="197"/>
      <c r="VJV100" s="197"/>
      <c r="VJW100" s="197"/>
      <c r="VJX100" s="197"/>
      <c r="VJY100" s="197"/>
      <c r="VJZ100" s="197"/>
      <c r="VKA100" s="197"/>
      <c r="VKB100" s="197"/>
      <c r="VKC100" s="197"/>
      <c r="VKD100" s="197"/>
      <c r="VKE100" s="197"/>
      <c r="VKF100" s="197"/>
      <c r="VKG100" s="197"/>
      <c r="VKH100" s="197"/>
      <c r="VKI100" s="197"/>
      <c r="VKJ100" s="197"/>
      <c r="VKK100" s="197"/>
      <c r="VKL100" s="197"/>
      <c r="VKM100" s="197"/>
      <c r="VKN100" s="197"/>
      <c r="VKO100" s="197"/>
      <c r="VKP100" s="197"/>
      <c r="VKQ100" s="197"/>
      <c r="VKR100" s="197"/>
      <c r="VKS100" s="197"/>
      <c r="VKT100" s="197"/>
      <c r="VKU100" s="197"/>
      <c r="VKV100" s="197"/>
      <c r="VKW100" s="197"/>
      <c r="VKX100" s="197"/>
      <c r="VKY100" s="197"/>
      <c r="VKZ100" s="197"/>
      <c r="VLA100" s="197"/>
      <c r="VLB100" s="197"/>
      <c r="VLC100" s="197"/>
      <c r="VLD100" s="197"/>
      <c r="VLE100" s="197"/>
      <c r="VLF100" s="197"/>
      <c r="VLG100" s="197"/>
      <c r="VLH100" s="197"/>
      <c r="VLI100" s="197"/>
      <c r="VLJ100" s="197"/>
      <c r="VLK100" s="197"/>
      <c r="VLL100" s="197"/>
      <c r="VLM100" s="197"/>
      <c r="VLN100" s="197"/>
      <c r="VLO100" s="197"/>
      <c r="VLP100" s="197"/>
      <c r="VLQ100" s="197"/>
      <c r="VLR100" s="197"/>
      <c r="VLS100" s="197"/>
      <c r="VLT100" s="197"/>
      <c r="VLU100" s="197"/>
      <c r="VLV100" s="197"/>
      <c r="VLW100" s="197"/>
      <c r="VLX100" s="197"/>
      <c r="VLY100" s="197"/>
      <c r="VLZ100" s="197"/>
      <c r="VMA100" s="197"/>
      <c r="VMB100" s="197"/>
      <c r="VMC100" s="197"/>
      <c r="VMD100" s="197"/>
      <c r="VME100" s="197"/>
      <c r="VMF100" s="197"/>
      <c r="VMG100" s="197"/>
      <c r="VMH100" s="197"/>
      <c r="VMI100" s="197"/>
      <c r="VMJ100" s="197"/>
      <c r="VMK100" s="197"/>
      <c r="VML100" s="197"/>
      <c r="VMM100" s="197"/>
      <c r="VMN100" s="197"/>
      <c r="VMO100" s="197"/>
      <c r="VMP100" s="197"/>
      <c r="VMQ100" s="197"/>
      <c r="VMR100" s="197"/>
      <c r="VMS100" s="197"/>
      <c r="VMT100" s="197"/>
      <c r="VMU100" s="197"/>
      <c r="VMV100" s="197"/>
      <c r="VMW100" s="197"/>
      <c r="VMX100" s="197"/>
      <c r="VMY100" s="197"/>
      <c r="VMZ100" s="197"/>
      <c r="VNA100" s="197"/>
      <c r="VNB100" s="197"/>
      <c r="VNC100" s="197"/>
      <c r="VND100" s="197"/>
      <c r="VNE100" s="197"/>
      <c r="VNF100" s="197"/>
      <c r="VNG100" s="197"/>
      <c r="VNH100" s="197"/>
      <c r="VNI100" s="197"/>
      <c r="VNJ100" s="197"/>
      <c r="VNK100" s="197"/>
      <c r="VNL100" s="197"/>
      <c r="VNM100" s="197"/>
      <c r="VNN100" s="197"/>
      <c r="VNO100" s="197"/>
      <c r="VNP100" s="197"/>
      <c r="VNQ100" s="197"/>
      <c r="VNR100" s="197"/>
      <c r="VNS100" s="197"/>
      <c r="VNT100" s="197"/>
      <c r="VNU100" s="197"/>
      <c r="VNV100" s="197"/>
      <c r="VNW100" s="197"/>
      <c r="VNX100" s="197"/>
      <c r="VNY100" s="197"/>
      <c r="VNZ100" s="197"/>
      <c r="VOA100" s="197"/>
      <c r="VOB100" s="197"/>
      <c r="VOC100" s="197"/>
      <c r="VOD100" s="197"/>
      <c r="VOE100" s="197"/>
      <c r="VOF100" s="197"/>
      <c r="VOG100" s="197"/>
      <c r="VOH100" s="197"/>
      <c r="VOI100" s="197"/>
      <c r="VOJ100" s="197"/>
      <c r="VOK100" s="197"/>
      <c r="VOL100" s="197"/>
      <c r="VOM100" s="197"/>
      <c r="VON100" s="197"/>
      <c r="VOO100" s="197"/>
      <c r="VOP100" s="197"/>
      <c r="VOQ100" s="197"/>
      <c r="VOR100" s="197"/>
      <c r="VOS100" s="197"/>
      <c r="VOT100" s="197"/>
      <c r="VOU100" s="197"/>
      <c r="VOV100" s="197"/>
      <c r="VOW100" s="197"/>
      <c r="VOX100" s="197"/>
      <c r="VOY100" s="197"/>
      <c r="VOZ100" s="197"/>
      <c r="VPA100" s="197"/>
      <c r="VPB100" s="197"/>
      <c r="VPC100" s="197"/>
      <c r="VPD100" s="197"/>
      <c r="VPE100" s="197"/>
      <c r="VPF100" s="197"/>
      <c r="VPG100" s="197"/>
      <c r="VPH100" s="197"/>
      <c r="VPI100" s="197"/>
      <c r="VPJ100" s="197"/>
      <c r="VPK100" s="197"/>
      <c r="VPL100" s="197"/>
      <c r="VPM100" s="197"/>
      <c r="VPN100" s="197"/>
      <c r="VPO100" s="197"/>
      <c r="VPP100" s="197"/>
      <c r="VPQ100" s="197"/>
      <c r="VPR100" s="197"/>
      <c r="VPS100" s="197"/>
      <c r="VPT100" s="197"/>
      <c r="VPU100" s="197"/>
      <c r="VPV100" s="197"/>
      <c r="VPW100" s="197"/>
      <c r="VPX100" s="197"/>
      <c r="VPY100" s="197"/>
      <c r="VPZ100" s="197"/>
      <c r="VQA100" s="197"/>
      <c r="VQB100" s="197"/>
      <c r="VQC100" s="197"/>
      <c r="VQD100" s="197"/>
      <c r="VQE100" s="197"/>
      <c r="VQF100" s="197"/>
      <c r="VQG100" s="197"/>
      <c r="VQH100" s="197"/>
      <c r="VQI100" s="197"/>
      <c r="VQJ100" s="197"/>
      <c r="VQK100" s="197"/>
      <c r="VQL100" s="197"/>
      <c r="VQM100" s="197"/>
      <c r="VQN100" s="197"/>
      <c r="VQO100" s="197"/>
      <c r="VQP100" s="197"/>
      <c r="VQQ100" s="197"/>
      <c r="VQR100" s="197"/>
      <c r="VQS100" s="197"/>
      <c r="VQT100" s="197"/>
      <c r="VQU100" s="197"/>
      <c r="VQV100" s="197"/>
      <c r="VQW100" s="197"/>
      <c r="VQX100" s="197"/>
      <c r="VQY100" s="197"/>
      <c r="VQZ100" s="197"/>
      <c r="VRA100" s="197"/>
      <c r="VRB100" s="197"/>
      <c r="VRC100" s="197"/>
      <c r="VRD100" s="197"/>
      <c r="VRE100" s="197"/>
      <c r="VRF100" s="197"/>
      <c r="VRG100" s="197"/>
      <c r="VRH100" s="197"/>
      <c r="VRI100" s="197"/>
      <c r="VRJ100" s="197"/>
      <c r="VRK100" s="197"/>
      <c r="VRL100" s="197"/>
      <c r="VRM100" s="197"/>
      <c r="VRN100" s="197"/>
      <c r="VRO100" s="197"/>
      <c r="VRP100" s="197"/>
      <c r="VRQ100" s="197"/>
      <c r="VRR100" s="197"/>
      <c r="VRS100" s="197"/>
      <c r="VRT100" s="197"/>
      <c r="VRU100" s="197"/>
      <c r="VRV100" s="197"/>
      <c r="VRW100" s="197"/>
      <c r="VRX100" s="197"/>
      <c r="VRY100" s="197"/>
      <c r="VRZ100" s="197"/>
      <c r="VSA100" s="197"/>
      <c r="VSB100" s="197"/>
      <c r="VSC100" s="197"/>
      <c r="VSD100" s="197"/>
      <c r="VSE100" s="197"/>
      <c r="VSF100" s="197"/>
      <c r="VSG100" s="197"/>
      <c r="VSH100" s="197"/>
      <c r="VSI100" s="197"/>
      <c r="VSJ100" s="197"/>
      <c r="VSK100" s="197"/>
      <c r="VSL100" s="197"/>
      <c r="VSM100" s="197"/>
      <c r="VSN100" s="197"/>
      <c r="VSO100" s="197"/>
      <c r="VSP100" s="197"/>
      <c r="VSQ100" s="197"/>
      <c r="VSR100" s="197"/>
      <c r="VSS100" s="197"/>
      <c r="VST100" s="197"/>
      <c r="VSU100" s="197"/>
      <c r="VSV100" s="197"/>
      <c r="VSW100" s="197"/>
      <c r="VSX100" s="197"/>
      <c r="VSY100" s="197"/>
      <c r="VSZ100" s="197"/>
      <c r="VTA100" s="197"/>
      <c r="VTB100" s="197"/>
      <c r="VTC100" s="197"/>
      <c r="VTD100" s="197"/>
      <c r="VTE100" s="197"/>
      <c r="VTF100" s="197"/>
      <c r="VTG100" s="197"/>
      <c r="VTH100" s="197"/>
      <c r="VTI100" s="197"/>
      <c r="VTJ100" s="197"/>
      <c r="VTK100" s="197"/>
      <c r="VTL100" s="197"/>
      <c r="VTM100" s="197"/>
      <c r="VTN100" s="197"/>
      <c r="VTO100" s="197"/>
      <c r="VTP100" s="197"/>
      <c r="VTQ100" s="197"/>
      <c r="VTR100" s="197"/>
      <c r="VTS100" s="197"/>
      <c r="VTT100" s="197"/>
      <c r="VTU100" s="197"/>
      <c r="VTV100" s="197"/>
      <c r="VTW100" s="197"/>
      <c r="VTX100" s="197"/>
      <c r="VTY100" s="197"/>
      <c r="VTZ100" s="197"/>
      <c r="VUA100" s="197"/>
      <c r="VUB100" s="197"/>
      <c r="VUC100" s="197"/>
      <c r="VUD100" s="197"/>
      <c r="VUE100" s="197"/>
      <c r="VUF100" s="197"/>
      <c r="VUG100" s="197"/>
      <c r="VUH100" s="197"/>
      <c r="VUI100" s="197"/>
      <c r="VUJ100" s="197"/>
      <c r="VUK100" s="197"/>
      <c r="VUL100" s="197"/>
      <c r="VUM100" s="197"/>
      <c r="VUN100" s="197"/>
      <c r="VUO100" s="197"/>
      <c r="VUP100" s="197"/>
      <c r="VUQ100" s="197"/>
      <c r="VUR100" s="197"/>
      <c r="VUS100" s="197"/>
      <c r="VUT100" s="197"/>
      <c r="VUU100" s="197"/>
      <c r="VUV100" s="197"/>
      <c r="VUW100" s="197"/>
      <c r="VUX100" s="197"/>
      <c r="VUY100" s="197"/>
      <c r="VUZ100" s="197"/>
      <c r="VVA100" s="197"/>
      <c r="VVB100" s="197"/>
      <c r="VVC100" s="197"/>
      <c r="VVD100" s="197"/>
      <c r="VVE100" s="197"/>
      <c r="VVF100" s="197"/>
      <c r="VVG100" s="197"/>
      <c r="VVH100" s="197"/>
      <c r="VVI100" s="197"/>
      <c r="VVJ100" s="197"/>
      <c r="VVK100" s="197"/>
      <c r="VVL100" s="197"/>
      <c r="VVM100" s="197"/>
      <c r="VVN100" s="197"/>
      <c r="VVO100" s="197"/>
      <c r="VVP100" s="197"/>
      <c r="VVQ100" s="197"/>
      <c r="VVR100" s="197"/>
      <c r="VVS100" s="197"/>
      <c r="VVT100" s="197"/>
      <c r="VVU100" s="197"/>
      <c r="VVV100" s="197"/>
      <c r="VVW100" s="197"/>
      <c r="VVX100" s="197"/>
      <c r="VVY100" s="197"/>
      <c r="VVZ100" s="197"/>
      <c r="VWA100" s="197"/>
      <c r="VWB100" s="197"/>
      <c r="VWC100" s="197"/>
      <c r="VWD100" s="197"/>
      <c r="VWE100" s="197"/>
      <c r="VWF100" s="197"/>
      <c r="VWG100" s="197"/>
      <c r="VWH100" s="197"/>
      <c r="VWI100" s="197"/>
      <c r="VWJ100" s="197"/>
      <c r="VWK100" s="197"/>
      <c r="VWL100" s="197"/>
      <c r="VWM100" s="197"/>
      <c r="VWN100" s="197"/>
      <c r="VWO100" s="197"/>
      <c r="VWP100" s="197"/>
      <c r="VWQ100" s="197"/>
      <c r="VWR100" s="197"/>
      <c r="VWS100" s="197"/>
      <c r="VWT100" s="197"/>
      <c r="VWU100" s="197"/>
      <c r="VWV100" s="197"/>
      <c r="VWW100" s="197"/>
      <c r="VWX100" s="197"/>
      <c r="VWY100" s="197"/>
      <c r="VWZ100" s="197"/>
      <c r="VXA100" s="197"/>
      <c r="VXB100" s="197"/>
      <c r="VXC100" s="197"/>
      <c r="VXD100" s="197"/>
      <c r="VXE100" s="197"/>
      <c r="VXF100" s="197"/>
      <c r="VXG100" s="197"/>
      <c r="VXH100" s="197"/>
      <c r="VXI100" s="197"/>
      <c r="VXJ100" s="197"/>
      <c r="VXK100" s="197"/>
      <c r="VXL100" s="197"/>
      <c r="VXM100" s="197"/>
      <c r="VXN100" s="197"/>
      <c r="VXO100" s="197"/>
      <c r="VXP100" s="197"/>
      <c r="VXQ100" s="197"/>
      <c r="VXR100" s="197"/>
      <c r="VXS100" s="197"/>
      <c r="VXT100" s="197"/>
      <c r="VXU100" s="197"/>
      <c r="VXV100" s="197"/>
      <c r="VXW100" s="197"/>
      <c r="VXX100" s="197"/>
      <c r="VXY100" s="197"/>
      <c r="VXZ100" s="197"/>
      <c r="VYA100" s="197"/>
      <c r="VYB100" s="197"/>
      <c r="VYC100" s="197"/>
      <c r="VYD100" s="197"/>
      <c r="VYE100" s="197"/>
      <c r="VYF100" s="197"/>
      <c r="VYG100" s="197"/>
      <c r="VYH100" s="197"/>
      <c r="VYI100" s="197"/>
      <c r="VYJ100" s="197"/>
      <c r="VYK100" s="197"/>
      <c r="VYL100" s="197"/>
      <c r="VYM100" s="197"/>
      <c r="VYN100" s="197"/>
      <c r="VYO100" s="197"/>
      <c r="VYP100" s="197"/>
      <c r="VYQ100" s="197"/>
      <c r="VYR100" s="197"/>
      <c r="VYS100" s="197"/>
      <c r="VYT100" s="197"/>
      <c r="VYU100" s="197"/>
      <c r="VYV100" s="197"/>
      <c r="VYW100" s="197"/>
      <c r="VYX100" s="197"/>
      <c r="VYY100" s="197"/>
      <c r="VYZ100" s="197"/>
      <c r="VZA100" s="197"/>
      <c r="VZB100" s="197"/>
      <c r="VZC100" s="197"/>
      <c r="VZD100" s="197"/>
      <c r="VZE100" s="197"/>
      <c r="VZF100" s="197"/>
      <c r="VZG100" s="197"/>
      <c r="VZH100" s="197"/>
      <c r="VZI100" s="197"/>
      <c r="VZJ100" s="197"/>
      <c r="VZK100" s="197"/>
      <c r="VZL100" s="197"/>
      <c r="VZM100" s="197"/>
      <c r="VZN100" s="197"/>
      <c r="VZO100" s="197"/>
      <c r="VZP100" s="197"/>
      <c r="VZQ100" s="197"/>
      <c r="VZR100" s="197"/>
      <c r="VZS100" s="197"/>
      <c r="VZT100" s="197"/>
      <c r="VZU100" s="197"/>
      <c r="VZV100" s="197"/>
      <c r="VZW100" s="197"/>
      <c r="VZX100" s="197"/>
      <c r="VZY100" s="197"/>
      <c r="VZZ100" s="197"/>
      <c r="WAA100" s="197"/>
      <c r="WAB100" s="197"/>
      <c r="WAC100" s="197"/>
      <c r="WAD100" s="197"/>
      <c r="WAE100" s="197"/>
      <c r="WAF100" s="197"/>
      <c r="WAG100" s="197"/>
      <c r="WAH100" s="197"/>
      <c r="WAI100" s="197"/>
      <c r="WAJ100" s="197"/>
      <c r="WAK100" s="197"/>
      <c r="WAL100" s="197"/>
      <c r="WAM100" s="197"/>
      <c r="WAN100" s="197"/>
      <c r="WAO100" s="197"/>
      <c r="WAP100" s="197"/>
      <c r="WAQ100" s="197"/>
      <c r="WAR100" s="197"/>
      <c r="WAS100" s="197"/>
      <c r="WAT100" s="197"/>
      <c r="WAU100" s="197"/>
      <c r="WAV100" s="197"/>
      <c r="WAW100" s="197"/>
      <c r="WAX100" s="197"/>
      <c r="WAY100" s="197"/>
      <c r="WAZ100" s="197"/>
      <c r="WBA100" s="197"/>
      <c r="WBB100" s="197"/>
      <c r="WBC100" s="197"/>
      <c r="WBD100" s="197"/>
      <c r="WBE100" s="197"/>
      <c r="WBF100" s="197"/>
      <c r="WBG100" s="197"/>
      <c r="WBH100" s="197"/>
      <c r="WBI100" s="197"/>
      <c r="WBJ100" s="197"/>
      <c r="WBK100" s="197"/>
      <c r="WBL100" s="197"/>
      <c r="WBM100" s="197"/>
      <c r="WBN100" s="197"/>
      <c r="WBO100" s="197"/>
      <c r="WBP100" s="197"/>
      <c r="WBQ100" s="197"/>
      <c r="WBR100" s="197"/>
      <c r="WBS100" s="197"/>
      <c r="WBT100" s="197"/>
      <c r="WBU100" s="197"/>
      <c r="WBV100" s="197"/>
      <c r="WBW100" s="197"/>
      <c r="WBX100" s="197"/>
      <c r="WBY100" s="197"/>
      <c r="WBZ100" s="197"/>
      <c r="WCA100" s="197"/>
      <c r="WCB100" s="197"/>
      <c r="WCC100" s="197"/>
      <c r="WCD100" s="197"/>
      <c r="WCE100" s="197"/>
      <c r="WCF100" s="197"/>
      <c r="WCG100" s="197"/>
      <c r="WCH100" s="197"/>
      <c r="WCI100" s="197"/>
      <c r="WCJ100" s="197"/>
      <c r="WCK100" s="197"/>
      <c r="WCL100" s="197"/>
      <c r="WCM100" s="197"/>
      <c r="WCN100" s="197"/>
      <c r="WCO100" s="197"/>
      <c r="WCP100" s="197"/>
      <c r="WCQ100" s="197"/>
      <c r="WCR100" s="197"/>
      <c r="WCS100" s="197"/>
      <c r="WCT100" s="197"/>
      <c r="WCU100" s="197"/>
      <c r="WCV100" s="197"/>
      <c r="WCW100" s="197"/>
      <c r="WCX100" s="197"/>
      <c r="WCY100" s="197"/>
      <c r="WCZ100" s="197"/>
      <c r="WDA100" s="197"/>
      <c r="WDB100" s="197"/>
      <c r="WDC100" s="197"/>
      <c r="WDD100" s="197"/>
      <c r="WDE100" s="197"/>
      <c r="WDF100" s="197"/>
      <c r="WDG100" s="197"/>
      <c r="WDH100" s="197"/>
      <c r="WDI100" s="197"/>
      <c r="WDJ100" s="197"/>
      <c r="WDK100" s="197"/>
      <c r="WDL100" s="197"/>
      <c r="WDM100" s="197"/>
      <c r="WDN100" s="197"/>
      <c r="WDO100" s="197"/>
      <c r="WDP100" s="197"/>
      <c r="WDQ100" s="197"/>
      <c r="WDR100" s="197"/>
      <c r="WDS100" s="197"/>
      <c r="WDT100" s="197"/>
      <c r="WDU100" s="197"/>
      <c r="WDV100" s="197"/>
      <c r="WDW100" s="197"/>
      <c r="WDX100" s="197"/>
      <c r="WDY100" s="197"/>
      <c r="WDZ100" s="197"/>
      <c r="WEA100" s="197"/>
      <c r="WEB100" s="197"/>
      <c r="WEC100" s="197"/>
      <c r="WED100" s="197"/>
      <c r="WEE100" s="197"/>
      <c r="WEF100" s="197"/>
      <c r="WEG100" s="197"/>
      <c r="WEH100" s="197"/>
      <c r="WEI100" s="197"/>
      <c r="WEJ100" s="197"/>
      <c r="WEK100" s="197"/>
      <c r="WEL100" s="197"/>
      <c r="WEM100" s="197"/>
      <c r="WEN100" s="197"/>
      <c r="WEO100" s="197"/>
      <c r="WEP100" s="197"/>
      <c r="WEQ100" s="197"/>
      <c r="WER100" s="197"/>
      <c r="WES100" s="197"/>
      <c r="WET100" s="197"/>
      <c r="WEU100" s="197"/>
      <c r="WEV100" s="197"/>
      <c r="WEW100" s="197"/>
      <c r="WEX100" s="197"/>
      <c r="WEY100" s="197"/>
      <c r="WEZ100" s="197"/>
      <c r="WFA100" s="197"/>
      <c r="WFB100" s="197"/>
      <c r="WFC100" s="197"/>
      <c r="WFD100" s="197"/>
      <c r="WFE100" s="197"/>
      <c r="WFF100" s="197"/>
      <c r="WFG100" s="197"/>
      <c r="WFH100" s="197"/>
      <c r="WFI100" s="197"/>
      <c r="WFJ100" s="197"/>
      <c r="WFK100" s="197"/>
      <c r="WFL100" s="197"/>
      <c r="WFM100" s="197"/>
      <c r="WFN100" s="197"/>
      <c r="WFO100" s="197"/>
      <c r="WFP100" s="197"/>
      <c r="WFQ100" s="197"/>
      <c r="WFR100" s="197"/>
      <c r="WFS100" s="197"/>
      <c r="WFT100" s="197"/>
      <c r="WFU100" s="197"/>
      <c r="WFV100" s="197"/>
      <c r="WFW100" s="197"/>
      <c r="WFX100" s="197"/>
      <c r="WFY100" s="197"/>
      <c r="WFZ100" s="197"/>
      <c r="WGA100" s="197"/>
      <c r="WGB100" s="197"/>
      <c r="WGC100" s="197"/>
      <c r="WGD100" s="197"/>
      <c r="WGE100" s="197"/>
      <c r="WGF100" s="197"/>
      <c r="WGG100" s="197"/>
      <c r="WGH100" s="197"/>
      <c r="WGI100" s="197"/>
      <c r="WGJ100" s="197"/>
      <c r="WGK100" s="197"/>
      <c r="WGL100" s="197"/>
      <c r="WGM100" s="197"/>
      <c r="WGN100" s="197"/>
      <c r="WGO100" s="197"/>
      <c r="WGP100" s="197"/>
      <c r="WGQ100" s="197"/>
      <c r="WGR100" s="197"/>
      <c r="WGS100" s="197"/>
      <c r="WGT100" s="197"/>
      <c r="WGU100" s="197"/>
      <c r="WGV100" s="197"/>
      <c r="WGW100" s="197"/>
      <c r="WGX100" s="197"/>
      <c r="WGY100" s="197"/>
      <c r="WGZ100" s="197"/>
      <c r="WHA100" s="197"/>
      <c r="WHB100" s="197"/>
      <c r="WHC100" s="197"/>
      <c r="WHD100" s="197"/>
      <c r="WHE100" s="197"/>
      <c r="WHF100" s="197"/>
      <c r="WHG100" s="197"/>
      <c r="WHH100" s="197"/>
      <c r="WHI100" s="197"/>
      <c r="WHJ100" s="197"/>
      <c r="WHK100" s="197"/>
      <c r="WHL100" s="197"/>
      <c r="WHM100" s="197"/>
      <c r="WHN100" s="197"/>
      <c r="WHO100" s="197"/>
      <c r="WHP100" s="197"/>
      <c r="WHQ100" s="197"/>
      <c r="WHR100" s="197"/>
      <c r="WHS100" s="197"/>
      <c r="WHT100" s="197"/>
      <c r="WHU100" s="197"/>
      <c r="WHV100" s="197"/>
      <c r="WHW100" s="197"/>
      <c r="WHX100" s="197"/>
      <c r="WHY100" s="197"/>
      <c r="WHZ100" s="197"/>
      <c r="WIA100" s="197"/>
      <c r="WIB100" s="197"/>
      <c r="WIC100" s="197"/>
      <c r="WID100" s="197"/>
      <c r="WIE100" s="197"/>
      <c r="WIF100" s="197"/>
      <c r="WIG100" s="197"/>
      <c r="WIH100" s="197"/>
      <c r="WII100" s="197"/>
      <c r="WIJ100" s="197"/>
      <c r="WIK100" s="197"/>
      <c r="WIL100" s="197"/>
      <c r="WIM100" s="197"/>
      <c r="WIN100" s="197"/>
      <c r="WIO100" s="197"/>
      <c r="WIP100" s="197"/>
      <c r="WIQ100" s="197"/>
      <c r="WIR100" s="197"/>
      <c r="WIS100" s="197"/>
      <c r="WIT100" s="197"/>
      <c r="WIU100" s="197"/>
      <c r="WIV100" s="197"/>
      <c r="WIW100" s="197"/>
      <c r="WIX100" s="197"/>
      <c r="WIY100" s="197"/>
      <c r="WIZ100" s="197"/>
      <c r="WJA100" s="197"/>
      <c r="WJB100" s="197"/>
      <c r="WJC100" s="197"/>
      <c r="WJD100" s="197"/>
      <c r="WJE100" s="197"/>
      <c r="WJF100" s="197"/>
      <c r="WJG100" s="197"/>
      <c r="WJH100" s="197"/>
      <c r="WJI100" s="197"/>
      <c r="WJJ100" s="197"/>
      <c r="WJK100" s="197"/>
      <c r="WJL100" s="197"/>
      <c r="WJM100" s="197"/>
      <c r="WJN100" s="197"/>
      <c r="WJO100" s="197"/>
      <c r="WJP100" s="197"/>
      <c r="WJQ100" s="197"/>
      <c r="WJR100" s="197"/>
      <c r="WJS100" s="197"/>
      <c r="WJT100" s="197"/>
      <c r="WJU100" s="197"/>
      <c r="WJV100" s="197"/>
      <c r="WJW100" s="197"/>
      <c r="WJX100" s="197"/>
      <c r="WJY100" s="197"/>
      <c r="WJZ100" s="197"/>
      <c r="WKA100" s="197"/>
      <c r="WKB100" s="197"/>
      <c r="WKC100" s="197"/>
      <c r="WKD100" s="197"/>
      <c r="WKE100" s="197"/>
      <c r="WKF100" s="197"/>
      <c r="WKG100" s="197"/>
      <c r="WKH100" s="197"/>
      <c r="WKI100" s="197"/>
      <c r="WKJ100" s="197"/>
      <c r="WKK100" s="197"/>
      <c r="WKL100" s="197"/>
      <c r="WKM100" s="197"/>
      <c r="WKN100" s="197"/>
      <c r="WKO100" s="197"/>
      <c r="WKP100" s="197"/>
      <c r="WKQ100" s="197"/>
      <c r="WKR100" s="197"/>
      <c r="WKS100" s="197"/>
      <c r="WKT100" s="197"/>
      <c r="WKU100" s="197"/>
      <c r="WKV100" s="197"/>
      <c r="WKW100" s="197"/>
      <c r="WKX100" s="197"/>
      <c r="WKY100" s="197"/>
      <c r="WKZ100" s="197"/>
      <c r="WLA100" s="197"/>
      <c r="WLB100" s="197"/>
      <c r="WLC100" s="197"/>
      <c r="WLD100" s="197"/>
      <c r="WLE100" s="197"/>
      <c r="WLF100" s="197"/>
      <c r="WLG100" s="197"/>
      <c r="WLH100" s="197"/>
      <c r="WLI100" s="197"/>
      <c r="WLJ100" s="197"/>
      <c r="WLK100" s="197"/>
      <c r="WLL100" s="197"/>
      <c r="WLM100" s="197"/>
      <c r="WLN100" s="197"/>
      <c r="WLO100" s="197"/>
      <c r="WLP100" s="197"/>
      <c r="WLQ100" s="197"/>
      <c r="WLR100" s="197"/>
      <c r="WLS100" s="197"/>
      <c r="WLT100" s="197"/>
      <c r="WLU100" s="197"/>
      <c r="WLV100" s="197"/>
      <c r="WLW100" s="197"/>
      <c r="WLX100" s="197"/>
      <c r="WLY100" s="197"/>
      <c r="WLZ100" s="197"/>
      <c r="WMA100" s="197"/>
      <c r="WMB100" s="197"/>
      <c r="WMC100" s="197"/>
      <c r="WMD100" s="197"/>
      <c r="WME100" s="197"/>
      <c r="WMF100" s="197"/>
      <c r="WMG100" s="197"/>
      <c r="WMH100" s="197"/>
      <c r="WMI100" s="197"/>
      <c r="WMJ100" s="197"/>
      <c r="WMK100" s="197"/>
      <c r="WML100" s="197"/>
      <c r="WMM100" s="197"/>
      <c r="WMN100" s="197"/>
      <c r="WMO100" s="197"/>
      <c r="WMP100" s="197"/>
      <c r="WMQ100" s="197"/>
      <c r="WMR100" s="197"/>
      <c r="WMS100" s="197"/>
      <c r="WMT100" s="197"/>
      <c r="WMU100" s="197"/>
      <c r="WMV100" s="197"/>
      <c r="WMW100" s="197"/>
      <c r="WMX100" s="197"/>
      <c r="WMY100" s="197"/>
      <c r="WMZ100" s="197"/>
      <c r="WNA100" s="197"/>
      <c r="WNB100" s="197"/>
      <c r="WNC100" s="197"/>
      <c r="WND100" s="197"/>
      <c r="WNE100" s="197"/>
      <c r="WNF100" s="197"/>
      <c r="WNG100" s="197"/>
      <c r="WNH100" s="197"/>
      <c r="WNI100" s="197"/>
      <c r="WNJ100" s="197"/>
      <c r="WNK100" s="197"/>
      <c r="WNL100" s="197"/>
      <c r="WNM100" s="197"/>
      <c r="WNN100" s="197"/>
      <c r="WNO100" s="197"/>
      <c r="WNP100" s="197"/>
      <c r="WNQ100" s="197"/>
      <c r="WNR100" s="197"/>
      <c r="WNS100" s="197"/>
      <c r="WNT100" s="197"/>
      <c r="WNU100" s="197"/>
      <c r="WNV100" s="197"/>
      <c r="WNW100" s="197"/>
      <c r="WNX100" s="197"/>
      <c r="WNY100" s="197"/>
      <c r="WNZ100" s="197"/>
      <c r="WOA100" s="197"/>
      <c r="WOB100" s="197"/>
      <c r="WOC100" s="197"/>
      <c r="WOD100" s="197"/>
      <c r="WOE100" s="197"/>
      <c r="WOF100" s="197"/>
      <c r="WOG100" s="197"/>
      <c r="WOH100" s="197"/>
      <c r="WOI100" s="197"/>
      <c r="WOJ100" s="197"/>
      <c r="WOK100" s="197"/>
      <c r="WOL100" s="197"/>
      <c r="WOM100" s="197"/>
      <c r="WON100" s="197"/>
      <c r="WOO100" s="197"/>
      <c r="WOP100" s="197"/>
      <c r="WOQ100" s="197"/>
      <c r="WOR100" s="197"/>
      <c r="WOS100" s="197"/>
      <c r="WOT100" s="197"/>
      <c r="WOU100" s="197"/>
      <c r="WOV100" s="197"/>
      <c r="WOW100" s="197"/>
      <c r="WOX100" s="197"/>
      <c r="WOY100" s="197"/>
      <c r="WOZ100" s="197"/>
      <c r="WPA100" s="197"/>
      <c r="WPB100" s="197"/>
      <c r="WPC100" s="197"/>
      <c r="WPD100" s="197"/>
      <c r="WPE100" s="197"/>
      <c r="WPF100" s="197"/>
      <c r="WPG100" s="197"/>
      <c r="WPH100" s="197"/>
      <c r="WPI100" s="197"/>
      <c r="WPJ100" s="197"/>
      <c r="WPK100" s="197"/>
      <c r="WPL100" s="197"/>
      <c r="WPM100" s="197"/>
      <c r="WPN100" s="197"/>
      <c r="WPO100" s="197"/>
      <c r="WPP100" s="197"/>
      <c r="WPQ100" s="197"/>
      <c r="WPR100" s="197"/>
      <c r="WPS100" s="197"/>
      <c r="WPT100" s="197"/>
      <c r="WPU100" s="197"/>
      <c r="WPV100" s="197"/>
      <c r="WPW100" s="197"/>
      <c r="WPX100" s="197"/>
      <c r="WPY100" s="197"/>
      <c r="WPZ100" s="197"/>
      <c r="WQA100" s="197"/>
      <c r="WQB100" s="197"/>
      <c r="WQC100" s="197"/>
      <c r="WQD100" s="197"/>
      <c r="WQE100" s="197"/>
      <c r="WQF100" s="197"/>
      <c r="WQG100" s="197"/>
      <c r="WQH100" s="197"/>
      <c r="WQI100" s="197"/>
      <c r="WQJ100" s="197"/>
      <c r="WQK100" s="197"/>
      <c r="WQL100" s="197"/>
      <c r="WQM100" s="197"/>
      <c r="WQN100" s="197"/>
      <c r="WQO100" s="197"/>
      <c r="WQP100" s="197"/>
      <c r="WQQ100" s="197"/>
      <c r="WQR100" s="197"/>
      <c r="WQS100" s="197"/>
      <c r="WQT100" s="197"/>
      <c r="WQU100" s="197"/>
      <c r="WQV100" s="197"/>
      <c r="WQW100" s="197"/>
      <c r="WQX100" s="197"/>
      <c r="WQY100" s="197"/>
      <c r="WQZ100" s="197"/>
      <c r="WRA100" s="197"/>
      <c r="WRB100" s="197"/>
      <c r="WRC100" s="197"/>
      <c r="WRD100" s="197"/>
      <c r="WRE100" s="197"/>
      <c r="WRF100" s="197"/>
      <c r="WRG100" s="197"/>
      <c r="WRH100" s="197"/>
      <c r="WRI100" s="197"/>
      <c r="WRJ100" s="197"/>
      <c r="WRK100" s="197"/>
      <c r="WRL100" s="197"/>
      <c r="WRM100" s="197"/>
      <c r="WRN100" s="197"/>
      <c r="WRO100" s="197"/>
      <c r="WRP100" s="197"/>
      <c r="WRQ100" s="197"/>
      <c r="WRR100" s="197"/>
      <c r="WRS100" s="197"/>
      <c r="WRT100" s="197"/>
      <c r="WRU100" s="197"/>
      <c r="WRV100" s="197"/>
      <c r="WRW100" s="197"/>
      <c r="WRX100" s="197"/>
      <c r="WRY100" s="197"/>
      <c r="WRZ100" s="197"/>
      <c r="WSA100" s="197"/>
      <c r="WSB100" s="197"/>
      <c r="WSC100" s="197"/>
      <c r="WSD100" s="197"/>
      <c r="WSE100" s="197"/>
      <c r="WSF100" s="197"/>
      <c r="WSG100" s="197"/>
      <c r="WSH100" s="197"/>
      <c r="WSI100" s="197"/>
      <c r="WSJ100" s="197"/>
      <c r="WSK100" s="197"/>
      <c r="WSL100" s="197"/>
      <c r="WSM100" s="197"/>
      <c r="WSN100" s="197"/>
      <c r="WSO100" s="197"/>
      <c r="WSP100" s="197"/>
      <c r="WSQ100" s="197"/>
      <c r="WSR100" s="197"/>
      <c r="WSS100" s="197"/>
      <c r="WST100" s="197"/>
      <c r="WSU100" s="197"/>
      <c r="WSV100" s="197"/>
      <c r="WSW100" s="197"/>
      <c r="WSX100" s="197"/>
      <c r="WSY100" s="197"/>
      <c r="WSZ100" s="197"/>
      <c r="WTA100" s="197"/>
      <c r="WTB100" s="197"/>
      <c r="WTC100" s="197"/>
      <c r="WTD100" s="197"/>
      <c r="WTE100" s="197"/>
      <c r="WTF100" s="197"/>
      <c r="WTG100" s="197"/>
      <c r="WTH100" s="197"/>
      <c r="WTI100" s="197"/>
      <c r="WTJ100" s="197"/>
      <c r="WTK100" s="197"/>
      <c r="WTL100" s="197"/>
      <c r="WTM100" s="197"/>
      <c r="WTN100" s="197"/>
      <c r="WTO100" s="197"/>
      <c r="WTP100" s="197"/>
      <c r="WTQ100" s="197"/>
      <c r="WTR100" s="197"/>
      <c r="WTS100" s="197"/>
      <c r="WTT100" s="197"/>
      <c r="WTU100" s="197"/>
      <c r="WTV100" s="197"/>
      <c r="WTW100" s="197"/>
      <c r="WTX100" s="197"/>
      <c r="WTY100" s="197"/>
      <c r="WTZ100" s="197"/>
      <c r="WUA100" s="197"/>
      <c r="WUB100" s="197"/>
      <c r="WUC100" s="197"/>
      <c r="WUD100" s="197"/>
      <c r="WUE100" s="197"/>
      <c r="WUF100" s="197"/>
      <c r="WUG100" s="197"/>
      <c r="WUH100" s="197"/>
      <c r="WUI100" s="197"/>
      <c r="WUJ100" s="197"/>
      <c r="WUK100" s="197"/>
      <c r="WUL100" s="197"/>
      <c r="WUM100" s="197"/>
      <c r="WUN100" s="197"/>
      <c r="WUO100" s="197"/>
      <c r="WUP100" s="197"/>
      <c r="WUQ100" s="197"/>
      <c r="WUR100" s="197"/>
      <c r="WUS100" s="197"/>
      <c r="WUT100" s="197"/>
      <c r="WUU100" s="197"/>
      <c r="WUV100" s="197"/>
      <c r="WUW100" s="197"/>
      <c r="WUX100" s="197"/>
      <c r="WUY100" s="197"/>
      <c r="WUZ100" s="197"/>
      <c r="WVA100" s="197"/>
      <c r="WVB100" s="197"/>
      <c r="WVC100" s="197"/>
      <c r="WVD100" s="197"/>
      <c r="WVE100" s="197"/>
      <c r="WVF100" s="197"/>
      <c r="WVG100" s="197"/>
      <c r="WVH100" s="197"/>
      <c r="WVI100" s="197"/>
      <c r="WVJ100" s="197"/>
      <c r="WVK100" s="197"/>
      <c r="WVL100" s="197"/>
      <c r="WVM100" s="197"/>
      <c r="WVN100" s="197"/>
      <c r="WVO100" s="197"/>
      <c r="WVP100" s="197"/>
      <c r="WVQ100" s="197"/>
      <c r="WVR100" s="197"/>
      <c r="WVS100" s="197"/>
      <c r="WVT100" s="197"/>
      <c r="WVU100" s="197"/>
      <c r="WVV100" s="197"/>
      <c r="WVW100" s="197"/>
      <c r="WVX100" s="197"/>
      <c r="WVY100" s="197"/>
      <c r="WVZ100" s="197"/>
      <c r="WWA100" s="197"/>
      <c r="WWB100" s="197"/>
      <c r="WWC100" s="197"/>
      <c r="WWD100" s="197"/>
      <c r="WWE100" s="197"/>
      <c r="WWF100" s="197"/>
      <c r="WWG100" s="197"/>
      <c r="WWH100" s="197"/>
      <c r="WWI100" s="197"/>
      <c r="WWJ100" s="197"/>
      <c r="WWK100" s="197"/>
      <c r="WWL100" s="197"/>
      <c r="WWM100" s="197"/>
      <c r="WWN100" s="197"/>
      <c r="WWO100" s="197"/>
      <c r="WWP100" s="197"/>
      <c r="WWQ100" s="197"/>
      <c r="WWR100" s="197"/>
      <c r="WWS100" s="197"/>
      <c r="WWT100" s="197"/>
      <c r="WWU100" s="197"/>
      <c r="WWV100" s="197"/>
      <c r="WWW100" s="197"/>
      <c r="WWX100" s="197"/>
      <c r="WWY100" s="197"/>
      <c r="WWZ100" s="197"/>
      <c r="WXA100" s="197"/>
      <c r="WXB100" s="197"/>
      <c r="WXC100" s="197"/>
      <c r="WXD100" s="197"/>
      <c r="WXE100" s="197"/>
      <c r="WXF100" s="197"/>
      <c r="WXG100" s="197"/>
      <c r="WXH100" s="197"/>
      <c r="WXI100" s="197"/>
      <c r="WXJ100" s="197"/>
      <c r="WXK100" s="197"/>
      <c r="WXL100" s="197"/>
      <c r="WXM100" s="197"/>
      <c r="WXN100" s="197"/>
      <c r="WXO100" s="197"/>
      <c r="WXP100" s="197"/>
      <c r="WXQ100" s="197"/>
      <c r="WXR100" s="197"/>
      <c r="WXS100" s="197"/>
      <c r="WXT100" s="197"/>
      <c r="WXU100" s="197"/>
      <c r="WXV100" s="197"/>
      <c r="WXW100" s="197"/>
      <c r="WXX100" s="197"/>
      <c r="WXY100" s="197"/>
      <c r="WXZ100" s="197"/>
      <c r="WYA100" s="197"/>
      <c r="WYB100" s="197"/>
      <c r="WYC100" s="197"/>
      <c r="WYD100" s="197"/>
      <c r="WYE100" s="197"/>
      <c r="WYF100" s="197"/>
      <c r="WYG100" s="197"/>
      <c r="WYH100" s="197"/>
      <c r="WYI100" s="197"/>
      <c r="WYJ100" s="197"/>
      <c r="WYK100" s="197"/>
      <c r="WYL100" s="197"/>
      <c r="WYM100" s="197"/>
      <c r="WYN100" s="197"/>
      <c r="WYO100" s="197"/>
      <c r="WYP100" s="197"/>
      <c r="WYQ100" s="197"/>
      <c r="WYR100" s="197"/>
      <c r="WYS100" s="197"/>
      <c r="WYT100" s="197"/>
      <c r="WYU100" s="197"/>
      <c r="WYV100" s="197"/>
      <c r="WYW100" s="197"/>
      <c r="WYX100" s="197"/>
      <c r="WYY100" s="197"/>
      <c r="WYZ100" s="197"/>
      <c r="WZA100" s="197"/>
      <c r="WZB100" s="197"/>
      <c r="WZC100" s="197"/>
      <c r="WZD100" s="197"/>
      <c r="WZE100" s="197"/>
      <c r="WZF100" s="197"/>
      <c r="WZG100" s="197"/>
      <c r="WZH100" s="197"/>
      <c r="WZI100" s="197"/>
      <c r="WZJ100" s="197"/>
      <c r="WZK100" s="197"/>
      <c r="WZL100" s="197"/>
      <c r="WZM100" s="197"/>
      <c r="WZN100" s="197"/>
      <c r="WZO100" s="197"/>
      <c r="WZP100" s="197"/>
      <c r="WZQ100" s="197"/>
      <c r="WZR100" s="197"/>
      <c r="WZS100" s="197"/>
      <c r="WZT100" s="197"/>
      <c r="WZU100" s="197"/>
      <c r="WZV100" s="197"/>
      <c r="WZW100" s="197"/>
      <c r="WZX100" s="197"/>
      <c r="WZY100" s="197"/>
      <c r="WZZ100" s="197"/>
      <c r="XAA100" s="197"/>
      <c r="XAB100" s="197"/>
      <c r="XAC100" s="197"/>
      <c r="XAD100" s="197"/>
      <c r="XAE100" s="197"/>
      <c r="XAF100" s="197"/>
      <c r="XAG100" s="197"/>
      <c r="XAH100" s="197"/>
      <c r="XAI100" s="197"/>
      <c r="XAJ100" s="197"/>
      <c r="XAK100" s="197"/>
      <c r="XAL100" s="197"/>
      <c r="XAM100" s="197"/>
      <c r="XAN100" s="197"/>
      <c r="XAO100" s="197"/>
      <c r="XAP100" s="197"/>
      <c r="XAQ100" s="197"/>
      <c r="XAR100" s="197"/>
      <c r="XAS100" s="197"/>
      <c r="XAT100" s="197"/>
      <c r="XAU100" s="197"/>
      <c r="XAV100" s="197"/>
      <c r="XAW100" s="197"/>
      <c r="XAX100" s="197"/>
      <c r="XAY100" s="197"/>
      <c r="XAZ100" s="197"/>
      <c r="XBA100" s="197"/>
      <c r="XBB100" s="197"/>
      <c r="XBC100" s="197"/>
      <c r="XBD100" s="197"/>
      <c r="XBE100" s="197"/>
      <c r="XBF100" s="197"/>
      <c r="XBG100" s="197"/>
      <c r="XBH100" s="197"/>
      <c r="XBI100" s="197"/>
      <c r="XBJ100" s="197"/>
      <c r="XBK100" s="197"/>
      <c r="XBL100" s="197"/>
      <c r="XBM100" s="197"/>
      <c r="XBN100" s="197"/>
      <c r="XBO100" s="197"/>
      <c r="XBP100" s="197"/>
      <c r="XBQ100" s="197"/>
      <c r="XBR100" s="197"/>
      <c r="XBS100" s="197"/>
      <c r="XBT100" s="197"/>
      <c r="XBU100" s="197"/>
      <c r="XBV100" s="197"/>
      <c r="XBW100" s="197"/>
      <c r="XBX100" s="197"/>
      <c r="XBY100" s="197"/>
      <c r="XBZ100" s="197"/>
      <c r="XCA100" s="197"/>
      <c r="XCB100" s="197"/>
      <c r="XCC100" s="197"/>
      <c r="XCD100" s="197"/>
      <c r="XCE100" s="197"/>
      <c r="XCF100" s="197"/>
      <c r="XCG100" s="197"/>
      <c r="XCH100" s="197"/>
      <c r="XCI100" s="197"/>
      <c r="XCJ100" s="197"/>
      <c r="XCK100" s="197"/>
      <c r="XCL100" s="197"/>
      <c r="XCM100" s="197"/>
      <c r="XCN100" s="197"/>
      <c r="XCO100" s="197"/>
      <c r="XCP100" s="197"/>
      <c r="XCQ100" s="197"/>
      <c r="XCR100" s="197"/>
      <c r="XCS100" s="197"/>
      <c r="XCT100" s="197"/>
      <c r="XCU100" s="197"/>
      <c r="XCV100" s="197"/>
      <c r="XCW100" s="197"/>
      <c r="XCX100" s="197"/>
      <c r="XCY100" s="197"/>
      <c r="XCZ100" s="197"/>
      <c r="XDA100" s="197"/>
      <c r="XDB100" s="197"/>
      <c r="XDC100" s="197"/>
      <c r="XDD100" s="197"/>
      <c r="XDE100" s="197"/>
      <c r="XDF100" s="197"/>
      <c r="XDG100" s="197"/>
      <c r="XDH100" s="197"/>
      <c r="XDI100" s="197"/>
      <c r="XDJ100" s="197"/>
      <c r="XDK100" s="197"/>
      <c r="XDL100" s="197"/>
      <c r="XDM100" s="197"/>
      <c r="XDN100" s="197"/>
      <c r="XDO100" s="197"/>
      <c r="XDP100" s="197"/>
      <c r="XDQ100" s="197"/>
      <c r="XDR100" s="197"/>
      <c r="XDS100" s="197"/>
      <c r="XDT100" s="197"/>
      <c r="XDU100" s="197"/>
      <c r="XDV100" s="197"/>
      <c r="XDW100" s="197"/>
      <c r="XDX100" s="197"/>
      <c r="XDY100" s="197"/>
      <c r="XDZ100" s="197"/>
      <c r="XEA100" s="197"/>
      <c r="XEB100" s="197"/>
      <c r="XEC100" s="197"/>
      <c r="XED100" s="197"/>
      <c r="XEE100" s="197"/>
      <c r="XEF100" s="197"/>
      <c r="XEG100" s="197"/>
      <c r="XEH100" s="197"/>
      <c r="XEI100" s="197"/>
      <c r="XEJ100" s="197"/>
      <c r="XEK100" s="197"/>
      <c r="XEL100" s="197"/>
      <c r="XEM100" s="197"/>
      <c r="XEN100" s="197"/>
      <c r="XEO100" s="197"/>
      <c r="XEP100" s="197"/>
      <c r="XEQ100" s="197"/>
      <c r="XER100" s="197"/>
      <c r="XES100" s="197"/>
      <c r="XET100" s="197"/>
      <c r="XEU100" s="197"/>
      <c r="XEV100" s="197"/>
      <c r="XEW100" s="197"/>
      <c r="XEX100" s="197"/>
      <c r="XEY100" s="197"/>
      <c r="XEZ100" s="197"/>
      <c r="XFA100" s="197"/>
      <c r="XFB100" s="197"/>
      <c r="XFC100" s="197"/>
      <c r="XFD100" s="197"/>
    </row>
    <row r="101" spans="1:16384" s="209" customFormat="1" ht="25">
      <c r="A101" s="205">
        <f ca="1">IF(OFFSET(A101,-1,0) ="",OFFSET(A101,-2,0)+1,OFFSET(A101,-1,0)+1 )</f>
        <v>73</v>
      </c>
      <c r="B101" s="206" t="s">
        <v>586</v>
      </c>
      <c r="C101" s="206"/>
      <c r="D101" s="192"/>
      <c r="E101" s="207"/>
      <c r="F101" s="206"/>
      <c r="G101" s="206"/>
      <c r="H101" s="206"/>
      <c r="I101" s="210"/>
    </row>
    <row r="102" spans="1:16384" s="209" customFormat="1" ht="37.5">
      <c r="A102" s="205">
        <f ca="1">IF(OFFSET(A102,-1,0) ="",OFFSET(A102,-2,0)+1,OFFSET(A102,-1,0)+1 )</f>
        <v>74</v>
      </c>
      <c r="B102" s="206" t="s">
        <v>587</v>
      </c>
      <c r="C102" s="206"/>
      <c r="D102" s="192"/>
      <c r="E102" s="207"/>
      <c r="F102" s="206"/>
      <c r="G102" s="206"/>
      <c r="H102" s="206"/>
      <c r="I102" s="210"/>
    </row>
    <row r="103" spans="1:16384" s="209" customFormat="1" ht="37.5">
      <c r="A103" s="205">
        <f ca="1">IF(OFFSET(A103,-1,0) ="",OFFSET(A103,-2,0)+1,OFFSET(A103,-1,0)+1 )</f>
        <v>75</v>
      </c>
      <c r="B103" s="206" t="s">
        <v>588</v>
      </c>
      <c r="C103" s="206"/>
      <c r="D103" s="192"/>
      <c r="E103" s="207"/>
      <c r="F103" s="206"/>
      <c r="G103" s="206"/>
      <c r="H103" s="206"/>
      <c r="I103" s="210"/>
    </row>
    <row r="104" spans="1:16384" s="228" customFormat="1" ht="14">
      <c r="A104" s="161"/>
      <c r="B104" s="161" t="s">
        <v>546</v>
      </c>
      <c r="C104" s="227"/>
      <c r="D104" s="227"/>
      <c r="E104" s="161"/>
      <c r="F104" s="161"/>
      <c r="G104" s="161"/>
      <c r="H104" s="161"/>
      <c r="I104" s="161"/>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c r="AG104" s="188"/>
      <c r="AH104" s="188"/>
      <c r="AI104" s="188"/>
      <c r="AJ104" s="188"/>
      <c r="AK104" s="188"/>
      <c r="AL104" s="188"/>
      <c r="AM104" s="188"/>
      <c r="AN104" s="188"/>
      <c r="AO104" s="188"/>
      <c r="AP104" s="188"/>
      <c r="AQ104" s="188"/>
      <c r="AR104" s="188"/>
      <c r="AS104" s="188"/>
      <c r="AT104" s="188"/>
      <c r="AU104" s="188"/>
      <c r="AV104" s="188"/>
      <c r="AW104" s="188"/>
      <c r="AX104" s="188"/>
      <c r="AY104" s="188"/>
      <c r="AZ104" s="188"/>
      <c r="BA104" s="188"/>
      <c r="BB104" s="188"/>
      <c r="BC104" s="188"/>
      <c r="BD104" s="188"/>
      <c r="BE104" s="188"/>
      <c r="BF104" s="188"/>
      <c r="BG104" s="188"/>
      <c r="BH104" s="188"/>
      <c r="BI104" s="188"/>
      <c r="BJ104" s="188"/>
      <c r="BK104" s="188"/>
      <c r="BL104" s="188"/>
      <c r="BM104" s="188"/>
      <c r="BN104" s="188"/>
      <c r="BO104" s="188"/>
      <c r="BP104" s="188"/>
      <c r="BQ104" s="188"/>
      <c r="BR104" s="188"/>
      <c r="BS104" s="188"/>
      <c r="BT104" s="188"/>
      <c r="BU104" s="188"/>
      <c r="BV104" s="188"/>
      <c r="BW104" s="188"/>
      <c r="BX104" s="188"/>
      <c r="BY104" s="188"/>
      <c r="BZ104" s="188"/>
      <c r="CA104" s="188"/>
      <c r="CB104" s="188"/>
      <c r="CC104" s="188"/>
      <c r="CD104" s="188"/>
      <c r="CE104" s="188"/>
      <c r="CF104" s="188"/>
      <c r="CG104" s="188"/>
      <c r="CH104" s="188"/>
      <c r="CI104" s="188"/>
      <c r="CJ104" s="188"/>
      <c r="CK104" s="188"/>
      <c r="CL104" s="188"/>
      <c r="CM104" s="188"/>
      <c r="CN104" s="188"/>
      <c r="CO104" s="188"/>
      <c r="CP104" s="188"/>
      <c r="CQ104" s="188"/>
      <c r="CR104" s="188"/>
      <c r="CS104" s="188"/>
      <c r="CT104" s="188"/>
      <c r="CU104" s="188"/>
      <c r="CV104" s="188"/>
      <c r="CW104" s="188"/>
      <c r="CX104" s="188"/>
      <c r="CY104" s="188"/>
      <c r="CZ104" s="188"/>
      <c r="DA104" s="188"/>
      <c r="DB104" s="188"/>
      <c r="DC104" s="188"/>
      <c r="DD104" s="188"/>
      <c r="DE104" s="188"/>
      <c r="DF104" s="188"/>
      <c r="DG104" s="188"/>
      <c r="DH104" s="188"/>
      <c r="DI104" s="188"/>
      <c r="DJ104" s="188"/>
      <c r="DK104" s="188"/>
      <c r="DL104" s="188"/>
      <c r="DM104" s="188"/>
      <c r="DN104" s="188"/>
      <c r="DO104" s="188"/>
      <c r="DP104" s="188"/>
      <c r="DQ104" s="188"/>
      <c r="DR104" s="188"/>
      <c r="DS104" s="188"/>
      <c r="DT104" s="188"/>
      <c r="DU104" s="188"/>
      <c r="DV104" s="188"/>
      <c r="DW104" s="188"/>
      <c r="DX104" s="188"/>
      <c r="DY104" s="188"/>
      <c r="DZ104" s="188"/>
      <c r="EA104" s="188"/>
      <c r="EB104" s="188"/>
      <c r="EC104" s="188"/>
      <c r="ED104" s="188"/>
      <c r="EE104" s="188"/>
      <c r="EF104" s="188"/>
      <c r="EG104" s="188"/>
      <c r="EH104" s="188"/>
      <c r="EI104" s="188"/>
      <c r="EJ104" s="188"/>
      <c r="EK104" s="188"/>
      <c r="EL104" s="188"/>
      <c r="EM104" s="188"/>
      <c r="EN104" s="188"/>
      <c r="EO104" s="188"/>
      <c r="EP104" s="188"/>
      <c r="EQ104" s="188"/>
      <c r="ER104" s="188"/>
      <c r="ES104" s="188"/>
      <c r="ET104" s="188"/>
      <c r="EU104" s="188"/>
      <c r="EV104" s="188"/>
      <c r="EW104" s="188"/>
      <c r="EX104" s="188"/>
      <c r="EY104" s="188"/>
      <c r="EZ104" s="188"/>
      <c r="FA104" s="188"/>
      <c r="FB104" s="188"/>
      <c r="FC104" s="188"/>
      <c r="FD104" s="188"/>
      <c r="FE104" s="188"/>
      <c r="FF104" s="188"/>
      <c r="FG104" s="188"/>
      <c r="FH104" s="188"/>
      <c r="FI104" s="188"/>
      <c r="FJ104" s="188"/>
      <c r="FK104" s="188"/>
      <c r="FL104" s="188"/>
      <c r="FM104" s="188"/>
      <c r="FN104" s="188"/>
      <c r="FO104" s="188"/>
      <c r="FP104" s="188"/>
      <c r="FQ104" s="188"/>
      <c r="FR104" s="188"/>
      <c r="FS104" s="188"/>
      <c r="FT104" s="188"/>
      <c r="FU104" s="188"/>
      <c r="FV104" s="188"/>
      <c r="FW104" s="188"/>
      <c r="FX104" s="188"/>
      <c r="FY104" s="188"/>
      <c r="FZ104" s="188"/>
      <c r="GA104" s="188"/>
      <c r="GB104" s="188"/>
      <c r="GC104" s="188"/>
      <c r="GD104" s="188"/>
      <c r="GE104" s="188"/>
      <c r="GF104" s="188"/>
      <c r="GG104" s="188"/>
      <c r="GH104" s="188"/>
      <c r="GI104" s="188"/>
      <c r="GJ104" s="188"/>
      <c r="GK104" s="188"/>
      <c r="GL104" s="188"/>
      <c r="GM104" s="188"/>
      <c r="GN104" s="188"/>
      <c r="GO104" s="188"/>
      <c r="GP104" s="188"/>
      <c r="GQ104" s="188"/>
      <c r="GR104" s="188"/>
      <c r="GS104" s="188"/>
      <c r="GT104" s="188"/>
      <c r="GU104" s="188"/>
      <c r="GV104" s="188"/>
      <c r="GW104" s="188"/>
      <c r="GX104" s="188"/>
      <c r="GY104" s="188"/>
      <c r="GZ104" s="188"/>
      <c r="HA104" s="188"/>
      <c r="HB104" s="188"/>
      <c r="HC104" s="188"/>
      <c r="HD104" s="188"/>
      <c r="HE104" s="188"/>
      <c r="HF104" s="188"/>
      <c r="HG104" s="188"/>
      <c r="HH104" s="188"/>
      <c r="HI104" s="188"/>
      <c r="HJ104" s="188"/>
      <c r="HK104" s="188"/>
      <c r="HL104" s="188"/>
      <c r="HM104" s="188"/>
      <c r="HN104" s="188"/>
      <c r="HO104" s="188"/>
      <c r="HP104" s="188"/>
      <c r="HQ104" s="188"/>
      <c r="HR104" s="188"/>
      <c r="HS104" s="188"/>
      <c r="HT104" s="188"/>
      <c r="HU104" s="188"/>
      <c r="HV104" s="188"/>
      <c r="HW104" s="188"/>
      <c r="HX104" s="188"/>
      <c r="HY104" s="188"/>
      <c r="HZ104" s="188"/>
      <c r="IA104" s="188"/>
      <c r="IB104" s="188"/>
      <c r="IC104" s="188"/>
      <c r="ID104" s="188"/>
      <c r="IE104" s="188"/>
      <c r="IF104" s="188"/>
      <c r="IG104" s="188"/>
      <c r="IH104" s="188"/>
      <c r="II104" s="188"/>
      <c r="IJ104" s="188"/>
      <c r="IK104" s="188"/>
      <c r="IL104" s="188"/>
      <c r="IM104" s="188"/>
      <c r="IN104" s="188"/>
      <c r="IO104" s="188"/>
      <c r="IP104" s="188"/>
      <c r="IQ104" s="188"/>
      <c r="IR104" s="188"/>
      <c r="IS104" s="188"/>
      <c r="IT104" s="188"/>
      <c r="IU104" s="188"/>
      <c r="IV104" s="188"/>
      <c r="IW104" s="188"/>
      <c r="IX104" s="188"/>
      <c r="IY104" s="188"/>
      <c r="IZ104" s="188"/>
      <c r="JA104" s="188"/>
      <c r="JB104" s="188"/>
      <c r="JC104" s="188"/>
      <c r="JD104" s="188"/>
      <c r="JE104" s="188"/>
      <c r="JF104" s="188"/>
      <c r="JG104" s="188"/>
      <c r="JH104" s="188"/>
      <c r="JI104" s="188"/>
      <c r="JJ104" s="188"/>
      <c r="JK104" s="188"/>
      <c r="JL104" s="188"/>
      <c r="JM104" s="188"/>
      <c r="JN104" s="188"/>
      <c r="JO104" s="188"/>
      <c r="JP104" s="188"/>
      <c r="JQ104" s="188"/>
      <c r="JR104" s="188"/>
      <c r="JS104" s="188"/>
      <c r="JT104" s="188"/>
      <c r="JU104" s="188"/>
      <c r="JV104" s="188"/>
      <c r="JW104" s="188"/>
      <c r="JX104" s="188"/>
      <c r="JY104" s="188"/>
      <c r="JZ104" s="188"/>
      <c r="KA104" s="188"/>
      <c r="KB104" s="188"/>
      <c r="KC104" s="188"/>
      <c r="KD104" s="188"/>
      <c r="KE104" s="188"/>
      <c r="KF104" s="188"/>
      <c r="KG104" s="188"/>
      <c r="KH104" s="188"/>
      <c r="KI104" s="188"/>
      <c r="KJ104" s="188"/>
      <c r="KK104" s="188"/>
      <c r="KL104" s="188"/>
      <c r="KM104" s="188"/>
      <c r="KN104" s="188"/>
      <c r="KO104" s="188"/>
      <c r="KP104" s="188"/>
      <c r="KQ104" s="188"/>
      <c r="KR104" s="188"/>
      <c r="KS104" s="188"/>
      <c r="KT104" s="188"/>
      <c r="KU104" s="188"/>
      <c r="KV104" s="188"/>
      <c r="KW104" s="188"/>
      <c r="KX104" s="188"/>
      <c r="KY104" s="188"/>
      <c r="KZ104" s="188"/>
      <c r="LA104" s="188"/>
      <c r="LB104" s="188"/>
      <c r="LC104" s="188"/>
      <c r="LD104" s="188"/>
      <c r="LE104" s="188"/>
      <c r="LF104" s="188"/>
      <c r="LG104" s="188"/>
      <c r="LH104" s="188"/>
      <c r="LI104" s="188"/>
      <c r="LJ104" s="188"/>
      <c r="LK104" s="188"/>
      <c r="LL104" s="188"/>
      <c r="LM104" s="188"/>
      <c r="LN104" s="188"/>
      <c r="LO104" s="188"/>
      <c r="LP104" s="188"/>
      <c r="LQ104" s="188"/>
      <c r="LR104" s="188"/>
      <c r="LS104" s="188"/>
      <c r="LT104" s="188"/>
      <c r="LU104" s="188"/>
      <c r="LV104" s="188"/>
      <c r="LW104" s="188"/>
      <c r="LX104" s="188"/>
      <c r="LY104" s="188"/>
      <c r="LZ104" s="188"/>
      <c r="MA104" s="188"/>
      <c r="MB104" s="188"/>
      <c r="MC104" s="188"/>
      <c r="MD104" s="188"/>
      <c r="ME104" s="188"/>
      <c r="MF104" s="188"/>
      <c r="MG104" s="188"/>
      <c r="MH104" s="188"/>
      <c r="MI104" s="188"/>
      <c r="MJ104" s="188"/>
      <c r="MK104" s="188"/>
      <c r="ML104" s="188"/>
      <c r="MM104" s="188"/>
      <c r="MN104" s="188"/>
      <c r="MO104" s="188"/>
      <c r="MP104" s="188"/>
      <c r="MQ104" s="188"/>
      <c r="MR104" s="188"/>
      <c r="MS104" s="188"/>
      <c r="MT104" s="188"/>
      <c r="MU104" s="188"/>
      <c r="MV104" s="188"/>
      <c r="MW104" s="188"/>
      <c r="MX104" s="188"/>
      <c r="MY104" s="188"/>
      <c r="MZ104" s="188"/>
      <c r="NA104" s="188"/>
      <c r="NB104" s="188"/>
      <c r="NC104" s="188"/>
      <c r="ND104" s="188"/>
      <c r="NE104" s="188"/>
      <c r="NF104" s="188"/>
      <c r="NG104" s="188"/>
      <c r="NH104" s="188"/>
      <c r="NI104" s="188"/>
      <c r="NJ104" s="188"/>
      <c r="NK104" s="188"/>
      <c r="NL104" s="188"/>
      <c r="NM104" s="188"/>
      <c r="NN104" s="188"/>
      <c r="NO104" s="188"/>
      <c r="NP104" s="188"/>
      <c r="NQ104" s="188"/>
      <c r="NR104" s="188"/>
      <c r="NS104" s="188"/>
      <c r="NT104" s="188"/>
      <c r="NU104" s="188"/>
      <c r="NV104" s="188"/>
      <c r="NW104" s="188"/>
      <c r="NX104" s="188"/>
      <c r="NY104" s="188"/>
      <c r="NZ104" s="188"/>
      <c r="OA104" s="188"/>
      <c r="OB104" s="188"/>
      <c r="OC104" s="188"/>
      <c r="OD104" s="188"/>
      <c r="OE104" s="188"/>
      <c r="OF104" s="188"/>
      <c r="OG104" s="188"/>
      <c r="OH104" s="188"/>
      <c r="OI104" s="188"/>
      <c r="OJ104" s="188"/>
      <c r="OK104" s="188"/>
      <c r="OL104" s="188"/>
      <c r="OM104" s="188"/>
      <c r="ON104" s="188"/>
      <c r="OO104" s="188"/>
      <c r="OP104" s="188"/>
      <c r="OQ104" s="188"/>
      <c r="OR104" s="188"/>
      <c r="OS104" s="188"/>
      <c r="OT104" s="188"/>
      <c r="OU104" s="188"/>
      <c r="OV104" s="188"/>
      <c r="OW104" s="188"/>
      <c r="OX104" s="188"/>
      <c r="OY104" s="188"/>
      <c r="OZ104" s="188"/>
      <c r="PA104" s="188"/>
      <c r="PB104" s="188"/>
      <c r="PC104" s="188"/>
      <c r="PD104" s="188"/>
      <c r="PE104" s="188"/>
      <c r="PF104" s="188"/>
      <c r="PG104" s="188"/>
      <c r="PH104" s="188"/>
      <c r="PI104" s="188"/>
      <c r="PJ104" s="188"/>
      <c r="PK104" s="188"/>
      <c r="PL104" s="188"/>
      <c r="PM104" s="188"/>
      <c r="PN104" s="188"/>
      <c r="PO104" s="188"/>
      <c r="PP104" s="188"/>
      <c r="PQ104" s="188"/>
      <c r="PR104" s="188"/>
      <c r="PS104" s="188"/>
      <c r="PT104" s="188"/>
      <c r="PU104" s="188"/>
      <c r="PV104" s="188"/>
      <c r="PW104" s="188"/>
      <c r="PX104" s="188"/>
      <c r="PY104" s="188"/>
      <c r="PZ104" s="188"/>
      <c r="QA104" s="188"/>
      <c r="QB104" s="188"/>
      <c r="QC104" s="188"/>
      <c r="QD104" s="188"/>
      <c r="QE104" s="188"/>
      <c r="QF104" s="188"/>
      <c r="QG104" s="188"/>
      <c r="QH104" s="188"/>
      <c r="QI104" s="188"/>
      <c r="QJ104" s="188"/>
      <c r="QK104" s="188"/>
      <c r="QL104" s="188"/>
      <c r="QM104" s="188"/>
      <c r="QN104" s="188"/>
      <c r="QO104" s="188"/>
      <c r="QP104" s="188"/>
      <c r="QQ104" s="188"/>
      <c r="QR104" s="188"/>
      <c r="QS104" s="188"/>
      <c r="QT104" s="188"/>
      <c r="QU104" s="188"/>
      <c r="QV104" s="188"/>
      <c r="QW104" s="188"/>
      <c r="QX104" s="188"/>
      <c r="QY104" s="188"/>
      <c r="QZ104" s="188"/>
      <c r="RA104" s="188"/>
      <c r="RB104" s="188"/>
      <c r="RC104" s="188"/>
      <c r="RD104" s="188"/>
      <c r="RE104" s="188"/>
      <c r="RF104" s="188"/>
      <c r="RG104" s="188"/>
      <c r="RH104" s="188"/>
      <c r="RI104" s="188"/>
      <c r="RJ104" s="188"/>
      <c r="RK104" s="188"/>
      <c r="RL104" s="188"/>
      <c r="RM104" s="188"/>
      <c r="RN104" s="188"/>
      <c r="RO104" s="188"/>
      <c r="RP104" s="188"/>
      <c r="RQ104" s="188"/>
      <c r="RR104" s="188"/>
      <c r="RS104" s="188"/>
      <c r="RT104" s="188"/>
      <c r="RU104" s="188"/>
      <c r="RV104" s="188"/>
      <c r="RW104" s="188"/>
      <c r="RX104" s="188"/>
      <c r="RY104" s="188"/>
      <c r="RZ104" s="188"/>
      <c r="SA104" s="188"/>
      <c r="SB104" s="188"/>
      <c r="SC104" s="188"/>
      <c r="SD104" s="188"/>
      <c r="SE104" s="188"/>
      <c r="SF104" s="188"/>
      <c r="SG104" s="188"/>
      <c r="SH104" s="188"/>
      <c r="SI104" s="188"/>
      <c r="SJ104" s="188"/>
      <c r="SK104" s="188"/>
      <c r="SL104" s="188"/>
      <c r="SM104" s="188"/>
      <c r="SN104" s="188"/>
      <c r="SO104" s="188"/>
      <c r="SP104" s="188"/>
      <c r="SQ104" s="188"/>
      <c r="SR104" s="188"/>
      <c r="SS104" s="188"/>
      <c r="ST104" s="188"/>
      <c r="SU104" s="188"/>
      <c r="SV104" s="188"/>
      <c r="SW104" s="188"/>
      <c r="SX104" s="188"/>
      <c r="SY104" s="188"/>
      <c r="SZ104" s="188"/>
      <c r="TA104" s="188"/>
      <c r="TB104" s="188"/>
      <c r="TC104" s="188"/>
      <c r="TD104" s="188"/>
      <c r="TE104" s="188"/>
      <c r="TF104" s="188"/>
      <c r="TG104" s="188"/>
      <c r="TH104" s="188"/>
      <c r="TI104" s="188"/>
      <c r="TJ104" s="188"/>
      <c r="TK104" s="188"/>
      <c r="TL104" s="188"/>
      <c r="TM104" s="188"/>
      <c r="TN104" s="188"/>
      <c r="TO104" s="188"/>
      <c r="TP104" s="188"/>
      <c r="TQ104" s="188"/>
      <c r="TR104" s="188"/>
      <c r="TS104" s="188"/>
      <c r="TT104" s="188"/>
      <c r="TU104" s="188"/>
      <c r="TV104" s="188"/>
      <c r="TW104" s="188"/>
      <c r="TX104" s="188"/>
      <c r="TY104" s="188"/>
      <c r="TZ104" s="188"/>
      <c r="UA104" s="188"/>
      <c r="UB104" s="188"/>
      <c r="UC104" s="188"/>
      <c r="UD104" s="188"/>
      <c r="UE104" s="188"/>
      <c r="UF104" s="188"/>
      <c r="UG104" s="188"/>
      <c r="UH104" s="188"/>
      <c r="UI104" s="188"/>
      <c r="UJ104" s="188"/>
      <c r="UK104" s="188"/>
      <c r="UL104" s="188"/>
      <c r="UM104" s="188"/>
      <c r="UN104" s="188"/>
      <c r="UO104" s="188"/>
      <c r="UP104" s="188"/>
      <c r="UQ104" s="188"/>
      <c r="UR104" s="188"/>
      <c r="US104" s="188"/>
      <c r="UT104" s="188"/>
      <c r="UU104" s="188"/>
      <c r="UV104" s="188"/>
      <c r="UW104" s="188"/>
      <c r="UX104" s="188"/>
      <c r="UY104" s="188"/>
      <c r="UZ104" s="188"/>
      <c r="VA104" s="188"/>
      <c r="VB104" s="188"/>
      <c r="VC104" s="188"/>
      <c r="VD104" s="188"/>
      <c r="VE104" s="188"/>
      <c r="VF104" s="188"/>
      <c r="VG104" s="188"/>
      <c r="VH104" s="188"/>
      <c r="VI104" s="188"/>
      <c r="VJ104" s="188"/>
      <c r="VK104" s="188"/>
      <c r="VL104" s="188"/>
      <c r="VM104" s="188"/>
      <c r="VN104" s="188"/>
      <c r="VO104" s="188"/>
      <c r="VP104" s="188"/>
      <c r="VQ104" s="188"/>
      <c r="VR104" s="188"/>
      <c r="VS104" s="188"/>
      <c r="VT104" s="188"/>
      <c r="VU104" s="188"/>
      <c r="VV104" s="188"/>
      <c r="VW104" s="188"/>
      <c r="VX104" s="188"/>
      <c r="VY104" s="188"/>
      <c r="VZ104" s="188"/>
      <c r="WA104" s="188"/>
      <c r="WB104" s="188"/>
      <c r="WC104" s="188"/>
      <c r="WD104" s="188"/>
      <c r="WE104" s="188"/>
      <c r="WF104" s="188"/>
      <c r="WG104" s="188"/>
      <c r="WH104" s="188"/>
      <c r="WI104" s="188"/>
      <c r="WJ104" s="188"/>
      <c r="WK104" s="188"/>
      <c r="WL104" s="188"/>
      <c r="WM104" s="188"/>
      <c r="WN104" s="188"/>
      <c r="WO104" s="188"/>
      <c r="WP104" s="188"/>
      <c r="WQ104" s="188"/>
      <c r="WR104" s="188"/>
      <c r="WS104" s="188"/>
      <c r="WT104" s="188"/>
      <c r="WU104" s="188"/>
      <c r="WV104" s="188"/>
      <c r="WW104" s="188"/>
      <c r="WX104" s="188"/>
      <c r="WY104" s="188"/>
      <c r="WZ104" s="188"/>
      <c r="XA104" s="188"/>
      <c r="XB104" s="188"/>
      <c r="XC104" s="188"/>
      <c r="XD104" s="188"/>
      <c r="XE104" s="188"/>
      <c r="XF104" s="188"/>
      <c r="XG104" s="188"/>
      <c r="XH104" s="188"/>
      <c r="XI104" s="188"/>
      <c r="XJ104" s="188"/>
      <c r="XK104" s="188"/>
      <c r="XL104" s="188"/>
      <c r="XM104" s="188"/>
      <c r="XN104" s="188"/>
      <c r="XO104" s="188"/>
      <c r="XP104" s="188"/>
      <c r="XQ104" s="188"/>
      <c r="XR104" s="188"/>
      <c r="XS104" s="188"/>
      <c r="XT104" s="188"/>
      <c r="XU104" s="188"/>
      <c r="XV104" s="188"/>
      <c r="XW104" s="188"/>
      <c r="XX104" s="188"/>
      <c r="XY104" s="188"/>
      <c r="XZ104" s="188"/>
      <c r="YA104" s="188"/>
      <c r="YB104" s="188"/>
      <c r="YC104" s="188"/>
      <c r="YD104" s="188"/>
      <c r="YE104" s="188"/>
      <c r="YF104" s="188"/>
      <c r="YG104" s="188"/>
      <c r="YH104" s="188"/>
      <c r="YI104" s="188"/>
      <c r="YJ104" s="188"/>
      <c r="YK104" s="188"/>
      <c r="YL104" s="188"/>
      <c r="YM104" s="188"/>
      <c r="YN104" s="188"/>
      <c r="YO104" s="188"/>
      <c r="YP104" s="188"/>
      <c r="YQ104" s="188"/>
      <c r="YR104" s="188"/>
      <c r="YS104" s="188"/>
      <c r="YT104" s="188"/>
      <c r="YU104" s="188"/>
      <c r="YV104" s="188"/>
      <c r="YW104" s="188"/>
      <c r="YX104" s="188"/>
      <c r="YY104" s="188"/>
      <c r="YZ104" s="188"/>
      <c r="ZA104" s="188"/>
      <c r="ZB104" s="188"/>
      <c r="ZC104" s="188"/>
      <c r="ZD104" s="188"/>
      <c r="ZE104" s="188"/>
      <c r="ZF104" s="188"/>
      <c r="ZG104" s="188"/>
      <c r="ZH104" s="188"/>
      <c r="ZI104" s="188"/>
      <c r="ZJ104" s="188"/>
      <c r="ZK104" s="188"/>
      <c r="ZL104" s="188"/>
      <c r="ZM104" s="188"/>
      <c r="ZN104" s="188"/>
      <c r="ZO104" s="188"/>
      <c r="ZP104" s="188"/>
      <c r="ZQ104" s="188"/>
      <c r="ZR104" s="188"/>
      <c r="ZS104" s="188"/>
      <c r="ZT104" s="188"/>
      <c r="ZU104" s="188"/>
      <c r="ZV104" s="188"/>
      <c r="ZW104" s="188"/>
      <c r="ZX104" s="188"/>
      <c r="ZY104" s="188"/>
      <c r="ZZ104" s="188"/>
      <c r="AAA104" s="188"/>
      <c r="AAB104" s="188"/>
      <c r="AAC104" s="188"/>
      <c r="AAD104" s="188"/>
      <c r="AAE104" s="188"/>
      <c r="AAF104" s="188"/>
      <c r="AAG104" s="188"/>
      <c r="AAH104" s="188"/>
      <c r="AAI104" s="188"/>
      <c r="AAJ104" s="188"/>
      <c r="AAK104" s="188"/>
      <c r="AAL104" s="188"/>
      <c r="AAM104" s="188"/>
      <c r="AAN104" s="188"/>
      <c r="AAO104" s="188"/>
      <c r="AAP104" s="188"/>
      <c r="AAQ104" s="188"/>
      <c r="AAR104" s="188"/>
      <c r="AAS104" s="188"/>
      <c r="AAT104" s="188"/>
      <c r="AAU104" s="188"/>
      <c r="AAV104" s="188"/>
      <c r="AAW104" s="188"/>
      <c r="AAX104" s="188"/>
      <c r="AAY104" s="188"/>
      <c r="AAZ104" s="188"/>
      <c r="ABA104" s="188"/>
      <c r="ABB104" s="188"/>
      <c r="ABC104" s="188"/>
      <c r="ABD104" s="188"/>
      <c r="ABE104" s="188"/>
      <c r="ABF104" s="188"/>
      <c r="ABG104" s="188"/>
      <c r="ABH104" s="188"/>
      <c r="ABI104" s="188"/>
      <c r="ABJ104" s="188"/>
      <c r="ABK104" s="188"/>
      <c r="ABL104" s="188"/>
      <c r="ABM104" s="188"/>
      <c r="ABN104" s="188"/>
      <c r="ABO104" s="188"/>
      <c r="ABP104" s="188"/>
      <c r="ABQ104" s="188"/>
      <c r="ABR104" s="188"/>
      <c r="ABS104" s="188"/>
      <c r="ABT104" s="188"/>
      <c r="ABU104" s="188"/>
      <c r="ABV104" s="188"/>
      <c r="ABW104" s="188"/>
      <c r="ABX104" s="188"/>
      <c r="ABY104" s="188"/>
      <c r="ABZ104" s="188"/>
      <c r="ACA104" s="188"/>
      <c r="ACB104" s="188"/>
      <c r="ACC104" s="188"/>
      <c r="ACD104" s="188"/>
      <c r="ACE104" s="188"/>
      <c r="ACF104" s="188"/>
      <c r="ACG104" s="188"/>
      <c r="ACH104" s="188"/>
      <c r="ACI104" s="188"/>
      <c r="ACJ104" s="188"/>
      <c r="ACK104" s="188"/>
      <c r="ACL104" s="188"/>
      <c r="ACM104" s="188"/>
      <c r="ACN104" s="188"/>
      <c r="ACO104" s="188"/>
      <c r="ACP104" s="188"/>
      <c r="ACQ104" s="188"/>
      <c r="ACR104" s="188"/>
      <c r="ACS104" s="188"/>
      <c r="ACT104" s="188"/>
      <c r="ACU104" s="188"/>
      <c r="ACV104" s="188"/>
      <c r="ACW104" s="188"/>
      <c r="ACX104" s="188"/>
      <c r="ACY104" s="188"/>
      <c r="ACZ104" s="188"/>
      <c r="ADA104" s="188"/>
      <c r="ADB104" s="188"/>
      <c r="ADC104" s="188"/>
      <c r="ADD104" s="188"/>
      <c r="ADE104" s="188"/>
      <c r="ADF104" s="188"/>
      <c r="ADG104" s="188"/>
      <c r="ADH104" s="188"/>
      <c r="ADI104" s="188"/>
      <c r="ADJ104" s="188"/>
      <c r="ADK104" s="188"/>
      <c r="ADL104" s="188"/>
      <c r="ADM104" s="188"/>
      <c r="ADN104" s="188"/>
      <c r="ADO104" s="188"/>
      <c r="ADP104" s="188"/>
      <c r="ADQ104" s="188"/>
      <c r="ADR104" s="188"/>
      <c r="ADS104" s="188"/>
      <c r="ADT104" s="188"/>
      <c r="ADU104" s="188"/>
      <c r="ADV104" s="188"/>
      <c r="ADW104" s="188"/>
      <c r="ADX104" s="188"/>
      <c r="ADY104" s="188"/>
      <c r="ADZ104" s="188"/>
      <c r="AEA104" s="188"/>
      <c r="AEB104" s="188"/>
      <c r="AEC104" s="188"/>
      <c r="AED104" s="188"/>
      <c r="AEE104" s="188"/>
      <c r="AEF104" s="188"/>
      <c r="AEG104" s="188"/>
      <c r="AEH104" s="188"/>
      <c r="AEI104" s="188"/>
      <c r="AEJ104" s="188"/>
      <c r="AEK104" s="188"/>
      <c r="AEL104" s="188"/>
      <c r="AEM104" s="188"/>
      <c r="AEN104" s="188"/>
      <c r="AEO104" s="188"/>
      <c r="AEP104" s="188"/>
      <c r="AEQ104" s="188"/>
      <c r="AER104" s="188"/>
      <c r="AES104" s="188"/>
      <c r="AET104" s="188"/>
      <c r="AEU104" s="188"/>
      <c r="AEV104" s="188"/>
      <c r="AEW104" s="188"/>
      <c r="AEX104" s="188"/>
      <c r="AEY104" s="188"/>
      <c r="AEZ104" s="188"/>
      <c r="AFA104" s="188"/>
      <c r="AFB104" s="188"/>
      <c r="AFC104" s="188"/>
      <c r="AFD104" s="188"/>
      <c r="AFE104" s="188"/>
      <c r="AFF104" s="188"/>
      <c r="AFG104" s="188"/>
      <c r="AFH104" s="188"/>
      <c r="AFI104" s="188"/>
      <c r="AFJ104" s="188"/>
      <c r="AFK104" s="188"/>
      <c r="AFL104" s="188"/>
      <c r="AFM104" s="188"/>
      <c r="AFN104" s="188"/>
      <c r="AFO104" s="188"/>
      <c r="AFP104" s="188"/>
      <c r="AFQ104" s="188"/>
      <c r="AFR104" s="188"/>
      <c r="AFS104" s="188"/>
      <c r="AFT104" s="188"/>
      <c r="AFU104" s="188"/>
      <c r="AFV104" s="188"/>
      <c r="AFW104" s="188"/>
      <c r="AFX104" s="188"/>
      <c r="AFY104" s="188"/>
      <c r="AFZ104" s="188"/>
      <c r="AGA104" s="188"/>
      <c r="AGB104" s="188"/>
      <c r="AGC104" s="188"/>
      <c r="AGD104" s="188"/>
      <c r="AGE104" s="188"/>
      <c r="AGF104" s="188"/>
      <c r="AGG104" s="188"/>
      <c r="AGH104" s="188"/>
      <c r="AGI104" s="188"/>
      <c r="AGJ104" s="188"/>
      <c r="AGK104" s="188"/>
      <c r="AGL104" s="188"/>
      <c r="AGM104" s="188"/>
      <c r="AGN104" s="188"/>
      <c r="AGO104" s="188"/>
      <c r="AGP104" s="188"/>
      <c r="AGQ104" s="188"/>
      <c r="AGR104" s="188"/>
      <c r="AGS104" s="188"/>
      <c r="AGT104" s="188"/>
      <c r="AGU104" s="188"/>
      <c r="AGV104" s="188"/>
      <c r="AGW104" s="188"/>
      <c r="AGX104" s="188"/>
      <c r="AGY104" s="188"/>
      <c r="AGZ104" s="188"/>
      <c r="AHA104" s="188"/>
      <c r="AHB104" s="188"/>
      <c r="AHC104" s="188"/>
      <c r="AHD104" s="188"/>
      <c r="AHE104" s="188"/>
      <c r="AHF104" s="188"/>
      <c r="AHG104" s="188"/>
      <c r="AHH104" s="188"/>
      <c r="AHI104" s="188"/>
      <c r="AHJ104" s="188"/>
      <c r="AHK104" s="188"/>
      <c r="AHL104" s="188"/>
      <c r="AHM104" s="188"/>
      <c r="AHN104" s="188"/>
      <c r="AHO104" s="188"/>
      <c r="AHP104" s="188"/>
      <c r="AHQ104" s="188"/>
      <c r="AHR104" s="188"/>
      <c r="AHS104" s="188"/>
      <c r="AHT104" s="188"/>
      <c r="AHU104" s="188"/>
      <c r="AHV104" s="188"/>
      <c r="AHW104" s="188"/>
      <c r="AHX104" s="188"/>
      <c r="AHY104" s="188"/>
      <c r="AHZ104" s="188"/>
      <c r="AIA104" s="188"/>
      <c r="AIB104" s="188"/>
      <c r="AIC104" s="188"/>
      <c r="AID104" s="188"/>
      <c r="AIE104" s="188"/>
      <c r="AIF104" s="188"/>
      <c r="AIG104" s="188"/>
      <c r="AIH104" s="188"/>
      <c r="AII104" s="188"/>
      <c r="AIJ104" s="188"/>
      <c r="AIK104" s="188"/>
      <c r="AIL104" s="188"/>
      <c r="AIM104" s="188"/>
      <c r="AIN104" s="188"/>
      <c r="AIO104" s="188"/>
      <c r="AIP104" s="188"/>
      <c r="AIQ104" s="188"/>
      <c r="AIR104" s="188"/>
      <c r="AIS104" s="188"/>
      <c r="AIT104" s="188"/>
      <c r="AIU104" s="188"/>
      <c r="AIV104" s="188"/>
      <c r="AIW104" s="188"/>
      <c r="AIX104" s="188"/>
      <c r="AIY104" s="188"/>
      <c r="AIZ104" s="188"/>
      <c r="AJA104" s="188"/>
      <c r="AJB104" s="188"/>
      <c r="AJC104" s="188"/>
      <c r="AJD104" s="188"/>
      <c r="AJE104" s="188"/>
      <c r="AJF104" s="188"/>
      <c r="AJG104" s="188"/>
      <c r="AJH104" s="188"/>
      <c r="AJI104" s="188"/>
      <c r="AJJ104" s="188"/>
      <c r="AJK104" s="188"/>
      <c r="AJL104" s="188"/>
      <c r="AJM104" s="188"/>
      <c r="AJN104" s="188"/>
      <c r="AJO104" s="188"/>
      <c r="AJP104" s="188"/>
      <c r="AJQ104" s="188"/>
      <c r="AJR104" s="188"/>
      <c r="AJS104" s="188"/>
      <c r="AJT104" s="188"/>
      <c r="AJU104" s="188"/>
      <c r="AJV104" s="188"/>
      <c r="AJW104" s="188"/>
      <c r="AJX104" s="188"/>
      <c r="AJY104" s="188"/>
      <c r="AJZ104" s="188"/>
      <c r="AKA104" s="188"/>
      <c r="AKB104" s="188"/>
      <c r="AKC104" s="188"/>
      <c r="AKD104" s="188"/>
      <c r="AKE104" s="188"/>
      <c r="AKF104" s="188"/>
      <c r="AKG104" s="188"/>
      <c r="AKH104" s="188"/>
      <c r="AKI104" s="188"/>
      <c r="AKJ104" s="188"/>
      <c r="AKK104" s="188"/>
      <c r="AKL104" s="188"/>
      <c r="AKM104" s="188"/>
      <c r="AKN104" s="188"/>
      <c r="AKO104" s="188"/>
      <c r="AKP104" s="188"/>
      <c r="AKQ104" s="188"/>
      <c r="AKR104" s="188"/>
      <c r="AKS104" s="188"/>
      <c r="AKT104" s="188"/>
      <c r="AKU104" s="188"/>
      <c r="AKV104" s="188"/>
      <c r="AKW104" s="188"/>
      <c r="AKX104" s="188"/>
      <c r="AKY104" s="188"/>
      <c r="AKZ104" s="188"/>
      <c r="ALA104" s="188"/>
      <c r="ALB104" s="188"/>
      <c r="ALC104" s="188"/>
      <c r="ALD104" s="188"/>
      <c r="ALE104" s="188"/>
      <c r="ALF104" s="188"/>
      <c r="ALG104" s="188"/>
      <c r="ALH104" s="188"/>
      <c r="ALI104" s="188"/>
      <c r="ALJ104" s="188"/>
      <c r="ALK104" s="188"/>
      <c r="ALL104" s="188"/>
      <c r="ALM104" s="188"/>
      <c r="ALN104" s="188"/>
      <c r="ALO104" s="188"/>
      <c r="ALP104" s="188"/>
      <c r="ALQ104" s="188"/>
      <c r="ALR104" s="188"/>
      <c r="ALS104" s="188"/>
      <c r="ALT104" s="188"/>
      <c r="ALU104" s="188"/>
      <c r="ALV104" s="188"/>
      <c r="ALW104" s="188"/>
      <c r="ALX104" s="188"/>
      <c r="ALY104" s="188"/>
      <c r="ALZ104" s="188"/>
      <c r="AMA104" s="188"/>
      <c r="AMB104" s="188"/>
      <c r="AMC104" s="188"/>
      <c r="AMD104" s="188"/>
      <c r="AME104" s="188"/>
      <c r="AMF104" s="188"/>
      <c r="AMG104" s="188"/>
      <c r="AMH104" s="188"/>
      <c r="AMI104" s="188"/>
      <c r="AMJ104" s="188"/>
      <c r="AMK104" s="188"/>
      <c r="AML104" s="188"/>
      <c r="AMM104" s="188"/>
      <c r="AMN104" s="188"/>
      <c r="AMO104" s="188"/>
      <c r="AMP104" s="188"/>
      <c r="AMQ104" s="188"/>
      <c r="AMR104" s="188"/>
      <c r="AMS104" s="188"/>
      <c r="AMT104" s="188"/>
      <c r="AMU104" s="188"/>
      <c r="AMV104" s="188"/>
      <c r="AMW104" s="188"/>
      <c r="AMX104" s="188"/>
      <c r="AMY104" s="188"/>
      <c r="AMZ104" s="188"/>
      <c r="ANA104" s="188"/>
      <c r="ANB104" s="188"/>
      <c r="ANC104" s="188"/>
      <c r="AND104" s="188"/>
      <c r="ANE104" s="188"/>
      <c r="ANF104" s="188"/>
      <c r="ANG104" s="188"/>
      <c r="ANH104" s="188"/>
      <c r="ANI104" s="188"/>
      <c r="ANJ104" s="188"/>
      <c r="ANK104" s="188"/>
      <c r="ANL104" s="188"/>
      <c r="ANM104" s="188"/>
      <c r="ANN104" s="188"/>
      <c r="ANO104" s="188"/>
      <c r="ANP104" s="188"/>
      <c r="ANQ104" s="188"/>
      <c r="ANR104" s="188"/>
      <c r="ANS104" s="188"/>
      <c r="ANT104" s="188"/>
      <c r="ANU104" s="188"/>
      <c r="ANV104" s="188"/>
      <c r="ANW104" s="188"/>
      <c r="ANX104" s="188"/>
      <c r="ANY104" s="188"/>
      <c r="ANZ104" s="188"/>
      <c r="AOA104" s="188"/>
      <c r="AOB104" s="188"/>
      <c r="AOC104" s="188"/>
      <c r="AOD104" s="188"/>
      <c r="AOE104" s="188"/>
      <c r="AOF104" s="188"/>
      <c r="AOG104" s="188"/>
      <c r="AOH104" s="188"/>
      <c r="AOI104" s="188"/>
      <c r="AOJ104" s="188"/>
      <c r="AOK104" s="188"/>
      <c r="AOL104" s="188"/>
      <c r="AOM104" s="188"/>
      <c r="AON104" s="188"/>
      <c r="AOO104" s="188"/>
      <c r="AOP104" s="188"/>
      <c r="AOQ104" s="188"/>
      <c r="AOR104" s="188"/>
      <c r="AOS104" s="188"/>
      <c r="AOT104" s="188"/>
      <c r="AOU104" s="188"/>
      <c r="AOV104" s="188"/>
      <c r="AOW104" s="188"/>
      <c r="AOX104" s="188"/>
      <c r="AOY104" s="188"/>
      <c r="AOZ104" s="188"/>
      <c r="APA104" s="188"/>
      <c r="APB104" s="188"/>
      <c r="APC104" s="188"/>
      <c r="APD104" s="188"/>
      <c r="APE104" s="188"/>
      <c r="APF104" s="188"/>
      <c r="APG104" s="188"/>
      <c r="APH104" s="188"/>
      <c r="API104" s="188"/>
      <c r="APJ104" s="188"/>
      <c r="APK104" s="188"/>
      <c r="APL104" s="188"/>
      <c r="APM104" s="188"/>
      <c r="APN104" s="188"/>
      <c r="APO104" s="188"/>
      <c r="APP104" s="188"/>
      <c r="APQ104" s="188"/>
      <c r="APR104" s="188"/>
      <c r="APS104" s="188"/>
      <c r="APT104" s="188"/>
      <c r="APU104" s="188"/>
      <c r="APV104" s="188"/>
      <c r="APW104" s="188"/>
      <c r="APX104" s="188"/>
      <c r="APY104" s="188"/>
      <c r="APZ104" s="188"/>
      <c r="AQA104" s="188"/>
      <c r="AQB104" s="188"/>
      <c r="AQC104" s="188"/>
      <c r="AQD104" s="188"/>
      <c r="AQE104" s="188"/>
      <c r="AQF104" s="188"/>
      <c r="AQG104" s="188"/>
      <c r="AQH104" s="188"/>
      <c r="AQI104" s="188"/>
      <c r="AQJ104" s="188"/>
      <c r="AQK104" s="188"/>
      <c r="AQL104" s="188"/>
      <c r="AQM104" s="188"/>
      <c r="AQN104" s="188"/>
      <c r="AQO104" s="188"/>
      <c r="AQP104" s="188"/>
      <c r="AQQ104" s="188"/>
      <c r="AQR104" s="188"/>
      <c r="AQS104" s="188"/>
      <c r="AQT104" s="188"/>
      <c r="AQU104" s="188"/>
      <c r="AQV104" s="188"/>
      <c r="AQW104" s="188"/>
      <c r="AQX104" s="188"/>
      <c r="AQY104" s="188"/>
      <c r="AQZ104" s="188"/>
      <c r="ARA104" s="188"/>
      <c r="ARB104" s="188"/>
      <c r="ARC104" s="188"/>
      <c r="ARD104" s="188"/>
      <c r="ARE104" s="188"/>
      <c r="ARF104" s="188"/>
      <c r="ARG104" s="188"/>
      <c r="ARH104" s="188"/>
      <c r="ARI104" s="188"/>
      <c r="ARJ104" s="188"/>
      <c r="ARK104" s="188"/>
      <c r="ARL104" s="188"/>
      <c r="ARM104" s="188"/>
      <c r="ARN104" s="188"/>
      <c r="ARO104" s="188"/>
      <c r="ARP104" s="188"/>
      <c r="ARQ104" s="188"/>
      <c r="ARR104" s="188"/>
      <c r="ARS104" s="188"/>
      <c r="ART104" s="188"/>
      <c r="ARU104" s="188"/>
      <c r="ARV104" s="188"/>
      <c r="ARW104" s="188"/>
      <c r="ARX104" s="188"/>
      <c r="ARY104" s="188"/>
      <c r="ARZ104" s="188"/>
      <c r="ASA104" s="188"/>
      <c r="ASB104" s="188"/>
      <c r="ASC104" s="188"/>
      <c r="ASD104" s="188"/>
      <c r="ASE104" s="188"/>
      <c r="ASF104" s="188"/>
      <c r="ASG104" s="188"/>
      <c r="ASH104" s="188"/>
      <c r="ASI104" s="188"/>
      <c r="ASJ104" s="188"/>
      <c r="ASK104" s="188"/>
      <c r="ASL104" s="188"/>
      <c r="ASM104" s="188"/>
      <c r="ASN104" s="188"/>
      <c r="ASO104" s="188"/>
      <c r="ASP104" s="188"/>
      <c r="ASQ104" s="188"/>
      <c r="ASR104" s="188"/>
      <c r="ASS104" s="188"/>
      <c r="AST104" s="188"/>
      <c r="ASU104" s="188"/>
      <c r="ASV104" s="188"/>
      <c r="ASW104" s="188"/>
      <c r="ASX104" s="188"/>
      <c r="ASY104" s="188"/>
      <c r="ASZ104" s="188"/>
      <c r="ATA104" s="188"/>
      <c r="ATB104" s="188"/>
      <c r="ATC104" s="188"/>
      <c r="ATD104" s="188"/>
      <c r="ATE104" s="188"/>
      <c r="ATF104" s="188"/>
      <c r="ATG104" s="188"/>
      <c r="ATH104" s="188"/>
      <c r="ATI104" s="188"/>
      <c r="ATJ104" s="188"/>
      <c r="ATK104" s="188"/>
      <c r="ATL104" s="188"/>
      <c r="ATM104" s="188"/>
      <c r="ATN104" s="188"/>
      <c r="ATO104" s="188"/>
      <c r="ATP104" s="188"/>
      <c r="ATQ104" s="188"/>
      <c r="ATR104" s="188"/>
      <c r="ATS104" s="188"/>
      <c r="ATT104" s="188"/>
      <c r="ATU104" s="188"/>
      <c r="ATV104" s="188"/>
      <c r="ATW104" s="188"/>
      <c r="ATX104" s="188"/>
      <c r="ATY104" s="188"/>
      <c r="ATZ104" s="188"/>
      <c r="AUA104" s="188"/>
      <c r="AUB104" s="188"/>
      <c r="AUC104" s="188"/>
      <c r="AUD104" s="188"/>
      <c r="AUE104" s="188"/>
      <c r="AUF104" s="188"/>
      <c r="AUG104" s="188"/>
      <c r="AUH104" s="188"/>
      <c r="AUI104" s="188"/>
      <c r="AUJ104" s="188"/>
      <c r="AUK104" s="188"/>
      <c r="AUL104" s="188"/>
      <c r="AUM104" s="188"/>
      <c r="AUN104" s="188"/>
      <c r="AUO104" s="188"/>
      <c r="AUP104" s="188"/>
      <c r="AUQ104" s="188"/>
      <c r="AUR104" s="188"/>
      <c r="AUS104" s="188"/>
      <c r="AUT104" s="188"/>
      <c r="AUU104" s="188"/>
      <c r="AUV104" s="188"/>
      <c r="AUW104" s="188"/>
      <c r="AUX104" s="188"/>
      <c r="AUY104" s="188"/>
      <c r="AUZ104" s="188"/>
      <c r="AVA104" s="188"/>
      <c r="AVB104" s="188"/>
      <c r="AVC104" s="188"/>
      <c r="AVD104" s="188"/>
      <c r="AVE104" s="188"/>
      <c r="AVF104" s="188"/>
      <c r="AVG104" s="188"/>
      <c r="AVH104" s="188"/>
      <c r="AVI104" s="188"/>
      <c r="AVJ104" s="188"/>
      <c r="AVK104" s="188"/>
      <c r="AVL104" s="188"/>
      <c r="AVM104" s="188"/>
      <c r="AVN104" s="188"/>
      <c r="AVO104" s="188"/>
      <c r="AVP104" s="188"/>
      <c r="AVQ104" s="188"/>
      <c r="AVR104" s="188"/>
      <c r="AVS104" s="188"/>
      <c r="AVT104" s="188"/>
      <c r="AVU104" s="188"/>
      <c r="AVV104" s="188"/>
      <c r="AVW104" s="188"/>
      <c r="AVX104" s="188"/>
      <c r="AVY104" s="188"/>
      <c r="AVZ104" s="188"/>
      <c r="AWA104" s="188"/>
      <c r="AWB104" s="188"/>
      <c r="AWC104" s="188"/>
      <c r="AWD104" s="188"/>
      <c r="AWE104" s="188"/>
      <c r="AWF104" s="188"/>
      <c r="AWG104" s="188"/>
      <c r="AWH104" s="188"/>
      <c r="AWI104" s="188"/>
      <c r="AWJ104" s="188"/>
      <c r="AWK104" s="188"/>
      <c r="AWL104" s="188"/>
      <c r="AWM104" s="188"/>
      <c r="AWN104" s="188"/>
      <c r="AWO104" s="188"/>
      <c r="AWP104" s="188"/>
      <c r="AWQ104" s="188"/>
      <c r="AWR104" s="188"/>
      <c r="AWS104" s="188"/>
      <c r="AWT104" s="188"/>
      <c r="AWU104" s="188"/>
      <c r="AWV104" s="188"/>
      <c r="AWW104" s="188"/>
      <c r="AWX104" s="188"/>
      <c r="AWY104" s="188"/>
      <c r="AWZ104" s="188"/>
      <c r="AXA104" s="188"/>
      <c r="AXB104" s="188"/>
      <c r="AXC104" s="188"/>
      <c r="AXD104" s="188"/>
      <c r="AXE104" s="188"/>
      <c r="AXF104" s="188"/>
      <c r="AXG104" s="188"/>
      <c r="AXH104" s="188"/>
      <c r="AXI104" s="188"/>
      <c r="AXJ104" s="188"/>
      <c r="AXK104" s="188"/>
      <c r="AXL104" s="188"/>
      <c r="AXM104" s="188"/>
      <c r="AXN104" s="188"/>
      <c r="AXO104" s="188"/>
      <c r="AXP104" s="188"/>
      <c r="AXQ104" s="188"/>
      <c r="AXR104" s="188"/>
      <c r="AXS104" s="188"/>
      <c r="AXT104" s="188"/>
      <c r="AXU104" s="188"/>
      <c r="AXV104" s="188"/>
      <c r="AXW104" s="188"/>
      <c r="AXX104" s="188"/>
      <c r="AXY104" s="188"/>
      <c r="AXZ104" s="188"/>
      <c r="AYA104" s="188"/>
      <c r="AYB104" s="188"/>
      <c r="AYC104" s="188"/>
      <c r="AYD104" s="188"/>
      <c r="AYE104" s="188"/>
      <c r="AYF104" s="188"/>
      <c r="AYG104" s="188"/>
      <c r="AYH104" s="188"/>
      <c r="AYI104" s="188"/>
      <c r="AYJ104" s="188"/>
      <c r="AYK104" s="188"/>
      <c r="AYL104" s="188"/>
      <c r="AYM104" s="188"/>
      <c r="AYN104" s="188"/>
      <c r="AYO104" s="188"/>
      <c r="AYP104" s="188"/>
      <c r="AYQ104" s="188"/>
      <c r="AYR104" s="188"/>
      <c r="AYS104" s="188"/>
      <c r="AYT104" s="188"/>
      <c r="AYU104" s="188"/>
      <c r="AYV104" s="188"/>
      <c r="AYW104" s="188"/>
      <c r="AYX104" s="188"/>
      <c r="AYY104" s="188"/>
      <c r="AYZ104" s="188"/>
      <c r="AZA104" s="188"/>
      <c r="AZB104" s="188"/>
      <c r="AZC104" s="188"/>
      <c r="AZD104" s="188"/>
      <c r="AZE104" s="188"/>
      <c r="AZF104" s="188"/>
      <c r="AZG104" s="188"/>
      <c r="AZH104" s="188"/>
      <c r="AZI104" s="188"/>
      <c r="AZJ104" s="188"/>
      <c r="AZK104" s="188"/>
      <c r="AZL104" s="188"/>
      <c r="AZM104" s="188"/>
      <c r="AZN104" s="188"/>
      <c r="AZO104" s="188"/>
      <c r="AZP104" s="188"/>
      <c r="AZQ104" s="188"/>
      <c r="AZR104" s="188"/>
      <c r="AZS104" s="188"/>
      <c r="AZT104" s="188"/>
      <c r="AZU104" s="188"/>
      <c r="AZV104" s="188"/>
      <c r="AZW104" s="188"/>
      <c r="AZX104" s="188"/>
      <c r="AZY104" s="188"/>
      <c r="AZZ104" s="188"/>
      <c r="BAA104" s="188"/>
      <c r="BAB104" s="188"/>
      <c r="BAC104" s="188"/>
      <c r="BAD104" s="188"/>
      <c r="BAE104" s="188"/>
      <c r="BAF104" s="188"/>
      <c r="BAG104" s="188"/>
      <c r="BAH104" s="188"/>
      <c r="BAI104" s="188"/>
      <c r="BAJ104" s="188"/>
      <c r="BAK104" s="188"/>
      <c r="BAL104" s="188"/>
      <c r="BAM104" s="188"/>
      <c r="BAN104" s="188"/>
      <c r="BAO104" s="188"/>
      <c r="BAP104" s="188"/>
      <c r="BAQ104" s="188"/>
      <c r="BAR104" s="188"/>
      <c r="BAS104" s="188"/>
      <c r="BAT104" s="188"/>
      <c r="BAU104" s="188"/>
      <c r="BAV104" s="188"/>
      <c r="BAW104" s="188"/>
      <c r="BAX104" s="188"/>
      <c r="BAY104" s="188"/>
      <c r="BAZ104" s="188"/>
      <c r="BBA104" s="188"/>
      <c r="BBB104" s="188"/>
      <c r="BBC104" s="188"/>
      <c r="BBD104" s="188"/>
      <c r="BBE104" s="188"/>
      <c r="BBF104" s="188"/>
      <c r="BBG104" s="188"/>
      <c r="BBH104" s="188"/>
      <c r="BBI104" s="188"/>
      <c r="BBJ104" s="188"/>
      <c r="BBK104" s="188"/>
      <c r="BBL104" s="188"/>
      <c r="BBM104" s="188"/>
      <c r="BBN104" s="188"/>
      <c r="BBO104" s="188"/>
      <c r="BBP104" s="188"/>
      <c r="BBQ104" s="188"/>
      <c r="BBR104" s="188"/>
      <c r="BBS104" s="188"/>
      <c r="BBT104" s="188"/>
      <c r="BBU104" s="188"/>
      <c r="BBV104" s="188"/>
      <c r="BBW104" s="188"/>
      <c r="BBX104" s="188"/>
      <c r="BBY104" s="188"/>
      <c r="BBZ104" s="188"/>
      <c r="BCA104" s="188"/>
      <c r="BCB104" s="188"/>
      <c r="BCC104" s="188"/>
      <c r="BCD104" s="188"/>
      <c r="BCE104" s="188"/>
      <c r="BCF104" s="188"/>
      <c r="BCG104" s="188"/>
      <c r="BCH104" s="188"/>
      <c r="BCI104" s="188"/>
      <c r="BCJ104" s="188"/>
      <c r="BCK104" s="188"/>
      <c r="BCL104" s="188"/>
      <c r="BCM104" s="188"/>
      <c r="BCN104" s="188"/>
      <c r="BCO104" s="188"/>
      <c r="BCP104" s="188"/>
      <c r="BCQ104" s="188"/>
      <c r="BCR104" s="188"/>
      <c r="BCS104" s="188"/>
      <c r="BCT104" s="188"/>
      <c r="BCU104" s="188"/>
      <c r="BCV104" s="188"/>
      <c r="BCW104" s="188"/>
      <c r="BCX104" s="188"/>
      <c r="BCY104" s="188"/>
      <c r="BCZ104" s="188"/>
      <c r="BDA104" s="188"/>
      <c r="BDB104" s="188"/>
      <c r="BDC104" s="188"/>
      <c r="BDD104" s="188"/>
      <c r="BDE104" s="188"/>
      <c r="BDF104" s="188"/>
      <c r="BDG104" s="188"/>
      <c r="BDH104" s="188"/>
      <c r="BDI104" s="188"/>
      <c r="BDJ104" s="188"/>
      <c r="BDK104" s="188"/>
      <c r="BDL104" s="188"/>
      <c r="BDM104" s="188"/>
      <c r="BDN104" s="188"/>
      <c r="BDO104" s="188"/>
      <c r="BDP104" s="188"/>
      <c r="BDQ104" s="188"/>
      <c r="BDR104" s="188"/>
      <c r="BDS104" s="188"/>
      <c r="BDT104" s="188"/>
      <c r="BDU104" s="188"/>
      <c r="BDV104" s="188"/>
      <c r="BDW104" s="188"/>
      <c r="BDX104" s="188"/>
      <c r="BDY104" s="188"/>
      <c r="BDZ104" s="188"/>
      <c r="BEA104" s="188"/>
      <c r="BEB104" s="188"/>
      <c r="BEC104" s="188"/>
      <c r="BED104" s="188"/>
      <c r="BEE104" s="188"/>
      <c r="BEF104" s="188"/>
      <c r="BEG104" s="188"/>
      <c r="BEH104" s="188"/>
      <c r="BEI104" s="188"/>
      <c r="BEJ104" s="188"/>
      <c r="BEK104" s="188"/>
      <c r="BEL104" s="188"/>
      <c r="BEM104" s="188"/>
      <c r="BEN104" s="188"/>
      <c r="BEO104" s="188"/>
      <c r="BEP104" s="188"/>
      <c r="BEQ104" s="188"/>
      <c r="BER104" s="188"/>
      <c r="BES104" s="188"/>
      <c r="BET104" s="188"/>
      <c r="BEU104" s="188"/>
      <c r="BEV104" s="188"/>
      <c r="BEW104" s="188"/>
      <c r="BEX104" s="188"/>
      <c r="BEY104" s="188"/>
      <c r="BEZ104" s="188"/>
      <c r="BFA104" s="188"/>
      <c r="BFB104" s="188"/>
      <c r="BFC104" s="188"/>
      <c r="BFD104" s="188"/>
      <c r="BFE104" s="188"/>
      <c r="BFF104" s="188"/>
      <c r="BFG104" s="188"/>
      <c r="BFH104" s="188"/>
      <c r="BFI104" s="188"/>
      <c r="BFJ104" s="188"/>
      <c r="BFK104" s="188"/>
      <c r="BFL104" s="188"/>
      <c r="BFM104" s="188"/>
      <c r="BFN104" s="188"/>
      <c r="BFO104" s="188"/>
      <c r="BFP104" s="188"/>
      <c r="BFQ104" s="188"/>
      <c r="BFR104" s="188"/>
      <c r="BFS104" s="188"/>
      <c r="BFT104" s="188"/>
      <c r="BFU104" s="188"/>
      <c r="BFV104" s="188"/>
      <c r="BFW104" s="188"/>
      <c r="BFX104" s="188"/>
      <c r="BFY104" s="188"/>
      <c r="BFZ104" s="188"/>
      <c r="BGA104" s="188"/>
      <c r="BGB104" s="188"/>
      <c r="BGC104" s="188"/>
      <c r="BGD104" s="188"/>
      <c r="BGE104" s="188"/>
      <c r="BGF104" s="188"/>
      <c r="BGG104" s="188"/>
      <c r="BGH104" s="188"/>
      <c r="BGI104" s="188"/>
      <c r="BGJ104" s="188"/>
      <c r="BGK104" s="188"/>
      <c r="BGL104" s="188"/>
      <c r="BGM104" s="188"/>
      <c r="BGN104" s="188"/>
      <c r="BGO104" s="188"/>
      <c r="BGP104" s="188"/>
      <c r="BGQ104" s="188"/>
      <c r="BGR104" s="188"/>
      <c r="BGS104" s="188"/>
      <c r="BGT104" s="188"/>
      <c r="BGU104" s="188"/>
      <c r="BGV104" s="188"/>
      <c r="BGW104" s="188"/>
      <c r="BGX104" s="188"/>
      <c r="BGY104" s="188"/>
      <c r="BGZ104" s="188"/>
      <c r="BHA104" s="188"/>
      <c r="BHB104" s="188"/>
      <c r="BHC104" s="188"/>
      <c r="BHD104" s="188"/>
      <c r="BHE104" s="188"/>
      <c r="BHF104" s="188"/>
      <c r="BHG104" s="188"/>
      <c r="BHH104" s="188"/>
      <c r="BHI104" s="188"/>
      <c r="BHJ104" s="188"/>
      <c r="BHK104" s="188"/>
      <c r="BHL104" s="188"/>
      <c r="BHM104" s="188"/>
      <c r="BHN104" s="188"/>
      <c r="BHO104" s="188"/>
      <c r="BHP104" s="188"/>
      <c r="BHQ104" s="188"/>
      <c r="BHR104" s="188"/>
      <c r="BHS104" s="188"/>
      <c r="BHT104" s="188"/>
      <c r="BHU104" s="188"/>
      <c r="BHV104" s="188"/>
      <c r="BHW104" s="188"/>
      <c r="BHX104" s="188"/>
      <c r="BHY104" s="188"/>
      <c r="BHZ104" s="188"/>
      <c r="BIA104" s="188"/>
      <c r="BIB104" s="188"/>
      <c r="BIC104" s="188"/>
      <c r="BID104" s="188"/>
      <c r="BIE104" s="188"/>
      <c r="BIF104" s="188"/>
      <c r="BIG104" s="188"/>
      <c r="BIH104" s="188"/>
      <c r="BII104" s="188"/>
      <c r="BIJ104" s="188"/>
      <c r="BIK104" s="188"/>
      <c r="BIL104" s="188"/>
      <c r="BIM104" s="188"/>
      <c r="BIN104" s="188"/>
      <c r="BIO104" s="188"/>
      <c r="BIP104" s="188"/>
      <c r="BIQ104" s="188"/>
      <c r="BIR104" s="188"/>
      <c r="BIS104" s="188"/>
      <c r="BIT104" s="188"/>
      <c r="BIU104" s="188"/>
      <c r="BIV104" s="188"/>
      <c r="BIW104" s="188"/>
      <c r="BIX104" s="188"/>
      <c r="BIY104" s="188"/>
      <c r="BIZ104" s="188"/>
      <c r="BJA104" s="188"/>
      <c r="BJB104" s="188"/>
      <c r="BJC104" s="188"/>
      <c r="BJD104" s="188"/>
      <c r="BJE104" s="188"/>
      <c r="BJF104" s="188"/>
      <c r="BJG104" s="188"/>
      <c r="BJH104" s="188"/>
      <c r="BJI104" s="188"/>
      <c r="BJJ104" s="188"/>
      <c r="BJK104" s="188"/>
      <c r="BJL104" s="188"/>
      <c r="BJM104" s="188"/>
      <c r="BJN104" s="188"/>
      <c r="BJO104" s="188"/>
      <c r="BJP104" s="188"/>
      <c r="BJQ104" s="188"/>
      <c r="BJR104" s="188"/>
      <c r="BJS104" s="188"/>
      <c r="BJT104" s="188"/>
      <c r="BJU104" s="188"/>
      <c r="BJV104" s="188"/>
      <c r="BJW104" s="188"/>
      <c r="BJX104" s="188"/>
      <c r="BJY104" s="188"/>
      <c r="BJZ104" s="188"/>
      <c r="BKA104" s="188"/>
      <c r="BKB104" s="188"/>
      <c r="BKC104" s="188"/>
      <c r="BKD104" s="188"/>
      <c r="BKE104" s="188"/>
      <c r="BKF104" s="188"/>
      <c r="BKG104" s="188"/>
      <c r="BKH104" s="188"/>
      <c r="BKI104" s="188"/>
      <c r="BKJ104" s="188"/>
      <c r="BKK104" s="188"/>
      <c r="BKL104" s="188"/>
      <c r="BKM104" s="188"/>
      <c r="BKN104" s="188"/>
      <c r="BKO104" s="188"/>
      <c r="BKP104" s="188"/>
      <c r="BKQ104" s="188"/>
      <c r="BKR104" s="188"/>
      <c r="BKS104" s="188"/>
      <c r="BKT104" s="188"/>
      <c r="BKU104" s="188"/>
      <c r="BKV104" s="188"/>
      <c r="BKW104" s="188"/>
      <c r="BKX104" s="188"/>
      <c r="BKY104" s="188"/>
      <c r="BKZ104" s="188"/>
      <c r="BLA104" s="188"/>
      <c r="BLB104" s="188"/>
      <c r="BLC104" s="188"/>
      <c r="BLD104" s="188"/>
      <c r="BLE104" s="188"/>
      <c r="BLF104" s="188"/>
      <c r="BLG104" s="188"/>
      <c r="BLH104" s="188"/>
      <c r="BLI104" s="188"/>
      <c r="BLJ104" s="188"/>
      <c r="BLK104" s="188"/>
      <c r="BLL104" s="188"/>
      <c r="BLM104" s="188"/>
      <c r="BLN104" s="188"/>
      <c r="BLO104" s="188"/>
      <c r="BLP104" s="188"/>
      <c r="BLQ104" s="188"/>
      <c r="BLR104" s="188"/>
      <c r="BLS104" s="188"/>
      <c r="BLT104" s="188"/>
      <c r="BLU104" s="188"/>
      <c r="BLV104" s="188"/>
      <c r="BLW104" s="188"/>
      <c r="BLX104" s="188"/>
      <c r="BLY104" s="188"/>
      <c r="BLZ104" s="188"/>
      <c r="BMA104" s="188"/>
      <c r="BMB104" s="188"/>
      <c r="BMC104" s="188"/>
      <c r="BMD104" s="188"/>
      <c r="BME104" s="188"/>
      <c r="BMF104" s="188"/>
      <c r="BMG104" s="188"/>
      <c r="BMH104" s="188"/>
      <c r="BMI104" s="188"/>
      <c r="BMJ104" s="188"/>
      <c r="BMK104" s="188"/>
      <c r="BML104" s="188"/>
      <c r="BMM104" s="188"/>
      <c r="BMN104" s="188"/>
      <c r="BMO104" s="188"/>
      <c r="BMP104" s="188"/>
      <c r="BMQ104" s="188"/>
      <c r="BMR104" s="188"/>
      <c r="BMS104" s="188"/>
      <c r="BMT104" s="188"/>
      <c r="BMU104" s="188"/>
      <c r="BMV104" s="188"/>
      <c r="BMW104" s="188"/>
      <c r="BMX104" s="188"/>
      <c r="BMY104" s="188"/>
      <c r="BMZ104" s="188"/>
      <c r="BNA104" s="188"/>
      <c r="BNB104" s="188"/>
      <c r="BNC104" s="188"/>
      <c r="BND104" s="188"/>
      <c r="BNE104" s="188"/>
      <c r="BNF104" s="188"/>
      <c r="BNG104" s="188"/>
      <c r="BNH104" s="188"/>
      <c r="BNI104" s="188"/>
      <c r="BNJ104" s="188"/>
      <c r="BNK104" s="188"/>
      <c r="BNL104" s="188"/>
      <c r="BNM104" s="188"/>
      <c r="BNN104" s="188"/>
      <c r="BNO104" s="188"/>
      <c r="BNP104" s="188"/>
      <c r="BNQ104" s="188"/>
      <c r="BNR104" s="188"/>
      <c r="BNS104" s="188"/>
      <c r="BNT104" s="188"/>
      <c r="BNU104" s="188"/>
      <c r="BNV104" s="188"/>
      <c r="BNW104" s="188"/>
      <c r="BNX104" s="188"/>
      <c r="BNY104" s="188"/>
      <c r="BNZ104" s="188"/>
      <c r="BOA104" s="188"/>
      <c r="BOB104" s="188"/>
      <c r="BOC104" s="188"/>
      <c r="BOD104" s="188"/>
      <c r="BOE104" s="188"/>
      <c r="BOF104" s="188"/>
      <c r="BOG104" s="188"/>
      <c r="BOH104" s="188"/>
      <c r="BOI104" s="188"/>
      <c r="BOJ104" s="188"/>
      <c r="BOK104" s="188"/>
      <c r="BOL104" s="188"/>
      <c r="BOM104" s="188"/>
      <c r="BON104" s="188"/>
      <c r="BOO104" s="188"/>
      <c r="BOP104" s="188"/>
      <c r="BOQ104" s="188"/>
      <c r="BOR104" s="188"/>
      <c r="BOS104" s="188"/>
      <c r="BOT104" s="188"/>
      <c r="BOU104" s="188"/>
      <c r="BOV104" s="188"/>
      <c r="BOW104" s="188"/>
      <c r="BOX104" s="188"/>
      <c r="BOY104" s="188"/>
      <c r="BOZ104" s="188"/>
      <c r="BPA104" s="188"/>
      <c r="BPB104" s="188"/>
      <c r="BPC104" s="188"/>
      <c r="BPD104" s="188"/>
      <c r="BPE104" s="188"/>
      <c r="BPF104" s="188"/>
      <c r="BPG104" s="188"/>
      <c r="BPH104" s="188"/>
      <c r="BPI104" s="188"/>
      <c r="BPJ104" s="188"/>
      <c r="BPK104" s="188"/>
      <c r="BPL104" s="188"/>
      <c r="BPM104" s="188"/>
      <c r="BPN104" s="188"/>
      <c r="BPO104" s="188"/>
      <c r="BPP104" s="188"/>
      <c r="BPQ104" s="188"/>
      <c r="BPR104" s="188"/>
      <c r="BPS104" s="188"/>
      <c r="BPT104" s="188"/>
      <c r="BPU104" s="188"/>
      <c r="BPV104" s="188"/>
      <c r="BPW104" s="188"/>
      <c r="BPX104" s="188"/>
      <c r="BPY104" s="188"/>
      <c r="BPZ104" s="188"/>
      <c r="BQA104" s="188"/>
      <c r="BQB104" s="188"/>
      <c r="BQC104" s="188"/>
      <c r="BQD104" s="188"/>
      <c r="BQE104" s="188"/>
      <c r="BQF104" s="188"/>
      <c r="BQG104" s="188"/>
      <c r="BQH104" s="188"/>
      <c r="BQI104" s="188"/>
      <c r="BQJ104" s="188"/>
      <c r="BQK104" s="188"/>
      <c r="BQL104" s="188"/>
      <c r="BQM104" s="188"/>
      <c r="BQN104" s="188"/>
      <c r="BQO104" s="188"/>
      <c r="BQP104" s="188"/>
      <c r="BQQ104" s="188"/>
      <c r="BQR104" s="188"/>
      <c r="BQS104" s="188"/>
      <c r="BQT104" s="188"/>
      <c r="BQU104" s="188"/>
      <c r="BQV104" s="188"/>
      <c r="BQW104" s="188"/>
      <c r="BQX104" s="188"/>
      <c r="BQY104" s="188"/>
      <c r="BQZ104" s="188"/>
      <c r="BRA104" s="188"/>
      <c r="BRB104" s="188"/>
      <c r="BRC104" s="188"/>
      <c r="BRD104" s="188"/>
      <c r="BRE104" s="188"/>
      <c r="BRF104" s="188"/>
      <c r="BRG104" s="188"/>
      <c r="BRH104" s="188"/>
      <c r="BRI104" s="188"/>
      <c r="BRJ104" s="188"/>
      <c r="BRK104" s="188"/>
      <c r="BRL104" s="188"/>
      <c r="BRM104" s="188"/>
      <c r="BRN104" s="188"/>
      <c r="BRO104" s="188"/>
      <c r="BRP104" s="188"/>
      <c r="BRQ104" s="188"/>
      <c r="BRR104" s="188"/>
      <c r="BRS104" s="188"/>
      <c r="BRT104" s="188"/>
      <c r="BRU104" s="188"/>
      <c r="BRV104" s="188"/>
      <c r="BRW104" s="188"/>
      <c r="BRX104" s="188"/>
      <c r="BRY104" s="188"/>
      <c r="BRZ104" s="188"/>
      <c r="BSA104" s="188"/>
      <c r="BSB104" s="188"/>
      <c r="BSC104" s="188"/>
      <c r="BSD104" s="188"/>
      <c r="BSE104" s="188"/>
      <c r="BSF104" s="188"/>
      <c r="BSG104" s="188"/>
      <c r="BSH104" s="188"/>
      <c r="BSI104" s="188"/>
      <c r="BSJ104" s="188"/>
      <c r="BSK104" s="188"/>
      <c r="BSL104" s="188"/>
      <c r="BSM104" s="188"/>
      <c r="BSN104" s="188"/>
      <c r="BSO104" s="188"/>
      <c r="BSP104" s="188"/>
      <c r="BSQ104" s="188"/>
      <c r="BSR104" s="188"/>
      <c r="BSS104" s="188"/>
      <c r="BST104" s="188"/>
      <c r="BSU104" s="188"/>
      <c r="BSV104" s="188"/>
      <c r="BSW104" s="188"/>
      <c r="BSX104" s="188"/>
      <c r="BSY104" s="188"/>
      <c r="BSZ104" s="188"/>
      <c r="BTA104" s="188"/>
      <c r="BTB104" s="188"/>
      <c r="BTC104" s="188"/>
      <c r="BTD104" s="188"/>
      <c r="BTE104" s="188"/>
      <c r="BTF104" s="188"/>
      <c r="BTG104" s="188"/>
      <c r="BTH104" s="188"/>
      <c r="BTI104" s="188"/>
      <c r="BTJ104" s="188"/>
      <c r="BTK104" s="188"/>
      <c r="BTL104" s="188"/>
      <c r="BTM104" s="188"/>
      <c r="BTN104" s="188"/>
      <c r="BTO104" s="188"/>
      <c r="BTP104" s="188"/>
      <c r="BTQ104" s="188"/>
      <c r="BTR104" s="188"/>
      <c r="BTS104" s="188"/>
      <c r="BTT104" s="188"/>
      <c r="BTU104" s="188"/>
      <c r="BTV104" s="188"/>
      <c r="BTW104" s="188"/>
      <c r="BTX104" s="188"/>
      <c r="BTY104" s="188"/>
      <c r="BTZ104" s="188"/>
      <c r="BUA104" s="188"/>
      <c r="BUB104" s="188"/>
      <c r="BUC104" s="188"/>
      <c r="BUD104" s="188"/>
      <c r="BUE104" s="188"/>
      <c r="BUF104" s="188"/>
      <c r="BUG104" s="188"/>
      <c r="BUH104" s="188"/>
      <c r="BUI104" s="188"/>
      <c r="BUJ104" s="188"/>
      <c r="BUK104" s="188"/>
      <c r="BUL104" s="188"/>
      <c r="BUM104" s="188"/>
      <c r="BUN104" s="188"/>
      <c r="BUO104" s="188"/>
      <c r="BUP104" s="188"/>
      <c r="BUQ104" s="188"/>
      <c r="BUR104" s="188"/>
      <c r="BUS104" s="188"/>
      <c r="BUT104" s="188"/>
      <c r="BUU104" s="188"/>
      <c r="BUV104" s="188"/>
      <c r="BUW104" s="188"/>
      <c r="BUX104" s="188"/>
      <c r="BUY104" s="188"/>
      <c r="BUZ104" s="188"/>
      <c r="BVA104" s="188"/>
      <c r="BVB104" s="188"/>
      <c r="BVC104" s="188"/>
      <c r="BVD104" s="188"/>
      <c r="BVE104" s="188"/>
      <c r="BVF104" s="188"/>
      <c r="BVG104" s="188"/>
      <c r="BVH104" s="188"/>
      <c r="BVI104" s="188"/>
      <c r="BVJ104" s="188"/>
      <c r="BVK104" s="188"/>
      <c r="BVL104" s="188"/>
      <c r="BVM104" s="188"/>
      <c r="BVN104" s="188"/>
      <c r="BVO104" s="188"/>
      <c r="BVP104" s="188"/>
      <c r="BVQ104" s="188"/>
      <c r="BVR104" s="188"/>
      <c r="BVS104" s="188"/>
      <c r="BVT104" s="188"/>
      <c r="BVU104" s="188"/>
      <c r="BVV104" s="188"/>
      <c r="BVW104" s="188"/>
      <c r="BVX104" s="188"/>
      <c r="BVY104" s="188"/>
      <c r="BVZ104" s="188"/>
      <c r="BWA104" s="188"/>
      <c r="BWB104" s="188"/>
      <c r="BWC104" s="188"/>
      <c r="BWD104" s="188"/>
      <c r="BWE104" s="188"/>
      <c r="BWF104" s="188"/>
      <c r="BWG104" s="188"/>
      <c r="BWH104" s="188"/>
      <c r="BWI104" s="188"/>
      <c r="BWJ104" s="188"/>
      <c r="BWK104" s="188"/>
      <c r="BWL104" s="188"/>
      <c r="BWM104" s="188"/>
      <c r="BWN104" s="188"/>
      <c r="BWO104" s="188"/>
      <c r="BWP104" s="188"/>
      <c r="BWQ104" s="188"/>
      <c r="BWR104" s="188"/>
      <c r="BWS104" s="188"/>
      <c r="BWT104" s="188"/>
      <c r="BWU104" s="188"/>
      <c r="BWV104" s="188"/>
      <c r="BWW104" s="188"/>
      <c r="BWX104" s="188"/>
      <c r="BWY104" s="188"/>
      <c r="BWZ104" s="188"/>
      <c r="BXA104" s="188"/>
      <c r="BXB104" s="188"/>
      <c r="BXC104" s="188"/>
      <c r="BXD104" s="188"/>
      <c r="BXE104" s="188"/>
      <c r="BXF104" s="188"/>
      <c r="BXG104" s="188"/>
      <c r="BXH104" s="188"/>
      <c r="BXI104" s="188"/>
      <c r="BXJ104" s="188"/>
      <c r="BXK104" s="188"/>
      <c r="BXL104" s="188"/>
      <c r="BXM104" s="188"/>
      <c r="BXN104" s="188"/>
      <c r="BXO104" s="188"/>
      <c r="BXP104" s="188"/>
      <c r="BXQ104" s="188"/>
      <c r="BXR104" s="188"/>
      <c r="BXS104" s="188"/>
      <c r="BXT104" s="188"/>
      <c r="BXU104" s="188"/>
      <c r="BXV104" s="188"/>
      <c r="BXW104" s="188"/>
      <c r="BXX104" s="188"/>
      <c r="BXY104" s="188"/>
      <c r="BXZ104" s="188"/>
      <c r="BYA104" s="188"/>
      <c r="BYB104" s="188"/>
      <c r="BYC104" s="188"/>
      <c r="BYD104" s="188"/>
      <c r="BYE104" s="188"/>
      <c r="BYF104" s="188"/>
      <c r="BYG104" s="188"/>
      <c r="BYH104" s="188"/>
      <c r="BYI104" s="188"/>
      <c r="BYJ104" s="188"/>
      <c r="BYK104" s="188"/>
      <c r="BYL104" s="188"/>
      <c r="BYM104" s="188"/>
      <c r="BYN104" s="188"/>
      <c r="BYO104" s="188"/>
      <c r="BYP104" s="188"/>
      <c r="BYQ104" s="188"/>
      <c r="BYR104" s="188"/>
      <c r="BYS104" s="188"/>
      <c r="BYT104" s="188"/>
      <c r="BYU104" s="188"/>
      <c r="BYV104" s="188"/>
      <c r="BYW104" s="188"/>
      <c r="BYX104" s="188"/>
      <c r="BYY104" s="188"/>
      <c r="BYZ104" s="188"/>
      <c r="BZA104" s="188"/>
      <c r="BZB104" s="188"/>
      <c r="BZC104" s="188"/>
      <c r="BZD104" s="188"/>
      <c r="BZE104" s="188"/>
      <c r="BZF104" s="188"/>
      <c r="BZG104" s="188"/>
      <c r="BZH104" s="188"/>
      <c r="BZI104" s="188"/>
      <c r="BZJ104" s="188"/>
      <c r="BZK104" s="188"/>
      <c r="BZL104" s="188"/>
      <c r="BZM104" s="188"/>
      <c r="BZN104" s="188"/>
      <c r="BZO104" s="188"/>
      <c r="BZP104" s="188"/>
      <c r="BZQ104" s="188"/>
      <c r="BZR104" s="188"/>
      <c r="BZS104" s="188"/>
      <c r="BZT104" s="188"/>
      <c r="BZU104" s="188"/>
      <c r="BZV104" s="188"/>
      <c r="BZW104" s="188"/>
      <c r="BZX104" s="188"/>
      <c r="BZY104" s="188"/>
      <c r="BZZ104" s="188"/>
      <c r="CAA104" s="188"/>
      <c r="CAB104" s="188"/>
      <c r="CAC104" s="188"/>
      <c r="CAD104" s="188"/>
      <c r="CAE104" s="188"/>
      <c r="CAF104" s="188"/>
      <c r="CAG104" s="188"/>
      <c r="CAH104" s="188"/>
      <c r="CAI104" s="188"/>
      <c r="CAJ104" s="188"/>
      <c r="CAK104" s="188"/>
      <c r="CAL104" s="188"/>
      <c r="CAM104" s="188"/>
      <c r="CAN104" s="188"/>
      <c r="CAO104" s="188"/>
      <c r="CAP104" s="188"/>
      <c r="CAQ104" s="188"/>
      <c r="CAR104" s="188"/>
      <c r="CAS104" s="188"/>
      <c r="CAT104" s="188"/>
      <c r="CAU104" s="188"/>
      <c r="CAV104" s="188"/>
      <c r="CAW104" s="188"/>
      <c r="CAX104" s="188"/>
      <c r="CAY104" s="188"/>
      <c r="CAZ104" s="188"/>
      <c r="CBA104" s="188"/>
      <c r="CBB104" s="188"/>
      <c r="CBC104" s="188"/>
      <c r="CBD104" s="188"/>
      <c r="CBE104" s="188"/>
      <c r="CBF104" s="188"/>
      <c r="CBG104" s="188"/>
      <c r="CBH104" s="188"/>
      <c r="CBI104" s="188"/>
      <c r="CBJ104" s="188"/>
      <c r="CBK104" s="188"/>
      <c r="CBL104" s="188"/>
      <c r="CBM104" s="188"/>
      <c r="CBN104" s="188"/>
      <c r="CBO104" s="188"/>
      <c r="CBP104" s="188"/>
      <c r="CBQ104" s="188"/>
      <c r="CBR104" s="188"/>
      <c r="CBS104" s="188"/>
      <c r="CBT104" s="188"/>
      <c r="CBU104" s="188"/>
      <c r="CBV104" s="188"/>
      <c r="CBW104" s="188"/>
      <c r="CBX104" s="188"/>
      <c r="CBY104" s="188"/>
      <c r="CBZ104" s="188"/>
      <c r="CCA104" s="188"/>
      <c r="CCB104" s="188"/>
      <c r="CCC104" s="188"/>
      <c r="CCD104" s="188"/>
      <c r="CCE104" s="188"/>
      <c r="CCF104" s="188"/>
      <c r="CCG104" s="188"/>
      <c r="CCH104" s="188"/>
      <c r="CCI104" s="188"/>
      <c r="CCJ104" s="188"/>
      <c r="CCK104" s="188"/>
      <c r="CCL104" s="188"/>
      <c r="CCM104" s="188"/>
      <c r="CCN104" s="188"/>
      <c r="CCO104" s="188"/>
      <c r="CCP104" s="188"/>
      <c r="CCQ104" s="188"/>
      <c r="CCR104" s="188"/>
      <c r="CCS104" s="188"/>
      <c r="CCT104" s="188"/>
      <c r="CCU104" s="188"/>
      <c r="CCV104" s="188"/>
      <c r="CCW104" s="188"/>
      <c r="CCX104" s="188"/>
      <c r="CCY104" s="188"/>
      <c r="CCZ104" s="188"/>
      <c r="CDA104" s="188"/>
      <c r="CDB104" s="188"/>
      <c r="CDC104" s="188"/>
      <c r="CDD104" s="188"/>
      <c r="CDE104" s="188"/>
      <c r="CDF104" s="188"/>
      <c r="CDG104" s="188"/>
      <c r="CDH104" s="188"/>
      <c r="CDI104" s="188"/>
      <c r="CDJ104" s="188"/>
      <c r="CDK104" s="188"/>
      <c r="CDL104" s="188"/>
      <c r="CDM104" s="188"/>
      <c r="CDN104" s="188"/>
      <c r="CDO104" s="188"/>
      <c r="CDP104" s="188"/>
      <c r="CDQ104" s="188"/>
      <c r="CDR104" s="188"/>
      <c r="CDS104" s="188"/>
      <c r="CDT104" s="188"/>
      <c r="CDU104" s="188"/>
      <c r="CDV104" s="188"/>
      <c r="CDW104" s="188"/>
      <c r="CDX104" s="188"/>
      <c r="CDY104" s="188"/>
      <c r="CDZ104" s="188"/>
      <c r="CEA104" s="188"/>
      <c r="CEB104" s="188"/>
      <c r="CEC104" s="188"/>
      <c r="CED104" s="188"/>
      <c r="CEE104" s="188"/>
      <c r="CEF104" s="188"/>
      <c r="CEG104" s="188"/>
      <c r="CEH104" s="188"/>
      <c r="CEI104" s="188"/>
      <c r="CEJ104" s="188"/>
      <c r="CEK104" s="188"/>
      <c r="CEL104" s="188"/>
      <c r="CEM104" s="188"/>
      <c r="CEN104" s="188"/>
      <c r="CEO104" s="188"/>
      <c r="CEP104" s="188"/>
      <c r="CEQ104" s="188"/>
      <c r="CER104" s="188"/>
      <c r="CES104" s="188"/>
      <c r="CET104" s="188"/>
      <c r="CEU104" s="188"/>
      <c r="CEV104" s="188"/>
      <c r="CEW104" s="188"/>
      <c r="CEX104" s="188"/>
      <c r="CEY104" s="188"/>
      <c r="CEZ104" s="188"/>
      <c r="CFA104" s="188"/>
      <c r="CFB104" s="188"/>
      <c r="CFC104" s="188"/>
      <c r="CFD104" s="188"/>
      <c r="CFE104" s="188"/>
      <c r="CFF104" s="188"/>
      <c r="CFG104" s="188"/>
      <c r="CFH104" s="188"/>
      <c r="CFI104" s="188"/>
      <c r="CFJ104" s="188"/>
      <c r="CFK104" s="188"/>
      <c r="CFL104" s="188"/>
      <c r="CFM104" s="188"/>
      <c r="CFN104" s="188"/>
      <c r="CFO104" s="188"/>
      <c r="CFP104" s="188"/>
      <c r="CFQ104" s="188"/>
      <c r="CFR104" s="188"/>
      <c r="CFS104" s="188"/>
      <c r="CFT104" s="188"/>
      <c r="CFU104" s="188"/>
      <c r="CFV104" s="188"/>
      <c r="CFW104" s="188"/>
      <c r="CFX104" s="188"/>
      <c r="CFY104" s="188"/>
      <c r="CFZ104" s="188"/>
      <c r="CGA104" s="188"/>
      <c r="CGB104" s="188"/>
      <c r="CGC104" s="188"/>
      <c r="CGD104" s="188"/>
      <c r="CGE104" s="188"/>
      <c r="CGF104" s="188"/>
      <c r="CGG104" s="188"/>
      <c r="CGH104" s="188"/>
      <c r="CGI104" s="188"/>
      <c r="CGJ104" s="188"/>
      <c r="CGK104" s="188"/>
      <c r="CGL104" s="188"/>
      <c r="CGM104" s="188"/>
      <c r="CGN104" s="188"/>
      <c r="CGO104" s="188"/>
      <c r="CGP104" s="188"/>
      <c r="CGQ104" s="188"/>
      <c r="CGR104" s="188"/>
      <c r="CGS104" s="188"/>
      <c r="CGT104" s="188"/>
      <c r="CGU104" s="188"/>
      <c r="CGV104" s="188"/>
      <c r="CGW104" s="188"/>
      <c r="CGX104" s="188"/>
      <c r="CGY104" s="188"/>
      <c r="CGZ104" s="188"/>
      <c r="CHA104" s="188"/>
      <c r="CHB104" s="188"/>
      <c r="CHC104" s="188"/>
      <c r="CHD104" s="188"/>
      <c r="CHE104" s="188"/>
      <c r="CHF104" s="188"/>
      <c r="CHG104" s="188"/>
      <c r="CHH104" s="188"/>
      <c r="CHI104" s="188"/>
      <c r="CHJ104" s="188"/>
      <c r="CHK104" s="188"/>
      <c r="CHL104" s="188"/>
      <c r="CHM104" s="188"/>
      <c r="CHN104" s="188"/>
      <c r="CHO104" s="188"/>
      <c r="CHP104" s="188"/>
      <c r="CHQ104" s="188"/>
      <c r="CHR104" s="188"/>
      <c r="CHS104" s="188"/>
      <c r="CHT104" s="188"/>
      <c r="CHU104" s="188"/>
      <c r="CHV104" s="188"/>
      <c r="CHW104" s="188"/>
      <c r="CHX104" s="188"/>
      <c r="CHY104" s="188"/>
      <c r="CHZ104" s="188"/>
      <c r="CIA104" s="188"/>
      <c r="CIB104" s="188"/>
      <c r="CIC104" s="188"/>
      <c r="CID104" s="188"/>
      <c r="CIE104" s="188"/>
      <c r="CIF104" s="188"/>
      <c r="CIG104" s="188"/>
      <c r="CIH104" s="188"/>
      <c r="CII104" s="188"/>
      <c r="CIJ104" s="188"/>
      <c r="CIK104" s="188"/>
      <c r="CIL104" s="188"/>
      <c r="CIM104" s="188"/>
      <c r="CIN104" s="188"/>
      <c r="CIO104" s="188"/>
      <c r="CIP104" s="188"/>
      <c r="CIQ104" s="188"/>
      <c r="CIR104" s="188"/>
      <c r="CIS104" s="188"/>
      <c r="CIT104" s="188"/>
      <c r="CIU104" s="188"/>
      <c r="CIV104" s="188"/>
      <c r="CIW104" s="188"/>
      <c r="CIX104" s="188"/>
      <c r="CIY104" s="188"/>
      <c r="CIZ104" s="188"/>
      <c r="CJA104" s="188"/>
      <c r="CJB104" s="188"/>
      <c r="CJC104" s="188"/>
      <c r="CJD104" s="188"/>
      <c r="CJE104" s="188"/>
      <c r="CJF104" s="188"/>
      <c r="CJG104" s="188"/>
      <c r="CJH104" s="188"/>
      <c r="CJI104" s="188"/>
      <c r="CJJ104" s="188"/>
      <c r="CJK104" s="188"/>
      <c r="CJL104" s="188"/>
      <c r="CJM104" s="188"/>
      <c r="CJN104" s="188"/>
      <c r="CJO104" s="188"/>
      <c r="CJP104" s="188"/>
      <c r="CJQ104" s="188"/>
      <c r="CJR104" s="188"/>
      <c r="CJS104" s="188"/>
      <c r="CJT104" s="188"/>
      <c r="CJU104" s="188"/>
      <c r="CJV104" s="188"/>
      <c r="CJW104" s="188"/>
      <c r="CJX104" s="188"/>
      <c r="CJY104" s="188"/>
      <c r="CJZ104" s="188"/>
      <c r="CKA104" s="188"/>
      <c r="CKB104" s="188"/>
      <c r="CKC104" s="188"/>
      <c r="CKD104" s="188"/>
      <c r="CKE104" s="188"/>
      <c r="CKF104" s="188"/>
      <c r="CKG104" s="188"/>
      <c r="CKH104" s="188"/>
      <c r="CKI104" s="188"/>
      <c r="CKJ104" s="188"/>
      <c r="CKK104" s="188"/>
      <c r="CKL104" s="188"/>
      <c r="CKM104" s="188"/>
      <c r="CKN104" s="188"/>
      <c r="CKO104" s="188"/>
      <c r="CKP104" s="188"/>
      <c r="CKQ104" s="188"/>
      <c r="CKR104" s="188"/>
      <c r="CKS104" s="188"/>
      <c r="CKT104" s="188"/>
      <c r="CKU104" s="188"/>
      <c r="CKV104" s="188"/>
      <c r="CKW104" s="188"/>
      <c r="CKX104" s="188"/>
      <c r="CKY104" s="188"/>
      <c r="CKZ104" s="188"/>
      <c r="CLA104" s="188"/>
      <c r="CLB104" s="188"/>
      <c r="CLC104" s="188"/>
      <c r="CLD104" s="188"/>
      <c r="CLE104" s="188"/>
      <c r="CLF104" s="188"/>
      <c r="CLG104" s="188"/>
      <c r="CLH104" s="188"/>
      <c r="CLI104" s="188"/>
      <c r="CLJ104" s="188"/>
      <c r="CLK104" s="188"/>
      <c r="CLL104" s="188"/>
      <c r="CLM104" s="188"/>
      <c r="CLN104" s="188"/>
      <c r="CLO104" s="188"/>
      <c r="CLP104" s="188"/>
      <c r="CLQ104" s="188"/>
      <c r="CLR104" s="188"/>
      <c r="CLS104" s="188"/>
      <c r="CLT104" s="188"/>
      <c r="CLU104" s="188"/>
      <c r="CLV104" s="188"/>
      <c r="CLW104" s="188"/>
      <c r="CLX104" s="188"/>
      <c r="CLY104" s="188"/>
      <c r="CLZ104" s="188"/>
      <c r="CMA104" s="188"/>
      <c r="CMB104" s="188"/>
      <c r="CMC104" s="188"/>
      <c r="CMD104" s="188"/>
      <c r="CME104" s="188"/>
      <c r="CMF104" s="188"/>
      <c r="CMG104" s="188"/>
      <c r="CMH104" s="188"/>
      <c r="CMI104" s="188"/>
      <c r="CMJ104" s="188"/>
      <c r="CMK104" s="188"/>
      <c r="CML104" s="188"/>
      <c r="CMM104" s="188"/>
      <c r="CMN104" s="188"/>
      <c r="CMO104" s="188"/>
      <c r="CMP104" s="188"/>
      <c r="CMQ104" s="188"/>
      <c r="CMR104" s="188"/>
      <c r="CMS104" s="188"/>
      <c r="CMT104" s="188"/>
      <c r="CMU104" s="188"/>
      <c r="CMV104" s="188"/>
      <c r="CMW104" s="188"/>
      <c r="CMX104" s="188"/>
      <c r="CMY104" s="188"/>
      <c r="CMZ104" s="188"/>
      <c r="CNA104" s="188"/>
      <c r="CNB104" s="188"/>
      <c r="CNC104" s="188"/>
      <c r="CND104" s="188"/>
      <c r="CNE104" s="188"/>
      <c r="CNF104" s="188"/>
      <c r="CNG104" s="188"/>
      <c r="CNH104" s="188"/>
      <c r="CNI104" s="188"/>
      <c r="CNJ104" s="188"/>
      <c r="CNK104" s="188"/>
      <c r="CNL104" s="188"/>
      <c r="CNM104" s="188"/>
      <c r="CNN104" s="188"/>
      <c r="CNO104" s="188"/>
      <c r="CNP104" s="188"/>
      <c r="CNQ104" s="188"/>
      <c r="CNR104" s="188"/>
      <c r="CNS104" s="188"/>
      <c r="CNT104" s="188"/>
      <c r="CNU104" s="188"/>
      <c r="CNV104" s="188"/>
      <c r="CNW104" s="188"/>
      <c r="CNX104" s="188"/>
      <c r="CNY104" s="188"/>
      <c r="CNZ104" s="188"/>
      <c r="COA104" s="188"/>
      <c r="COB104" s="188"/>
      <c r="COC104" s="188"/>
      <c r="COD104" s="188"/>
      <c r="COE104" s="188"/>
      <c r="COF104" s="188"/>
      <c r="COG104" s="188"/>
      <c r="COH104" s="188"/>
      <c r="COI104" s="188"/>
      <c r="COJ104" s="188"/>
      <c r="COK104" s="188"/>
      <c r="COL104" s="188"/>
      <c r="COM104" s="188"/>
      <c r="CON104" s="188"/>
      <c r="COO104" s="188"/>
      <c r="COP104" s="188"/>
      <c r="COQ104" s="188"/>
      <c r="COR104" s="188"/>
      <c r="COS104" s="188"/>
      <c r="COT104" s="188"/>
      <c r="COU104" s="188"/>
      <c r="COV104" s="188"/>
      <c r="COW104" s="188"/>
      <c r="COX104" s="188"/>
      <c r="COY104" s="188"/>
      <c r="COZ104" s="188"/>
      <c r="CPA104" s="188"/>
      <c r="CPB104" s="188"/>
      <c r="CPC104" s="188"/>
      <c r="CPD104" s="188"/>
      <c r="CPE104" s="188"/>
      <c r="CPF104" s="188"/>
      <c r="CPG104" s="188"/>
      <c r="CPH104" s="188"/>
      <c r="CPI104" s="188"/>
      <c r="CPJ104" s="188"/>
      <c r="CPK104" s="188"/>
      <c r="CPL104" s="188"/>
      <c r="CPM104" s="188"/>
      <c r="CPN104" s="188"/>
      <c r="CPO104" s="188"/>
      <c r="CPP104" s="188"/>
      <c r="CPQ104" s="188"/>
      <c r="CPR104" s="188"/>
      <c r="CPS104" s="188"/>
      <c r="CPT104" s="188"/>
      <c r="CPU104" s="188"/>
      <c r="CPV104" s="188"/>
      <c r="CPW104" s="188"/>
      <c r="CPX104" s="188"/>
      <c r="CPY104" s="188"/>
      <c r="CPZ104" s="188"/>
      <c r="CQA104" s="188"/>
      <c r="CQB104" s="188"/>
      <c r="CQC104" s="188"/>
      <c r="CQD104" s="188"/>
      <c r="CQE104" s="188"/>
      <c r="CQF104" s="188"/>
      <c r="CQG104" s="188"/>
      <c r="CQH104" s="188"/>
      <c r="CQI104" s="188"/>
      <c r="CQJ104" s="188"/>
      <c r="CQK104" s="188"/>
      <c r="CQL104" s="188"/>
      <c r="CQM104" s="188"/>
      <c r="CQN104" s="188"/>
      <c r="CQO104" s="188"/>
      <c r="CQP104" s="188"/>
      <c r="CQQ104" s="188"/>
      <c r="CQR104" s="188"/>
      <c r="CQS104" s="188"/>
      <c r="CQT104" s="188"/>
      <c r="CQU104" s="188"/>
      <c r="CQV104" s="188"/>
      <c r="CQW104" s="188"/>
      <c r="CQX104" s="188"/>
      <c r="CQY104" s="188"/>
      <c r="CQZ104" s="188"/>
      <c r="CRA104" s="188"/>
      <c r="CRB104" s="188"/>
      <c r="CRC104" s="188"/>
      <c r="CRD104" s="188"/>
      <c r="CRE104" s="188"/>
      <c r="CRF104" s="188"/>
      <c r="CRG104" s="188"/>
      <c r="CRH104" s="188"/>
      <c r="CRI104" s="188"/>
      <c r="CRJ104" s="188"/>
      <c r="CRK104" s="188"/>
      <c r="CRL104" s="188"/>
      <c r="CRM104" s="188"/>
      <c r="CRN104" s="188"/>
      <c r="CRO104" s="188"/>
      <c r="CRP104" s="188"/>
      <c r="CRQ104" s="188"/>
      <c r="CRR104" s="188"/>
      <c r="CRS104" s="188"/>
      <c r="CRT104" s="188"/>
      <c r="CRU104" s="188"/>
      <c r="CRV104" s="188"/>
      <c r="CRW104" s="188"/>
      <c r="CRX104" s="188"/>
      <c r="CRY104" s="188"/>
      <c r="CRZ104" s="188"/>
      <c r="CSA104" s="188"/>
      <c r="CSB104" s="188"/>
      <c r="CSC104" s="188"/>
      <c r="CSD104" s="188"/>
      <c r="CSE104" s="188"/>
      <c r="CSF104" s="188"/>
      <c r="CSG104" s="188"/>
      <c r="CSH104" s="188"/>
      <c r="CSI104" s="188"/>
      <c r="CSJ104" s="188"/>
      <c r="CSK104" s="188"/>
      <c r="CSL104" s="188"/>
      <c r="CSM104" s="188"/>
      <c r="CSN104" s="188"/>
      <c r="CSO104" s="188"/>
      <c r="CSP104" s="188"/>
      <c r="CSQ104" s="188"/>
      <c r="CSR104" s="188"/>
      <c r="CSS104" s="188"/>
      <c r="CST104" s="188"/>
      <c r="CSU104" s="188"/>
      <c r="CSV104" s="188"/>
      <c r="CSW104" s="188"/>
      <c r="CSX104" s="188"/>
      <c r="CSY104" s="188"/>
      <c r="CSZ104" s="188"/>
      <c r="CTA104" s="188"/>
      <c r="CTB104" s="188"/>
      <c r="CTC104" s="188"/>
      <c r="CTD104" s="188"/>
      <c r="CTE104" s="188"/>
      <c r="CTF104" s="188"/>
      <c r="CTG104" s="188"/>
      <c r="CTH104" s="188"/>
      <c r="CTI104" s="188"/>
      <c r="CTJ104" s="188"/>
      <c r="CTK104" s="188"/>
      <c r="CTL104" s="188"/>
      <c r="CTM104" s="188"/>
      <c r="CTN104" s="188"/>
      <c r="CTO104" s="188"/>
      <c r="CTP104" s="188"/>
      <c r="CTQ104" s="188"/>
      <c r="CTR104" s="188"/>
      <c r="CTS104" s="188"/>
      <c r="CTT104" s="188"/>
      <c r="CTU104" s="188"/>
      <c r="CTV104" s="188"/>
      <c r="CTW104" s="188"/>
      <c r="CTX104" s="188"/>
      <c r="CTY104" s="188"/>
      <c r="CTZ104" s="188"/>
      <c r="CUA104" s="188"/>
      <c r="CUB104" s="188"/>
      <c r="CUC104" s="188"/>
      <c r="CUD104" s="188"/>
      <c r="CUE104" s="188"/>
      <c r="CUF104" s="188"/>
      <c r="CUG104" s="188"/>
      <c r="CUH104" s="188"/>
      <c r="CUI104" s="188"/>
      <c r="CUJ104" s="188"/>
      <c r="CUK104" s="188"/>
      <c r="CUL104" s="188"/>
      <c r="CUM104" s="188"/>
      <c r="CUN104" s="188"/>
      <c r="CUO104" s="188"/>
      <c r="CUP104" s="188"/>
      <c r="CUQ104" s="188"/>
      <c r="CUR104" s="188"/>
      <c r="CUS104" s="188"/>
      <c r="CUT104" s="188"/>
      <c r="CUU104" s="188"/>
      <c r="CUV104" s="188"/>
      <c r="CUW104" s="188"/>
      <c r="CUX104" s="188"/>
      <c r="CUY104" s="188"/>
      <c r="CUZ104" s="188"/>
      <c r="CVA104" s="188"/>
      <c r="CVB104" s="188"/>
      <c r="CVC104" s="188"/>
      <c r="CVD104" s="188"/>
      <c r="CVE104" s="188"/>
      <c r="CVF104" s="188"/>
      <c r="CVG104" s="188"/>
      <c r="CVH104" s="188"/>
      <c r="CVI104" s="188"/>
      <c r="CVJ104" s="188"/>
      <c r="CVK104" s="188"/>
      <c r="CVL104" s="188"/>
      <c r="CVM104" s="188"/>
      <c r="CVN104" s="188"/>
      <c r="CVO104" s="188"/>
      <c r="CVP104" s="188"/>
      <c r="CVQ104" s="188"/>
      <c r="CVR104" s="188"/>
      <c r="CVS104" s="188"/>
      <c r="CVT104" s="188"/>
      <c r="CVU104" s="188"/>
      <c r="CVV104" s="188"/>
      <c r="CVW104" s="188"/>
      <c r="CVX104" s="188"/>
      <c r="CVY104" s="188"/>
      <c r="CVZ104" s="188"/>
      <c r="CWA104" s="188"/>
      <c r="CWB104" s="188"/>
      <c r="CWC104" s="188"/>
      <c r="CWD104" s="188"/>
      <c r="CWE104" s="188"/>
      <c r="CWF104" s="188"/>
      <c r="CWG104" s="188"/>
      <c r="CWH104" s="188"/>
      <c r="CWI104" s="188"/>
      <c r="CWJ104" s="188"/>
      <c r="CWK104" s="188"/>
      <c r="CWL104" s="188"/>
      <c r="CWM104" s="188"/>
      <c r="CWN104" s="188"/>
      <c r="CWO104" s="188"/>
      <c r="CWP104" s="188"/>
      <c r="CWQ104" s="188"/>
      <c r="CWR104" s="188"/>
      <c r="CWS104" s="188"/>
      <c r="CWT104" s="188"/>
      <c r="CWU104" s="188"/>
      <c r="CWV104" s="188"/>
      <c r="CWW104" s="188"/>
      <c r="CWX104" s="188"/>
      <c r="CWY104" s="188"/>
      <c r="CWZ104" s="188"/>
      <c r="CXA104" s="188"/>
      <c r="CXB104" s="188"/>
      <c r="CXC104" s="188"/>
      <c r="CXD104" s="188"/>
      <c r="CXE104" s="188"/>
      <c r="CXF104" s="188"/>
      <c r="CXG104" s="188"/>
      <c r="CXH104" s="188"/>
      <c r="CXI104" s="188"/>
      <c r="CXJ104" s="188"/>
      <c r="CXK104" s="188"/>
      <c r="CXL104" s="188"/>
      <c r="CXM104" s="188"/>
      <c r="CXN104" s="188"/>
      <c r="CXO104" s="188"/>
      <c r="CXP104" s="188"/>
      <c r="CXQ104" s="188"/>
      <c r="CXR104" s="188"/>
      <c r="CXS104" s="188"/>
      <c r="CXT104" s="188"/>
      <c r="CXU104" s="188"/>
      <c r="CXV104" s="188"/>
      <c r="CXW104" s="188"/>
      <c r="CXX104" s="188"/>
      <c r="CXY104" s="188"/>
      <c r="CXZ104" s="188"/>
      <c r="CYA104" s="188"/>
      <c r="CYB104" s="188"/>
      <c r="CYC104" s="188"/>
      <c r="CYD104" s="188"/>
      <c r="CYE104" s="188"/>
      <c r="CYF104" s="188"/>
      <c r="CYG104" s="188"/>
      <c r="CYH104" s="188"/>
      <c r="CYI104" s="188"/>
      <c r="CYJ104" s="188"/>
      <c r="CYK104" s="188"/>
      <c r="CYL104" s="188"/>
      <c r="CYM104" s="188"/>
      <c r="CYN104" s="188"/>
      <c r="CYO104" s="188"/>
      <c r="CYP104" s="188"/>
      <c r="CYQ104" s="188"/>
      <c r="CYR104" s="188"/>
      <c r="CYS104" s="188"/>
      <c r="CYT104" s="188"/>
      <c r="CYU104" s="188"/>
      <c r="CYV104" s="188"/>
      <c r="CYW104" s="188"/>
      <c r="CYX104" s="188"/>
      <c r="CYY104" s="188"/>
      <c r="CYZ104" s="188"/>
      <c r="CZA104" s="188"/>
      <c r="CZB104" s="188"/>
      <c r="CZC104" s="188"/>
      <c r="CZD104" s="188"/>
      <c r="CZE104" s="188"/>
      <c r="CZF104" s="188"/>
      <c r="CZG104" s="188"/>
      <c r="CZH104" s="188"/>
      <c r="CZI104" s="188"/>
      <c r="CZJ104" s="188"/>
      <c r="CZK104" s="188"/>
      <c r="CZL104" s="188"/>
      <c r="CZM104" s="188"/>
      <c r="CZN104" s="188"/>
      <c r="CZO104" s="188"/>
      <c r="CZP104" s="188"/>
      <c r="CZQ104" s="188"/>
      <c r="CZR104" s="188"/>
      <c r="CZS104" s="188"/>
      <c r="CZT104" s="188"/>
      <c r="CZU104" s="188"/>
      <c r="CZV104" s="188"/>
      <c r="CZW104" s="188"/>
      <c r="CZX104" s="188"/>
      <c r="CZY104" s="188"/>
      <c r="CZZ104" s="188"/>
      <c r="DAA104" s="188"/>
      <c r="DAB104" s="188"/>
      <c r="DAC104" s="188"/>
      <c r="DAD104" s="188"/>
      <c r="DAE104" s="188"/>
      <c r="DAF104" s="188"/>
      <c r="DAG104" s="188"/>
      <c r="DAH104" s="188"/>
      <c r="DAI104" s="188"/>
      <c r="DAJ104" s="188"/>
      <c r="DAK104" s="188"/>
      <c r="DAL104" s="188"/>
      <c r="DAM104" s="188"/>
      <c r="DAN104" s="188"/>
      <c r="DAO104" s="188"/>
      <c r="DAP104" s="188"/>
      <c r="DAQ104" s="188"/>
      <c r="DAR104" s="188"/>
      <c r="DAS104" s="188"/>
      <c r="DAT104" s="188"/>
      <c r="DAU104" s="188"/>
      <c r="DAV104" s="188"/>
      <c r="DAW104" s="188"/>
      <c r="DAX104" s="188"/>
      <c r="DAY104" s="188"/>
      <c r="DAZ104" s="188"/>
      <c r="DBA104" s="188"/>
      <c r="DBB104" s="188"/>
      <c r="DBC104" s="188"/>
      <c r="DBD104" s="188"/>
      <c r="DBE104" s="188"/>
      <c r="DBF104" s="188"/>
      <c r="DBG104" s="188"/>
      <c r="DBH104" s="188"/>
      <c r="DBI104" s="188"/>
      <c r="DBJ104" s="188"/>
      <c r="DBK104" s="188"/>
      <c r="DBL104" s="188"/>
      <c r="DBM104" s="188"/>
      <c r="DBN104" s="188"/>
      <c r="DBO104" s="188"/>
      <c r="DBP104" s="188"/>
      <c r="DBQ104" s="188"/>
      <c r="DBR104" s="188"/>
      <c r="DBS104" s="188"/>
      <c r="DBT104" s="188"/>
      <c r="DBU104" s="188"/>
      <c r="DBV104" s="188"/>
      <c r="DBW104" s="188"/>
      <c r="DBX104" s="188"/>
      <c r="DBY104" s="188"/>
      <c r="DBZ104" s="188"/>
      <c r="DCA104" s="188"/>
      <c r="DCB104" s="188"/>
      <c r="DCC104" s="188"/>
      <c r="DCD104" s="188"/>
      <c r="DCE104" s="188"/>
      <c r="DCF104" s="188"/>
      <c r="DCG104" s="188"/>
      <c r="DCH104" s="188"/>
      <c r="DCI104" s="188"/>
      <c r="DCJ104" s="188"/>
      <c r="DCK104" s="188"/>
      <c r="DCL104" s="188"/>
      <c r="DCM104" s="188"/>
      <c r="DCN104" s="188"/>
      <c r="DCO104" s="188"/>
      <c r="DCP104" s="188"/>
      <c r="DCQ104" s="188"/>
      <c r="DCR104" s="188"/>
      <c r="DCS104" s="188"/>
      <c r="DCT104" s="188"/>
      <c r="DCU104" s="188"/>
      <c r="DCV104" s="188"/>
      <c r="DCW104" s="188"/>
      <c r="DCX104" s="188"/>
      <c r="DCY104" s="188"/>
      <c r="DCZ104" s="188"/>
      <c r="DDA104" s="188"/>
      <c r="DDB104" s="188"/>
      <c r="DDC104" s="188"/>
      <c r="DDD104" s="188"/>
      <c r="DDE104" s="188"/>
      <c r="DDF104" s="188"/>
      <c r="DDG104" s="188"/>
      <c r="DDH104" s="188"/>
      <c r="DDI104" s="188"/>
      <c r="DDJ104" s="188"/>
      <c r="DDK104" s="188"/>
      <c r="DDL104" s="188"/>
      <c r="DDM104" s="188"/>
      <c r="DDN104" s="188"/>
      <c r="DDO104" s="188"/>
      <c r="DDP104" s="188"/>
      <c r="DDQ104" s="188"/>
      <c r="DDR104" s="188"/>
      <c r="DDS104" s="188"/>
      <c r="DDT104" s="188"/>
      <c r="DDU104" s="188"/>
      <c r="DDV104" s="188"/>
      <c r="DDW104" s="188"/>
      <c r="DDX104" s="188"/>
      <c r="DDY104" s="188"/>
      <c r="DDZ104" s="188"/>
      <c r="DEA104" s="188"/>
      <c r="DEB104" s="188"/>
      <c r="DEC104" s="188"/>
      <c r="DED104" s="188"/>
      <c r="DEE104" s="188"/>
      <c r="DEF104" s="188"/>
      <c r="DEG104" s="188"/>
      <c r="DEH104" s="188"/>
      <c r="DEI104" s="188"/>
      <c r="DEJ104" s="188"/>
      <c r="DEK104" s="188"/>
      <c r="DEL104" s="188"/>
      <c r="DEM104" s="188"/>
      <c r="DEN104" s="188"/>
      <c r="DEO104" s="188"/>
      <c r="DEP104" s="188"/>
      <c r="DEQ104" s="188"/>
      <c r="DER104" s="188"/>
      <c r="DES104" s="188"/>
      <c r="DET104" s="188"/>
      <c r="DEU104" s="188"/>
      <c r="DEV104" s="188"/>
      <c r="DEW104" s="188"/>
      <c r="DEX104" s="188"/>
      <c r="DEY104" s="188"/>
      <c r="DEZ104" s="188"/>
      <c r="DFA104" s="188"/>
      <c r="DFB104" s="188"/>
      <c r="DFC104" s="188"/>
      <c r="DFD104" s="188"/>
      <c r="DFE104" s="188"/>
      <c r="DFF104" s="188"/>
      <c r="DFG104" s="188"/>
      <c r="DFH104" s="188"/>
      <c r="DFI104" s="188"/>
      <c r="DFJ104" s="188"/>
      <c r="DFK104" s="188"/>
      <c r="DFL104" s="188"/>
      <c r="DFM104" s="188"/>
      <c r="DFN104" s="188"/>
      <c r="DFO104" s="188"/>
      <c r="DFP104" s="188"/>
      <c r="DFQ104" s="188"/>
      <c r="DFR104" s="188"/>
      <c r="DFS104" s="188"/>
      <c r="DFT104" s="188"/>
      <c r="DFU104" s="188"/>
      <c r="DFV104" s="188"/>
      <c r="DFW104" s="188"/>
      <c r="DFX104" s="188"/>
      <c r="DFY104" s="188"/>
      <c r="DFZ104" s="188"/>
      <c r="DGA104" s="188"/>
      <c r="DGB104" s="188"/>
      <c r="DGC104" s="188"/>
      <c r="DGD104" s="188"/>
      <c r="DGE104" s="188"/>
      <c r="DGF104" s="188"/>
      <c r="DGG104" s="188"/>
      <c r="DGH104" s="188"/>
      <c r="DGI104" s="188"/>
      <c r="DGJ104" s="188"/>
      <c r="DGK104" s="188"/>
      <c r="DGL104" s="188"/>
      <c r="DGM104" s="188"/>
      <c r="DGN104" s="188"/>
      <c r="DGO104" s="188"/>
      <c r="DGP104" s="188"/>
      <c r="DGQ104" s="188"/>
      <c r="DGR104" s="188"/>
      <c r="DGS104" s="188"/>
      <c r="DGT104" s="188"/>
      <c r="DGU104" s="188"/>
      <c r="DGV104" s="188"/>
      <c r="DGW104" s="188"/>
      <c r="DGX104" s="188"/>
      <c r="DGY104" s="188"/>
      <c r="DGZ104" s="188"/>
      <c r="DHA104" s="188"/>
      <c r="DHB104" s="188"/>
      <c r="DHC104" s="188"/>
      <c r="DHD104" s="188"/>
      <c r="DHE104" s="188"/>
      <c r="DHF104" s="188"/>
      <c r="DHG104" s="188"/>
      <c r="DHH104" s="188"/>
      <c r="DHI104" s="188"/>
      <c r="DHJ104" s="188"/>
      <c r="DHK104" s="188"/>
      <c r="DHL104" s="188"/>
      <c r="DHM104" s="188"/>
      <c r="DHN104" s="188"/>
      <c r="DHO104" s="188"/>
      <c r="DHP104" s="188"/>
      <c r="DHQ104" s="188"/>
      <c r="DHR104" s="188"/>
      <c r="DHS104" s="188"/>
      <c r="DHT104" s="188"/>
      <c r="DHU104" s="188"/>
      <c r="DHV104" s="188"/>
      <c r="DHW104" s="188"/>
      <c r="DHX104" s="188"/>
      <c r="DHY104" s="188"/>
      <c r="DHZ104" s="188"/>
      <c r="DIA104" s="188"/>
      <c r="DIB104" s="188"/>
      <c r="DIC104" s="188"/>
      <c r="DID104" s="188"/>
      <c r="DIE104" s="188"/>
      <c r="DIF104" s="188"/>
      <c r="DIG104" s="188"/>
      <c r="DIH104" s="188"/>
      <c r="DII104" s="188"/>
      <c r="DIJ104" s="188"/>
      <c r="DIK104" s="188"/>
      <c r="DIL104" s="188"/>
      <c r="DIM104" s="188"/>
      <c r="DIN104" s="188"/>
      <c r="DIO104" s="188"/>
      <c r="DIP104" s="188"/>
      <c r="DIQ104" s="188"/>
      <c r="DIR104" s="188"/>
      <c r="DIS104" s="188"/>
      <c r="DIT104" s="188"/>
      <c r="DIU104" s="188"/>
      <c r="DIV104" s="188"/>
      <c r="DIW104" s="188"/>
      <c r="DIX104" s="188"/>
      <c r="DIY104" s="188"/>
      <c r="DIZ104" s="188"/>
      <c r="DJA104" s="188"/>
      <c r="DJB104" s="188"/>
      <c r="DJC104" s="188"/>
      <c r="DJD104" s="188"/>
      <c r="DJE104" s="188"/>
      <c r="DJF104" s="188"/>
      <c r="DJG104" s="188"/>
      <c r="DJH104" s="188"/>
      <c r="DJI104" s="188"/>
      <c r="DJJ104" s="188"/>
      <c r="DJK104" s="188"/>
      <c r="DJL104" s="188"/>
      <c r="DJM104" s="188"/>
      <c r="DJN104" s="188"/>
      <c r="DJO104" s="188"/>
      <c r="DJP104" s="188"/>
      <c r="DJQ104" s="188"/>
      <c r="DJR104" s="188"/>
      <c r="DJS104" s="188"/>
      <c r="DJT104" s="188"/>
      <c r="DJU104" s="188"/>
      <c r="DJV104" s="188"/>
      <c r="DJW104" s="188"/>
      <c r="DJX104" s="188"/>
      <c r="DJY104" s="188"/>
      <c r="DJZ104" s="188"/>
      <c r="DKA104" s="188"/>
      <c r="DKB104" s="188"/>
      <c r="DKC104" s="188"/>
      <c r="DKD104" s="188"/>
      <c r="DKE104" s="188"/>
      <c r="DKF104" s="188"/>
      <c r="DKG104" s="188"/>
      <c r="DKH104" s="188"/>
      <c r="DKI104" s="188"/>
      <c r="DKJ104" s="188"/>
      <c r="DKK104" s="188"/>
      <c r="DKL104" s="188"/>
      <c r="DKM104" s="188"/>
      <c r="DKN104" s="188"/>
      <c r="DKO104" s="188"/>
      <c r="DKP104" s="188"/>
      <c r="DKQ104" s="188"/>
      <c r="DKR104" s="188"/>
      <c r="DKS104" s="188"/>
      <c r="DKT104" s="188"/>
      <c r="DKU104" s="188"/>
      <c r="DKV104" s="188"/>
      <c r="DKW104" s="188"/>
      <c r="DKX104" s="188"/>
      <c r="DKY104" s="188"/>
      <c r="DKZ104" s="188"/>
      <c r="DLA104" s="188"/>
      <c r="DLB104" s="188"/>
      <c r="DLC104" s="188"/>
      <c r="DLD104" s="188"/>
      <c r="DLE104" s="188"/>
      <c r="DLF104" s="188"/>
      <c r="DLG104" s="188"/>
      <c r="DLH104" s="188"/>
      <c r="DLI104" s="188"/>
      <c r="DLJ104" s="188"/>
      <c r="DLK104" s="188"/>
      <c r="DLL104" s="188"/>
      <c r="DLM104" s="188"/>
      <c r="DLN104" s="188"/>
      <c r="DLO104" s="188"/>
      <c r="DLP104" s="188"/>
      <c r="DLQ104" s="188"/>
      <c r="DLR104" s="188"/>
      <c r="DLS104" s="188"/>
      <c r="DLT104" s="188"/>
      <c r="DLU104" s="188"/>
      <c r="DLV104" s="188"/>
      <c r="DLW104" s="188"/>
      <c r="DLX104" s="188"/>
      <c r="DLY104" s="188"/>
      <c r="DLZ104" s="188"/>
      <c r="DMA104" s="188"/>
      <c r="DMB104" s="188"/>
      <c r="DMC104" s="188"/>
      <c r="DMD104" s="188"/>
      <c r="DME104" s="188"/>
      <c r="DMF104" s="188"/>
      <c r="DMG104" s="188"/>
      <c r="DMH104" s="188"/>
      <c r="DMI104" s="188"/>
      <c r="DMJ104" s="188"/>
      <c r="DMK104" s="188"/>
      <c r="DML104" s="188"/>
      <c r="DMM104" s="188"/>
      <c r="DMN104" s="188"/>
      <c r="DMO104" s="188"/>
      <c r="DMP104" s="188"/>
      <c r="DMQ104" s="188"/>
      <c r="DMR104" s="188"/>
      <c r="DMS104" s="188"/>
      <c r="DMT104" s="188"/>
      <c r="DMU104" s="188"/>
      <c r="DMV104" s="188"/>
      <c r="DMW104" s="188"/>
      <c r="DMX104" s="188"/>
      <c r="DMY104" s="188"/>
      <c r="DMZ104" s="188"/>
      <c r="DNA104" s="188"/>
      <c r="DNB104" s="188"/>
      <c r="DNC104" s="188"/>
      <c r="DND104" s="188"/>
      <c r="DNE104" s="188"/>
      <c r="DNF104" s="188"/>
      <c r="DNG104" s="188"/>
      <c r="DNH104" s="188"/>
      <c r="DNI104" s="188"/>
      <c r="DNJ104" s="188"/>
      <c r="DNK104" s="188"/>
      <c r="DNL104" s="188"/>
      <c r="DNM104" s="188"/>
      <c r="DNN104" s="188"/>
      <c r="DNO104" s="188"/>
      <c r="DNP104" s="188"/>
      <c r="DNQ104" s="188"/>
      <c r="DNR104" s="188"/>
      <c r="DNS104" s="188"/>
      <c r="DNT104" s="188"/>
      <c r="DNU104" s="188"/>
      <c r="DNV104" s="188"/>
      <c r="DNW104" s="188"/>
      <c r="DNX104" s="188"/>
      <c r="DNY104" s="188"/>
      <c r="DNZ104" s="188"/>
      <c r="DOA104" s="188"/>
      <c r="DOB104" s="188"/>
      <c r="DOC104" s="188"/>
      <c r="DOD104" s="188"/>
      <c r="DOE104" s="188"/>
      <c r="DOF104" s="188"/>
      <c r="DOG104" s="188"/>
      <c r="DOH104" s="188"/>
      <c r="DOI104" s="188"/>
      <c r="DOJ104" s="188"/>
      <c r="DOK104" s="188"/>
      <c r="DOL104" s="188"/>
      <c r="DOM104" s="188"/>
      <c r="DON104" s="188"/>
      <c r="DOO104" s="188"/>
      <c r="DOP104" s="188"/>
      <c r="DOQ104" s="188"/>
      <c r="DOR104" s="188"/>
      <c r="DOS104" s="188"/>
      <c r="DOT104" s="188"/>
      <c r="DOU104" s="188"/>
      <c r="DOV104" s="188"/>
      <c r="DOW104" s="188"/>
      <c r="DOX104" s="188"/>
      <c r="DOY104" s="188"/>
      <c r="DOZ104" s="188"/>
      <c r="DPA104" s="188"/>
      <c r="DPB104" s="188"/>
      <c r="DPC104" s="188"/>
      <c r="DPD104" s="188"/>
      <c r="DPE104" s="188"/>
      <c r="DPF104" s="188"/>
      <c r="DPG104" s="188"/>
      <c r="DPH104" s="188"/>
      <c r="DPI104" s="188"/>
      <c r="DPJ104" s="188"/>
      <c r="DPK104" s="188"/>
      <c r="DPL104" s="188"/>
      <c r="DPM104" s="188"/>
      <c r="DPN104" s="188"/>
      <c r="DPO104" s="188"/>
      <c r="DPP104" s="188"/>
      <c r="DPQ104" s="188"/>
      <c r="DPR104" s="188"/>
      <c r="DPS104" s="188"/>
      <c r="DPT104" s="188"/>
      <c r="DPU104" s="188"/>
      <c r="DPV104" s="188"/>
      <c r="DPW104" s="188"/>
      <c r="DPX104" s="188"/>
      <c r="DPY104" s="188"/>
      <c r="DPZ104" s="188"/>
      <c r="DQA104" s="188"/>
      <c r="DQB104" s="188"/>
      <c r="DQC104" s="188"/>
      <c r="DQD104" s="188"/>
      <c r="DQE104" s="188"/>
      <c r="DQF104" s="188"/>
      <c r="DQG104" s="188"/>
      <c r="DQH104" s="188"/>
      <c r="DQI104" s="188"/>
      <c r="DQJ104" s="188"/>
      <c r="DQK104" s="188"/>
      <c r="DQL104" s="188"/>
      <c r="DQM104" s="188"/>
      <c r="DQN104" s="188"/>
      <c r="DQO104" s="188"/>
      <c r="DQP104" s="188"/>
      <c r="DQQ104" s="188"/>
      <c r="DQR104" s="188"/>
      <c r="DQS104" s="188"/>
      <c r="DQT104" s="188"/>
      <c r="DQU104" s="188"/>
      <c r="DQV104" s="188"/>
      <c r="DQW104" s="188"/>
      <c r="DQX104" s="188"/>
      <c r="DQY104" s="188"/>
      <c r="DQZ104" s="188"/>
      <c r="DRA104" s="188"/>
      <c r="DRB104" s="188"/>
      <c r="DRC104" s="188"/>
      <c r="DRD104" s="188"/>
      <c r="DRE104" s="188"/>
      <c r="DRF104" s="188"/>
      <c r="DRG104" s="188"/>
      <c r="DRH104" s="188"/>
      <c r="DRI104" s="188"/>
      <c r="DRJ104" s="188"/>
      <c r="DRK104" s="188"/>
      <c r="DRL104" s="188"/>
      <c r="DRM104" s="188"/>
      <c r="DRN104" s="188"/>
      <c r="DRO104" s="188"/>
      <c r="DRP104" s="188"/>
      <c r="DRQ104" s="188"/>
      <c r="DRR104" s="188"/>
      <c r="DRS104" s="188"/>
      <c r="DRT104" s="188"/>
      <c r="DRU104" s="188"/>
      <c r="DRV104" s="188"/>
      <c r="DRW104" s="188"/>
      <c r="DRX104" s="188"/>
      <c r="DRY104" s="188"/>
      <c r="DRZ104" s="188"/>
      <c r="DSA104" s="188"/>
      <c r="DSB104" s="188"/>
      <c r="DSC104" s="188"/>
      <c r="DSD104" s="188"/>
      <c r="DSE104" s="188"/>
      <c r="DSF104" s="188"/>
      <c r="DSG104" s="188"/>
      <c r="DSH104" s="188"/>
      <c r="DSI104" s="188"/>
      <c r="DSJ104" s="188"/>
      <c r="DSK104" s="188"/>
      <c r="DSL104" s="188"/>
      <c r="DSM104" s="188"/>
      <c r="DSN104" s="188"/>
      <c r="DSO104" s="188"/>
      <c r="DSP104" s="188"/>
      <c r="DSQ104" s="188"/>
      <c r="DSR104" s="188"/>
      <c r="DSS104" s="188"/>
      <c r="DST104" s="188"/>
      <c r="DSU104" s="188"/>
      <c r="DSV104" s="188"/>
      <c r="DSW104" s="188"/>
      <c r="DSX104" s="188"/>
      <c r="DSY104" s="188"/>
      <c r="DSZ104" s="188"/>
      <c r="DTA104" s="188"/>
      <c r="DTB104" s="188"/>
      <c r="DTC104" s="188"/>
      <c r="DTD104" s="188"/>
      <c r="DTE104" s="188"/>
      <c r="DTF104" s="188"/>
      <c r="DTG104" s="188"/>
      <c r="DTH104" s="188"/>
      <c r="DTI104" s="188"/>
      <c r="DTJ104" s="188"/>
      <c r="DTK104" s="188"/>
      <c r="DTL104" s="188"/>
      <c r="DTM104" s="188"/>
      <c r="DTN104" s="188"/>
      <c r="DTO104" s="188"/>
      <c r="DTP104" s="188"/>
      <c r="DTQ104" s="188"/>
      <c r="DTR104" s="188"/>
      <c r="DTS104" s="188"/>
      <c r="DTT104" s="188"/>
      <c r="DTU104" s="188"/>
      <c r="DTV104" s="188"/>
      <c r="DTW104" s="188"/>
      <c r="DTX104" s="188"/>
      <c r="DTY104" s="188"/>
      <c r="DTZ104" s="188"/>
      <c r="DUA104" s="188"/>
      <c r="DUB104" s="188"/>
      <c r="DUC104" s="188"/>
      <c r="DUD104" s="188"/>
      <c r="DUE104" s="188"/>
      <c r="DUF104" s="188"/>
      <c r="DUG104" s="188"/>
      <c r="DUH104" s="188"/>
      <c r="DUI104" s="188"/>
      <c r="DUJ104" s="188"/>
      <c r="DUK104" s="188"/>
      <c r="DUL104" s="188"/>
      <c r="DUM104" s="188"/>
      <c r="DUN104" s="188"/>
      <c r="DUO104" s="188"/>
      <c r="DUP104" s="188"/>
      <c r="DUQ104" s="188"/>
      <c r="DUR104" s="188"/>
      <c r="DUS104" s="188"/>
      <c r="DUT104" s="188"/>
      <c r="DUU104" s="188"/>
      <c r="DUV104" s="188"/>
      <c r="DUW104" s="188"/>
      <c r="DUX104" s="188"/>
      <c r="DUY104" s="188"/>
      <c r="DUZ104" s="188"/>
      <c r="DVA104" s="188"/>
      <c r="DVB104" s="188"/>
      <c r="DVC104" s="188"/>
      <c r="DVD104" s="188"/>
      <c r="DVE104" s="188"/>
      <c r="DVF104" s="188"/>
      <c r="DVG104" s="188"/>
      <c r="DVH104" s="188"/>
      <c r="DVI104" s="188"/>
      <c r="DVJ104" s="188"/>
      <c r="DVK104" s="188"/>
      <c r="DVL104" s="188"/>
      <c r="DVM104" s="188"/>
      <c r="DVN104" s="188"/>
      <c r="DVO104" s="188"/>
      <c r="DVP104" s="188"/>
      <c r="DVQ104" s="188"/>
      <c r="DVR104" s="188"/>
      <c r="DVS104" s="188"/>
      <c r="DVT104" s="188"/>
      <c r="DVU104" s="188"/>
      <c r="DVV104" s="188"/>
      <c r="DVW104" s="188"/>
      <c r="DVX104" s="188"/>
      <c r="DVY104" s="188"/>
      <c r="DVZ104" s="188"/>
      <c r="DWA104" s="188"/>
      <c r="DWB104" s="188"/>
      <c r="DWC104" s="188"/>
      <c r="DWD104" s="188"/>
      <c r="DWE104" s="188"/>
      <c r="DWF104" s="188"/>
      <c r="DWG104" s="188"/>
      <c r="DWH104" s="188"/>
      <c r="DWI104" s="188"/>
      <c r="DWJ104" s="188"/>
      <c r="DWK104" s="188"/>
      <c r="DWL104" s="188"/>
      <c r="DWM104" s="188"/>
      <c r="DWN104" s="188"/>
      <c r="DWO104" s="188"/>
      <c r="DWP104" s="188"/>
      <c r="DWQ104" s="188"/>
      <c r="DWR104" s="188"/>
      <c r="DWS104" s="188"/>
      <c r="DWT104" s="188"/>
      <c r="DWU104" s="188"/>
      <c r="DWV104" s="188"/>
      <c r="DWW104" s="188"/>
      <c r="DWX104" s="188"/>
      <c r="DWY104" s="188"/>
      <c r="DWZ104" s="188"/>
      <c r="DXA104" s="188"/>
      <c r="DXB104" s="188"/>
      <c r="DXC104" s="188"/>
      <c r="DXD104" s="188"/>
      <c r="DXE104" s="188"/>
      <c r="DXF104" s="188"/>
      <c r="DXG104" s="188"/>
      <c r="DXH104" s="188"/>
      <c r="DXI104" s="188"/>
      <c r="DXJ104" s="188"/>
      <c r="DXK104" s="188"/>
      <c r="DXL104" s="188"/>
      <c r="DXM104" s="188"/>
      <c r="DXN104" s="188"/>
      <c r="DXO104" s="188"/>
      <c r="DXP104" s="188"/>
      <c r="DXQ104" s="188"/>
      <c r="DXR104" s="188"/>
      <c r="DXS104" s="188"/>
      <c r="DXT104" s="188"/>
      <c r="DXU104" s="188"/>
      <c r="DXV104" s="188"/>
      <c r="DXW104" s="188"/>
      <c r="DXX104" s="188"/>
      <c r="DXY104" s="188"/>
      <c r="DXZ104" s="188"/>
      <c r="DYA104" s="188"/>
      <c r="DYB104" s="188"/>
      <c r="DYC104" s="188"/>
      <c r="DYD104" s="188"/>
      <c r="DYE104" s="188"/>
      <c r="DYF104" s="188"/>
      <c r="DYG104" s="188"/>
      <c r="DYH104" s="188"/>
      <c r="DYI104" s="188"/>
      <c r="DYJ104" s="188"/>
      <c r="DYK104" s="188"/>
      <c r="DYL104" s="188"/>
      <c r="DYM104" s="188"/>
      <c r="DYN104" s="188"/>
      <c r="DYO104" s="188"/>
      <c r="DYP104" s="188"/>
      <c r="DYQ104" s="188"/>
      <c r="DYR104" s="188"/>
      <c r="DYS104" s="188"/>
      <c r="DYT104" s="188"/>
      <c r="DYU104" s="188"/>
      <c r="DYV104" s="188"/>
      <c r="DYW104" s="188"/>
      <c r="DYX104" s="188"/>
      <c r="DYY104" s="188"/>
      <c r="DYZ104" s="188"/>
      <c r="DZA104" s="188"/>
      <c r="DZB104" s="188"/>
      <c r="DZC104" s="188"/>
      <c r="DZD104" s="188"/>
      <c r="DZE104" s="188"/>
      <c r="DZF104" s="188"/>
      <c r="DZG104" s="188"/>
      <c r="DZH104" s="188"/>
      <c r="DZI104" s="188"/>
      <c r="DZJ104" s="188"/>
      <c r="DZK104" s="188"/>
      <c r="DZL104" s="188"/>
      <c r="DZM104" s="188"/>
      <c r="DZN104" s="188"/>
      <c r="DZO104" s="188"/>
      <c r="DZP104" s="188"/>
      <c r="DZQ104" s="188"/>
      <c r="DZR104" s="188"/>
      <c r="DZS104" s="188"/>
      <c r="DZT104" s="188"/>
      <c r="DZU104" s="188"/>
      <c r="DZV104" s="188"/>
      <c r="DZW104" s="188"/>
      <c r="DZX104" s="188"/>
      <c r="DZY104" s="188"/>
      <c r="DZZ104" s="188"/>
      <c r="EAA104" s="188"/>
      <c r="EAB104" s="188"/>
      <c r="EAC104" s="188"/>
      <c r="EAD104" s="188"/>
      <c r="EAE104" s="188"/>
      <c r="EAF104" s="188"/>
      <c r="EAG104" s="188"/>
      <c r="EAH104" s="188"/>
      <c r="EAI104" s="188"/>
      <c r="EAJ104" s="188"/>
      <c r="EAK104" s="188"/>
      <c r="EAL104" s="188"/>
      <c r="EAM104" s="188"/>
      <c r="EAN104" s="188"/>
      <c r="EAO104" s="188"/>
      <c r="EAP104" s="188"/>
      <c r="EAQ104" s="188"/>
      <c r="EAR104" s="188"/>
      <c r="EAS104" s="188"/>
      <c r="EAT104" s="188"/>
      <c r="EAU104" s="188"/>
      <c r="EAV104" s="188"/>
      <c r="EAW104" s="188"/>
      <c r="EAX104" s="188"/>
      <c r="EAY104" s="188"/>
      <c r="EAZ104" s="188"/>
      <c r="EBA104" s="188"/>
      <c r="EBB104" s="188"/>
      <c r="EBC104" s="188"/>
      <c r="EBD104" s="188"/>
      <c r="EBE104" s="188"/>
      <c r="EBF104" s="188"/>
      <c r="EBG104" s="188"/>
      <c r="EBH104" s="188"/>
      <c r="EBI104" s="188"/>
      <c r="EBJ104" s="188"/>
      <c r="EBK104" s="188"/>
      <c r="EBL104" s="188"/>
      <c r="EBM104" s="188"/>
      <c r="EBN104" s="188"/>
      <c r="EBO104" s="188"/>
      <c r="EBP104" s="188"/>
      <c r="EBQ104" s="188"/>
      <c r="EBR104" s="188"/>
      <c r="EBS104" s="188"/>
      <c r="EBT104" s="188"/>
      <c r="EBU104" s="188"/>
      <c r="EBV104" s="188"/>
      <c r="EBW104" s="188"/>
      <c r="EBX104" s="188"/>
      <c r="EBY104" s="188"/>
      <c r="EBZ104" s="188"/>
      <c r="ECA104" s="188"/>
      <c r="ECB104" s="188"/>
      <c r="ECC104" s="188"/>
      <c r="ECD104" s="188"/>
      <c r="ECE104" s="188"/>
      <c r="ECF104" s="188"/>
      <c r="ECG104" s="188"/>
      <c r="ECH104" s="188"/>
      <c r="ECI104" s="188"/>
      <c r="ECJ104" s="188"/>
      <c r="ECK104" s="188"/>
      <c r="ECL104" s="188"/>
      <c r="ECM104" s="188"/>
      <c r="ECN104" s="188"/>
      <c r="ECO104" s="188"/>
      <c r="ECP104" s="188"/>
      <c r="ECQ104" s="188"/>
      <c r="ECR104" s="188"/>
      <c r="ECS104" s="188"/>
      <c r="ECT104" s="188"/>
      <c r="ECU104" s="188"/>
      <c r="ECV104" s="188"/>
      <c r="ECW104" s="188"/>
      <c r="ECX104" s="188"/>
      <c r="ECY104" s="188"/>
      <c r="ECZ104" s="188"/>
      <c r="EDA104" s="188"/>
      <c r="EDB104" s="188"/>
      <c r="EDC104" s="188"/>
      <c r="EDD104" s="188"/>
      <c r="EDE104" s="188"/>
      <c r="EDF104" s="188"/>
      <c r="EDG104" s="188"/>
      <c r="EDH104" s="188"/>
      <c r="EDI104" s="188"/>
      <c r="EDJ104" s="188"/>
      <c r="EDK104" s="188"/>
      <c r="EDL104" s="188"/>
      <c r="EDM104" s="188"/>
      <c r="EDN104" s="188"/>
      <c r="EDO104" s="188"/>
      <c r="EDP104" s="188"/>
      <c r="EDQ104" s="188"/>
      <c r="EDR104" s="188"/>
      <c r="EDS104" s="188"/>
      <c r="EDT104" s="188"/>
      <c r="EDU104" s="188"/>
      <c r="EDV104" s="188"/>
      <c r="EDW104" s="188"/>
      <c r="EDX104" s="188"/>
      <c r="EDY104" s="188"/>
      <c r="EDZ104" s="188"/>
      <c r="EEA104" s="188"/>
      <c r="EEB104" s="188"/>
      <c r="EEC104" s="188"/>
      <c r="EED104" s="188"/>
      <c r="EEE104" s="188"/>
      <c r="EEF104" s="188"/>
      <c r="EEG104" s="188"/>
      <c r="EEH104" s="188"/>
      <c r="EEI104" s="188"/>
      <c r="EEJ104" s="188"/>
      <c r="EEK104" s="188"/>
      <c r="EEL104" s="188"/>
      <c r="EEM104" s="188"/>
      <c r="EEN104" s="188"/>
      <c r="EEO104" s="188"/>
      <c r="EEP104" s="188"/>
      <c r="EEQ104" s="188"/>
      <c r="EER104" s="188"/>
      <c r="EES104" s="188"/>
      <c r="EET104" s="188"/>
      <c r="EEU104" s="188"/>
      <c r="EEV104" s="188"/>
      <c r="EEW104" s="188"/>
      <c r="EEX104" s="188"/>
      <c r="EEY104" s="188"/>
      <c r="EEZ104" s="188"/>
      <c r="EFA104" s="188"/>
      <c r="EFB104" s="188"/>
      <c r="EFC104" s="188"/>
      <c r="EFD104" s="188"/>
      <c r="EFE104" s="188"/>
      <c r="EFF104" s="188"/>
      <c r="EFG104" s="188"/>
      <c r="EFH104" s="188"/>
      <c r="EFI104" s="188"/>
      <c r="EFJ104" s="188"/>
      <c r="EFK104" s="188"/>
      <c r="EFL104" s="188"/>
      <c r="EFM104" s="188"/>
      <c r="EFN104" s="188"/>
      <c r="EFO104" s="188"/>
      <c r="EFP104" s="188"/>
      <c r="EFQ104" s="188"/>
      <c r="EFR104" s="188"/>
      <c r="EFS104" s="188"/>
      <c r="EFT104" s="188"/>
      <c r="EFU104" s="188"/>
      <c r="EFV104" s="188"/>
      <c r="EFW104" s="188"/>
      <c r="EFX104" s="188"/>
      <c r="EFY104" s="188"/>
      <c r="EFZ104" s="188"/>
      <c r="EGA104" s="188"/>
      <c r="EGB104" s="188"/>
      <c r="EGC104" s="188"/>
      <c r="EGD104" s="188"/>
      <c r="EGE104" s="188"/>
      <c r="EGF104" s="188"/>
      <c r="EGG104" s="188"/>
      <c r="EGH104" s="188"/>
      <c r="EGI104" s="188"/>
      <c r="EGJ104" s="188"/>
      <c r="EGK104" s="188"/>
      <c r="EGL104" s="188"/>
      <c r="EGM104" s="188"/>
      <c r="EGN104" s="188"/>
      <c r="EGO104" s="188"/>
      <c r="EGP104" s="188"/>
      <c r="EGQ104" s="188"/>
      <c r="EGR104" s="188"/>
      <c r="EGS104" s="188"/>
      <c r="EGT104" s="188"/>
      <c r="EGU104" s="188"/>
      <c r="EGV104" s="188"/>
      <c r="EGW104" s="188"/>
      <c r="EGX104" s="188"/>
      <c r="EGY104" s="188"/>
      <c r="EGZ104" s="188"/>
      <c r="EHA104" s="188"/>
      <c r="EHB104" s="188"/>
      <c r="EHC104" s="188"/>
      <c r="EHD104" s="188"/>
      <c r="EHE104" s="188"/>
      <c r="EHF104" s="188"/>
      <c r="EHG104" s="188"/>
      <c r="EHH104" s="188"/>
      <c r="EHI104" s="188"/>
      <c r="EHJ104" s="188"/>
      <c r="EHK104" s="188"/>
      <c r="EHL104" s="188"/>
      <c r="EHM104" s="188"/>
      <c r="EHN104" s="188"/>
      <c r="EHO104" s="188"/>
      <c r="EHP104" s="188"/>
      <c r="EHQ104" s="188"/>
      <c r="EHR104" s="188"/>
      <c r="EHS104" s="188"/>
      <c r="EHT104" s="188"/>
      <c r="EHU104" s="188"/>
      <c r="EHV104" s="188"/>
      <c r="EHW104" s="188"/>
      <c r="EHX104" s="188"/>
      <c r="EHY104" s="188"/>
      <c r="EHZ104" s="188"/>
      <c r="EIA104" s="188"/>
      <c r="EIB104" s="188"/>
      <c r="EIC104" s="188"/>
      <c r="EID104" s="188"/>
      <c r="EIE104" s="188"/>
      <c r="EIF104" s="188"/>
      <c r="EIG104" s="188"/>
      <c r="EIH104" s="188"/>
      <c r="EII104" s="188"/>
      <c r="EIJ104" s="188"/>
      <c r="EIK104" s="188"/>
      <c r="EIL104" s="188"/>
      <c r="EIM104" s="188"/>
      <c r="EIN104" s="188"/>
      <c r="EIO104" s="188"/>
      <c r="EIP104" s="188"/>
      <c r="EIQ104" s="188"/>
      <c r="EIR104" s="188"/>
      <c r="EIS104" s="188"/>
      <c r="EIT104" s="188"/>
      <c r="EIU104" s="188"/>
      <c r="EIV104" s="188"/>
      <c r="EIW104" s="188"/>
      <c r="EIX104" s="188"/>
      <c r="EIY104" s="188"/>
      <c r="EIZ104" s="188"/>
      <c r="EJA104" s="188"/>
      <c r="EJB104" s="188"/>
      <c r="EJC104" s="188"/>
      <c r="EJD104" s="188"/>
      <c r="EJE104" s="188"/>
      <c r="EJF104" s="188"/>
      <c r="EJG104" s="188"/>
      <c r="EJH104" s="188"/>
      <c r="EJI104" s="188"/>
      <c r="EJJ104" s="188"/>
      <c r="EJK104" s="188"/>
      <c r="EJL104" s="188"/>
      <c r="EJM104" s="188"/>
      <c r="EJN104" s="188"/>
      <c r="EJO104" s="188"/>
      <c r="EJP104" s="188"/>
      <c r="EJQ104" s="188"/>
      <c r="EJR104" s="188"/>
      <c r="EJS104" s="188"/>
      <c r="EJT104" s="188"/>
      <c r="EJU104" s="188"/>
      <c r="EJV104" s="188"/>
      <c r="EJW104" s="188"/>
      <c r="EJX104" s="188"/>
      <c r="EJY104" s="188"/>
      <c r="EJZ104" s="188"/>
      <c r="EKA104" s="188"/>
      <c r="EKB104" s="188"/>
      <c r="EKC104" s="188"/>
      <c r="EKD104" s="188"/>
      <c r="EKE104" s="188"/>
      <c r="EKF104" s="188"/>
      <c r="EKG104" s="188"/>
      <c r="EKH104" s="188"/>
      <c r="EKI104" s="188"/>
      <c r="EKJ104" s="188"/>
      <c r="EKK104" s="188"/>
      <c r="EKL104" s="188"/>
      <c r="EKM104" s="188"/>
      <c r="EKN104" s="188"/>
      <c r="EKO104" s="188"/>
      <c r="EKP104" s="188"/>
      <c r="EKQ104" s="188"/>
      <c r="EKR104" s="188"/>
      <c r="EKS104" s="188"/>
      <c r="EKT104" s="188"/>
      <c r="EKU104" s="188"/>
      <c r="EKV104" s="188"/>
      <c r="EKW104" s="188"/>
      <c r="EKX104" s="188"/>
      <c r="EKY104" s="188"/>
      <c r="EKZ104" s="188"/>
      <c r="ELA104" s="188"/>
      <c r="ELB104" s="188"/>
      <c r="ELC104" s="188"/>
      <c r="ELD104" s="188"/>
      <c r="ELE104" s="188"/>
      <c r="ELF104" s="188"/>
      <c r="ELG104" s="188"/>
      <c r="ELH104" s="188"/>
      <c r="ELI104" s="188"/>
      <c r="ELJ104" s="188"/>
      <c r="ELK104" s="188"/>
      <c r="ELL104" s="188"/>
      <c r="ELM104" s="188"/>
      <c r="ELN104" s="188"/>
      <c r="ELO104" s="188"/>
      <c r="ELP104" s="188"/>
      <c r="ELQ104" s="188"/>
      <c r="ELR104" s="188"/>
      <c r="ELS104" s="188"/>
      <c r="ELT104" s="188"/>
      <c r="ELU104" s="188"/>
      <c r="ELV104" s="188"/>
      <c r="ELW104" s="188"/>
      <c r="ELX104" s="188"/>
      <c r="ELY104" s="188"/>
      <c r="ELZ104" s="188"/>
      <c r="EMA104" s="188"/>
      <c r="EMB104" s="188"/>
      <c r="EMC104" s="188"/>
      <c r="EMD104" s="188"/>
      <c r="EME104" s="188"/>
      <c r="EMF104" s="188"/>
      <c r="EMG104" s="188"/>
      <c r="EMH104" s="188"/>
      <c r="EMI104" s="188"/>
      <c r="EMJ104" s="188"/>
      <c r="EMK104" s="188"/>
      <c r="EML104" s="188"/>
      <c r="EMM104" s="188"/>
      <c r="EMN104" s="188"/>
      <c r="EMO104" s="188"/>
      <c r="EMP104" s="188"/>
      <c r="EMQ104" s="188"/>
      <c r="EMR104" s="188"/>
      <c r="EMS104" s="188"/>
      <c r="EMT104" s="188"/>
      <c r="EMU104" s="188"/>
      <c r="EMV104" s="188"/>
      <c r="EMW104" s="188"/>
      <c r="EMX104" s="188"/>
      <c r="EMY104" s="188"/>
      <c r="EMZ104" s="188"/>
      <c r="ENA104" s="188"/>
      <c r="ENB104" s="188"/>
      <c r="ENC104" s="188"/>
      <c r="END104" s="188"/>
      <c r="ENE104" s="188"/>
      <c r="ENF104" s="188"/>
      <c r="ENG104" s="188"/>
      <c r="ENH104" s="188"/>
      <c r="ENI104" s="188"/>
      <c r="ENJ104" s="188"/>
      <c r="ENK104" s="188"/>
      <c r="ENL104" s="188"/>
      <c r="ENM104" s="188"/>
      <c r="ENN104" s="188"/>
      <c r="ENO104" s="188"/>
      <c r="ENP104" s="188"/>
      <c r="ENQ104" s="188"/>
      <c r="ENR104" s="188"/>
      <c r="ENS104" s="188"/>
      <c r="ENT104" s="188"/>
      <c r="ENU104" s="188"/>
      <c r="ENV104" s="188"/>
      <c r="ENW104" s="188"/>
      <c r="ENX104" s="188"/>
      <c r="ENY104" s="188"/>
      <c r="ENZ104" s="188"/>
      <c r="EOA104" s="188"/>
      <c r="EOB104" s="188"/>
      <c r="EOC104" s="188"/>
      <c r="EOD104" s="188"/>
      <c r="EOE104" s="188"/>
      <c r="EOF104" s="188"/>
      <c r="EOG104" s="188"/>
      <c r="EOH104" s="188"/>
      <c r="EOI104" s="188"/>
      <c r="EOJ104" s="188"/>
      <c r="EOK104" s="188"/>
      <c r="EOL104" s="188"/>
      <c r="EOM104" s="188"/>
      <c r="EON104" s="188"/>
      <c r="EOO104" s="188"/>
      <c r="EOP104" s="188"/>
      <c r="EOQ104" s="188"/>
      <c r="EOR104" s="188"/>
      <c r="EOS104" s="188"/>
      <c r="EOT104" s="188"/>
      <c r="EOU104" s="188"/>
      <c r="EOV104" s="188"/>
      <c r="EOW104" s="188"/>
      <c r="EOX104" s="188"/>
      <c r="EOY104" s="188"/>
      <c r="EOZ104" s="188"/>
      <c r="EPA104" s="188"/>
      <c r="EPB104" s="188"/>
      <c r="EPC104" s="188"/>
      <c r="EPD104" s="188"/>
      <c r="EPE104" s="188"/>
      <c r="EPF104" s="188"/>
      <c r="EPG104" s="188"/>
      <c r="EPH104" s="188"/>
      <c r="EPI104" s="188"/>
      <c r="EPJ104" s="188"/>
      <c r="EPK104" s="188"/>
      <c r="EPL104" s="188"/>
      <c r="EPM104" s="188"/>
      <c r="EPN104" s="188"/>
      <c r="EPO104" s="188"/>
      <c r="EPP104" s="188"/>
      <c r="EPQ104" s="188"/>
      <c r="EPR104" s="188"/>
      <c r="EPS104" s="188"/>
      <c r="EPT104" s="188"/>
      <c r="EPU104" s="188"/>
      <c r="EPV104" s="188"/>
      <c r="EPW104" s="188"/>
      <c r="EPX104" s="188"/>
      <c r="EPY104" s="188"/>
      <c r="EPZ104" s="188"/>
      <c r="EQA104" s="188"/>
      <c r="EQB104" s="188"/>
      <c r="EQC104" s="188"/>
      <c r="EQD104" s="188"/>
      <c r="EQE104" s="188"/>
      <c r="EQF104" s="188"/>
      <c r="EQG104" s="188"/>
      <c r="EQH104" s="188"/>
      <c r="EQI104" s="188"/>
      <c r="EQJ104" s="188"/>
      <c r="EQK104" s="188"/>
      <c r="EQL104" s="188"/>
      <c r="EQM104" s="188"/>
      <c r="EQN104" s="188"/>
      <c r="EQO104" s="188"/>
      <c r="EQP104" s="188"/>
      <c r="EQQ104" s="188"/>
      <c r="EQR104" s="188"/>
      <c r="EQS104" s="188"/>
      <c r="EQT104" s="188"/>
      <c r="EQU104" s="188"/>
      <c r="EQV104" s="188"/>
      <c r="EQW104" s="188"/>
      <c r="EQX104" s="188"/>
      <c r="EQY104" s="188"/>
      <c r="EQZ104" s="188"/>
      <c r="ERA104" s="188"/>
      <c r="ERB104" s="188"/>
      <c r="ERC104" s="188"/>
      <c r="ERD104" s="188"/>
      <c r="ERE104" s="188"/>
      <c r="ERF104" s="188"/>
      <c r="ERG104" s="188"/>
      <c r="ERH104" s="188"/>
      <c r="ERI104" s="188"/>
      <c r="ERJ104" s="188"/>
      <c r="ERK104" s="188"/>
      <c r="ERL104" s="188"/>
      <c r="ERM104" s="188"/>
      <c r="ERN104" s="188"/>
      <c r="ERO104" s="188"/>
      <c r="ERP104" s="188"/>
      <c r="ERQ104" s="188"/>
      <c r="ERR104" s="188"/>
      <c r="ERS104" s="188"/>
      <c r="ERT104" s="188"/>
      <c r="ERU104" s="188"/>
      <c r="ERV104" s="188"/>
      <c r="ERW104" s="188"/>
      <c r="ERX104" s="188"/>
      <c r="ERY104" s="188"/>
      <c r="ERZ104" s="188"/>
      <c r="ESA104" s="188"/>
      <c r="ESB104" s="188"/>
      <c r="ESC104" s="188"/>
      <c r="ESD104" s="188"/>
      <c r="ESE104" s="188"/>
      <c r="ESF104" s="188"/>
      <c r="ESG104" s="188"/>
      <c r="ESH104" s="188"/>
      <c r="ESI104" s="188"/>
      <c r="ESJ104" s="188"/>
      <c r="ESK104" s="188"/>
      <c r="ESL104" s="188"/>
      <c r="ESM104" s="188"/>
      <c r="ESN104" s="188"/>
      <c r="ESO104" s="188"/>
      <c r="ESP104" s="188"/>
      <c r="ESQ104" s="188"/>
      <c r="ESR104" s="188"/>
      <c r="ESS104" s="188"/>
      <c r="EST104" s="188"/>
      <c r="ESU104" s="188"/>
      <c r="ESV104" s="188"/>
      <c r="ESW104" s="188"/>
      <c r="ESX104" s="188"/>
      <c r="ESY104" s="188"/>
      <c r="ESZ104" s="188"/>
      <c r="ETA104" s="188"/>
      <c r="ETB104" s="188"/>
      <c r="ETC104" s="188"/>
      <c r="ETD104" s="188"/>
      <c r="ETE104" s="188"/>
      <c r="ETF104" s="188"/>
      <c r="ETG104" s="188"/>
      <c r="ETH104" s="188"/>
      <c r="ETI104" s="188"/>
      <c r="ETJ104" s="188"/>
      <c r="ETK104" s="188"/>
      <c r="ETL104" s="188"/>
      <c r="ETM104" s="188"/>
      <c r="ETN104" s="188"/>
      <c r="ETO104" s="188"/>
      <c r="ETP104" s="188"/>
      <c r="ETQ104" s="188"/>
      <c r="ETR104" s="188"/>
      <c r="ETS104" s="188"/>
      <c r="ETT104" s="188"/>
      <c r="ETU104" s="188"/>
      <c r="ETV104" s="188"/>
      <c r="ETW104" s="188"/>
      <c r="ETX104" s="188"/>
      <c r="ETY104" s="188"/>
      <c r="ETZ104" s="188"/>
      <c r="EUA104" s="188"/>
      <c r="EUB104" s="188"/>
      <c r="EUC104" s="188"/>
      <c r="EUD104" s="188"/>
      <c r="EUE104" s="188"/>
      <c r="EUF104" s="188"/>
      <c r="EUG104" s="188"/>
      <c r="EUH104" s="188"/>
      <c r="EUI104" s="188"/>
      <c r="EUJ104" s="188"/>
      <c r="EUK104" s="188"/>
      <c r="EUL104" s="188"/>
      <c r="EUM104" s="188"/>
      <c r="EUN104" s="188"/>
      <c r="EUO104" s="188"/>
      <c r="EUP104" s="188"/>
      <c r="EUQ104" s="188"/>
      <c r="EUR104" s="188"/>
      <c r="EUS104" s="188"/>
      <c r="EUT104" s="188"/>
      <c r="EUU104" s="188"/>
      <c r="EUV104" s="188"/>
      <c r="EUW104" s="188"/>
      <c r="EUX104" s="188"/>
      <c r="EUY104" s="188"/>
      <c r="EUZ104" s="188"/>
      <c r="EVA104" s="188"/>
      <c r="EVB104" s="188"/>
      <c r="EVC104" s="188"/>
      <c r="EVD104" s="188"/>
      <c r="EVE104" s="188"/>
      <c r="EVF104" s="188"/>
      <c r="EVG104" s="188"/>
      <c r="EVH104" s="188"/>
      <c r="EVI104" s="188"/>
      <c r="EVJ104" s="188"/>
      <c r="EVK104" s="188"/>
      <c r="EVL104" s="188"/>
      <c r="EVM104" s="188"/>
      <c r="EVN104" s="188"/>
      <c r="EVO104" s="188"/>
      <c r="EVP104" s="188"/>
      <c r="EVQ104" s="188"/>
      <c r="EVR104" s="188"/>
      <c r="EVS104" s="188"/>
      <c r="EVT104" s="188"/>
      <c r="EVU104" s="188"/>
      <c r="EVV104" s="188"/>
      <c r="EVW104" s="188"/>
      <c r="EVX104" s="188"/>
      <c r="EVY104" s="188"/>
      <c r="EVZ104" s="188"/>
      <c r="EWA104" s="188"/>
      <c r="EWB104" s="188"/>
      <c r="EWC104" s="188"/>
      <c r="EWD104" s="188"/>
      <c r="EWE104" s="188"/>
      <c r="EWF104" s="188"/>
      <c r="EWG104" s="188"/>
      <c r="EWH104" s="188"/>
      <c r="EWI104" s="188"/>
      <c r="EWJ104" s="188"/>
      <c r="EWK104" s="188"/>
      <c r="EWL104" s="188"/>
      <c r="EWM104" s="188"/>
      <c r="EWN104" s="188"/>
      <c r="EWO104" s="188"/>
      <c r="EWP104" s="188"/>
      <c r="EWQ104" s="188"/>
      <c r="EWR104" s="188"/>
      <c r="EWS104" s="188"/>
      <c r="EWT104" s="188"/>
      <c r="EWU104" s="188"/>
      <c r="EWV104" s="188"/>
      <c r="EWW104" s="188"/>
      <c r="EWX104" s="188"/>
      <c r="EWY104" s="188"/>
      <c r="EWZ104" s="188"/>
      <c r="EXA104" s="188"/>
      <c r="EXB104" s="188"/>
      <c r="EXC104" s="188"/>
      <c r="EXD104" s="188"/>
      <c r="EXE104" s="188"/>
      <c r="EXF104" s="188"/>
      <c r="EXG104" s="188"/>
      <c r="EXH104" s="188"/>
      <c r="EXI104" s="188"/>
      <c r="EXJ104" s="188"/>
      <c r="EXK104" s="188"/>
      <c r="EXL104" s="188"/>
      <c r="EXM104" s="188"/>
      <c r="EXN104" s="188"/>
      <c r="EXO104" s="188"/>
      <c r="EXP104" s="188"/>
      <c r="EXQ104" s="188"/>
      <c r="EXR104" s="188"/>
      <c r="EXS104" s="188"/>
      <c r="EXT104" s="188"/>
      <c r="EXU104" s="188"/>
      <c r="EXV104" s="188"/>
      <c r="EXW104" s="188"/>
      <c r="EXX104" s="188"/>
      <c r="EXY104" s="188"/>
      <c r="EXZ104" s="188"/>
      <c r="EYA104" s="188"/>
      <c r="EYB104" s="188"/>
      <c r="EYC104" s="188"/>
      <c r="EYD104" s="188"/>
      <c r="EYE104" s="188"/>
      <c r="EYF104" s="188"/>
      <c r="EYG104" s="188"/>
      <c r="EYH104" s="188"/>
      <c r="EYI104" s="188"/>
      <c r="EYJ104" s="188"/>
      <c r="EYK104" s="188"/>
      <c r="EYL104" s="188"/>
      <c r="EYM104" s="188"/>
      <c r="EYN104" s="188"/>
      <c r="EYO104" s="188"/>
      <c r="EYP104" s="188"/>
      <c r="EYQ104" s="188"/>
      <c r="EYR104" s="188"/>
      <c r="EYS104" s="188"/>
      <c r="EYT104" s="188"/>
      <c r="EYU104" s="188"/>
      <c r="EYV104" s="188"/>
      <c r="EYW104" s="188"/>
      <c r="EYX104" s="188"/>
      <c r="EYY104" s="188"/>
      <c r="EYZ104" s="188"/>
      <c r="EZA104" s="188"/>
      <c r="EZB104" s="188"/>
      <c r="EZC104" s="188"/>
      <c r="EZD104" s="188"/>
      <c r="EZE104" s="188"/>
      <c r="EZF104" s="188"/>
      <c r="EZG104" s="188"/>
      <c r="EZH104" s="188"/>
      <c r="EZI104" s="188"/>
      <c r="EZJ104" s="188"/>
      <c r="EZK104" s="188"/>
      <c r="EZL104" s="188"/>
      <c r="EZM104" s="188"/>
      <c r="EZN104" s="188"/>
      <c r="EZO104" s="188"/>
      <c r="EZP104" s="188"/>
      <c r="EZQ104" s="188"/>
      <c r="EZR104" s="188"/>
      <c r="EZS104" s="188"/>
      <c r="EZT104" s="188"/>
      <c r="EZU104" s="188"/>
      <c r="EZV104" s="188"/>
      <c r="EZW104" s="188"/>
      <c r="EZX104" s="188"/>
      <c r="EZY104" s="188"/>
      <c r="EZZ104" s="188"/>
      <c r="FAA104" s="188"/>
      <c r="FAB104" s="188"/>
      <c r="FAC104" s="188"/>
      <c r="FAD104" s="188"/>
      <c r="FAE104" s="188"/>
      <c r="FAF104" s="188"/>
      <c r="FAG104" s="188"/>
      <c r="FAH104" s="188"/>
      <c r="FAI104" s="188"/>
      <c r="FAJ104" s="188"/>
      <c r="FAK104" s="188"/>
      <c r="FAL104" s="188"/>
      <c r="FAM104" s="188"/>
      <c r="FAN104" s="188"/>
      <c r="FAO104" s="188"/>
      <c r="FAP104" s="188"/>
      <c r="FAQ104" s="188"/>
      <c r="FAR104" s="188"/>
      <c r="FAS104" s="188"/>
      <c r="FAT104" s="188"/>
      <c r="FAU104" s="188"/>
      <c r="FAV104" s="188"/>
      <c r="FAW104" s="188"/>
      <c r="FAX104" s="188"/>
      <c r="FAY104" s="188"/>
      <c r="FAZ104" s="188"/>
      <c r="FBA104" s="188"/>
      <c r="FBB104" s="188"/>
      <c r="FBC104" s="188"/>
      <c r="FBD104" s="188"/>
      <c r="FBE104" s="188"/>
      <c r="FBF104" s="188"/>
      <c r="FBG104" s="188"/>
      <c r="FBH104" s="188"/>
      <c r="FBI104" s="188"/>
      <c r="FBJ104" s="188"/>
      <c r="FBK104" s="188"/>
      <c r="FBL104" s="188"/>
      <c r="FBM104" s="188"/>
      <c r="FBN104" s="188"/>
      <c r="FBO104" s="188"/>
      <c r="FBP104" s="188"/>
      <c r="FBQ104" s="188"/>
      <c r="FBR104" s="188"/>
      <c r="FBS104" s="188"/>
      <c r="FBT104" s="188"/>
      <c r="FBU104" s="188"/>
      <c r="FBV104" s="188"/>
      <c r="FBW104" s="188"/>
      <c r="FBX104" s="188"/>
      <c r="FBY104" s="188"/>
      <c r="FBZ104" s="188"/>
      <c r="FCA104" s="188"/>
      <c r="FCB104" s="188"/>
      <c r="FCC104" s="188"/>
      <c r="FCD104" s="188"/>
      <c r="FCE104" s="188"/>
      <c r="FCF104" s="188"/>
      <c r="FCG104" s="188"/>
      <c r="FCH104" s="188"/>
      <c r="FCI104" s="188"/>
      <c r="FCJ104" s="188"/>
      <c r="FCK104" s="188"/>
      <c r="FCL104" s="188"/>
      <c r="FCM104" s="188"/>
      <c r="FCN104" s="188"/>
      <c r="FCO104" s="188"/>
      <c r="FCP104" s="188"/>
      <c r="FCQ104" s="188"/>
      <c r="FCR104" s="188"/>
      <c r="FCS104" s="188"/>
      <c r="FCT104" s="188"/>
      <c r="FCU104" s="188"/>
      <c r="FCV104" s="188"/>
      <c r="FCW104" s="188"/>
      <c r="FCX104" s="188"/>
      <c r="FCY104" s="188"/>
      <c r="FCZ104" s="188"/>
      <c r="FDA104" s="188"/>
      <c r="FDB104" s="188"/>
      <c r="FDC104" s="188"/>
      <c r="FDD104" s="188"/>
      <c r="FDE104" s="188"/>
      <c r="FDF104" s="188"/>
      <c r="FDG104" s="188"/>
      <c r="FDH104" s="188"/>
      <c r="FDI104" s="188"/>
      <c r="FDJ104" s="188"/>
      <c r="FDK104" s="188"/>
      <c r="FDL104" s="188"/>
      <c r="FDM104" s="188"/>
      <c r="FDN104" s="188"/>
      <c r="FDO104" s="188"/>
      <c r="FDP104" s="188"/>
      <c r="FDQ104" s="188"/>
      <c r="FDR104" s="188"/>
      <c r="FDS104" s="188"/>
      <c r="FDT104" s="188"/>
      <c r="FDU104" s="188"/>
      <c r="FDV104" s="188"/>
      <c r="FDW104" s="188"/>
      <c r="FDX104" s="188"/>
      <c r="FDY104" s="188"/>
      <c r="FDZ104" s="188"/>
      <c r="FEA104" s="188"/>
      <c r="FEB104" s="188"/>
      <c r="FEC104" s="188"/>
      <c r="FED104" s="188"/>
      <c r="FEE104" s="188"/>
      <c r="FEF104" s="188"/>
      <c r="FEG104" s="188"/>
      <c r="FEH104" s="188"/>
      <c r="FEI104" s="188"/>
      <c r="FEJ104" s="188"/>
      <c r="FEK104" s="188"/>
      <c r="FEL104" s="188"/>
      <c r="FEM104" s="188"/>
      <c r="FEN104" s="188"/>
      <c r="FEO104" s="188"/>
      <c r="FEP104" s="188"/>
      <c r="FEQ104" s="188"/>
      <c r="FER104" s="188"/>
      <c r="FES104" s="188"/>
      <c r="FET104" s="188"/>
      <c r="FEU104" s="188"/>
      <c r="FEV104" s="188"/>
      <c r="FEW104" s="188"/>
      <c r="FEX104" s="188"/>
      <c r="FEY104" s="188"/>
      <c r="FEZ104" s="188"/>
      <c r="FFA104" s="188"/>
      <c r="FFB104" s="188"/>
      <c r="FFC104" s="188"/>
      <c r="FFD104" s="188"/>
      <c r="FFE104" s="188"/>
      <c r="FFF104" s="188"/>
      <c r="FFG104" s="188"/>
      <c r="FFH104" s="188"/>
      <c r="FFI104" s="188"/>
      <c r="FFJ104" s="188"/>
      <c r="FFK104" s="188"/>
      <c r="FFL104" s="188"/>
      <c r="FFM104" s="188"/>
      <c r="FFN104" s="188"/>
      <c r="FFO104" s="188"/>
      <c r="FFP104" s="188"/>
      <c r="FFQ104" s="188"/>
      <c r="FFR104" s="188"/>
      <c r="FFS104" s="188"/>
      <c r="FFT104" s="188"/>
      <c r="FFU104" s="188"/>
      <c r="FFV104" s="188"/>
      <c r="FFW104" s="188"/>
      <c r="FFX104" s="188"/>
      <c r="FFY104" s="188"/>
      <c r="FFZ104" s="188"/>
      <c r="FGA104" s="188"/>
      <c r="FGB104" s="188"/>
      <c r="FGC104" s="188"/>
      <c r="FGD104" s="188"/>
      <c r="FGE104" s="188"/>
      <c r="FGF104" s="188"/>
      <c r="FGG104" s="188"/>
      <c r="FGH104" s="188"/>
      <c r="FGI104" s="188"/>
      <c r="FGJ104" s="188"/>
      <c r="FGK104" s="188"/>
      <c r="FGL104" s="188"/>
      <c r="FGM104" s="188"/>
      <c r="FGN104" s="188"/>
      <c r="FGO104" s="188"/>
      <c r="FGP104" s="188"/>
      <c r="FGQ104" s="188"/>
      <c r="FGR104" s="188"/>
      <c r="FGS104" s="188"/>
      <c r="FGT104" s="188"/>
      <c r="FGU104" s="188"/>
      <c r="FGV104" s="188"/>
      <c r="FGW104" s="188"/>
      <c r="FGX104" s="188"/>
      <c r="FGY104" s="188"/>
      <c r="FGZ104" s="188"/>
      <c r="FHA104" s="188"/>
      <c r="FHB104" s="188"/>
      <c r="FHC104" s="188"/>
      <c r="FHD104" s="188"/>
      <c r="FHE104" s="188"/>
      <c r="FHF104" s="188"/>
      <c r="FHG104" s="188"/>
      <c r="FHH104" s="188"/>
      <c r="FHI104" s="188"/>
      <c r="FHJ104" s="188"/>
      <c r="FHK104" s="188"/>
      <c r="FHL104" s="188"/>
      <c r="FHM104" s="188"/>
      <c r="FHN104" s="188"/>
      <c r="FHO104" s="188"/>
      <c r="FHP104" s="188"/>
      <c r="FHQ104" s="188"/>
      <c r="FHR104" s="188"/>
      <c r="FHS104" s="188"/>
      <c r="FHT104" s="188"/>
      <c r="FHU104" s="188"/>
      <c r="FHV104" s="188"/>
      <c r="FHW104" s="188"/>
      <c r="FHX104" s="188"/>
      <c r="FHY104" s="188"/>
      <c r="FHZ104" s="188"/>
      <c r="FIA104" s="188"/>
      <c r="FIB104" s="188"/>
      <c r="FIC104" s="188"/>
      <c r="FID104" s="188"/>
      <c r="FIE104" s="188"/>
      <c r="FIF104" s="188"/>
      <c r="FIG104" s="188"/>
      <c r="FIH104" s="188"/>
      <c r="FII104" s="188"/>
      <c r="FIJ104" s="188"/>
      <c r="FIK104" s="188"/>
      <c r="FIL104" s="188"/>
      <c r="FIM104" s="188"/>
      <c r="FIN104" s="188"/>
      <c r="FIO104" s="188"/>
      <c r="FIP104" s="188"/>
      <c r="FIQ104" s="188"/>
      <c r="FIR104" s="188"/>
      <c r="FIS104" s="188"/>
      <c r="FIT104" s="188"/>
      <c r="FIU104" s="188"/>
      <c r="FIV104" s="188"/>
      <c r="FIW104" s="188"/>
      <c r="FIX104" s="188"/>
      <c r="FIY104" s="188"/>
      <c r="FIZ104" s="188"/>
      <c r="FJA104" s="188"/>
      <c r="FJB104" s="188"/>
      <c r="FJC104" s="188"/>
      <c r="FJD104" s="188"/>
      <c r="FJE104" s="188"/>
      <c r="FJF104" s="188"/>
      <c r="FJG104" s="188"/>
      <c r="FJH104" s="188"/>
      <c r="FJI104" s="188"/>
      <c r="FJJ104" s="188"/>
      <c r="FJK104" s="188"/>
      <c r="FJL104" s="188"/>
      <c r="FJM104" s="188"/>
      <c r="FJN104" s="188"/>
      <c r="FJO104" s="188"/>
      <c r="FJP104" s="188"/>
      <c r="FJQ104" s="188"/>
      <c r="FJR104" s="188"/>
      <c r="FJS104" s="188"/>
      <c r="FJT104" s="188"/>
      <c r="FJU104" s="188"/>
      <c r="FJV104" s="188"/>
      <c r="FJW104" s="188"/>
      <c r="FJX104" s="188"/>
      <c r="FJY104" s="188"/>
      <c r="FJZ104" s="188"/>
      <c r="FKA104" s="188"/>
      <c r="FKB104" s="188"/>
      <c r="FKC104" s="188"/>
      <c r="FKD104" s="188"/>
      <c r="FKE104" s="188"/>
      <c r="FKF104" s="188"/>
      <c r="FKG104" s="188"/>
      <c r="FKH104" s="188"/>
      <c r="FKI104" s="188"/>
      <c r="FKJ104" s="188"/>
      <c r="FKK104" s="188"/>
      <c r="FKL104" s="188"/>
      <c r="FKM104" s="188"/>
      <c r="FKN104" s="188"/>
      <c r="FKO104" s="188"/>
      <c r="FKP104" s="188"/>
      <c r="FKQ104" s="188"/>
      <c r="FKR104" s="188"/>
      <c r="FKS104" s="188"/>
      <c r="FKT104" s="188"/>
      <c r="FKU104" s="188"/>
      <c r="FKV104" s="188"/>
      <c r="FKW104" s="188"/>
      <c r="FKX104" s="188"/>
      <c r="FKY104" s="188"/>
      <c r="FKZ104" s="188"/>
      <c r="FLA104" s="188"/>
      <c r="FLB104" s="188"/>
      <c r="FLC104" s="188"/>
      <c r="FLD104" s="188"/>
      <c r="FLE104" s="188"/>
      <c r="FLF104" s="188"/>
      <c r="FLG104" s="188"/>
      <c r="FLH104" s="188"/>
      <c r="FLI104" s="188"/>
      <c r="FLJ104" s="188"/>
      <c r="FLK104" s="188"/>
      <c r="FLL104" s="188"/>
      <c r="FLM104" s="188"/>
      <c r="FLN104" s="188"/>
      <c r="FLO104" s="188"/>
      <c r="FLP104" s="188"/>
      <c r="FLQ104" s="188"/>
      <c r="FLR104" s="188"/>
      <c r="FLS104" s="188"/>
      <c r="FLT104" s="188"/>
      <c r="FLU104" s="188"/>
      <c r="FLV104" s="188"/>
      <c r="FLW104" s="188"/>
      <c r="FLX104" s="188"/>
      <c r="FLY104" s="188"/>
      <c r="FLZ104" s="188"/>
      <c r="FMA104" s="188"/>
      <c r="FMB104" s="188"/>
      <c r="FMC104" s="188"/>
      <c r="FMD104" s="188"/>
      <c r="FME104" s="188"/>
      <c r="FMF104" s="188"/>
      <c r="FMG104" s="188"/>
      <c r="FMH104" s="188"/>
      <c r="FMI104" s="188"/>
      <c r="FMJ104" s="188"/>
      <c r="FMK104" s="188"/>
      <c r="FML104" s="188"/>
      <c r="FMM104" s="188"/>
      <c r="FMN104" s="188"/>
      <c r="FMO104" s="188"/>
      <c r="FMP104" s="188"/>
      <c r="FMQ104" s="188"/>
      <c r="FMR104" s="188"/>
      <c r="FMS104" s="188"/>
      <c r="FMT104" s="188"/>
      <c r="FMU104" s="188"/>
      <c r="FMV104" s="188"/>
      <c r="FMW104" s="188"/>
      <c r="FMX104" s="188"/>
      <c r="FMY104" s="188"/>
      <c r="FMZ104" s="188"/>
      <c r="FNA104" s="188"/>
      <c r="FNB104" s="188"/>
      <c r="FNC104" s="188"/>
      <c r="FND104" s="188"/>
      <c r="FNE104" s="188"/>
      <c r="FNF104" s="188"/>
      <c r="FNG104" s="188"/>
      <c r="FNH104" s="188"/>
      <c r="FNI104" s="188"/>
      <c r="FNJ104" s="188"/>
      <c r="FNK104" s="188"/>
      <c r="FNL104" s="188"/>
      <c r="FNM104" s="188"/>
      <c r="FNN104" s="188"/>
      <c r="FNO104" s="188"/>
      <c r="FNP104" s="188"/>
      <c r="FNQ104" s="188"/>
      <c r="FNR104" s="188"/>
      <c r="FNS104" s="188"/>
      <c r="FNT104" s="188"/>
      <c r="FNU104" s="188"/>
      <c r="FNV104" s="188"/>
      <c r="FNW104" s="188"/>
      <c r="FNX104" s="188"/>
      <c r="FNY104" s="188"/>
      <c r="FNZ104" s="188"/>
      <c r="FOA104" s="188"/>
      <c r="FOB104" s="188"/>
      <c r="FOC104" s="188"/>
      <c r="FOD104" s="188"/>
      <c r="FOE104" s="188"/>
      <c r="FOF104" s="188"/>
      <c r="FOG104" s="188"/>
      <c r="FOH104" s="188"/>
      <c r="FOI104" s="188"/>
      <c r="FOJ104" s="188"/>
      <c r="FOK104" s="188"/>
      <c r="FOL104" s="188"/>
      <c r="FOM104" s="188"/>
      <c r="FON104" s="188"/>
      <c r="FOO104" s="188"/>
      <c r="FOP104" s="188"/>
      <c r="FOQ104" s="188"/>
      <c r="FOR104" s="188"/>
      <c r="FOS104" s="188"/>
      <c r="FOT104" s="188"/>
      <c r="FOU104" s="188"/>
      <c r="FOV104" s="188"/>
      <c r="FOW104" s="188"/>
      <c r="FOX104" s="188"/>
      <c r="FOY104" s="188"/>
      <c r="FOZ104" s="188"/>
      <c r="FPA104" s="188"/>
      <c r="FPB104" s="188"/>
      <c r="FPC104" s="188"/>
      <c r="FPD104" s="188"/>
      <c r="FPE104" s="188"/>
      <c r="FPF104" s="188"/>
      <c r="FPG104" s="188"/>
      <c r="FPH104" s="188"/>
      <c r="FPI104" s="188"/>
      <c r="FPJ104" s="188"/>
      <c r="FPK104" s="188"/>
      <c r="FPL104" s="188"/>
      <c r="FPM104" s="188"/>
      <c r="FPN104" s="188"/>
      <c r="FPO104" s="188"/>
      <c r="FPP104" s="188"/>
      <c r="FPQ104" s="188"/>
      <c r="FPR104" s="188"/>
      <c r="FPS104" s="188"/>
      <c r="FPT104" s="188"/>
      <c r="FPU104" s="188"/>
      <c r="FPV104" s="188"/>
      <c r="FPW104" s="188"/>
      <c r="FPX104" s="188"/>
      <c r="FPY104" s="188"/>
      <c r="FPZ104" s="188"/>
      <c r="FQA104" s="188"/>
      <c r="FQB104" s="188"/>
      <c r="FQC104" s="188"/>
      <c r="FQD104" s="188"/>
      <c r="FQE104" s="188"/>
      <c r="FQF104" s="188"/>
      <c r="FQG104" s="188"/>
      <c r="FQH104" s="188"/>
      <c r="FQI104" s="188"/>
      <c r="FQJ104" s="188"/>
      <c r="FQK104" s="188"/>
      <c r="FQL104" s="188"/>
      <c r="FQM104" s="188"/>
      <c r="FQN104" s="188"/>
      <c r="FQO104" s="188"/>
      <c r="FQP104" s="188"/>
      <c r="FQQ104" s="188"/>
      <c r="FQR104" s="188"/>
      <c r="FQS104" s="188"/>
      <c r="FQT104" s="188"/>
      <c r="FQU104" s="188"/>
      <c r="FQV104" s="188"/>
      <c r="FQW104" s="188"/>
      <c r="FQX104" s="188"/>
      <c r="FQY104" s="188"/>
      <c r="FQZ104" s="188"/>
      <c r="FRA104" s="188"/>
      <c r="FRB104" s="188"/>
      <c r="FRC104" s="188"/>
      <c r="FRD104" s="188"/>
      <c r="FRE104" s="188"/>
      <c r="FRF104" s="188"/>
      <c r="FRG104" s="188"/>
      <c r="FRH104" s="188"/>
      <c r="FRI104" s="188"/>
      <c r="FRJ104" s="188"/>
      <c r="FRK104" s="188"/>
      <c r="FRL104" s="188"/>
      <c r="FRM104" s="188"/>
      <c r="FRN104" s="188"/>
      <c r="FRO104" s="188"/>
      <c r="FRP104" s="188"/>
      <c r="FRQ104" s="188"/>
      <c r="FRR104" s="188"/>
      <c r="FRS104" s="188"/>
      <c r="FRT104" s="188"/>
      <c r="FRU104" s="188"/>
      <c r="FRV104" s="188"/>
      <c r="FRW104" s="188"/>
      <c r="FRX104" s="188"/>
      <c r="FRY104" s="188"/>
      <c r="FRZ104" s="188"/>
      <c r="FSA104" s="188"/>
      <c r="FSB104" s="188"/>
      <c r="FSC104" s="188"/>
      <c r="FSD104" s="188"/>
      <c r="FSE104" s="188"/>
      <c r="FSF104" s="188"/>
      <c r="FSG104" s="188"/>
      <c r="FSH104" s="188"/>
      <c r="FSI104" s="188"/>
      <c r="FSJ104" s="188"/>
      <c r="FSK104" s="188"/>
      <c r="FSL104" s="188"/>
      <c r="FSM104" s="188"/>
      <c r="FSN104" s="188"/>
      <c r="FSO104" s="188"/>
      <c r="FSP104" s="188"/>
      <c r="FSQ104" s="188"/>
      <c r="FSR104" s="188"/>
      <c r="FSS104" s="188"/>
      <c r="FST104" s="188"/>
      <c r="FSU104" s="188"/>
      <c r="FSV104" s="188"/>
      <c r="FSW104" s="188"/>
      <c r="FSX104" s="188"/>
      <c r="FSY104" s="188"/>
      <c r="FSZ104" s="188"/>
      <c r="FTA104" s="188"/>
      <c r="FTB104" s="188"/>
      <c r="FTC104" s="188"/>
      <c r="FTD104" s="188"/>
      <c r="FTE104" s="188"/>
      <c r="FTF104" s="188"/>
      <c r="FTG104" s="188"/>
      <c r="FTH104" s="188"/>
      <c r="FTI104" s="188"/>
      <c r="FTJ104" s="188"/>
      <c r="FTK104" s="188"/>
      <c r="FTL104" s="188"/>
      <c r="FTM104" s="188"/>
      <c r="FTN104" s="188"/>
      <c r="FTO104" s="188"/>
      <c r="FTP104" s="188"/>
      <c r="FTQ104" s="188"/>
      <c r="FTR104" s="188"/>
      <c r="FTS104" s="188"/>
      <c r="FTT104" s="188"/>
      <c r="FTU104" s="188"/>
      <c r="FTV104" s="188"/>
      <c r="FTW104" s="188"/>
      <c r="FTX104" s="188"/>
      <c r="FTY104" s="188"/>
      <c r="FTZ104" s="188"/>
      <c r="FUA104" s="188"/>
      <c r="FUB104" s="188"/>
      <c r="FUC104" s="188"/>
      <c r="FUD104" s="188"/>
      <c r="FUE104" s="188"/>
      <c r="FUF104" s="188"/>
      <c r="FUG104" s="188"/>
      <c r="FUH104" s="188"/>
      <c r="FUI104" s="188"/>
      <c r="FUJ104" s="188"/>
      <c r="FUK104" s="188"/>
      <c r="FUL104" s="188"/>
      <c r="FUM104" s="188"/>
      <c r="FUN104" s="188"/>
      <c r="FUO104" s="188"/>
      <c r="FUP104" s="188"/>
      <c r="FUQ104" s="188"/>
      <c r="FUR104" s="188"/>
      <c r="FUS104" s="188"/>
      <c r="FUT104" s="188"/>
      <c r="FUU104" s="188"/>
      <c r="FUV104" s="188"/>
      <c r="FUW104" s="188"/>
      <c r="FUX104" s="188"/>
      <c r="FUY104" s="188"/>
      <c r="FUZ104" s="188"/>
      <c r="FVA104" s="188"/>
      <c r="FVB104" s="188"/>
      <c r="FVC104" s="188"/>
      <c r="FVD104" s="188"/>
      <c r="FVE104" s="188"/>
      <c r="FVF104" s="188"/>
      <c r="FVG104" s="188"/>
      <c r="FVH104" s="188"/>
      <c r="FVI104" s="188"/>
      <c r="FVJ104" s="188"/>
      <c r="FVK104" s="188"/>
      <c r="FVL104" s="188"/>
      <c r="FVM104" s="188"/>
      <c r="FVN104" s="188"/>
      <c r="FVO104" s="188"/>
      <c r="FVP104" s="188"/>
      <c r="FVQ104" s="188"/>
      <c r="FVR104" s="188"/>
      <c r="FVS104" s="188"/>
      <c r="FVT104" s="188"/>
      <c r="FVU104" s="188"/>
      <c r="FVV104" s="188"/>
      <c r="FVW104" s="188"/>
      <c r="FVX104" s="188"/>
      <c r="FVY104" s="188"/>
      <c r="FVZ104" s="188"/>
      <c r="FWA104" s="188"/>
      <c r="FWB104" s="188"/>
      <c r="FWC104" s="188"/>
      <c r="FWD104" s="188"/>
      <c r="FWE104" s="188"/>
      <c r="FWF104" s="188"/>
      <c r="FWG104" s="188"/>
      <c r="FWH104" s="188"/>
      <c r="FWI104" s="188"/>
      <c r="FWJ104" s="188"/>
      <c r="FWK104" s="188"/>
      <c r="FWL104" s="188"/>
      <c r="FWM104" s="188"/>
      <c r="FWN104" s="188"/>
      <c r="FWO104" s="188"/>
      <c r="FWP104" s="188"/>
      <c r="FWQ104" s="188"/>
      <c r="FWR104" s="188"/>
      <c r="FWS104" s="188"/>
      <c r="FWT104" s="188"/>
      <c r="FWU104" s="188"/>
      <c r="FWV104" s="188"/>
      <c r="FWW104" s="188"/>
      <c r="FWX104" s="188"/>
      <c r="FWY104" s="188"/>
      <c r="FWZ104" s="188"/>
      <c r="FXA104" s="188"/>
      <c r="FXB104" s="188"/>
      <c r="FXC104" s="188"/>
      <c r="FXD104" s="188"/>
      <c r="FXE104" s="188"/>
      <c r="FXF104" s="188"/>
      <c r="FXG104" s="188"/>
      <c r="FXH104" s="188"/>
      <c r="FXI104" s="188"/>
      <c r="FXJ104" s="188"/>
      <c r="FXK104" s="188"/>
      <c r="FXL104" s="188"/>
      <c r="FXM104" s="188"/>
      <c r="FXN104" s="188"/>
      <c r="FXO104" s="188"/>
      <c r="FXP104" s="188"/>
      <c r="FXQ104" s="188"/>
      <c r="FXR104" s="188"/>
      <c r="FXS104" s="188"/>
      <c r="FXT104" s="188"/>
      <c r="FXU104" s="188"/>
      <c r="FXV104" s="188"/>
      <c r="FXW104" s="188"/>
      <c r="FXX104" s="188"/>
      <c r="FXY104" s="188"/>
      <c r="FXZ104" s="188"/>
      <c r="FYA104" s="188"/>
      <c r="FYB104" s="188"/>
      <c r="FYC104" s="188"/>
      <c r="FYD104" s="188"/>
      <c r="FYE104" s="188"/>
      <c r="FYF104" s="188"/>
      <c r="FYG104" s="188"/>
      <c r="FYH104" s="188"/>
      <c r="FYI104" s="188"/>
      <c r="FYJ104" s="188"/>
      <c r="FYK104" s="188"/>
      <c r="FYL104" s="188"/>
      <c r="FYM104" s="188"/>
      <c r="FYN104" s="188"/>
      <c r="FYO104" s="188"/>
      <c r="FYP104" s="188"/>
      <c r="FYQ104" s="188"/>
      <c r="FYR104" s="188"/>
      <c r="FYS104" s="188"/>
      <c r="FYT104" s="188"/>
      <c r="FYU104" s="188"/>
      <c r="FYV104" s="188"/>
      <c r="FYW104" s="188"/>
      <c r="FYX104" s="188"/>
      <c r="FYY104" s="188"/>
      <c r="FYZ104" s="188"/>
      <c r="FZA104" s="188"/>
      <c r="FZB104" s="188"/>
      <c r="FZC104" s="188"/>
      <c r="FZD104" s="188"/>
      <c r="FZE104" s="188"/>
      <c r="FZF104" s="188"/>
      <c r="FZG104" s="188"/>
      <c r="FZH104" s="188"/>
      <c r="FZI104" s="188"/>
      <c r="FZJ104" s="188"/>
      <c r="FZK104" s="188"/>
      <c r="FZL104" s="188"/>
      <c r="FZM104" s="188"/>
      <c r="FZN104" s="188"/>
      <c r="FZO104" s="188"/>
      <c r="FZP104" s="188"/>
      <c r="FZQ104" s="188"/>
      <c r="FZR104" s="188"/>
      <c r="FZS104" s="188"/>
      <c r="FZT104" s="188"/>
      <c r="FZU104" s="188"/>
      <c r="FZV104" s="188"/>
      <c r="FZW104" s="188"/>
      <c r="FZX104" s="188"/>
      <c r="FZY104" s="188"/>
      <c r="FZZ104" s="188"/>
      <c r="GAA104" s="188"/>
      <c r="GAB104" s="188"/>
      <c r="GAC104" s="188"/>
      <c r="GAD104" s="188"/>
      <c r="GAE104" s="188"/>
      <c r="GAF104" s="188"/>
      <c r="GAG104" s="188"/>
      <c r="GAH104" s="188"/>
      <c r="GAI104" s="188"/>
      <c r="GAJ104" s="188"/>
      <c r="GAK104" s="188"/>
      <c r="GAL104" s="188"/>
      <c r="GAM104" s="188"/>
      <c r="GAN104" s="188"/>
      <c r="GAO104" s="188"/>
      <c r="GAP104" s="188"/>
      <c r="GAQ104" s="188"/>
      <c r="GAR104" s="188"/>
      <c r="GAS104" s="188"/>
      <c r="GAT104" s="188"/>
      <c r="GAU104" s="188"/>
      <c r="GAV104" s="188"/>
      <c r="GAW104" s="188"/>
      <c r="GAX104" s="188"/>
      <c r="GAY104" s="188"/>
      <c r="GAZ104" s="188"/>
      <c r="GBA104" s="188"/>
      <c r="GBB104" s="188"/>
      <c r="GBC104" s="188"/>
      <c r="GBD104" s="188"/>
      <c r="GBE104" s="188"/>
      <c r="GBF104" s="188"/>
      <c r="GBG104" s="188"/>
      <c r="GBH104" s="188"/>
      <c r="GBI104" s="188"/>
      <c r="GBJ104" s="188"/>
      <c r="GBK104" s="188"/>
      <c r="GBL104" s="188"/>
      <c r="GBM104" s="188"/>
      <c r="GBN104" s="188"/>
      <c r="GBO104" s="188"/>
      <c r="GBP104" s="188"/>
      <c r="GBQ104" s="188"/>
      <c r="GBR104" s="188"/>
      <c r="GBS104" s="188"/>
      <c r="GBT104" s="188"/>
      <c r="GBU104" s="188"/>
      <c r="GBV104" s="188"/>
      <c r="GBW104" s="188"/>
      <c r="GBX104" s="188"/>
      <c r="GBY104" s="188"/>
      <c r="GBZ104" s="188"/>
      <c r="GCA104" s="188"/>
      <c r="GCB104" s="188"/>
      <c r="GCC104" s="188"/>
      <c r="GCD104" s="188"/>
      <c r="GCE104" s="188"/>
      <c r="GCF104" s="188"/>
      <c r="GCG104" s="188"/>
      <c r="GCH104" s="188"/>
      <c r="GCI104" s="188"/>
      <c r="GCJ104" s="188"/>
      <c r="GCK104" s="188"/>
      <c r="GCL104" s="188"/>
      <c r="GCM104" s="188"/>
      <c r="GCN104" s="188"/>
      <c r="GCO104" s="188"/>
      <c r="GCP104" s="188"/>
      <c r="GCQ104" s="188"/>
      <c r="GCR104" s="188"/>
      <c r="GCS104" s="188"/>
      <c r="GCT104" s="188"/>
      <c r="GCU104" s="188"/>
      <c r="GCV104" s="188"/>
      <c r="GCW104" s="188"/>
      <c r="GCX104" s="188"/>
      <c r="GCY104" s="188"/>
      <c r="GCZ104" s="188"/>
      <c r="GDA104" s="188"/>
      <c r="GDB104" s="188"/>
      <c r="GDC104" s="188"/>
      <c r="GDD104" s="188"/>
      <c r="GDE104" s="188"/>
      <c r="GDF104" s="188"/>
      <c r="GDG104" s="188"/>
      <c r="GDH104" s="188"/>
      <c r="GDI104" s="188"/>
      <c r="GDJ104" s="188"/>
      <c r="GDK104" s="188"/>
      <c r="GDL104" s="188"/>
      <c r="GDM104" s="188"/>
      <c r="GDN104" s="188"/>
      <c r="GDO104" s="188"/>
      <c r="GDP104" s="188"/>
      <c r="GDQ104" s="188"/>
      <c r="GDR104" s="188"/>
      <c r="GDS104" s="188"/>
      <c r="GDT104" s="188"/>
      <c r="GDU104" s="188"/>
      <c r="GDV104" s="188"/>
      <c r="GDW104" s="188"/>
      <c r="GDX104" s="188"/>
      <c r="GDY104" s="188"/>
      <c r="GDZ104" s="188"/>
      <c r="GEA104" s="188"/>
      <c r="GEB104" s="188"/>
      <c r="GEC104" s="188"/>
      <c r="GED104" s="188"/>
      <c r="GEE104" s="188"/>
      <c r="GEF104" s="188"/>
      <c r="GEG104" s="188"/>
      <c r="GEH104" s="188"/>
      <c r="GEI104" s="188"/>
      <c r="GEJ104" s="188"/>
      <c r="GEK104" s="188"/>
      <c r="GEL104" s="188"/>
      <c r="GEM104" s="188"/>
      <c r="GEN104" s="188"/>
      <c r="GEO104" s="188"/>
      <c r="GEP104" s="188"/>
      <c r="GEQ104" s="188"/>
      <c r="GER104" s="188"/>
      <c r="GES104" s="188"/>
      <c r="GET104" s="188"/>
      <c r="GEU104" s="188"/>
      <c r="GEV104" s="188"/>
      <c r="GEW104" s="188"/>
      <c r="GEX104" s="188"/>
      <c r="GEY104" s="188"/>
      <c r="GEZ104" s="188"/>
      <c r="GFA104" s="188"/>
      <c r="GFB104" s="188"/>
      <c r="GFC104" s="188"/>
      <c r="GFD104" s="188"/>
      <c r="GFE104" s="188"/>
      <c r="GFF104" s="188"/>
      <c r="GFG104" s="188"/>
      <c r="GFH104" s="188"/>
      <c r="GFI104" s="188"/>
      <c r="GFJ104" s="188"/>
      <c r="GFK104" s="188"/>
      <c r="GFL104" s="188"/>
      <c r="GFM104" s="188"/>
      <c r="GFN104" s="188"/>
      <c r="GFO104" s="188"/>
      <c r="GFP104" s="188"/>
      <c r="GFQ104" s="188"/>
      <c r="GFR104" s="188"/>
      <c r="GFS104" s="188"/>
      <c r="GFT104" s="188"/>
      <c r="GFU104" s="188"/>
      <c r="GFV104" s="188"/>
      <c r="GFW104" s="188"/>
      <c r="GFX104" s="188"/>
      <c r="GFY104" s="188"/>
      <c r="GFZ104" s="188"/>
      <c r="GGA104" s="188"/>
      <c r="GGB104" s="188"/>
      <c r="GGC104" s="188"/>
      <c r="GGD104" s="188"/>
      <c r="GGE104" s="188"/>
      <c r="GGF104" s="188"/>
      <c r="GGG104" s="188"/>
      <c r="GGH104" s="188"/>
      <c r="GGI104" s="188"/>
      <c r="GGJ104" s="188"/>
      <c r="GGK104" s="188"/>
      <c r="GGL104" s="188"/>
      <c r="GGM104" s="188"/>
      <c r="GGN104" s="188"/>
      <c r="GGO104" s="188"/>
      <c r="GGP104" s="188"/>
      <c r="GGQ104" s="188"/>
      <c r="GGR104" s="188"/>
      <c r="GGS104" s="188"/>
      <c r="GGT104" s="188"/>
      <c r="GGU104" s="188"/>
      <c r="GGV104" s="188"/>
      <c r="GGW104" s="188"/>
      <c r="GGX104" s="188"/>
      <c r="GGY104" s="188"/>
      <c r="GGZ104" s="188"/>
      <c r="GHA104" s="188"/>
      <c r="GHB104" s="188"/>
      <c r="GHC104" s="188"/>
      <c r="GHD104" s="188"/>
      <c r="GHE104" s="188"/>
      <c r="GHF104" s="188"/>
      <c r="GHG104" s="188"/>
      <c r="GHH104" s="188"/>
      <c r="GHI104" s="188"/>
      <c r="GHJ104" s="188"/>
      <c r="GHK104" s="188"/>
      <c r="GHL104" s="188"/>
      <c r="GHM104" s="188"/>
      <c r="GHN104" s="188"/>
      <c r="GHO104" s="188"/>
      <c r="GHP104" s="188"/>
      <c r="GHQ104" s="188"/>
      <c r="GHR104" s="188"/>
      <c r="GHS104" s="188"/>
      <c r="GHT104" s="188"/>
      <c r="GHU104" s="188"/>
      <c r="GHV104" s="188"/>
      <c r="GHW104" s="188"/>
      <c r="GHX104" s="188"/>
      <c r="GHY104" s="188"/>
      <c r="GHZ104" s="188"/>
      <c r="GIA104" s="188"/>
      <c r="GIB104" s="188"/>
      <c r="GIC104" s="188"/>
      <c r="GID104" s="188"/>
      <c r="GIE104" s="188"/>
      <c r="GIF104" s="188"/>
      <c r="GIG104" s="188"/>
      <c r="GIH104" s="188"/>
      <c r="GII104" s="188"/>
      <c r="GIJ104" s="188"/>
      <c r="GIK104" s="188"/>
      <c r="GIL104" s="188"/>
      <c r="GIM104" s="188"/>
      <c r="GIN104" s="188"/>
      <c r="GIO104" s="188"/>
      <c r="GIP104" s="188"/>
      <c r="GIQ104" s="188"/>
      <c r="GIR104" s="188"/>
      <c r="GIS104" s="188"/>
      <c r="GIT104" s="188"/>
      <c r="GIU104" s="188"/>
      <c r="GIV104" s="188"/>
      <c r="GIW104" s="188"/>
      <c r="GIX104" s="188"/>
      <c r="GIY104" s="188"/>
      <c r="GIZ104" s="188"/>
      <c r="GJA104" s="188"/>
      <c r="GJB104" s="188"/>
      <c r="GJC104" s="188"/>
      <c r="GJD104" s="188"/>
      <c r="GJE104" s="188"/>
      <c r="GJF104" s="188"/>
      <c r="GJG104" s="188"/>
      <c r="GJH104" s="188"/>
      <c r="GJI104" s="188"/>
      <c r="GJJ104" s="188"/>
      <c r="GJK104" s="188"/>
      <c r="GJL104" s="188"/>
      <c r="GJM104" s="188"/>
      <c r="GJN104" s="188"/>
      <c r="GJO104" s="188"/>
      <c r="GJP104" s="188"/>
      <c r="GJQ104" s="188"/>
      <c r="GJR104" s="188"/>
      <c r="GJS104" s="188"/>
      <c r="GJT104" s="188"/>
      <c r="GJU104" s="188"/>
      <c r="GJV104" s="188"/>
      <c r="GJW104" s="188"/>
      <c r="GJX104" s="188"/>
      <c r="GJY104" s="188"/>
      <c r="GJZ104" s="188"/>
      <c r="GKA104" s="188"/>
      <c r="GKB104" s="188"/>
      <c r="GKC104" s="188"/>
      <c r="GKD104" s="188"/>
      <c r="GKE104" s="188"/>
      <c r="GKF104" s="188"/>
      <c r="GKG104" s="188"/>
      <c r="GKH104" s="188"/>
      <c r="GKI104" s="188"/>
      <c r="GKJ104" s="188"/>
      <c r="GKK104" s="188"/>
      <c r="GKL104" s="188"/>
      <c r="GKM104" s="188"/>
      <c r="GKN104" s="188"/>
      <c r="GKO104" s="188"/>
      <c r="GKP104" s="188"/>
      <c r="GKQ104" s="188"/>
      <c r="GKR104" s="188"/>
      <c r="GKS104" s="188"/>
      <c r="GKT104" s="188"/>
      <c r="GKU104" s="188"/>
      <c r="GKV104" s="188"/>
      <c r="GKW104" s="188"/>
      <c r="GKX104" s="188"/>
      <c r="GKY104" s="188"/>
      <c r="GKZ104" s="188"/>
      <c r="GLA104" s="188"/>
      <c r="GLB104" s="188"/>
      <c r="GLC104" s="188"/>
      <c r="GLD104" s="188"/>
      <c r="GLE104" s="188"/>
      <c r="GLF104" s="188"/>
      <c r="GLG104" s="188"/>
      <c r="GLH104" s="188"/>
      <c r="GLI104" s="188"/>
      <c r="GLJ104" s="188"/>
      <c r="GLK104" s="188"/>
      <c r="GLL104" s="188"/>
      <c r="GLM104" s="188"/>
      <c r="GLN104" s="188"/>
      <c r="GLO104" s="188"/>
      <c r="GLP104" s="188"/>
      <c r="GLQ104" s="188"/>
      <c r="GLR104" s="188"/>
      <c r="GLS104" s="188"/>
      <c r="GLT104" s="188"/>
      <c r="GLU104" s="188"/>
      <c r="GLV104" s="188"/>
      <c r="GLW104" s="188"/>
      <c r="GLX104" s="188"/>
      <c r="GLY104" s="188"/>
      <c r="GLZ104" s="188"/>
      <c r="GMA104" s="188"/>
      <c r="GMB104" s="188"/>
      <c r="GMC104" s="188"/>
      <c r="GMD104" s="188"/>
      <c r="GME104" s="188"/>
      <c r="GMF104" s="188"/>
      <c r="GMG104" s="188"/>
      <c r="GMH104" s="188"/>
      <c r="GMI104" s="188"/>
      <c r="GMJ104" s="188"/>
      <c r="GMK104" s="188"/>
      <c r="GML104" s="188"/>
      <c r="GMM104" s="188"/>
      <c r="GMN104" s="188"/>
      <c r="GMO104" s="188"/>
      <c r="GMP104" s="188"/>
      <c r="GMQ104" s="188"/>
      <c r="GMR104" s="188"/>
      <c r="GMS104" s="188"/>
      <c r="GMT104" s="188"/>
      <c r="GMU104" s="188"/>
      <c r="GMV104" s="188"/>
      <c r="GMW104" s="188"/>
      <c r="GMX104" s="188"/>
      <c r="GMY104" s="188"/>
      <c r="GMZ104" s="188"/>
      <c r="GNA104" s="188"/>
      <c r="GNB104" s="188"/>
      <c r="GNC104" s="188"/>
      <c r="GND104" s="188"/>
      <c r="GNE104" s="188"/>
      <c r="GNF104" s="188"/>
      <c r="GNG104" s="188"/>
      <c r="GNH104" s="188"/>
      <c r="GNI104" s="188"/>
      <c r="GNJ104" s="188"/>
      <c r="GNK104" s="188"/>
      <c r="GNL104" s="188"/>
      <c r="GNM104" s="188"/>
      <c r="GNN104" s="188"/>
      <c r="GNO104" s="188"/>
      <c r="GNP104" s="188"/>
      <c r="GNQ104" s="188"/>
      <c r="GNR104" s="188"/>
      <c r="GNS104" s="188"/>
      <c r="GNT104" s="188"/>
      <c r="GNU104" s="188"/>
      <c r="GNV104" s="188"/>
      <c r="GNW104" s="188"/>
      <c r="GNX104" s="188"/>
      <c r="GNY104" s="188"/>
      <c r="GNZ104" s="188"/>
      <c r="GOA104" s="188"/>
      <c r="GOB104" s="188"/>
      <c r="GOC104" s="188"/>
      <c r="GOD104" s="188"/>
      <c r="GOE104" s="188"/>
      <c r="GOF104" s="188"/>
      <c r="GOG104" s="188"/>
      <c r="GOH104" s="188"/>
      <c r="GOI104" s="188"/>
      <c r="GOJ104" s="188"/>
      <c r="GOK104" s="188"/>
      <c r="GOL104" s="188"/>
      <c r="GOM104" s="188"/>
      <c r="GON104" s="188"/>
      <c r="GOO104" s="188"/>
      <c r="GOP104" s="188"/>
      <c r="GOQ104" s="188"/>
      <c r="GOR104" s="188"/>
      <c r="GOS104" s="188"/>
      <c r="GOT104" s="188"/>
      <c r="GOU104" s="188"/>
      <c r="GOV104" s="188"/>
      <c r="GOW104" s="188"/>
      <c r="GOX104" s="188"/>
      <c r="GOY104" s="188"/>
      <c r="GOZ104" s="188"/>
      <c r="GPA104" s="188"/>
      <c r="GPB104" s="188"/>
      <c r="GPC104" s="188"/>
      <c r="GPD104" s="188"/>
      <c r="GPE104" s="188"/>
      <c r="GPF104" s="188"/>
      <c r="GPG104" s="188"/>
      <c r="GPH104" s="188"/>
      <c r="GPI104" s="188"/>
      <c r="GPJ104" s="188"/>
      <c r="GPK104" s="188"/>
      <c r="GPL104" s="188"/>
      <c r="GPM104" s="188"/>
      <c r="GPN104" s="188"/>
      <c r="GPO104" s="188"/>
      <c r="GPP104" s="188"/>
      <c r="GPQ104" s="188"/>
      <c r="GPR104" s="188"/>
      <c r="GPS104" s="188"/>
      <c r="GPT104" s="188"/>
      <c r="GPU104" s="188"/>
      <c r="GPV104" s="188"/>
      <c r="GPW104" s="188"/>
      <c r="GPX104" s="188"/>
      <c r="GPY104" s="188"/>
      <c r="GPZ104" s="188"/>
      <c r="GQA104" s="188"/>
      <c r="GQB104" s="188"/>
      <c r="GQC104" s="188"/>
      <c r="GQD104" s="188"/>
      <c r="GQE104" s="188"/>
      <c r="GQF104" s="188"/>
      <c r="GQG104" s="188"/>
      <c r="GQH104" s="188"/>
      <c r="GQI104" s="188"/>
      <c r="GQJ104" s="188"/>
      <c r="GQK104" s="188"/>
      <c r="GQL104" s="188"/>
      <c r="GQM104" s="188"/>
      <c r="GQN104" s="188"/>
      <c r="GQO104" s="188"/>
      <c r="GQP104" s="188"/>
      <c r="GQQ104" s="188"/>
      <c r="GQR104" s="188"/>
      <c r="GQS104" s="188"/>
      <c r="GQT104" s="188"/>
      <c r="GQU104" s="188"/>
      <c r="GQV104" s="188"/>
      <c r="GQW104" s="188"/>
      <c r="GQX104" s="188"/>
      <c r="GQY104" s="188"/>
      <c r="GQZ104" s="188"/>
      <c r="GRA104" s="188"/>
      <c r="GRB104" s="188"/>
      <c r="GRC104" s="188"/>
      <c r="GRD104" s="188"/>
      <c r="GRE104" s="188"/>
      <c r="GRF104" s="188"/>
      <c r="GRG104" s="188"/>
      <c r="GRH104" s="188"/>
      <c r="GRI104" s="188"/>
      <c r="GRJ104" s="188"/>
      <c r="GRK104" s="188"/>
      <c r="GRL104" s="188"/>
      <c r="GRM104" s="188"/>
      <c r="GRN104" s="188"/>
      <c r="GRO104" s="188"/>
      <c r="GRP104" s="188"/>
      <c r="GRQ104" s="188"/>
      <c r="GRR104" s="188"/>
      <c r="GRS104" s="188"/>
      <c r="GRT104" s="188"/>
      <c r="GRU104" s="188"/>
      <c r="GRV104" s="188"/>
      <c r="GRW104" s="188"/>
      <c r="GRX104" s="188"/>
      <c r="GRY104" s="188"/>
      <c r="GRZ104" s="188"/>
      <c r="GSA104" s="188"/>
      <c r="GSB104" s="188"/>
      <c r="GSC104" s="188"/>
      <c r="GSD104" s="188"/>
      <c r="GSE104" s="188"/>
      <c r="GSF104" s="188"/>
      <c r="GSG104" s="188"/>
      <c r="GSH104" s="188"/>
      <c r="GSI104" s="188"/>
      <c r="GSJ104" s="188"/>
      <c r="GSK104" s="188"/>
      <c r="GSL104" s="188"/>
      <c r="GSM104" s="188"/>
      <c r="GSN104" s="188"/>
      <c r="GSO104" s="188"/>
      <c r="GSP104" s="188"/>
      <c r="GSQ104" s="188"/>
      <c r="GSR104" s="188"/>
      <c r="GSS104" s="188"/>
      <c r="GST104" s="188"/>
      <c r="GSU104" s="188"/>
      <c r="GSV104" s="188"/>
      <c r="GSW104" s="188"/>
      <c r="GSX104" s="188"/>
      <c r="GSY104" s="188"/>
      <c r="GSZ104" s="188"/>
      <c r="GTA104" s="188"/>
      <c r="GTB104" s="188"/>
      <c r="GTC104" s="188"/>
      <c r="GTD104" s="188"/>
      <c r="GTE104" s="188"/>
      <c r="GTF104" s="188"/>
      <c r="GTG104" s="188"/>
      <c r="GTH104" s="188"/>
      <c r="GTI104" s="188"/>
      <c r="GTJ104" s="188"/>
      <c r="GTK104" s="188"/>
      <c r="GTL104" s="188"/>
      <c r="GTM104" s="188"/>
      <c r="GTN104" s="188"/>
      <c r="GTO104" s="188"/>
      <c r="GTP104" s="188"/>
      <c r="GTQ104" s="188"/>
      <c r="GTR104" s="188"/>
      <c r="GTS104" s="188"/>
      <c r="GTT104" s="188"/>
      <c r="GTU104" s="188"/>
      <c r="GTV104" s="188"/>
      <c r="GTW104" s="188"/>
      <c r="GTX104" s="188"/>
      <c r="GTY104" s="188"/>
      <c r="GTZ104" s="188"/>
      <c r="GUA104" s="188"/>
      <c r="GUB104" s="188"/>
      <c r="GUC104" s="188"/>
      <c r="GUD104" s="188"/>
      <c r="GUE104" s="188"/>
      <c r="GUF104" s="188"/>
      <c r="GUG104" s="188"/>
      <c r="GUH104" s="188"/>
      <c r="GUI104" s="188"/>
      <c r="GUJ104" s="188"/>
      <c r="GUK104" s="188"/>
      <c r="GUL104" s="188"/>
      <c r="GUM104" s="188"/>
      <c r="GUN104" s="188"/>
      <c r="GUO104" s="188"/>
      <c r="GUP104" s="188"/>
      <c r="GUQ104" s="188"/>
      <c r="GUR104" s="188"/>
      <c r="GUS104" s="188"/>
      <c r="GUT104" s="188"/>
      <c r="GUU104" s="188"/>
      <c r="GUV104" s="188"/>
      <c r="GUW104" s="188"/>
      <c r="GUX104" s="188"/>
      <c r="GUY104" s="188"/>
      <c r="GUZ104" s="188"/>
      <c r="GVA104" s="188"/>
      <c r="GVB104" s="188"/>
      <c r="GVC104" s="188"/>
      <c r="GVD104" s="188"/>
      <c r="GVE104" s="188"/>
      <c r="GVF104" s="188"/>
      <c r="GVG104" s="188"/>
      <c r="GVH104" s="188"/>
      <c r="GVI104" s="188"/>
      <c r="GVJ104" s="188"/>
      <c r="GVK104" s="188"/>
      <c r="GVL104" s="188"/>
      <c r="GVM104" s="188"/>
      <c r="GVN104" s="188"/>
      <c r="GVO104" s="188"/>
      <c r="GVP104" s="188"/>
      <c r="GVQ104" s="188"/>
      <c r="GVR104" s="188"/>
      <c r="GVS104" s="188"/>
      <c r="GVT104" s="188"/>
      <c r="GVU104" s="188"/>
      <c r="GVV104" s="188"/>
      <c r="GVW104" s="188"/>
      <c r="GVX104" s="188"/>
      <c r="GVY104" s="188"/>
      <c r="GVZ104" s="188"/>
      <c r="GWA104" s="188"/>
      <c r="GWB104" s="188"/>
      <c r="GWC104" s="188"/>
      <c r="GWD104" s="188"/>
      <c r="GWE104" s="188"/>
      <c r="GWF104" s="188"/>
      <c r="GWG104" s="188"/>
      <c r="GWH104" s="188"/>
      <c r="GWI104" s="188"/>
      <c r="GWJ104" s="188"/>
      <c r="GWK104" s="188"/>
      <c r="GWL104" s="188"/>
      <c r="GWM104" s="188"/>
      <c r="GWN104" s="188"/>
      <c r="GWO104" s="188"/>
      <c r="GWP104" s="188"/>
      <c r="GWQ104" s="188"/>
      <c r="GWR104" s="188"/>
      <c r="GWS104" s="188"/>
      <c r="GWT104" s="188"/>
      <c r="GWU104" s="188"/>
      <c r="GWV104" s="188"/>
      <c r="GWW104" s="188"/>
      <c r="GWX104" s="188"/>
      <c r="GWY104" s="188"/>
      <c r="GWZ104" s="188"/>
      <c r="GXA104" s="188"/>
      <c r="GXB104" s="188"/>
      <c r="GXC104" s="188"/>
      <c r="GXD104" s="188"/>
      <c r="GXE104" s="188"/>
      <c r="GXF104" s="188"/>
      <c r="GXG104" s="188"/>
      <c r="GXH104" s="188"/>
      <c r="GXI104" s="188"/>
      <c r="GXJ104" s="188"/>
      <c r="GXK104" s="188"/>
      <c r="GXL104" s="188"/>
      <c r="GXM104" s="188"/>
      <c r="GXN104" s="188"/>
      <c r="GXO104" s="188"/>
      <c r="GXP104" s="188"/>
      <c r="GXQ104" s="188"/>
      <c r="GXR104" s="188"/>
      <c r="GXS104" s="188"/>
      <c r="GXT104" s="188"/>
      <c r="GXU104" s="188"/>
      <c r="GXV104" s="188"/>
      <c r="GXW104" s="188"/>
      <c r="GXX104" s="188"/>
      <c r="GXY104" s="188"/>
      <c r="GXZ104" s="188"/>
      <c r="GYA104" s="188"/>
      <c r="GYB104" s="188"/>
      <c r="GYC104" s="188"/>
      <c r="GYD104" s="188"/>
      <c r="GYE104" s="188"/>
      <c r="GYF104" s="188"/>
      <c r="GYG104" s="188"/>
      <c r="GYH104" s="188"/>
      <c r="GYI104" s="188"/>
      <c r="GYJ104" s="188"/>
      <c r="GYK104" s="188"/>
      <c r="GYL104" s="188"/>
      <c r="GYM104" s="188"/>
      <c r="GYN104" s="188"/>
      <c r="GYO104" s="188"/>
      <c r="GYP104" s="188"/>
      <c r="GYQ104" s="188"/>
      <c r="GYR104" s="188"/>
      <c r="GYS104" s="188"/>
      <c r="GYT104" s="188"/>
      <c r="GYU104" s="188"/>
      <c r="GYV104" s="188"/>
      <c r="GYW104" s="188"/>
      <c r="GYX104" s="188"/>
      <c r="GYY104" s="188"/>
      <c r="GYZ104" s="188"/>
      <c r="GZA104" s="188"/>
      <c r="GZB104" s="188"/>
      <c r="GZC104" s="188"/>
      <c r="GZD104" s="188"/>
      <c r="GZE104" s="188"/>
      <c r="GZF104" s="188"/>
      <c r="GZG104" s="188"/>
      <c r="GZH104" s="188"/>
      <c r="GZI104" s="188"/>
      <c r="GZJ104" s="188"/>
      <c r="GZK104" s="188"/>
      <c r="GZL104" s="188"/>
      <c r="GZM104" s="188"/>
      <c r="GZN104" s="188"/>
      <c r="GZO104" s="188"/>
      <c r="GZP104" s="188"/>
      <c r="GZQ104" s="188"/>
      <c r="GZR104" s="188"/>
      <c r="GZS104" s="188"/>
      <c r="GZT104" s="188"/>
      <c r="GZU104" s="188"/>
      <c r="GZV104" s="188"/>
      <c r="GZW104" s="188"/>
      <c r="GZX104" s="188"/>
      <c r="GZY104" s="188"/>
      <c r="GZZ104" s="188"/>
      <c r="HAA104" s="188"/>
      <c r="HAB104" s="188"/>
      <c r="HAC104" s="188"/>
      <c r="HAD104" s="188"/>
      <c r="HAE104" s="188"/>
      <c r="HAF104" s="188"/>
      <c r="HAG104" s="188"/>
      <c r="HAH104" s="188"/>
      <c r="HAI104" s="188"/>
      <c r="HAJ104" s="188"/>
      <c r="HAK104" s="188"/>
      <c r="HAL104" s="188"/>
      <c r="HAM104" s="188"/>
      <c r="HAN104" s="188"/>
      <c r="HAO104" s="188"/>
      <c r="HAP104" s="188"/>
      <c r="HAQ104" s="188"/>
      <c r="HAR104" s="188"/>
      <c r="HAS104" s="188"/>
      <c r="HAT104" s="188"/>
      <c r="HAU104" s="188"/>
      <c r="HAV104" s="188"/>
      <c r="HAW104" s="188"/>
      <c r="HAX104" s="188"/>
      <c r="HAY104" s="188"/>
      <c r="HAZ104" s="188"/>
      <c r="HBA104" s="188"/>
      <c r="HBB104" s="188"/>
      <c r="HBC104" s="188"/>
      <c r="HBD104" s="188"/>
      <c r="HBE104" s="188"/>
      <c r="HBF104" s="188"/>
      <c r="HBG104" s="188"/>
      <c r="HBH104" s="188"/>
      <c r="HBI104" s="188"/>
      <c r="HBJ104" s="188"/>
      <c r="HBK104" s="188"/>
      <c r="HBL104" s="188"/>
      <c r="HBM104" s="188"/>
      <c r="HBN104" s="188"/>
      <c r="HBO104" s="188"/>
      <c r="HBP104" s="188"/>
      <c r="HBQ104" s="188"/>
      <c r="HBR104" s="188"/>
      <c r="HBS104" s="188"/>
      <c r="HBT104" s="188"/>
      <c r="HBU104" s="188"/>
      <c r="HBV104" s="188"/>
      <c r="HBW104" s="188"/>
      <c r="HBX104" s="188"/>
      <c r="HBY104" s="188"/>
      <c r="HBZ104" s="188"/>
      <c r="HCA104" s="188"/>
      <c r="HCB104" s="188"/>
      <c r="HCC104" s="188"/>
      <c r="HCD104" s="188"/>
      <c r="HCE104" s="188"/>
      <c r="HCF104" s="188"/>
      <c r="HCG104" s="188"/>
      <c r="HCH104" s="188"/>
      <c r="HCI104" s="188"/>
      <c r="HCJ104" s="188"/>
      <c r="HCK104" s="188"/>
      <c r="HCL104" s="188"/>
      <c r="HCM104" s="188"/>
      <c r="HCN104" s="188"/>
      <c r="HCO104" s="188"/>
      <c r="HCP104" s="188"/>
      <c r="HCQ104" s="188"/>
      <c r="HCR104" s="188"/>
      <c r="HCS104" s="188"/>
      <c r="HCT104" s="188"/>
      <c r="HCU104" s="188"/>
      <c r="HCV104" s="188"/>
      <c r="HCW104" s="188"/>
      <c r="HCX104" s="188"/>
      <c r="HCY104" s="188"/>
      <c r="HCZ104" s="188"/>
      <c r="HDA104" s="188"/>
      <c r="HDB104" s="188"/>
      <c r="HDC104" s="188"/>
      <c r="HDD104" s="188"/>
      <c r="HDE104" s="188"/>
      <c r="HDF104" s="188"/>
      <c r="HDG104" s="188"/>
      <c r="HDH104" s="188"/>
      <c r="HDI104" s="188"/>
      <c r="HDJ104" s="188"/>
      <c r="HDK104" s="188"/>
      <c r="HDL104" s="188"/>
      <c r="HDM104" s="188"/>
      <c r="HDN104" s="188"/>
      <c r="HDO104" s="188"/>
      <c r="HDP104" s="188"/>
      <c r="HDQ104" s="188"/>
      <c r="HDR104" s="188"/>
      <c r="HDS104" s="188"/>
      <c r="HDT104" s="188"/>
      <c r="HDU104" s="188"/>
      <c r="HDV104" s="188"/>
      <c r="HDW104" s="188"/>
      <c r="HDX104" s="188"/>
      <c r="HDY104" s="188"/>
      <c r="HDZ104" s="188"/>
      <c r="HEA104" s="188"/>
      <c r="HEB104" s="188"/>
      <c r="HEC104" s="188"/>
      <c r="HED104" s="188"/>
      <c r="HEE104" s="188"/>
      <c r="HEF104" s="188"/>
      <c r="HEG104" s="188"/>
      <c r="HEH104" s="188"/>
      <c r="HEI104" s="188"/>
      <c r="HEJ104" s="188"/>
      <c r="HEK104" s="188"/>
      <c r="HEL104" s="188"/>
      <c r="HEM104" s="188"/>
      <c r="HEN104" s="188"/>
      <c r="HEO104" s="188"/>
      <c r="HEP104" s="188"/>
      <c r="HEQ104" s="188"/>
      <c r="HER104" s="188"/>
      <c r="HES104" s="188"/>
      <c r="HET104" s="188"/>
      <c r="HEU104" s="188"/>
      <c r="HEV104" s="188"/>
      <c r="HEW104" s="188"/>
      <c r="HEX104" s="188"/>
      <c r="HEY104" s="188"/>
      <c r="HEZ104" s="188"/>
      <c r="HFA104" s="188"/>
      <c r="HFB104" s="188"/>
      <c r="HFC104" s="188"/>
      <c r="HFD104" s="188"/>
      <c r="HFE104" s="188"/>
      <c r="HFF104" s="188"/>
      <c r="HFG104" s="188"/>
      <c r="HFH104" s="188"/>
      <c r="HFI104" s="188"/>
      <c r="HFJ104" s="188"/>
      <c r="HFK104" s="188"/>
      <c r="HFL104" s="188"/>
      <c r="HFM104" s="188"/>
      <c r="HFN104" s="188"/>
      <c r="HFO104" s="188"/>
      <c r="HFP104" s="188"/>
      <c r="HFQ104" s="188"/>
      <c r="HFR104" s="188"/>
      <c r="HFS104" s="188"/>
      <c r="HFT104" s="188"/>
      <c r="HFU104" s="188"/>
      <c r="HFV104" s="188"/>
      <c r="HFW104" s="188"/>
      <c r="HFX104" s="188"/>
      <c r="HFY104" s="188"/>
      <c r="HFZ104" s="188"/>
      <c r="HGA104" s="188"/>
      <c r="HGB104" s="188"/>
      <c r="HGC104" s="188"/>
      <c r="HGD104" s="188"/>
      <c r="HGE104" s="188"/>
      <c r="HGF104" s="188"/>
      <c r="HGG104" s="188"/>
      <c r="HGH104" s="188"/>
      <c r="HGI104" s="188"/>
      <c r="HGJ104" s="188"/>
      <c r="HGK104" s="188"/>
      <c r="HGL104" s="188"/>
      <c r="HGM104" s="188"/>
      <c r="HGN104" s="188"/>
      <c r="HGO104" s="188"/>
      <c r="HGP104" s="188"/>
      <c r="HGQ104" s="188"/>
      <c r="HGR104" s="188"/>
      <c r="HGS104" s="188"/>
      <c r="HGT104" s="188"/>
      <c r="HGU104" s="188"/>
      <c r="HGV104" s="188"/>
      <c r="HGW104" s="188"/>
      <c r="HGX104" s="188"/>
      <c r="HGY104" s="188"/>
      <c r="HGZ104" s="188"/>
      <c r="HHA104" s="188"/>
      <c r="HHB104" s="188"/>
      <c r="HHC104" s="188"/>
      <c r="HHD104" s="188"/>
      <c r="HHE104" s="188"/>
      <c r="HHF104" s="188"/>
      <c r="HHG104" s="188"/>
      <c r="HHH104" s="188"/>
      <c r="HHI104" s="188"/>
      <c r="HHJ104" s="188"/>
      <c r="HHK104" s="188"/>
      <c r="HHL104" s="188"/>
      <c r="HHM104" s="188"/>
      <c r="HHN104" s="188"/>
      <c r="HHO104" s="188"/>
      <c r="HHP104" s="188"/>
      <c r="HHQ104" s="188"/>
      <c r="HHR104" s="188"/>
      <c r="HHS104" s="188"/>
      <c r="HHT104" s="188"/>
      <c r="HHU104" s="188"/>
      <c r="HHV104" s="188"/>
      <c r="HHW104" s="188"/>
      <c r="HHX104" s="188"/>
      <c r="HHY104" s="188"/>
      <c r="HHZ104" s="188"/>
      <c r="HIA104" s="188"/>
      <c r="HIB104" s="188"/>
      <c r="HIC104" s="188"/>
      <c r="HID104" s="188"/>
      <c r="HIE104" s="188"/>
      <c r="HIF104" s="188"/>
      <c r="HIG104" s="188"/>
      <c r="HIH104" s="188"/>
      <c r="HII104" s="188"/>
      <c r="HIJ104" s="188"/>
      <c r="HIK104" s="188"/>
      <c r="HIL104" s="188"/>
      <c r="HIM104" s="188"/>
      <c r="HIN104" s="188"/>
      <c r="HIO104" s="188"/>
      <c r="HIP104" s="188"/>
      <c r="HIQ104" s="188"/>
      <c r="HIR104" s="188"/>
      <c r="HIS104" s="188"/>
      <c r="HIT104" s="188"/>
      <c r="HIU104" s="188"/>
      <c r="HIV104" s="188"/>
      <c r="HIW104" s="188"/>
      <c r="HIX104" s="188"/>
      <c r="HIY104" s="188"/>
      <c r="HIZ104" s="188"/>
      <c r="HJA104" s="188"/>
      <c r="HJB104" s="188"/>
      <c r="HJC104" s="188"/>
      <c r="HJD104" s="188"/>
      <c r="HJE104" s="188"/>
      <c r="HJF104" s="188"/>
      <c r="HJG104" s="188"/>
      <c r="HJH104" s="188"/>
      <c r="HJI104" s="188"/>
      <c r="HJJ104" s="188"/>
      <c r="HJK104" s="188"/>
      <c r="HJL104" s="188"/>
      <c r="HJM104" s="188"/>
      <c r="HJN104" s="188"/>
      <c r="HJO104" s="188"/>
      <c r="HJP104" s="188"/>
      <c r="HJQ104" s="188"/>
      <c r="HJR104" s="188"/>
      <c r="HJS104" s="188"/>
      <c r="HJT104" s="188"/>
      <c r="HJU104" s="188"/>
      <c r="HJV104" s="188"/>
      <c r="HJW104" s="188"/>
      <c r="HJX104" s="188"/>
      <c r="HJY104" s="188"/>
      <c r="HJZ104" s="188"/>
      <c r="HKA104" s="188"/>
      <c r="HKB104" s="188"/>
      <c r="HKC104" s="188"/>
      <c r="HKD104" s="188"/>
      <c r="HKE104" s="188"/>
      <c r="HKF104" s="188"/>
      <c r="HKG104" s="188"/>
      <c r="HKH104" s="188"/>
      <c r="HKI104" s="188"/>
      <c r="HKJ104" s="188"/>
      <c r="HKK104" s="188"/>
      <c r="HKL104" s="188"/>
      <c r="HKM104" s="188"/>
      <c r="HKN104" s="188"/>
      <c r="HKO104" s="188"/>
      <c r="HKP104" s="188"/>
      <c r="HKQ104" s="188"/>
      <c r="HKR104" s="188"/>
      <c r="HKS104" s="188"/>
      <c r="HKT104" s="188"/>
      <c r="HKU104" s="188"/>
      <c r="HKV104" s="188"/>
      <c r="HKW104" s="188"/>
      <c r="HKX104" s="188"/>
      <c r="HKY104" s="188"/>
      <c r="HKZ104" s="188"/>
      <c r="HLA104" s="188"/>
      <c r="HLB104" s="188"/>
      <c r="HLC104" s="188"/>
      <c r="HLD104" s="188"/>
      <c r="HLE104" s="188"/>
      <c r="HLF104" s="188"/>
      <c r="HLG104" s="188"/>
      <c r="HLH104" s="188"/>
      <c r="HLI104" s="188"/>
      <c r="HLJ104" s="188"/>
      <c r="HLK104" s="188"/>
      <c r="HLL104" s="188"/>
      <c r="HLM104" s="188"/>
      <c r="HLN104" s="188"/>
      <c r="HLO104" s="188"/>
      <c r="HLP104" s="188"/>
      <c r="HLQ104" s="188"/>
      <c r="HLR104" s="188"/>
      <c r="HLS104" s="188"/>
      <c r="HLT104" s="188"/>
      <c r="HLU104" s="188"/>
      <c r="HLV104" s="188"/>
      <c r="HLW104" s="188"/>
      <c r="HLX104" s="188"/>
      <c r="HLY104" s="188"/>
      <c r="HLZ104" s="188"/>
      <c r="HMA104" s="188"/>
      <c r="HMB104" s="188"/>
      <c r="HMC104" s="188"/>
      <c r="HMD104" s="188"/>
      <c r="HME104" s="188"/>
      <c r="HMF104" s="188"/>
      <c r="HMG104" s="188"/>
      <c r="HMH104" s="188"/>
      <c r="HMI104" s="188"/>
      <c r="HMJ104" s="188"/>
      <c r="HMK104" s="188"/>
      <c r="HML104" s="188"/>
      <c r="HMM104" s="188"/>
      <c r="HMN104" s="188"/>
      <c r="HMO104" s="188"/>
      <c r="HMP104" s="188"/>
      <c r="HMQ104" s="188"/>
      <c r="HMR104" s="188"/>
      <c r="HMS104" s="188"/>
      <c r="HMT104" s="188"/>
      <c r="HMU104" s="188"/>
      <c r="HMV104" s="188"/>
      <c r="HMW104" s="188"/>
      <c r="HMX104" s="188"/>
      <c r="HMY104" s="188"/>
      <c r="HMZ104" s="188"/>
      <c r="HNA104" s="188"/>
      <c r="HNB104" s="188"/>
      <c r="HNC104" s="188"/>
      <c r="HND104" s="188"/>
      <c r="HNE104" s="188"/>
      <c r="HNF104" s="188"/>
      <c r="HNG104" s="188"/>
      <c r="HNH104" s="188"/>
      <c r="HNI104" s="188"/>
      <c r="HNJ104" s="188"/>
      <c r="HNK104" s="188"/>
      <c r="HNL104" s="188"/>
      <c r="HNM104" s="188"/>
      <c r="HNN104" s="188"/>
      <c r="HNO104" s="188"/>
      <c r="HNP104" s="188"/>
      <c r="HNQ104" s="188"/>
      <c r="HNR104" s="188"/>
      <c r="HNS104" s="188"/>
      <c r="HNT104" s="188"/>
      <c r="HNU104" s="188"/>
      <c r="HNV104" s="188"/>
      <c r="HNW104" s="188"/>
      <c r="HNX104" s="188"/>
      <c r="HNY104" s="188"/>
      <c r="HNZ104" s="188"/>
      <c r="HOA104" s="188"/>
      <c r="HOB104" s="188"/>
      <c r="HOC104" s="188"/>
      <c r="HOD104" s="188"/>
      <c r="HOE104" s="188"/>
      <c r="HOF104" s="188"/>
      <c r="HOG104" s="188"/>
      <c r="HOH104" s="188"/>
      <c r="HOI104" s="188"/>
      <c r="HOJ104" s="188"/>
      <c r="HOK104" s="188"/>
      <c r="HOL104" s="188"/>
      <c r="HOM104" s="188"/>
      <c r="HON104" s="188"/>
      <c r="HOO104" s="188"/>
      <c r="HOP104" s="188"/>
      <c r="HOQ104" s="188"/>
      <c r="HOR104" s="188"/>
      <c r="HOS104" s="188"/>
      <c r="HOT104" s="188"/>
      <c r="HOU104" s="188"/>
      <c r="HOV104" s="188"/>
      <c r="HOW104" s="188"/>
      <c r="HOX104" s="188"/>
      <c r="HOY104" s="188"/>
      <c r="HOZ104" s="188"/>
      <c r="HPA104" s="188"/>
      <c r="HPB104" s="188"/>
      <c r="HPC104" s="188"/>
      <c r="HPD104" s="188"/>
      <c r="HPE104" s="188"/>
      <c r="HPF104" s="188"/>
      <c r="HPG104" s="188"/>
      <c r="HPH104" s="188"/>
      <c r="HPI104" s="188"/>
      <c r="HPJ104" s="188"/>
      <c r="HPK104" s="188"/>
      <c r="HPL104" s="188"/>
      <c r="HPM104" s="188"/>
      <c r="HPN104" s="188"/>
      <c r="HPO104" s="188"/>
      <c r="HPP104" s="188"/>
      <c r="HPQ104" s="188"/>
      <c r="HPR104" s="188"/>
      <c r="HPS104" s="188"/>
      <c r="HPT104" s="188"/>
      <c r="HPU104" s="188"/>
      <c r="HPV104" s="188"/>
      <c r="HPW104" s="188"/>
      <c r="HPX104" s="188"/>
      <c r="HPY104" s="188"/>
      <c r="HPZ104" s="188"/>
      <c r="HQA104" s="188"/>
      <c r="HQB104" s="188"/>
      <c r="HQC104" s="188"/>
      <c r="HQD104" s="188"/>
      <c r="HQE104" s="188"/>
      <c r="HQF104" s="188"/>
      <c r="HQG104" s="188"/>
      <c r="HQH104" s="188"/>
      <c r="HQI104" s="188"/>
      <c r="HQJ104" s="188"/>
      <c r="HQK104" s="188"/>
      <c r="HQL104" s="188"/>
      <c r="HQM104" s="188"/>
      <c r="HQN104" s="188"/>
      <c r="HQO104" s="188"/>
      <c r="HQP104" s="188"/>
      <c r="HQQ104" s="188"/>
      <c r="HQR104" s="188"/>
      <c r="HQS104" s="188"/>
      <c r="HQT104" s="188"/>
      <c r="HQU104" s="188"/>
      <c r="HQV104" s="188"/>
      <c r="HQW104" s="188"/>
      <c r="HQX104" s="188"/>
      <c r="HQY104" s="188"/>
      <c r="HQZ104" s="188"/>
      <c r="HRA104" s="188"/>
      <c r="HRB104" s="188"/>
      <c r="HRC104" s="188"/>
      <c r="HRD104" s="188"/>
      <c r="HRE104" s="188"/>
      <c r="HRF104" s="188"/>
      <c r="HRG104" s="188"/>
      <c r="HRH104" s="188"/>
      <c r="HRI104" s="188"/>
      <c r="HRJ104" s="188"/>
      <c r="HRK104" s="188"/>
      <c r="HRL104" s="188"/>
      <c r="HRM104" s="188"/>
      <c r="HRN104" s="188"/>
      <c r="HRO104" s="188"/>
      <c r="HRP104" s="188"/>
      <c r="HRQ104" s="188"/>
      <c r="HRR104" s="188"/>
      <c r="HRS104" s="188"/>
      <c r="HRT104" s="188"/>
      <c r="HRU104" s="188"/>
      <c r="HRV104" s="188"/>
      <c r="HRW104" s="188"/>
      <c r="HRX104" s="188"/>
      <c r="HRY104" s="188"/>
      <c r="HRZ104" s="188"/>
      <c r="HSA104" s="188"/>
      <c r="HSB104" s="188"/>
      <c r="HSC104" s="188"/>
      <c r="HSD104" s="188"/>
      <c r="HSE104" s="188"/>
      <c r="HSF104" s="188"/>
      <c r="HSG104" s="188"/>
      <c r="HSH104" s="188"/>
      <c r="HSI104" s="188"/>
      <c r="HSJ104" s="188"/>
      <c r="HSK104" s="188"/>
      <c r="HSL104" s="188"/>
      <c r="HSM104" s="188"/>
      <c r="HSN104" s="188"/>
      <c r="HSO104" s="188"/>
      <c r="HSP104" s="188"/>
      <c r="HSQ104" s="188"/>
      <c r="HSR104" s="188"/>
      <c r="HSS104" s="188"/>
      <c r="HST104" s="188"/>
      <c r="HSU104" s="188"/>
      <c r="HSV104" s="188"/>
      <c r="HSW104" s="188"/>
      <c r="HSX104" s="188"/>
      <c r="HSY104" s="188"/>
      <c r="HSZ104" s="188"/>
      <c r="HTA104" s="188"/>
      <c r="HTB104" s="188"/>
      <c r="HTC104" s="188"/>
      <c r="HTD104" s="188"/>
      <c r="HTE104" s="188"/>
      <c r="HTF104" s="188"/>
      <c r="HTG104" s="188"/>
      <c r="HTH104" s="188"/>
      <c r="HTI104" s="188"/>
      <c r="HTJ104" s="188"/>
      <c r="HTK104" s="188"/>
      <c r="HTL104" s="188"/>
      <c r="HTM104" s="188"/>
      <c r="HTN104" s="188"/>
      <c r="HTO104" s="188"/>
      <c r="HTP104" s="188"/>
      <c r="HTQ104" s="188"/>
      <c r="HTR104" s="188"/>
      <c r="HTS104" s="188"/>
      <c r="HTT104" s="188"/>
      <c r="HTU104" s="188"/>
      <c r="HTV104" s="188"/>
      <c r="HTW104" s="188"/>
      <c r="HTX104" s="188"/>
      <c r="HTY104" s="188"/>
      <c r="HTZ104" s="188"/>
      <c r="HUA104" s="188"/>
      <c r="HUB104" s="188"/>
      <c r="HUC104" s="188"/>
      <c r="HUD104" s="188"/>
      <c r="HUE104" s="188"/>
      <c r="HUF104" s="188"/>
      <c r="HUG104" s="188"/>
      <c r="HUH104" s="188"/>
      <c r="HUI104" s="188"/>
      <c r="HUJ104" s="188"/>
      <c r="HUK104" s="188"/>
      <c r="HUL104" s="188"/>
      <c r="HUM104" s="188"/>
      <c r="HUN104" s="188"/>
      <c r="HUO104" s="188"/>
      <c r="HUP104" s="188"/>
      <c r="HUQ104" s="188"/>
      <c r="HUR104" s="188"/>
      <c r="HUS104" s="188"/>
      <c r="HUT104" s="188"/>
      <c r="HUU104" s="188"/>
      <c r="HUV104" s="188"/>
      <c r="HUW104" s="188"/>
      <c r="HUX104" s="188"/>
      <c r="HUY104" s="188"/>
      <c r="HUZ104" s="188"/>
      <c r="HVA104" s="188"/>
      <c r="HVB104" s="188"/>
      <c r="HVC104" s="188"/>
      <c r="HVD104" s="188"/>
      <c r="HVE104" s="188"/>
      <c r="HVF104" s="188"/>
      <c r="HVG104" s="188"/>
      <c r="HVH104" s="188"/>
      <c r="HVI104" s="188"/>
      <c r="HVJ104" s="188"/>
      <c r="HVK104" s="188"/>
      <c r="HVL104" s="188"/>
      <c r="HVM104" s="188"/>
      <c r="HVN104" s="188"/>
      <c r="HVO104" s="188"/>
      <c r="HVP104" s="188"/>
      <c r="HVQ104" s="188"/>
      <c r="HVR104" s="188"/>
      <c r="HVS104" s="188"/>
      <c r="HVT104" s="188"/>
      <c r="HVU104" s="188"/>
      <c r="HVV104" s="188"/>
      <c r="HVW104" s="188"/>
      <c r="HVX104" s="188"/>
      <c r="HVY104" s="188"/>
      <c r="HVZ104" s="188"/>
      <c r="HWA104" s="188"/>
      <c r="HWB104" s="188"/>
      <c r="HWC104" s="188"/>
      <c r="HWD104" s="188"/>
      <c r="HWE104" s="188"/>
      <c r="HWF104" s="188"/>
      <c r="HWG104" s="188"/>
      <c r="HWH104" s="188"/>
      <c r="HWI104" s="188"/>
      <c r="HWJ104" s="188"/>
      <c r="HWK104" s="188"/>
      <c r="HWL104" s="188"/>
      <c r="HWM104" s="188"/>
      <c r="HWN104" s="188"/>
      <c r="HWO104" s="188"/>
      <c r="HWP104" s="188"/>
      <c r="HWQ104" s="188"/>
      <c r="HWR104" s="188"/>
      <c r="HWS104" s="188"/>
      <c r="HWT104" s="188"/>
      <c r="HWU104" s="188"/>
      <c r="HWV104" s="188"/>
      <c r="HWW104" s="188"/>
      <c r="HWX104" s="188"/>
      <c r="HWY104" s="188"/>
      <c r="HWZ104" s="188"/>
      <c r="HXA104" s="188"/>
      <c r="HXB104" s="188"/>
      <c r="HXC104" s="188"/>
      <c r="HXD104" s="188"/>
      <c r="HXE104" s="188"/>
      <c r="HXF104" s="188"/>
      <c r="HXG104" s="188"/>
      <c r="HXH104" s="188"/>
      <c r="HXI104" s="188"/>
      <c r="HXJ104" s="188"/>
      <c r="HXK104" s="188"/>
      <c r="HXL104" s="188"/>
      <c r="HXM104" s="188"/>
      <c r="HXN104" s="188"/>
      <c r="HXO104" s="188"/>
      <c r="HXP104" s="188"/>
      <c r="HXQ104" s="188"/>
      <c r="HXR104" s="188"/>
      <c r="HXS104" s="188"/>
      <c r="HXT104" s="188"/>
      <c r="HXU104" s="188"/>
      <c r="HXV104" s="188"/>
      <c r="HXW104" s="188"/>
      <c r="HXX104" s="188"/>
      <c r="HXY104" s="188"/>
      <c r="HXZ104" s="188"/>
      <c r="HYA104" s="188"/>
      <c r="HYB104" s="188"/>
      <c r="HYC104" s="188"/>
      <c r="HYD104" s="188"/>
      <c r="HYE104" s="188"/>
      <c r="HYF104" s="188"/>
      <c r="HYG104" s="188"/>
      <c r="HYH104" s="188"/>
      <c r="HYI104" s="188"/>
      <c r="HYJ104" s="188"/>
      <c r="HYK104" s="188"/>
      <c r="HYL104" s="188"/>
      <c r="HYM104" s="188"/>
      <c r="HYN104" s="188"/>
      <c r="HYO104" s="188"/>
      <c r="HYP104" s="188"/>
      <c r="HYQ104" s="188"/>
      <c r="HYR104" s="188"/>
      <c r="HYS104" s="188"/>
      <c r="HYT104" s="188"/>
      <c r="HYU104" s="188"/>
      <c r="HYV104" s="188"/>
      <c r="HYW104" s="188"/>
      <c r="HYX104" s="188"/>
      <c r="HYY104" s="188"/>
      <c r="HYZ104" s="188"/>
      <c r="HZA104" s="188"/>
      <c r="HZB104" s="188"/>
      <c r="HZC104" s="188"/>
      <c r="HZD104" s="188"/>
      <c r="HZE104" s="188"/>
      <c r="HZF104" s="188"/>
      <c r="HZG104" s="188"/>
      <c r="HZH104" s="188"/>
      <c r="HZI104" s="188"/>
      <c r="HZJ104" s="188"/>
      <c r="HZK104" s="188"/>
      <c r="HZL104" s="188"/>
      <c r="HZM104" s="188"/>
      <c r="HZN104" s="188"/>
      <c r="HZO104" s="188"/>
      <c r="HZP104" s="188"/>
      <c r="HZQ104" s="188"/>
      <c r="HZR104" s="188"/>
      <c r="HZS104" s="188"/>
      <c r="HZT104" s="188"/>
      <c r="HZU104" s="188"/>
      <c r="HZV104" s="188"/>
      <c r="HZW104" s="188"/>
      <c r="HZX104" s="188"/>
      <c r="HZY104" s="188"/>
      <c r="HZZ104" s="188"/>
      <c r="IAA104" s="188"/>
      <c r="IAB104" s="188"/>
      <c r="IAC104" s="188"/>
      <c r="IAD104" s="188"/>
      <c r="IAE104" s="188"/>
      <c r="IAF104" s="188"/>
      <c r="IAG104" s="188"/>
      <c r="IAH104" s="188"/>
      <c r="IAI104" s="188"/>
      <c r="IAJ104" s="188"/>
      <c r="IAK104" s="188"/>
      <c r="IAL104" s="188"/>
      <c r="IAM104" s="188"/>
      <c r="IAN104" s="188"/>
      <c r="IAO104" s="188"/>
      <c r="IAP104" s="188"/>
      <c r="IAQ104" s="188"/>
      <c r="IAR104" s="188"/>
      <c r="IAS104" s="188"/>
      <c r="IAT104" s="188"/>
      <c r="IAU104" s="188"/>
      <c r="IAV104" s="188"/>
      <c r="IAW104" s="188"/>
      <c r="IAX104" s="188"/>
      <c r="IAY104" s="188"/>
      <c r="IAZ104" s="188"/>
      <c r="IBA104" s="188"/>
      <c r="IBB104" s="188"/>
      <c r="IBC104" s="188"/>
      <c r="IBD104" s="188"/>
      <c r="IBE104" s="188"/>
      <c r="IBF104" s="188"/>
      <c r="IBG104" s="188"/>
      <c r="IBH104" s="188"/>
      <c r="IBI104" s="188"/>
      <c r="IBJ104" s="188"/>
      <c r="IBK104" s="188"/>
      <c r="IBL104" s="188"/>
      <c r="IBM104" s="188"/>
      <c r="IBN104" s="188"/>
      <c r="IBO104" s="188"/>
      <c r="IBP104" s="188"/>
      <c r="IBQ104" s="188"/>
      <c r="IBR104" s="188"/>
      <c r="IBS104" s="188"/>
      <c r="IBT104" s="188"/>
      <c r="IBU104" s="188"/>
      <c r="IBV104" s="188"/>
      <c r="IBW104" s="188"/>
      <c r="IBX104" s="188"/>
      <c r="IBY104" s="188"/>
      <c r="IBZ104" s="188"/>
      <c r="ICA104" s="188"/>
      <c r="ICB104" s="188"/>
      <c r="ICC104" s="188"/>
      <c r="ICD104" s="188"/>
      <c r="ICE104" s="188"/>
      <c r="ICF104" s="188"/>
      <c r="ICG104" s="188"/>
      <c r="ICH104" s="188"/>
      <c r="ICI104" s="188"/>
      <c r="ICJ104" s="188"/>
      <c r="ICK104" s="188"/>
      <c r="ICL104" s="188"/>
      <c r="ICM104" s="188"/>
      <c r="ICN104" s="188"/>
      <c r="ICO104" s="188"/>
      <c r="ICP104" s="188"/>
      <c r="ICQ104" s="188"/>
      <c r="ICR104" s="188"/>
      <c r="ICS104" s="188"/>
      <c r="ICT104" s="188"/>
      <c r="ICU104" s="188"/>
      <c r="ICV104" s="188"/>
      <c r="ICW104" s="188"/>
      <c r="ICX104" s="188"/>
      <c r="ICY104" s="188"/>
      <c r="ICZ104" s="188"/>
      <c r="IDA104" s="188"/>
      <c r="IDB104" s="188"/>
      <c r="IDC104" s="188"/>
      <c r="IDD104" s="188"/>
      <c r="IDE104" s="188"/>
      <c r="IDF104" s="188"/>
      <c r="IDG104" s="188"/>
      <c r="IDH104" s="188"/>
      <c r="IDI104" s="188"/>
      <c r="IDJ104" s="188"/>
      <c r="IDK104" s="188"/>
      <c r="IDL104" s="188"/>
      <c r="IDM104" s="188"/>
      <c r="IDN104" s="188"/>
      <c r="IDO104" s="188"/>
      <c r="IDP104" s="188"/>
      <c r="IDQ104" s="188"/>
      <c r="IDR104" s="188"/>
      <c r="IDS104" s="188"/>
      <c r="IDT104" s="188"/>
      <c r="IDU104" s="188"/>
      <c r="IDV104" s="188"/>
      <c r="IDW104" s="188"/>
      <c r="IDX104" s="188"/>
      <c r="IDY104" s="188"/>
      <c r="IDZ104" s="188"/>
      <c r="IEA104" s="188"/>
      <c r="IEB104" s="188"/>
      <c r="IEC104" s="188"/>
      <c r="IED104" s="188"/>
      <c r="IEE104" s="188"/>
      <c r="IEF104" s="188"/>
      <c r="IEG104" s="188"/>
      <c r="IEH104" s="188"/>
      <c r="IEI104" s="188"/>
      <c r="IEJ104" s="188"/>
      <c r="IEK104" s="188"/>
      <c r="IEL104" s="188"/>
      <c r="IEM104" s="188"/>
      <c r="IEN104" s="188"/>
      <c r="IEO104" s="188"/>
      <c r="IEP104" s="188"/>
      <c r="IEQ104" s="188"/>
      <c r="IER104" s="188"/>
      <c r="IES104" s="188"/>
      <c r="IET104" s="188"/>
      <c r="IEU104" s="188"/>
      <c r="IEV104" s="188"/>
      <c r="IEW104" s="188"/>
      <c r="IEX104" s="188"/>
      <c r="IEY104" s="188"/>
      <c r="IEZ104" s="188"/>
      <c r="IFA104" s="188"/>
      <c r="IFB104" s="188"/>
      <c r="IFC104" s="188"/>
      <c r="IFD104" s="188"/>
      <c r="IFE104" s="188"/>
      <c r="IFF104" s="188"/>
      <c r="IFG104" s="188"/>
      <c r="IFH104" s="188"/>
      <c r="IFI104" s="188"/>
      <c r="IFJ104" s="188"/>
      <c r="IFK104" s="188"/>
      <c r="IFL104" s="188"/>
      <c r="IFM104" s="188"/>
      <c r="IFN104" s="188"/>
      <c r="IFO104" s="188"/>
      <c r="IFP104" s="188"/>
      <c r="IFQ104" s="188"/>
      <c r="IFR104" s="188"/>
      <c r="IFS104" s="188"/>
      <c r="IFT104" s="188"/>
      <c r="IFU104" s="188"/>
      <c r="IFV104" s="188"/>
      <c r="IFW104" s="188"/>
      <c r="IFX104" s="188"/>
      <c r="IFY104" s="188"/>
      <c r="IFZ104" s="188"/>
      <c r="IGA104" s="188"/>
      <c r="IGB104" s="188"/>
      <c r="IGC104" s="188"/>
      <c r="IGD104" s="188"/>
      <c r="IGE104" s="188"/>
      <c r="IGF104" s="188"/>
      <c r="IGG104" s="188"/>
      <c r="IGH104" s="188"/>
      <c r="IGI104" s="188"/>
      <c r="IGJ104" s="188"/>
      <c r="IGK104" s="188"/>
      <c r="IGL104" s="188"/>
      <c r="IGM104" s="188"/>
      <c r="IGN104" s="188"/>
      <c r="IGO104" s="188"/>
      <c r="IGP104" s="188"/>
      <c r="IGQ104" s="188"/>
      <c r="IGR104" s="188"/>
      <c r="IGS104" s="188"/>
      <c r="IGT104" s="188"/>
      <c r="IGU104" s="188"/>
      <c r="IGV104" s="188"/>
      <c r="IGW104" s="188"/>
      <c r="IGX104" s="188"/>
      <c r="IGY104" s="188"/>
      <c r="IGZ104" s="188"/>
      <c r="IHA104" s="188"/>
      <c r="IHB104" s="188"/>
      <c r="IHC104" s="188"/>
      <c r="IHD104" s="188"/>
      <c r="IHE104" s="188"/>
      <c r="IHF104" s="188"/>
      <c r="IHG104" s="188"/>
      <c r="IHH104" s="188"/>
      <c r="IHI104" s="188"/>
      <c r="IHJ104" s="188"/>
      <c r="IHK104" s="188"/>
      <c r="IHL104" s="188"/>
      <c r="IHM104" s="188"/>
      <c r="IHN104" s="188"/>
      <c r="IHO104" s="188"/>
      <c r="IHP104" s="188"/>
      <c r="IHQ104" s="188"/>
      <c r="IHR104" s="188"/>
      <c r="IHS104" s="188"/>
      <c r="IHT104" s="188"/>
      <c r="IHU104" s="188"/>
      <c r="IHV104" s="188"/>
      <c r="IHW104" s="188"/>
      <c r="IHX104" s="188"/>
      <c r="IHY104" s="188"/>
      <c r="IHZ104" s="188"/>
      <c r="IIA104" s="188"/>
      <c r="IIB104" s="188"/>
      <c r="IIC104" s="188"/>
      <c r="IID104" s="188"/>
      <c r="IIE104" s="188"/>
      <c r="IIF104" s="188"/>
      <c r="IIG104" s="188"/>
      <c r="IIH104" s="188"/>
      <c r="III104" s="188"/>
      <c r="IIJ104" s="188"/>
      <c r="IIK104" s="188"/>
      <c r="IIL104" s="188"/>
      <c r="IIM104" s="188"/>
      <c r="IIN104" s="188"/>
      <c r="IIO104" s="188"/>
      <c r="IIP104" s="188"/>
      <c r="IIQ104" s="188"/>
      <c r="IIR104" s="188"/>
      <c r="IIS104" s="188"/>
      <c r="IIT104" s="188"/>
      <c r="IIU104" s="188"/>
      <c r="IIV104" s="188"/>
      <c r="IIW104" s="188"/>
      <c r="IIX104" s="188"/>
      <c r="IIY104" s="188"/>
      <c r="IIZ104" s="188"/>
      <c r="IJA104" s="188"/>
      <c r="IJB104" s="188"/>
      <c r="IJC104" s="188"/>
      <c r="IJD104" s="188"/>
      <c r="IJE104" s="188"/>
      <c r="IJF104" s="188"/>
      <c r="IJG104" s="188"/>
      <c r="IJH104" s="188"/>
      <c r="IJI104" s="188"/>
      <c r="IJJ104" s="188"/>
      <c r="IJK104" s="188"/>
      <c r="IJL104" s="188"/>
      <c r="IJM104" s="188"/>
      <c r="IJN104" s="188"/>
      <c r="IJO104" s="188"/>
      <c r="IJP104" s="188"/>
      <c r="IJQ104" s="188"/>
      <c r="IJR104" s="188"/>
      <c r="IJS104" s="188"/>
      <c r="IJT104" s="188"/>
      <c r="IJU104" s="188"/>
      <c r="IJV104" s="188"/>
      <c r="IJW104" s="188"/>
      <c r="IJX104" s="188"/>
      <c r="IJY104" s="188"/>
      <c r="IJZ104" s="188"/>
      <c r="IKA104" s="188"/>
      <c r="IKB104" s="188"/>
      <c r="IKC104" s="188"/>
      <c r="IKD104" s="188"/>
      <c r="IKE104" s="188"/>
      <c r="IKF104" s="188"/>
      <c r="IKG104" s="188"/>
      <c r="IKH104" s="188"/>
      <c r="IKI104" s="188"/>
      <c r="IKJ104" s="188"/>
      <c r="IKK104" s="188"/>
      <c r="IKL104" s="188"/>
      <c r="IKM104" s="188"/>
      <c r="IKN104" s="188"/>
      <c r="IKO104" s="188"/>
      <c r="IKP104" s="188"/>
      <c r="IKQ104" s="188"/>
      <c r="IKR104" s="188"/>
      <c r="IKS104" s="188"/>
      <c r="IKT104" s="188"/>
      <c r="IKU104" s="188"/>
      <c r="IKV104" s="188"/>
      <c r="IKW104" s="188"/>
      <c r="IKX104" s="188"/>
      <c r="IKY104" s="188"/>
      <c r="IKZ104" s="188"/>
      <c r="ILA104" s="188"/>
      <c r="ILB104" s="188"/>
      <c r="ILC104" s="188"/>
      <c r="ILD104" s="188"/>
      <c r="ILE104" s="188"/>
      <c r="ILF104" s="188"/>
      <c r="ILG104" s="188"/>
      <c r="ILH104" s="188"/>
      <c r="ILI104" s="188"/>
      <c r="ILJ104" s="188"/>
      <c r="ILK104" s="188"/>
      <c r="ILL104" s="188"/>
      <c r="ILM104" s="188"/>
      <c r="ILN104" s="188"/>
      <c r="ILO104" s="188"/>
      <c r="ILP104" s="188"/>
      <c r="ILQ104" s="188"/>
      <c r="ILR104" s="188"/>
      <c r="ILS104" s="188"/>
      <c r="ILT104" s="188"/>
      <c r="ILU104" s="188"/>
      <c r="ILV104" s="188"/>
      <c r="ILW104" s="188"/>
      <c r="ILX104" s="188"/>
      <c r="ILY104" s="188"/>
      <c r="ILZ104" s="188"/>
      <c r="IMA104" s="188"/>
      <c r="IMB104" s="188"/>
      <c r="IMC104" s="188"/>
      <c r="IMD104" s="188"/>
      <c r="IME104" s="188"/>
      <c r="IMF104" s="188"/>
      <c r="IMG104" s="188"/>
      <c r="IMH104" s="188"/>
      <c r="IMI104" s="188"/>
      <c r="IMJ104" s="188"/>
      <c r="IMK104" s="188"/>
      <c r="IML104" s="188"/>
      <c r="IMM104" s="188"/>
      <c r="IMN104" s="188"/>
      <c r="IMO104" s="188"/>
      <c r="IMP104" s="188"/>
      <c r="IMQ104" s="188"/>
      <c r="IMR104" s="188"/>
      <c r="IMS104" s="188"/>
      <c r="IMT104" s="188"/>
      <c r="IMU104" s="188"/>
      <c r="IMV104" s="188"/>
      <c r="IMW104" s="188"/>
      <c r="IMX104" s="188"/>
      <c r="IMY104" s="188"/>
      <c r="IMZ104" s="188"/>
      <c r="INA104" s="188"/>
      <c r="INB104" s="188"/>
      <c r="INC104" s="188"/>
      <c r="IND104" s="188"/>
      <c r="INE104" s="188"/>
      <c r="INF104" s="188"/>
      <c r="ING104" s="188"/>
      <c r="INH104" s="188"/>
      <c r="INI104" s="188"/>
      <c r="INJ104" s="188"/>
      <c r="INK104" s="188"/>
      <c r="INL104" s="188"/>
      <c r="INM104" s="188"/>
      <c r="INN104" s="188"/>
      <c r="INO104" s="188"/>
      <c r="INP104" s="188"/>
      <c r="INQ104" s="188"/>
      <c r="INR104" s="188"/>
      <c r="INS104" s="188"/>
      <c r="INT104" s="188"/>
      <c r="INU104" s="188"/>
      <c r="INV104" s="188"/>
      <c r="INW104" s="188"/>
      <c r="INX104" s="188"/>
      <c r="INY104" s="188"/>
      <c r="INZ104" s="188"/>
      <c r="IOA104" s="188"/>
      <c r="IOB104" s="188"/>
      <c r="IOC104" s="188"/>
      <c r="IOD104" s="188"/>
      <c r="IOE104" s="188"/>
      <c r="IOF104" s="188"/>
      <c r="IOG104" s="188"/>
      <c r="IOH104" s="188"/>
      <c r="IOI104" s="188"/>
      <c r="IOJ104" s="188"/>
      <c r="IOK104" s="188"/>
      <c r="IOL104" s="188"/>
      <c r="IOM104" s="188"/>
      <c r="ION104" s="188"/>
      <c r="IOO104" s="188"/>
      <c r="IOP104" s="188"/>
      <c r="IOQ104" s="188"/>
      <c r="IOR104" s="188"/>
      <c r="IOS104" s="188"/>
      <c r="IOT104" s="188"/>
      <c r="IOU104" s="188"/>
      <c r="IOV104" s="188"/>
      <c r="IOW104" s="188"/>
      <c r="IOX104" s="188"/>
      <c r="IOY104" s="188"/>
      <c r="IOZ104" s="188"/>
      <c r="IPA104" s="188"/>
      <c r="IPB104" s="188"/>
      <c r="IPC104" s="188"/>
      <c r="IPD104" s="188"/>
      <c r="IPE104" s="188"/>
      <c r="IPF104" s="188"/>
      <c r="IPG104" s="188"/>
      <c r="IPH104" s="188"/>
      <c r="IPI104" s="188"/>
      <c r="IPJ104" s="188"/>
      <c r="IPK104" s="188"/>
      <c r="IPL104" s="188"/>
      <c r="IPM104" s="188"/>
      <c r="IPN104" s="188"/>
      <c r="IPO104" s="188"/>
      <c r="IPP104" s="188"/>
      <c r="IPQ104" s="188"/>
      <c r="IPR104" s="188"/>
      <c r="IPS104" s="188"/>
      <c r="IPT104" s="188"/>
      <c r="IPU104" s="188"/>
      <c r="IPV104" s="188"/>
      <c r="IPW104" s="188"/>
      <c r="IPX104" s="188"/>
      <c r="IPY104" s="188"/>
      <c r="IPZ104" s="188"/>
      <c r="IQA104" s="188"/>
      <c r="IQB104" s="188"/>
      <c r="IQC104" s="188"/>
      <c r="IQD104" s="188"/>
      <c r="IQE104" s="188"/>
      <c r="IQF104" s="188"/>
      <c r="IQG104" s="188"/>
      <c r="IQH104" s="188"/>
      <c r="IQI104" s="188"/>
      <c r="IQJ104" s="188"/>
      <c r="IQK104" s="188"/>
      <c r="IQL104" s="188"/>
      <c r="IQM104" s="188"/>
      <c r="IQN104" s="188"/>
      <c r="IQO104" s="188"/>
      <c r="IQP104" s="188"/>
      <c r="IQQ104" s="188"/>
      <c r="IQR104" s="188"/>
      <c r="IQS104" s="188"/>
      <c r="IQT104" s="188"/>
      <c r="IQU104" s="188"/>
      <c r="IQV104" s="188"/>
      <c r="IQW104" s="188"/>
      <c r="IQX104" s="188"/>
      <c r="IQY104" s="188"/>
      <c r="IQZ104" s="188"/>
      <c r="IRA104" s="188"/>
      <c r="IRB104" s="188"/>
      <c r="IRC104" s="188"/>
      <c r="IRD104" s="188"/>
      <c r="IRE104" s="188"/>
      <c r="IRF104" s="188"/>
      <c r="IRG104" s="188"/>
      <c r="IRH104" s="188"/>
      <c r="IRI104" s="188"/>
      <c r="IRJ104" s="188"/>
      <c r="IRK104" s="188"/>
      <c r="IRL104" s="188"/>
      <c r="IRM104" s="188"/>
      <c r="IRN104" s="188"/>
      <c r="IRO104" s="188"/>
      <c r="IRP104" s="188"/>
      <c r="IRQ104" s="188"/>
      <c r="IRR104" s="188"/>
      <c r="IRS104" s="188"/>
      <c r="IRT104" s="188"/>
      <c r="IRU104" s="188"/>
      <c r="IRV104" s="188"/>
      <c r="IRW104" s="188"/>
      <c r="IRX104" s="188"/>
      <c r="IRY104" s="188"/>
      <c r="IRZ104" s="188"/>
      <c r="ISA104" s="188"/>
      <c r="ISB104" s="188"/>
      <c r="ISC104" s="188"/>
      <c r="ISD104" s="188"/>
      <c r="ISE104" s="188"/>
      <c r="ISF104" s="188"/>
      <c r="ISG104" s="188"/>
      <c r="ISH104" s="188"/>
      <c r="ISI104" s="188"/>
      <c r="ISJ104" s="188"/>
      <c r="ISK104" s="188"/>
      <c r="ISL104" s="188"/>
      <c r="ISM104" s="188"/>
      <c r="ISN104" s="188"/>
      <c r="ISO104" s="188"/>
      <c r="ISP104" s="188"/>
      <c r="ISQ104" s="188"/>
      <c r="ISR104" s="188"/>
      <c r="ISS104" s="188"/>
      <c r="IST104" s="188"/>
      <c r="ISU104" s="188"/>
      <c r="ISV104" s="188"/>
      <c r="ISW104" s="188"/>
      <c r="ISX104" s="188"/>
      <c r="ISY104" s="188"/>
      <c r="ISZ104" s="188"/>
      <c r="ITA104" s="188"/>
      <c r="ITB104" s="188"/>
      <c r="ITC104" s="188"/>
      <c r="ITD104" s="188"/>
      <c r="ITE104" s="188"/>
      <c r="ITF104" s="188"/>
      <c r="ITG104" s="188"/>
      <c r="ITH104" s="188"/>
      <c r="ITI104" s="188"/>
      <c r="ITJ104" s="188"/>
      <c r="ITK104" s="188"/>
      <c r="ITL104" s="188"/>
      <c r="ITM104" s="188"/>
      <c r="ITN104" s="188"/>
      <c r="ITO104" s="188"/>
      <c r="ITP104" s="188"/>
      <c r="ITQ104" s="188"/>
      <c r="ITR104" s="188"/>
      <c r="ITS104" s="188"/>
      <c r="ITT104" s="188"/>
      <c r="ITU104" s="188"/>
      <c r="ITV104" s="188"/>
      <c r="ITW104" s="188"/>
      <c r="ITX104" s="188"/>
      <c r="ITY104" s="188"/>
      <c r="ITZ104" s="188"/>
      <c r="IUA104" s="188"/>
      <c r="IUB104" s="188"/>
      <c r="IUC104" s="188"/>
      <c r="IUD104" s="188"/>
      <c r="IUE104" s="188"/>
      <c r="IUF104" s="188"/>
      <c r="IUG104" s="188"/>
      <c r="IUH104" s="188"/>
      <c r="IUI104" s="188"/>
      <c r="IUJ104" s="188"/>
      <c r="IUK104" s="188"/>
      <c r="IUL104" s="188"/>
      <c r="IUM104" s="188"/>
      <c r="IUN104" s="188"/>
      <c r="IUO104" s="188"/>
      <c r="IUP104" s="188"/>
      <c r="IUQ104" s="188"/>
      <c r="IUR104" s="188"/>
      <c r="IUS104" s="188"/>
      <c r="IUT104" s="188"/>
      <c r="IUU104" s="188"/>
      <c r="IUV104" s="188"/>
      <c r="IUW104" s="188"/>
      <c r="IUX104" s="188"/>
      <c r="IUY104" s="188"/>
      <c r="IUZ104" s="188"/>
      <c r="IVA104" s="188"/>
      <c r="IVB104" s="188"/>
      <c r="IVC104" s="188"/>
      <c r="IVD104" s="188"/>
      <c r="IVE104" s="188"/>
      <c r="IVF104" s="188"/>
      <c r="IVG104" s="188"/>
      <c r="IVH104" s="188"/>
      <c r="IVI104" s="188"/>
      <c r="IVJ104" s="188"/>
      <c r="IVK104" s="188"/>
      <c r="IVL104" s="188"/>
      <c r="IVM104" s="188"/>
      <c r="IVN104" s="188"/>
      <c r="IVO104" s="188"/>
      <c r="IVP104" s="188"/>
      <c r="IVQ104" s="188"/>
      <c r="IVR104" s="188"/>
      <c r="IVS104" s="188"/>
      <c r="IVT104" s="188"/>
      <c r="IVU104" s="188"/>
      <c r="IVV104" s="188"/>
      <c r="IVW104" s="188"/>
      <c r="IVX104" s="188"/>
      <c r="IVY104" s="188"/>
      <c r="IVZ104" s="188"/>
      <c r="IWA104" s="188"/>
      <c r="IWB104" s="188"/>
      <c r="IWC104" s="188"/>
      <c r="IWD104" s="188"/>
      <c r="IWE104" s="188"/>
      <c r="IWF104" s="188"/>
      <c r="IWG104" s="188"/>
      <c r="IWH104" s="188"/>
      <c r="IWI104" s="188"/>
      <c r="IWJ104" s="188"/>
      <c r="IWK104" s="188"/>
      <c r="IWL104" s="188"/>
      <c r="IWM104" s="188"/>
      <c r="IWN104" s="188"/>
      <c r="IWO104" s="188"/>
      <c r="IWP104" s="188"/>
      <c r="IWQ104" s="188"/>
      <c r="IWR104" s="188"/>
      <c r="IWS104" s="188"/>
      <c r="IWT104" s="188"/>
      <c r="IWU104" s="188"/>
      <c r="IWV104" s="188"/>
      <c r="IWW104" s="188"/>
      <c r="IWX104" s="188"/>
      <c r="IWY104" s="188"/>
      <c r="IWZ104" s="188"/>
      <c r="IXA104" s="188"/>
      <c r="IXB104" s="188"/>
      <c r="IXC104" s="188"/>
      <c r="IXD104" s="188"/>
      <c r="IXE104" s="188"/>
      <c r="IXF104" s="188"/>
      <c r="IXG104" s="188"/>
      <c r="IXH104" s="188"/>
      <c r="IXI104" s="188"/>
      <c r="IXJ104" s="188"/>
      <c r="IXK104" s="188"/>
      <c r="IXL104" s="188"/>
      <c r="IXM104" s="188"/>
      <c r="IXN104" s="188"/>
      <c r="IXO104" s="188"/>
      <c r="IXP104" s="188"/>
      <c r="IXQ104" s="188"/>
      <c r="IXR104" s="188"/>
      <c r="IXS104" s="188"/>
      <c r="IXT104" s="188"/>
      <c r="IXU104" s="188"/>
      <c r="IXV104" s="188"/>
      <c r="IXW104" s="188"/>
      <c r="IXX104" s="188"/>
      <c r="IXY104" s="188"/>
      <c r="IXZ104" s="188"/>
      <c r="IYA104" s="188"/>
      <c r="IYB104" s="188"/>
      <c r="IYC104" s="188"/>
      <c r="IYD104" s="188"/>
      <c r="IYE104" s="188"/>
      <c r="IYF104" s="188"/>
      <c r="IYG104" s="188"/>
      <c r="IYH104" s="188"/>
      <c r="IYI104" s="188"/>
      <c r="IYJ104" s="188"/>
      <c r="IYK104" s="188"/>
      <c r="IYL104" s="188"/>
      <c r="IYM104" s="188"/>
      <c r="IYN104" s="188"/>
      <c r="IYO104" s="188"/>
      <c r="IYP104" s="188"/>
      <c r="IYQ104" s="188"/>
      <c r="IYR104" s="188"/>
      <c r="IYS104" s="188"/>
      <c r="IYT104" s="188"/>
      <c r="IYU104" s="188"/>
      <c r="IYV104" s="188"/>
      <c r="IYW104" s="188"/>
      <c r="IYX104" s="188"/>
      <c r="IYY104" s="188"/>
      <c r="IYZ104" s="188"/>
      <c r="IZA104" s="188"/>
      <c r="IZB104" s="188"/>
      <c r="IZC104" s="188"/>
      <c r="IZD104" s="188"/>
      <c r="IZE104" s="188"/>
      <c r="IZF104" s="188"/>
      <c r="IZG104" s="188"/>
      <c r="IZH104" s="188"/>
      <c r="IZI104" s="188"/>
      <c r="IZJ104" s="188"/>
      <c r="IZK104" s="188"/>
      <c r="IZL104" s="188"/>
      <c r="IZM104" s="188"/>
      <c r="IZN104" s="188"/>
      <c r="IZO104" s="188"/>
      <c r="IZP104" s="188"/>
      <c r="IZQ104" s="188"/>
      <c r="IZR104" s="188"/>
      <c r="IZS104" s="188"/>
      <c r="IZT104" s="188"/>
      <c r="IZU104" s="188"/>
      <c r="IZV104" s="188"/>
      <c r="IZW104" s="188"/>
      <c r="IZX104" s="188"/>
      <c r="IZY104" s="188"/>
      <c r="IZZ104" s="188"/>
      <c r="JAA104" s="188"/>
      <c r="JAB104" s="188"/>
      <c r="JAC104" s="188"/>
      <c r="JAD104" s="188"/>
      <c r="JAE104" s="188"/>
      <c r="JAF104" s="188"/>
      <c r="JAG104" s="188"/>
      <c r="JAH104" s="188"/>
      <c r="JAI104" s="188"/>
      <c r="JAJ104" s="188"/>
      <c r="JAK104" s="188"/>
      <c r="JAL104" s="188"/>
      <c r="JAM104" s="188"/>
      <c r="JAN104" s="188"/>
      <c r="JAO104" s="188"/>
      <c r="JAP104" s="188"/>
      <c r="JAQ104" s="188"/>
      <c r="JAR104" s="188"/>
      <c r="JAS104" s="188"/>
      <c r="JAT104" s="188"/>
      <c r="JAU104" s="188"/>
      <c r="JAV104" s="188"/>
      <c r="JAW104" s="188"/>
      <c r="JAX104" s="188"/>
      <c r="JAY104" s="188"/>
      <c r="JAZ104" s="188"/>
      <c r="JBA104" s="188"/>
      <c r="JBB104" s="188"/>
      <c r="JBC104" s="188"/>
      <c r="JBD104" s="188"/>
      <c r="JBE104" s="188"/>
      <c r="JBF104" s="188"/>
      <c r="JBG104" s="188"/>
      <c r="JBH104" s="188"/>
      <c r="JBI104" s="188"/>
      <c r="JBJ104" s="188"/>
      <c r="JBK104" s="188"/>
      <c r="JBL104" s="188"/>
      <c r="JBM104" s="188"/>
      <c r="JBN104" s="188"/>
      <c r="JBO104" s="188"/>
      <c r="JBP104" s="188"/>
      <c r="JBQ104" s="188"/>
      <c r="JBR104" s="188"/>
      <c r="JBS104" s="188"/>
      <c r="JBT104" s="188"/>
      <c r="JBU104" s="188"/>
      <c r="JBV104" s="188"/>
      <c r="JBW104" s="188"/>
      <c r="JBX104" s="188"/>
      <c r="JBY104" s="188"/>
      <c r="JBZ104" s="188"/>
      <c r="JCA104" s="188"/>
      <c r="JCB104" s="188"/>
      <c r="JCC104" s="188"/>
      <c r="JCD104" s="188"/>
      <c r="JCE104" s="188"/>
      <c r="JCF104" s="188"/>
      <c r="JCG104" s="188"/>
      <c r="JCH104" s="188"/>
      <c r="JCI104" s="188"/>
      <c r="JCJ104" s="188"/>
      <c r="JCK104" s="188"/>
      <c r="JCL104" s="188"/>
      <c r="JCM104" s="188"/>
      <c r="JCN104" s="188"/>
      <c r="JCO104" s="188"/>
      <c r="JCP104" s="188"/>
      <c r="JCQ104" s="188"/>
      <c r="JCR104" s="188"/>
      <c r="JCS104" s="188"/>
      <c r="JCT104" s="188"/>
      <c r="JCU104" s="188"/>
      <c r="JCV104" s="188"/>
      <c r="JCW104" s="188"/>
      <c r="JCX104" s="188"/>
      <c r="JCY104" s="188"/>
      <c r="JCZ104" s="188"/>
      <c r="JDA104" s="188"/>
      <c r="JDB104" s="188"/>
      <c r="JDC104" s="188"/>
      <c r="JDD104" s="188"/>
      <c r="JDE104" s="188"/>
      <c r="JDF104" s="188"/>
      <c r="JDG104" s="188"/>
      <c r="JDH104" s="188"/>
      <c r="JDI104" s="188"/>
      <c r="JDJ104" s="188"/>
      <c r="JDK104" s="188"/>
      <c r="JDL104" s="188"/>
      <c r="JDM104" s="188"/>
      <c r="JDN104" s="188"/>
      <c r="JDO104" s="188"/>
      <c r="JDP104" s="188"/>
      <c r="JDQ104" s="188"/>
      <c r="JDR104" s="188"/>
      <c r="JDS104" s="188"/>
      <c r="JDT104" s="188"/>
      <c r="JDU104" s="188"/>
      <c r="JDV104" s="188"/>
      <c r="JDW104" s="188"/>
      <c r="JDX104" s="188"/>
      <c r="JDY104" s="188"/>
      <c r="JDZ104" s="188"/>
      <c r="JEA104" s="188"/>
      <c r="JEB104" s="188"/>
      <c r="JEC104" s="188"/>
      <c r="JED104" s="188"/>
      <c r="JEE104" s="188"/>
      <c r="JEF104" s="188"/>
      <c r="JEG104" s="188"/>
      <c r="JEH104" s="188"/>
      <c r="JEI104" s="188"/>
      <c r="JEJ104" s="188"/>
      <c r="JEK104" s="188"/>
      <c r="JEL104" s="188"/>
      <c r="JEM104" s="188"/>
      <c r="JEN104" s="188"/>
      <c r="JEO104" s="188"/>
      <c r="JEP104" s="188"/>
      <c r="JEQ104" s="188"/>
      <c r="JER104" s="188"/>
      <c r="JES104" s="188"/>
      <c r="JET104" s="188"/>
      <c r="JEU104" s="188"/>
      <c r="JEV104" s="188"/>
      <c r="JEW104" s="188"/>
      <c r="JEX104" s="188"/>
      <c r="JEY104" s="188"/>
      <c r="JEZ104" s="188"/>
      <c r="JFA104" s="188"/>
      <c r="JFB104" s="188"/>
      <c r="JFC104" s="188"/>
      <c r="JFD104" s="188"/>
      <c r="JFE104" s="188"/>
      <c r="JFF104" s="188"/>
      <c r="JFG104" s="188"/>
      <c r="JFH104" s="188"/>
      <c r="JFI104" s="188"/>
      <c r="JFJ104" s="188"/>
      <c r="JFK104" s="188"/>
      <c r="JFL104" s="188"/>
      <c r="JFM104" s="188"/>
      <c r="JFN104" s="188"/>
      <c r="JFO104" s="188"/>
      <c r="JFP104" s="188"/>
      <c r="JFQ104" s="188"/>
      <c r="JFR104" s="188"/>
      <c r="JFS104" s="188"/>
      <c r="JFT104" s="188"/>
      <c r="JFU104" s="188"/>
      <c r="JFV104" s="188"/>
      <c r="JFW104" s="188"/>
      <c r="JFX104" s="188"/>
      <c r="JFY104" s="188"/>
      <c r="JFZ104" s="188"/>
      <c r="JGA104" s="188"/>
      <c r="JGB104" s="188"/>
      <c r="JGC104" s="188"/>
      <c r="JGD104" s="188"/>
      <c r="JGE104" s="188"/>
      <c r="JGF104" s="188"/>
      <c r="JGG104" s="188"/>
      <c r="JGH104" s="188"/>
      <c r="JGI104" s="188"/>
      <c r="JGJ104" s="188"/>
      <c r="JGK104" s="188"/>
      <c r="JGL104" s="188"/>
      <c r="JGM104" s="188"/>
      <c r="JGN104" s="188"/>
      <c r="JGO104" s="188"/>
      <c r="JGP104" s="188"/>
      <c r="JGQ104" s="188"/>
      <c r="JGR104" s="188"/>
      <c r="JGS104" s="188"/>
      <c r="JGT104" s="188"/>
      <c r="JGU104" s="188"/>
      <c r="JGV104" s="188"/>
      <c r="JGW104" s="188"/>
      <c r="JGX104" s="188"/>
      <c r="JGY104" s="188"/>
      <c r="JGZ104" s="188"/>
      <c r="JHA104" s="188"/>
      <c r="JHB104" s="188"/>
      <c r="JHC104" s="188"/>
      <c r="JHD104" s="188"/>
      <c r="JHE104" s="188"/>
      <c r="JHF104" s="188"/>
      <c r="JHG104" s="188"/>
      <c r="JHH104" s="188"/>
      <c r="JHI104" s="188"/>
      <c r="JHJ104" s="188"/>
      <c r="JHK104" s="188"/>
      <c r="JHL104" s="188"/>
      <c r="JHM104" s="188"/>
      <c r="JHN104" s="188"/>
      <c r="JHO104" s="188"/>
      <c r="JHP104" s="188"/>
      <c r="JHQ104" s="188"/>
      <c r="JHR104" s="188"/>
      <c r="JHS104" s="188"/>
      <c r="JHT104" s="188"/>
      <c r="JHU104" s="188"/>
      <c r="JHV104" s="188"/>
      <c r="JHW104" s="188"/>
      <c r="JHX104" s="188"/>
      <c r="JHY104" s="188"/>
      <c r="JHZ104" s="188"/>
      <c r="JIA104" s="188"/>
      <c r="JIB104" s="188"/>
      <c r="JIC104" s="188"/>
      <c r="JID104" s="188"/>
      <c r="JIE104" s="188"/>
      <c r="JIF104" s="188"/>
      <c r="JIG104" s="188"/>
      <c r="JIH104" s="188"/>
      <c r="JII104" s="188"/>
      <c r="JIJ104" s="188"/>
      <c r="JIK104" s="188"/>
      <c r="JIL104" s="188"/>
      <c r="JIM104" s="188"/>
      <c r="JIN104" s="188"/>
      <c r="JIO104" s="188"/>
      <c r="JIP104" s="188"/>
      <c r="JIQ104" s="188"/>
      <c r="JIR104" s="188"/>
      <c r="JIS104" s="188"/>
      <c r="JIT104" s="188"/>
      <c r="JIU104" s="188"/>
      <c r="JIV104" s="188"/>
      <c r="JIW104" s="188"/>
      <c r="JIX104" s="188"/>
      <c r="JIY104" s="188"/>
      <c r="JIZ104" s="188"/>
      <c r="JJA104" s="188"/>
      <c r="JJB104" s="188"/>
      <c r="JJC104" s="188"/>
      <c r="JJD104" s="188"/>
      <c r="JJE104" s="188"/>
      <c r="JJF104" s="188"/>
      <c r="JJG104" s="188"/>
      <c r="JJH104" s="188"/>
      <c r="JJI104" s="188"/>
      <c r="JJJ104" s="188"/>
      <c r="JJK104" s="188"/>
      <c r="JJL104" s="188"/>
      <c r="JJM104" s="188"/>
      <c r="JJN104" s="188"/>
      <c r="JJO104" s="188"/>
      <c r="JJP104" s="188"/>
      <c r="JJQ104" s="188"/>
      <c r="JJR104" s="188"/>
      <c r="JJS104" s="188"/>
      <c r="JJT104" s="188"/>
      <c r="JJU104" s="188"/>
      <c r="JJV104" s="188"/>
      <c r="JJW104" s="188"/>
      <c r="JJX104" s="188"/>
      <c r="JJY104" s="188"/>
      <c r="JJZ104" s="188"/>
      <c r="JKA104" s="188"/>
      <c r="JKB104" s="188"/>
      <c r="JKC104" s="188"/>
      <c r="JKD104" s="188"/>
      <c r="JKE104" s="188"/>
      <c r="JKF104" s="188"/>
      <c r="JKG104" s="188"/>
      <c r="JKH104" s="188"/>
      <c r="JKI104" s="188"/>
      <c r="JKJ104" s="188"/>
      <c r="JKK104" s="188"/>
      <c r="JKL104" s="188"/>
      <c r="JKM104" s="188"/>
      <c r="JKN104" s="188"/>
      <c r="JKO104" s="188"/>
      <c r="JKP104" s="188"/>
      <c r="JKQ104" s="188"/>
      <c r="JKR104" s="188"/>
      <c r="JKS104" s="188"/>
      <c r="JKT104" s="188"/>
      <c r="JKU104" s="188"/>
      <c r="JKV104" s="188"/>
      <c r="JKW104" s="188"/>
      <c r="JKX104" s="188"/>
      <c r="JKY104" s="188"/>
      <c r="JKZ104" s="188"/>
      <c r="JLA104" s="188"/>
      <c r="JLB104" s="188"/>
      <c r="JLC104" s="188"/>
      <c r="JLD104" s="188"/>
      <c r="JLE104" s="188"/>
      <c r="JLF104" s="188"/>
      <c r="JLG104" s="188"/>
      <c r="JLH104" s="188"/>
      <c r="JLI104" s="188"/>
      <c r="JLJ104" s="188"/>
      <c r="JLK104" s="188"/>
      <c r="JLL104" s="188"/>
      <c r="JLM104" s="188"/>
      <c r="JLN104" s="188"/>
      <c r="JLO104" s="188"/>
      <c r="JLP104" s="188"/>
      <c r="JLQ104" s="188"/>
      <c r="JLR104" s="188"/>
      <c r="JLS104" s="188"/>
      <c r="JLT104" s="188"/>
      <c r="JLU104" s="188"/>
      <c r="JLV104" s="188"/>
      <c r="JLW104" s="188"/>
      <c r="JLX104" s="188"/>
      <c r="JLY104" s="188"/>
      <c r="JLZ104" s="188"/>
      <c r="JMA104" s="188"/>
      <c r="JMB104" s="188"/>
      <c r="JMC104" s="188"/>
      <c r="JMD104" s="188"/>
      <c r="JME104" s="188"/>
      <c r="JMF104" s="188"/>
      <c r="JMG104" s="188"/>
      <c r="JMH104" s="188"/>
      <c r="JMI104" s="188"/>
      <c r="JMJ104" s="188"/>
      <c r="JMK104" s="188"/>
      <c r="JML104" s="188"/>
      <c r="JMM104" s="188"/>
      <c r="JMN104" s="188"/>
      <c r="JMO104" s="188"/>
      <c r="JMP104" s="188"/>
      <c r="JMQ104" s="188"/>
      <c r="JMR104" s="188"/>
      <c r="JMS104" s="188"/>
      <c r="JMT104" s="188"/>
      <c r="JMU104" s="188"/>
      <c r="JMV104" s="188"/>
      <c r="JMW104" s="188"/>
      <c r="JMX104" s="188"/>
      <c r="JMY104" s="188"/>
      <c r="JMZ104" s="188"/>
      <c r="JNA104" s="188"/>
      <c r="JNB104" s="188"/>
      <c r="JNC104" s="188"/>
      <c r="JND104" s="188"/>
      <c r="JNE104" s="188"/>
      <c r="JNF104" s="188"/>
      <c r="JNG104" s="188"/>
      <c r="JNH104" s="188"/>
      <c r="JNI104" s="188"/>
      <c r="JNJ104" s="188"/>
      <c r="JNK104" s="188"/>
      <c r="JNL104" s="188"/>
      <c r="JNM104" s="188"/>
      <c r="JNN104" s="188"/>
      <c r="JNO104" s="188"/>
      <c r="JNP104" s="188"/>
      <c r="JNQ104" s="188"/>
      <c r="JNR104" s="188"/>
      <c r="JNS104" s="188"/>
      <c r="JNT104" s="188"/>
      <c r="JNU104" s="188"/>
      <c r="JNV104" s="188"/>
      <c r="JNW104" s="188"/>
      <c r="JNX104" s="188"/>
      <c r="JNY104" s="188"/>
      <c r="JNZ104" s="188"/>
      <c r="JOA104" s="188"/>
      <c r="JOB104" s="188"/>
      <c r="JOC104" s="188"/>
      <c r="JOD104" s="188"/>
      <c r="JOE104" s="188"/>
      <c r="JOF104" s="188"/>
      <c r="JOG104" s="188"/>
      <c r="JOH104" s="188"/>
      <c r="JOI104" s="188"/>
      <c r="JOJ104" s="188"/>
      <c r="JOK104" s="188"/>
      <c r="JOL104" s="188"/>
      <c r="JOM104" s="188"/>
      <c r="JON104" s="188"/>
      <c r="JOO104" s="188"/>
      <c r="JOP104" s="188"/>
      <c r="JOQ104" s="188"/>
      <c r="JOR104" s="188"/>
      <c r="JOS104" s="188"/>
      <c r="JOT104" s="188"/>
      <c r="JOU104" s="188"/>
      <c r="JOV104" s="188"/>
      <c r="JOW104" s="188"/>
      <c r="JOX104" s="188"/>
      <c r="JOY104" s="188"/>
      <c r="JOZ104" s="188"/>
      <c r="JPA104" s="188"/>
      <c r="JPB104" s="188"/>
      <c r="JPC104" s="188"/>
      <c r="JPD104" s="188"/>
      <c r="JPE104" s="188"/>
      <c r="JPF104" s="188"/>
      <c r="JPG104" s="188"/>
      <c r="JPH104" s="188"/>
      <c r="JPI104" s="188"/>
      <c r="JPJ104" s="188"/>
      <c r="JPK104" s="188"/>
      <c r="JPL104" s="188"/>
      <c r="JPM104" s="188"/>
      <c r="JPN104" s="188"/>
      <c r="JPO104" s="188"/>
      <c r="JPP104" s="188"/>
      <c r="JPQ104" s="188"/>
      <c r="JPR104" s="188"/>
      <c r="JPS104" s="188"/>
      <c r="JPT104" s="188"/>
      <c r="JPU104" s="188"/>
      <c r="JPV104" s="188"/>
      <c r="JPW104" s="188"/>
      <c r="JPX104" s="188"/>
      <c r="JPY104" s="188"/>
      <c r="JPZ104" s="188"/>
      <c r="JQA104" s="188"/>
      <c r="JQB104" s="188"/>
      <c r="JQC104" s="188"/>
      <c r="JQD104" s="188"/>
      <c r="JQE104" s="188"/>
      <c r="JQF104" s="188"/>
      <c r="JQG104" s="188"/>
      <c r="JQH104" s="188"/>
      <c r="JQI104" s="188"/>
      <c r="JQJ104" s="188"/>
      <c r="JQK104" s="188"/>
      <c r="JQL104" s="188"/>
      <c r="JQM104" s="188"/>
      <c r="JQN104" s="188"/>
      <c r="JQO104" s="188"/>
      <c r="JQP104" s="188"/>
      <c r="JQQ104" s="188"/>
      <c r="JQR104" s="188"/>
      <c r="JQS104" s="188"/>
      <c r="JQT104" s="188"/>
      <c r="JQU104" s="188"/>
      <c r="JQV104" s="188"/>
      <c r="JQW104" s="188"/>
      <c r="JQX104" s="188"/>
      <c r="JQY104" s="188"/>
      <c r="JQZ104" s="188"/>
      <c r="JRA104" s="188"/>
      <c r="JRB104" s="188"/>
      <c r="JRC104" s="188"/>
      <c r="JRD104" s="188"/>
      <c r="JRE104" s="188"/>
      <c r="JRF104" s="188"/>
      <c r="JRG104" s="188"/>
      <c r="JRH104" s="188"/>
      <c r="JRI104" s="188"/>
      <c r="JRJ104" s="188"/>
      <c r="JRK104" s="188"/>
      <c r="JRL104" s="188"/>
      <c r="JRM104" s="188"/>
      <c r="JRN104" s="188"/>
      <c r="JRO104" s="188"/>
      <c r="JRP104" s="188"/>
      <c r="JRQ104" s="188"/>
      <c r="JRR104" s="188"/>
      <c r="JRS104" s="188"/>
      <c r="JRT104" s="188"/>
      <c r="JRU104" s="188"/>
      <c r="JRV104" s="188"/>
      <c r="JRW104" s="188"/>
      <c r="JRX104" s="188"/>
      <c r="JRY104" s="188"/>
      <c r="JRZ104" s="188"/>
      <c r="JSA104" s="188"/>
      <c r="JSB104" s="188"/>
      <c r="JSC104" s="188"/>
      <c r="JSD104" s="188"/>
      <c r="JSE104" s="188"/>
      <c r="JSF104" s="188"/>
      <c r="JSG104" s="188"/>
      <c r="JSH104" s="188"/>
      <c r="JSI104" s="188"/>
      <c r="JSJ104" s="188"/>
      <c r="JSK104" s="188"/>
      <c r="JSL104" s="188"/>
      <c r="JSM104" s="188"/>
      <c r="JSN104" s="188"/>
      <c r="JSO104" s="188"/>
      <c r="JSP104" s="188"/>
      <c r="JSQ104" s="188"/>
      <c r="JSR104" s="188"/>
      <c r="JSS104" s="188"/>
      <c r="JST104" s="188"/>
      <c r="JSU104" s="188"/>
      <c r="JSV104" s="188"/>
      <c r="JSW104" s="188"/>
      <c r="JSX104" s="188"/>
      <c r="JSY104" s="188"/>
      <c r="JSZ104" s="188"/>
      <c r="JTA104" s="188"/>
      <c r="JTB104" s="188"/>
      <c r="JTC104" s="188"/>
      <c r="JTD104" s="188"/>
      <c r="JTE104" s="188"/>
      <c r="JTF104" s="188"/>
      <c r="JTG104" s="188"/>
      <c r="JTH104" s="188"/>
      <c r="JTI104" s="188"/>
      <c r="JTJ104" s="188"/>
      <c r="JTK104" s="188"/>
      <c r="JTL104" s="188"/>
      <c r="JTM104" s="188"/>
      <c r="JTN104" s="188"/>
      <c r="JTO104" s="188"/>
      <c r="JTP104" s="188"/>
      <c r="JTQ104" s="188"/>
      <c r="JTR104" s="188"/>
      <c r="JTS104" s="188"/>
      <c r="JTT104" s="188"/>
      <c r="JTU104" s="188"/>
      <c r="JTV104" s="188"/>
      <c r="JTW104" s="188"/>
      <c r="JTX104" s="188"/>
      <c r="JTY104" s="188"/>
      <c r="JTZ104" s="188"/>
      <c r="JUA104" s="188"/>
      <c r="JUB104" s="188"/>
      <c r="JUC104" s="188"/>
      <c r="JUD104" s="188"/>
      <c r="JUE104" s="188"/>
      <c r="JUF104" s="188"/>
      <c r="JUG104" s="188"/>
      <c r="JUH104" s="188"/>
      <c r="JUI104" s="188"/>
      <c r="JUJ104" s="188"/>
      <c r="JUK104" s="188"/>
      <c r="JUL104" s="188"/>
      <c r="JUM104" s="188"/>
      <c r="JUN104" s="188"/>
      <c r="JUO104" s="188"/>
      <c r="JUP104" s="188"/>
      <c r="JUQ104" s="188"/>
      <c r="JUR104" s="188"/>
      <c r="JUS104" s="188"/>
      <c r="JUT104" s="188"/>
      <c r="JUU104" s="188"/>
      <c r="JUV104" s="188"/>
      <c r="JUW104" s="188"/>
      <c r="JUX104" s="188"/>
      <c r="JUY104" s="188"/>
      <c r="JUZ104" s="188"/>
      <c r="JVA104" s="188"/>
      <c r="JVB104" s="188"/>
      <c r="JVC104" s="188"/>
      <c r="JVD104" s="188"/>
      <c r="JVE104" s="188"/>
      <c r="JVF104" s="188"/>
      <c r="JVG104" s="188"/>
      <c r="JVH104" s="188"/>
      <c r="JVI104" s="188"/>
      <c r="JVJ104" s="188"/>
      <c r="JVK104" s="188"/>
      <c r="JVL104" s="188"/>
      <c r="JVM104" s="188"/>
      <c r="JVN104" s="188"/>
      <c r="JVO104" s="188"/>
      <c r="JVP104" s="188"/>
      <c r="JVQ104" s="188"/>
      <c r="JVR104" s="188"/>
      <c r="JVS104" s="188"/>
      <c r="JVT104" s="188"/>
      <c r="JVU104" s="188"/>
      <c r="JVV104" s="188"/>
      <c r="JVW104" s="188"/>
      <c r="JVX104" s="188"/>
      <c r="JVY104" s="188"/>
      <c r="JVZ104" s="188"/>
      <c r="JWA104" s="188"/>
      <c r="JWB104" s="188"/>
      <c r="JWC104" s="188"/>
      <c r="JWD104" s="188"/>
      <c r="JWE104" s="188"/>
      <c r="JWF104" s="188"/>
      <c r="JWG104" s="188"/>
      <c r="JWH104" s="188"/>
      <c r="JWI104" s="188"/>
      <c r="JWJ104" s="188"/>
      <c r="JWK104" s="188"/>
      <c r="JWL104" s="188"/>
      <c r="JWM104" s="188"/>
      <c r="JWN104" s="188"/>
      <c r="JWO104" s="188"/>
      <c r="JWP104" s="188"/>
      <c r="JWQ104" s="188"/>
      <c r="JWR104" s="188"/>
      <c r="JWS104" s="188"/>
      <c r="JWT104" s="188"/>
      <c r="JWU104" s="188"/>
      <c r="JWV104" s="188"/>
      <c r="JWW104" s="188"/>
      <c r="JWX104" s="188"/>
      <c r="JWY104" s="188"/>
      <c r="JWZ104" s="188"/>
      <c r="JXA104" s="188"/>
      <c r="JXB104" s="188"/>
      <c r="JXC104" s="188"/>
      <c r="JXD104" s="188"/>
      <c r="JXE104" s="188"/>
      <c r="JXF104" s="188"/>
      <c r="JXG104" s="188"/>
      <c r="JXH104" s="188"/>
      <c r="JXI104" s="188"/>
      <c r="JXJ104" s="188"/>
      <c r="JXK104" s="188"/>
      <c r="JXL104" s="188"/>
      <c r="JXM104" s="188"/>
      <c r="JXN104" s="188"/>
      <c r="JXO104" s="188"/>
      <c r="JXP104" s="188"/>
      <c r="JXQ104" s="188"/>
      <c r="JXR104" s="188"/>
      <c r="JXS104" s="188"/>
      <c r="JXT104" s="188"/>
      <c r="JXU104" s="188"/>
      <c r="JXV104" s="188"/>
      <c r="JXW104" s="188"/>
      <c r="JXX104" s="188"/>
      <c r="JXY104" s="188"/>
      <c r="JXZ104" s="188"/>
      <c r="JYA104" s="188"/>
      <c r="JYB104" s="188"/>
      <c r="JYC104" s="188"/>
      <c r="JYD104" s="188"/>
      <c r="JYE104" s="188"/>
      <c r="JYF104" s="188"/>
      <c r="JYG104" s="188"/>
      <c r="JYH104" s="188"/>
      <c r="JYI104" s="188"/>
      <c r="JYJ104" s="188"/>
      <c r="JYK104" s="188"/>
      <c r="JYL104" s="188"/>
      <c r="JYM104" s="188"/>
      <c r="JYN104" s="188"/>
      <c r="JYO104" s="188"/>
      <c r="JYP104" s="188"/>
      <c r="JYQ104" s="188"/>
      <c r="JYR104" s="188"/>
      <c r="JYS104" s="188"/>
      <c r="JYT104" s="188"/>
      <c r="JYU104" s="188"/>
      <c r="JYV104" s="188"/>
      <c r="JYW104" s="188"/>
      <c r="JYX104" s="188"/>
      <c r="JYY104" s="188"/>
      <c r="JYZ104" s="188"/>
      <c r="JZA104" s="188"/>
      <c r="JZB104" s="188"/>
      <c r="JZC104" s="188"/>
      <c r="JZD104" s="188"/>
      <c r="JZE104" s="188"/>
      <c r="JZF104" s="188"/>
      <c r="JZG104" s="188"/>
      <c r="JZH104" s="188"/>
      <c r="JZI104" s="188"/>
      <c r="JZJ104" s="188"/>
      <c r="JZK104" s="188"/>
      <c r="JZL104" s="188"/>
      <c r="JZM104" s="188"/>
      <c r="JZN104" s="188"/>
      <c r="JZO104" s="188"/>
      <c r="JZP104" s="188"/>
      <c r="JZQ104" s="188"/>
      <c r="JZR104" s="188"/>
      <c r="JZS104" s="188"/>
      <c r="JZT104" s="188"/>
      <c r="JZU104" s="188"/>
      <c r="JZV104" s="188"/>
      <c r="JZW104" s="188"/>
      <c r="JZX104" s="188"/>
      <c r="JZY104" s="188"/>
      <c r="JZZ104" s="188"/>
      <c r="KAA104" s="188"/>
      <c r="KAB104" s="188"/>
      <c r="KAC104" s="188"/>
      <c r="KAD104" s="188"/>
      <c r="KAE104" s="188"/>
      <c r="KAF104" s="188"/>
      <c r="KAG104" s="188"/>
      <c r="KAH104" s="188"/>
      <c r="KAI104" s="188"/>
      <c r="KAJ104" s="188"/>
      <c r="KAK104" s="188"/>
      <c r="KAL104" s="188"/>
      <c r="KAM104" s="188"/>
      <c r="KAN104" s="188"/>
      <c r="KAO104" s="188"/>
      <c r="KAP104" s="188"/>
      <c r="KAQ104" s="188"/>
      <c r="KAR104" s="188"/>
      <c r="KAS104" s="188"/>
      <c r="KAT104" s="188"/>
      <c r="KAU104" s="188"/>
      <c r="KAV104" s="188"/>
      <c r="KAW104" s="188"/>
      <c r="KAX104" s="188"/>
      <c r="KAY104" s="188"/>
      <c r="KAZ104" s="188"/>
      <c r="KBA104" s="188"/>
      <c r="KBB104" s="188"/>
      <c r="KBC104" s="188"/>
      <c r="KBD104" s="188"/>
      <c r="KBE104" s="188"/>
      <c r="KBF104" s="188"/>
      <c r="KBG104" s="188"/>
      <c r="KBH104" s="188"/>
      <c r="KBI104" s="188"/>
      <c r="KBJ104" s="188"/>
      <c r="KBK104" s="188"/>
      <c r="KBL104" s="188"/>
      <c r="KBM104" s="188"/>
      <c r="KBN104" s="188"/>
      <c r="KBO104" s="188"/>
      <c r="KBP104" s="188"/>
      <c r="KBQ104" s="188"/>
      <c r="KBR104" s="188"/>
      <c r="KBS104" s="188"/>
      <c r="KBT104" s="188"/>
      <c r="KBU104" s="188"/>
      <c r="KBV104" s="188"/>
      <c r="KBW104" s="188"/>
      <c r="KBX104" s="188"/>
      <c r="KBY104" s="188"/>
      <c r="KBZ104" s="188"/>
      <c r="KCA104" s="188"/>
      <c r="KCB104" s="188"/>
      <c r="KCC104" s="188"/>
      <c r="KCD104" s="188"/>
      <c r="KCE104" s="188"/>
      <c r="KCF104" s="188"/>
      <c r="KCG104" s="188"/>
      <c r="KCH104" s="188"/>
      <c r="KCI104" s="188"/>
      <c r="KCJ104" s="188"/>
      <c r="KCK104" s="188"/>
      <c r="KCL104" s="188"/>
      <c r="KCM104" s="188"/>
      <c r="KCN104" s="188"/>
      <c r="KCO104" s="188"/>
      <c r="KCP104" s="188"/>
      <c r="KCQ104" s="188"/>
      <c r="KCR104" s="188"/>
      <c r="KCS104" s="188"/>
      <c r="KCT104" s="188"/>
      <c r="KCU104" s="188"/>
      <c r="KCV104" s="188"/>
      <c r="KCW104" s="188"/>
      <c r="KCX104" s="188"/>
      <c r="KCY104" s="188"/>
      <c r="KCZ104" s="188"/>
      <c r="KDA104" s="188"/>
      <c r="KDB104" s="188"/>
      <c r="KDC104" s="188"/>
      <c r="KDD104" s="188"/>
      <c r="KDE104" s="188"/>
      <c r="KDF104" s="188"/>
      <c r="KDG104" s="188"/>
      <c r="KDH104" s="188"/>
      <c r="KDI104" s="188"/>
      <c r="KDJ104" s="188"/>
      <c r="KDK104" s="188"/>
      <c r="KDL104" s="188"/>
      <c r="KDM104" s="188"/>
      <c r="KDN104" s="188"/>
      <c r="KDO104" s="188"/>
      <c r="KDP104" s="188"/>
      <c r="KDQ104" s="188"/>
      <c r="KDR104" s="188"/>
      <c r="KDS104" s="188"/>
      <c r="KDT104" s="188"/>
      <c r="KDU104" s="188"/>
      <c r="KDV104" s="188"/>
      <c r="KDW104" s="188"/>
      <c r="KDX104" s="188"/>
      <c r="KDY104" s="188"/>
      <c r="KDZ104" s="188"/>
      <c r="KEA104" s="188"/>
      <c r="KEB104" s="188"/>
      <c r="KEC104" s="188"/>
      <c r="KED104" s="188"/>
      <c r="KEE104" s="188"/>
      <c r="KEF104" s="188"/>
      <c r="KEG104" s="188"/>
      <c r="KEH104" s="188"/>
      <c r="KEI104" s="188"/>
      <c r="KEJ104" s="188"/>
      <c r="KEK104" s="188"/>
      <c r="KEL104" s="188"/>
      <c r="KEM104" s="188"/>
      <c r="KEN104" s="188"/>
      <c r="KEO104" s="188"/>
      <c r="KEP104" s="188"/>
      <c r="KEQ104" s="188"/>
      <c r="KER104" s="188"/>
      <c r="KES104" s="188"/>
      <c r="KET104" s="188"/>
      <c r="KEU104" s="188"/>
      <c r="KEV104" s="188"/>
      <c r="KEW104" s="188"/>
      <c r="KEX104" s="188"/>
      <c r="KEY104" s="188"/>
      <c r="KEZ104" s="188"/>
      <c r="KFA104" s="188"/>
      <c r="KFB104" s="188"/>
      <c r="KFC104" s="188"/>
      <c r="KFD104" s="188"/>
      <c r="KFE104" s="188"/>
      <c r="KFF104" s="188"/>
      <c r="KFG104" s="188"/>
      <c r="KFH104" s="188"/>
      <c r="KFI104" s="188"/>
      <c r="KFJ104" s="188"/>
      <c r="KFK104" s="188"/>
      <c r="KFL104" s="188"/>
      <c r="KFM104" s="188"/>
      <c r="KFN104" s="188"/>
      <c r="KFO104" s="188"/>
      <c r="KFP104" s="188"/>
      <c r="KFQ104" s="188"/>
      <c r="KFR104" s="188"/>
      <c r="KFS104" s="188"/>
      <c r="KFT104" s="188"/>
      <c r="KFU104" s="188"/>
      <c r="KFV104" s="188"/>
      <c r="KFW104" s="188"/>
      <c r="KFX104" s="188"/>
      <c r="KFY104" s="188"/>
      <c r="KFZ104" s="188"/>
      <c r="KGA104" s="188"/>
      <c r="KGB104" s="188"/>
      <c r="KGC104" s="188"/>
      <c r="KGD104" s="188"/>
      <c r="KGE104" s="188"/>
      <c r="KGF104" s="188"/>
      <c r="KGG104" s="188"/>
      <c r="KGH104" s="188"/>
      <c r="KGI104" s="188"/>
      <c r="KGJ104" s="188"/>
      <c r="KGK104" s="188"/>
      <c r="KGL104" s="188"/>
      <c r="KGM104" s="188"/>
      <c r="KGN104" s="188"/>
      <c r="KGO104" s="188"/>
      <c r="KGP104" s="188"/>
      <c r="KGQ104" s="188"/>
      <c r="KGR104" s="188"/>
      <c r="KGS104" s="188"/>
      <c r="KGT104" s="188"/>
      <c r="KGU104" s="188"/>
      <c r="KGV104" s="188"/>
      <c r="KGW104" s="188"/>
      <c r="KGX104" s="188"/>
      <c r="KGY104" s="188"/>
      <c r="KGZ104" s="188"/>
      <c r="KHA104" s="188"/>
      <c r="KHB104" s="188"/>
      <c r="KHC104" s="188"/>
      <c r="KHD104" s="188"/>
      <c r="KHE104" s="188"/>
      <c r="KHF104" s="188"/>
      <c r="KHG104" s="188"/>
      <c r="KHH104" s="188"/>
      <c r="KHI104" s="188"/>
      <c r="KHJ104" s="188"/>
      <c r="KHK104" s="188"/>
      <c r="KHL104" s="188"/>
      <c r="KHM104" s="188"/>
      <c r="KHN104" s="188"/>
      <c r="KHO104" s="188"/>
      <c r="KHP104" s="188"/>
      <c r="KHQ104" s="188"/>
      <c r="KHR104" s="188"/>
      <c r="KHS104" s="188"/>
      <c r="KHT104" s="188"/>
      <c r="KHU104" s="188"/>
      <c r="KHV104" s="188"/>
      <c r="KHW104" s="188"/>
      <c r="KHX104" s="188"/>
      <c r="KHY104" s="188"/>
      <c r="KHZ104" s="188"/>
      <c r="KIA104" s="188"/>
      <c r="KIB104" s="188"/>
      <c r="KIC104" s="188"/>
      <c r="KID104" s="188"/>
      <c r="KIE104" s="188"/>
      <c r="KIF104" s="188"/>
      <c r="KIG104" s="188"/>
      <c r="KIH104" s="188"/>
      <c r="KII104" s="188"/>
      <c r="KIJ104" s="188"/>
      <c r="KIK104" s="188"/>
      <c r="KIL104" s="188"/>
      <c r="KIM104" s="188"/>
      <c r="KIN104" s="188"/>
      <c r="KIO104" s="188"/>
      <c r="KIP104" s="188"/>
      <c r="KIQ104" s="188"/>
      <c r="KIR104" s="188"/>
      <c r="KIS104" s="188"/>
      <c r="KIT104" s="188"/>
      <c r="KIU104" s="188"/>
      <c r="KIV104" s="188"/>
      <c r="KIW104" s="188"/>
      <c r="KIX104" s="188"/>
      <c r="KIY104" s="188"/>
      <c r="KIZ104" s="188"/>
      <c r="KJA104" s="188"/>
      <c r="KJB104" s="188"/>
      <c r="KJC104" s="188"/>
      <c r="KJD104" s="188"/>
      <c r="KJE104" s="188"/>
      <c r="KJF104" s="188"/>
      <c r="KJG104" s="188"/>
      <c r="KJH104" s="188"/>
      <c r="KJI104" s="188"/>
      <c r="KJJ104" s="188"/>
      <c r="KJK104" s="188"/>
      <c r="KJL104" s="188"/>
      <c r="KJM104" s="188"/>
      <c r="KJN104" s="188"/>
      <c r="KJO104" s="188"/>
      <c r="KJP104" s="188"/>
      <c r="KJQ104" s="188"/>
      <c r="KJR104" s="188"/>
      <c r="KJS104" s="188"/>
      <c r="KJT104" s="188"/>
      <c r="KJU104" s="188"/>
      <c r="KJV104" s="188"/>
      <c r="KJW104" s="188"/>
      <c r="KJX104" s="188"/>
      <c r="KJY104" s="188"/>
      <c r="KJZ104" s="188"/>
      <c r="KKA104" s="188"/>
      <c r="KKB104" s="188"/>
      <c r="KKC104" s="188"/>
      <c r="KKD104" s="188"/>
      <c r="KKE104" s="188"/>
      <c r="KKF104" s="188"/>
      <c r="KKG104" s="188"/>
      <c r="KKH104" s="188"/>
      <c r="KKI104" s="188"/>
      <c r="KKJ104" s="188"/>
      <c r="KKK104" s="188"/>
      <c r="KKL104" s="188"/>
      <c r="KKM104" s="188"/>
      <c r="KKN104" s="188"/>
      <c r="KKO104" s="188"/>
      <c r="KKP104" s="188"/>
      <c r="KKQ104" s="188"/>
      <c r="KKR104" s="188"/>
      <c r="KKS104" s="188"/>
      <c r="KKT104" s="188"/>
      <c r="KKU104" s="188"/>
      <c r="KKV104" s="188"/>
      <c r="KKW104" s="188"/>
      <c r="KKX104" s="188"/>
      <c r="KKY104" s="188"/>
      <c r="KKZ104" s="188"/>
      <c r="KLA104" s="188"/>
      <c r="KLB104" s="188"/>
      <c r="KLC104" s="188"/>
      <c r="KLD104" s="188"/>
      <c r="KLE104" s="188"/>
      <c r="KLF104" s="188"/>
      <c r="KLG104" s="188"/>
      <c r="KLH104" s="188"/>
      <c r="KLI104" s="188"/>
      <c r="KLJ104" s="188"/>
      <c r="KLK104" s="188"/>
      <c r="KLL104" s="188"/>
      <c r="KLM104" s="188"/>
      <c r="KLN104" s="188"/>
      <c r="KLO104" s="188"/>
      <c r="KLP104" s="188"/>
      <c r="KLQ104" s="188"/>
      <c r="KLR104" s="188"/>
      <c r="KLS104" s="188"/>
      <c r="KLT104" s="188"/>
      <c r="KLU104" s="188"/>
      <c r="KLV104" s="188"/>
      <c r="KLW104" s="188"/>
      <c r="KLX104" s="188"/>
      <c r="KLY104" s="188"/>
      <c r="KLZ104" s="188"/>
      <c r="KMA104" s="188"/>
      <c r="KMB104" s="188"/>
      <c r="KMC104" s="188"/>
      <c r="KMD104" s="188"/>
      <c r="KME104" s="188"/>
      <c r="KMF104" s="188"/>
      <c r="KMG104" s="188"/>
      <c r="KMH104" s="188"/>
      <c r="KMI104" s="188"/>
      <c r="KMJ104" s="188"/>
      <c r="KMK104" s="188"/>
      <c r="KML104" s="188"/>
      <c r="KMM104" s="188"/>
      <c r="KMN104" s="188"/>
      <c r="KMO104" s="188"/>
      <c r="KMP104" s="188"/>
      <c r="KMQ104" s="188"/>
      <c r="KMR104" s="188"/>
      <c r="KMS104" s="188"/>
      <c r="KMT104" s="188"/>
      <c r="KMU104" s="188"/>
      <c r="KMV104" s="188"/>
      <c r="KMW104" s="188"/>
      <c r="KMX104" s="188"/>
      <c r="KMY104" s="188"/>
      <c r="KMZ104" s="188"/>
      <c r="KNA104" s="188"/>
      <c r="KNB104" s="188"/>
      <c r="KNC104" s="188"/>
      <c r="KND104" s="188"/>
      <c r="KNE104" s="188"/>
      <c r="KNF104" s="188"/>
      <c r="KNG104" s="188"/>
      <c r="KNH104" s="188"/>
      <c r="KNI104" s="188"/>
      <c r="KNJ104" s="188"/>
      <c r="KNK104" s="188"/>
      <c r="KNL104" s="188"/>
      <c r="KNM104" s="188"/>
      <c r="KNN104" s="188"/>
      <c r="KNO104" s="188"/>
      <c r="KNP104" s="188"/>
      <c r="KNQ104" s="188"/>
      <c r="KNR104" s="188"/>
      <c r="KNS104" s="188"/>
      <c r="KNT104" s="188"/>
      <c r="KNU104" s="188"/>
      <c r="KNV104" s="188"/>
      <c r="KNW104" s="188"/>
      <c r="KNX104" s="188"/>
      <c r="KNY104" s="188"/>
      <c r="KNZ104" s="188"/>
      <c r="KOA104" s="188"/>
      <c r="KOB104" s="188"/>
      <c r="KOC104" s="188"/>
      <c r="KOD104" s="188"/>
      <c r="KOE104" s="188"/>
      <c r="KOF104" s="188"/>
      <c r="KOG104" s="188"/>
      <c r="KOH104" s="188"/>
      <c r="KOI104" s="188"/>
      <c r="KOJ104" s="188"/>
      <c r="KOK104" s="188"/>
      <c r="KOL104" s="188"/>
      <c r="KOM104" s="188"/>
      <c r="KON104" s="188"/>
      <c r="KOO104" s="188"/>
      <c r="KOP104" s="188"/>
      <c r="KOQ104" s="188"/>
      <c r="KOR104" s="188"/>
      <c r="KOS104" s="188"/>
      <c r="KOT104" s="188"/>
      <c r="KOU104" s="188"/>
      <c r="KOV104" s="188"/>
      <c r="KOW104" s="188"/>
      <c r="KOX104" s="188"/>
      <c r="KOY104" s="188"/>
      <c r="KOZ104" s="188"/>
      <c r="KPA104" s="188"/>
      <c r="KPB104" s="188"/>
      <c r="KPC104" s="188"/>
      <c r="KPD104" s="188"/>
      <c r="KPE104" s="188"/>
      <c r="KPF104" s="188"/>
      <c r="KPG104" s="188"/>
      <c r="KPH104" s="188"/>
      <c r="KPI104" s="188"/>
      <c r="KPJ104" s="188"/>
      <c r="KPK104" s="188"/>
      <c r="KPL104" s="188"/>
      <c r="KPM104" s="188"/>
      <c r="KPN104" s="188"/>
      <c r="KPO104" s="188"/>
      <c r="KPP104" s="188"/>
      <c r="KPQ104" s="188"/>
      <c r="KPR104" s="188"/>
      <c r="KPS104" s="188"/>
      <c r="KPT104" s="188"/>
      <c r="KPU104" s="188"/>
      <c r="KPV104" s="188"/>
      <c r="KPW104" s="188"/>
      <c r="KPX104" s="188"/>
      <c r="KPY104" s="188"/>
      <c r="KPZ104" s="188"/>
      <c r="KQA104" s="188"/>
      <c r="KQB104" s="188"/>
      <c r="KQC104" s="188"/>
      <c r="KQD104" s="188"/>
      <c r="KQE104" s="188"/>
      <c r="KQF104" s="188"/>
      <c r="KQG104" s="188"/>
      <c r="KQH104" s="188"/>
      <c r="KQI104" s="188"/>
      <c r="KQJ104" s="188"/>
      <c r="KQK104" s="188"/>
      <c r="KQL104" s="188"/>
      <c r="KQM104" s="188"/>
      <c r="KQN104" s="188"/>
      <c r="KQO104" s="188"/>
      <c r="KQP104" s="188"/>
      <c r="KQQ104" s="188"/>
      <c r="KQR104" s="188"/>
      <c r="KQS104" s="188"/>
      <c r="KQT104" s="188"/>
      <c r="KQU104" s="188"/>
      <c r="KQV104" s="188"/>
      <c r="KQW104" s="188"/>
      <c r="KQX104" s="188"/>
      <c r="KQY104" s="188"/>
      <c r="KQZ104" s="188"/>
      <c r="KRA104" s="188"/>
      <c r="KRB104" s="188"/>
      <c r="KRC104" s="188"/>
      <c r="KRD104" s="188"/>
      <c r="KRE104" s="188"/>
      <c r="KRF104" s="188"/>
      <c r="KRG104" s="188"/>
      <c r="KRH104" s="188"/>
      <c r="KRI104" s="188"/>
      <c r="KRJ104" s="188"/>
      <c r="KRK104" s="188"/>
      <c r="KRL104" s="188"/>
      <c r="KRM104" s="188"/>
      <c r="KRN104" s="188"/>
      <c r="KRO104" s="188"/>
      <c r="KRP104" s="188"/>
      <c r="KRQ104" s="188"/>
      <c r="KRR104" s="188"/>
      <c r="KRS104" s="188"/>
      <c r="KRT104" s="188"/>
      <c r="KRU104" s="188"/>
      <c r="KRV104" s="188"/>
      <c r="KRW104" s="188"/>
      <c r="KRX104" s="188"/>
      <c r="KRY104" s="188"/>
      <c r="KRZ104" s="188"/>
      <c r="KSA104" s="188"/>
      <c r="KSB104" s="188"/>
      <c r="KSC104" s="188"/>
      <c r="KSD104" s="188"/>
      <c r="KSE104" s="188"/>
      <c r="KSF104" s="188"/>
      <c r="KSG104" s="188"/>
      <c r="KSH104" s="188"/>
      <c r="KSI104" s="188"/>
      <c r="KSJ104" s="188"/>
      <c r="KSK104" s="188"/>
      <c r="KSL104" s="188"/>
      <c r="KSM104" s="188"/>
      <c r="KSN104" s="188"/>
      <c r="KSO104" s="188"/>
      <c r="KSP104" s="188"/>
      <c r="KSQ104" s="188"/>
      <c r="KSR104" s="188"/>
      <c r="KSS104" s="188"/>
      <c r="KST104" s="188"/>
      <c r="KSU104" s="188"/>
      <c r="KSV104" s="188"/>
      <c r="KSW104" s="188"/>
      <c r="KSX104" s="188"/>
      <c r="KSY104" s="188"/>
      <c r="KSZ104" s="188"/>
      <c r="KTA104" s="188"/>
      <c r="KTB104" s="188"/>
      <c r="KTC104" s="188"/>
      <c r="KTD104" s="188"/>
      <c r="KTE104" s="188"/>
      <c r="KTF104" s="188"/>
      <c r="KTG104" s="188"/>
      <c r="KTH104" s="188"/>
      <c r="KTI104" s="188"/>
      <c r="KTJ104" s="188"/>
      <c r="KTK104" s="188"/>
      <c r="KTL104" s="188"/>
      <c r="KTM104" s="188"/>
      <c r="KTN104" s="188"/>
      <c r="KTO104" s="188"/>
      <c r="KTP104" s="188"/>
      <c r="KTQ104" s="188"/>
      <c r="KTR104" s="188"/>
      <c r="KTS104" s="188"/>
      <c r="KTT104" s="188"/>
      <c r="KTU104" s="188"/>
      <c r="KTV104" s="188"/>
      <c r="KTW104" s="188"/>
      <c r="KTX104" s="188"/>
      <c r="KTY104" s="188"/>
      <c r="KTZ104" s="188"/>
      <c r="KUA104" s="188"/>
      <c r="KUB104" s="188"/>
      <c r="KUC104" s="188"/>
      <c r="KUD104" s="188"/>
      <c r="KUE104" s="188"/>
      <c r="KUF104" s="188"/>
      <c r="KUG104" s="188"/>
      <c r="KUH104" s="188"/>
      <c r="KUI104" s="188"/>
      <c r="KUJ104" s="188"/>
      <c r="KUK104" s="188"/>
      <c r="KUL104" s="188"/>
      <c r="KUM104" s="188"/>
      <c r="KUN104" s="188"/>
      <c r="KUO104" s="188"/>
      <c r="KUP104" s="188"/>
      <c r="KUQ104" s="188"/>
      <c r="KUR104" s="188"/>
      <c r="KUS104" s="188"/>
      <c r="KUT104" s="188"/>
      <c r="KUU104" s="188"/>
      <c r="KUV104" s="188"/>
      <c r="KUW104" s="188"/>
      <c r="KUX104" s="188"/>
      <c r="KUY104" s="188"/>
      <c r="KUZ104" s="188"/>
      <c r="KVA104" s="188"/>
      <c r="KVB104" s="188"/>
      <c r="KVC104" s="188"/>
      <c r="KVD104" s="188"/>
      <c r="KVE104" s="188"/>
      <c r="KVF104" s="188"/>
      <c r="KVG104" s="188"/>
      <c r="KVH104" s="188"/>
      <c r="KVI104" s="188"/>
      <c r="KVJ104" s="188"/>
      <c r="KVK104" s="188"/>
      <c r="KVL104" s="188"/>
      <c r="KVM104" s="188"/>
      <c r="KVN104" s="188"/>
      <c r="KVO104" s="188"/>
      <c r="KVP104" s="188"/>
      <c r="KVQ104" s="188"/>
      <c r="KVR104" s="188"/>
      <c r="KVS104" s="188"/>
      <c r="KVT104" s="188"/>
      <c r="KVU104" s="188"/>
      <c r="KVV104" s="188"/>
      <c r="KVW104" s="188"/>
      <c r="KVX104" s="188"/>
      <c r="KVY104" s="188"/>
      <c r="KVZ104" s="188"/>
      <c r="KWA104" s="188"/>
      <c r="KWB104" s="188"/>
      <c r="KWC104" s="188"/>
      <c r="KWD104" s="188"/>
      <c r="KWE104" s="188"/>
      <c r="KWF104" s="188"/>
      <c r="KWG104" s="188"/>
      <c r="KWH104" s="188"/>
      <c r="KWI104" s="188"/>
      <c r="KWJ104" s="188"/>
      <c r="KWK104" s="188"/>
      <c r="KWL104" s="188"/>
      <c r="KWM104" s="188"/>
      <c r="KWN104" s="188"/>
      <c r="KWO104" s="188"/>
      <c r="KWP104" s="188"/>
      <c r="KWQ104" s="188"/>
      <c r="KWR104" s="188"/>
      <c r="KWS104" s="188"/>
      <c r="KWT104" s="188"/>
      <c r="KWU104" s="188"/>
      <c r="KWV104" s="188"/>
      <c r="KWW104" s="188"/>
      <c r="KWX104" s="188"/>
      <c r="KWY104" s="188"/>
      <c r="KWZ104" s="188"/>
      <c r="KXA104" s="188"/>
      <c r="KXB104" s="188"/>
      <c r="KXC104" s="188"/>
      <c r="KXD104" s="188"/>
      <c r="KXE104" s="188"/>
      <c r="KXF104" s="188"/>
      <c r="KXG104" s="188"/>
      <c r="KXH104" s="188"/>
      <c r="KXI104" s="188"/>
      <c r="KXJ104" s="188"/>
      <c r="KXK104" s="188"/>
      <c r="KXL104" s="188"/>
      <c r="KXM104" s="188"/>
      <c r="KXN104" s="188"/>
      <c r="KXO104" s="188"/>
      <c r="KXP104" s="188"/>
      <c r="KXQ104" s="188"/>
      <c r="KXR104" s="188"/>
      <c r="KXS104" s="188"/>
      <c r="KXT104" s="188"/>
      <c r="KXU104" s="188"/>
      <c r="KXV104" s="188"/>
      <c r="KXW104" s="188"/>
      <c r="KXX104" s="188"/>
      <c r="KXY104" s="188"/>
      <c r="KXZ104" s="188"/>
      <c r="KYA104" s="188"/>
      <c r="KYB104" s="188"/>
      <c r="KYC104" s="188"/>
      <c r="KYD104" s="188"/>
      <c r="KYE104" s="188"/>
      <c r="KYF104" s="188"/>
      <c r="KYG104" s="188"/>
      <c r="KYH104" s="188"/>
      <c r="KYI104" s="188"/>
      <c r="KYJ104" s="188"/>
      <c r="KYK104" s="188"/>
      <c r="KYL104" s="188"/>
      <c r="KYM104" s="188"/>
      <c r="KYN104" s="188"/>
      <c r="KYO104" s="188"/>
      <c r="KYP104" s="188"/>
      <c r="KYQ104" s="188"/>
      <c r="KYR104" s="188"/>
      <c r="KYS104" s="188"/>
      <c r="KYT104" s="188"/>
      <c r="KYU104" s="188"/>
      <c r="KYV104" s="188"/>
      <c r="KYW104" s="188"/>
      <c r="KYX104" s="188"/>
      <c r="KYY104" s="188"/>
      <c r="KYZ104" s="188"/>
      <c r="KZA104" s="188"/>
      <c r="KZB104" s="188"/>
      <c r="KZC104" s="188"/>
      <c r="KZD104" s="188"/>
      <c r="KZE104" s="188"/>
      <c r="KZF104" s="188"/>
      <c r="KZG104" s="188"/>
      <c r="KZH104" s="188"/>
      <c r="KZI104" s="188"/>
      <c r="KZJ104" s="188"/>
      <c r="KZK104" s="188"/>
      <c r="KZL104" s="188"/>
      <c r="KZM104" s="188"/>
      <c r="KZN104" s="188"/>
      <c r="KZO104" s="188"/>
      <c r="KZP104" s="188"/>
      <c r="KZQ104" s="188"/>
      <c r="KZR104" s="188"/>
      <c r="KZS104" s="188"/>
      <c r="KZT104" s="188"/>
      <c r="KZU104" s="188"/>
      <c r="KZV104" s="188"/>
      <c r="KZW104" s="188"/>
      <c r="KZX104" s="188"/>
      <c r="KZY104" s="188"/>
      <c r="KZZ104" s="188"/>
      <c r="LAA104" s="188"/>
      <c r="LAB104" s="188"/>
      <c r="LAC104" s="188"/>
      <c r="LAD104" s="188"/>
      <c r="LAE104" s="188"/>
      <c r="LAF104" s="188"/>
      <c r="LAG104" s="188"/>
      <c r="LAH104" s="188"/>
      <c r="LAI104" s="188"/>
      <c r="LAJ104" s="188"/>
      <c r="LAK104" s="188"/>
      <c r="LAL104" s="188"/>
      <c r="LAM104" s="188"/>
      <c r="LAN104" s="188"/>
      <c r="LAO104" s="188"/>
      <c r="LAP104" s="188"/>
      <c r="LAQ104" s="188"/>
      <c r="LAR104" s="188"/>
      <c r="LAS104" s="188"/>
      <c r="LAT104" s="188"/>
      <c r="LAU104" s="188"/>
      <c r="LAV104" s="188"/>
      <c r="LAW104" s="188"/>
      <c r="LAX104" s="188"/>
      <c r="LAY104" s="188"/>
      <c r="LAZ104" s="188"/>
      <c r="LBA104" s="188"/>
      <c r="LBB104" s="188"/>
      <c r="LBC104" s="188"/>
      <c r="LBD104" s="188"/>
      <c r="LBE104" s="188"/>
      <c r="LBF104" s="188"/>
      <c r="LBG104" s="188"/>
      <c r="LBH104" s="188"/>
      <c r="LBI104" s="188"/>
      <c r="LBJ104" s="188"/>
      <c r="LBK104" s="188"/>
      <c r="LBL104" s="188"/>
      <c r="LBM104" s="188"/>
      <c r="LBN104" s="188"/>
      <c r="LBO104" s="188"/>
      <c r="LBP104" s="188"/>
      <c r="LBQ104" s="188"/>
      <c r="LBR104" s="188"/>
      <c r="LBS104" s="188"/>
      <c r="LBT104" s="188"/>
      <c r="LBU104" s="188"/>
      <c r="LBV104" s="188"/>
      <c r="LBW104" s="188"/>
      <c r="LBX104" s="188"/>
      <c r="LBY104" s="188"/>
      <c r="LBZ104" s="188"/>
      <c r="LCA104" s="188"/>
      <c r="LCB104" s="188"/>
      <c r="LCC104" s="188"/>
      <c r="LCD104" s="188"/>
      <c r="LCE104" s="188"/>
      <c r="LCF104" s="188"/>
      <c r="LCG104" s="188"/>
      <c r="LCH104" s="188"/>
      <c r="LCI104" s="188"/>
      <c r="LCJ104" s="188"/>
      <c r="LCK104" s="188"/>
      <c r="LCL104" s="188"/>
      <c r="LCM104" s="188"/>
      <c r="LCN104" s="188"/>
      <c r="LCO104" s="188"/>
      <c r="LCP104" s="188"/>
      <c r="LCQ104" s="188"/>
      <c r="LCR104" s="188"/>
      <c r="LCS104" s="188"/>
      <c r="LCT104" s="188"/>
      <c r="LCU104" s="188"/>
      <c r="LCV104" s="188"/>
      <c r="LCW104" s="188"/>
      <c r="LCX104" s="188"/>
      <c r="LCY104" s="188"/>
      <c r="LCZ104" s="188"/>
      <c r="LDA104" s="188"/>
      <c r="LDB104" s="188"/>
      <c r="LDC104" s="188"/>
      <c r="LDD104" s="188"/>
      <c r="LDE104" s="188"/>
      <c r="LDF104" s="188"/>
      <c r="LDG104" s="188"/>
      <c r="LDH104" s="188"/>
      <c r="LDI104" s="188"/>
      <c r="LDJ104" s="188"/>
      <c r="LDK104" s="188"/>
      <c r="LDL104" s="188"/>
      <c r="LDM104" s="188"/>
      <c r="LDN104" s="188"/>
      <c r="LDO104" s="188"/>
      <c r="LDP104" s="188"/>
      <c r="LDQ104" s="188"/>
      <c r="LDR104" s="188"/>
      <c r="LDS104" s="188"/>
      <c r="LDT104" s="188"/>
      <c r="LDU104" s="188"/>
      <c r="LDV104" s="188"/>
      <c r="LDW104" s="188"/>
      <c r="LDX104" s="188"/>
      <c r="LDY104" s="188"/>
      <c r="LDZ104" s="188"/>
      <c r="LEA104" s="188"/>
      <c r="LEB104" s="188"/>
      <c r="LEC104" s="188"/>
      <c r="LED104" s="188"/>
      <c r="LEE104" s="188"/>
      <c r="LEF104" s="188"/>
      <c r="LEG104" s="188"/>
      <c r="LEH104" s="188"/>
      <c r="LEI104" s="188"/>
      <c r="LEJ104" s="188"/>
      <c r="LEK104" s="188"/>
      <c r="LEL104" s="188"/>
      <c r="LEM104" s="188"/>
      <c r="LEN104" s="188"/>
      <c r="LEO104" s="188"/>
      <c r="LEP104" s="188"/>
      <c r="LEQ104" s="188"/>
      <c r="LER104" s="188"/>
      <c r="LES104" s="188"/>
      <c r="LET104" s="188"/>
      <c r="LEU104" s="188"/>
      <c r="LEV104" s="188"/>
      <c r="LEW104" s="188"/>
      <c r="LEX104" s="188"/>
      <c r="LEY104" s="188"/>
      <c r="LEZ104" s="188"/>
      <c r="LFA104" s="188"/>
      <c r="LFB104" s="188"/>
      <c r="LFC104" s="188"/>
      <c r="LFD104" s="188"/>
      <c r="LFE104" s="188"/>
      <c r="LFF104" s="188"/>
      <c r="LFG104" s="188"/>
      <c r="LFH104" s="188"/>
      <c r="LFI104" s="188"/>
      <c r="LFJ104" s="188"/>
      <c r="LFK104" s="188"/>
      <c r="LFL104" s="188"/>
      <c r="LFM104" s="188"/>
      <c r="LFN104" s="188"/>
      <c r="LFO104" s="188"/>
      <c r="LFP104" s="188"/>
      <c r="LFQ104" s="188"/>
      <c r="LFR104" s="188"/>
      <c r="LFS104" s="188"/>
      <c r="LFT104" s="188"/>
      <c r="LFU104" s="188"/>
      <c r="LFV104" s="188"/>
      <c r="LFW104" s="188"/>
      <c r="LFX104" s="188"/>
      <c r="LFY104" s="188"/>
      <c r="LFZ104" s="188"/>
      <c r="LGA104" s="188"/>
      <c r="LGB104" s="188"/>
      <c r="LGC104" s="188"/>
      <c r="LGD104" s="188"/>
      <c r="LGE104" s="188"/>
      <c r="LGF104" s="188"/>
      <c r="LGG104" s="188"/>
      <c r="LGH104" s="188"/>
      <c r="LGI104" s="188"/>
      <c r="LGJ104" s="188"/>
      <c r="LGK104" s="188"/>
      <c r="LGL104" s="188"/>
      <c r="LGM104" s="188"/>
      <c r="LGN104" s="188"/>
      <c r="LGO104" s="188"/>
      <c r="LGP104" s="188"/>
      <c r="LGQ104" s="188"/>
      <c r="LGR104" s="188"/>
      <c r="LGS104" s="188"/>
      <c r="LGT104" s="188"/>
      <c r="LGU104" s="188"/>
      <c r="LGV104" s="188"/>
      <c r="LGW104" s="188"/>
      <c r="LGX104" s="188"/>
      <c r="LGY104" s="188"/>
      <c r="LGZ104" s="188"/>
      <c r="LHA104" s="188"/>
      <c r="LHB104" s="188"/>
      <c r="LHC104" s="188"/>
      <c r="LHD104" s="188"/>
      <c r="LHE104" s="188"/>
      <c r="LHF104" s="188"/>
      <c r="LHG104" s="188"/>
      <c r="LHH104" s="188"/>
      <c r="LHI104" s="188"/>
      <c r="LHJ104" s="188"/>
      <c r="LHK104" s="188"/>
      <c r="LHL104" s="188"/>
      <c r="LHM104" s="188"/>
      <c r="LHN104" s="188"/>
      <c r="LHO104" s="188"/>
      <c r="LHP104" s="188"/>
      <c r="LHQ104" s="188"/>
      <c r="LHR104" s="188"/>
      <c r="LHS104" s="188"/>
      <c r="LHT104" s="188"/>
      <c r="LHU104" s="188"/>
      <c r="LHV104" s="188"/>
      <c r="LHW104" s="188"/>
      <c r="LHX104" s="188"/>
      <c r="LHY104" s="188"/>
      <c r="LHZ104" s="188"/>
      <c r="LIA104" s="188"/>
      <c r="LIB104" s="188"/>
      <c r="LIC104" s="188"/>
      <c r="LID104" s="188"/>
      <c r="LIE104" s="188"/>
      <c r="LIF104" s="188"/>
      <c r="LIG104" s="188"/>
      <c r="LIH104" s="188"/>
      <c r="LII104" s="188"/>
      <c r="LIJ104" s="188"/>
      <c r="LIK104" s="188"/>
      <c r="LIL104" s="188"/>
      <c r="LIM104" s="188"/>
      <c r="LIN104" s="188"/>
      <c r="LIO104" s="188"/>
      <c r="LIP104" s="188"/>
      <c r="LIQ104" s="188"/>
      <c r="LIR104" s="188"/>
      <c r="LIS104" s="188"/>
      <c r="LIT104" s="188"/>
      <c r="LIU104" s="188"/>
      <c r="LIV104" s="188"/>
      <c r="LIW104" s="188"/>
      <c r="LIX104" s="188"/>
      <c r="LIY104" s="188"/>
      <c r="LIZ104" s="188"/>
      <c r="LJA104" s="188"/>
      <c r="LJB104" s="188"/>
      <c r="LJC104" s="188"/>
      <c r="LJD104" s="188"/>
      <c r="LJE104" s="188"/>
      <c r="LJF104" s="188"/>
      <c r="LJG104" s="188"/>
      <c r="LJH104" s="188"/>
      <c r="LJI104" s="188"/>
      <c r="LJJ104" s="188"/>
      <c r="LJK104" s="188"/>
      <c r="LJL104" s="188"/>
      <c r="LJM104" s="188"/>
      <c r="LJN104" s="188"/>
      <c r="LJO104" s="188"/>
      <c r="LJP104" s="188"/>
      <c r="LJQ104" s="188"/>
      <c r="LJR104" s="188"/>
      <c r="LJS104" s="188"/>
      <c r="LJT104" s="188"/>
      <c r="LJU104" s="188"/>
      <c r="LJV104" s="188"/>
      <c r="LJW104" s="188"/>
      <c r="LJX104" s="188"/>
      <c r="LJY104" s="188"/>
      <c r="LJZ104" s="188"/>
      <c r="LKA104" s="188"/>
      <c r="LKB104" s="188"/>
      <c r="LKC104" s="188"/>
      <c r="LKD104" s="188"/>
      <c r="LKE104" s="188"/>
      <c r="LKF104" s="188"/>
      <c r="LKG104" s="188"/>
      <c r="LKH104" s="188"/>
      <c r="LKI104" s="188"/>
      <c r="LKJ104" s="188"/>
      <c r="LKK104" s="188"/>
      <c r="LKL104" s="188"/>
      <c r="LKM104" s="188"/>
      <c r="LKN104" s="188"/>
      <c r="LKO104" s="188"/>
      <c r="LKP104" s="188"/>
      <c r="LKQ104" s="188"/>
      <c r="LKR104" s="188"/>
      <c r="LKS104" s="188"/>
      <c r="LKT104" s="188"/>
      <c r="LKU104" s="188"/>
      <c r="LKV104" s="188"/>
      <c r="LKW104" s="188"/>
      <c r="LKX104" s="188"/>
      <c r="LKY104" s="188"/>
      <c r="LKZ104" s="188"/>
      <c r="LLA104" s="188"/>
      <c r="LLB104" s="188"/>
      <c r="LLC104" s="188"/>
      <c r="LLD104" s="188"/>
      <c r="LLE104" s="188"/>
      <c r="LLF104" s="188"/>
      <c r="LLG104" s="188"/>
      <c r="LLH104" s="188"/>
      <c r="LLI104" s="188"/>
      <c r="LLJ104" s="188"/>
      <c r="LLK104" s="188"/>
      <c r="LLL104" s="188"/>
      <c r="LLM104" s="188"/>
      <c r="LLN104" s="188"/>
      <c r="LLO104" s="188"/>
      <c r="LLP104" s="188"/>
      <c r="LLQ104" s="188"/>
      <c r="LLR104" s="188"/>
      <c r="LLS104" s="188"/>
      <c r="LLT104" s="188"/>
      <c r="LLU104" s="188"/>
      <c r="LLV104" s="188"/>
      <c r="LLW104" s="188"/>
      <c r="LLX104" s="188"/>
      <c r="LLY104" s="188"/>
      <c r="LLZ104" s="188"/>
      <c r="LMA104" s="188"/>
      <c r="LMB104" s="188"/>
      <c r="LMC104" s="188"/>
      <c r="LMD104" s="188"/>
      <c r="LME104" s="188"/>
      <c r="LMF104" s="188"/>
      <c r="LMG104" s="188"/>
      <c r="LMH104" s="188"/>
      <c r="LMI104" s="188"/>
      <c r="LMJ104" s="188"/>
      <c r="LMK104" s="188"/>
      <c r="LML104" s="188"/>
      <c r="LMM104" s="188"/>
      <c r="LMN104" s="188"/>
      <c r="LMO104" s="188"/>
      <c r="LMP104" s="188"/>
      <c r="LMQ104" s="188"/>
      <c r="LMR104" s="188"/>
      <c r="LMS104" s="188"/>
      <c r="LMT104" s="188"/>
      <c r="LMU104" s="188"/>
      <c r="LMV104" s="188"/>
      <c r="LMW104" s="188"/>
      <c r="LMX104" s="188"/>
      <c r="LMY104" s="188"/>
      <c r="LMZ104" s="188"/>
      <c r="LNA104" s="188"/>
      <c r="LNB104" s="188"/>
      <c r="LNC104" s="188"/>
      <c r="LND104" s="188"/>
      <c r="LNE104" s="188"/>
      <c r="LNF104" s="188"/>
      <c r="LNG104" s="188"/>
      <c r="LNH104" s="188"/>
      <c r="LNI104" s="188"/>
      <c r="LNJ104" s="188"/>
      <c r="LNK104" s="188"/>
      <c r="LNL104" s="188"/>
      <c r="LNM104" s="188"/>
      <c r="LNN104" s="188"/>
      <c r="LNO104" s="188"/>
      <c r="LNP104" s="188"/>
      <c r="LNQ104" s="188"/>
      <c r="LNR104" s="188"/>
      <c r="LNS104" s="188"/>
      <c r="LNT104" s="188"/>
      <c r="LNU104" s="188"/>
      <c r="LNV104" s="188"/>
      <c r="LNW104" s="188"/>
      <c r="LNX104" s="188"/>
      <c r="LNY104" s="188"/>
      <c r="LNZ104" s="188"/>
      <c r="LOA104" s="188"/>
      <c r="LOB104" s="188"/>
      <c r="LOC104" s="188"/>
      <c r="LOD104" s="188"/>
      <c r="LOE104" s="188"/>
      <c r="LOF104" s="188"/>
      <c r="LOG104" s="188"/>
      <c r="LOH104" s="188"/>
      <c r="LOI104" s="188"/>
      <c r="LOJ104" s="188"/>
      <c r="LOK104" s="188"/>
      <c r="LOL104" s="188"/>
      <c r="LOM104" s="188"/>
      <c r="LON104" s="188"/>
      <c r="LOO104" s="188"/>
      <c r="LOP104" s="188"/>
      <c r="LOQ104" s="188"/>
      <c r="LOR104" s="188"/>
      <c r="LOS104" s="188"/>
      <c r="LOT104" s="188"/>
      <c r="LOU104" s="188"/>
      <c r="LOV104" s="188"/>
      <c r="LOW104" s="188"/>
      <c r="LOX104" s="188"/>
      <c r="LOY104" s="188"/>
      <c r="LOZ104" s="188"/>
      <c r="LPA104" s="188"/>
      <c r="LPB104" s="188"/>
      <c r="LPC104" s="188"/>
      <c r="LPD104" s="188"/>
      <c r="LPE104" s="188"/>
      <c r="LPF104" s="188"/>
      <c r="LPG104" s="188"/>
      <c r="LPH104" s="188"/>
      <c r="LPI104" s="188"/>
      <c r="LPJ104" s="188"/>
      <c r="LPK104" s="188"/>
      <c r="LPL104" s="188"/>
      <c r="LPM104" s="188"/>
      <c r="LPN104" s="188"/>
      <c r="LPO104" s="188"/>
      <c r="LPP104" s="188"/>
      <c r="LPQ104" s="188"/>
      <c r="LPR104" s="188"/>
      <c r="LPS104" s="188"/>
      <c r="LPT104" s="188"/>
      <c r="LPU104" s="188"/>
      <c r="LPV104" s="188"/>
      <c r="LPW104" s="188"/>
      <c r="LPX104" s="188"/>
      <c r="LPY104" s="188"/>
      <c r="LPZ104" s="188"/>
      <c r="LQA104" s="188"/>
      <c r="LQB104" s="188"/>
      <c r="LQC104" s="188"/>
      <c r="LQD104" s="188"/>
      <c r="LQE104" s="188"/>
      <c r="LQF104" s="188"/>
      <c r="LQG104" s="188"/>
      <c r="LQH104" s="188"/>
      <c r="LQI104" s="188"/>
      <c r="LQJ104" s="188"/>
      <c r="LQK104" s="188"/>
      <c r="LQL104" s="188"/>
      <c r="LQM104" s="188"/>
      <c r="LQN104" s="188"/>
      <c r="LQO104" s="188"/>
      <c r="LQP104" s="188"/>
      <c r="LQQ104" s="188"/>
      <c r="LQR104" s="188"/>
      <c r="LQS104" s="188"/>
      <c r="LQT104" s="188"/>
      <c r="LQU104" s="188"/>
      <c r="LQV104" s="188"/>
      <c r="LQW104" s="188"/>
      <c r="LQX104" s="188"/>
      <c r="LQY104" s="188"/>
      <c r="LQZ104" s="188"/>
      <c r="LRA104" s="188"/>
      <c r="LRB104" s="188"/>
      <c r="LRC104" s="188"/>
      <c r="LRD104" s="188"/>
      <c r="LRE104" s="188"/>
      <c r="LRF104" s="188"/>
      <c r="LRG104" s="188"/>
      <c r="LRH104" s="188"/>
      <c r="LRI104" s="188"/>
      <c r="LRJ104" s="188"/>
      <c r="LRK104" s="188"/>
      <c r="LRL104" s="188"/>
      <c r="LRM104" s="188"/>
      <c r="LRN104" s="188"/>
      <c r="LRO104" s="188"/>
      <c r="LRP104" s="188"/>
      <c r="LRQ104" s="188"/>
      <c r="LRR104" s="188"/>
      <c r="LRS104" s="188"/>
      <c r="LRT104" s="188"/>
      <c r="LRU104" s="188"/>
      <c r="LRV104" s="188"/>
      <c r="LRW104" s="188"/>
      <c r="LRX104" s="188"/>
      <c r="LRY104" s="188"/>
      <c r="LRZ104" s="188"/>
      <c r="LSA104" s="188"/>
      <c r="LSB104" s="188"/>
      <c r="LSC104" s="188"/>
      <c r="LSD104" s="188"/>
      <c r="LSE104" s="188"/>
      <c r="LSF104" s="188"/>
      <c r="LSG104" s="188"/>
      <c r="LSH104" s="188"/>
      <c r="LSI104" s="188"/>
      <c r="LSJ104" s="188"/>
      <c r="LSK104" s="188"/>
      <c r="LSL104" s="188"/>
      <c r="LSM104" s="188"/>
      <c r="LSN104" s="188"/>
      <c r="LSO104" s="188"/>
      <c r="LSP104" s="188"/>
      <c r="LSQ104" s="188"/>
      <c r="LSR104" s="188"/>
      <c r="LSS104" s="188"/>
      <c r="LST104" s="188"/>
      <c r="LSU104" s="188"/>
      <c r="LSV104" s="188"/>
      <c r="LSW104" s="188"/>
      <c r="LSX104" s="188"/>
      <c r="LSY104" s="188"/>
      <c r="LSZ104" s="188"/>
      <c r="LTA104" s="188"/>
      <c r="LTB104" s="188"/>
      <c r="LTC104" s="188"/>
      <c r="LTD104" s="188"/>
      <c r="LTE104" s="188"/>
      <c r="LTF104" s="188"/>
      <c r="LTG104" s="188"/>
      <c r="LTH104" s="188"/>
      <c r="LTI104" s="188"/>
      <c r="LTJ104" s="188"/>
      <c r="LTK104" s="188"/>
      <c r="LTL104" s="188"/>
      <c r="LTM104" s="188"/>
      <c r="LTN104" s="188"/>
      <c r="LTO104" s="188"/>
      <c r="LTP104" s="188"/>
      <c r="LTQ104" s="188"/>
      <c r="LTR104" s="188"/>
      <c r="LTS104" s="188"/>
      <c r="LTT104" s="188"/>
      <c r="LTU104" s="188"/>
      <c r="LTV104" s="188"/>
      <c r="LTW104" s="188"/>
      <c r="LTX104" s="188"/>
      <c r="LTY104" s="188"/>
      <c r="LTZ104" s="188"/>
      <c r="LUA104" s="188"/>
      <c r="LUB104" s="188"/>
      <c r="LUC104" s="188"/>
      <c r="LUD104" s="188"/>
      <c r="LUE104" s="188"/>
      <c r="LUF104" s="188"/>
      <c r="LUG104" s="188"/>
      <c r="LUH104" s="188"/>
      <c r="LUI104" s="188"/>
      <c r="LUJ104" s="188"/>
      <c r="LUK104" s="188"/>
      <c r="LUL104" s="188"/>
      <c r="LUM104" s="188"/>
      <c r="LUN104" s="188"/>
      <c r="LUO104" s="188"/>
      <c r="LUP104" s="188"/>
      <c r="LUQ104" s="188"/>
      <c r="LUR104" s="188"/>
      <c r="LUS104" s="188"/>
      <c r="LUT104" s="188"/>
      <c r="LUU104" s="188"/>
      <c r="LUV104" s="188"/>
      <c r="LUW104" s="188"/>
      <c r="LUX104" s="188"/>
      <c r="LUY104" s="188"/>
      <c r="LUZ104" s="188"/>
      <c r="LVA104" s="188"/>
      <c r="LVB104" s="188"/>
      <c r="LVC104" s="188"/>
      <c r="LVD104" s="188"/>
      <c r="LVE104" s="188"/>
      <c r="LVF104" s="188"/>
      <c r="LVG104" s="188"/>
      <c r="LVH104" s="188"/>
      <c r="LVI104" s="188"/>
      <c r="LVJ104" s="188"/>
      <c r="LVK104" s="188"/>
      <c r="LVL104" s="188"/>
      <c r="LVM104" s="188"/>
      <c r="LVN104" s="188"/>
      <c r="LVO104" s="188"/>
      <c r="LVP104" s="188"/>
      <c r="LVQ104" s="188"/>
      <c r="LVR104" s="188"/>
      <c r="LVS104" s="188"/>
      <c r="LVT104" s="188"/>
      <c r="LVU104" s="188"/>
      <c r="LVV104" s="188"/>
      <c r="LVW104" s="188"/>
      <c r="LVX104" s="188"/>
      <c r="LVY104" s="188"/>
      <c r="LVZ104" s="188"/>
      <c r="LWA104" s="188"/>
      <c r="LWB104" s="188"/>
      <c r="LWC104" s="188"/>
      <c r="LWD104" s="188"/>
      <c r="LWE104" s="188"/>
      <c r="LWF104" s="188"/>
      <c r="LWG104" s="188"/>
      <c r="LWH104" s="188"/>
      <c r="LWI104" s="188"/>
      <c r="LWJ104" s="188"/>
      <c r="LWK104" s="188"/>
      <c r="LWL104" s="188"/>
      <c r="LWM104" s="188"/>
      <c r="LWN104" s="188"/>
      <c r="LWO104" s="188"/>
      <c r="LWP104" s="188"/>
      <c r="LWQ104" s="188"/>
      <c r="LWR104" s="188"/>
      <c r="LWS104" s="188"/>
      <c r="LWT104" s="188"/>
      <c r="LWU104" s="188"/>
      <c r="LWV104" s="188"/>
      <c r="LWW104" s="188"/>
      <c r="LWX104" s="188"/>
      <c r="LWY104" s="188"/>
      <c r="LWZ104" s="188"/>
      <c r="LXA104" s="188"/>
      <c r="LXB104" s="188"/>
      <c r="LXC104" s="188"/>
      <c r="LXD104" s="188"/>
      <c r="LXE104" s="188"/>
      <c r="LXF104" s="188"/>
      <c r="LXG104" s="188"/>
      <c r="LXH104" s="188"/>
      <c r="LXI104" s="188"/>
      <c r="LXJ104" s="188"/>
      <c r="LXK104" s="188"/>
      <c r="LXL104" s="188"/>
      <c r="LXM104" s="188"/>
      <c r="LXN104" s="188"/>
      <c r="LXO104" s="188"/>
      <c r="LXP104" s="188"/>
      <c r="LXQ104" s="188"/>
      <c r="LXR104" s="188"/>
      <c r="LXS104" s="188"/>
      <c r="LXT104" s="188"/>
      <c r="LXU104" s="188"/>
      <c r="LXV104" s="188"/>
      <c r="LXW104" s="188"/>
      <c r="LXX104" s="188"/>
      <c r="LXY104" s="188"/>
      <c r="LXZ104" s="188"/>
      <c r="LYA104" s="188"/>
      <c r="LYB104" s="188"/>
      <c r="LYC104" s="188"/>
      <c r="LYD104" s="188"/>
      <c r="LYE104" s="188"/>
      <c r="LYF104" s="188"/>
      <c r="LYG104" s="188"/>
      <c r="LYH104" s="188"/>
      <c r="LYI104" s="188"/>
      <c r="LYJ104" s="188"/>
      <c r="LYK104" s="188"/>
      <c r="LYL104" s="188"/>
      <c r="LYM104" s="188"/>
      <c r="LYN104" s="188"/>
      <c r="LYO104" s="188"/>
      <c r="LYP104" s="188"/>
      <c r="LYQ104" s="188"/>
      <c r="LYR104" s="188"/>
      <c r="LYS104" s="188"/>
      <c r="LYT104" s="188"/>
      <c r="LYU104" s="188"/>
      <c r="LYV104" s="188"/>
      <c r="LYW104" s="188"/>
      <c r="LYX104" s="188"/>
      <c r="LYY104" s="188"/>
      <c r="LYZ104" s="188"/>
      <c r="LZA104" s="188"/>
      <c r="LZB104" s="188"/>
      <c r="LZC104" s="188"/>
      <c r="LZD104" s="188"/>
      <c r="LZE104" s="188"/>
      <c r="LZF104" s="188"/>
      <c r="LZG104" s="188"/>
      <c r="LZH104" s="188"/>
      <c r="LZI104" s="188"/>
      <c r="LZJ104" s="188"/>
      <c r="LZK104" s="188"/>
      <c r="LZL104" s="188"/>
      <c r="LZM104" s="188"/>
      <c r="LZN104" s="188"/>
      <c r="LZO104" s="188"/>
      <c r="LZP104" s="188"/>
      <c r="LZQ104" s="188"/>
      <c r="LZR104" s="188"/>
      <c r="LZS104" s="188"/>
      <c r="LZT104" s="188"/>
      <c r="LZU104" s="188"/>
      <c r="LZV104" s="188"/>
      <c r="LZW104" s="188"/>
      <c r="LZX104" s="188"/>
      <c r="LZY104" s="188"/>
      <c r="LZZ104" s="188"/>
      <c r="MAA104" s="188"/>
      <c r="MAB104" s="188"/>
      <c r="MAC104" s="188"/>
      <c r="MAD104" s="188"/>
      <c r="MAE104" s="188"/>
      <c r="MAF104" s="188"/>
      <c r="MAG104" s="188"/>
      <c r="MAH104" s="188"/>
      <c r="MAI104" s="188"/>
      <c r="MAJ104" s="188"/>
      <c r="MAK104" s="188"/>
      <c r="MAL104" s="188"/>
      <c r="MAM104" s="188"/>
      <c r="MAN104" s="188"/>
      <c r="MAO104" s="188"/>
      <c r="MAP104" s="188"/>
      <c r="MAQ104" s="188"/>
      <c r="MAR104" s="188"/>
      <c r="MAS104" s="188"/>
      <c r="MAT104" s="188"/>
      <c r="MAU104" s="188"/>
      <c r="MAV104" s="188"/>
      <c r="MAW104" s="188"/>
      <c r="MAX104" s="188"/>
      <c r="MAY104" s="188"/>
      <c r="MAZ104" s="188"/>
      <c r="MBA104" s="188"/>
      <c r="MBB104" s="188"/>
      <c r="MBC104" s="188"/>
      <c r="MBD104" s="188"/>
      <c r="MBE104" s="188"/>
      <c r="MBF104" s="188"/>
      <c r="MBG104" s="188"/>
      <c r="MBH104" s="188"/>
      <c r="MBI104" s="188"/>
      <c r="MBJ104" s="188"/>
      <c r="MBK104" s="188"/>
      <c r="MBL104" s="188"/>
      <c r="MBM104" s="188"/>
      <c r="MBN104" s="188"/>
      <c r="MBO104" s="188"/>
      <c r="MBP104" s="188"/>
      <c r="MBQ104" s="188"/>
      <c r="MBR104" s="188"/>
      <c r="MBS104" s="188"/>
      <c r="MBT104" s="188"/>
      <c r="MBU104" s="188"/>
      <c r="MBV104" s="188"/>
      <c r="MBW104" s="188"/>
      <c r="MBX104" s="188"/>
      <c r="MBY104" s="188"/>
      <c r="MBZ104" s="188"/>
      <c r="MCA104" s="188"/>
      <c r="MCB104" s="188"/>
      <c r="MCC104" s="188"/>
      <c r="MCD104" s="188"/>
      <c r="MCE104" s="188"/>
      <c r="MCF104" s="188"/>
      <c r="MCG104" s="188"/>
      <c r="MCH104" s="188"/>
      <c r="MCI104" s="188"/>
      <c r="MCJ104" s="188"/>
      <c r="MCK104" s="188"/>
      <c r="MCL104" s="188"/>
      <c r="MCM104" s="188"/>
      <c r="MCN104" s="188"/>
      <c r="MCO104" s="188"/>
      <c r="MCP104" s="188"/>
      <c r="MCQ104" s="188"/>
      <c r="MCR104" s="188"/>
      <c r="MCS104" s="188"/>
      <c r="MCT104" s="188"/>
      <c r="MCU104" s="188"/>
      <c r="MCV104" s="188"/>
      <c r="MCW104" s="188"/>
      <c r="MCX104" s="188"/>
      <c r="MCY104" s="188"/>
      <c r="MCZ104" s="188"/>
      <c r="MDA104" s="188"/>
      <c r="MDB104" s="188"/>
      <c r="MDC104" s="188"/>
      <c r="MDD104" s="188"/>
      <c r="MDE104" s="188"/>
      <c r="MDF104" s="188"/>
      <c r="MDG104" s="188"/>
      <c r="MDH104" s="188"/>
      <c r="MDI104" s="188"/>
      <c r="MDJ104" s="188"/>
      <c r="MDK104" s="188"/>
      <c r="MDL104" s="188"/>
      <c r="MDM104" s="188"/>
      <c r="MDN104" s="188"/>
      <c r="MDO104" s="188"/>
      <c r="MDP104" s="188"/>
      <c r="MDQ104" s="188"/>
      <c r="MDR104" s="188"/>
      <c r="MDS104" s="188"/>
      <c r="MDT104" s="188"/>
      <c r="MDU104" s="188"/>
      <c r="MDV104" s="188"/>
      <c r="MDW104" s="188"/>
      <c r="MDX104" s="188"/>
      <c r="MDY104" s="188"/>
      <c r="MDZ104" s="188"/>
      <c r="MEA104" s="188"/>
      <c r="MEB104" s="188"/>
      <c r="MEC104" s="188"/>
      <c r="MED104" s="188"/>
      <c r="MEE104" s="188"/>
      <c r="MEF104" s="188"/>
      <c r="MEG104" s="188"/>
      <c r="MEH104" s="188"/>
      <c r="MEI104" s="188"/>
      <c r="MEJ104" s="188"/>
      <c r="MEK104" s="188"/>
      <c r="MEL104" s="188"/>
      <c r="MEM104" s="188"/>
      <c r="MEN104" s="188"/>
      <c r="MEO104" s="188"/>
      <c r="MEP104" s="188"/>
      <c r="MEQ104" s="188"/>
      <c r="MER104" s="188"/>
      <c r="MES104" s="188"/>
      <c r="MET104" s="188"/>
      <c r="MEU104" s="188"/>
      <c r="MEV104" s="188"/>
      <c r="MEW104" s="188"/>
      <c r="MEX104" s="188"/>
      <c r="MEY104" s="188"/>
      <c r="MEZ104" s="188"/>
      <c r="MFA104" s="188"/>
      <c r="MFB104" s="188"/>
      <c r="MFC104" s="188"/>
      <c r="MFD104" s="188"/>
      <c r="MFE104" s="188"/>
      <c r="MFF104" s="188"/>
      <c r="MFG104" s="188"/>
      <c r="MFH104" s="188"/>
      <c r="MFI104" s="188"/>
      <c r="MFJ104" s="188"/>
      <c r="MFK104" s="188"/>
      <c r="MFL104" s="188"/>
      <c r="MFM104" s="188"/>
      <c r="MFN104" s="188"/>
      <c r="MFO104" s="188"/>
      <c r="MFP104" s="188"/>
      <c r="MFQ104" s="188"/>
      <c r="MFR104" s="188"/>
      <c r="MFS104" s="188"/>
      <c r="MFT104" s="188"/>
      <c r="MFU104" s="188"/>
      <c r="MFV104" s="188"/>
      <c r="MFW104" s="188"/>
      <c r="MFX104" s="188"/>
      <c r="MFY104" s="188"/>
      <c r="MFZ104" s="188"/>
      <c r="MGA104" s="188"/>
      <c r="MGB104" s="188"/>
      <c r="MGC104" s="188"/>
      <c r="MGD104" s="188"/>
      <c r="MGE104" s="188"/>
      <c r="MGF104" s="188"/>
      <c r="MGG104" s="188"/>
      <c r="MGH104" s="188"/>
      <c r="MGI104" s="188"/>
      <c r="MGJ104" s="188"/>
      <c r="MGK104" s="188"/>
      <c r="MGL104" s="188"/>
      <c r="MGM104" s="188"/>
      <c r="MGN104" s="188"/>
      <c r="MGO104" s="188"/>
      <c r="MGP104" s="188"/>
      <c r="MGQ104" s="188"/>
      <c r="MGR104" s="188"/>
      <c r="MGS104" s="188"/>
      <c r="MGT104" s="188"/>
      <c r="MGU104" s="188"/>
      <c r="MGV104" s="188"/>
      <c r="MGW104" s="188"/>
      <c r="MGX104" s="188"/>
      <c r="MGY104" s="188"/>
      <c r="MGZ104" s="188"/>
      <c r="MHA104" s="188"/>
      <c r="MHB104" s="188"/>
      <c r="MHC104" s="188"/>
      <c r="MHD104" s="188"/>
      <c r="MHE104" s="188"/>
      <c r="MHF104" s="188"/>
      <c r="MHG104" s="188"/>
      <c r="MHH104" s="188"/>
      <c r="MHI104" s="188"/>
      <c r="MHJ104" s="188"/>
      <c r="MHK104" s="188"/>
      <c r="MHL104" s="188"/>
      <c r="MHM104" s="188"/>
      <c r="MHN104" s="188"/>
      <c r="MHO104" s="188"/>
      <c r="MHP104" s="188"/>
      <c r="MHQ104" s="188"/>
      <c r="MHR104" s="188"/>
      <c r="MHS104" s="188"/>
      <c r="MHT104" s="188"/>
      <c r="MHU104" s="188"/>
      <c r="MHV104" s="188"/>
      <c r="MHW104" s="188"/>
      <c r="MHX104" s="188"/>
      <c r="MHY104" s="188"/>
      <c r="MHZ104" s="188"/>
      <c r="MIA104" s="188"/>
      <c r="MIB104" s="188"/>
      <c r="MIC104" s="188"/>
      <c r="MID104" s="188"/>
      <c r="MIE104" s="188"/>
      <c r="MIF104" s="188"/>
      <c r="MIG104" s="188"/>
      <c r="MIH104" s="188"/>
      <c r="MII104" s="188"/>
      <c r="MIJ104" s="188"/>
      <c r="MIK104" s="188"/>
      <c r="MIL104" s="188"/>
      <c r="MIM104" s="188"/>
      <c r="MIN104" s="188"/>
      <c r="MIO104" s="188"/>
      <c r="MIP104" s="188"/>
      <c r="MIQ104" s="188"/>
      <c r="MIR104" s="188"/>
      <c r="MIS104" s="188"/>
      <c r="MIT104" s="188"/>
      <c r="MIU104" s="188"/>
      <c r="MIV104" s="188"/>
      <c r="MIW104" s="188"/>
      <c r="MIX104" s="188"/>
      <c r="MIY104" s="188"/>
      <c r="MIZ104" s="188"/>
      <c r="MJA104" s="188"/>
      <c r="MJB104" s="188"/>
      <c r="MJC104" s="188"/>
      <c r="MJD104" s="188"/>
      <c r="MJE104" s="188"/>
      <c r="MJF104" s="188"/>
      <c r="MJG104" s="188"/>
      <c r="MJH104" s="188"/>
      <c r="MJI104" s="188"/>
      <c r="MJJ104" s="188"/>
      <c r="MJK104" s="188"/>
      <c r="MJL104" s="188"/>
      <c r="MJM104" s="188"/>
      <c r="MJN104" s="188"/>
      <c r="MJO104" s="188"/>
      <c r="MJP104" s="188"/>
      <c r="MJQ104" s="188"/>
      <c r="MJR104" s="188"/>
      <c r="MJS104" s="188"/>
      <c r="MJT104" s="188"/>
      <c r="MJU104" s="188"/>
      <c r="MJV104" s="188"/>
      <c r="MJW104" s="188"/>
      <c r="MJX104" s="188"/>
      <c r="MJY104" s="188"/>
      <c r="MJZ104" s="188"/>
      <c r="MKA104" s="188"/>
      <c r="MKB104" s="188"/>
      <c r="MKC104" s="188"/>
      <c r="MKD104" s="188"/>
      <c r="MKE104" s="188"/>
      <c r="MKF104" s="188"/>
      <c r="MKG104" s="188"/>
      <c r="MKH104" s="188"/>
      <c r="MKI104" s="188"/>
      <c r="MKJ104" s="188"/>
      <c r="MKK104" s="188"/>
      <c r="MKL104" s="188"/>
      <c r="MKM104" s="188"/>
      <c r="MKN104" s="188"/>
      <c r="MKO104" s="188"/>
      <c r="MKP104" s="188"/>
      <c r="MKQ104" s="188"/>
      <c r="MKR104" s="188"/>
      <c r="MKS104" s="188"/>
      <c r="MKT104" s="188"/>
      <c r="MKU104" s="188"/>
      <c r="MKV104" s="188"/>
      <c r="MKW104" s="188"/>
      <c r="MKX104" s="188"/>
      <c r="MKY104" s="188"/>
      <c r="MKZ104" s="188"/>
      <c r="MLA104" s="188"/>
      <c r="MLB104" s="188"/>
      <c r="MLC104" s="188"/>
      <c r="MLD104" s="188"/>
      <c r="MLE104" s="188"/>
      <c r="MLF104" s="188"/>
      <c r="MLG104" s="188"/>
      <c r="MLH104" s="188"/>
      <c r="MLI104" s="188"/>
      <c r="MLJ104" s="188"/>
      <c r="MLK104" s="188"/>
      <c r="MLL104" s="188"/>
      <c r="MLM104" s="188"/>
      <c r="MLN104" s="188"/>
      <c r="MLO104" s="188"/>
      <c r="MLP104" s="188"/>
      <c r="MLQ104" s="188"/>
      <c r="MLR104" s="188"/>
      <c r="MLS104" s="188"/>
      <c r="MLT104" s="188"/>
      <c r="MLU104" s="188"/>
      <c r="MLV104" s="188"/>
      <c r="MLW104" s="188"/>
      <c r="MLX104" s="188"/>
      <c r="MLY104" s="188"/>
      <c r="MLZ104" s="188"/>
      <c r="MMA104" s="188"/>
      <c r="MMB104" s="188"/>
      <c r="MMC104" s="188"/>
      <c r="MMD104" s="188"/>
      <c r="MME104" s="188"/>
      <c r="MMF104" s="188"/>
      <c r="MMG104" s="188"/>
      <c r="MMH104" s="188"/>
      <c r="MMI104" s="188"/>
      <c r="MMJ104" s="188"/>
      <c r="MMK104" s="188"/>
      <c r="MML104" s="188"/>
      <c r="MMM104" s="188"/>
      <c r="MMN104" s="188"/>
      <c r="MMO104" s="188"/>
      <c r="MMP104" s="188"/>
      <c r="MMQ104" s="188"/>
      <c r="MMR104" s="188"/>
      <c r="MMS104" s="188"/>
      <c r="MMT104" s="188"/>
      <c r="MMU104" s="188"/>
      <c r="MMV104" s="188"/>
      <c r="MMW104" s="188"/>
      <c r="MMX104" s="188"/>
      <c r="MMY104" s="188"/>
      <c r="MMZ104" s="188"/>
      <c r="MNA104" s="188"/>
      <c r="MNB104" s="188"/>
      <c r="MNC104" s="188"/>
      <c r="MND104" s="188"/>
      <c r="MNE104" s="188"/>
      <c r="MNF104" s="188"/>
      <c r="MNG104" s="188"/>
      <c r="MNH104" s="188"/>
      <c r="MNI104" s="188"/>
      <c r="MNJ104" s="188"/>
      <c r="MNK104" s="188"/>
      <c r="MNL104" s="188"/>
      <c r="MNM104" s="188"/>
      <c r="MNN104" s="188"/>
      <c r="MNO104" s="188"/>
      <c r="MNP104" s="188"/>
      <c r="MNQ104" s="188"/>
      <c r="MNR104" s="188"/>
      <c r="MNS104" s="188"/>
      <c r="MNT104" s="188"/>
      <c r="MNU104" s="188"/>
      <c r="MNV104" s="188"/>
      <c r="MNW104" s="188"/>
      <c r="MNX104" s="188"/>
      <c r="MNY104" s="188"/>
      <c r="MNZ104" s="188"/>
      <c r="MOA104" s="188"/>
      <c r="MOB104" s="188"/>
      <c r="MOC104" s="188"/>
      <c r="MOD104" s="188"/>
      <c r="MOE104" s="188"/>
      <c r="MOF104" s="188"/>
      <c r="MOG104" s="188"/>
      <c r="MOH104" s="188"/>
      <c r="MOI104" s="188"/>
      <c r="MOJ104" s="188"/>
      <c r="MOK104" s="188"/>
      <c r="MOL104" s="188"/>
      <c r="MOM104" s="188"/>
      <c r="MON104" s="188"/>
      <c r="MOO104" s="188"/>
      <c r="MOP104" s="188"/>
      <c r="MOQ104" s="188"/>
      <c r="MOR104" s="188"/>
      <c r="MOS104" s="188"/>
      <c r="MOT104" s="188"/>
      <c r="MOU104" s="188"/>
      <c r="MOV104" s="188"/>
      <c r="MOW104" s="188"/>
      <c r="MOX104" s="188"/>
      <c r="MOY104" s="188"/>
      <c r="MOZ104" s="188"/>
      <c r="MPA104" s="188"/>
      <c r="MPB104" s="188"/>
      <c r="MPC104" s="188"/>
      <c r="MPD104" s="188"/>
      <c r="MPE104" s="188"/>
      <c r="MPF104" s="188"/>
      <c r="MPG104" s="188"/>
      <c r="MPH104" s="188"/>
      <c r="MPI104" s="188"/>
      <c r="MPJ104" s="188"/>
      <c r="MPK104" s="188"/>
      <c r="MPL104" s="188"/>
      <c r="MPM104" s="188"/>
      <c r="MPN104" s="188"/>
      <c r="MPO104" s="188"/>
      <c r="MPP104" s="188"/>
      <c r="MPQ104" s="188"/>
      <c r="MPR104" s="188"/>
      <c r="MPS104" s="188"/>
      <c r="MPT104" s="188"/>
      <c r="MPU104" s="188"/>
      <c r="MPV104" s="188"/>
      <c r="MPW104" s="188"/>
      <c r="MPX104" s="188"/>
      <c r="MPY104" s="188"/>
      <c r="MPZ104" s="188"/>
      <c r="MQA104" s="188"/>
      <c r="MQB104" s="188"/>
      <c r="MQC104" s="188"/>
      <c r="MQD104" s="188"/>
      <c r="MQE104" s="188"/>
      <c r="MQF104" s="188"/>
      <c r="MQG104" s="188"/>
      <c r="MQH104" s="188"/>
      <c r="MQI104" s="188"/>
      <c r="MQJ104" s="188"/>
      <c r="MQK104" s="188"/>
      <c r="MQL104" s="188"/>
      <c r="MQM104" s="188"/>
      <c r="MQN104" s="188"/>
      <c r="MQO104" s="188"/>
      <c r="MQP104" s="188"/>
      <c r="MQQ104" s="188"/>
      <c r="MQR104" s="188"/>
      <c r="MQS104" s="188"/>
      <c r="MQT104" s="188"/>
      <c r="MQU104" s="188"/>
      <c r="MQV104" s="188"/>
      <c r="MQW104" s="188"/>
      <c r="MQX104" s="188"/>
      <c r="MQY104" s="188"/>
      <c r="MQZ104" s="188"/>
      <c r="MRA104" s="188"/>
      <c r="MRB104" s="188"/>
      <c r="MRC104" s="188"/>
      <c r="MRD104" s="188"/>
      <c r="MRE104" s="188"/>
      <c r="MRF104" s="188"/>
      <c r="MRG104" s="188"/>
      <c r="MRH104" s="188"/>
      <c r="MRI104" s="188"/>
      <c r="MRJ104" s="188"/>
      <c r="MRK104" s="188"/>
      <c r="MRL104" s="188"/>
      <c r="MRM104" s="188"/>
      <c r="MRN104" s="188"/>
      <c r="MRO104" s="188"/>
      <c r="MRP104" s="188"/>
      <c r="MRQ104" s="188"/>
      <c r="MRR104" s="188"/>
      <c r="MRS104" s="188"/>
      <c r="MRT104" s="188"/>
      <c r="MRU104" s="188"/>
      <c r="MRV104" s="188"/>
      <c r="MRW104" s="188"/>
      <c r="MRX104" s="188"/>
      <c r="MRY104" s="188"/>
      <c r="MRZ104" s="188"/>
      <c r="MSA104" s="188"/>
      <c r="MSB104" s="188"/>
      <c r="MSC104" s="188"/>
      <c r="MSD104" s="188"/>
      <c r="MSE104" s="188"/>
      <c r="MSF104" s="188"/>
      <c r="MSG104" s="188"/>
      <c r="MSH104" s="188"/>
      <c r="MSI104" s="188"/>
      <c r="MSJ104" s="188"/>
      <c r="MSK104" s="188"/>
      <c r="MSL104" s="188"/>
      <c r="MSM104" s="188"/>
      <c r="MSN104" s="188"/>
      <c r="MSO104" s="188"/>
      <c r="MSP104" s="188"/>
      <c r="MSQ104" s="188"/>
      <c r="MSR104" s="188"/>
      <c r="MSS104" s="188"/>
      <c r="MST104" s="188"/>
      <c r="MSU104" s="188"/>
      <c r="MSV104" s="188"/>
      <c r="MSW104" s="188"/>
      <c r="MSX104" s="188"/>
      <c r="MSY104" s="188"/>
      <c r="MSZ104" s="188"/>
      <c r="MTA104" s="188"/>
      <c r="MTB104" s="188"/>
      <c r="MTC104" s="188"/>
      <c r="MTD104" s="188"/>
      <c r="MTE104" s="188"/>
      <c r="MTF104" s="188"/>
      <c r="MTG104" s="188"/>
      <c r="MTH104" s="188"/>
      <c r="MTI104" s="188"/>
      <c r="MTJ104" s="188"/>
      <c r="MTK104" s="188"/>
      <c r="MTL104" s="188"/>
      <c r="MTM104" s="188"/>
      <c r="MTN104" s="188"/>
      <c r="MTO104" s="188"/>
      <c r="MTP104" s="188"/>
      <c r="MTQ104" s="188"/>
      <c r="MTR104" s="188"/>
      <c r="MTS104" s="188"/>
      <c r="MTT104" s="188"/>
      <c r="MTU104" s="188"/>
      <c r="MTV104" s="188"/>
      <c r="MTW104" s="188"/>
      <c r="MTX104" s="188"/>
      <c r="MTY104" s="188"/>
      <c r="MTZ104" s="188"/>
      <c r="MUA104" s="188"/>
      <c r="MUB104" s="188"/>
      <c r="MUC104" s="188"/>
      <c r="MUD104" s="188"/>
      <c r="MUE104" s="188"/>
      <c r="MUF104" s="188"/>
      <c r="MUG104" s="188"/>
      <c r="MUH104" s="188"/>
      <c r="MUI104" s="188"/>
      <c r="MUJ104" s="188"/>
      <c r="MUK104" s="188"/>
      <c r="MUL104" s="188"/>
      <c r="MUM104" s="188"/>
      <c r="MUN104" s="188"/>
      <c r="MUO104" s="188"/>
      <c r="MUP104" s="188"/>
      <c r="MUQ104" s="188"/>
      <c r="MUR104" s="188"/>
      <c r="MUS104" s="188"/>
      <c r="MUT104" s="188"/>
      <c r="MUU104" s="188"/>
      <c r="MUV104" s="188"/>
      <c r="MUW104" s="188"/>
      <c r="MUX104" s="188"/>
      <c r="MUY104" s="188"/>
      <c r="MUZ104" s="188"/>
      <c r="MVA104" s="188"/>
      <c r="MVB104" s="188"/>
      <c r="MVC104" s="188"/>
      <c r="MVD104" s="188"/>
      <c r="MVE104" s="188"/>
      <c r="MVF104" s="188"/>
      <c r="MVG104" s="188"/>
      <c r="MVH104" s="188"/>
      <c r="MVI104" s="188"/>
      <c r="MVJ104" s="188"/>
      <c r="MVK104" s="188"/>
      <c r="MVL104" s="188"/>
      <c r="MVM104" s="188"/>
      <c r="MVN104" s="188"/>
      <c r="MVO104" s="188"/>
      <c r="MVP104" s="188"/>
      <c r="MVQ104" s="188"/>
      <c r="MVR104" s="188"/>
      <c r="MVS104" s="188"/>
      <c r="MVT104" s="188"/>
      <c r="MVU104" s="188"/>
      <c r="MVV104" s="188"/>
      <c r="MVW104" s="188"/>
      <c r="MVX104" s="188"/>
      <c r="MVY104" s="188"/>
      <c r="MVZ104" s="188"/>
      <c r="MWA104" s="188"/>
      <c r="MWB104" s="188"/>
      <c r="MWC104" s="188"/>
      <c r="MWD104" s="188"/>
      <c r="MWE104" s="188"/>
      <c r="MWF104" s="188"/>
      <c r="MWG104" s="188"/>
      <c r="MWH104" s="188"/>
      <c r="MWI104" s="188"/>
      <c r="MWJ104" s="188"/>
      <c r="MWK104" s="188"/>
      <c r="MWL104" s="188"/>
      <c r="MWM104" s="188"/>
      <c r="MWN104" s="188"/>
      <c r="MWO104" s="188"/>
      <c r="MWP104" s="188"/>
      <c r="MWQ104" s="188"/>
      <c r="MWR104" s="188"/>
      <c r="MWS104" s="188"/>
      <c r="MWT104" s="188"/>
      <c r="MWU104" s="188"/>
      <c r="MWV104" s="188"/>
      <c r="MWW104" s="188"/>
      <c r="MWX104" s="188"/>
      <c r="MWY104" s="188"/>
      <c r="MWZ104" s="188"/>
      <c r="MXA104" s="188"/>
      <c r="MXB104" s="188"/>
      <c r="MXC104" s="188"/>
      <c r="MXD104" s="188"/>
      <c r="MXE104" s="188"/>
      <c r="MXF104" s="188"/>
      <c r="MXG104" s="188"/>
      <c r="MXH104" s="188"/>
      <c r="MXI104" s="188"/>
      <c r="MXJ104" s="188"/>
      <c r="MXK104" s="188"/>
      <c r="MXL104" s="188"/>
      <c r="MXM104" s="188"/>
      <c r="MXN104" s="188"/>
      <c r="MXO104" s="188"/>
      <c r="MXP104" s="188"/>
      <c r="MXQ104" s="188"/>
      <c r="MXR104" s="188"/>
      <c r="MXS104" s="188"/>
      <c r="MXT104" s="188"/>
      <c r="MXU104" s="188"/>
      <c r="MXV104" s="188"/>
      <c r="MXW104" s="188"/>
      <c r="MXX104" s="188"/>
      <c r="MXY104" s="188"/>
      <c r="MXZ104" s="188"/>
      <c r="MYA104" s="188"/>
      <c r="MYB104" s="188"/>
      <c r="MYC104" s="188"/>
      <c r="MYD104" s="188"/>
      <c r="MYE104" s="188"/>
      <c r="MYF104" s="188"/>
      <c r="MYG104" s="188"/>
      <c r="MYH104" s="188"/>
      <c r="MYI104" s="188"/>
      <c r="MYJ104" s="188"/>
      <c r="MYK104" s="188"/>
      <c r="MYL104" s="188"/>
      <c r="MYM104" s="188"/>
      <c r="MYN104" s="188"/>
      <c r="MYO104" s="188"/>
      <c r="MYP104" s="188"/>
      <c r="MYQ104" s="188"/>
      <c r="MYR104" s="188"/>
      <c r="MYS104" s="188"/>
      <c r="MYT104" s="188"/>
      <c r="MYU104" s="188"/>
      <c r="MYV104" s="188"/>
      <c r="MYW104" s="188"/>
      <c r="MYX104" s="188"/>
      <c r="MYY104" s="188"/>
      <c r="MYZ104" s="188"/>
      <c r="MZA104" s="188"/>
      <c r="MZB104" s="188"/>
      <c r="MZC104" s="188"/>
      <c r="MZD104" s="188"/>
      <c r="MZE104" s="188"/>
      <c r="MZF104" s="188"/>
      <c r="MZG104" s="188"/>
      <c r="MZH104" s="188"/>
      <c r="MZI104" s="188"/>
      <c r="MZJ104" s="188"/>
      <c r="MZK104" s="188"/>
      <c r="MZL104" s="188"/>
      <c r="MZM104" s="188"/>
      <c r="MZN104" s="188"/>
      <c r="MZO104" s="188"/>
      <c r="MZP104" s="188"/>
      <c r="MZQ104" s="188"/>
      <c r="MZR104" s="188"/>
      <c r="MZS104" s="188"/>
      <c r="MZT104" s="188"/>
      <c r="MZU104" s="188"/>
      <c r="MZV104" s="188"/>
      <c r="MZW104" s="188"/>
      <c r="MZX104" s="188"/>
      <c r="MZY104" s="188"/>
      <c r="MZZ104" s="188"/>
      <c r="NAA104" s="188"/>
      <c r="NAB104" s="188"/>
      <c r="NAC104" s="188"/>
      <c r="NAD104" s="188"/>
      <c r="NAE104" s="188"/>
      <c r="NAF104" s="188"/>
      <c r="NAG104" s="188"/>
      <c r="NAH104" s="188"/>
      <c r="NAI104" s="188"/>
      <c r="NAJ104" s="188"/>
      <c r="NAK104" s="188"/>
      <c r="NAL104" s="188"/>
      <c r="NAM104" s="188"/>
      <c r="NAN104" s="188"/>
      <c r="NAO104" s="188"/>
      <c r="NAP104" s="188"/>
      <c r="NAQ104" s="188"/>
      <c r="NAR104" s="188"/>
      <c r="NAS104" s="188"/>
      <c r="NAT104" s="188"/>
      <c r="NAU104" s="188"/>
      <c r="NAV104" s="188"/>
      <c r="NAW104" s="188"/>
      <c r="NAX104" s="188"/>
      <c r="NAY104" s="188"/>
      <c r="NAZ104" s="188"/>
      <c r="NBA104" s="188"/>
      <c r="NBB104" s="188"/>
      <c r="NBC104" s="188"/>
      <c r="NBD104" s="188"/>
      <c r="NBE104" s="188"/>
      <c r="NBF104" s="188"/>
      <c r="NBG104" s="188"/>
      <c r="NBH104" s="188"/>
      <c r="NBI104" s="188"/>
      <c r="NBJ104" s="188"/>
      <c r="NBK104" s="188"/>
      <c r="NBL104" s="188"/>
      <c r="NBM104" s="188"/>
      <c r="NBN104" s="188"/>
      <c r="NBO104" s="188"/>
      <c r="NBP104" s="188"/>
      <c r="NBQ104" s="188"/>
      <c r="NBR104" s="188"/>
      <c r="NBS104" s="188"/>
      <c r="NBT104" s="188"/>
      <c r="NBU104" s="188"/>
      <c r="NBV104" s="188"/>
      <c r="NBW104" s="188"/>
      <c r="NBX104" s="188"/>
      <c r="NBY104" s="188"/>
      <c r="NBZ104" s="188"/>
      <c r="NCA104" s="188"/>
      <c r="NCB104" s="188"/>
      <c r="NCC104" s="188"/>
      <c r="NCD104" s="188"/>
      <c r="NCE104" s="188"/>
      <c r="NCF104" s="188"/>
      <c r="NCG104" s="188"/>
      <c r="NCH104" s="188"/>
      <c r="NCI104" s="188"/>
      <c r="NCJ104" s="188"/>
      <c r="NCK104" s="188"/>
      <c r="NCL104" s="188"/>
      <c r="NCM104" s="188"/>
      <c r="NCN104" s="188"/>
      <c r="NCO104" s="188"/>
      <c r="NCP104" s="188"/>
      <c r="NCQ104" s="188"/>
      <c r="NCR104" s="188"/>
      <c r="NCS104" s="188"/>
      <c r="NCT104" s="188"/>
      <c r="NCU104" s="188"/>
      <c r="NCV104" s="188"/>
      <c r="NCW104" s="188"/>
      <c r="NCX104" s="188"/>
      <c r="NCY104" s="188"/>
      <c r="NCZ104" s="188"/>
      <c r="NDA104" s="188"/>
      <c r="NDB104" s="188"/>
      <c r="NDC104" s="188"/>
      <c r="NDD104" s="188"/>
      <c r="NDE104" s="188"/>
      <c r="NDF104" s="188"/>
      <c r="NDG104" s="188"/>
      <c r="NDH104" s="188"/>
      <c r="NDI104" s="188"/>
      <c r="NDJ104" s="188"/>
      <c r="NDK104" s="188"/>
      <c r="NDL104" s="188"/>
      <c r="NDM104" s="188"/>
      <c r="NDN104" s="188"/>
      <c r="NDO104" s="188"/>
      <c r="NDP104" s="188"/>
      <c r="NDQ104" s="188"/>
      <c r="NDR104" s="188"/>
      <c r="NDS104" s="188"/>
      <c r="NDT104" s="188"/>
      <c r="NDU104" s="188"/>
      <c r="NDV104" s="188"/>
      <c r="NDW104" s="188"/>
      <c r="NDX104" s="188"/>
      <c r="NDY104" s="188"/>
      <c r="NDZ104" s="188"/>
      <c r="NEA104" s="188"/>
      <c r="NEB104" s="188"/>
      <c r="NEC104" s="188"/>
      <c r="NED104" s="188"/>
      <c r="NEE104" s="188"/>
      <c r="NEF104" s="188"/>
      <c r="NEG104" s="188"/>
      <c r="NEH104" s="188"/>
      <c r="NEI104" s="188"/>
      <c r="NEJ104" s="188"/>
      <c r="NEK104" s="188"/>
      <c r="NEL104" s="188"/>
      <c r="NEM104" s="188"/>
      <c r="NEN104" s="188"/>
      <c r="NEO104" s="188"/>
      <c r="NEP104" s="188"/>
      <c r="NEQ104" s="188"/>
      <c r="NER104" s="188"/>
      <c r="NES104" s="188"/>
      <c r="NET104" s="188"/>
      <c r="NEU104" s="188"/>
      <c r="NEV104" s="188"/>
      <c r="NEW104" s="188"/>
      <c r="NEX104" s="188"/>
      <c r="NEY104" s="188"/>
      <c r="NEZ104" s="188"/>
      <c r="NFA104" s="188"/>
      <c r="NFB104" s="188"/>
      <c r="NFC104" s="188"/>
      <c r="NFD104" s="188"/>
      <c r="NFE104" s="188"/>
      <c r="NFF104" s="188"/>
      <c r="NFG104" s="188"/>
      <c r="NFH104" s="188"/>
      <c r="NFI104" s="188"/>
      <c r="NFJ104" s="188"/>
      <c r="NFK104" s="188"/>
      <c r="NFL104" s="188"/>
      <c r="NFM104" s="188"/>
      <c r="NFN104" s="188"/>
      <c r="NFO104" s="188"/>
      <c r="NFP104" s="188"/>
      <c r="NFQ104" s="188"/>
      <c r="NFR104" s="188"/>
      <c r="NFS104" s="188"/>
      <c r="NFT104" s="188"/>
      <c r="NFU104" s="188"/>
      <c r="NFV104" s="188"/>
      <c r="NFW104" s="188"/>
      <c r="NFX104" s="188"/>
      <c r="NFY104" s="188"/>
      <c r="NFZ104" s="188"/>
      <c r="NGA104" s="188"/>
      <c r="NGB104" s="188"/>
      <c r="NGC104" s="188"/>
      <c r="NGD104" s="188"/>
      <c r="NGE104" s="188"/>
      <c r="NGF104" s="188"/>
      <c r="NGG104" s="188"/>
      <c r="NGH104" s="188"/>
      <c r="NGI104" s="188"/>
      <c r="NGJ104" s="188"/>
      <c r="NGK104" s="188"/>
      <c r="NGL104" s="188"/>
      <c r="NGM104" s="188"/>
      <c r="NGN104" s="188"/>
      <c r="NGO104" s="188"/>
      <c r="NGP104" s="188"/>
      <c r="NGQ104" s="188"/>
      <c r="NGR104" s="188"/>
      <c r="NGS104" s="188"/>
      <c r="NGT104" s="188"/>
      <c r="NGU104" s="188"/>
      <c r="NGV104" s="188"/>
      <c r="NGW104" s="188"/>
      <c r="NGX104" s="188"/>
      <c r="NGY104" s="188"/>
      <c r="NGZ104" s="188"/>
      <c r="NHA104" s="188"/>
      <c r="NHB104" s="188"/>
      <c r="NHC104" s="188"/>
      <c r="NHD104" s="188"/>
      <c r="NHE104" s="188"/>
      <c r="NHF104" s="188"/>
      <c r="NHG104" s="188"/>
      <c r="NHH104" s="188"/>
      <c r="NHI104" s="188"/>
      <c r="NHJ104" s="188"/>
      <c r="NHK104" s="188"/>
      <c r="NHL104" s="188"/>
      <c r="NHM104" s="188"/>
      <c r="NHN104" s="188"/>
      <c r="NHO104" s="188"/>
      <c r="NHP104" s="188"/>
      <c r="NHQ104" s="188"/>
      <c r="NHR104" s="188"/>
      <c r="NHS104" s="188"/>
      <c r="NHT104" s="188"/>
      <c r="NHU104" s="188"/>
      <c r="NHV104" s="188"/>
      <c r="NHW104" s="188"/>
      <c r="NHX104" s="188"/>
      <c r="NHY104" s="188"/>
      <c r="NHZ104" s="188"/>
      <c r="NIA104" s="188"/>
      <c r="NIB104" s="188"/>
      <c r="NIC104" s="188"/>
      <c r="NID104" s="188"/>
      <c r="NIE104" s="188"/>
      <c r="NIF104" s="188"/>
      <c r="NIG104" s="188"/>
      <c r="NIH104" s="188"/>
      <c r="NII104" s="188"/>
      <c r="NIJ104" s="188"/>
      <c r="NIK104" s="188"/>
      <c r="NIL104" s="188"/>
      <c r="NIM104" s="188"/>
      <c r="NIN104" s="188"/>
      <c r="NIO104" s="188"/>
      <c r="NIP104" s="188"/>
      <c r="NIQ104" s="188"/>
      <c r="NIR104" s="188"/>
      <c r="NIS104" s="188"/>
      <c r="NIT104" s="188"/>
      <c r="NIU104" s="188"/>
      <c r="NIV104" s="188"/>
      <c r="NIW104" s="188"/>
      <c r="NIX104" s="188"/>
      <c r="NIY104" s="188"/>
      <c r="NIZ104" s="188"/>
      <c r="NJA104" s="188"/>
      <c r="NJB104" s="188"/>
      <c r="NJC104" s="188"/>
      <c r="NJD104" s="188"/>
      <c r="NJE104" s="188"/>
      <c r="NJF104" s="188"/>
      <c r="NJG104" s="188"/>
      <c r="NJH104" s="188"/>
      <c r="NJI104" s="188"/>
      <c r="NJJ104" s="188"/>
      <c r="NJK104" s="188"/>
      <c r="NJL104" s="188"/>
      <c r="NJM104" s="188"/>
      <c r="NJN104" s="188"/>
      <c r="NJO104" s="188"/>
      <c r="NJP104" s="188"/>
      <c r="NJQ104" s="188"/>
      <c r="NJR104" s="188"/>
      <c r="NJS104" s="188"/>
      <c r="NJT104" s="188"/>
      <c r="NJU104" s="188"/>
      <c r="NJV104" s="188"/>
      <c r="NJW104" s="188"/>
      <c r="NJX104" s="188"/>
      <c r="NJY104" s="188"/>
      <c r="NJZ104" s="188"/>
      <c r="NKA104" s="188"/>
      <c r="NKB104" s="188"/>
      <c r="NKC104" s="188"/>
      <c r="NKD104" s="188"/>
      <c r="NKE104" s="188"/>
      <c r="NKF104" s="188"/>
      <c r="NKG104" s="188"/>
      <c r="NKH104" s="188"/>
      <c r="NKI104" s="188"/>
      <c r="NKJ104" s="188"/>
      <c r="NKK104" s="188"/>
      <c r="NKL104" s="188"/>
      <c r="NKM104" s="188"/>
      <c r="NKN104" s="188"/>
      <c r="NKO104" s="188"/>
      <c r="NKP104" s="188"/>
      <c r="NKQ104" s="188"/>
      <c r="NKR104" s="188"/>
      <c r="NKS104" s="188"/>
      <c r="NKT104" s="188"/>
      <c r="NKU104" s="188"/>
      <c r="NKV104" s="188"/>
      <c r="NKW104" s="188"/>
      <c r="NKX104" s="188"/>
      <c r="NKY104" s="188"/>
      <c r="NKZ104" s="188"/>
      <c r="NLA104" s="188"/>
      <c r="NLB104" s="188"/>
      <c r="NLC104" s="188"/>
      <c r="NLD104" s="188"/>
      <c r="NLE104" s="188"/>
      <c r="NLF104" s="188"/>
      <c r="NLG104" s="188"/>
      <c r="NLH104" s="188"/>
      <c r="NLI104" s="188"/>
      <c r="NLJ104" s="188"/>
      <c r="NLK104" s="188"/>
      <c r="NLL104" s="188"/>
      <c r="NLM104" s="188"/>
      <c r="NLN104" s="188"/>
      <c r="NLO104" s="188"/>
      <c r="NLP104" s="188"/>
      <c r="NLQ104" s="188"/>
      <c r="NLR104" s="188"/>
      <c r="NLS104" s="188"/>
      <c r="NLT104" s="188"/>
      <c r="NLU104" s="188"/>
      <c r="NLV104" s="188"/>
      <c r="NLW104" s="188"/>
      <c r="NLX104" s="188"/>
      <c r="NLY104" s="188"/>
      <c r="NLZ104" s="188"/>
      <c r="NMA104" s="188"/>
      <c r="NMB104" s="188"/>
      <c r="NMC104" s="188"/>
      <c r="NMD104" s="188"/>
      <c r="NME104" s="188"/>
      <c r="NMF104" s="188"/>
      <c r="NMG104" s="188"/>
      <c r="NMH104" s="188"/>
      <c r="NMI104" s="188"/>
      <c r="NMJ104" s="188"/>
      <c r="NMK104" s="188"/>
      <c r="NML104" s="188"/>
      <c r="NMM104" s="188"/>
      <c r="NMN104" s="188"/>
      <c r="NMO104" s="188"/>
      <c r="NMP104" s="188"/>
      <c r="NMQ104" s="188"/>
      <c r="NMR104" s="188"/>
      <c r="NMS104" s="188"/>
      <c r="NMT104" s="188"/>
      <c r="NMU104" s="188"/>
      <c r="NMV104" s="188"/>
      <c r="NMW104" s="188"/>
      <c r="NMX104" s="188"/>
      <c r="NMY104" s="188"/>
      <c r="NMZ104" s="188"/>
      <c r="NNA104" s="188"/>
      <c r="NNB104" s="188"/>
      <c r="NNC104" s="188"/>
      <c r="NND104" s="188"/>
      <c r="NNE104" s="188"/>
      <c r="NNF104" s="188"/>
      <c r="NNG104" s="188"/>
      <c r="NNH104" s="188"/>
      <c r="NNI104" s="188"/>
      <c r="NNJ104" s="188"/>
      <c r="NNK104" s="188"/>
      <c r="NNL104" s="188"/>
      <c r="NNM104" s="188"/>
      <c r="NNN104" s="188"/>
      <c r="NNO104" s="188"/>
      <c r="NNP104" s="188"/>
      <c r="NNQ104" s="188"/>
      <c r="NNR104" s="188"/>
      <c r="NNS104" s="188"/>
      <c r="NNT104" s="188"/>
      <c r="NNU104" s="188"/>
      <c r="NNV104" s="188"/>
      <c r="NNW104" s="188"/>
      <c r="NNX104" s="188"/>
      <c r="NNY104" s="188"/>
      <c r="NNZ104" s="188"/>
      <c r="NOA104" s="188"/>
      <c r="NOB104" s="188"/>
      <c r="NOC104" s="188"/>
      <c r="NOD104" s="188"/>
      <c r="NOE104" s="188"/>
      <c r="NOF104" s="188"/>
      <c r="NOG104" s="188"/>
      <c r="NOH104" s="188"/>
      <c r="NOI104" s="188"/>
      <c r="NOJ104" s="188"/>
      <c r="NOK104" s="188"/>
      <c r="NOL104" s="188"/>
      <c r="NOM104" s="188"/>
      <c r="NON104" s="188"/>
      <c r="NOO104" s="188"/>
      <c r="NOP104" s="188"/>
      <c r="NOQ104" s="188"/>
      <c r="NOR104" s="188"/>
      <c r="NOS104" s="188"/>
      <c r="NOT104" s="188"/>
      <c r="NOU104" s="188"/>
      <c r="NOV104" s="188"/>
      <c r="NOW104" s="188"/>
      <c r="NOX104" s="188"/>
      <c r="NOY104" s="188"/>
      <c r="NOZ104" s="188"/>
      <c r="NPA104" s="188"/>
      <c r="NPB104" s="188"/>
      <c r="NPC104" s="188"/>
      <c r="NPD104" s="188"/>
      <c r="NPE104" s="188"/>
      <c r="NPF104" s="188"/>
      <c r="NPG104" s="188"/>
      <c r="NPH104" s="188"/>
      <c r="NPI104" s="188"/>
      <c r="NPJ104" s="188"/>
      <c r="NPK104" s="188"/>
      <c r="NPL104" s="188"/>
      <c r="NPM104" s="188"/>
      <c r="NPN104" s="188"/>
      <c r="NPO104" s="188"/>
      <c r="NPP104" s="188"/>
      <c r="NPQ104" s="188"/>
      <c r="NPR104" s="188"/>
      <c r="NPS104" s="188"/>
      <c r="NPT104" s="188"/>
      <c r="NPU104" s="188"/>
      <c r="NPV104" s="188"/>
      <c r="NPW104" s="188"/>
      <c r="NPX104" s="188"/>
      <c r="NPY104" s="188"/>
      <c r="NPZ104" s="188"/>
      <c r="NQA104" s="188"/>
      <c r="NQB104" s="188"/>
      <c r="NQC104" s="188"/>
      <c r="NQD104" s="188"/>
      <c r="NQE104" s="188"/>
      <c r="NQF104" s="188"/>
      <c r="NQG104" s="188"/>
      <c r="NQH104" s="188"/>
      <c r="NQI104" s="188"/>
      <c r="NQJ104" s="188"/>
      <c r="NQK104" s="188"/>
      <c r="NQL104" s="188"/>
      <c r="NQM104" s="188"/>
      <c r="NQN104" s="188"/>
      <c r="NQO104" s="188"/>
      <c r="NQP104" s="188"/>
      <c r="NQQ104" s="188"/>
      <c r="NQR104" s="188"/>
      <c r="NQS104" s="188"/>
      <c r="NQT104" s="188"/>
      <c r="NQU104" s="188"/>
      <c r="NQV104" s="188"/>
      <c r="NQW104" s="188"/>
      <c r="NQX104" s="188"/>
      <c r="NQY104" s="188"/>
      <c r="NQZ104" s="188"/>
      <c r="NRA104" s="188"/>
      <c r="NRB104" s="188"/>
      <c r="NRC104" s="188"/>
      <c r="NRD104" s="188"/>
      <c r="NRE104" s="188"/>
      <c r="NRF104" s="188"/>
      <c r="NRG104" s="188"/>
      <c r="NRH104" s="188"/>
      <c r="NRI104" s="188"/>
      <c r="NRJ104" s="188"/>
      <c r="NRK104" s="188"/>
      <c r="NRL104" s="188"/>
      <c r="NRM104" s="188"/>
      <c r="NRN104" s="188"/>
      <c r="NRO104" s="188"/>
      <c r="NRP104" s="188"/>
      <c r="NRQ104" s="188"/>
      <c r="NRR104" s="188"/>
      <c r="NRS104" s="188"/>
      <c r="NRT104" s="188"/>
      <c r="NRU104" s="188"/>
      <c r="NRV104" s="188"/>
      <c r="NRW104" s="188"/>
      <c r="NRX104" s="188"/>
      <c r="NRY104" s="188"/>
      <c r="NRZ104" s="188"/>
      <c r="NSA104" s="188"/>
      <c r="NSB104" s="188"/>
      <c r="NSC104" s="188"/>
      <c r="NSD104" s="188"/>
      <c r="NSE104" s="188"/>
      <c r="NSF104" s="188"/>
      <c r="NSG104" s="188"/>
      <c r="NSH104" s="188"/>
      <c r="NSI104" s="188"/>
      <c r="NSJ104" s="188"/>
      <c r="NSK104" s="188"/>
      <c r="NSL104" s="188"/>
      <c r="NSM104" s="188"/>
      <c r="NSN104" s="188"/>
      <c r="NSO104" s="188"/>
      <c r="NSP104" s="188"/>
      <c r="NSQ104" s="188"/>
      <c r="NSR104" s="188"/>
      <c r="NSS104" s="188"/>
      <c r="NST104" s="188"/>
      <c r="NSU104" s="188"/>
      <c r="NSV104" s="188"/>
      <c r="NSW104" s="188"/>
      <c r="NSX104" s="188"/>
      <c r="NSY104" s="188"/>
      <c r="NSZ104" s="188"/>
      <c r="NTA104" s="188"/>
      <c r="NTB104" s="188"/>
      <c r="NTC104" s="188"/>
      <c r="NTD104" s="188"/>
      <c r="NTE104" s="188"/>
      <c r="NTF104" s="188"/>
      <c r="NTG104" s="188"/>
      <c r="NTH104" s="188"/>
      <c r="NTI104" s="188"/>
      <c r="NTJ104" s="188"/>
      <c r="NTK104" s="188"/>
      <c r="NTL104" s="188"/>
      <c r="NTM104" s="188"/>
      <c r="NTN104" s="188"/>
      <c r="NTO104" s="188"/>
      <c r="NTP104" s="188"/>
      <c r="NTQ104" s="188"/>
      <c r="NTR104" s="188"/>
      <c r="NTS104" s="188"/>
      <c r="NTT104" s="188"/>
      <c r="NTU104" s="188"/>
      <c r="NTV104" s="188"/>
      <c r="NTW104" s="188"/>
      <c r="NTX104" s="188"/>
      <c r="NTY104" s="188"/>
      <c r="NTZ104" s="188"/>
      <c r="NUA104" s="188"/>
      <c r="NUB104" s="188"/>
      <c r="NUC104" s="188"/>
      <c r="NUD104" s="188"/>
      <c r="NUE104" s="188"/>
      <c r="NUF104" s="188"/>
      <c r="NUG104" s="188"/>
      <c r="NUH104" s="188"/>
      <c r="NUI104" s="188"/>
      <c r="NUJ104" s="188"/>
      <c r="NUK104" s="188"/>
      <c r="NUL104" s="188"/>
      <c r="NUM104" s="188"/>
      <c r="NUN104" s="188"/>
      <c r="NUO104" s="188"/>
      <c r="NUP104" s="188"/>
      <c r="NUQ104" s="188"/>
      <c r="NUR104" s="188"/>
      <c r="NUS104" s="188"/>
      <c r="NUT104" s="188"/>
      <c r="NUU104" s="188"/>
      <c r="NUV104" s="188"/>
      <c r="NUW104" s="188"/>
      <c r="NUX104" s="188"/>
      <c r="NUY104" s="188"/>
      <c r="NUZ104" s="188"/>
      <c r="NVA104" s="188"/>
      <c r="NVB104" s="188"/>
      <c r="NVC104" s="188"/>
      <c r="NVD104" s="188"/>
      <c r="NVE104" s="188"/>
      <c r="NVF104" s="188"/>
      <c r="NVG104" s="188"/>
      <c r="NVH104" s="188"/>
      <c r="NVI104" s="188"/>
      <c r="NVJ104" s="188"/>
      <c r="NVK104" s="188"/>
      <c r="NVL104" s="188"/>
      <c r="NVM104" s="188"/>
      <c r="NVN104" s="188"/>
      <c r="NVO104" s="188"/>
      <c r="NVP104" s="188"/>
      <c r="NVQ104" s="188"/>
      <c r="NVR104" s="188"/>
      <c r="NVS104" s="188"/>
      <c r="NVT104" s="188"/>
      <c r="NVU104" s="188"/>
      <c r="NVV104" s="188"/>
      <c r="NVW104" s="188"/>
      <c r="NVX104" s="188"/>
      <c r="NVY104" s="188"/>
      <c r="NVZ104" s="188"/>
      <c r="NWA104" s="188"/>
      <c r="NWB104" s="188"/>
      <c r="NWC104" s="188"/>
      <c r="NWD104" s="188"/>
      <c r="NWE104" s="188"/>
      <c r="NWF104" s="188"/>
      <c r="NWG104" s="188"/>
      <c r="NWH104" s="188"/>
      <c r="NWI104" s="188"/>
      <c r="NWJ104" s="188"/>
      <c r="NWK104" s="188"/>
      <c r="NWL104" s="188"/>
      <c r="NWM104" s="188"/>
      <c r="NWN104" s="188"/>
      <c r="NWO104" s="188"/>
      <c r="NWP104" s="188"/>
      <c r="NWQ104" s="188"/>
      <c r="NWR104" s="188"/>
      <c r="NWS104" s="188"/>
      <c r="NWT104" s="188"/>
      <c r="NWU104" s="188"/>
      <c r="NWV104" s="188"/>
      <c r="NWW104" s="188"/>
      <c r="NWX104" s="188"/>
      <c r="NWY104" s="188"/>
      <c r="NWZ104" s="188"/>
      <c r="NXA104" s="188"/>
      <c r="NXB104" s="188"/>
      <c r="NXC104" s="188"/>
      <c r="NXD104" s="188"/>
      <c r="NXE104" s="188"/>
      <c r="NXF104" s="188"/>
      <c r="NXG104" s="188"/>
      <c r="NXH104" s="188"/>
      <c r="NXI104" s="188"/>
      <c r="NXJ104" s="188"/>
      <c r="NXK104" s="188"/>
      <c r="NXL104" s="188"/>
      <c r="NXM104" s="188"/>
      <c r="NXN104" s="188"/>
      <c r="NXO104" s="188"/>
      <c r="NXP104" s="188"/>
      <c r="NXQ104" s="188"/>
      <c r="NXR104" s="188"/>
      <c r="NXS104" s="188"/>
      <c r="NXT104" s="188"/>
      <c r="NXU104" s="188"/>
      <c r="NXV104" s="188"/>
      <c r="NXW104" s="188"/>
      <c r="NXX104" s="188"/>
      <c r="NXY104" s="188"/>
      <c r="NXZ104" s="188"/>
      <c r="NYA104" s="188"/>
      <c r="NYB104" s="188"/>
      <c r="NYC104" s="188"/>
      <c r="NYD104" s="188"/>
      <c r="NYE104" s="188"/>
      <c r="NYF104" s="188"/>
      <c r="NYG104" s="188"/>
      <c r="NYH104" s="188"/>
      <c r="NYI104" s="188"/>
      <c r="NYJ104" s="188"/>
      <c r="NYK104" s="188"/>
      <c r="NYL104" s="188"/>
      <c r="NYM104" s="188"/>
      <c r="NYN104" s="188"/>
      <c r="NYO104" s="188"/>
      <c r="NYP104" s="188"/>
      <c r="NYQ104" s="188"/>
      <c r="NYR104" s="188"/>
      <c r="NYS104" s="188"/>
      <c r="NYT104" s="188"/>
      <c r="NYU104" s="188"/>
      <c r="NYV104" s="188"/>
      <c r="NYW104" s="188"/>
      <c r="NYX104" s="188"/>
      <c r="NYY104" s="188"/>
      <c r="NYZ104" s="188"/>
      <c r="NZA104" s="188"/>
      <c r="NZB104" s="188"/>
      <c r="NZC104" s="188"/>
      <c r="NZD104" s="188"/>
      <c r="NZE104" s="188"/>
      <c r="NZF104" s="188"/>
      <c r="NZG104" s="188"/>
      <c r="NZH104" s="188"/>
      <c r="NZI104" s="188"/>
      <c r="NZJ104" s="188"/>
      <c r="NZK104" s="188"/>
      <c r="NZL104" s="188"/>
      <c r="NZM104" s="188"/>
      <c r="NZN104" s="188"/>
      <c r="NZO104" s="188"/>
      <c r="NZP104" s="188"/>
      <c r="NZQ104" s="188"/>
      <c r="NZR104" s="188"/>
      <c r="NZS104" s="188"/>
      <c r="NZT104" s="188"/>
      <c r="NZU104" s="188"/>
      <c r="NZV104" s="188"/>
      <c r="NZW104" s="188"/>
      <c r="NZX104" s="188"/>
      <c r="NZY104" s="188"/>
      <c r="NZZ104" s="188"/>
      <c r="OAA104" s="188"/>
      <c r="OAB104" s="188"/>
      <c r="OAC104" s="188"/>
      <c r="OAD104" s="188"/>
      <c r="OAE104" s="188"/>
      <c r="OAF104" s="188"/>
      <c r="OAG104" s="188"/>
      <c r="OAH104" s="188"/>
      <c r="OAI104" s="188"/>
      <c r="OAJ104" s="188"/>
      <c r="OAK104" s="188"/>
      <c r="OAL104" s="188"/>
      <c r="OAM104" s="188"/>
      <c r="OAN104" s="188"/>
      <c r="OAO104" s="188"/>
      <c r="OAP104" s="188"/>
      <c r="OAQ104" s="188"/>
      <c r="OAR104" s="188"/>
      <c r="OAS104" s="188"/>
      <c r="OAT104" s="188"/>
      <c r="OAU104" s="188"/>
      <c r="OAV104" s="188"/>
      <c r="OAW104" s="188"/>
      <c r="OAX104" s="188"/>
      <c r="OAY104" s="188"/>
      <c r="OAZ104" s="188"/>
      <c r="OBA104" s="188"/>
      <c r="OBB104" s="188"/>
      <c r="OBC104" s="188"/>
      <c r="OBD104" s="188"/>
      <c r="OBE104" s="188"/>
      <c r="OBF104" s="188"/>
      <c r="OBG104" s="188"/>
      <c r="OBH104" s="188"/>
      <c r="OBI104" s="188"/>
      <c r="OBJ104" s="188"/>
      <c r="OBK104" s="188"/>
      <c r="OBL104" s="188"/>
      <c r="OBM104" s="188"/>
      <c r="OBN104" s="188"/>
      <c r="OBO104" s="188"/>
      <c r="OBP104" s="188"/>
      <c r="OBQ104" s="188"/>
      <c r="OBR104" s="188"/>
      <c r="OBS104" s="188"/>
      <c r="OBT104" s="188"/>
      <c r="OBU104" s="188"/>
      <c r="OBV104" s="188"/>
      <c r="OBW104" s="188"/>
      <c r="OBX104" s="188"/>
      <c r="OBY104" s="188"/>
      <c r="OBZ104" s="188"/>
      <c r="OCA104" s="188"/>
      <c r="OCB104" s="188"/>
      <c r="OCC104" s="188"/>
      <c r="OCD104" s="188"/>
      <c r="OCE104" s="188"/>
      <c r="OCF104" s="188"/>
      <c r="OCG104" s="188"/>
      <c r="OCH104" s="188"/>
      <c r="OCI104" s="188"/>
      <c r="OCJ104" s="188"/>
      <c r="OCK104" s="188"/>
      <c r="OCL104" s="188"/>
      <c r="OCM104" s="188"/>
      <c r="OCN104" s="188"/>
      <c r="OCO104" s="188"/>
      <c r="OCP104" s="188"/>
      <c r="OCQ104" s="188"/>
      <c r="OCR104" s="188"/>
      <c r="OCS104" s="188"/>
      <c r="OCT104" s="188"/>
      <c r="OCU104" s="188"/>
      <c r="OCV104" s="188"/>
      <c r="OCW104" s="188"/>
      <c r="OCX104" s="188"/>
      <c r="OCY104" s="188"/>
      <c r="OCZ104" s="188"/>
      <c r="ODA104" s="188"/>
      <c r="ODB104" s="188"/>
      <c r="ODC104" s="188"/>
      <c r="ODD104" s="188"/>
      <c r="ODE104" s="188"/>
      <c r="ODF104" s="188"/>
      <c r="ODG104" s="188"/>
      <c r="ODH104" s="188"/>
      <c r="ODI104" s="188"/>
      <c r="ODJ104" s="188"/>
      <c r="ODK104" s="188"/>
      <c r="ODL104" s="188"/>
      <c r="ODM104" s="188"/>
      <c r="ODN104" s="188"/>
      <c r="ODO104" s="188"/>
      <c r="ODP104" s="188"/>
      <c r="ODQ104" s="188"/>
      <c r="ODR104" s="188"/>
      <c r="ODS104" s="188"/>
      <c r="ODT104" s="188"/>
      <c r="ODU104" s="188"/>
      <c r="ODV104" s="188"/>
      <c r="ODW104" s="188"/>
      <c r="ODX104" s="188"/>
      <c r="ODY104" s="188"/>
      <c r="ODZ104" s="188"/>
      <c r="OEA104" s="188"/>
      <c r="OEB104" s="188"/>
      <c r="OEC104" s="188"/>
      <c r="OED104" s="188"/>
      <c r="OEE104" s="188"/>
      <c r="OEF104" s="188"/>
      <c r="OEG104" s="188"/>
      <c r="OEH104" s="188"/>
      <c r="OEI104" s="188"/>
      <c r="OEJ104" s="188"/>
      <c r="OEK104" s="188"/>
      <c r="OEL104" s="188"/>
      <c r="OEM104" s="188"/>
      <c r="OEN104" s="188"/>
      <c r="OEO104" s="188"/>
      <c r="OEP104" s="188"/>
      <c r="OEQ104" s="188"/>
      <c r="OER104" s="188"/>
      <c r="OES104" s="188"/>
      <c r="OET104" s="188"/>
      <c r="OEU104" s="188"/>
      <c r="OEV104" s="188"/>
      <c r="OEW104" s="188"/>
      <c r="OEX104" s="188"/>
      <c r="OEY104" s="188"/>
      <c r="OEZ104" s="188"/>
      <c r="OFA104" s="188"/>
      <c r="OFB104" s="188"/>
      <c r="OFC104" s="188"/>
      <c r="OFD104" s="188"/>
      <c r="OFE104" s="188"/>
      <c r="OFF104" s="188"/>
      <c r="OFG104" s="188"/>
      <c r="OFH104" s="188"/>
      <c r="OFI104" s="188"/>
      <c r="OFJ104" s="188"/>
      <c r="OFK104" s="188"/>
      <c r="OFL104" s="188"/>
      <c r="OFM104" s="188"/>
      <c r="OFN104" s="188"/>
      <c r="OFO104" s="188"/>
      <c r="OFP104" s="188"/>
      <c r="OFQ104" s="188"/>
      <c r="OFR104" s="188"/>
      <c r="OFS104" s="188"/>
      <c r="OFT104" s="188"/>
      <c r="OFU104" s="188"/>
      <c r="OFV104" s="188"/>
      <c r="OFW104" s="188"/>
      <c r="OFX104" s="188"/>
      <c r="OFY104" s="188"/>
      <c r="OFZ104" s="188"/>
      <c r="OGA104" s="188"/>
      <c r="OGB104" s="188"/>
      <c r="OGC104" s="188"/>
      <c r="OGD104" s="188"/>
      <c r="OGE104" s="188"/>
      <c r="OGF104" s="188"/>
      <c r="OGG104" s="188"/>
      <c r="OGH104" s="188"/>
      <c r="OGI104" s="188"/>
      <c r="OGJ104" s="188"/>
      <c r="OGK104" s="188"/>
      <c r="OGL104" s="188"/>
      <c r="OGM104" s="188"/>
      <c r="OGN104" s="188"/>
      <c r="OGO104" s="188"/>
      <c r="OGP104" s="188"/>
      <c r="OGQ104" s="188"/>
      <c r="OGR104" s="188"/>
      <c r="OGS104" s="188"/>
      <c r="OGT104" s="188"/>
      <c r="OGU104" s="188"/>
      <c r="OGV104" s="188"/>
      <c r="OGW104" s="188"/>
      <c r="OGX104" s="188"/>
      <c r="OGY104" s="188"/>
      <c r="OGZ104" s="188"/>
      <c r="OHA104" s="188"/>
      <c r="OHB104" s="188"/>
      <c r="OHC104" s="188"/>
      <c r="OHD104" s="188"/>
      <c r="OHE104" s="188"/>
      <c r="OHF104" s="188"/>
      <c r="OHG104" s="188"/>
      <c r="OHH104" s="188"/>
      <c r="OHI104" s="188"/>
      <c r="OHJ104" s="188"/>
      <c r="OHK104" s="188"/>
      <c r="OHL104" s="188"/>
      <c r="OHM104" s="188"/>
      <c r="OHN104" s="188"/>
      <c r="OHO104" s="188"/>
      <c r="OHP104" s="188"/>
      <c r="OHQ104" s="188"/>
      <c r="OHR104" s="188"/>
      <c r="OHS104" s="188"/>
      <c r="OHT104" s="188"/>
      <c r="OHU104" s="188"/>
      <c r="OHV104" s="188"/>
      <c r="OHW104" s="188"/>
      <c r="OHX104" s="188"/>
      <c r="OHY104" s="188"/>
      <c r="OHZ104" s="188"/>
      <c r="OIA104" s="188"/>
      <c r="OIB104" s="188"/>
      <c r="OIC104" s="188"/>
      <c r="OID104" s="188"/>
      <c r="OIE104" s="188"/>
      <c r="OIF104" s="188"/>
      <c r="OIG104" s="188"/>
      <c r="OIH104" s="188"/>
      <c r="OII104" s="188"/>
      <c r="OIJ104" s="188"/>
      <c r="OIK104" s="188"/>
      <c r="OIL104" s="188"/>
      <c r="OIM104" s="188"/>
      <c r="OIN104" s="188"/>
      <c r="OIO104" s="188"/>
      <c r="OIP104" s="188"/>
      <c r="OIQ104" s="188"/>
      <c r="OIR104" s="188"/>
      <c r="OIS104" s="188"/>
      <c r="OIT104" s="188"/>
      <c r="OIU104" s="188"/>
      <c r="OIV104" s="188"/>
      <c r="OIW104" s="188"/>
      <c r="OIX104" s="188"/>
      <c r="OIY104" s="188"/>
      <c r="OIZ104" s="188"/>
      <c r="OJA104" s="188"/>
      <c r="OJB104" s="188"/>
      <c r="OJC104" s="188"/>
      <c r="OJD104" s="188"/>
      <c r="OJE104" s="188"/>
      <c r="OJF104" s="188"/>
      <c r="OJG104" s="188"/>
      <c r="OJH104" s="188"/>
      <c r="OJI104" s="188"/>
      <c r="OJJ104" s="188"/>
      <c r="OJK104" s="188"/>
      <c r="OJL104" s="188"/>
      <c r="OJM104" s="188"/>
      <c r="OJN104" s="188"/>
      <c r="OJO104" s="188"/>
      <c r="OJP104" s="188"/>
      <c r="OJQ104" s="188"/>
      <c r="OJR104" s="188"/>
      <c r="OJS104" s="188"/>
      <c r="OJT104" s="188"/>
      <c r="OJU104" s="188"/>
      <c r="OJV104" s="188"/>
      <c r="OJW104" s="188"/>
      <c r="OJX104" s="188"/>
      <c r="OJY104" s="188"/>
      <c r="OJZ104" s="188"/>
      <c r="OKA104" s="188"/>
      <c r="OKB104" s="188"/>
      <c r="OKC104" s="188"/>
      <c r="OKD104" s="188"/>
      <c r="OKE104" s="188"/>
      <c r="OKF104" s="188"/>
      <c r="OKG104" s="188"/>
      <c r="OKH104" s="188"/>
      <c r="OKI104" s="188"/>
      <c r="OKJ104" s="188"/>
      <c r="OKK104" s="188"/>
      <c r="OKL104" s="188"/>
      <c r="OKM104" s="188"/>
      <c r="OKN104" s="188"/>
      <c r="OKO104" s="188"/>
      <c r="OKP104" s="188"/>
      <c r="OKQ104" s="188"/>
      <c r="OKR104" s="188"/>
      <c r="OKS104" s="188"/>
      <c r="OKT104" s="188"/>
      <c r="OKU104" s="188"/>
      <c r="OKV104" s="188"/>
      <c r="OKW104" s="188"/>
      <c r="OKX104" s="188"/>
      <c r="OKY104" s="188"/>
      <c r="OKZ104" s="188"/>
      <c r="OLA104" s="188"/>
      <c r="OLB104" s="188"/>
      <c r="OLC104" s="188"/>
      <c r="OLD104" s="188"/>
      <c r="OLE104" s="188"/>
      <c r="OLF104" s="188"/>
      <c r="OLG104" s="188"/>
      <c r="OLH104" s="188"/>
      <c r="OLI104" s="188"/>
      <c r="OLJ104" s="188"/>
      <c r="OLK104" s="188"/>
      <c r="OLL104" s="188"/>
      <c r="OLM104" s="188"/>
      <c r="OLN104" s="188"/>
      <c r="OLO104" s="188"/>
      <c r="OLP104" s="188"/>
      <c r="OLQ104" s="188"/>
      <c r="OLR104" s="188"/>
      <c r="OLS104" s="188"/>
      <c r="OLT104" s="188"/>
      <c r="OLU104" s="188"/>
      <c r="OLV104" s="188"/>
      <c r="OLW104" s="188"/>
      <c r="OLX104" s="188"/>
      <c r="OLY104" s="188"/>
      <c r="OLZ104" s="188"/>
      <c r="OMA104" s="188"/>
      <c r="OMB104" s="188"/>
      <c r="OMC104" s="188"/>
      <c r="OMD104" s="188"/>
      <c r="OME104" s="188"/>
      <c r="OMF104" s="188"/>
      <c r="OMG104" s="188"/>
      <c r="OMH104" s="188"/>
      <c r="OMI104" s="188"/>
      <c r="OMJ104" s="188"/>
      <c r="OMK104" s="188"/>
      <c r="OML104" s="188"/>
      <c r="OMM104" s="188"/>
      <c r="OMN104" s="188"/>
      <c r="OMO104" s="188"/>
      <c r="OMP104" s="188"/>
      <c r="OMQ104" s="188"/>
      <c r="OMR104" s="188"/>
      <c r="OMS104" s="188"/>
      <c r="OMT104" s="188"/>
      <c r="OMU104" s="188"/>
      <c r="OMV104" s="188"/>
      <c r="OMW104" s="188"/>
      <c r="OMX104" s="188"/>
      <c r="OMY104" s="188"/>
      <c r="OMZ104" s="188"/>
      <c r="ONA104" s="188"/>
      <c r="ONB104" s="188"/>
      <c r="ONC104" s="188"/>
      <c r="OND104" s="188"/>
      <c r="ONE104" s="188"/>
      <c r="ONF104" s="188"/>
      <c r="ONG104" s="188"/>
      <c r="ONH104" s="188"/>
      <c r="ONI104" s="188"/>
      <c r="ONJ104" s="188"/>
      <c r="ONK104" s="188"/>
      <c r="ONL104" s="188"/>
      <c r="ONM104" s="188"/>
      <c r="ONN104" s="188"/>
      <c r="ONO104" s="188"/>
      <c r="ONP104" s="188"/>
      <c r="ONQ104" s="188"/>
      <c r="ONR104" s="188"/>
      <c r="ONS104" s="188"/>
      <c r="ONT104" s="188"/>
      <c r="ONU104" s="188"/>
      <c r="ONV104" s="188"/>
      <c r="ONW104" s="188"/>
      <c r="ONX104" s="188"/>
      <c r="ONY104" s="188"/>
      <c r="ONZ104" s="188"/>
      <c r="OOA104" s="188"/>
      <c r="OOB104" s="188"/>
      <c r="OOC104" s="188"/>
      <c r="OOD104" s="188"/>
      <c r="OOE104" s="188"/>
      <c r="OOF104" s="188"/>
      <c r="OOG104" s="188"/>
      <c r="OOH104" s="188"/>
      <c r="OOI104" s="188"/>
      <c r="OOJ104" s="188"/>
      <c r="OOK104" s="188"/>
      <c r="OOL104" s="188"/>
      <c r="OOM104" s="188"/>
      <c r="OON104" s="188"/>
      <c r="OOO104" s="188"/>
      <c r="OOP104" s="188"/>
      <c r="OOQ104" s="188"/>
      <c r="OOR104" s="188"/>
      <c r="OOS104" s="188"/>
      <c r="OOT104" s="188"/>
      <c r="OOU104" s="188"/>
      <c r="OOV104" s="188"/>
      <c r="OOW104" s="188"/>
      <c r="OOX104" s="188"/>
      <c r="OOY104" s="188"/>
      <c r="OOZ104" s="188"/>
      <c r="OPA104" s="188"/>
      <c r="OPB104" s="188"/>
      <c r="OPC104" s="188"/>
      <c r="OPD104" s="188"/>
      <c r="OPE104" s="188"/>
      <c r="OPF104" s="188"/>
      <c r="OPG104" s="188"/>
      <c r="OPH104" s="188"/>
      <c r="OPI104" s="188"/>
      <c r="OPJ104" s="188"/>
      <c r="OPK104" s="188"/>
      <c r="OPL104" s="188"/>
      <c r="OPM104" s="188"/>
      <c r="OPN104" s="188"/>
      <c r="OPO104" s="188"/>
      <c r="OPP104" s="188"/>
      <c r="OPQ104" s="188"/>
      <c r="OPR104" s="188"/>
      <c r="OPS104" s="188"/>
      <c r="OPT104" s="188"/>
      <c r="OPU104" s="188"/>
      <c r="OPV104" s="188"/>
      <c r="OPW104" s="188"/>
      <c r="OPX104" s="188"/>
      <c r="OPY104" s="188"/>
      <c r="OPZ104" s="188"/>
      <c r="OQA104" s="188"/>
      <c r="OQB104" s="188"/>
      <c r="OQC104" s="188"/>
      <c r="OQD104" s="188"/>
      <c r="OQE104" s="188"/>
      <c r="OQF104" s="188"/>
      <c r="OQG104" s="188"/>
      <c r="OQH104" s="188"/>
      <c r="OQI104" s="188"/>
      <c r="OQJ104" s="188"/>
      <c r="OQK104" s="188"/>
      <c r="OQL104" s="188"/>
      <c r="OQM104" s="188"/>
      <c r="OQN104" s="188"/>
      <c r="OQO104" s="188"/>
      <c r="OQP104" s="188"/>
      <c r="OQQ104" s="188"/>
      <c r="OQR104" s="188"/>
      <c r="OQS104" s="188"/>
      <c r="OQT104" s="188"/>
      <c r="OQU104" s="188"/>
      <c r="OQV104" s="188"/>
      <c r="OQW104" s="188"/>
      <c r="OQX104" s="188"/>
      <c r="OQY104" s="188"/>
      <c r="OQZ104" s="188"/>
      <c r="ORA104" s="188"/>
      <c r="ORB104" s="188"/>
      <c r="ORC104" s="188"/>
      <c r="ORD104" s="188"/>
      <c r="ORE104" s="188"/>
      <c r="ORF104" s="188"/>
      <c r="ORG104" s="188"/>
      <c r="ORH104" s="188"/>
      <c r="ORI104" s="188"/>
      <c r="ORJ104" s="188"/>
      <c r="ORK104" s="188"/>
      <c r="ORL104" s="188"/>
      <c r="ORM104" s="188"/>
      <c r="ORN104" s="188"/>
      <c r="ORO104" s="188"/>
      <c r="ORP104" s="188"/>
      <c r="ORQ104" s="188"/>
      <c r="ORR104" s="188"/>
      <c r="ORS104" s="188"/>
      <c r="ORT104" s="188"/>
      <c r="ORU104" s="188"/>
      <c r="ORV104" s="188"/>
      <c r="ORW104" s="188"/>
      <c r="ORX104" s="188"/>
      <c r="ORY104" s="188"/>
      <c r="ORZ104" s="188"/>
      <c r="OSA104" s="188"/>
      <c r="OSB104" s="188"/>
      <c r="OSC104" s="188"/>
      <c r="OSD104" s="188"/>
      <c r="OSE104" s="188"/>
      <c r="OSF104" s="188"/>
      <c r="OSG104" s="188"/>
      <c r="OSH104" s="188"/>
      <c r="OSI104" s="188"/>
      <c r="OSJ104" s="188"/>
      <c r="OSK104" s="188"/>
      <c r="OSL104" s="188"/>
      <c r="OSM104" s="188"/>
      <c r="OSN104" s="188"/>
      <c r="OSO104" s="188"/>
      <c r="OSP104" s="188"/>
      <c r="OSQ104" s="188"/>
      <c r="OSR104" s="188"/>
      <c r="OSS104" s="188"/>
      <c r="OST104" s="188"/>
      <c r="OSU104" s="188"/>
      <c r="OSV104" s="188"/>
      <c r="OSW104" s="188"/>
      <c r="OSX104" s="188"/>
      <c r="OSY104" s="188"/>
      <c r="OSZ104" s="188"/>
      <c r="OTA104" s="188"/>
      <c r="OTB104" s="188"/>
      <c r="OTC104" s="188"/>
      <c r="OTD104" s="188"/>
      <c r="OTE104" s="188"/>
      <c r="OTF104" s="188"/>
      <c r="OTG104" s="188"/>
      <c r="OTH104" s="188"/>
      <c r="OTI104" s="188"/>
      <c r="OTJ104" s="188"/>
      <c r="OTK104" s="188"/>
      <c r="OTL104" s="188"/>
      <c r="OTM104" s="188"/>
      <c r="OTN104" s="188"/>
      <c r="OTO104" s="188"/>
      <c r="OTP104" s="188"/>
      <c r="OTQ104" s="188"/>
      <c r="OTR104" s="188"/>
      <c r="OTS104" s="188"/>
      <c r="OTT104" s="188"/>
      <c r="OTU104" s="188"/>
      <c r="OTV104" s="188"/>
      <c r="OTW104" s="188"/>
      <c r="OTX104" s="188"/>
      <c r="OTY104" s="188"/>
      <c r="OTZ104" s="188"/>
      <c r="OUA104" s="188"/>
      <c r="OUB104" s="188"/>
      <c r="OUC104" s="188"/>
      <c r="OUD104" s="188"/>
      <c r="OUE104" s="188"/>
      <c r="OUF104" s="188"/>
      <c r="OUG104" s="188"/>
      <c r="OUH104" s="188"/>
      <c r="OUI104" s="188"/>
      <c r="OUJ104" s="188"/>
      <c r="OUK104" s="188"/>
      <c r="OUL104" s="188"/>
      <c r="OUM104" s="188"/>
      <c r="OUN104" s="188"/>
      <c r="OUO104" s="188"/>
      <c r="OUP104" s="188"/>
      <c r="OUQ104" s="188"/>
      <c r="OUR104" s="188"/>
      <c r="OUS104" s="188"/>
      <c r="OUT104" s="188"/>
      <c r="OUU104" s="188"/>
      <c r="OUV104" s="188"/>
      <c r="OUW104" s="188"/>
      <c r="OUX104" s="188"/>
      <c r="OUY104" s="188"/>
      <c r="OUZ104" s="188"/>
      <c r="OVA104" s="188"/>
      <c r="OVB104" s="188"/>
      <c r="OVC104" s="188"/>
      <c r="OVD104" s="188"/>
      <c r="OVE104" s="188"/>
      <c r="OVF104" s="188"/>
      <c r="OVG104" s="188"/>
      <c r="OVH104" s="188"/>
      <c r="OVI104" s="188"/>
      <c r="OVJ104" s="188"/>
      <c r="OVK104" s="188"/>
      <c r="OVL104" s="188"/>
      <c r="OVM104" s="188"/>
      <c r="OVN104" s="188"/>
      <c r="OVO104" s="188"/>
      <c r="OVP104" s="188"/>
      <c r="OVQ104" s="188"/>
      <c r="OVR104" s="188"/>
      <c r="OVS104" s="188"/>
      <c r="OVT104" s="188"/>
      <c r="OVU104" s="188"/>
      <c r="OVV104" s="188"/>
      <c r="OVW104" s="188"/>
      <c r="OVX104" s="188"/>
      <c r="OVY104" s="188"/>
      <c r="OVZ104" s="188"/>
      <c r="OWA104" s="188"/>
      <c r="OWB104" s="188"/>
      <c r="OWC104" s="188"/>
      <c r="OWD104" s="188"/>
      <c r="OWE104" s="188"/>
      <c r="OWF104" s="188"/>
      <c r="OWG104" s="188"/>
      <c r="OWH104" s="188"/>
      <c r="OWI104" s="188"/>
      <c r="OWJ104" s="188"/>
      <c r="OWK104" s="188"/>
      <c r="OWL104" s="188"/>
      <c r="OWM104" s="188"/>
      <c r="OWN104" s="188"/>
      <c r="OWO104" s="188"/>
      <c r="OWP104" s="188"/>
      <c r="OWQ104" s="188"/>
      <c r="OWR104" s="188"/>
      <c r="OWS104" s="188"/>
      <c r="OWT104" s="188"/>
      <c r="OWU104" s="188"/>
      <c r="OWV104" s="188"/>
      <c r="OWW104" s="188"/>
      <c r="OWX104" s="188"/>
      <c r="OWY104" s="188"/>
      <c r="OWZ104" s="188"/>
      <c r="OXA104" s="188"/>
      <c r="OXB104" s="188"/>
      <c r="OXC104" s="188"/>
      <c r="OXD104" s="188"/>
      <c r="OXE104" s="188"/>
      <c r="OXF104" s="188"/>
      <c r="OXG104" s="188"/>
      <c r="OXH104" s="188"/>
      <c r="OXI104" s="188"/>
      <c r="OXJ104" s="188"/>
      <c r="OXK104" s="188"/>
      <c r="OXL104" s="188"/>
      <c r="OXM104" s="188"/>
      <c r="OXN104" s="188"/>
      <c r="OXO104" s="188"/>
      <c r="OXP104" s="188"/>
      <c r="OXQ104" s="188"/>
      <c r="OXR104" s="188"/>
      <c r="OXS104" s="188"/>
      <c r="OXT104" s="188"/>
      <c r="OXU104" s="188"/>
      <c r="OXV104" s="188"/>
      <c r="OXW104" s="188"/>
      <c r="OXX104" s="188"/>
      <c r="OXY104" s="188"/>
      <c r="OXZ104" s="188"/>
      <c r="OYA104" s="188"/>
      <c r="OYB104" s="188"/>
      <c r="OYC104" s="188"/>
      <c r="OYD104" s="188"/>
      <c r="OYE104" s="188"/>
      <c r="OYF104" s="188"/>
      <c r="OYG104" s="188"/>
      <c r="OYH104" s="188"/>
      <c r="OYI104" s="188"/>
      <c r="OYJ104" s="188"/>
      <c r="OYK104" s="188"/>
      <c r="OYL104" s="188"/>
      <c r="OYM104" s="188"/>
      <c r="OYN104" s="188"/>
      <c r="OYO104" s="188"/>
      <c r="OYP104" s="188"/>
      <c r="OYQ104" s="188"/>
      <c r="OYR104" s="188"/>
      <c r="OYS104" s="188"/>
      <c r="OYT104" s="188"/>
      <c r="OYU104" s="188"/>
      <c r="OYV104" s="188"/>
      <c r="OYW104" s="188"/>
      <c r="OYX104" s="188"/>
      <c r="OYY104" s="188"/>
      <c r="OYZ104" s="188"/>
      <c r="OZA104" s="188"/>
      <c r="OZB104" s="188"/>
      <c r="OZC104" s="188"/>
      <c r="OZD104" s="188"/>
      <c r="OZE104" s="188"/>
      <c r="OZF104" s="188"/>
      <c r="OZG104" s="188"/>
      <c r="OZH104" s="188"/>
      <c r="OZI104" s="188"/>
      <c r="OZJ104" s="188"/>
      <c r="OZK104" s="188"/>
      <c r="OZL104" s="188"/>
      <c r="OZM104" s="188"/>
      <c r="OZN104" s="188"/>
      <c r="OZO104" s="188"/>
      <c r="OZP104" s="188"/>
      <c r="OZQ104" s="188"/>
      <c r="OZR104" s="188"/>
      <c r="OZS104" s="188"/>
      <c r="OZT104" s="188"/>
      <c r="OZU104" s="188"/>
      <c r="OZV104" s="188"/>
      <c r="OZW104" s="188"/>
      <c r="OZX104" s="188"/>
      <c r="OZY104" s="188"/>
      <c r="OZZ104" s="188"/>
      <c r="PAA104" s="188"/>
      <c r="PAB104" s="188"/>
      <c r="PAC104" s="188"/>
      <c r="PAD104" s="188"/>
      <c r="PAE104" s="188"/>
      <c r="PAF104" s="188"/>
      <c r="PAG104" s="188"/>
      <c r="PAH104" s="188"/>
      <c r="PAI104" s="188"/>
      <c r="PAJ104" s="188"/>
      <c r="PAK104" s="188"/>
      <c r="PAL104" s="188"/>
      <c r="PAM104" s="188"/>
      <c r="PAN104" s="188"/>
      <c r="PAO104" s="188"/>
      <c r="PAP104" s="188"/>
      <c r="PAQ104" s="188"/>
      <c r="PAR104" s="188"/>
      <c r="PAS104" s="188"/>
      <c r="PAT104" s="188"/>
      <c r="PAU104" s="188"/>
      <c r="PAV104" s="188"/>
      <c r="PAW104" s="188"/>
      <c r="PAX104" s="188"/>
      <c r="PAY104" s="188"/>
      <c r="PAZ104" s="188"/>
      <c r="PBA104" s="188"/>
      <c r="PBB104" s="188"/>
      <c r="PBC104" s="188"/>
      <c r="PBD104" s="188"/>
      <c r="PBE104" s="188"/>
      <c r="PBF104" s="188"/>
      <c r="PBG104" s="188"/>
      <c r="PBH104" s="188"/>
      <c r="PBI104" s="188"/>
      <c r="PBJ104" s="188"/>
      <c r="PBK104" s="188"/>
      <c r="PBL104" s="188"/>
      <c r="PBM104" s="188"/>
      <c r="PBN104" s="188"/>
      <c r="PBO104" s="188"/>
      <c r="PBP104" s="188"/>
      <c r="PBQ104" s="188"/>
      <c r="PBR104" s="188"/>
      <c r="PBS104" s="188"/>
      <c r="PBT104" s="188"/>
      <c r="PBU104" s="188"/>
      <c r="PBV104" s="188"/>
      <c r="PBW104" s="188"/>
      <c r="PBX104" s="188"/>
      <c r="PBY104" s="188"/>
      <c r="PBZ104" s="188"/>
      <c r="PCA104" s="188"/>
      <c r="PCB104" s="188"/>
      <c r="PCC104" s="188"/>
      <c r="PCD104" s="188"/>
      <c r="PCE104" s="188"/>
      <c r="PCF104" s="188"/>
      <c r="PCG104" s="188"/>
      <c r="PCH104" s="188"/>
      <c r="PCI104" s="188"/>
      <c r="PCJ104" s="188"/>
      <c r="PCK104" s="188"/>
      <c r="PCL104" s="188"/>
      <c r="PCM104" s="188"/>
      <c r="PCN104" s="188"/>
      <c r="PCO104" s="188"/>
      <c r="PCP104" s="188"/>
      <c r="PCQ104" s="188"/>
      <c r="PCR104" s="188"/>
      <c r="PCS104" s="188"/>
      <c r="PCT104" s="188"/>
      <c r="PCU104" s="188"/>
      <c r="PCV104" s="188"/>
      <c r="PCW104" s="188"/>
      <c r="PCX104" s="188"/>
      <c r="PCY104" s="188"/>
      <c r="PCZ104" s="188"/>
      <c r="PDA104" s="188"/>
      <c r="PDB104" s="188"/>
      <c r="PDC104" s="188"/>
      <c r="PDD104" s="188"/>
      <c r="PDE104" s="188"/>
      <c r="PDF104" s="188"/>
      <c r="PDG104" s="188"/>
      <c r="PDH104" s="188"/>
      <c r="PDI104" s="188"/>
      <c r="PDJ104" s="188"/>
      <c r="PDK104" s="188"/>
      <c r="PDL104" s="188"/>
      <c r="PDM104" s="188"/>
      <c r="PDN104" s="188"/>
      <c r="PDO104" s="188"/>
      <c r="PDP104" s="188"/>
      <c r="PDQ104" s="188"/>
      <c r="PDR104" s="188"/>
      <c r="PDS104" s="188"/>
      <c r="PDT104" s="188"/>
      <c r="PDU104" s="188"/>
      <c r="PDV104" s="188"/>
      <c r="PDW104" s="188"/>
      <c r="PDX104" s="188"/>
      <c r="PDY104" s="188"/>
      <c r="PDZ104" s="188"/>
      <c r="PEA104" s="188"/>
      <c r="PEB104" s="188"/>
      <c r="PEC104" s="188"/>
      <c r="PED104" s="188"/>
      <c r="PEE104" s="188"/>
      <c r="PEF104" s="188"/>
      <c r="PEG104" s="188"/>
      <c r="PEH104" s="188"/>
      <c r="PEI104" s="188"/>
      <c r="PEJ104" s="188"/>
      <c r="PEK104" s="188"/>
      <c r="PEL104" s="188"/>
      <c r="PEM104" s="188"/>
      <c r="PEN104" s="188"/>
      <c r="PEO104" s="188"/>
      <c r="PEP104" s="188"/>
      <c r="PEQ104" s="188"/>
      <c r="PER104" s="188"/>
      <c r="PES104" s="188"/>
      <c r="PET104" s="188"/>
      <c r="PEU104" s="188"/>
      <c r="PEV104" s="188"/>
      <c r="PEW104" s="188"/>
      <c r="PEX104" s="188"/>
      <c r="PEY104" s="188"/>
      <c r="PEZ104" s="188"/>
      <c r="PFA104" s="188"/>
      <c r="PFB104" s="188"/>
      <c r="PFC104" s="188"/>
      <c r="PFD104" s="188"/>
      <c r="PFE104" s="188"/>
      <c r="PFF104" s="188"/>
      <c r="PFG104" s="188"/>
      <c r="PFH104" s="188"/>
      <c r="PFI104" s="188"/>
      <c r="PFJ104" s="188"/>
      <c r="PFK104" s="188"/>
      <c r="PFL104" s="188"/>
      <c r="PFM104" s="188"/>
      <c r="PFN104" s="188"/>
      <c r="PFO104" s="188"/>
      <c r="PFP104" s="188"/>
      <c r="PFQ104" s="188"/>
      <c r="PFR104" s="188"/>
      <c r="PFS104" s="188"/>
      <c r="PFT104" s="188"/>
      <c r="PFU104" s="188"/>
      <c r="PFV104" s="188"/>
      <c r="PFW104" s="188"/>
      <c r="PFX104" s="188"/>
      <c r="PFY104" s="188"/>
      <c r="PFZ104" s="188"/>
      <c r="PGA104" s="188"/>
      <c r="PGB104" s="188"/>
      <c r="PGC104" s="188"/>
      <c r="PGD104" s="188"/>
      <c r="PGE104" s="188"/>
      <c r="PGF104" s="188"/>
      <c r="PGG104" s="188"/>
      <c r="PGH104" s="188"/>
      <c r="PGI104" s="188"/>
      <c r="PGJ104" s="188"/>
      <c r="PGK104" s="188"/>
      <c r="PGL104" s="188"/>
      <c r="PGM104" s="188"/>
      <c r="PGN104" s="188"/>
      <c r="PGO104" s="188"/>
      <c r="PGP104" s="188"/>
      <c r="PGQ104" s="188"/>
      <c r="PGR104" s="188"/>
      <c r="PGS104" s="188"/>
      <c r="PGT104" s="188"/>
      <c r="PGU104" s="188"/>
      <c r="PGV104" s="188"/>
      <c r="PGW104" s="188"/>
      <c r="PGX104" s="188"/>
      <c r="PGY104" s="188"/>
      <c r="PGZ104" s="188"/>
      <c r="PHA104" s="188"/>
      <c r="PHB104" s="188"/>
      <c r="PHC104" s="188"/>
      <c r="PHD104" s="188"/>
      <c r="PHE104" s="188"/>
      <c r="PHF104" s="188"/>
      <c r="PHG104" s="188"/>
      <c r="PHH104" s="188"/>
      <c r="PHI104" s="188"/>
      <c r="PHJ104" s="188"/>
      <c r="PHK104" s="188"/>
      <c r="PHL104" s="188"/>
      <c r="PHM104" s="188"/>
      <c r="PHN104" s="188"/>
      <c r="PHO104" s="188"/>
      <c r="PHP104" s="188"/>
      <c r="PHQ104" s="188"/>
      <c r="PHR104" s="188"/>
      <c r="PHS104" s="188"/>
      <c r="PHT104" s="188"/>
      <c r="PHU104" s="188"/>
      <c r="PHV104" s="188"/>
      <c r="PHW104" s="188"/>
      <c r="PHX104" s="188"/>
      <c r="PHY104" s="188"/>
      <c r="PHZ104" s="188"/>
      <c r="PIA104" s="188"/>
      <c r="PIB104" s="188"/>
      <c r="PIC104" s="188"/>
      <c r="PID104" s="188"/>
      <c r="PIE104" s="188"/>
      <c r="PIF104" s="188"/>
      <c r="PIG104" s="188"/>
      <c r="PIH104" s="188"/>
      <c r="PII104" s="188"/>
      <c r="PIJ104" s="188"/>
      <c r="PIK104" s="188"/>
      <c r="PIL104" s="188"/>
      <c r="PIM104" s="188"/>
      <c r="PIN104" s="188"/>
      <c r="PIO104" s="188"/>
      <c r="PIP104" s="188"/>
      <c r="PIQ104" s="188"/>
      <c r="PIR104" s="188"/>
      <c r="PIS104" s="188"/>
      <c r="PIT104" s="188"/>
      <c r="PIU104" s="188"/>
      <c r="PIV104" s="188"/>
      <c r="PIW104" s="188"/>
      <c r="PIX104" s="188"/>
      <c r="PIY104" s="188"/>
      <c r="PIZ104" s="188"/>
      <c r="PJA104" s="188"/>
      <c r="PJB104" s="188"/>
      <c r="PJC104" s="188"/>
      <c r="PJD104" s="188"/>
      <c r="PJE104" s="188"/>
      <c r="PJF104" s="188"/>
      <c r="PJG104" s="188"/>
      <c r="PJH104" s="188"/>
      <c r="PJI104" s="188"/>
      <c r="PJJ104" s="188"/>
      <c r="PJK104" s="188"/>
      <c r="PJL104" s="188"/>
      <c r="PJM104" s="188"/>
      <c r="PJN104" s="188"/>
      <c r="PJO104" s="188"/>
      <c r="PJP104" s="188"/>
      <c r="PJQ104" s="188"/>
      <c r="PJR104" s="188"/>
      <c r="PJS104" s="188"/>
      <c r="PJT104" s="188"/>
      <c r="PJU104" s="188"/>
      <c r="PJV104" s="188"/>
      <c r="PJW104" s="188"/>
      <c r="PJX104" s="188"/>
      <c r="PJY104" s="188"/>
      <c r="PJZ104" s="188"/>
      <c r="PKA104" s="188"/>
      <c r="PKB104" s="188"/>
      <c r="PKC104" s="188"/>
      <c r="PKD104" s="188"/>
      <c r="PKE104" s="188"/>
      <c r="PKF104" s="188"/>
      <c r="PKG104" s="188"/>
      <c r="PKH104" s="188"/>
      <c r="PKI104" s="188"/>
      <c r="PKJ104" s="188"/>
      <c r="PKK104" s="188"/>
      <c r="PKL104" s="188"/>
      <c r="PKM104" s="188"/>
      <c r="PKN104" s="188"/>
      <c r="PKO104" s="188"/>
      <c r="PKP104" s="188"/>
      <c r="PKQ104" s="188"/>
      <c r="PKR104" s="188"/>
      <c r="PKS104" s="188"/>
      <c r="PKT104" s="188"/>
      <c r="PKU104" s="188"/>
      <c r="PKV104" s="188"/>
      <c r="PKW104" s="188"/>
      <c r="PKX104" s="188"/>
      <c r="PKY104" s="188"/>
      <c r="PKZ104" s="188"/>
      <c r="PLA104" s="188"/>
      <c r="PLB104" s="188"/>
      <c r="PLC104" s="188"/>
      <c r="PLD104" s="188"/>
      <c r="PLE104" s="188"/>
      <c r="PLF104" s="188"/>
      <c r="PLG104" s="188"/>
      <c r="PLH104" s="188"/>
      <c r="PLI104" s="188"/>
      <c r="PLJ104" s="188"/>
      <c r="PLK104" s="188"/>
      <c r="PLL104" s="188"/>
      <c r="PLM104" s="188"/>
      <c r="PLN104" s="188"/>
      <c r="PLO104" s="188"/>
      <c r="PLP104" s="188"/>
      <c r="PLQ104" s="188"/>
      <c r="PLR104" s="188"/>
      <c r="PLS104" s="188"/>
      <c r="PLT104" s="188"/>
      <c r="PLU104" s="188"/>
      <c r="PLV104" s="188"/>
      <c r="PLW104" s="188"/>
      <c r="PLX104" s="188"/>
      <c r="PLY104" s="188"/>
      <c r="PLZ104" s="188"/>
      <c r="PMA104" s="188"/>
      <c r="PMB104" s="188"/>
      <c r="PMC104" s="188"/>
      <c r="PMD104" s="188"/>
      <c r="PME104" s="188"/>
      <c r="PMF104" s="188"/>
      <c r="PMG104" s="188"/>
      <c r="PMH104" s="188"/>
      <c r="PMI104" s="188"/>
      <c r="PMJ104" s="188"/>
      <c r="PMK104" s="188"/>
      <c r="PML104" s="188"/>
      <c r="PMM104" s="188"/>
      <c r="PMN104" s="188"/>
      <c r="PMO104" s="188"/>
      <c r="PMP104" s="188"/>
      <c r="PMQ104" s="188"/>
      <c r="PMR104" s="188"/>
      <c r="PMS104" s="188"/>
      <c r="PMT104" s="188"/>
      <c r="PMU104" s="188"/>
      <c r="PMV104" s="188"/>
      <c r="PMW104" s="188"/>
      <c r="PMX104" s="188"/>
      <c r="PMY104" s="188"/>
      <c r="PMZ104" s="188"/>
      <c r="PNA104" s="188"/>
      <c r="PNB104" s="188"/>
      <c r="PNC104" s="188"/>
      <c r="PND104" s="188"/>
      <c r="PNE104" s="188"/>
      <c r="PNF104" s="188"/>
      <c r="PNG104" s="188"/>
      <c r="PNH104" s="188"/>
      <c r="PNI104" s="188"/>
      <c r="PNJ104" s="188"/>
      <c r="PNK104" s="188"/>
      <c r="PNL104" s="188"/>
      <c r="PNM104" s="188"/>
      <c r="PNN104" s="188"/>
      <c r="PNO104" s="188"/>
      <c r="PNP104" s="188"/>
      <c r="PNQ104" s="188"/>
      <c r="PNR104" s="188"/>
      <c r="PNS104" s="188"/>
      <c r="PNT104" s="188"/>
      <c r="PNU104" s="188"/>
      <c r="PNV104" s="188"/>
      <c r="PNW104" s="188"/>
      <c r="PNX104" s="188"/>
      <c r="PNY104" s="188"/>
      <c r="PNZ104" s="188"/>
      <c r="POA104" s="188"/>
      <c r="POB104" s="188"/>
      <c r="POC104" s="188"/>
      <c r="POD104" s="188"/>
      <c r="POE104" s="188"/>
      <c r="POF104" s="188"/>
      <c r="POG104" s="188"/>
      <c r="POH104" s="188"/>
      <c r="POI104" s="188"/>
      <c r="POJ104" s="188"/>
      <c r="POK104" s="188"/>
      <c r="POL104" s="188"/>
      <c r="POM104" s="188"/>
      <c r="PON104" s="188"/>
      <c r="POO104" s="188"/>
      <c r="POP104" s="188"/>
      <c r="POQ104" s="188"/>
      <c r="POR104" s="188"/>
      <c r="POS104" s="188"/>
      <c r="POT104" s="188"/>
      <c r="POU104" s="188"/>
      <c r="POV104" s="188"/>
      <c r="POW104" s="188"/>
      <c r="POX104" s="188"/>
      <c r="POY104" s="188"/>
      <c r="POZ104" s="188"/>
      <c r="PPA104" s="188"/>
      <c r="PPB104" s="188"/>
      <c r="PPC104" s="188"/>
      <c r="PPD104" s="188"/>
      <c r="PPE104" s="188"/>
      <c r="PPF104" s="188"/>
      <c r="PPG104" s="188"/>
      <c r="PPH104" s="188"/>
      <c r="PPI104" s="188"/>
      <c r="PPJ104" s="188"/>
      <c r="PPK104" s="188"/>
      <c r="PPL104" s="188"/>
      <c r="PPM104" s="188"/>
      <c r="PPN104" s="188"/>
      <c r="PPO104" s="188"/>
      <c r="PPP104" s="188"/>
      <c r="PPQ104" s="188"/>
      <c r="PPR104" s="188"/>
      <c r="PPS104" s="188"/>
      <c r="PPT104" s="188"/>
      <c r="PPU104" s="188"/>
      <c r="PPV104" s="188"/>
      <c r="PPW104" s="188"/>
      <c r="PPX104" s="188"/>
      <c r="PPY104" s="188"/>
      <c r="PPZ104" s="188"/>
      <c r="PQA104" s="188"/>
      <c r="PQB104" s="188"/>
      <c r="PQC104" s="188"/>
      <c r="PQD104" s="188"/>
      <c r="PQE104" s="188"/>
      <c r="PQF104" s="188"/>
      <c r="PQG104" s="188"/>
      <c r="PQH104" s="188"/>
      <c r="PQI104" s="188"/>
      <c r="PQJ104" s="188"/>
      <c r="PQK104" s="188"/>
      <c r="PQL104" s="188"/>
      <c r="PQM104" s="188"/>
      <c r="PQN104" s="188"/>
      <c r="PQO104" s="188"/>
      <c r="PQP104" s="188"/>
      <c r="PQQ104" s="188"/>
      <c r="PQR104" s="188"/>
      <c r="PQS104" s="188"/>
      <c r="PQT104" s="188"/>
      <c r="PQU104" s="188"/>
      <c r="PQV104" s="188"/>
      <c r="PQW104" s="188"/>
      <c r="PQX104" s="188"/>
      <c r="PQY104" s="188"/>
      <c r="PQZ104" s="188"/>
      <c r="PRA104" s="188"/>
      <c r="PRB104" s="188"/>
      <c r="PRC104" s="188"/>
      <c r="PRD104" s="188"/>
      <c r="PRE104" s="188"/>
      <c r="PRF104" s="188"/>
      <c r="PRG104" s="188"/>
      <c r="PRH104" s="188"/>
      <c r="PRI104" s="188"/>
      <c r="PRJ104" s="188"/>
      <c r="PRK104" s="188"/>
      <c r="PRL104" s="188"/>
      <c r="PRM104" s="188"/>
      <c r="PRN104" s="188"/>
      <c r="PRO104" s="188"/>
      <c r="PRP104" s="188"/>
      <c r="PRQ104" s="188"/>
      <c r="PRR104" s="188"/>
      <c r="PRS104" s="188"/>
      <c r="PRT104" s="188"/>
      <c r="PRU104" s="188"/>
      <c r="PRV104" s="188"/>
      <c r="PRW104" s="188"/>
      <c r="PRX104" s="188"/>
      <c r="PRY104" s="188"/>
      <c r="PRZ104" s="188"/>
      <c r="PSA104" s="188"/>
      <c r="PSB104" s="188"/>
      <c r="PSC104" s="188"/>
      <c r="PSD104" s="188"/>
      <c r="PSE104" s="188"/>
      <c r="PSF104" s="188"/>
      <c r="PSG104" s="188"/>
      <c r="PSH104" s="188"/>
      <c r="PSI104" s="188"/>
      <c r="PSJ104" s="188"/>
      <c r="PSK104" s="188"/>
      <c r="PSL104" s="188"/>
      <c r="PSM104" s="188"/>
      <c r="PSN104" s="188"/>
      <c r="PSO104" s="188"/>
      <c r="PSP104" s="188"/>
      <c r="PSQ104" s="188"/>
      <c r="PSR104" s="188"/>
      <c r="PSS104" s="188"/>
      <c r="PST104" s="188"/>
      <c r="PSU104" s="188"/>
      <c r="PSV104" s="188"/>
      <c r="PSW104" s="188"/>
      <c r="PSX104" s="188"/>
      <c r="PSY104" s="188"/>
      <c r="PSZ104" s="188"/>
      <c r="PTA104" s="188"/>
      <c r="PTB104" s="188"/>
      <c r="PTC104" s="188"/>
      <c r="PTD104" s="188"/>
      <c r="PTE104" s="188"/>
      <c r="PTF104" s="188"/>
      <c r="PTG104" s="188"/>
      <c r="PTH104" s="188"/>
      <c r="PTI104" s="188"/>
      <c r="PTJ104" s="188"/>
      <c r="PTK104" s="188"/>
      <c r="PTL104" s="188"/>
      <c r="PTM104" s="188"/>
      <c r="PTN104" s="188"/>
      <c r="PTO104" s="188"/>
      <c r="PTP104" s="188"/>
      <c r="PTQ104" s="188"/>
      <c r="PTR104" s="188"/>
      <c r="PTS104" s="188"/>
      <c r="PTT104" s="188"/>
      <c r="PTU104" s="188"/>
      <c r="PTV104" s="188"/>
      <c r="PTW104" s="188"/>
      <c r="PTX104" s="188"/>
      <c r="PTY104" s="188"/>
      <c r="PTZ104" s="188"/>
      <c r="PUA104" s="188"/>
      <c r="PUB104" s="188"/>
      <c r="PUC104" s="188"/>
      <c r="PUD104" s="188"/>
      <c r="PUE104" s="188"/>
      <c r="PUF104" s="188"/>
      <c r="PUG104" s="188"/>
      <c r="PUH104" s="188"/>
      <c r="PUI104" s="188"/>
      <c r="PUJ104" s="188"/>
      <c r="PUK104" s="188"/>
      <c r="PUL104" s="188"/>
      <c r="PUM104" s="188"/>
      <c r="PUN104" s="188"/>
      <c r="PUO104" s="188"/>
      <c r="PUP104" s="188"/>
      <c r="PUQ104" s="188"/>
      <c r="PUR104" s="188"/>
      <c r="PUS104" s="188"/>
      <c r="PUT104" s="188"/>
      <c r="PUU104" s="188"/>
      <c r="PUV104" s="188"/>
      <c r="PUW104" s="188"/>
      <c r="PUX104" s="188"/>
      <c r="PUY104" s="188"/>
      <c r="PUZ104" s="188"/>
      <c r="PVA104" s="188"/>
      <c r="PVB104" s="188"/>
      <c r="PVC104" s="188"/>
      <c r="PVD104" s="188"/>
      <c r="PVE104" s="188"/>
      <c r="PVF104" s="188"/>
      <c r="PVG104" s="188"/>
      <c r="PVH104" s="188"/>
      <c r="PVI104" s="188"/>
      <c r="PVJ104" s="188"/>
      <c r="PVK104" s="188"/>
      <c r="PVL104" s="188"/>
      <c r="PVM104" s="188"/>
      <c r="PVN104" s="188"/>
      <c r="PVO104" s="188"/>
      <c r="PVP104" s="188"/>
      <c r="PVQ104" s="188"/>
      <c r="PVR104" s="188"/>
      <c r="PVS104" s="188"/>
      <c r="PVT104" s="188"/>
      <c r="PVU104" s="188"/>
      <c r="PVV104" s="188"/>
      <c r="PVW104" s="188"/>
      <c r="PVX104" s="188"/>
      <c r="PVY104" s="188"/>
      <c r="PVZ104" s="188"/>
      <c r="PWA104" s="188"/>
      <c r="PWB104" s="188"/>
      <c r="PWC104" s="188"/>
      <c r="PWD104" s="188"/>
      <c r="PWE104" s="188"/>
      <c r="PWF104" s="188"/>
      <c r="PWG104" s="188"/>
      <c r="PWH104" s="188"/>
      <c r="PWI104" s="188"/>
      <c r="PWJ104" s="188"/>
      <c r="PWK104" s="188"/>
      <c r="PWL104" s="188"/>
      <c r="PWM104" s="188"/>
      <c r="PWN104" s="188"/>
      <c r="PWO104" s="188"/>
      <c r="PWP104" s="188"/>
      <c r="PWQ104" s="188"/>
      <c r="PWR104" s="188"/>
      <c r="PWS104" s="188"/>
      <c r="PWT104" s="188"/>
      <c r="PWU104" s="188"/>
      <c r="PWV104" s="188"/>
      <c r="PWW104" s="188"/>
      <c r="PWX104" s="188"/>
      <c r="PWY104" s="188"/>
      <c r="PWZ104" s="188"/>
      <c r="PXA104" s="188"/>
      <c r="PXB104" s="188"/>
      <c r="PXC104" s="188"/>
      <c r="PXD104" s="188"/>
      <c r="PXE104" s="188"/>
      <c r="PXF104" s="188"/>
      <c r="PXG104" s="188"/>
      <c r="PXH104" s="188"/>
      <c r="PXI104" s="188"/>
      <c r="PXJ104" s="188"/>
      <c r="PXK104" s="188"/>
      <c r="PXL104" s="188"/>
      <c r="PXM104" s="188"/>
      <c r="PXN104" s="188"/>
      <c r="PXO104" s="188"/>
      <c r="PXP104" s="188"/>
      <c r="PXQ104" s="188"/>
      <c r="PXR104" s="188"/>
      <c r="PXS104" s="188"/>
      <c r="PXT104" s="188"/>
      <c r="PXU104" s="188"/>
      <c r="PXV104" s="188"/>
      <c r="PXW104" s="188"/>
      <c r="PXX104" s="188"/>
      <c r="PXY104" s="188"/>
      <c r="PXZ104" s="188"/>
      <c r="PYA104" s="188"/>
      <c r="PYB104" s="188"/>
      <c r="PYC104" s="188"/>
      <c r="PYD104" s="188"/>
      <c r="PYE104" s="188"/>
      <c r="PYF104" s="188"/>
      <c r="PYG104" s="188"/>
      <c r="PYH104" s="188"/>
      <c r="PYI104" s="188"/>
      <c r="PYJ104" s="188"/>
      <c r="PYK104" s="188"/>
      <c r="PYL104" s="188"/>
      <c r="PYM104" s="188"/>
      <c r="PYN104" s="188"/>
      <c r="PYO104" s="188"/>
      <c r="PYP104" s="188"/>
      <c r="PYQ104" s="188"/>
      <c r="PYR104" s="188"/>
      <c r="PYS104" s="188"/>
      <c r="PYT104" s="188"/>
      <c r="PYU104" s="188"/>
      <c r="PYV104" s="188"/>
      <c r="PYW104" s="188"/>
      <c r="PYX104" s="188"/>
      <c r="PYY104" s="188"/>
      <c r="PYZ104" s="188"/>
      <c r="PZA104" s="188"/>
      <c r="PZB104" s="188"/>
      <c r="PZC104" s="188"/>
      <c r="PZD104" s="188"/>
      <c r="PZE104" s="188"/>
      <c r="PZF104" s="188"/>
      <c r="PZG104" s="188"/>
      <c r="PZH104" s="188"/>
      <c r="PZI104" s="188"/>
      <c r="PZJ104" s="188"/>
      <c r="PZK104" s="188"/>
      <c r="PZL104" s="188"/>
      <c r="PZM104" s="188"/>
      <c r="PZN104" s="188"/>
      <c r="PZO104" s="188"/>
      <c r="PZP104" s="188"/>
      <c r="PZQ104" s="188"/>
      <c r="PZR104" s="188"/>
      <c r="PZS104" s="188"/>
      <c r="PZT104" s="188"/>
      <c r="PZU104" s="188"/>
      <c r="PZV104" s="188"/>
      <c r="PZW104" s="188"/>
      <c r="PZX104" s="188"/>
      <c r="PZY104" s="188"/>
      <c r="PZZ104" s="188"/>
      <c r="QAA104" s="188"/>
      <c r="QAB104" s="188"/>
      <c r="QAC104" s="188"/>
      <c r="QAD104" s="188"/>
      <c r="QAE104" s="188"/>
      <c r="QAF104" s="188"/>
      <c r="QAG104" s="188"/>
      <c r="QAH104" s="188"/>
      <c r="QAI104" s="188"/>
      <c r="QAJ104" s="188"/>
      <c r="QAK104" s="188"/>
      <c r="QAL104" s="188"/>
      <c r="QAM104" s="188"/>
      <c r="QAN104" s="188"/>
      <c r="QAO104" s="188"/>
      <c r="QAP104" s="188"/>
      <c r="QAQ104" s="188"/>
      <c r="QAR104" s="188"/>
      <c r="QAS104" s="188"/>
      <c r="QAT104" s="188"/>
      <c r="QAU104" s="188"/>
      <c r="QAV104" s="188"/>
      <c r="QAW104" s="188"/>
      <c r="QAX104" s="188"/>
      <c r="QAY104" s="188"/>
      <c r="QAZ104" s="188"/>
      <c r="QBA104" s="188"/>
      <c r="QBB104" s="188"/>
      <c r="QBC104" s="188"/>
      <c r="QBD104" s="188"/>
      <c r="QBE104" s="188"/>
      <c r="QBF104" s="188"/>
      <c r="QBG104" s="188"/>
      <c r="QBH104" s="188"/>
      <c r="QBI104" s="188"/>
      <c r="QBJ104" s="188"/>
      <c r="QBK104" s="188"/>
      <c r="QBL104" s="188"/>
      <c r="QBM104" s="188"/>
      <c r="QBN104" s="188"/>
      <c r="QBO104" s="188"/>
      <c r="QBP104" s="188"/>
      <c r="QBQ104" s="188"/>
      <c r="QBR104" s="188"/>
      <c r="QBS104" s="188"/>
      <c r="QBT104" s="188"/>
      <c r="QBU104" s="188"/>
      <c r="QBV104" s="188"/>
      <c r="QBW104" s="188"/>
      <c r="QBX104" s="188"/>
      <c r="QBY104" s="188"/>
      <c r="QBZ104" s="188"/>
      <c r="QCA104" s="188"/>
      <c r="QCB104" s="188"/>
      <c r="QCC104" s="188"/>
      <c r="QCD104" s="188"/>
      <c r="QCE104" s="188"/>
      <c r="QCF104" s="188"/>
      <c r="QCG104" s="188"/>
      <c r="QCH104" s="188"/>
      <c r="QCI104" s="188"/>
      <c r="QCJ104" s="188"/>
      <c r="QCK104" s="188"/>
      <c r="QCL104" s="188"/>
      <c r="QCM104" s="188"/>
      <c r="QCN104" s="188"/>
      <c r="QCO104" s="188"/>
      <c r="QCP104" s="188"/>
      <c r="QCQ104" s="188"/>
      <c r="QCR104" s="188"/>
      <c r="QCS104" s="188"/>
      <c r="QCT104" s="188"/>
      <c r="QCU104" s="188"/>
      <c r="QCV104" s="188"/>
      <c r="QCW104" s="188"/>
      <c r="QCX104" s="188"/>
      <c r="QCY104" s="188"/>
      <c r="QCZ104" s="188"/>
      <c r="QDA104" s="188"/>
      <c r="QDB104" s="188"/>
      <c r="QDC104" s="188"/>
      <c r="QDD104" s="188"/>
      <c r="QDE104" s="188"/>
      <c r="QDF104" s="188"/>
      <c r="QDG104" s="188"/>
      <c r="QDH104" s="188"/>
      <c r="QDI104" s="188"/>
      <c r="QDJ104" s="188"/>
      <c r="QDK104" s="188"/>
      <c r="QDL104" s="188"/>
      <c r="QDM104" s="188"/>
      <c r="QDN104" s="188"/>
      <c r="QDO104" s="188"/>
      <c r="QDP104" s="188"/>
      <c r="QDQ104" s="188"/>
      <c r="QDR104" s="188"/>
      <c r="QDS104" s="188"/>
      <c r="QDT104" s="188"/>
      <c r="QDU104" s="188"/>
      <c r="QDV104" s="188"/>
      <c r="QDW104" s="188"/>
      <c r="QDX104" s="188"/>
      <c r="QDY104" s="188"/>
      <c r="QDZ104" s="188"/>
      <c r="QEA104" s="188"/>
      <c r="QEB104" s="188"/>
      <c r="QEC104" s="188"/>
      <c r="QED104" s="188"/>
      <c r="QEE104" s="188"/>
      <c r="QEF104" s="188"/>
      <c r="QEG104" s="188"/>
      <c r="QEH104" s="188"/>
      <c r="QEI104" s="188"/>
      <c r="QEJ104" s="188"/>
      <c r="QEK104" s="188"/>
      <c r="QEL104" s="188"/>
      <c r="QEM104" s="188"/>
      <c r="QEN104" s="188"/>
      <c r="QEO104" s="188"/>
      <c r="QEP104" s="188"/>
      <c r="QEQ104" s="188"/>
      <c r="QER104" s="188"/>
      <c r="QES104" s="188"/>
      <c r="QET104" s="188"/>
      <c r="QEU104" s="188"/>
      <c r="QEV104" s="188"/>
      <c r="QEW104" s="188"/>
      <c r="QEX104" s="188"/>
      <c r="QEY104" s="188"/>
      <c r="QEZ104" s="188"/>
      <c r="QFA104" s="188"/>
      <c r="QFB104" s="188"/>
      <c r="QFC104" s="188"/>
      <c r="QFD104" s="188"/>
      <c r="QFE104" s="188"/>
      <c r="QFF104" s="188"/>
      <c r="QFG104" s="188"/>
      <c r="QFH104" s="188"/>
      <c r="QFI104" s="188"/>
      <c r="QFJ104" s="188"/>
      <c r="QFK104" s="188"/>
      <c r="QFL104" s="188"/>
      <c r="QFM104" s="188"/>
      <c r="QFN104" s="188"/>
      <c r="QFO104" s="188"/>
      <c r="QFP104" s="188"/>
      <c r="QFQ104" s="188"/>
      <c r="QFR104" s="188"/>
      <c r="QFS104" s="188"/>
      <c r="QFT104" s="188"/>
      <c r="QFU104" s="188"/>
      <c r="QFV104" s="188"/>
      <c r="QFW104" s="188"/>
      <c r="QFX104" s="188"/>
      <c r="QFY104" s="188"/>
      <c r="QFZ104" s="188"/>
      <c r="QGA104" s="188"/>
      <c r="QGB104" s="188"/>
      <c r="QGC104" s="188"/>
      <c r="QGD104" s="188"/>
      <c r="QGE104" s="188"/>
      <c r="QGF104" s="188"/>
      <c r="QGG104" s="188"/>
      <c r="QGH104" s="188"/>
      <c r="QGI104" s="188"/>
      <c r="QGJ104" s="188"/>
      <c r="QGK104" s="188"/>
      <c r="QGL104" s="188"/>
      <c r="QGM104" s="188"/>
      <c r="QGN104" s="188"/>
      <c r="QGO104" s="188"/>
      <c r="QGP104" s="188"/>
      <c r="QGQ104" s="188"/>
      <c r="QGR104" s="188"/>
      <c r="QGS104" s="188"/>
      <c r="QGT104" s="188"/>
      <c r="QGU104" s="188"/>
      <c r="QGV104" s="188"/>
      <c r="QGW104" s="188"/>
      <c r="QGX104" s="188"/>
      <c r="QGY104" s="188"/>
      <c r="QGZ104" s="188"/>
      <c r="QHA104" s="188"/>
      <c r="QHB104" s="188"/>
      <c r="QHC104" s="188"/>
      <c r="QHD104" s="188"/>
      <c r="QHE104" s="188"/>
      <c r="QHF104" s="188"/>
      <c r="QHG104" s="188"/>
      <c r="QHH104" s="188"/>
      <c r="QHI104" s="188"/>
      <c r="QHJ104" s="188"/>
      <c r="QHK104" s="188"/>
      <c r="QHL104" s="188"/>
      <c r="QHM104" s="188"/>
      <c r="QHN104" s="188"/>
      <c r="QHO104" s="188"/>
      <c r="QHP104" s="188"/>
      <c r="QHQ104" s="188"/>
      <c r="QHR104" s="188"/>
      <c r="QHS104" s="188"/>
      <c r="QHT104" s="188"/>
      <c r="QHU104" s="188"/>
      <c r="QHV104" s="188"/>
      <c r="QHW104" s="188"/>
      <c r="QHX104" s="188"/>
      <c r="QHY104" s="188"/>
      <c r="QHZ104" s="188"/>
      <c r="QIA104" s="188"/>
      <c r="QIB104" s="188"/>
      <c r="QIC104" s="188"/>
      <c r="QID104" s="188"/>
      <c r="QIE104" s="188"/>
      <c r="QIF104" s="188"/>
      <c r="QIG104" s="188"/>
      <c r="QIH104" s="188"/>
      <c r="QII104" s="188"/>
      <c r="QIJ104" s="188"/>
      <c r="QIK104" s="188"/>
      <c r="QIL104" s="188"/>
      <c r="QIM104" s="188"/>
      <c r="QIN104" s="188"/>
      <c r="QIO104" s="188"/>
      <c r="QIP104" s="188"/>
      <c r="QIQ104" s="188"/>
      <c r="QIR104" s="188"/>
      <c r="QIS104" s="188"/>
      <c r="QIT104" s="188"/>
      <c r="QIU104" s="188"/>
      <c r="QIV104" s="188"/>
      <c r="QIW104" s="188"/>
      <c r="QIX104" s="188"/>
      <c r="QIY104" s="188"/>
      <c r="QIZ104" s="188"/>
      <c r="QJA104" s="188"/>
      <c r="QJB104" s="188"/>
      <c r="QJC104" s="188"/>
      <c r="QJD104" s="188"/>
      <c r="QJE104" s="188"/>
      <c r="QJF104" s="188"/>
      <c r="QJG104" s="188"/>
      <c r="QJH104" s="188"/>
      <c r="QJI104" s="188"/>
      <c r="QJJ104" s="188"/>
      <c r="QJK104" s="188"/>
      <c r="QJL104" s="188"/>
      <c r="QJM104" s="188"/>
      <c r="QJN104" s="188"/>
      <c r="QJO104" s="188"/>
      <c r="QJP104" s="188"/>
      <c r="QJQ104" s="188"/>
      <c r="QJR104" s="188"/>
      <c r="QJS104" s="188"/>
      <c r="QJT104" s="188"/>
      <c r="QJU104" s="188"/>
      <c r="QJV104" s="188"/>
      <c r="QJW104" s="188"/>
      <c r="QJX104" s="188"/>
      <c r="QJY104" s="188"/>
      <c r="QJZ104" s="188"/>
      <c r="QKA104" s="188"/>
      <c r="QKB104" s="188"/>
      <c r="QKC104" s="188"/>
      <c r="QKD104" s="188"/>
      <c r="QKE104" s="188"/>
      <c r="QKF104" s="188"/>
      <c r="QKG104" s="188"/>
      <c r="QKH104" s="188"/>
      <c r="QKI104" s="188"/>
      <c r="QKJ104" s="188"/>
      <c r="QKK104" s="188"/>
      <c r="QKL104" s="188"/>
      <c r="QKM104" s="188"/>
      <c r="QKN104" s="188"/>
      <c r="QKO104" s="188"/>
      <c r="QKP104" s="188"/>
      <c r="QKQ104" s="188"/>
      <c r="QKR104" s="188"/>
      <c r="QKS104" s="188"/>
      <c r="QKT104" s="188"/>
      <c r="QKU104" s="188"/>
      <c r="QKV104" s="188"/>
      <c r="QKW104" s="188"/>
      <c r="QKX104" s="188"/>
      <c r="QKY104" s="188"/>
      <c r="QKZ104" s="188"/>
      <c r="QLA104" s="188"/>
      <c r="QLB104" s="188"/>
      <c r="QLC104" s="188"/>
      <c r="QLD104" s="188"/>
      <c r="QLE104" s="188"/>
      <c r="QLF104" s="188"/>
      <c r="QLG104" s="188"/>
      <c r="QLH104" s="188"/>
      <c r="QLI104" s="188"/>
      <c r="QLJ104" s="188"/>
      <c r="QLK104" s="188"/>
      <c r="QLL104" s="188"/>
      <c r="QLM104" s="188"/>
      <c r="QLN104" s="188"/>
      <c r="QLO104" s="188"/>
      <c r="QLP104" s="188"/>
      <c r="QLQ104" s="188"/>
      <c r="QLR104" s="188"/>
      <c r="QLS104" s="188"/>
      <c r="QLT104" s="188"/>
      <c r="QLU104" s="188"/>
      <c r="QLV104" s="188"/>
      <c r="QLW104" s="188"/>
      <c r="QLX104" s="188"/>
      <c r="QLY104" s="188"/>
      <c r="QLZ104" s="188"/>
      <c r="QMA104" s="188"/>
      <c r="QMB104" s="188"/>
      <c r="QMC104" s="188"/>
      <c r="QMD104" s="188"/>
      <c r="QME104" s="188"/>
      <c r="QMF104" s="188"/>
      <c r="QMG104" s="188"/>
      <c r="QMH104" s="188"/>
      <c r="QMI104" s="188"/>
      <c r="QMJ104" s="188"/>
      <c r="QMK104" s="188"/>
      <c r="QML104" s="188"/>
      <c r="QMM104" s="188"/>
      <c r="QMN104" s="188"/>
      <c r="QMO104" s="188"/>
      <c r="QMP104" s="188"/>
      <c r="QMQ104" s="188"/>
      <c r="QMR104" s="188"/>
      <c r="QMS104" s="188"/>
      <c r="QMT104" s="188"/>
      <c r="QMU104" s="188"/>
      <c r="QMV104" s="188"/>
      <c r="QMW104" s="188"/>
      <c r="QMX104" s="188"/>
      <c r="QMY104" s="188"/>
      <c r="QMZ104" s="188"/>
      <c r="QNA104" s="188"/>
      <c r="QNB104" s="188"/>
      <c r="QNC104" s="188"/>
      <c r="QND104" s="188"/>
      <c r="QNE104" s="188"/>
      <c r="QNF104" s="188"/>
      <c r="QNG104" s="188"/>
      <c r="QNH104" s="188"/>
      <c r="QNI104" s="188"/>
      <c r="QNJ104" s="188"/>
      <c r="QNK104" s="188"/>
      <c r="QNL104" s="188"/>
      <c r="QNM104" s="188"/>
      <c r="QNN104" s="188"/>
      <c r="QNO104" s="188"/>
      <c r="QNP104" s="188"/>
      <c r="QNQ104" s="188"/>
      <c r="QNR104" s="188"/>
      <c r="QNS104" s="188"/>
      <c r="QNT104" s="188"/>
      <c r="QNU104" s="188"/>
      <c r="QNV104" s="188"/>
      <c r="QNW104" s="188"/>
      <c r="QNX104" s="188"/>
      <c r="QNY104" s="188"/>
      <c r="QNZ104" s="188"/>
      <c r="QOA104" s="188"/>
      <c r="QOB104" s="188"/>
      <c r="QOC104" s="188"/>
      <c r="QOD104" s="188"/>
      <c r="QOE104" s="188"/>
      <c r="QOF104" s="188"/>
      <c r="QOG104" s="188"/>
      <c r="QOH104" s="188"/>
      <c r="QOI104" s="188"/>
      <c r="QOJ104" s="188"/>
      <c r="QOK104" s="188"/>
      <c r="QOL104" s="188"/>
      <c r="QOM104" s="188"/>
      <c r="QON104" s="188"/>
      <c r="QOO104" s="188"/>
      <c r="QOP104" s="188"/>
      <c r="QOQ104" s="188"/>
      <c r="QOR104" s="188"/>
      <c r="QOS104" s="188"/>
      <c r="QOT104" s="188"/>
      <c r="QOU104" s="188"/>
      <c r="QOV104" s="188"/>
      <c r="QOW104" s="188"/>
      <c r="QOX104" s="188"/>
      <c r="QOY104" s="188"/>
      <c r="QOZ104" s="188"/>
      <c r="QPA104" s="188"/>
      <c r="QPB104" s="188"/>
      <c r="QPC104" s="188"/>
      <c r="QPD104" s="188"/>
      <c r="QPE104" s="188"/>
      <c r="QPF104" s="188"/>
      <c r="QPG104" s="188"/>
      <c r="QPH104" s="188"/>
      <c r="QPI104" s="188"/>
      <c r="QPJ104" s="188"/>
      <c r="QPK104" s="188"/>
      <c r="QPL104" s="188"/>
      <c r="QPM104" s="188"/>
      <c r="QPN104" s="188"/>
      <c r="QPO104" s="188"/>
      <c r="QPP104" s="188"/>
      <c r="QPQ104" s="188"/>
      <c r="QPR104" s="188"/>
      <c r="QPS104" s="188"/>
      <c r="QPT104" s="188"/>
      <c r="QPU104" s="188"/>
      <c r="QPV104" s="188"/>
      <c r="QPW104" s="188"/>
      <c r="QPX104" s="188"/>
      <c r="QPY104" s="188"/>
      <c r="QPZ104" s="188"/>
      <c r="QQA104" s="188"/>
      <c r="QQB104" s="188"/>
      <c r="QQC104" s="188"/>
      <c r="QQD104" s="188"/>
      <c r="QQE104" s="188"/>
      <c r="QQF104" s="188"/>
      <c r="QQG104" s="188"/>
      <c r="QQH104" s="188"/>
      <c r="QQI104" s="188"/>
      <c r="QQJ104" s="188"/>
      <c r="QQK104" s="188"/>
      <c r="QQL104" s="188"/>
      <c r="QQM104" s="188"/>
      <c r="QQN104" s="188"/>
      <c r="QQO104" s="188"/>
      <c r="QQP104" s="188"/>
      <c r="QQQ104" s="188"/>
      <c r="QQR104" s="188"/>
      <c r="QQS104" s="188"/>
      <c r="QQT104" s="188"/>
      <c r="QQU104" s="188"/>
      <c r="QQV104" s="188"/>
      <c r="QQW104" s="188"/>
      <c r="QQX104" s="188"/>
      <c r="QQY104" s="188"/>
      <c r="QQZ104" s="188"/>
      <c r="QRA104" s="188"/>
      <c r="QRB104" s="188"/>
      <c r="QRC104" s="188"/>
      <c r="QRD104" s="188"/>
      <c r="QRE104" s="188"/>
      <c r="QRF104" s="188"/>
      <c r="QRG104" s="188"/>
      <c r="QRH104" s="188"/>
      <c r="QRI104" s="188"/>
      <c r="QRJ104" s="188"/>
      <c r="QRK104" s="188"/>
      <c r="QRL104" s="188"/>
      <c r="QRM104" s="188"/>
      <c r="QRN104" s="188"/>
      <c r="QRO104" s="188"/>
      <c r="QRP104" s="188"/>
      <c r="QRQ104" s="188"/>
      <c r="QRR104" s="188"/>
      <c r="QRS104" s="188"/>
      <c r="QRT104" s="188"/>
      <c r="QRU104" s="188"/>
      <c r="QRV104" s="188"/>
      <c r="QRW104" s="188"/>
      <c r="QRX104" s="188"/>
      <c r="QRY104" s="188"/>
      <c r="QRZ104" s="188"/>
      <c r="QSA104" s="188"/>
      <c r="QSB104" s="188"/>
      <c r="QSC104" s="188"/>
      <c r="QSD104" s="188"/>
      <c r="QSE104" s="188"/>
      <c r="QSF104" s="188"/>
      <c r="QSG104" s="188"/>
      <c r="QSH104" s="188"/>
      <c r="QSI104" s="188"/>
      <c r="QSJ104" s="188"/>
      <c r="QSK104" s="188"/>
      <c r="QSL104" s="188"/>
      <c r="QSM104" s="188"/>
      <c r="QSN104" s="188"/>
      <c r="QSO104" s="188"/>
      <c r="QSP104" s="188"/>
      <c r="QSQ104" s="188"/>
      <c r="QSR104" s="188"/>
      <c r="QSS104" s="188"/>
      <c r="QST104" s="188"/>
      <c r="QSU104" s="188"/>
      <c r="QSV104" s="188"/>
      <c r="QSW104" s="188"/>
      <c r="QSX104" s="188"/>
      <c r="QSY104" s="188"/>
      <c r="QSZ104" s="188"/>
      <c r="QTA104" s="188"/>
      <c r="QTB104" s="188"/>
      <c r="QTC104" s="188"/>
      <c r="QTD104" s="188"/>
      <c r="QTE104" s="188"/>
      <c r="QTF104" s="188"/>
      <c r="QTG104" s="188"/>
      <c r="QTH104" s="188"/>
      <c r="QTI104" s="188"/>
      <c r="QTJ104" s="188"/>
      <c r="QTK104" s="188"/>
      <c r="QTL104" s="188"/>
      <c r="QTM104" s="188"/>
      <c r="QTN104" s="188"/>
      <c r="QTO104" s="188"/>
      <c r="QTP104" s="188"/>
      <c r="QTQ104" s="188"/>
      <c r="QTR104" s="188"/>
      <c r="QTS104" s="188"/>
      <c r="QTT104" s="188"/>
      <c r="QTU104" s="188"/>
      <c r="QTV104" s="188"/>
      <c r="QTW104" s="188"/>
      <c r="QTX104" s="188"/>
      <c r="QTY104" s="188"/>
      <c r="QTZ104" s="188"/>
      <c r="QUA104" s="188"/>
      <c r="QUB104" s="188"/>
      <c r="QUC104" s="188"/>
      <c r="QUD104" s="188"/>
      <c r="QUE104" s="188"/>
      <c r="QUF104" s="188"/>
      <c r="QUG104" s="188"/>
      <c r="QUH104" s="188"/>
      <c r="QUI104" s="188"/>
      <c r="QUJ104" s="188"/>
      <c r="QUK104" s="188"/>
      <c r="QUL104" s="188"/>
      <c r="QUM104" s="188"/>
      <c r="QUN104" s="188"/>
      <c r="QUO104" s="188"/>
      <c r="QUP104" s="188"/>
      <c r="QUQ104" s="188"/>
      <c r="QUR104" s="188"/>
      <c r="QUS104" s="188"/>
      <c r="QUT104" s="188"/>
      <c r="QUU104" s="188"/>
      <c r="QUV104" s="188"/>
      <c r="QUW104" s="188"/>
      <c r="QUX104" s="188"/>
      <c r="QUY104" s="188"/>
      <c r="QUZ104" s="188"/>
      <c r="QVA104" s="188"/>
      <c r="QVB104" s="188"/>
      <c r="QVC104" s="188"/>
      <c r="QVD104" s="188"/>
      <c r="QVE104" s="188"/>
      <c r="QVF104" s="188"/>
      <c r="QVG104" s="188"/>
      <c r="QVH104" s="188"/>
      <c r="QVI104" s="188"/>
      <c r="QVJ104" s="188"/>
      <c r="QVK104" s="188"/>
      <c r="QVL104" s="188"/>
      <c r="QVM104" s="188"/>
      <c r="QVN104" s="188"/>
      <c r="QVO104" s="188"/>
      <c r="QVP104" s="188"/>
      <c r="QVQ104" s="188"/>
      <c r="QVR104" s="188"/>
      <c r="QVS104" s="188"/>
      <c r="QVT104" s="188"/>
      <c r="QVU104" s="188"/>
      <c r="QVV104" s="188"/>
      <c r="QVW104" s="188"/>
      <c r="QVX104" s="188"/>
      <c r="QVY104" s="188"/>
      <c r="QVZ104" s="188"/>
      <c r="QWA104" s="188"/>
      <c r="QWB104" s="188"/>
      <c r="QWC104" s="188"/>
      <c r="QWD104" s="188"/>
      <c r="QWE104" s="188"/>
      <c r="QWF104" s="188"/>
      <c r="QWG104" s="188"/>
      <c r="QWH104" s="188"/>
      <c r="QWI104" s="188"/>
      <c r="QWJ104" s="188"/>
      <c r="QWK104" s="188"/>
      <c r="QWL104" s="188"/>
      <c r="QWM104" s="188"/>
      <c r="QWN104" s="188"/>
      <c r="QWO104" s="188"/>
      <c r="QWP104" s="188"/>
      <c r="QWQ104" s="188"/>
      <c r="QWR104" s="188"/>
      <c r="QWS104" s="188"/>
      <c r="QWT104" s="188"/>
      <c r="QWU104" s="188"/>
      <c r="QWV104" s="188"/>
      <c r="QWW104" s="188"/>
      <c r="QWX104" s="188"/>
      <c r="QWY104" s="188"/>
      <c r="QWZ104" s="188"/>
      <c r="QXA104" s="188"/>
      <c r="QXB104" s="188"/>
      <c r="QXC104" s="188"/>
      <c r="QXD104" s="188"/>
      <c r="QXE104" s="188"/>
      <c r="QXF104" s="188"/>
      <c r="QXG104" s="188"/>
      <c r="QXH104" s="188"/>
      <c r="QXI104" s="188"/>
      <c r="QXJ104" s="188"/>
      <c r="QXK104" s="188"/>
      <c r="QXL104" s="188"/>
      <c r="QXM104" s="188"/>
      <c r="QXN104" s="188"/>
      <c r="QXO104" s="188"/>
      <c r="QXP104" s="188"/>
      <c r="QXQ104" s="188"/>
      <c r="QXR104" s="188"/>
      <c r="QXS104" s="188"/>
      <c r="QXT104" s="188"/>
      <c r="QXU104" s="188"/>
      <c r="QXV104" s="188"/>
      <c r="QXW104" s="188"/>
      <c r="QXX104" s="188"/>
      <c r="QXY104" s="188"/>
      <c r="QXZ104" s="188"/>
      <c r="QYA104" s="188"/>
      <c r="QYB104" s="188"/>
      <c r="QYC104" s="188"/>
      <c r="QYD104" s="188"/>
      <c r="QYE104" s="188"/>
      <c r="QYF104" s="188"/>
      <c r="QYG104" s="188"/>
      <c r="QYH104" s="188"/>
      <c r="QYI104" s="188"/>
      <c r="QYJ104" s="188"/>
      <c r="QYK104" s="188"/>
      <c r="QYL104" s="188"/>
      <c r="QYM104" s="188"/>
      <c r="QYN104" s="188"/>
      <c r="QYO104" s="188"/>
      <c r="QYP104" s="188"/>
      <c r="QYQ104" s="188"/>
      <c r="QYR104" s="188"/>
      <c r="QYS104" s="188"/>
      <c r="QYT104" s="188"/>
      <c r="QYU104" s="188"/>
      <c r="QYV104" s="188"/>
      <c r="QYW104" s="188"/>
      <c r="QYX104" s="188"/>
      <c r="QYY104" s="188"/>
      <c r="QYZ104" s="188"/>
      <c r="QZA104" s="188"/>
      <c r="QZB104" s="188"/>
      <c r="QZC104" s="188"/>
      <c r="QZD104" s="188"/>
      <c r="QZE104" s="188"/>
      <c r="QZF104" s="188"/>
      <c r="QZG104" s="188"/>
      <c r="QZH104" s="188"/>
      <c r="QZI104" s="188"/>
      <c r="QZJ104" s="188"/>
      <c r="QZK104" s="188"/>
      <c r="QZL104" s="188"/>
      <c r="QZM104" s="188"/>
      <c r="QZN104" s="188"/>
      <c r="QZO104" s="188"/>
      <c r="QZP104" s="188"/>
      <c r="QZQ104" s="188"/>
      <c r="QZR104" s="188"/>
      <c r="QZS104" s="188"/>
      <c r="QZT104" s="188"/>
      <c r="QZU104" s="188"/>
      <c r="QZV104" s="188"/>
      <c r="QZW104" s="188"/>
      <c r="QZX104" s="188"/>
      <c r="QZY104" s="188"/>
      <c r="QZZ104" s="188"/>
      <c r="RAA104" s="188"/>
      <c r="RAB104" s="188"/>
      <c r="RAC104" s="188"/>
      <c r="RAD104" s="188"/>
      <c r="RAE104" s="188"/>
      <c r="RAF104" s="188"/>
      <c r="RAG104" s="188"/>
      <c r="RAH104" s="188"/>
      <c r="RAI104" s="188"/>
      <c r="RAJ104" s="188"/>
      <c r="RAK104" s="188"/>
      <c r="RAL104" s="188"/>
      <c r="RAM104" s="188"/>
      <c r="RAN104" s="188"/>
      <c r="RAO104" s="188"/>
      <c r="RAP104" s="188"/>
      <c r="RAQ104" s="188"/>
      <c r="RAR104" s="188"/>
      <c r="RAS104" s="188"/>
      <c r="RAT104" s="188"/>
      <c r="RAU104" s="188"/>
      <c r="RAV104" s="188"/>
      <c r="RAW104" s="188"/>
      <c r="RAX104" s="188"/>
      <c r="RAY104" s="188"/>
      <c r="RAZ104" s="188"/>
      <c r="RBA104" s="188"/>
      <c r="RBB104" s="188"/>
      <c r="RBC104" s="188"/>
      <c r="RBD104" s="188"/>
      <c r="RBE104" s="188"/>
      <c r="RBF104" s="188"/>
      <c r="RBG104" s="188"/>
      <c r="RBH104" s="188"/>
      <c r="RBI104" s="188"/>
      <c r="RBJ104" s="188"/>
      <c r="RBK104" s="188"/>
      <c r="RBL104" s="188"/>
      <c r="RBM104" s="188"/>
      <c r="RBN104" s="188"/>
      <c r="RBO104" s="188"/>
      <c r="RBP104" s="188"/>
      <c r="RBQ104" s="188"/>
      <c r="RBR104" s="188"/>
      <c r="RBS104" s="188"/>
      <c r="RBT104" s="188"/>
      <c r="RBU104" s="188"/>
      <c r="RBV104" s="188"/>
      <c r="RBW104" s="188"/>
      <c r="RBX104" s="188"/>
      <c r="RBY104" s="188"/>
      <c r="RBZ104" s="188"/>
      <c r="RCA104" s="188"/>
      <c r="RCB104" s="188"/>
      <c r="RCC104" s="188"/>
      <c r="RCD104" s="188"/>
      <c r="RCE104" s="188"/>
      <c r="RCF104" s="188"/>
      <c r="RCG104" s="188"/>
      <c r="RCH104" s="188"/>
      <c r="RCI104" s="188"/>
      <c r="RCJ104" s="188"/>
      <c r="RCK104" s="188"/>
      <c r="RCL104" s="188"/>
      <c r="RCM104" s="188"/>
      <c r="RCN104" s="188"/>
      <c r="RCO104" s="188"/>
      <c r="RCP104" s="188"/>
      <c r="RCQ104" s="188"/>
      <c r="RCR104" s="188"/>
      <c r="RCS104" s="188"/>
      <c r="RCT104" s="188"/>
      <c r="RCU104" s="188"/>
      <c r="RCV104" s="188"/>
      <c r="RCW104" s="188"/>
      <c r="RCX104" s="188"/>
      <c r="RCY104" s="188"/>
      <c r="RCZ104" s="188"/>
      <c r="RDA104" s="188"/>
      <c r="RDB104" s="188"/>
      <c r="RDC104" s="188"/>
      <c r="RDD104" s="188"/>
      <c r="RDE104" s="188"/>
      <c r="RDF104" s="188"/>
      <c r="RDG104" s="188"/>
      <c r="RDH104" s="188"/>
      <c r="RDI104" s="188"/>
      <c r="RDJ104" s="188"/>
      <c r="RDK104" s="188"/>
      <c r="RDL104" s="188"/>
      <c r="RDM104" s="188"/>
      <c r="RDN104" s="188"/>
      <c r="RDO104" s="188"/>
      <c r="RDP104" s="188"/>
      <c r="RDQ104" s="188"/>
      <c r="RDR104" s="188"/>
      <c r="RDS104" s="188"/>
      <c r="RDT104" s="188"/>
      <c r="RDU104" s="188"/>
      <c r="RDV104" s="188"/>
      <c r="RDW104" s="188"/>
      <c r="RDX104" s="188"/>
      <c r="RDY104" s="188"/>
      <c r="RDZ104" s="188"/>
      <c r="REA104" s="188"/>
      <c r="REB104" s="188"/>
      <c r="REC104" s="188"/>
      <c r="RED104" s="188"/>
      <c r="REE104" s="188"/>
      <c r="REF104" s="188"/>
      <c r="REG104" s="188"/>
      <c r="REH104" s="188"/>
      <c r="REI104" s="188"/>
      <c r="REJ104" s="188"/>
      <c r="REK104" s="188"/>
      <c r="REL104" s="188"/>
      <c r="REM104" s="188"/>
      <c r="REN104" s="188"/>
      <c r="REO104" s="188"/>
      <c r="REP104" s="188"/>
      <c r="REQ104" s="188"/>
      <c r="RER104" s="188"/>
      <c r="RES104" s="188"/>
      <c r="RET104" s="188"/>
      <c r="REU104" s="188"/>
      <c r="REV104" s="188"/>
      <c r="REW104" s="188"/>
      <c r="REX104" s="188"/>
      <c r="REY104" s="188"/>
      <c r="REZ104" s="188"/>
      <c r="RFA104" s="188"/>
      <c r="RFB104" s="188"/>
      <c r="RFC104" s="188"/>
      <c r="RFD104" s="188"/>
      <c r="RFE104" s="188"/>
      <c r="RFF104" s="188"/>
      <c r="RFG104" s="188"/>
      <c r="RFH104" s="188"/>
      <c r="RFI104" s="188"/>
      <c r="RFJ104" s="188"/>
      <c r="RFK104" s="188"/>
      <c r="RFL104" s="188"/>
      <c r="RFM104" s="188"/>
      <c r="RFN104" s="188"/>
      <c r="RFO104" s="188"/>
      <c r="RFP104" s="188"/>
      <c r="RFQ104" s="188"/>
      <c r="RFR104" s="188"/>
      <c r="RFS104" s="188"/>
      <c r="RFT104" s="188"/>
      <c r="RFU104" s="188"/>
      <c r="RFV104" s="188"/>
      <c r="RFW104" s="188"/>
      <c r="RFX104" s="188"/>
      <c r="RFY104" s="188"/>
      <c r="RFZ104" s="188"/>
      <c r="RGA104" s="188"/>
      <c r="RGB104" s="188"/>
      <c r="RGC104" s="188"/>
      <c r="RGD104" s="188"/>
      <c r="RGE104" s="188"/>
      <c r="RGF104" s="188"/>
      <c r="RGG104" s="188"/>
      <c r="RGH104" s="188"/>
      <c r="RGI104" s="188"/>
      <c r="RGJ104" s="188"/>
      <c r="RGK104" s="188"/>
      <c r="RGL104" s="188"/>
      <c r="RGM104" s="188"/>
      <c r="RGN104" s="188"/>
      <c r="RGO104" s="188"/>
      <c r="RGP104" s="188"/>
      <c r="RGQ104" s="188"/>
      <c r="RGR104" s="188"/>
      <c r="RGS104" s="188"/>
      <c r="RGT104" s="188"/>
      <c r="RGU104" s="188"/>
      <c r="RGV104" s="188"/>
      <c r="RGW104" s="188"/>
      <c r="RGX104" s="188"/>
      <c r="RGY104" s="188"/>
      <c r="RGZ104" s="188"/>
      <c r="RHA104" s="188"/>
      <c r="RHB104" s="188"/>
      <c r="RHC104" s="188"/>
      <c r="RHD104" s="188"/>
      <c r="RHE104" s="188"/>
      <c r="RHF104" s="188"/>
      <c r="RHG104" s="188"/>
      <c r="RHH104" s="188"/>
      <c r="RHI104" s="188"/>
      <c r="RHJ104" s="188"/>
      <c r="RHK104" s="188"/>
      <c r="RHL104" s="188"/>
      <c r="RHM104" s="188"/>
      <c r="RHN104" s="188"/>
      <c r="RHO104" s="188"/>
      <c r="RHP104" s="188"/>
      <c r="RHQ104" s="188"/>
      <c r="RHR104" s="188"/>
      <c r="RHS104" s="188"/>
      <c r="RHT104" s="188"/>
      <c r="RHU104" s="188"/>
      <c r="RHV104" s="188"/>
      <c r="RHW104" s="188"/>
      <c r="RHX104" s="188"/>
      <c r="RHY104" s="188"/>
      <c r="RHZ104" s="188"/>
      <c r="RIA104" s="188"/>
      <c r="RIB104" s="188"/>
      <c r="RIC104" s="188"/>
      <c r="RID104" s="188"/>
      <c r="RIE104" s="188"/>
      <c r="RIF104" s="188"/>
      <c r="RIG104" s="188"/>
      <c r="RIH104" s="188"/>
      <c r="RII104" s="188"/>
      <c r="RIJ104" s="188"/>
      <c r="RIK104" s="188"/>
      <c r="RIL104" s="188"/>
      <c r="RIM104" s="188"/>
      <c r="RIN104" s="188"/>
      <c r="RIO104" s="188"/>
      <c r="RIP104" s="188"/>
      <c r="RIQ104" s="188"/>
      <c r="RIR104" s="188"/>
      <c r="RIS104" s="188"/>
      <c r="RIT104" s="188"/>
      <c r="RIU104" s="188"/>
      <c r="RIV104" s="188"/>
      <c r="RIW104" s="188"/>
      <c r="RIX104" s="188"/>
      <c r="RIY104" s="188"/>
      <c r="RIZ104" s="188"/>
      <c r="RJA104" s="188"/>
      <c r="RJB104" s="188"/>
      <c r="RJC104" s="188"/>
      <c r="RJD104" s="188"/>
      <c r="RJE104" s="188"/>
      <c r="RJF104" s="188"/>
      <c r="RJG104" s="188"/>
      <c r="RJH104" s="188"/>
      <c r="RJI104" s="188"/>
      <c r="RJJ104" s="188"/>
      <c r="RJK104" s="188"/>
      <c r="RJL104" s="188"/>
      <c r="RJM104" s="188"/>
      <c r="RJN104" s="188"/>
      <c r="RJO104" s="188"/>
      <c r="RJP104" s="188"/>
      <c r="RJQ104" s="188"/>
      <c r="RJR104" s="188"/>
      <c r="RJS104" s="188"/>
      <c r="RJT104" s="188"/>
      <c r="RJU104" s="188"/>
      <c r="RJV104" s="188"/>
      <c r="RJW104" s="188"/>
      <c r="RJX104" s="188"/>
      <c r="RJY104" s="188"/>
      <c r="RJZ104" s="188"/>
      <c r="RKA104" s="188"/>
      <c r="RKB104" s="188"/>
      <c r="RKC104" s="188"/>
      <c r="RKD104" s="188"/>
      <c r="RKE104" s="188"/>
      <c r="RKF104" s="188"/>
      <c r="RKG104" s="188"/>
      <c r="RKH104" s="188"/>
      <c r="RKI104" s="188"/>
      <c r="RKJ104" s="188"/>
      <c r="RKK104" s="188"/>
      <c r="RKL104" s="188"/>
      <c r="RKM104" s="188"/>
      <c r="RKN104" s="188"/>
      <c r="RKO104" s="188"/>
      <c r="RKP104" s="188"/>
      <c r="RKQ104" s="188"/>
      <c r="RKR104" s="188"/>
      <c r="RKS104" s="188"/>
      <c r="RKT104" s="188"/>
      <c r="RKU104" s="188"/>
      <c r="RKV104" s="188"/>
      <c r="RKW104" s="188"/>
      <c r="RKX104" s="188"/>
      <c r="RKY104" s="188"/>
      <c r="RKZ104" s="188"/>
      <c r="RLA104" s="188"/>
      <c r="RLB104" s="188"/>
      <c r="RLC104" s="188"/>
      <c r="RLD104" s="188"/>
      <c r="RLE104" s="188"/>
      <c r="RLF104" s="188"/>
      <c r="RLG104" s="188"/>
      <c r="RLH104" s="188"/>
      <c r="RLI104" s="188"/>
      <c r="RLJ104" s="188"/>
      <c r="RLK104" s="188"/>
      <c r="RLL104" s="188"/>
      <c r="RLM104" s="188"/>
      <c r="RLN104" s="188"/>
      <c r="RLO104" s="188"/>
      <c r="RLP104" s="188"/>
      <c r="RLQ104" s="188"/>
      <c r="RLR104" s="188"/>
      <c r="RLS104" s="188"/>
      <c r="RLT104" s="188"/>
      <c r="RLU104" s="188"/>
      <c r="RLV104" s="188"/>
      <c r="RLW104" s="188"/>
      <c r="RLX104" s="188"/>
      <c r="RLY104" s="188"/>
      <c r="RLZ104" s="188"/>
      <c r="RMA104" s="188"/>
      <c r="RMB104" s="188"/>
      <c r="RMC104" s="188"/>
      <c r="RMD104" s="188"/>
      <c r="RME104" s="188"/>
      <c r="RMF104" s="188"/>
      <c r="RMG104" s="188"/>
      <c r="RMH104" s="188"/>
      <c r="RMI104" s="188"/>
      <c r="RMJ104" s="188"/>
      <c r="RMK104" s="188"/>
      <c r="RML104" s="188"/>
      <c r="RMM104" s="188"/>
      <c r="RMN104" s="188"/>
      <c r="RMO104" s="188"/>
      <c r="RMP104" s="188"/>
      <c r="RMQ104" s="188"/>
      <c r="RMR104" s="188"/>
      <c r="RMS104" s="188"/>
      <c r="RMT104" s="188"/>
      <c r="RMU104" s="188"/>
      <c r="RMV104" s="188"/>
      <c r="RMW104" s="188"/>
      <c r="RMX104" s="188"/>
      <c r="RMY104" s="188"/>
      <c r="RMZ104" s="188"/>
      <c r="RNA104" s="188"/>
      <c r="RNB104" s="188"/>
      <c r="RNC104" s="188"/>
      <c r="RND104" s="188"/>
      <c r="RNE104" s="188"/>
      <c r="RNF104" s="188"/>
      <c r="RNG104" s="188"/>
      <c r="RNH104" s="188"/>
      <c r="RNI104" s="188"/>
      <c r="RNJ104" s="188"/>
      <c r="RNK104" s="188"/>
      <c r="RNL104" s="188"/>
      <c r="RNM104" s="188"/>
      <c r="RNN104" s="188"/>
      <c r="RNO104" s="188"/>
      <c r="RNP104" s="188"/>
      <c r="RNQ104" s="188"/>
      <c r="RNR104" s="188"/>
      <c r="RNS104" s="188"/>
      <c r="RNT104" s="188"/>
      <c r="RNU104" s="188"/>
      <c r="RNV104" s="188"/>
      <c r="RNW104" s="188"/>
      <c r="RNX104" s="188"/>
      <c r="RNY104" s="188"/>
      <c r="RNZ104" s="188"/>
      <c r="ROA104" s="188"/>
      <c r="ROB104" s="188"/>
      <c r="ROC104" s="188"/>
      <c r="ROD104" s="188"/>
      <c r="ROE104" s="188"/>
      <c r="ROF104" s="188"/>
      <c r="ROG104" s="188"/>
      <c r="ROH104" s="188"/>
      <c r="ROI104" s="188"/>
      <c r="ROJ104" s="188"/>
      <c r="ROK104" s="188"/>
      <c r="ROL104" s="188"/>
      <c r="ROM104" s="188"/>
      <c r="RON104" s="188"/>
      <c r="ROO104" s="188"/>
      <c r="ROP104" s="188"/>
      <c r="ROQ104" s="188"/>
      <c r="ROR104" s="188"/>
      <c r="ROS104" s="188"/>
      <c r="ROT104" s="188"/>
      <c r="ROU104" s="188"/>
      <c r="ROV104" s="188"/>
      <c r="ROW104" s="188"/>
      <c r="ROX104" s="188"/>
      <c r="ROY104" s="188"/>
      <c r="ROZ104" s="188"/>
      <c r="RPA104" s="188"/>
      <c r="RPB104" s="188"/>
      <c r="RPC104" s="188"/>
      <c r="RPD104" s="188"/>
      <c r="RPE104" s="188"/>
      <c r="RPF104" s="188"/>
      <c r="RPG104" s="188"/>
      <c r="RPH104" s="188"/>
      <c r="RPI104" s="188"/>
      <c r="RPJ104" s="188"/>
      <c r="RPK104" s="188"/>
      <c r="RPL104" s="188"/>
      <c r="RPM104" s="188"/>
      <c r="RPN104" s="188"/>
      <c r="RPO104" s="188"/>
      <c r="RPP104" s="188"/>
      <c r="RPQ104" s="188"/>
      <c r="RPR104" s="188"/>
      <c r="RPS104" s="188"/>
      <c r="RPT104" s="188"/>
      <c r="RPU104" s="188"/>
      <c r="RPV104" s="188"/>
      <c r="RPW104" s="188"/>
      <c r="RPX104" s="188"/>
      <c r="RPY104" s="188"/>
      <c r="RPZ104" s="188"/>
      <c r="RQA104" s="188"/>
      <c r="RQB104" s="188"/>
      <c r="RQC104" s="188"/>
      <c r="RQD104" s="188"/>
      <c r="RQE104" s="188"/>
      <c r="RQF104" s="188"/>
      <c r="RQG104" s="188"/>
      <c r="RQH104" s="188"/>
      <c r="RQI104" s="188"/>
      <c r="RQJ104" s="188"/>
      <c r="RQK104" s="188"/>
      <c r="RQL104" s="188"/>
      <c r="RQM104" s="188"/>
      <c r="RQN104" s="188"/>
      <c r="RQO104" s="188"/>
      <c r="RQP104" s="188"/>
      <c r="RQQ104" s="188"/>
      <c r="RQR104" s="188"/>
      <c r="RQS104" s="188"/>
      <c r="RQT104" s="188"/>
      <c r="RQU104" s="188"/>
      <c r="RQV104" s="188"/>
      <c r="RQW104" s="188"/>
      <c r="RQX104" s="188"/>
      <c r="RQY104" s="188"/>
      <c r="RQZ104" s="188"/>
      <c r="RRA104" s="188"/>
      <c r="RRB104" s="188"/>
      <c r="RRC104" s="188"/>
      <c r="RRD104" s="188"/>
      <c r="RRE104" s="188"/>
      <c r="RRF104" s="188"/>
      <c r="RRG104" s="188"/>
      <c r="RRH104" s="188"/>
      <c r="RRI104" s="188"/>
      <c r="RRJ104" s="188"/>
      <c r="RRK104" s="188"/>
      <c r="RRL104" s="188"/>
      <c r="RRM104" s="188"/>
      <c r="RRN104" s="188"/>
      <c r="RRO104" s="188"/>
      <c r="RRP104" s="188"/>
      <c r="RRQ104" s="188"/>
      <c r="RRR104" s="188"/>
      <c r="RRS104" s="188"/>
      <c r="RRT104" s="188"/>
      <c r="RRU104" s="188"/>
      <c r="RRV104" s="188"/>
      <c r="RRW104" s="188"/>
      <c r="RRX104" s="188"/>
      <c r="RRY104" s="188"/>
      <c r="RRZ104" s="188"/>
      <c r="RSA104" s="188"/>
      <c r="RSB104" s="188"/>
      <c r="RSC104" s="188"/>
      <c r="RSD104" s="188"/>
      <c r="RSE104" s="188"/>
      <c r="RSF104" s="188"/>
      <c r="RSG104" s="188"/>
      <c r="RSH104" s="188"/>
      <c r="RSI104" s="188"/>
      <c r="RSJ104" s="188"/>
      <c r="RSK104" s="188"/>
      <c r="RSL104" s="188"/>
      <c r="RSM104" s="188"/>
      <c r="RSN104" s="188"/>
      <c r="RSO104" s="188"/>
      <c r="RSP104" s="188"/>
      <c r="RSQ104" s="188"/>
      <c r="RSR104" s="188"/>
      <c r="RSS104" s="188"/>
      <c r="RST104" s="188"/>
      <c r="RSU104" s="188"/>
      <c r="RSV104" s="188"/>
      <c r="RSW104" s="188"/>
      <c r="RSX104" s="188"/>
      <c r="RSY104" s="188"/>
      <c r="RSZ104" s="188"/>
      <c r="RTA104" s="188"/>
      <c r="RTB104" s="188"/>
      <c r="RTC104" s="188"/>
      <c r="RTD104" s="188"/>
      <c r="RTE104" s="188"/>
      <c r="RTF104" s="188"/>
      <c r="RTG104" s="188"/>
      <c r="RTH104" s="188"/>
      <c r="RTI104" s="188"/>
      <c r="RTJ104" s="188"/>
      <c r="RTK104" s="188"/>
      <c r="RTL104" s="188"/>
      <c r="RTM104" s="188"/>
      <c r="RTN104" s="188"/>
      <c r="RTO104" s="188"/>
      <c r="RTP104" s="188"/>
      <c r="RTQ104" s="188"/>
      <c r="RTR104" s="188"/>
      <c r="RTS104" s="188"/>
      <c r="RTT104" s="188"/>
      <c r="RTU104" s="188"/>
      <c r="RTV104" s="188"/>
      <c r="RTW104" s="188"/>
      <c r="RTX104" s="188"/>
      <c r="RTY104" s="188"/>
      <c r="RTZ104" s="188"/>
      <c r="RUA104" s="188"/>
      <c r="RUB104" s="188"/>
      <c r="RUC104" s="188"/>
      <c r="RUD104" s="188"/>
      <c r="RUE104" s="188"/>
      <c r="RUF104" s="188"/>
      <c r="RUG104" s="188"/>
      <c r="RUH104" s="188"/>
      <c r="RUI104" s="188"/>
      <c r="RUJ104" s="188"/>
      <c r="RUK104" s="188"/>
      <c r="RUL104" s="188"/>
      <c r="RUM104" s="188"/>
      <c r="RUN104" s="188"/>
      <c r="RUO104" s="188"/>
      <c r="RUP104" s="188"/>
      <c r="RUQ104" s="188"/>
      <c r="RUR104" s="188"/>
      <c r="RUS104" s="188"/>
      <c r="RUT104" s="188"/>
      <c r="RUU104" s="188"/>
      <c r="RUV104" s="188"/>
      <c r="RUW104" s="188"/>
      <c r="RUX104" s="188"/>
      <c r="RUY104" s="188"/>
      <c r="RUZ104" s="188"/>
      <c r="RVA104" s="188"/>
      <c r="RVB104" s="188"/>
      <c r="RVC104" s="188"/>
      <c r="RVD104" s="188"/>
      <c r="RVE104" s="188"/>
      <c r="RVF104" s="188"/>
      <c r="RVG104" s="188"/>
      <c r="RVH104" s="188"/>
      <c r="RVI104" s="188"/>
      <c r="RVJ104" s="188"/>
      <c r="RVK104" s="188"/>
      <c r="RVL104" s="188"/>
      <c r="RVM104" s="188"/>
      <c r="RVN104" s="188"/>
      <c r="RVO104" s="188"/>
      <c r="RVP104" s="188"/>
      <c r="RVQ104" s="188"/>
      <c r="RVR104" s="188"/>
      <c r="RVS104" s="188"/>
      <c r="RVT104" s="188"/>
      <c r="RVU104" s="188"/>
      <c r="RVV104" s="188"/>
      <c r="RVW104" s="188"/>
      <c r="RVX104" s="188"/>
      <c r="RVY104" s="188"/>
      <c r="RVZ104" s="188"/>
      <c r="RWA104" s="188"/>
      <c r="RWB104" s="188"/>
      <c r="RWC104" s="188"/>
      <c r="RWD104" s="188"/>
      <c r="RWE104" s="188"/>
      <c r="RWF104" s="188"/>
      <c r="RWG104" s="188"/>
      <c r="RWH104" s="188"/>
      <c r="RWI104" s="188"/>
      <c r="RWJ104" s="188"/>
      <c r="RWK104" s="188"/>
      <c r="RWL104" s="188"/>
      <c r="RWM104" s="188"/>
      <c r="RWN104" s="188"/>
      <c r="RWO104" s="188"/>
      <c r="RWP104" s="188"/>
      <c r="RWQ104" s="188"/>
      <c r="RWR104" s="188"/>
      <c r="RWS104" s="188"/>
      <c r="RWT104" s="188"/>
      <c r="RWU104" s="188"/>
      <c r="RWV104" s="188"/>
      <c r="RWW104" s="188"/>
      <c r="RWX104" s="188"/>
      <c r="RWY104" s="188"/>
      <c r="RWZ104" s="188"/>
      <c r="RXA104" s="188"/>
      <c r="RXB104" s="188"/>
      <c r="RXC104" s="188"/>
      <c r="RXD104" s="188"/>
      <c r="RXE104" s="188"/>
      <c r="RXF104" s="188"/>
      <c r="RXG104" s="188"/>
      <c r="RXH104" s="188"/>
      <c r="RXI104" s="188"/>
      <c r="RXJ104" s="188"/>
      <c r="RXK104" s="188"/>
      <c r="RXL104" s="188"/>
      <c r="RXM104" s="188"/>
      <c r="RXN104" s="188"/>
      <c r="RXO104" s="188"/>
      <c r="RXP104" s="188"/>
      <c r="RXQ104" s="188"/>
      <c r="RXR104" s="188"/>
      <c r="RXS104" s="188"/>
      <c r="RXT104" s="188"/>
      <c r="RXU104" s="188"/>
      <c r="RXV104" s="188"/>
      <c r="RXW104" s="188"/>
      <c r="RXX104" s="188"/>
      <c r="RXY104" s="188"/>
      <c r="RXZ104" s="188"/>
      <c r="RYA104" s="188"/>
      <c r="RYB104" s="188"/>
      <c r="RYC104" s="188"/>
      <c r="RYD104" s="188"/>
      <c r="RYE104" s="188"/>
      <c r="RYF104" s="188"/>
      <c r="RYG104" s="188"/>
      <c r="RYH104" s="188"/>
      <c r="RYI104" s="188"/>
      <c r="RYJ104" s="188"/>
      <c r="RYK104" s="188"/>
      <c r="RYL104" s="188"/>
      <c r="RYM104" s="188"/>
      <c r="RYN104" s="188"/>
      <c r="RYO104" s="188"/>
      <c r="RYP104" s="188"/>
      <c r="RYQ104" s="188"/>
      <c r="RYR104" s="188"/>
      <c r="RYS104" s="188"/>
      <c r="RYT104" s="188"/>
      <c r="RYU104" s="188"/>
      <c r="RYV104" s="188"/>
      <c r="RYW104" s="188"/>
      <c r="RYX104" s="188"/>
      <c r="RYY104" s="188"/>
      <c r="RYZ104" s="188"/>
      <c r="RZA104" s="188"/>
      <c r="RZB104" s="188"/>
      <c r="RZC104" s="188"/>
      <c r="RZD104" s="188"/>
      <c r="RZE104" s="188"/>
      <c r="RZF104" s="188"/>
      <c r="RZG104" s="188"/>
      <c r="RZH104" s="188"/>
      <c r="RZI104" s="188"/>
      <c r="RZJ104" s="188"/>
      <c r="RZK104" s="188"/>
      <c r="RZL104" s="188"/>
      <c r="RZM104" s="188"/>
      <c r="RZN104" s="188"/>
      <c r="RZO104" s="188"/>
      <c r="RZP104" s="188"/>
      <c r="RZQ104" s="188"/>
      <c r="RZR104" s="188"/>
      <c r="RZS104" s="188"/>
      <c r="RZT104" s="188"/>
      <c r="RZU104" s="188"/>
      <c r="RZV104" s="188"/>
      <c r="RZW104" s="188"/>
      <c r="RZX104" s="188"/>
      <c r="RZY104" s="188"/>
      <c r="RZZ104" s="188"/>
      <c r="SAA104" s="188"/>
      <c r="SAB104" s="188"/>
      <c r="SAC104" s="188"/>
      <c r="SAD104" s="188"/>
      <c r="SAE104" s="188"/>
      <c r="SAF104" s="188"/>
      <c r="SAG104" s="188"/>
      <c r="SAH104" s="188"/>
      <c r="SAI104" s="188"/>
      <c r="SAJ104" s="188"/>
      <c r="SAK104" s="188"/>
      <c r="SAL104" s="188"/>
      <c r="SAM104" s="188"/>
      <c r="SAN104" s="188"/>
      <c r="SAO104" s="188"/>
      <c r="SAP104" s="188"/>
      <c r="SAQ104" s="188"/>
      <c r="SAR104" s="188"/>
      <c r="SAS104" s="188"/>
      <c r="SAT104" s="188"/>
      <c r="SAU104" s="188"/>
      <c r="SAV104" s="188"/>
      <c r="SAW104" s="188"/>
      <c r="SAX104" s="188"/>
      <c r="SAY104" s="188"/>
      <c r="SAZ104" s="188"/>
      <c r="SBA104" s="188"/>
      <c r="SBB104" s="188"/>
      <c r="SBC104" s="188"/>
      <c r="SBD104" s="188"/>
      <c r="SBE104" s="188"/>
      <c r="SBF104" s="188"/>
      <c r="SBG104" s="188"/>
      <c r="SBH104" s="188"/>
      <c r="SBI104" s="188"/>
      <c r="SBJ104" s="188"/>
      <c r="SBK104" s="188"/>
      <c r="SBL104" s="188"/>
      <c r="SBM104" s="188"/>
      <c r="SBN104" s="188"/>
      <c r="SBO104" s="188"/>
      <c r="SBP104" s="188"/>
      <c r="SBQ104" s="188"/>
      <c r="SBR104" s="188"/>
      <c r="SBS104" s="188"/>
      <c r="SBT104" s="188"/>
      <c r="SBU104" s="188"/>
      <c r="SBV104" s="188"/>
      <c r="SBW104" s="188"/>
      <c r="SBX104" s="188"/>
      <c r="SBY104" s="188"/>
      <c r="SBZ104" s="188"/>
      <c r="SCA104" s="188"/>
      <c r="SCB104" s="188"/>
      <c r="SCC104" s="188"/>
      <c r="SCD104" s="188"/>
      <c r="SCE104" s="188"/>
      <c r="SCF104" s="188"/>
      <c r="SCG104" s="188"/>
      <c r="SCH104" s="188"/>
      <c r="SCI104" s="188"/>
      <c r="SCJ104" s="188"/>
      <c r="SCK104" s="188"/>
      <c r="SCL104" s="188"/>
      <c r="SCM104" s="188"/>
      <c r="SCN104" s="188"/>
      <c r="SCO104" s="188"/>
      <c r="SCP104" s="188"/>
      <c r="SCQ104" s="188"/>
      <c r="SCR104" s="188"/>
      <c r="SCS104" s="188"/>
      <c r="SCT104" s="188"/>
      <c r="SCU104" s="188"/>
      <c r="SCV104" s="188"/>
      <c r="SCW104" s="188"/>
      <c r="SCX104" s="188"/>
      <c r="SCY104" s="188"/>
      <c r="SCZ104" s="188"/>
      <c r="SDA104" s="188"/>
      <c r="SDB104" s="188"/>
      <c r="SDC104" s="188"/>
      <c r="SDD104" s="188"/>
      <c r="SDE104" s="188"/>
      <c r="SDF104" s="188"/>
      <c r="SDG104" s="188"/>
      <c r="SDH104" s="188"/>
      <c r="SDI104" s="188"/>
      <c r="SDJ104" s="188"/>
      <c r="SDK104" s="188"/>
      <c r="SDL104" s="188"/>
      <c r="SDM104" s="188"/>
      <c r="SDN104" s="188"/>
      <c r="SDO104" s="188"/>
      <c r="SDP104" s="188"/>
      <c r="SDQ104" s="188"/>
      <c r="SDR104" s="188"/>
      <c r="SDS104" s="188"/>
      <c r="SDT104" s="188"/>
      <c r="SDU104" s="188"/>
      <c r="SDV104" s="188"/>
      <c r="SDW104" s="188"/>
      <c r="SDX104" s="188"/>
      <c r="SDY104" s="188"/>
      <c r="SDZ104" s="188"/>
      <c r="SEA104" s="188"/>
      <c r="SEB104" s="188"/>
      <c r="SEC104" s="188"/>
      <c r="SED104" s="188"/>
      <c r="SEE104" s="188"/>
      <c r="SEF104" s="188"/>
      <c r="SEG104" s="188"/>
      <c r="SEH104" s="188"/>
      <c r="SEI104" s="188"/>
      <c r="SEJ104" s="188"/>
      <c r="SEK104" s="188"/>
      <c r="SEL104" s="188"/>
      <c r="SEM104" s="188"/>
      <c r="SEN104" s="188"/>
      <c r="SEO104" s="188"/>
      <c r="SEP104" s="188"/>
      <c r="SEQ104" s="188"/>
      <c r="SER104" s="188"/>
      <c r="SES104" s="188"/>
      <c r="SET104" s="188"/>
      <c r="SEU104" s="188"/>
      <c r="SEV104" s="188"/>
      <c r="SEW104" s="188"/>
      <c r="SEX104" s="188"/>
      <c r="SEY104" s="188"/>
      <c r="SEZ104" s="188"/>
      <c r="SFA104" s="188"/>
      <c r="SFB104" s="188"/>
      <c r="SFC104" s="188"/>
      <c r="SFD104" s="188"/>
      <c r="SFE104" s="188"/>
      <c r="SFF104" s="188"/>
      <c r="SFG104" s="188"/>
      <c r="SFH104" s="188"/>
      <c r="SFI104" s="188"/>
      <c r="SFJ104" s="188"/>
      <c r="SFK104" s="188"/>
      <c r="SFL104" s="188"/>
      <c r="SFM104" s="188"/>
      <c r="SFN104" s="188"/>
      <c r="SFO104" s="188"/>
      <c r="SFP104" s="188"/>
      <c r="SFQ104" s="188"/>
      <c r="SFR104" s="188"/>
      <c r="SFS104" s="188"/>
      <c r="SFT104" s="188"/>
      <c r="SFU104" s="188"/>
      <c r="SFV104" s="188"/>
      <c r="SFW104" s="188"/>
      <c r="SFX104" s="188"/>
      <c r="SFY104" s="188"/>
      <c r="SFZ104" s="188"/>
      <c r="SGA104" s="188"/>
      <c r="SGB104" s="188"/>
      <c r="SGC104" s="188"/>
      <c r="SGD104" s="188"/>
      <c r="SGE104" s="188"/>
      <c r="SGF104" s="188"/>
      <c r="SGG104" s="188"/>
      <c r="SGH104" s="188"/>
      <c r="SGI104" s="188"/>
      <c r="SGJ104" s="188"/>
      <c r="SGK104" s="188"/>
      <c r="SGL104" s="188"/>
      <c r="SGM104" s="188"/>
      <c r="SGN104" s="188"/>
      <c r="SGO104" s="188"/>
      <c r="SGP104" s="188"/>
      <c r="SGQ104" s="188"/>
      <c r="SGR104" s="188"/>
      <c r="SGS104" s="188"/>
      <c r="SGT104" s="188"/>
      <c r="SGU104" s="188"/>
      <c r="SGV104" s="188"/>
      <c r="SGW104" s="188"/>
      <c r="SGX104" s="188"/>
      <c r="SGY104" s="188"/>
      <c r="SGZ104" s="188"/>
      <c r="SHA104" s="188"/>
      <c r="SHB104" s="188"/>
      <c r="SHC104" s="188"/>
      <c r="SHD104" s="188"/>
      <c r="SHE104" s="188"/>
      <c r="SHF104" s="188"/>
      <c r="SHG104" s="188"/>
      <c r="SHH104" s="188"/>
      <c r="SHI104" s="188"/>
      <c r="SHJ104" s="188"/>
      <c r="SHK104" s="188"/>
      <c r="SHL104" s="188"/>
      <c r="SHM104" s="188"/>
      <c r="SHN104" s="188"/>
      <c r="SHO104" s="188"/>
      <c r="SHP104" s="188"/>
      <c r="SHQ104" s="188"/>
      <c r="SHR104" s="188"/>
      <c r="SHS104" s="188"/>
      <c r="SHT104" s="188"/>
      <c r="SHU104" s="188"/>
      <c r="SHV104" s="188"/>
      <c r="SHW104" s="188"/>
      <c r="SHX104" s="188"/>
      <c r="SHY104" s="188"/>
      <c r="SHZ104" s="188"/>
      <c r="SIA104" s="188"/>
      <c r="SIB104" s="188"/>
      <c r="SIC104" s="188"/>
      <c r="SID104" s="188"/>
      <c r="SIE104" s="188"/>
      <c r="SIF104" s="188"/>
      <c r="SIG104" s="188"/>
      <c r="SIH104" s="188"/>
      <c r="SII104" s="188"/>
      <c r="SIJ104" s="188"/>
      <c r="SIK104" s="188"/>
      <c r="SIL104" s="188"/>
      <c r="SIM104" s="188"/>
      <c r="SIN104" s="188"/>
      <c r="SIO104" s="188"/>
      <c r="SIP104" s="188"/>
      <c r="SIQ104" s="188"/>
      <c r="SIR104" s="188"/>
      <c r="SIS104" s="188"/>
      <c r="SIT104" s="188"/>
      <c r="SIU104" s="188"/>
      <c r="SIV104" s="188"/>
      <c r="SIW104" s="188"/>
      <c r="SIX104" s="188"/>
      <c r="SIY104" s="188"/>
      <c r="SIZ104" s="188"/>
      <c r="SJA104" s="188"/>
      <c r="SJB104" s="188"/>
      <c r="SJC104" s="188"/>
      <c r="SJD104" s="188"/>
      <c r="SJE104" s="188"/>
      <c r="SJF104" s="188"/>
      <c r="SJG104" s="188"/>
      <c r="SJH104" s="188"/>
      <c r="SJI104" s="188"/>
      <c r="SJJ104" s="188"/>
      <c r="SJK104" s="188"/>
      <c r="SJL104" s="188"/>
      <c r="SJM104" s="188"/>
      <c r="SJN104" s="188"/>
      <c r="SJO104" s="188"/>
      <c r="SJP104" s="188"/>
      <c r="SJQ104" s="188"/>
      <c r="SJR104" s="188"/>
      <c r="SJS104" s="188"/>
      <c r="SJT104" s="188"/>
      <c r="SJU104" s="188"/>
      <c r="SJV104" s="188"/>
      <c r="SJW104" s="188"/>
      <c r="SJX104" s="188"/>
      <c r="SJY104" s="188"/>
      <c r="SJZ104" s="188"/>
      <c r="SKA104" s="188"/>
      <c r="SKB104" s="188"/>
      <c r="SKC104" s="188"/>
      <c r="SKD104" s="188"/>
      <c r="SKE104" s="188"/>
      <c r="SKF104" s="188"/>
      <c r="SKG104" s="188"/>
      <c r="SKH104" s="188"/>
      <c r="SKI104" s="188"/>
      <c r="SKJ104" s="188"/>
      <c r="SKK104" s="188"/>
      <c r="SKL104" s="188"/>
      <c r="SKM104" s="188"/>
      <c r="SKN104" s="188"/>
      <c r="SKO104" s="188"/>
      <c r="SKP104" s="188"/>
      <c r="SKQ104" s="188"/>
      <c r="SKR104" s="188"/>
      <c r="SKS104" s="188"/>
      <c r="SKT104" s="188"/>
      <c r="SKU104" s="188"/>
      <c r="SKV104" s="188"/>
      <c r="SKW104" s="188"/>
      <c r="SKX104" s="188"/>
      <c r="SKY104" s="188"/>
      <c r="SKZ104" s="188"/>
      <c r="SLA104" s="188"/>
      <c r="SLB104" s="188"/>
      <c r="SLC104" s="188"/>
      <c r="SLD104" s="188"/>
      <c r="SLE104" s="188"/>
      <c r="SLF104" s="188"/>
      <c r="SLG104" s="188"/>
      <c r="SLH104" s="188"/>
      <c r="SLI104" s="188"/>
      <c r="SLJ104" s="188"/>
      <c r="SLK104" s="188"/>
      <c r="SLL104" s="188"/>
      <c r="SLM104" s="188"/>
      <c r="SLN104" s="188"/>
      <c r="SLO104" s="188"/>
      <c r="SLP104" s="188"/>
      <c r="SLQ104" s="188"/>
      <c r="SLR104" s="188"/>
      <c r="SLS104" s="188"/>
      <c r="SLT104" s="188"/>
      <c r="SLU104" s="188"/>
      <c r="SLV104" s="188"/>
      <c r="SLW104" s="188"/>
      <c r="SLX104" s="188"/>
      <c r="SLY104" s="188"/>
      <c r="SLZ104" s="188"/>
      <c r="SMA104" s="188"/>
      <c r="SMB104" s="188"/>
      <c r="SMC104" s="188"/>
      <c r="SMD104" s="188"/>
      <c r="SME104" s="188"/>
      <c r="SMF104" s="188"/>
      <c r="SMG104" s="188"/>
      <c r="SMH104" s="188"/>
      <c r="SMI104" s="188"/>
      <c r="SMJ104" s="188"/>
      <c r="SMK104" s="188"/>
      <c r="SML104" s="188"/>
      <c r="SMM104" s="188"/>
      <c r="SMN104" s="188"/>
      <c r="SMO104" s="188"/>
      <c r="SMP104" s="188"/>
      <c r="SMQ104" s="188"/>
      <c r="SMR104" s="188"/>
      <c r="SMS104" s="188"/>
      <c r="SMT104" s="188"/>
      <c r="SMU104" s="188"/>
      <c r="SMV104" s="188"/>
      <c r="SMW104" s="188"/>
      <c r="SMX104" s="188"/>
      <c r="SMY104" s="188"/>
      <c r="SMZ104" s="188"/>
      <c r="SNA104" s="188"/>
      <c r="SNB104" s="188"/>
      <c r="SNC104" s="188"/>
      <c r="SND104" s="188"/>
      <c r="SNE104" s="188"/>
      <c r="SNF104" s="188"/>
      <c r="SNG104" s="188"/>
      <c r="SNH104" s="188"/>
      <c r="SNI104" s="188"/>
      <c r="SNJ104" s="188"/>
      <c r="SNK104" s="188"/>
      <c r="SNL104" s="188"/>
      <c r="SNM104" s="188"/>
      <c r="SNN104" s="188"/>
      <c r="SNO104" s="188"/>
      <c r="SNP104" s="188"/>
      <c r="SNQ104" s="188"/>
      <c r="SNR104" s="188"/>
      <c r="SNS104" s="188"/>
      <c r="SNT104" s="188"/>
      <c r="SNU104" s="188"/>
      <c r="SNV104" s="188"/>
      <c r="SNW104" s="188"/>
      <c r="SNX104" s="188"/>
      <c r="SNY104" s="188"/>
      <c r="SNZ104" s="188"/>
      <c r="SOA104" s="188"/>
      <c r="SOB104" s="188"/>
      <c r="SOC104" s="188"/>
      <c r="SOD104" s="188"/>
      <c r="SOE104" s="188"/>
      <c r="SOF104" s="188"/>
      <c r="SOG104" s="188"/>
      <c r="SOH104" s="188"/>
      <c r="SOI104" s="188"/>
      <c r="SOJ104" s="188"/>
      <c r="SOK104" s="188"/>
      <c r="SOL104" s="188"/>
      <c r="SOM104" s="188"/>
      <c r="SON104" s="188"/>
      <c r="SOO104" s="188"/>
      <c r="SOP104" s="188"/>
      <c r="SOQ104" s="188"/>
      <c r="SOR104" s="188"/>
      <c r="SOS104" s="188"/>
      <c r="SOT104" s="188"/>
      <c r="SOU104" s="188"/>
      <c r="SOV104" s="188"/>
      <c r="SOW104" s="188"/>
      <c r="SOX104" s="188"/>
      <c r="SOY104" s="188"/>
      <c r="SOZ104" s="188"/>
      <c r="SPA104" s="188"/>
      <c r="SPB104" s="188"/>
      <c r="SPC104" s="188"/>
      <c r="SPD104" s="188"/>
      <c r="SPE104" s="188"/>
      <c r="SPF104" s="188"/>
      <c r="SPG104" s="188"/>
      <c r="SPH104" s="188"/>
      <c r="SPI104" s="188"/>
      <c r="SPJ104" s="188"/>
      <c r="SPK104" s="188"/>
      <c r="SPL104" s="188"/>
      <c r="SPM104" s="188"/>
      <c r="SPN104" s="188"/>
      <c r="SPO104" s="188"/>
      <c r="SPP104" s="188"/>
      <c r="SPQ104" s="188"/>
      <c r="SPR104" s="188"/>
      <c r="SPS104" s="188"/>
      <c r="SPT104" s="188"/>
      <c r="SPU104" s="188"/>
      <c r="SPV104" s="188"/>
      <c r="SPW104" s="188"/>
      <c r="SPX104" s="188"/>
      <c r="SPY104" s="188"/>
      <c r="SPZ104" s="188"/>
      <c r="SQA104" s="188"/>
      <c r="SQB104" s="188"/>
      <c r="SQC104" s="188"/>
      <c r="SQD104" s="188"/>
      <c r="SQE104" s="188"/>
      <c r="SQF104" s="188"/>
      <c r="SQG104" s="188"/>
      <c r="SQH104" s="188"/>
      <c r="SQI104" s="188"/>
      <c r="SQJ104" s="188"/>
      <c r="SQK104" s="188"/>
      <c r="SQL104" s="188"/>
      <c r="SQM104" s="188"/>
      <c r="SQN104" s="188"/>
      <c r="SQO104" s="188"/>
      <c r="SQP104" s="188"/>
      <c r="SQQ104" s="188"/>
      <c r="SQR104" s="188"/>
      <c r="SQS104" s="188"/>
      <c r="SQT104" s="188"/>
      <c r="SQU104" s="188"/>
      <c r="SQV104" s="188"/>
      <c r="SQW104" s="188"/>
      <c r="SQX104" s="188"/>
      <c r="SQY104" s="188"/>
      <c r="SQZ104" s="188"/>
      <c r="SRA104" s="188"/>
      <c r="SRB104" s="188"/>
      <c r="SRC104" s="188"/>
      <c r="SRD104" s="188"/>
      <c r="SRE104" s="188"/>
      <c r="SRF104" s="188"/>
      <c r="SRG104" s="188"/>
      <c r="SRH104" s="188"/>
      <c r="SRI104" s="188"/>
      <c r="SRJ104" s="188"/>
      <c r="SRK104" s="188"/>
      <c r="SRL104" s="188"/>
      <c r="SRM104" s="188"/>
      <c r="SRN104" s="188"/>
      <c r="SRO104" s="188"/>
      <c r="SRP104" s="188"/>
      <c r="SRQ104" s="188"/>
      <c r="SRR104" s="188"/>
      <c r="SRS104" s="188"/>
      <c r="SRT104" s="188"/>
      <c r="SRU104" s="188"/>
      <c r="SRV104" s="188"/>
      <c r="SRW104" s="188"/>
      <c r="SRX104" s="188"/>
      <c r="SRY104" s="188"/>
      <c r="SRZ104" s="188"/>
      <c r="SSA104" s="188"/>
      <c r="SSB104" s="188"/>
      <c r="SSC104" s="188"/>
      <c r="SSD104" s="188"/>
      <c r="SSE104" s="188"/>
      <c r="SSF104" s="188"/>
      <c r="SSG104" s="188"/>
      <c r="SSH104" s="188"/>
      <c r="SSI104" s="188"/>
      <c r="SSJ104" s="188"/>
      <c r="SSK104" s="188"/>
      <c r="SSL104" s="188"/>
      <c r="SSM104" s="188"/>
      <c r="SSN104" s="188"/>
      <c r="SSO104" s="188"/>
      <c r="SSP104" s="188"/>
      <c r="SSQ104" s="188"/>
      <c r="SSR104" s="188"/>
      <c r="SSS104" s="188"/>
      <c r="SST104" s="188"/>
      <c r="SSU104" s="188"/>
      <c r="SSV104" s="188"/>
      <c r="SSW104" s="188"/>
      <c r="SSX104" s="188"/>
      <c r="SSY104" s="188"/>
      <c r="SSZ104" s="188"/>
      <c r="STA104" s="188"/>
      <c r="STB104" s="188"/>
      <c r="STC104" s="188"/>
      <c r="STD104" s="188"/>
      <c r="STE104" s="188"/>
      <c r="STF104" s="188"/>
      <c r="STG104" s="188"/>
      <c r="STH104" s="188"/>
      <c r="STI104" s="188"/>
      <c r="STJ104" s="188"/>
      <c r="STK104" s="188"/>
      <c r="STL104" s="188"/>
      <c r="STM104" s="188"/>
      <c r="STN104" s="188"/>
      <c r="STO104" s="188"/>
      <c r="STP104" s="188"/>
      <c r="STQ104" s="188"/>
      <c r="STR104" s="188"/>
      <c r="STS104" s="188"/>
      <c r="STT104" s="188"/>
      <c r="STU104" s="188"/>
      <c r="STV104" s="188"/>
      <c r="STW104" s="188"/>
      <c r="STX104" s="188"/>
      <c r="STY104" s="188"/>
      <c r="STZ104" s="188"/>
      <c r="SUA104" s="188"/>
      <c r="SUB104" s="188"/>
      <c r="SUC104" s="188"/>
      <c r="SUD104" s="188"/>
      <c r="SUE104" s="188"/>
      <c r="SUF104" s="188"/>
      <c r="SUG104" s="188"/>
      <c r="SUH104" s="188"/>
      <c r="SUI104" s="188"/>
      <c r="SUJ104" s="188"/>
      <c r="SUK104" s="188"/>
      <c r="SUL104" s="188"/>
      <c r="SUM104" s="188"/>
      <c r="SUN104" s="188"/>
      <c r="SUO104" s="188"/>
      <c r="SUP104" s="188"/>
      <c r="SUQ104" s="188"/>
      <c r="SUR104" s="188"/>
      <c r="SUS104" s="188"/>
      <c r="SUT104" s="188"/>
      <c r="SUU104" s="188"/>
      <c r="SUV104" s="188"/>
      <c r="SUW104" s="188"/>
      <c r="SUX104" s="188"/>
      <c r="SUY104" s="188"/>
      <c r="SUZ104" s="188"/>
      <c r="SVA104" s="188"/>
      <c r="SVB104" s="188"/>
      <c r="SVC104" s="188"/>
      <c r="SVD104" s="188"/>
      <c r="SVE104" s="188"/>
      <c r="SVF104" s="188"/>
      <c r="SVG104" s="188"/>
      <c r="SVH104" s="188"/>
      <c r="SVI104" s="188"/>
      <c r="SVJ104" s="188"/>
      <c r="SVK104" s="188"/>
      <c r="SVL104" s="188"/>
      <c r="SVM104" s="188"/>
      <c r="SVN104" s="188"/>
      <c r="SVO104" s="188"/>
      <c r="SVP104" s="188"/>
      <c r="SVQ104" s="188"/>
      <c r="SVR104" s="188"/>
      <c r="SVS104" s="188"/>
      <c r="SVT104" s="188"/>
      <c r="SVU104" s="188"/>
      <c r="SVV104" s="188"/>
      <c r="SVW104" s="188"/>
      <c r="SVX104" s="188"/>
      <c r="SVY104" s="188"/>
      <c r="SVZ104" s="188"/>
      <c r="SWA104" s="188"/>
      <c r="SWB104" s="188"/>
      <c r="SWC104" s="188"/>
      <c r="SWD104" s="188"/>
      <c r="SWE104" s="188"/>
      <c r="SWF104" s="188"/>
      <c r="SWG104" s="188"/>
      <c r="SWH104" s="188"/>
      <c r="SWI104" s="188"/>
      <c r="SWJ104" s="188"/>
      <c r="SWK104" s="188"/>
      <c r="SWL104" s="188"/>
      <c r="SWM104" s="188"/>
      <c r="SWN104" s="188"/>
      <c r="SWO104" s="188"/>
      <c r="SWP104" s="188"/>
      <c r="SWQ104" s="188"/>
      <c r="SWR104" s="188"/>
      <c r="SWS104" s="188"/>
      <c r="SWT104" s="188"/>
      <c r="SWU104" s="188"/>
      <c r="SWV104" s="188"/>
      <c r="SWW104" s="188"/>
      <c r="SWX104" s="188"/>
      <c r="SWY104" s="188"/>
      <c r="SWZ104" s="188"/>
      <c r="SXA104" s="188"/>
      <c r="SXB104" s="188"/>
      <c r="SXC104" s="188"/>
      <c r="SXD104" s="188"/>
      <c r="SXE104" s="188"/>
      <c r="SXF104" s="188"/>
      <c r="SXG104" s="188"/>
      <c r="SXH104" s="188"/>
      <c r="SXI104" s="188"/>
      <c r="SXJ104" s="188"/>
      <c r="SXK104" s="188"/>
      <c r="SXL104" s="188"/>
      <c r="SXM104" s="188"/>
      <c r="SXN104" s="188"/>
      <c r="SXO104" s="188"/>
      <c r="SXP104" s="188"/>
      <c r="SXQ104" s="188"/>
      <c r="SXR104" s="188"/>
      <c r="SXS104" s="188"/>
      <c r="SXT104" s="188"/>
      <c r="SXU104" s="188"/>
      <c r="SXV104" s="188"/>
      <c r="SXW104" s="188"/>
      <c r="SXX104" s="188"/>
      <c r="SXY104" s="188"/>
      <c r="SXZ104" s="188"/>
      <c r="SYA104" s="188"/>
      <c r="SYB104" s="188"/>
      <c r="SYC104" s="188"/>
      <c r="SYD104" s="188"/>
      <c r="SYE104" s="188"/>
      <c r="SYF104" s="188"/>
      <c r="SYG104" s="188"/>
      <c r="SYH104" s="188"/>
      <c r="SYI104" s="188"/>
      <c r="SYJ104" s="188"/>
      <c r="SYK104" s="188"/>
      <c r="SYL104" s="188"/>
      <c r="SYM104" s="188"/>
      <c r="SYN104" s="188"/>
      <c r="SYO104" s="188"/>
      <c r="SYP104" s="188"/>
      <c r="SYQ104" s="188"/>
      <c r="SYR104" s="188"/>
      <c r="SYS104" s="188"/>
      <c r="SYT104" s="188"/>
      <c r="SYU104" s="188"/>
      <c r="SYV104" s="188"/>
      <c r="SYW104" s="188"/>
      <c r="SYX104" s="188"/>
      <c r="SYY104" s="188"/>
      <c r="SYZ104" s="188"/>
      <c r="SZA104" s="188"/>
      <c r="SZB104" s="188"/>
      <c r="SZC104" s="188"/>
      <c r="SZD104" s="188"/>
      <c r="SZE104" s="188"/>
      <c r="SZF104" s="188"/>
      <c r="SZG104" s="188"/>
      <c r="SZH104" s="188"/>
      <c r="SZI104" s="188"/>
      <c r="SZJ104" s="188"/>
      <c r="SZK104" s="188"/>
      <c r="SZL104" s="188"/>
      <c r="SZM104" s="188"/>
      <c r="SZN104" s="188"/>
      <c r="SZO104" s="188"/>
      <c r="SZP104" s="188"/>
      <c r="SZQ104" s="188"/>
      <c r="SZR104" s="188"/>
      <c r="SZS104" s="188"/>
      <c r="SZT104" s="188"/>
      <c r="SZU104" s="188"/>
      <c r="SZV104" s="188"/>
      <c r="SZW104" s="188"/>
      <c r="SZX104" s="188"/>
      <c r="SZY104" s="188"/>
      <c r="SZZ104" s="188"/>
      <c r="TAA104" s="188"/>
      <c r="TAB104" s="188"/>
      <c r="TAC104" s="188"/>
      <c r="TAD104" s="188"/>
      <c r="TAE104" s="188"/>
      <c r="TAF104" s="188"/>
      <c r="TAG104" s="188"/>
      <c r="TAH104" s="188"/>
      <c r="TAI104" s="188"/>
      <c r="TAJ104" s="188"/>
      <c r="TAK104" s="188"/>
      <c r="TAL104" s="188"/>
      <c r="TAM104" s="188"/>
      <c r="TAN104" s="188"/>
      <c r="TAO104" s="188"/>
      <c r="TAP104" s="188"/>
      <c r="TAQ104" s="188"/>
      <c r="TAR104" s="188"/>
      <c r="TAS104" s="188"/>
      <c r="TAT104" s="188"/>
      <c r="TAU104" s="188"/>
      <c r="TAV104" s="188"/>
      <c r="TAW104" s="188"/>
      <c r="TAX104" s="188"/>
      <c r="TAY104" s="188"/>
      <c r="TAZ104" s="188"/>
      <c r="TBA104" s="188"/>
      <c r="TBB104" s="188"/>
      <c r="TBC104" s="188"/>
      <c r="TBD104" s="188"/>
      <c r="TBE104" s="188"/>
      <c r="TBF104" s="188"/>
      <c r="TBG104" s="188"/>
      <c r="TBH104" s="188"/>
      <c r="TBI104" s="188"/>
      <c r="TBJ104" s="188"/>
      <c r="TBK104" s="188"/>
      <c r="TBL104" s="188"/>
      <c r="TBM104" s="188"/>
      <c r="TBN104" s="188"/>
      <c r="TBO104" s="188"/>
      <c r="TBP104" s="188"/>
      <c r="TBQ104" s="188"/>
      <c r="TBR104" s="188"/>
      <c r="TBS104" s="188"/>
      <c r="TBT104" s="188"/>
      <c r="TBU104" s="188"/>
      <c r="TBV104" s="188"/>
      <c r="TBW104" s="188"/>
      <c r="TBX104" s="188"/>
      <c r="TBY104" s="188"/>
      <c r="TBZ104" s="188"/>
      <c r="TCA104" s="188"/>
      <c r="TCB104" s="188"/>
      <c r="TCC104" s="188"/>
      <c r="TCD104" s="188"/>
      <c r="TCE104" s="188"/>
      <c r="TCF104" s="188"/>
      <c r="TCG104" s="188"/>
      <c r="TCH104" s="188"/>
      <c r="TCI104" s="188"/>
      <c r="TCJ104" s="188"/>
      <c r="TCK104" s="188"/>
      <c r="TCL104" s="188"/>
      <c r="TCM104" s="188"/>
      <c r="TCN104" s="188"/>
      <c r="TCO104" s="188"/>
      <c r="TCP104" s="188"/>
      <c r="TCQ104" s="188"/>
      <c r="TCR104" s="188"/>
      <c r="TCS104" s="188"/>
      <c r="TCT104" s="188"/>
      <c r="TCU104" s="188"/>
      <c r="TCV104" s="188"/>
      <c r="TCW104" s="188"/>
      <c r="TCX104" s="188"/>
      <c r="TCY104" s="188"/>
      <c r="TCZ104" s="188"/>
      <c r="TDA104" s="188"/>
      <c r="TDB104" s="188"/>
      <c r="TDC104" s="188"/>
      <c r="TDD104" s="188"/>
      <c r="TDE104" s="188"/>
      <c r="TDF104" s="188"/>
      <c r="TDG104" s="188"/>
      <c r="TDH104" s="188"/>
      <c r="TDI104" s="188"/>
      <c r="TDJ104" s="188"/>
      <c r="TDK104" s="188"/>
      <c r="TDL104" s="188"/>
      <c r="TDM104" s="188"/>
      <c r="TDN104" s="188"/>
      <c r="TDO104" s="188"/>
      <c r="TDP104" s="188"/>
      <c r="TDQ104" s="188"/>
      <c r="TDR104" s="188"/>
      <c r="TDS104" s="188"/>
      <c r="TDT104" s="188"/>
      <c r="TDU104" s="188"/>
      <c r="TDV104" s="188"/>
      <c r="TDW104" s="188"/>
      <c r="TDX104" s="188"/>
      <c r="TDY104" s="188"/>
      <c r="TDZ104" s="188"/>
      <c r="TEA104" s="188"/>
      <c r="TEB104" s="188"/>
      <c r="TEC104" s="188"/>
      <c r="TED104" s="188"/>
      <c r="TEE104" s="188"/>
      <c r="TEF104" s="188"/>
      <c r="TEG104" s="188"/>
      <c r="TEH104" s="188"/>
      <c r="TEI104" s="188"/>
      <c r="TEJ104" s="188"/>
      <c r="TEK104" s="188"/>
      <c r="TEL104" s="188"/>
      <c r="TEM104" s="188"/>
      <c r="TEN104" s="188"/>
      <c r="TEO104" s="188"/>
      <c r="TEP104" s="188"/>
      <c r="TEQ104" s="188"/>
      <c r="TER104" s="188"/>
      <c r="TES104" s="188"/>
      <c r="TET104" s="188"/>
      <c r="TEU104" s="188"/>
      <c r="TEV104" s="188"/>
      <c r="TEW104" s="188"/>
      <c r="TEX104" s="188"/>
      <c r="TEY104" s="188"/>
      <c r="TEZ104" s="188"/>
      <c r="TFA104" s="188"/>
      <c r="TFB104" s="188"/>
      <c r="TFC104" s="188"/>
      <c r="TFD104" s="188"/>
      <c r="TFE104" s="188"/>
      <c r="TFF104" s="188"/>
      <c r="TFG104" s="188"/>
      <c r="TFH104" s="188"/>
      <c r="TFI104" s="188"/>
      <c r="TFJ104" s="188"/>
      <c r="TFK104" s="188"/>
      <c r="TFL104" s="188"/>
      <c r="TFM104" s="188"/>
      <c r="TFN104" s="188"/>
      <c r="TFO104" s="188"/>
      <c r="TFP104" s="188"/>
      <c r="TFQ104" s="188"/>
      <c r="TFR104" s="188"/>
      <c r="TFS104" s="188"/>
      <c r="TFT104" s="188"/>
      <c r="TFU104" s="188"/>
      <c r="TFV104" s="188"/>
      <c r="TFW104" s="188"/>
      <c r="TFX104" s="188"/>
      <c r="TFY104" s="188"/>
      <c r="TFZ104" s="188"/>
      <c r="TGA104" s="188"/>
      <c r="TGB104" s="188"/>
      <c r="TGC104" s="188"/>
      <c r="TGD104" s="188"/>
      <c r="TGE104" s="188"/>
      <c r="TGF104" s="188"/>
      <c r="TGG104" s="188"/>
      <c r="TGH104" s="188"/>
      <c r="TGI104" s="188"/>
      <c r="TGJ104" s="188"/>
      <c r="TGK104" s="188"/>
      <c r="TGL104" s="188"/>
      <c r="TGM104" s="188"/>
      <c r="TGN104" s="188"/>
      <c r="TGO104" s="188"/>
      <c r="TGP104" s="188"/>
      <c r="TGQ104" s="188"/>
      <c r="TGR104" s="188"/>
      <c r="TGS104" s="188"/>
      <c r="TGT104" s="188"/>
      <c r="TGU104" s="188"/>
      <c r="TGV104" s="188"/>
      <c r="TGW104" s="188"/>
      <c r="TGX104" s="188"/>
      <c r="TGY104" s="188"/>
      <c r="TGZ104" s="188"/>
      <c r="THA104" s="188"/>
      <c r="THB104" s="188"/>
      <c r="THC104" s="188"/>
      <c r="THD104" s="188"/>
      <c r="THE104" s="188"/>
      <c r="THF104" s="188"/>
      <c r="THG104" s="188"/>
      <c r="THH104" s="188"/>
      <c r="THI104" s="188"/>
      <c r="THJ104" s="188"/>
      <c r="THK104" s="188"/>
      <c r="THL104" s="188"/>
      <c r="THM104" s="188"/>
      <c r="THN104" s="188"/>
      <c r="THO104" s="188"/>
      <c r="THP104" s="188"/>
      <c r="THQ104" s="188"/>
      <c r="THR104" s="188"/>
      <c r="THS104" s="188"/>
      <c r="THT104" s="188"/>
      <c r="THU104" s="188"/>
      <c r="THV104" s="188"/>
      <c r="THW104" s="188"/>
      <c r="THX104" s="188"/>
      <c r="THY104" s="188"/>
      <c r="THZ104" s="188"/>
      <c r="TIA104" s="188"/>
      <c r="TIB104" s="188"/>
      <c r="TIC104" s="188"/>
      <c r="TID104" s="188"/>
      <c r="TIE104" s="188"/>
      <c r="TIF104" s="188"/>
      <c r="TIG104" s="188"/>
      <c r="TIH104" s="188"/>
      <c r="TII104" s="188"/>
      <c r="TIJ104" s="188"/>
      <c r="TIK104" s="188"/>
      <c r="TIL104" s="188"/>
      <c r="TIM104" s="188"/>
      <c r="TIN104" s="188"/>
      <c r="TIO104" s="188"/>
      <c r="TIP104" s="188"/>
      <c r="TIQ104" s="188"/>
      <c r="TIR104" s="188"/>
      <c r="TIS104" s="188"/>
      <c r="TIT104" s="188"/>
      <c r="TIU104" s="188"/>
      <c r="TIV104" s="188"/>
      <c r="TIW104" s="188"/>
      <c r="TIX104" s="188"/>
      <c r="TIY104" s="188"/>
      <c r="TIZ104" s="188"/>
      <c r="TJA104" s="188"/>
      <c r="TJB104" s="188"/>
      <c r="TJC104" s="188"/>
      <c r="TJD104" s="188"/>
      <c r="TJE104" s="188"/>
      <c r="TJF104" s="188"/>
      <c r="TJG104" s="188"/>
      <c r="TJH104" s="188"/>
      <c r="TJI104" s="188"/>
      <c r="TJJ104" s="188"/>
      <c r="TJK104" s="188"/>
      <c r="TJL104" s="188"/>
      <c r="TJM104" s="188"/>
      <c r="TJN104" s="188"/>
      <c r="TJO104" s="188"/>
      <c r="TJP104" s="188"/>
      <c r="TJQ104" s="188"/>
      <c r="TJR104" s="188"/>
      <c r="TJS104" s="188"/>
      <c r="TJT104" s="188"/>
      <c r="TJU104" s="188"/>
      <c r="TJV104" s="188"/>
      <c r="TJW104" s="188"/>
      <c r="TJX104" s="188"/>
      <c r="TJY104" s="188"/>
      <c r="TJZ104" s="188"/>
      <c r="TKA104" s="188"/>
      <c r="TKB104" s="188"/>
      <c r="TKC104" s="188"/>
      <c r="TKD104" s="188"/>
      <c r="TKE104" s="188"/>
      <c r="TKF104" s="188"/>
      <c r="TKG104" s="188"/>
      <c r="TKH104" s="188"/>
      <c r="TKI104" s="188"/>
      <c r="TKJ104" s="188"/>
      <c r="TKK104" s="188"/>
      <c r="TKL104" s="188"/>
      <c r="TKM104" s="188"/>
      <c r="TKN104" s="188"/>
      <c r="TKO104" s="188"/>
      <c r="TKP104" s="188"/>
      <c r="TKQ104" s="188"/>
      <c r="TKR104" s="188"/>
      <c r="TKS104" s="188"/>
      <c r="TKT104" s="188"/>
      <c r="TKU104" s="188"/>
      <c r="TKV104" s="188"/>
      <c r="TKW104" s="188"/>
      <c r="TKX104" s="188"/>
      <c r="TKY104" s="188"/>
      <c r="TKZ104" s="188"/>
      <c r="TLA104" s="188"/>
      <c r="TLB104" s="188"/>
      <c r="TLC104" s="188"/>
      <c r="TLD104" s="188"/>
      <c r="TLE104" s="188"/>
      <c r="TLF104" s="188"/>
      <c r="TLG104" s="188"/>
      <c r="TLH104" s="188"/>
      <c r="TLI104" s="188"/>
      <c r="TLJ104" s="188"/>
      <c r="TLK104" s="188"/>
      <c r="TLL104" s="188"/>
      <c r="TLM104" s="188"/>
      <c r="TLN104" s="188"/>
      <c r="TLO104" s="188"/>
      <c r="TLP104" s="188"/>
      <c r="TLQ104" s="188"/>
      <c r="TLR104" s="188"/>
      <c r="TLS104" s="188"/>
      <c r="TLT104" s="188"/>
      <c r="TLU104" s="188"/>
      <c r="TLV104" s="188"/>
      <c r="TLW104" s="188"/>
      <c r="TLX104" s="188"/>
      <c r="TLY104" s="188"/>
      <c r="TLZ104" s="188"/>
      <c r="TMA104" s="188"/>
      <c r="TMB104" s="188"/>
      <c r="TMC104" s="188"/>
      <c r="TMD104" s="188"/>
      <c r="TME104" s="188"/>
      <c r="TMF104" s="188"/>
      <c r="TMG104" s="188"/>
      <c r="TMH104" s="188"/>
      <c r="TMI104" s="188"/>
      <c r="TMJ104" s="188"/>
      <c r="TMK104" s="188"/>
      <c r="TML104" s="188"/>
      <c r="TMM104" s="188"/>
      <c r="TMN104" s="188"/>
      <c r="TMO104" s="188"/>
      <c r="TMP104" s="188"/>
      <c r="TMQ104" s="188"/>
      <c r="TMR104" s="188"/>
      <c r="TMS104" s="188"/>
      <c r="TMT104" s="188"/>
      <c r="TMU104" s="188"/>
      <c r="TMV104" s="188"/>
      <c r="TMW104" s="188"/>
      <c r="TMX104" s="188"/>
      <c r="TMY104" s="188"/>
      <c r="TMZ104" s="188"/>
      <c r="TNA104" s="188"/>
      <c r="TNB104" s="188"/>
      <c r="TNC104" s="188"/>
      <c r="TND104" s="188"/>
      <c r="TNE104" s="188"/>
      <c r="TNF104" s="188"/>
      <c r="TNG104" s="188"/>
      <c r="TNH104" s="188"/>
      <c r="TNI104" s="188"/>
      <c r="TNJ104" s="188"/>
      <c r="TNK104" s="188"/>
      <c r="TNL104" s="188"/>
      <c r="TNM104" s="188"/>
      <c r="TNN104" s="188"/>
      <c r="TNO104" s="188"/>
      <c r="TNP104" s="188"/>
      <c r="TNQ104" s="188"/>
      <c r="TNR104" s="188"/>
      <c r="TNS104" s="188"/>
      <c r="TNT104" s="188"/>
      <c r="TNU104" s="188"/>
      <c r="TNV104" s="188"/>
      <c r="TNW104" s="188"/>
      <c r="TNX104" s="188"/>
      <c r="TNY104" s="188"/>
      <c r="TNZ104" s="188"/>
      <c r="TOA104" s="188"/>
      <c r="TOB104" s="188"/>
      <c r="TOC104" s="188"/>
      <c r="TOD104" s="188"/>
      <c r="TOE104" s="188"/>
      <c r="TOF104" s="188"/>
      <c r="TOG104" s="188"/>
      <c r="TOH104" s="188"/>
      <c r="TOI104" s="188"/>
      <c r="TOJ104" s="188"/>
      <c r="TOK104" s="188"/>
      <c r="TOL104" s="188"/>
      <c r="TOM104" s="188"/>
      <c r="TON104" s="188"/>
      <c r="TOO104" s="188"/>
      <c r="TOP104" s="188"/>
      <c r="TOQ104" s="188"/>
      <c r="TOR104" s="188"/>
      <c r="TOS104" s="188"/>
      <c r="TOT104" s="188"/>
      <c r="TOU104" s="188"/>
      <c r="TOV104" s="188"/>
      <c r="TOW104" s="188"/>
      <c r="TOX104" s="188"/>
      <c r="TOY104" s="188"/>
      <c r="TOZ104" s="188"/>
      <c r="TPA104" s="188"/>
      <c r="TPB104" s="188"/>
      <c r="TPC104" s="188"/>
      <c r="TPD104" s="188"/>
      <c r="TPE104" s="188"/>
      <c r="TPF104" s="188"/>
      <c r="TPG104" s="188"/>
      <c r="TPH104" s="188"/>
      <c r="TPI104" s="188"/>
      <c r="TPJ104" s="188"/>
      <c r="TPK104" s="188"/>
      <c r="TPL104" s="188"/>
      <c r="TPM104" s="188"/>
      <c r="TPN104" s="188"/>
      <c r="TPO104" s="188"/>
      <c r="TPP104" s="188"/>
      <c r="TPQ104" s="188"/>
      <c r="TPR104" s="188"/>
      <c r="TPS104" s="188"/>
      <c r="TPT104" s="188"/>
      <c r="TPU104" s="188"/>
      <c r="TPV104" s="188"/>
      <c r="TPW104" s="188"/>
      <c r="TPX104" s="188"/>
      <c r="TPY104" s="188"/>
      <c r="TPZ104" s="188"/>
      <c r="TQA104" s="188"/>
      <c r="TQB104" s="188"/>
      <c r="TQC104" s="188"/>
      <c r="TQD104" s="188"/>
      <c r="TQE104" s="188"/>
      <c r="TQF104" s="188"/>
      <c r="TQG104" s="188"/>
      <c r="TQH104" s="188"/>
      <c r="TQI104" s="188"/>
      <c r="TQJ104" s="188"/>
      <c r="TQK104" s="188"/>
      <c r="TQL104" s="188"/>
      <c r="TQM104" s="188"/>
      <c r="TQN104" s="188"/>
      <c r="TQO104" s="188"/>
      <c r="TQP104" s="188"/>
      <c r="TQQ104" s="188"/>
      <c r="TQR104" s="188"/>
      <c r="TQS104" s="188"/>
      <c r="TQT104" s="188"/>
      <c r="TQU104" s="188"/>
      <c r="TQV104" s="188"/>
      <c r="TQW104" s="188"/>
      <c r="TQX104" s="188"/>
      <c r="TQY104" s="188"/>
      <c r="TQZ104" s="188"/>
      <c r="TRA104" s="188"/>
      <c r="TRB104" s="188"/>
      <c r="TRC104" s="188"/>
      <c r="TRD104" s="188"/>
      <c r="TRE104" s="188"/>
      <c r="TRF104" s="188"/>
      <c r="TRG104" s="188"/>
      <c r="TRH104" s="188"/>
      <c r="TRI104" s="188"/>
      <c r="TRJ104" s="188"/>
      <c r="TRK104" s="188"/>
      <c r="TRL104" s="188"/>
      <c r="TRM104" s="188"/>
      <c r="TRN104" s="188"/>
      <c r="TRO104" s="188"/>
      <c r="TRP104" s="188"/>
      <c r="TRQ104" s="188"/>
      <c r="TRR104" s="188"/>
      <c r="TRS104" s="188"/>
      <c r="TRT104" s="188"/>
      <c r="TRU104" s="188"/>
      <c r="TRV104" s="188"/>
      <c r="TRW104" s="188"/>
      <c r="TRX104" s="188"/>
      <c r="TRY104" s="188"/>
      <c r="TRZ104" s="188"/>
      <c r="TSA104" s="188"/>
      <c r="TSB104" s="188"/>
      <c r="TSC104" s="188"/>
      <c r="TSD104" s="188"/>
      <c r="TSE104" s="188"/>
      <c r="TSF104" s="188"/>
      <c r="TSG104" s="188"/>
      <c r="TSH104" s="188"/>
      <c r="TSI104" s="188"/>
      <c r="TSJ104" s="188"/>
      <c r="TSK104" s="188"/>
      <c r="TSL104" s="188"/>
      <c r="TSM104" s="188"/>
      <c r="TSN104" s="188"/>
      <c r="TSO104" s="188"/>
      <c r="TSP104" s="188"/>
      <c r="TSQ104" s="188"/>
      <c r="TSR104" s="188"/>
      <c r="TSS104" s="188"/>
      <c r="TST104" s="188"/>
      <c r="TSU104" s="188"/>
      <c r="TSV104" s="188"/>
      <c r="TSW104" s="188"/>
      <c r="TSX104" s="188"/>
      <c r="TSY104" s="188"/>
      <c r="TSZ104" s="188"/>
      <c r="TTA104" s="188"/>
      <c r="TTB104" s="188"/>
      <c r="TTC104" s="188"/>
      <c r="TTD104" s="188"/>
      <c r="TTE104" s="188"/>
      <c r="TTF104" s="188"/>
      <c r="TTG104" s="188"/>
      <c r="TTH104" s="188"/>
      <c r="TTI104" s="188"/>
      <c r="TTJ104" s="188"/>
      <c r="TTK104" s="188"/>
      <c r="TTL104" s="188"/>
      <c r="TTM104" s="188"/>
      <c r="TTN104" s="188"/>
      <c r="TTO104" s="188"/>
      <c r="TTP104" s="188"/>
      <c r="TTQ104" s="188"/>
      <c r="TTR104" s="188"/>
      <c r="TTS104" s="188"/>
      <c r="TTT104" s="188"/>
      <c r="TTU104" s="188"/>
      <c r="TTV104" s="188"/>
      <c r="TTW104" s="188"/>
      <c r="TTX104" s="188"/>
      <c r="TTY104" s="188"/>
      <c r="TTZ104" s="188"/>
      <c r="TUA104" s="188"/>
      <c r="TUB104" s="188"/>
      <c r="TUC104" s="188"/>
      <c r="TUD104" s="188"/>
      <c r="TUE104" s="188"/>
      <c r="TUF104" s="188"/>
      <c r="TUG104" s="188"/>
      <c r="TUH104" s="188"/>
      <c r="TUI104" s="188"/>
      <c r="TUJ104" s="188"/>
      <c r="TUK104" s="188"/>
      <c r="TUL104" s="188"/>
      <c r="TUM104" s="188"/>
      <c r="TUN104" s="188"/>
      <c r="TUO104" s="188"/>
      <c r="TUP104" s="188"/>
      <c r="TUQ104" s="188"/>
      <c r="TUR104" s="188"/>
      <c r="TUS104" s="188"/>
      <c r="TUT104" s="188"/>
      <c r="TUU104" s="188"/>
      <c r="TUV104" s="188"/>
      <c r="TUW104" s="188"/>
      <c r="TUX104" s="188"/>
      <c r="TUY104" s="188"/>
      <c r="TUZ104" s="188"/>
      <c r="TVA104" s="188"/>
      <c r="TVB104" s="188"/>
      <c r="TVC104" s="188"/>
      <c r="TVD104" s="188"/>
      <c r="TVE104" s="188"/>
      <c r="TVF104" s="188"/>
      <c r="TVG104" s="188"/>
      <c r="TVH104" s="188"/>
      <c r="TVI104" s="188"/>
      <c r="TVJ104" s="188"/>
      <c r="TVK104" s="188"/>
      <c r="TVL104" s="188"/>
      <c r="TVM104" s="188"/>
      <c r="TVN104" s="188"/>
      <c r="TVO104" s="188"/>
      <c r="TVP104" s="188"/>
      <c r="TVQ104" s="188"/>
      <c r="TVR104" s="188"/>
      <c r="TVS104" s="188"/>
      <c r="TVT104" s="188"/>
      <c r="TVU104" s="188"/>
      <c r="TVV104" s="188"/>
      <c r="TVW104" s="188"/>
      <c r="TVX104" s="188"/>
      <c r="TVY104" s="188"/>
      <c r="TVZ104" s="188"/>
      <c r="TWA104" s="188"/>
      <c r="TWB104" s="188"/>
      <c r="TWC104" s="188"/>
      <c r="TWD104" s="188"/>
      <c r="TWE104" s="188"/>
      <c r="TWF104" s="188"/>
      <c r="TWG104" s="188"/>
      <c r="TWH104" s="188"/>
      <c r="TWI104" s="188"/>
      <c r="TWJ104" s="188"/>
      <c r="TWK104" s="188"/>
      <c r="TWL104" s="188"/>
      <c r="TWM104" s="188"/>
      <c r="TWN104" s="188"/>
      <c r="TWO104" s="188"/>
      <c r="TWP104" s="188"/>
      <c r="TWQ104" s="188"/>
      <c r="TWR104" s="188"/>
      <c r="TWS104" s="188"/>
      <c r="TWT104" s="188"/>
      <c r="TWU104" s="188"/>
      <c r="TWV104" s="188"/>
      <c r="TWW104" s="188"/>
      <c r="TWX104" s="188"/>
      <c r="TWY104" s="188"/>
      <c r="TWZ104" s="188"/>
      <c r="TXA104" s="188"/>
      <c r="TXB104" s="188"/>
      <c r="TXC104" s="188"/>
      <c r="TXD104" s="188"/>
      <c r="TXE104" s="188"/>
      <c r="TXF104" s="188"/>
      <c r="TXG104" s="188"/>
      <c r="TXH104" s="188"/>
      <c r="TXI104" s="188"/>
      <c r="TXJ104" s="188"/>
      <c r="TXK104" s="188"/>
      <c r="TXL104" s="188"/>
      <c r="TXM104" s="188"/>
      <c r="TXN104" s="188"/>
      <c r="TXO104" s="188"/>
      <c r="TXP104" s="188"/>
      <c r="TXQ104" s="188"/>
      <c r="TXR104" s="188"/>
      <c r="TXS104" s="188"/>
      <c r="TXT104" s="188"/>
      <c r="TXU104" s="188"/>
      <c r="TXV104" s="188"/>
      <c r="TXW104" s="188"/>
      <c r="TXX104" s="188"/>
      <c r="TXY104" s="188"/>
      <c r="TXZ104" s="188"/>
      <c r="TYA104" s="188"/>
      <c r="TYB104" s="188"/>
      <c r="TYC104" s="188"/>
      <c r="TYD104" s="188"/>
      <c r="TYE104" s="188"/>
      <c r="TYF104" s="188"/>
      <c r="TYG104" s="188"/>
      <c r="TYH104" s="188"/>
      <c r="TYI104" s="188"/>
      <c r="TYJ104" s="188"/>
      <c r="TYK104" s="188"/>
      <c r="TYL104" s="188"/>
      <c r="TYM104" s="188"/>
      <c r="TYN104" s="188"/>
      <c r="TYO104" s="188"/>
      <c r="TYP104" s="188"/>
      <c r="TYQ104" s="188"/>
      <c r="TYR104" s="188"/>
      <c r="TYS104" s="188"/>
      <c r="TYT104" s="188"/>
      <c r="TYU104" s="188"/>
      <c r="TYV104" s="188"/>
      <c r="TYW104" s="188"/>
      <c r="TYX104" s="188"/>
      <c r="TYY104" s="188"/>
      <c r="TYZ104" s="188"/>
      <c r="TZA104" s="188"/>
      <c r="TZB104" s="188"/>
      <c r="TZC104" s="188"/>
      <c r="TZD104" s="188"/>
      <c r="TZE104" s="188"/>
      <c r="TZF104" s="188"/>
      <c r="TZG104" s="188"/>
      <c r="TZH104" s="188"/>
      <c r="TZI104" s="188"/>
      <c r="TZJ104" s="188"/>
      <c r="TZK104" s="188"/>
      <c r="TZL104" s="188"/>
      <c r="TZM104" s="188"/>
      <c r="TZN104" s="188"/>
      <c r="TZO104" s="188"/>
      <c r="TZP104" s="188"/>
      <c r="TZQ104" s="188"/>
      <c r="TZR104" s="188"/>
      <c r="TZS104" s="188"/>
      <c r="TZT104" s="188"/>
      <c r="TZU104" s="188"/>
      <c r="TZV104" s="188"/>
      <c r="TZW104" s="188"/>
      <c r="TZX104" s="188"/>
      <c r="TZY104" s="188"/>
      <c r="TZZ104" s="188"/>
      <c r="UAA104" s="188"/>
      <c r="UAB104" s="188"/>
      <c r="UAC104" s="188"/>
      <c r="UAD104" s="188"/>
      <c r="UAE104" s="188"/>
      <c r="UAF104" s="188"/>
      <c r="UAG104" s="188"/>
      <c r="UAH104" s="188"/>
      <c r="UAI104" s="188"/>
      <c r="UAJ104" s="188"/>
      <c r="UAK104" s="188"/>
      <c r="UAL104" s="188"/>
      <c r="UAM104" s="188"/>
      <c r="UAN104" s="188"/>
      <c r="UAO104" s="188"/>
      <c r="UAP104" s="188"/>
      <c r="UAQ104" s="188"/>
      <c r="UAR104" s="188"/>
      <c r="UAS104" s="188"/>
      <c r="UAT104" s="188"/>
      <c r="UAU104" s="188"/>
      <c r="UAV104" s="188"/>
      <c r="UAW104" s="188"/>
      <c r="UAX104" s="188"/>
      <c r="UAY104" s="188"/>
      <c r="UAZ104" s="188"/>
      <c r="UBA104" s="188"/>
      <c r="UBB104" s="188"/>
      <c r="UBC104" s="188"/>
      <c r="UBD104" s="188"/>
      <c r="UBE104" s="188"/>
      <c r="UBF104" s="188"/>
      <c r="UBG104" s="188"/>
      <c r="UBH104" s="188"/>
      <c r="UBI104" s="188"/>
      <c r="UBJ104" s="188"/>
      <c r="UBK104" s="188"/>
      <c r="UBL104" s="188"/>
      <c r="UBM104" s="188"/>
      <c r="UBN104" s="188"/>
      <c r="UBO104" s="188"/>
      <c r="UBP104" s="188"/>
      <c r="UBQ104" s="188"/>
      <c r="UBR104" s="188"/>
      <c r="UBS104" s="188"/>
      <c r="UBT104" s="188"/>
      <c r="UBU104" s="188"/>
      <c r="UBV104" s="188"/>
      <c r="UBW104" s="188"/>
      <c r="UBX104" s="188"/>
      <c r="UBY104" s="188"/>
      <c r="UBZ104" s="188"/>
      <c r="UCA104" s="188"/>
      <c r="UCB104" s="188"/>
      <c r="UCC104" s="188"/>
      <c r="UCD104" s="188"/>
      <c r="UCE104" s="188"/>
      <c r="UCF104" s="188"/>
      <c r="UCG104" s="188"/>
      <c r="UCH104" s="188"/>
      <c r="UCI104" s="188"/>
      <c r="UCJ104" s="188"/>
      <c r="UCK104" s="188"/>
      <c r="UCL104" s="188"/>
      <c r="UCM104" s="188"/>
      <c r="UCN104" s="188"/>
      <c r="UCO104" s="188"/>
      <c r="UCP104" s="188"/>
      <c r="UCQ104" s="188"/>
      <c r="UCR104" s="188"/>
      <c r="UCS104" s="188"/>
      <c r="UCT104" s="188"/>
      <c r="UCU104" s="188"/>
      <c r="UCV104" s="188"/>
      <c r="UCW104" s="188"/>
      <c r="UCX104" s="188"/>
      <c r="UCY104" s="188"/>
      <c r="UCZ104" s="188"/>
      <c r="UDA104" s="188"/>
      <c r="UDB104" s="188"/>
      <c r="UDC104" s="188"/>
      <c r="UDD104" s="188"/>
      <c r="UDE104" s="188"/>
      <c r="UDF104" s="188"/>
      <c r="UDG104" s="188"/>
      <c r="UDH104" s="188"/>
      <c r="UDI104" s="188"/>
      <c r="UDJ104" s="188"/>
      <c r="UDK104" s="188"/>
      <c r="UDL104" s="188"/>
      <c r="UDM104" s="188"/>
      <c r="UDN104" s="188"/>
      <c r="UDO104" s="188"/>
      <c r="UDP104" s="188"/>
      <c r="UDQ104" s="188"/>
      <c r="UDR104" s="188"/>
      <c r="UDS104" s="188"/>
      <c r="UDT104" s="188"/>
      <c r="UDU104" s="188"/>
      <c r="UDV104" s="188"/>
      <c r="UDW104" s="188"/>
      <c r="UDX104" s="188"/>
      <c r="UDY104" s="188"/>
      <c r="UDZ104" s="188"/>
      <c r="UEA104" s="188"/>
      <c r="UEB104" s="188"/>
      <c r="UEC104" s="188"/>
      <c r="UED104" s="188"/>
      <c r="UEE104" s="188"/>
      <c r="UEF104" s="188"/>
      <c r="UEG104" s="188"/>
      <c r="UEH104" s="188"/>
      <c r="UEI104" s="188"/>
      <c r="UEJ104" s="188"/>
      <c r="UEK104" s="188"/>
      <c r="UEL104" s="188"/>
      <c r="UEM104" s="188"/>
      <c r="UEN104" s="188"/>
      <c r="UEO104" s="188"/>
      <c r="UEP104" s="188"/>
      <c r="UEQ104" s="188"/>
      <c r="UER104" s="188"/>
      <c r="UES104" s="188"/>
      <c r="UET104" s="188"/>
      <c r="UEU104" s="188"/>
      <c r="UEV104" s="188"/>
      <c r="UEW104" s="188"/>
      <c r="UEX104" s="188"/>
      <c r="UEY104" s="188"/>
      <c r="UEZ104" s="188"/>
      <c r="UFA104" s="188"/>
      <c r="UFB104" s="188"/>
      <c r="UFC104" s="188"/>
      <c r="UFD104" s="188"/>
      <c r="UFE104" s="188"/>
      <c r="UFF104" s="188"/>
      <c r="UFG104" s="188"/>
      <c r="UFH104" s="188"/>
      <c r="UFI104" s="188"/>
      <c r="UFJ104" s="188"/>
      <c r="UFK104" s="188"/>
      <c r="UFL104" s="188"/>
      <c r="UFM104" s="188"/>
      <c r="UFN104" s="188"/>
      <c r="UFO104" s="188"/>
      <c r="UFP104" s="188"/>
      <c r="UFQ104" s="188"/>
      <c r="UFR104" s="188"/>
      <c r="UFS104" s="188"/>
      <c r="UFT104" s="188"/>
      <c r="UFU104" s="188"/>
      <c r="UFV104" s="188"/>
      <c r="UFW104" s="188"/>
      <c r="UFX104" s="188"/>
      <c r="UFY104" s="188"/>
      <c r="UFZ104" s="188"/>
      <c r="UGA104" s="188"/>
      <c r="UGB104" s="188"/>
      <c r="UGC104" s="188"/>
      <c r="UGD104" s="188"/>
      <c r="UGE104" s="188"/>
      <c r="UGF104" s="188"/>
      <c r="UGG104" s="188"/>
      <c r="UGH104" s="188"/>
      <c r="UGI104" s="188"/>
      <c r="UGJ104" s="188"/>
      <c r="UGK104" s="188"/>
      <c r="UGL104" s="188"/>
      <c r="UGM104" s="188"/>
      <c r="UGN104" s="188"/>
      <c r="UGO104" s="188"/>
      <c r="UGP104" s="188"/>
      <c r="UGQ104" s="188"/>
      <c r="UGR104" s="188"/>
      <c r="UGS104" s="188"/>
      <c r="UGT104" s="188"/>
      <c r="UGU104" s="188"/>
      <c r="UGV104" s="188"/>
      <c r="UGW104" s="188"/>
      <c r="UGX104" s="188"/>
      <c r="UGY104" s="188"/>
      <c r="UGZ104" s="188"/>
      <c r="UHA104" s="188"/>
      <c r="UHB104" s="188"/>
      <c r="UHC104" s="188"/>
      <c r="UHD104" s="188"/>
      <c r="UHE104" s="188"/>
      <c r="UHF104" s="188"/>
      <c r="UHG104" s="188"/>
      <c r="UHH104" s="188"/>
      <c r="UHI104" s="188"/>
      <c r="UHJ104" s="188"/>
      <c r="UHK104" s="188"/>
      <c r="UHL104" s="188"/>
      <c r="UHM104" s="188"/>
      <c r="UHN104" s="188"/>
      <c r="UHO104" s="188"/>
      <c r="UHP104" s="188"/>
      <c r="UHQ104" s="188"/>
      <c r="UHR104" s="188"/>
      <c r="UHS104" s="188"/>
      <c r="UHT104" s="188"/>
      <c r="UHU104" s="188"/>
      <c r="UHV104" s="188"/>
      <c r="UHW104" s="188"/>
      <c r="UHX104" s="188"/>
      <c r="UHY104" s="188"/>
      <c r="UHZ104" s="188"/>
      <c r="UIA104" s="188"/>
      <c r="UIB104" s="188"/>
      <c r="UIC104" s="188"/>
      <c r="UID104" s="188"/>
      <c r="UIE104" s="188"/>
      <c r="UIF104" s="188"/>
      <c r="UIG104" s="188"/>
      <c r="UIH104" s="188"/>
      <c r="UII104" s="188"/>
      <c r="UIJ104" s="188"/>
      <c r="UIK104" s="188"/>
      <c r="UIL104" s="188"/>
      <c r="UIM104" s="188"/>
      <c r="UIN104" s="188"/>
      <c r="UIO104" s="188"/>
      <c r="UIP104" s="188"/>
      <c r="UIQ104" s="188"/>
      <c r="UIR104" s="188"/>
      <c r="UIS104" s="188"/>
      <c r="UIT104" s="188"/>
      <c r="UIU104" s="188"/>
      <c r="UIV104" s="188"/>
      <c r="UIW104" s="188"/>
      <c r="UIX104" s="188"/>
      <c r="UIY104" s="188"/>
      <c r="UIZ104" s="188"/>
      <c r="UJA104" s="188"/>
      <c r="UJB104" s="188"/>
      <c r="UJC104" s="188"/>
      <c r="UJD104" s="188"/>
      <c r="UJE104" s="188"/>
      <c r="UJF104" s="188"/>
      <c r="UJG104" s="188"/>
      <c r="UJH104" s="188"/>
      <c r="UJI104" s="188"/>
      <c r="UJJ104" s="188"/>
      <c r="UJK104" s="188"/>
      <c r="UJL104" s="188"/>
      <c r="UJM104" s="188"/>
      <c r="UJN104" s="188"/>
      <c r="UJO104" s="188"/>
      <c r="UJP104" s="188"/>
      <c r="UJQ104" s="188"/>
      <c r="UJR104" s="188"/>
      <c r="UJS104" s="188"/>
      <c r="UJT104" s="188"/>
      <c r="UJU104" s="188"/>
      <c r="UJV104" s="188"/>
      <c r="UJW104" s="188"/>
      <c r="UJX104" s="188"/>
      <c r="UJY104" s="188"/>
      <c r="UJZ104" s="188"/>
      <c r="UKA104" s="188"/>
      <c r="UKB104" s="188"/>
      <c r="UKC104" s="188"/>
      <c r="UKD104" s="188"/>
      <c r="UKE104" s="188"/>
      <c r="UKF104" s="188"/>
      <c r="UKG104" s="188"/>
      <c r="UKH104" s="188"/>
      <c r="UKI104" s="188"/>
      <c r="UKJ104" s="188"/>
      <c r="UKK104" s="188"/>
      <c r="UKL104" s="188"/>
      <c r="UKM104" s="188"/>
      <c r="UKN104" s="188"/>
      <c r="UKO104" s="188"/>
      <c r="UKP104" s="188"/>
      <c r="UKQ104" s="188"/>
      <c r="UKR104" s="188"/>
      <c r="UKS104" s="188"/>
      <c r="UKT104" s="188"/>
      <c r="UKU104" s="188"/>
      <c r="UKV104" s="188"/>
      <c r="UKW104" s="188"/>
      <c r="UKX104" s="188"/>
      <c r="UKY104" s="188"/>
      <c r="UKZ104" s="188"/>
      <c r="ULA104" s="188"/>
      <c r="ULB104" s="188"/>
      <c r="ULC104" s="188"/>
      <c r="ULD104" s="188"/>
      <c r="ULE104" s="188"/>
      <c r="ULF104" s="188"/>
      <c r="ULG104" s="188"/>
      <c r="ULH104" s="188"/>
      <c r="ULI104" s="188"/>
      <c r="ULJ104" s="188"/>
      <c r="ULK104" s="188"/>
      <c r="ULL104" s="188"/>
      <c r="ULM104" s="188"/>
      <c r="ULN104" s="188"/>
      <c r="ULO104" s="188"/>
      <c r="ULP104" s="188"/>
      <c r="ULQ104" s="188"/>
      <c r="ULR104" s="188"/>
      <c r="ULS104" s="188"/>
      <c r="ULT104" s="188"/>
      <c r="ULU104" s="188"/>
      <c r="ULV104" s="188"/>
      <c r="ULW104" s="188"/>
      <c r="ULX104" s="188"/>
      <c r="ULY104" s="188"/>
      <c r="ULZ104" s="188"/>
      <c r="UMA104" s="188"/>
      <c r="UMB104" s="188"/>
      <c r="UMC104" s="188"/>
      <c r="UMD104" s="188"/>
      <c r="UME104" s="188"/>
      <c r="UMF104" s="188"/>
      <c r="UMG104" s="188"/>
      <c r="UMH104" s="188"/>
      <c r="UMI104" s="188"/>
      <c r="UMJ104" s="188"/>
      <c r="UMK104" s="188"/>
      <c r="UML104" s="188"/>
      <c r="UMM104" s="188"/>
      <c r="UMN104" s="188"/>
      <c r="UMO104" s="188"/>
      <c r="UMP104" s="188"/>
      <c r="UMQ104" s="188"/>
      <c r="UMR104" s="188"/>
      <c r="UMS104" s="188"/>
      <c r="UMT104" s="188"/>
      <c r="UMU104" s="188"/>
      <c r="UMV104" s="188"/>
      <c r="UMW104" s="188"/>
      <c r="UMX104" s="188"/>
      <c r="UMY104" s="188"/>
      <c r="UMZ104" s="188"/>
      <c r="UNA104" s="188"/>
      <c r="UNB104" s="188"/>
      <c r="UNC104" s="188"/>
      <c r="UND104" s="188"/>
      <c r="UNE104" s="188"/>
      <c r="UNF104" s="188"/>
      <c r="UNG104" s="188"/>
      <c r="UNH104" s="188"/>
      <c r="UNI104" s="188"/>
      <c r="UNJ104" s="188"/>
      <c r="UNK104" s="188"/>
      <c r="UNL104" s="188"/>
      <c r="UNM104" s="188"/>
      <c r="UNN104" s="188"/>
      <c r="UNO104" s="188"/>
      <c r="UNP104" s="188"/>
      <c r="UNQ104" s="188"/>
      <c r="UNR104" s="188"/>
      <c r="UNS104" s="188"/>
      <c r="UNT104" s="188"/>
      <c r="UNU104" s="188"/>
      <c r="UNV104" s="188"/>
      <c r="UNW104" s="188"/>
      <c r="UNX104" s="188"/>
      <c r="UNY104" s="188"/>
      <c r="UNZ104" s="188"/>
      <c r="UOA104" s="188"/>
      <c r="UOB104" s="188"/>
      <c r="UOC104" s="188"/>
      <c r="UOD104" s="188"/>
      <c r="UOE104" s="188"/>
      <c r="UOF104" s="188"/>
      <c r="UOG104" s="188"/>
      <c r="UOH104" s="188"/>
      <c r="UOI104" s="188"/>
      <c r="UOJ104" s="188"/>
      <c r="UOK104" s="188"/>
      <c r="UOL104" s="188"/>
      <c r="UOM104" s="188"/>
      <c r="UON104" s="188"/>
      <c r="UOO104" s="188"/>
      <c r="UOP104" s="188"/>
      <c r="UOQ104" s="188"/>
      <c r="UOR104" s="188"/>
      <c r="UOS104" s="188"/>
      <c r="UOT104" s="188"/>
      <c r="UOU104" s="188"/>
      <c r="UOV104" s="188"/>
      <c r="UOW104" s="188"/>
      <c r="UOX104" s="188"/>
      <c r="UOY104" s="188"/>
      <c r="UOZ104" s="188"/>
      <c r="UPA104" s="188"/>
      <c r="UPB104" s="188"/>
      <c r="UPC104" s="188"/>
      <c r="UPD104" s="188"/>
      <c r="UPE104" s="188"/>
      <c r="UPF104" s="188"/>
      <c r="UPG104" s="188"/>
      <c r="UPH104" s="188"/>
      <c r="UPI104" s="188"/>
      <c r="UPJ104" s="188"/>
      <c r="UPK104" s="188"/>
      <c r="UPL104" s="188"/>
      <c r="UPM104" s="188"/>
      <c r="UPN104" s="188"/>
      <c r="UPO104" s="188"/>
      <c r="UPP104" s="188"/>
      <c r="UPQ104" s="188"/>
      <c r="UPR104" s="188"/>
      <c r="UPS104" s="188"/>
      <c r="UPT104" s="188"/>
      <c r="UPU104" s="188"/>
      <c r="UPV104" s="188"/>
      <c r="UPW104" s="188"/>
      <c r="UPX104" s="188"/>
      <c r="UPY104" s="188"/>
      <c r="UPZ104" s="188"/>
      <c r="UQA104" s="188"/>
      <c r="UQB104" s="188"/>
      <c r="UQC104" s="188"/>
      <c r="UQD104" s="188"/>
      <c r="UQE104" s="188"/>
      <c r="UQF104" s="188"/>
      <c r="UQG104" s="188"/>
      <c r="UQH104" s="188"/>
      <c r="UQI104" s="188"/>
      <c r="UQJ104" s="188"/>
      <c r="UQK104" s="188"/>
      <c r="UQL104" s="188"/>
      <c r="UQM104" s="188"/>
      <c r="UQN104" s="188"/>
      <c r="UQO104" s="188"/>
      <c r="UQP104" s="188"/>
      <c r="UQQ104" s="188"/>
      <c r="UQR104" s="188"/>
      <c r="UQS104" s="188"/>
      <c r="UQT104" s="188"/>
      <c r="UQU104" s="188"/>
      <c r="UQV104" s="188"/>
      <c r="UQW104" s="188"/>
      <c r="UQX104" s="188"/>
      <c r="UQY104" s="188"/>
      <c r="UQZ104" s="188"/>
      <c r="URA104" s="188"/>
      <c r="URB104" s="188"/>
      <c r="URC104" s="188"/>
      <c r="URD104" s="188"/>
      <c r="URE104" s="188"/>
      <c r="URF104" s="188"/>
      <c r="URG104" s="188"/>
      <c r="URH104" s="188"/>
      <c r="URI104" s="188"/>
      <c r="URJ104" s="188"/>
      <c r="URK104" s="188"/>
      <c r="URL104" s="188"/>
      <c r="URM104" s="188"/>
      <c r="URN104" s="188"/>
      <c r="URO104" s="188"/>
      <c r="URP104" s="188"/>
      <c r="URQ104" s="188"/>
      <c r="URR104" s="188"/>
      <c r="URS104" s="188"/>
      <c r="URT104" s="188"/>
      <c r="URU104" s="188"/>
      <c r="URV104" s="188"/>
      <c r="URW104" s="188"/>
      <c r="URX104" s="188"/>
      <c r="URY104" s="188"/>
      <c r="URZ104" s="188"/>
      <c r="USA104" s="188"/>
      <c r="USB104" s="188"/>
      <c r="USC104" s="188"/>
      <c r="USD104" s="188"/>
      <c r="USE104" s="188"/>
      <c r="USF104" s="188"/>
      <c r="USG104" s="188"/>
      <c r="USH104" s="188"/>
      <c r="USI104" s="188"/>
      <c r="USJ104" s="188"/>
      <c r="USK104" s="188"/>
      <c r="USL104" s="188"/>
      <c r="USM104" s="188"/>
      <c r="USN104" s="188"/>
      <c r="USO104" s="188"/>
      <c r="USP104" s="188"/>
      <c r="USQ104" s="188"/>
      <c r="USR104" s="188"/>
      <c r="USS104" s="188"/>
      <c r="UST104" s="188"/>
      <c r="USU104" s="188"/>
      <c r="USV104" s="188"/>
      <c r="USW104" s="188"/>
      <c r="USX104" s="188"/>
      <c r="USY104" s="188"/>
      <c r="USZ104" s="188"/>
      <c r="UTA104" s="188"/>
      <c r="UTB104" s="188"/>
      <c r="UTC104" s="188"/>
      <c r="UTD104" s="188"/>
      <c r="UTE104" s="188"/>
      <c r="UTF104" s="188"/>
      <c r="UTG104" s="188"/>
      <c r="UTH104" s="188"/>
      <c r="UTI104" s="188"/>
      <c r="UTJ104" s="188"/>
      <c r="UTK104" s="188"/>
      <c r="UTL104" s="188"/>
      <c r="UTM104" s="188"/>
      <c r="UTN104" s="188"/>
      <c r="UTO104" s="188"/>
      <c r="UTP104" s="188"/>
      <c r="UTQ104" s="188"/>
      <c r="UTR104" s="188"/>
      <c r="UTS104" s="188"/>
      <c r="UTT104" s="188"/>
      <c r="UTU104" s="188"/>
      <c r="UTV104" s="188"/>
      <c r="UTW104" s="188"/>
      <c r="UTX104" s="188"/>
      <c r="UTY104" s="188"/>
      <c r="UTZ104" s="188"/>
      <c r="UUA104" s="188"/>
      <c r="UUB104" s="188"/>
      <c r="UUC104" s="188"/>
      <c r="UUD104" s="188"/>
      <c r="UUE104" s="188"/>
      <c r="UUF104" s="188"/>
      <c r="UUG104" s="188"/>
      <c r="UUH104" s="188"/>
      <c r="UUI104" s="188"/>
      <c r="UUJ104" s="188"/>
      <c r="UUK104" s="188"/>
      <c r="UUL104" s="188"/>
      <c r="UUM104" s="188"/>
      <c r="UUN104" s="188"/>
      <c r="UUO104" s="188"/>
      <c r="UUP104" s="188"/>
      <c r="UUQ104" s="188"/>
      <c r="UUR104" s="188"/>
      <c r="UUS104" s="188"/>
      <c r="UUT104" s="188"/>
      <c r="UUU104" s="188"/>
      <c r="UUV104" s="188"/>
      <c r="UUW104" s="188"/>
      <c r="UUX104" s="188"/>
      <c r="UUY104" s="188"/>
      <c r="UUZ104" s="188"/>
      <c r="UVA104" s="188"/>
      <c r="UVB104" s="188"/>
      <c r="UVC104" s="188"/>
      <c r="UVD104" s="188"/>
      <c r="UVE104" s="188"/>
      <c r="UVF104" s="188"/>
      <c r="UVG104" s="188"/>
      <c r="UVH104" s="188"/>
      <c r="UVI104" s="188"/>
      <c r="UVJ104" s="188"/>
      <c r="UVK104" s="188"/>
      <c r="UVL104" s="188"/>
      <c r="UVM104" s="188"/>
      <c r="UVN104" s="188"/>
      <c r="UVO104" s="188"/>
      <c r="UVP104" s="188"/>
      <c r="UVQ104" s="188"/>
      <c r="UVR104" s="188"/>
      <c r="UVS104" s="188"/>
      <c r="UVT104" s="188"/>
      <c r="UVU104" s="188"/>
      <c r="UVV104" s="188"/>
      <c r="UVW104" s="188"/>
      <c r="UVX104" s="188"/>
      <c r="UVY104" s="188"/>
      <c r="UVZ104" s="188"/>
      <c r="UWA104" s="188"/>
      <c r="UWB104" s="188"/>
      <c r="UWC104" s="188"/>
      <c r="UWD104" s="188"/>
      <c r="UWE104" s="188"/>
      <c r="UWF104" s="188"/>
      <c r="UWG104" s="188"/>
      <c r="UWH104" s="188"/>
      <c r="UWI104" s="188"/>
      <c r="UWJ104" s="188"/>
      <c r="UWK104" s="188"/>
      <c r="UWL104" s="188"/>
      <c r="UWM104" s="188"/>
      <c r="UWN104" s="188"/>
      <c r="UWO104" s="188"/>
      <c r="UWP104" s="188"/>
      <c r="UWQ104" s="188"/>
      <c r="UWR104" s="188"/>
      <c r="UWS104" s="188"/>
      <c r="UWT104" s="188"/>
      <c r="UWU104" s="188"/>
      <c r="UWV104" s="188"/>
      <c r="UWW104" s="188"/>
      <c r="UWX104" s="188"/>
      <c r="UWY104" s="188"/>
      <c r="UWZ104" s="188"/>
      <c r="UXA104" s="188"/>
      <c r="UXB104" s="188"/>
      <c r="UXC104" s="188"/>
      <c r="UXD104" s="188"/>
      <c r="UXE104" s="188"/>
      <c r="UXF104" s="188"/>
      <c r="UXG104" s="188"/>
      <c r="UXH104" s="188"/>
      <c r="UXI104" s="188"/>
      <c r="UXJ104" s="188"/>
      <c r="UXK104" s="188"/>
      <c r="UXL104" s="188"/>
      <c r="UXM104" s="188"/>
      <c r="UXN104" s="188"/>
      <c r="UXO104" s="188"/>
      <c r="UXP104" s="188"/>
      <c r="UXQ104" s="188"/>
      <c r="UXR104" s="188"/>
      <c r="UXS104" s="188"/>
      <c r="UXT104" s="188"/>
      <c r="UXU104" s="188"/>
      <c r="UXV104" s="188"/>
      <c r="UXW104" s="188"/>
      <c r="UXX104" s="188"/>
      <c r="UXY104" s="188"/>
      <c r="UXZ104" s="188"/>
      <c r="UYA104" s="188"/>
      <c r="UYB104" s="188"/>
      <c r="UYC104" s="188"/>
      <c r="UYD104" s="188"/>
      <c r="UYE104" s="188"/>
      <c r="UYF104" s="188"/>
      <c r="UYG104" s="188"/>
      <c r="UYH104" s="188"/>
      <c r="UYI104" s="188"/>
      <c r="UYJ104" s="188"/>
      <c r="UYK104" s="188"/>
      <c r="UYL104" s="188"/>
      <c r="UYM104" s="188"/>
      <c r="UYN104" s="188"/>
      <c r="UYO104" s="188"/>
      <c r="UYP104" s="188"/>
      <c r="UYQ104" s="188"/>
      <c r="UYR104" s="188"/>
      <c r="UYS104" s="188"/>
      <c r="UYT104" s="188"/>
      <c r="UYU104" s="188"/>
      <c r="UYV104" s="188"/>
      <c r="UYW104" s="188"/>
      <c r="UYX104" s="188"/>
      <c r="UYY104" s="188"/>
      <c r="UYZ104" s="188"/>
      <c r="UZA104" s="188"/>
      <c r="UZB104" s="188"/>
      <c r="UZC104" s="188"/>
      <c r="UZD104" s="188"/>
      <c r="UZE104" s="188"/>
      <c r="UZF104" s="188"/>
      <c r="UZG104" s="188"/>
      <c r="UZH104" s="188"/>
      <c r="UZI104" s="188"/>
      <c r="UZJ104" s="188"/>
      <c r="UZK104" s="188"/>
      <c r="UZL104" s="188"/>
      <c r="UZM104" s="188"/>
      <c r="UZN104" s="188"/>
      <c r="UZO104" s="188"/>
      <c r="UZP104" s="188"/>
      <c r="UZQ104" s="188"/>
      <c r="UZR104" s="188"/>
      <c r="UZS104" s="188"/>
      <c r="UZT104" s="188"/>
      <c r="UZU104" s="188"/>
      <c r="UZV104" s="188"/>
      <c r="UZW104" s="188"/>
      <c r="UZX104" s="188"/>
      <c r="UZY104" s="188"/>
      <c r="UZZ104" s="188"/>
      <c r="VAA104" s="188"/>
      <c r="VAB104" s="188"/>
      <c r="VAC104" s="188"/>
      <c r="VAD104" s="188"/>
      <c r="VAE104" s="188"/>
      <c r="VAF104" s="188"/>
      <c r="VAG104" s="188"/>
      <c r="VAH104" s="188"/>
      <c r="VAI104" s="188"/>
      <c r="VAJ104" s="188"/>
      <c r="VAK104" s="188"/>
      <c r="VAL104" s="188"/>
      <c r="VAM104" s="188"/>
      <c r="VAN104" s="188"/>
      <c r="VAO104" s="188"/>
      <c r="VAP104" s="188"/>
      <c r="VAQ104" s="188"/>
      <c r="VAR104" s="188"/>
      <c r="VAS104" s="188"/>
      <c r="VAT104" s="188"/>
      <c r="VAU104" s="188"/>
      <c r="VAV104" s="188"/>
      <c r="VAW104" s="188"/>
      <c r="VAX104" s="188"/>
      <c r="VAY104" s="188"/>
      <c r="VAZ104" s="188"/>
      <c r="VBA104" s="188"/>
      <c r="VBB104" s="188"/>
      <c r="VBC104" s="188"/>
      <c r="VBD104" s="188"/>
      <c r="VBE104" s="188"/>
      <c r="VBF104" s="188"/>
      <c r="VBG104" s="188"/>
      <c r="VBH104" s="188"/>
      <c r="VBI104" s="188"/>
      <c r="VBJ104" s="188"/>
      <c r="VBK104" s="188"/>
      <c r="VBL104" s="188"/>
      <c r="VBM104" s="188"/>
      <c r="VBN104" s="188"/>
      <c r="VBO104" s="188"/>
      <c r="VBP104" s="188"/>
      <c r="VBQ104" s="188"/>
      <c r="VBR104" s="188"/>
      <c r="VBS104" s="188"/>
      <c r="VBT104" s="188"/>
      <c r="VBU104" s="188"/>
      <c r="VBV104" s="188"/>
      <c r="VBW104" s="188"/>
      <c r="VBX104" s="188"/>
      <c r="VBY104" s="188"/>
      <c r="VBZ104" s="188"/>
      <c r="VCA104" s="188"/>
      <c r="VCB104" s="188"/>
      <c r="VCC104" s="188"/>
      <c r="VCD104" s="188"/>
      <c r="VCE104" s="188"/>
      <c r="VCF104" s="188"/>
      <c r="VCG104" s="188"/>
      <c r="VCH104" s="188"/>
      <c r="VCI104" s="188"/>
      <c r="VCJ104" s="188"/>
      <c r="VCK104" s="188"/>
      <c r="VCL104" s="188"/>
      <c r="VCM104" s="188"/>
      <c r="VCN104" s="188"/>
      <c r="VCO104" s="188"/>
      <c r="VCP104" s="188"/>
      <c r="VCQ104" s="188"/>
      <c r="VCR104" s="188"/>
      <c r="VCS104" s="188"/>
      <c r="VCT104" s="188"/>
      <c r="VCU104" s="188"/>
      <c r="VCV104" s="188"/>
      <c r="VCW104" s="188"/>
      <c r="VCX104" s="188"/>
      <c r="VCY104" s="188"/>
      <c r="VCZ104" s="188"/>
      <c r="VDA104" s="188"/>
      <c r="VDB104" s="188"/>
      <c r="VDC104" s="188"/>
      <c r="VDD104" s="188"/>
      <c r="VDE104" s="188"/>
      <c r="VDF104" s="188"/>
      <c r="VDG104" s="188"/>
      <c r="VDH104" s="188"/>
      <c r="VDI104" s="188"/>
      <c r="VDJ104" s="188"/>
      <c r="VDK104" s="188"/>
      <c r="VDL104" s="188"/>
      <c r="VDM104" s="188"/>
      <c r="VDN104" s="188"/>
      <c r="VDO104" s="188"/>
      <c r="VDP104" s="188"/>
      <c r="VDQ104" s="188"/>
      <c r="VDR104" s="188"/>
      <c r="VDS104" s="188"/>
      <c r="VDT104" s="188"/>
      <c r="VDU104" s="188"/>
      <c r="VDV104" s="188"/>
      <c r="VDW104" s="188"/>
      <c r="VDX104" s="188"/>
      <c r="VDY104" s="188"/>
      <c r="VDZ104" s="188"/>
      <c r="VEA104" s="188"/>
      <c r="VEB104" s="188"/>
      <c r="VEC104" s="188"/>
      <c r="VED104" s="188"/>
      <c r="VEE104" s="188"/>
      <c r="VEF104" s="188"/>
      <c r="VEG104" s="188"/>
      <c r="VEH104" s="188"/>
      <c r="VEI104" s="188"/>
      <c r="VEJ104" s="188"/>
      <c r="VEK104" s="188"/>
      <c r="VEL104" s="188"/>
      <c r="VEM104" s="188"/>
      <c r="VEN104" s="188"/>
      <c r="VEO104" s="188"/>
      <c r="VEP104" s="188"/>
      <c r="VEQ104" s="188"/>
      <c r="VER104" s="188"/>
      <c r="VES104" s="188"/>
      <c r="VET104" s="188"/>
      <c r="VEU104" s="188"/>
      <c r="VEV104" s="188"/>
      <c r="VEW104" s="188"/>
      <c r="VEX104" s="188"/>
      <c r="VEY104" s="188"/>
      <c r="VEZ104" s="188"/>
      <c r="VFA104" s="188"/>
      <c r="VFB104" s="188"/>
      <c r="VFC104" s="188"/>
      <c r="VFD104" s="188"/>
      <c r="VFE104" s="188"/>
      <c r="VFF104" s="188"/>
      <c r="VFG104" s="188"/>
      <c r="VFH104" s="188"/>
      <c r="VFI104" s="188"/>
      <c r="VFJ104" s="188"/>
      <c r="VFK104" s="188"/>
      <c r="VFL104" s="188"/>
      <c r="VFM104" s="188"/>
      <c r="VFN104" s="188"/>
      <c r="VFO104" s="188"/>
      <c r="VFP104" s="188"/>
      <c r="VFQ104" s="188"/>
      <c r="VFR104" s="188"/>
      <c r="VFS104" s="188"/>
      <c r="VFT104" s="188"/>
      <c r="VFU104" s="188"/>
      <c r="VFV104" s="188"/>
      <c r="VFW104" s="188"/>
      <c r="VFX104" s="188"/>
      <c r="VFY104" s="188"/>
      <c r="VFZ104" s="188"/>
      <c r="VGA104" s="188"/>
      <c r="VGB104" s="188"/>
      <c r="VGC104" s="188"/>
      <c r="VGD104" s="188"/>
      <c r="VGE104" s="188"/>
      <c r="VGF104" s="188"/>
      <c r="VGG104" s="188"/>
      <c r="VGH104" s="188"/>
      <c r="VGI104" s="188"/>
      <c r="VGJ104" s="188"/>
      <c r="VGK104" s="188"/>
      <c r="VGL104" s="188"/>
      <c r="VGM104" s="188"/>
      <c r="VGN104" s="188"/>
      <c r="VGO104" s="188"/>
      <c r="VGP104" s="188"/>
      <c r="VGQ104" s="188"/>
      <c r="VGR104" s="188"/>
      <c r="VGS104" s="188"/>
      <c r="VGT104" s="188"/>
      <c r="VGU104" s="188"/>
      <c r="VGV104" s="188"/>
      <c r="VGW104" s="188"/>
      <c r="VGX104" s="188"/>
      <c r="VGY104" s="188"/>
      <c r="VGZ104" s="188"/>
      <c r="VHA104" s="188"/>
      <c r="VHB104" s="188"/>
      <c r="VHC104" s="188"/>
      <c r="VHD104" s="188"/>
      <c r="VHE104" s="188"/>
      <c r="VHF104" s="188"/>
      <c r="VHG104" s="188"/>
      <c r="VHH104" s="188"/>
      <c r="VHI104" s="188"/>
      <c r="VHJ104" s="188"/>
      <c r="VHK104" s="188"/>
      <c r="VHL104" s="188"/>
      <c r="VHM104" s="188"/>
      <c r="VHN104" s="188"/>
      <c r="VHO104" s="188"/>
      <c r="VHP104" s="188"/>
      <c r="VHQ104" s="188"/>
      <c r="VHR104" s="188"/>
      <c r="VHS104" s="188"/>
      <c r="VHT104" s="188"/>
      <c r="VHU104" s="188"/>
      <c r="VHV104" s="188"/>
      <c r="VHW104" s="188"/>
      <c r="VHX104" s="188"/>
      <c r="VHY104" s="188"/>
      <c r="VHZ104" s="188"/>
      <c r="VIA104" s="188"/>
      <c r="VIB104" s="188"/>
      <c r="VIC104" s="188"/>
      <c r="VID104" s="188"/>
      <c r="VIE104" s="188"/>
      <c r="VIF104" s="188"/>
      <c r="VIG104" s="188"/>
      <c r="VIH104" s="188"/>
      <c r="VII104" s="188"/>
      <c r="VIJ104" s="188"/>
      <c r="VIK104" s="188"/>
      <c r="VIL104" s="188"/>
      <c r="VIM104" s="188"/>
      <c r="VIN104" s="188"/>
      <c r="VIO104" s="188"/>
      <c r="VIP104" s="188"/>
      <c r="VIQ104" s="188"/>
      <c r="VIR104" s="188"/>
      <c r="VIS104" s="188"/>
      <c r="VIT104" s="188"/>
      <c r="VIU104" s="188"/>
      <c r="VIV104" s="188"/>
      <c r="VIW104" s="188"/>
      <c r="VIX104" s="188"/>
      <c r="VIY104" s="188"/>
      <c r="VIZ104" s="188"/>
      <c r="VJA104" s="188"/>
      <c r="VJB104" s="188"/>
      <c r="VJC104" s="188"/>
      <c r="VJD104" s="188"/>
      <c r="VJE104" s="188"/>
      <c r="VJF104" s="188"/>
      <c r="VJG104" s="188"/>
      <c r="VJH104" s="188"/>
      <c r="VJI104" s="188"/>
      <c r="VJJ104" s="188"/>
      <c r="VJK104" s="188"/>
      <c r="VJL104" s="188"/>
      <c r="VJM104" s="188"/>
      <c r="VJN104" s="188"/>
      <c r="VJO104" s="188"/>
      <c r="VJP104" s="188"/>
      <c r="VJQ104" s="188"/>
      <c r="VJR104" s="188"/>
      <c r="VJS104" s="188"/>
      <c r="VJT104" s="188"/>
      <c r="VJU104" s="188"/>
      <c r="VJV104" s="188"/>
      <c r="VJW104" s="188"/>
      <c r="VJX104" s="188"/>
      <c r="VJY104" s="188"/>
      <c r="VJZ104" s="188"/>
      <c r="VKA104" s="188"/>
      <c r="VKB104" s="188"/>
      <c r="VKC104" s="188"/>
      <c r="VKD104" s="188"/>
      <c r="VKE104" s="188"/>
      <c r="VKF104" s="188"/>
      <c r="VKG104" s="188"/>
      <c r="VKH104" s="188"/>
      <c r="VKI104" s="188"/>
      <c r="VKJ104" s="188"/>
      <c r="VKK104" s="188"/>
      <c r="VKL104" s="188"/>
      <c r="VKM104" s="188"/>
      <c r="VKN104" s="188"/>
      <c r="VKO104" s="188"/>
      <c r="VKP104" s="188"/>
      <c r="VKQ104" s="188"/>
      <c r="VKR104" s="188"/>
      <c r="VKS104" s="188"/>
      <c r="VKT104" s="188"/>
      <c r="VKU104" s="188"/>
      <c r="VKV104" s="188"/>
      <c r="VKW104" s="188"/>
      <c r="VKX104" s="188"/>
      <c r="VKY104" s="188"/>
      <c r="VKZ104" s="188"/>
      <c r="VLA104" s="188"/>
      <c r="VLB104" s="188"/>
      <c r="VLC104" s="188"/>
      <c r="VLD104" s="188"/>
      <c r="VLE104" s="188"/>
      <c r="VLF104" s="188"/>
      <c r="VLG104" s="188"/>
      <c r="VLH104" s="188"/>
      <c r="VLI104" s="188"/>
      <c r="VLJ104" s="188"/>
      <c r="VLK104" s="188"/>
      <c r="VLL104" s="188"/>
      <c r="VLM104" s="188"/>
      <c r="VLN104" s="188"/>
      <c r="VLO104" s="188"/>
      <c r="VLP104" s="188"/>
      <c r="VLQ104" s="188"/>
      <c r="VLR104" s="188"/>
      <c r="VLS104" s="188"/>
      <c r="VLT104" s="188"/>
      <c r="VLU104" s="188"/>
      <c r="VLV104" s="188"/>
      <c r="VLW104" s="188"/>
      <c r="VLX104" s="188"/>
      <c r="VLY104" s="188"/>
      <c r="VLZ104" s="188"/>
      <c r="VMA104" s="188"/>
      <c r="VMB104" s="188"/>
      <c r="VMC104" s="188"/>
      <c r="VMD104" s="188"/>
      <c r="VME104" s="188"/>
      <c r="VMF104" s="188"/>
      <c r="VMG104" s="188"/>
      <c r="VMH104" s="188"/>
      <c r="VMI104" s="188"/>
      <c r="VMJ104" s="188"/>
      <c r="VMK104" s="188"/>
      <c r="VML104" s="188"/>
      <c r="VMM104" s="188"/>
      <c r="VMN104" s="188"/>
      <c r="VMO104" s="188"/>
      <c r="VMP104" s="188"/>
      <c r="VMQ104" s="188"/>
      <c r="VMR104" s="188"/>
      <c r="VMS104" s="188"/>
      <c r="VMT104" s="188"/>
      <c r="VMU104" s="188"/>
      <c r="VMV104" s="188"/>
      <c r="VMW104" s="188"/>
      <c r="VMX104" s="188"/>
      <c r="VMY104" s="188"/>
      <c r="VMZ104" s="188"/>
      <c r="VNA104" s="188"/>
      <c r="VNB104" s="188"/>
      <c r="VNC104" s="188"/>
      <c r="VND104" s="188"/>
      <c r="VNE104" s="188"/>
      <c r="VNF104" s="188"/>
      <c r="VNG104" s="188"/>
      <c r="VNH104" s="188"/>
      <c r="VNI104" s="188"/>
      <c r="VNJ104" s="188"/>
      <c r="VNK104" s="188"/>
      <c r="VNL104" s="188"/>
      <c r="VNM104" s="188"/>
      <c r="VNN104" s="188"/>
      <c r="VNO104" s="188"/>
      <c r="VNP104" s="188"/>
      <c r="VNQ104" s="188"/>
      <c r="VNR104" s="188"/>
      <c r="VNS104" s="188"/>
      <c r="VNT104" s="188"/>
      <c r="VNU104" s="188"/>
      <c r="VNV104" s="188"/>
      <c r="VNW104" s="188"/>
      <c r="VNX104" s="188"/>
      <c r="VNY104" s="188"/>
      <c r="VNZ104" s="188"/>
      <c r="VOA104" s="188"/>
      <c r="VOB104" s="188"/>
      <c r="VOC104" s="188"/>
      <c r="VOD104" s="188"/>
      <c r="VOE104" s="188"/>
      <c r="VOF104" s="188"/>
      <c r="VOG104" s="188"/>
      <c r="VOH104" s="188"/>
      <c r="VOI104" s="188"/>
      <c r="VOJ104" s="188"/>
      <c r="VOK104" s="188"/>
      <c r="VOL104" s="188"/>
      <c r="VOM104" s="188"/>
      <c r="VON104" s="188"/>
      <c r="VOO104" s="188"/>
      <c r="VOP104" s="188"/>
      <c r="VOQ104" s="188"/>
      <c r="VOR104" s="188"/>
      <c r="VOS104" s="188"/>
      <c r="VOT104" s="188"/>
      <c r="VOU104" s="188"/>
      <c r="VOV104" s="188"/>
      <c r="VOW104" s="188"/>
      <c r="VOX104" s="188"/>
      <c r="VOY104" s="188"/>
      <c r="VOZ104" s="188"/>
      <c r="VPA104" s="188"/>
      <c r="VPB104" s="188"/>
      <c r="VPC104" s="188"/>
      <c r="VPD104" s="188"/>
      <c r="VPE104" s="188"/>
      <c r="VPF104" s="188"/>
      <c r="VPG104" s="188"/>
      <c r="VPH104" s="188"/>
      <c r="VPI104" s="188"/>
      <c r="VPJ104" s="188"/>
      <c r="VPK104" s="188"/>
      <c r="VPL104" s="188"/>
      <c r="VPM104" s="188"/>
      <c r="VPN104" s="188"/>
      <c r="VPO104" s="188"/>
      <c r="VPP104" s="188"/>
      <c r="VPQ104" s="188"/>
      <c r="VPR104" s="188"/>
      <c r="VPS104" s="188"/>
      <c r="VPT104" s="188"/>
      <c r="VPU104" s="188"/>
      <c r="VPV104" s="188"/>
      <c r="VPW104" s="188"/>
      <c r="VPX104" s="188"/>
      <c r="VPY104" s="188"/>
      <c r="VPZ104" s="188"/>
      <c r="VQA104" s="188"/>
      <c r="VQB104" s="188"/>
      <c r="VQC104" s="188"/>
      <c r="VQD104" s="188"/>
      <c r="VQE104" s="188"/>
      <c r="VQF104" s="188"/>
      <c r="VQG104" s="188"/>
      <c r="VQH104" s="188"/>
      <c r="VQI104" s="188"/>
      <c r="VQJ104" s="188"/>
      <c r="VQK104" s="188"/>
      <c r="VQL104" s="188"/>
      <c r="VQM104" s="188"/>
      <c r="VQN104" s="188"/>
      <c r="VQO104" s="188"/>
      <c r="VQP104" s="188"/>
      <c r="VQQ104" s="188"/>
      <c r="VQR104" s="188"/>
      <c r="VQS104" s="188"/>
      <c r="VQT104" s="188"/>
      <c r="VQU104" s="188"/>
      <c r="VQV104" s="188"/>
      <c r="VQW104" s="188"/>
      <c r="VQX104" s="188"/>
      <c r="VQY104" s="188"/>
      <c r="VQZ104" s="188"/>
      <c r="VRA104" s="188"/>
      <c r="VRB104" s="188"/>
      <c r="VRC104" s="188"/>
      <c r="VRD104" s="188"/>
      <c r="VRE104" s="188"/>
      <c r="VRF104" s="188"/>
      <c r="VRG104" s="188"/>
      <c r="VRH104" s="188"/>
      <c r="VRI104" s="188"/>
      <c r="VRJ104" s="188"/>
      <c r="VRK104" s="188"/>
      <c r="VRL104" s="188"/>
      <c r="VRM104" s="188"/>
      <c r="VRN104" s="188"/>
      <c r="VRO104" s="188"/>
      <c r="VRP104" s="188"/>
      <c r="VRQ104" s="188"/>
      <c r="VRR104" s="188"/>
      <c r="VRS104" s="188"/>
      <c r="VRT104" s="188"/>
      <c r="VRU104" s="188"/>
      <c r="VRV104" s="188"/>
      <c r="VRW104" s="188"/>
      <c r="VRX104" s="188"/>
      <c r="VRY104" s="188"/>
      <c r="VRZ104" s="188"/>
      <c r="VSA104" s="188"/>
      <c r="VSB104" s="188"/>
      <c r="VSC104" s="188"/>
      <c r="VSD104" s="188"/>
      <c r="VSE104" s="188"/>
      <c r="VSF104" s="188"/>
      <c r="VSG104" s="188"/>
      <c r="VSH104" s="188"/>
      <c r="VSI104" s="188"/>
      <c r="VSJ104" s="188"/>
      <c r="VSK104" s="188"/>
      <c r="VSL104" s="188"/>
      <c r="VSM104" s="188"/>
      <c r="VSN104" s="188"/>
      <c r="VSO104" s="188"/>
      <c r="VSP104" s="188"/>
      <c r="VSQ104" s="188"/>
      <c r="VSR104" s="188"/>
      <c r="VSS104" s="188"/>
      <c r="VST104" s="188"/>
      <c r="VSU104" s="188"/>
      <c r="VSV104" s="188"/>
      <c r="VSW104" s="188"/>
      <c r="VSX104" s="188"/>
      <c r="VSY104" s="188"/>
      <c r="VSZ104" s="188"/>
      <c r="VTA104" s="188"/>
      <c r="VTB104" s="188"/>
      <c r="VTC104" s="188"/>
      <c r="VTD104" s="188"/>
      <c r="VTE104" s="188"/>
      <c r="VTF104" s="188"/>
      <c r="VTG104" s="188"/>
      <c r="VTH104" s="188"/>
      <c r="VTI104" s="188"/>
      <c r="VTJ104" s="188"/>
      <c r="VTK104" s="188"/>
      <c r="VTL104" s="188"/>
      <c r="VTM104" s="188"/>
      <c r="VTN104" s="188"/>
      <c r="VTO104" s="188"/>
      <c r="VTP104" s="188"/>
      <c r="VTQ104" s="188"/>
      <c r="VTR104" s="188"/>
      <c r="VTS104" s="188"/>
      <c r="VTT104" s="188"/>
      <c r="VTU104" s="188"/>
      <c r="VTV104" s="188"/>
      <c r="VTW104" s="188"/>
      <c r="VTX104" s="188"/>
      <c r="VTY104" s="188"/>
      <c r="VTZ104" s="188"/>
      <c r="VUA104" s="188"/>
      <c r="VUB104" s="188"/>
      <c r="VUC104" s="188"/>
      <c r="VUD104" s="188"/>
      <c r="VUE104" s="188"/>
      <c r="VUF104" s="188"/>
      <c r="VUG104" s="188"/>
      <c r="VUH104" s="188"/>
      <c r="VUI104" s="188"/>
      <c r="VUJ104" s="188"/>
      <c r="VUK104" s="188"/>
      <c r="VUL104" s="188"/>
      <c r="VUM104" s="188"/>
      <c r="VUN104" s="188"/>
      <c r="VUO104" s="188"/>
      <c r="VUP104" s="188"/>
      <c r="VUQ104" s="188"/>
      <c r="VUR104" s="188"/>
      <c r="VUS104" s="188"/>
      <c r="VUT104" s="188"/>
      <c r="VUU104" s="188"/>
      <c r="VUV104" s="188"/>
      <c r="VUW104" s="188"/>
      <c r="VUX104" s="188"/>
      <c r="VUY104" s="188"/>
      <c r="VUZ104" s="188"/>
      <c r="VVA104" s="188"/>
      <c r="VVB104" s="188"/>
      <c r="VVC104" s="188"/>
      <c r="VVD104" s="188"/>
      <c r="VVE104" s="188"/>
      <c r="VVF104" s="188"/>
      <c r="VVG104" s="188"/>
      <c r="VVH104" s="188"/>
      <c r="VVI104" s="188"/>
      <c r="VVJ104" s="188"/>
      <c r="VVK104" s="188"/>
      <c r="VVL104" s="188"/>
      <c r="VVM104" s="188"/>
      <c r="VVN104" s="188"/>
      <c r="VVO104" s="188"/>
      <c r="VVP104" s="188"/>
      <c r="VVQ104" s="188"/>
      <c r="VVR104" s="188"/>
      <c r="VVS104" s="188"/>
      <c r="VVT104" s="188"/>
      <c r="VVU104" s="188"/>
      <c r="VVV104" s="188"/>
      <c r="VVW104" s="188"/>
      <c r="VVX104" s="188"/>
      <c r="VVY104" s="188"/>
      <c r="VVZ104" s="188"/>
      <c r="VWA104" s="188"/>
      <c r="VWB104" s="188"/>
      <c r="VWC104" s="188"/>
      <c r="VWD104" s="188"/>
      <c r="VWE104" s="188"/>
      <c r="VWF104" s="188"/>
      <c r="VWG104" s="188"/>
      <c r="VWH104" s="188"/>
      <c r="VWI104" s="188"/>
      <c r="VWJ104" s="188"/>
      <c r="VWK104" s="188"/>
      <c r="VWL104" s="188"/>
      <c r="VWM104" s="188"/>
      <c r="VWN104" s="188"/>
      <c r="VWO104" s="188"/>
      <c r="VWP104" s="188"/>
      <c r="VWQ104" s="188"/>
      <c r="VWR104" s="188"/>
      <c r="VWS104" s="188"/>
      <c r="VWT104" s="188"/>
      <c r="VWU104" s="188"/>
      <c r="VWV104" s="188"/>
      <c r="VWW104" s="188"/>
      <c r="VWX104" s="188"/>
      <c r="VWY104" s="188"/>
      <c r="VWZ104" s="188"/>
      <c r="VXA104" s="188"/>
      <c r="VXB104" s="188"/>
      <c r="VXC104" s="188"/>
      <c r="VXD104" s="188"/>
      <c r="VXE104" s="188"/>
      <c r="VXF104" s="188"/>
      <c r="VXG104" s="188"/>
      <c r="VXH104" s="188"/>
      <c r="VXI104" s="188"/>
      <c r="VXJ104" s="188"/>
      <c r="VXK104" s="188"/>
      <c r="VXL104" s="188"/>
      <c r="VXM104" s="188"/>
      <c r="VXN104" s="188"/>
      <c r="VXO104" s="188"/>
      <c r="VXP104" s="188"/>
      <c r="VXQ104" s="188"/>
      <c r="VXR104" s="188"/>
      <c r="VXS104" s="188"/>
      <c r="VXT104" s="188"/>
      <c r="VXU104" s="188"/>
      <c r="VXV104" s="188"/>
      <c r="VXW104" s="188"/>
      <c r="VXX104" s="188"/>
      <c r="VXY104" s="188"/>
      <c r="VXZ104" s="188"/>
      <c r="VYA104" s="188"/>
      <c r="VYB104" s="188"/>
      <c r="VYC104" s="188"/>
      <c r="VYD104" s="188"/>
      <c r="VYE104" s="188"/>
      <c r="VYF104" s="188"/>
      <c r="VYG104" s="188"/>
      <c r="VYH104" s="188"/>
      <c r="VYI104" s="188"/>
      <c r="VYJ104" s="188"/>
      <c r="VYK104" s="188"/>
      <c r="VYL104" s="188"/>
      <c r="VYM104" s="188"/>
      <c r="VYN104" s="188"/>
      <c r="VYO104" s="188"/>
      <c r="VYP104" s="188"/>
      <c r="VYQ104" s="188"/>
      <c r="VYR104" s="188"/>
      <c r="VYS104" s="188"/>
      <c r="VYT104" s="188"/>
      <c r="VYU104" s="188"/>
      <c r="VYV104" s="188"/>
      <c r="VYW104" s="188"/>
      <c r="VYX104" s="188"/>
      <c r="VYY104" s="188"/>
      <c r="VYZ104" s="188"/>
      <c r="VZA104" s="188"/>
      <c r="VZB104" s="188"/>
      <c r="VZC104" s="188"/>
      <c r="VZD104" s="188"/>
      <c r="VZE104" s="188"/>
      <c r="VZF104" s="188"/>
      <c r="VZG104" s="188"/>
      <c r="VZH104" s="188"/>
      <c r="VZI104" s="188"/>
      <c r="VZJ104" s="188"/>
      <c r="VZK104" s="188"/>
      <c r="VZL104" s="188"/>
      <c r="VZM104" s="188"/>
      <c r="VZN104" s="188"/>
      <c r="VZO104" s="188"/>
      <c r="VZP104" s="188"/>
      <c r="VZQ104" s="188"/>
      <c r="VZR104" s="188"/>
      <c r="VZS104" s="188"/>
      <c r="VZT104" s="188"/>
      <c r="VZU104" s="188"/>
      <c r="VZV104" s="188"/>
      <c r="VZW104" s="188"/>
      <c r="VZX104" s="188"/>
      <c r="VZY104" s="188"/>
      <c r="VZZ104" s="188"/>
      <c r="WAA104" s="188"/>
      <c r="WAB104" s="188"/>
      <c r="WAC104" s="188"/>
      <c r="WAD104" s="188"/>
      <c r="WAE104" s="188"/>
      <c r="WAF104" s="188"/>
      <c r="WAG104" s="188"/>
      <c r="WAH104" s="188"/>
      <c r="WAI104" s="188"/>
      <c r="WAJ104" s="188"/>
      <c r="WAK104" s="188"/>
      <c r="WAL104" s="188"/>
      <c r="WAM104" s="188"/>
      <c r="WAN104" s="188"/>
      <c r="WAO104" s="188"/>
      <c r="WAP104" s="188"/>
      <c r="WAQ104" s="188"/>
      <c r="WAR104" s="188"/>
      <c r="WAS104" s="188"/>
      <c r="WAT104" s="188"/>
      <c r="WAU104" s="188"/>
      <c r="WAV104" s="188"/>
      <c r="WAW104" s="188"/>
      <c r="WAX104" s="188"/>
      <c r="WAY104" s="188"/>
      <c r="WAZ104" s="188"/>
      <c r="WBA104" s="188"/>
      <c r="WBB104" s="188"/>
      <c r="WBC104" s="188"/>
      <c r="WBD104" s="188"/>
      <c r="WBE104" s="188"/>
      <c r="WBF104" s="188"/>
      <c r="WBG104" s="188"/>
      <c r="WBH104" s="188"/>
      <c r="WBI104" s="188"/>
      <c r="WBJ104" s="188"/>
      <c r="WBK104" s="188"/>
      <c r="WBL104" s="188"/>
      <c r="WBM104" s="188"/>
      <c r="WBN104" s="188"/>
      <c r="WBO104" s="188"/>
      <c r="WBP104" s="188"/>
      <c r="WBQ104" s="188"/>
      <c r="WBR104" s="188"/>
      <c r="WBS104" s="188"/>
      <c r="WBT104" s="188"/>
      <c r="WBU104" s="188"/>
      <c r="WBV104" s="188"/>
      <c r="WBW104" s="188"/>
      <c r="WBX104" s="188"/>
      <c r="WBY104" s="188"/>
      <c r="WBZ104" s="188"/>
      <c r="WCA104" s="188"/>
      <c r="WCB104" s="188"/>
      <c r="WCC104" s="188"/>
      <c r="WCD104" s="188"/>
      <c r="WCE104" s="188"/>
      <c r="WCF104" s="188"/>
      <c r="WCG104" s="188"/>
      <c r="WCH104" s="188"/>
      <c r="WCI104" s="188"/>
      <c r="WCJ104" s="188"/>
      <c r="WCK104" s="188"/>
      <c r="WCL104" s="188"/>
      <c r="WCM104" s="188"/>
      <c r="WCN104" s="188"/>
      <c r="WCO104" s="188"/>
      <c r="WCP104" s="188"/>
      <c r="WCQ104" s="188"/>
      <c r="WCR104" s="188"/>
      <c r="WCS104" s="188"/>
      <c r="WCT104" s="188"/>
      <c r="WCU104" s="188"/>
      <c r="WCV104" s="188"/>
      <c r="WCW104" s="188"/>
      <c r="WCX104" s="188"/>
      <c r="WCY104" s="188"/>
      <c r="WCZ104" s="188"/>
      <c r="WDA104" s="188"/>
      <c r="WDB104" s="188"/>
      <c r="WDC104" s="188"/>
      <c r="WDD104" s="188"/>
      <c r="WDE104" s="188"/>
      <c r="WDF104" s="188"/>
      <c r="WDG104" s="188"/>
      <c r="WDH104" s="188"/>
      <c r="WDI104" s="188"/>
      <c r="WDJ104" s="188"/>
      <c r="WDK104" s="188"/>
      <c r="WDL104" s="188"/>
      <c r="WDM104" s="188"/>
      <c r="WDN104" s="188"/>
      <c r="WDO104" s="188"/>
      <c r="WDP104" s="188"/>
      <c r="WDQ104" s="188"/>
      <c r="WDR104" s="188"/>
      <c r="WDS104" s="188"/>
      <c r="WDT104" s="188"/>
      <c r="WDU104" s="188"/>
      <c r="WDV104" s="188"/>
      <c r="WDW104" s="188"/>
      <c r="WDX104" s="188"/>
      <c r="WDY104" s="188"/>
      <c r="WDZ104" s="188"/>
      <c r="WEA104" s="188"/>
      <c r="WEB104" s="188"/>
      <c r="WEC104" s="188"/>
      <c r="WED104" s="188"/>
      <c r="WEE104" s="188"/>
      <c r="WEF104" s="188"/>
      <c r="WEG104" s="188"/>
      <c r="WEH104" s="188"/>
      <c r="WEI104" s="188"/>
      <c r="WEJ104" s="188"/>
      <c r="WEK104" s="188"/>
      <c r="WEL104" s="188"/>
      <c r="WEM104" s="188"/>
      <c r="WEN104" s="188"/>
      <c r="WEO104" s="188"/>
      <c r="WEP104" s="188"/>
      <c r="WEQ104" s="188"/>
      <c r="WER104" s="188"/>
      <c r="WES104" s="188"/>
      <c r="WET104" s="188"/>
      <c r="WEU104" s="188"/>
      <c r="WEV104" s="188"/>
      <c r="WEW104" s="188"/>
      <c r="WEX104" s="188"/>
      <c r="WEY104" s="188"/>
      <c r="WEZ104" s="188"/>
      <c r="WFA104" s="188"/>
      <c r="WFB104" s="188"/>
      <c r="WFC104" s="188"/>
      <c r="WFD104" s="188"/>
      <c r="WFE104" s="188"/>
      <c r="WFF104" s="188"/>
      <c r="WFG104" s="188"/>
      <c r="WFH104" s="188"/>
      <c r="WFI104" s="188"/>
      <c r="WFJ104" s="188"/>
      <c r="WFK104" s="188"/>
      <c r="WFL104" s="188"/>
      <c r="WFM104" s="188"/>
      <c r="WFN104" s="188"/>
      <c r="WFO104" s="188"/>
      <c r="WFP104" s="188"/>
      <c r="WFQ104" s="188"/>
      <c r="WFR104" s="188"/>
      <c r="WFS104" s="188"/>
      <c r="WFT104" s="188"/>
      <c r="WFU104" s="188"/>
      <c r="WFV104" s="188"/>
      <c r="WFW104" s="188"/>
      <c r="WFX104" s="188"/>
      <c r="WFY104" s="188"/>
      <c r="WFZ104" s="188"/>
      <c r="WGA104" s="188"/>
      <c r="WGB104" s="188"/>
      <c r="WGC104" s="188"/>
      <c r="WGD104" s="188"/>
      <c r="WGE104" s="188"/>
      <c r="WGF104" s="188"/>
      <c r="WGG104" s="188"/>
      <c r="WGH104" s="188"/>
      <c r="WGI104" s="188"/>
      <c r="WGJ104" s="188"/>
      <c r="WGK104" s="188"/>
      <c r="WGL104" s="188"/>
      <c r="WGM104" s="188"/>
      <c r="WGN104" s="188"/>
      <c r="WGO104" s="188"/>
      <c r="WGP104" s="188"/>
      <c r="WGQ104" s="188"/>
      <c r="WGR104" s="188"/>
      <c r="WGS104" s="188"/>
      <c r="WGT104" s="188"/>
      <c r="WGU104" s="188"/>
      <c r="WGV104" s="188"/>
      <c r="WGW104" s="188"/>
      <c r="WGX104" s="188"/>
      <c r="WGY104" s="188"/>
      <c r="WGZ104" s="188"/>
      <c r="WHA104" s="188"/>
      <c r="WHB104" s="188"/>
      <c r="WHC104" s="188"/>
      <c r="WHD104" s="188"/>
      <c r="WHE104" s="188"/>
      <c r="WHF104" s="188"/>
      <c r="WHG104" s="188"/>
      <c r="WHH104" s="188"/>
      <c r="WHI104" s="188"/>
      <c r="WHJ104" s="188"/>
      <c r="WHK104" s="188"/>
      <c r="WHL104" s="188"/>
      <c r="WHM104" s="188"/>
      <c r="WHN104" s="188"/>
      <c r="WHO104" s="188"/>
      <c r="WHP104" s="188"/>
      <c r="WHQ104" s="188"/>
      <c r="WHR104" s="188"/>
      <c r="WHS104" s="188"/>
      <c r="WHT104" s="188"/>
      <c r="WHU104" s="188"/>
      <c r="WHV104" s="188"/>
      <c r="WHW104" s="188"/>
      <c r="WHX104" s="188"/>
      <c r="WHY104" s="188"/>
      <c r="WHZ104" s="188"/>
      <c r="WIA104" s="188"/>
      <c r="WIB104" s="188"/>
      <c r="WIC104" s="188"/>
      <c r="WID104" s="188"/>
      <c r="WIE104" s="188"/>
      <c r="WIF104" s="188"/>
      <c r="WIG104" s="188"/>
      <c r="WIH104" s="188"/>
      <c r="WII104" s="188"/>
      <c r="WIJ104" s="188"/>
      <c r="WIK104" s="188"/>
      <c r="WIL104" s="188"/>
      <c r="WIM104" s="188"/>
      <c r="WIN104" s="188"/>
      <c r="WIO104" s="188"/>
      <c r="WIP104" s="188"/>
      <c r="WIQ104" s="188"/>
      <c r="WIR104" s="188"/>
      <c r="WIS104" s="188"/>
      <c r="WIT104" s="188"/>
      <c r="WIU104" s="188"/>
      <c r="WIV104" s="188"/>
      <c r="WIW104" s="188"/>
      <c r="WIX104" s="188"/>
      <c r="WIY104" s="188"/>
      <c r="WIZ104" s="188"/>
      <c r="WJA104" s="188"/>
      <c r="WJB104" s="188"/>
      <c r="WJC104" s="188"/>
      <c r="WJD104" s="188"/>
      <c r="WJE104" s="188"/>
      <c r="WJF104" s="188"/>
      <c r="WJG104" s="188"/>
      <c r="WJH104" s="188"/>
      <c r="WJI104" s="188"/>
      <c r="WJJ104" s="188"/>
      <c r="WJK104" s="188"/>
      <c r="WJL104" s="188"/>
      <c r="WJM104" s="188"/>
      <c r="WJN104" s="188"/>
      <c r="WJO104" s="188"/>
      <c r="WJP104" s="188"/>
      <c r="WJQ104" s="188"/>
      <c r="WJR104" s="188"/>
      <c r="WJS104" s="188"/>
      <c r="WJT104" s="188"/>
      <c r="WJU104" s="188"/>
      <c r="WJV104" s="188"/>
      <c r="WJW104" s="188"/>
      <c r="WJX104" s="188"/>
      <c r="WJY104" s="188"/>
      <c r="WJZ104" s="188"/>
      <c r="WKA104" s="188"/>
      <c r="WKB104" s="188"/>
      <c r="WKC104" s="188"/>
      <c r="WKD104" s="188"/>
      <c r="WKE104" s="188"/>
      <c r="WKF104" s="188"/>
      <c r="WKG104" s="188"/>
      <c r="WKH104" s="188"/>
      <c r="WKI104" s="188"/>
      <c r="WKJ104" s="188"/>
      <c r="WKK104" s="188"/>
      <c r="WKL104" s="188"/>
      <c r="WKM104" s="188"/>
      <c r="WKN104" s="188"/>
      <c r="WKO104" s="188"/>
      <c r="WKP104" s="188"/>
      <c r="WKQ104" s="188"/>
      <c r="WKR104" s="188"/>
      <c r="WKS104" s="188"/>
      <c r="WKT104" s="188"/>
      <c r="WKU104" s="188"/>
      <c r="WKV104" s="188"/>
      <c r="WKW104" s="188"/>
      <c r="WKX104" s="188"/>
      <c r="WKY104" s="188"/>
      <c r="WKZ104" s="188"/>
      <c r="WLA104" s="188"/>
      <c r="WLB104" s="188"/>
      <c r="WLC104" s="188"/>
      <c r="WLD104" s="188"/>
      <c r="WLE104" s="188"/>
      <c r="WLF104" s="188"/>
      <c r="WLG104" s="188"/>
      <c r="WLH104" s="188"/>
      <c r="WLI104" s="188"/>
      <c r="WLJ104" s="188"/>
      <c r="WLK104" s="188"/>
      <c r="WLL104" s="188"/>
      <c r="WLM104" s="188"/>
      <c r="WLN104" s="188"/>
      <c r="WLO104" s="188"/>
      <c r="WLP104" s="188"/>
      <c r="WLQ104" s="188"/>
      <c r="WLR104" s="188"/>
      <c r="WLS104" s="188"/>
      <c r="WLT104" s="188"/>
      <c r="WLU104" s="188"/>
      <c r="WLV104" s="188"/>
      <c r="WLW104" s="188"/>
      <c r="WLX104" s="188"/>
      <c r="WLY104" s="188"/>
      <c r="WLZ104" s="188"/>
      <c r="WMA104" s="188"/>
      <c r="WMB104" s="188"/>
      <c r="WMC104" s="188"/>
      <c r="WMD104" s="188"/>
      <c r="WME104" s="188"/>
      <c r="WMF104" s="188"/>
      <c r="WMG104" s="188"/>
      <c r="WMH104" s="188"/>
      <c r="WMI104" s="188"/>
      <c r="WMJ104" s="188"/>
      <c r="WMK104" s="188"/>
      <c r="WML104" s="188"/>
      <c r="WMM104" s="188"/>
      <c r="WMN104" s="188"/>
      <c r="WMO104" s="188"/>
      <c r="WMP104" s="188"/>
      <c r="WMQ104" s="188"/>
      <c r="WMR104" s="188"/>
      <c r="WMS104" s="188"/>
      <c r="WMT104" s="188"/>
      <c r="WMU104" s="188"/>
      <c r="WMV104" s="188"/>
      <c r="WMW104" s="188"/>
      <c r="WMX104" s="188"/>
      <c r="WMY104" s="188"/>
      <c r="WMZ104" s="188"/>
      <c r="WNA104" s="188"/>
      <c r="WNB104" s="188"/>
      <c r="WNC104" s="188"/>
      <c r="WND104" s="188"/>
      <c r="WNE104" s="188"/>
      <c r="WNF104" s="188"/>
      <c r="WNG104" s="188"/>
      <c r="WNH104" s="188"/>
      <c r="WNI104" s="188"/>
      <c r="WNJ104" s="188"/>
      <c r="WNK104" s="188"/>
      <c r="WNL104" s="188"/>
      <c r="WNM104" s="188"/>
      <c r="WNN104" s="188"/>
      <c r="WNO104" s="188"/>
      <c r="WNP104" s="188"/>
      <c r="WNQ104" s="188"/>
      <c r="WNR104" s="188"/>
      <c r="WNS104" s="188"/>
      <c r="WNT104" s="188"/>
      <c r="WNU104" s="188"/>
      <c r="WNV104" s="188"/>
      <c r="WNW104" s="188"/>
      <c r="WNX104" s="188"/>
      <c r="WNY104" s="188"/>
      <c r="WNZ104" s="188"/>
      <c r="WOA104" s="188"/>
      <c r="WOB104" s="188"/>
      <c r="WOC104" s="188"/>
      <c r="WOD104" s="188"/>
      <c r="WOE104" s="188"/>
      <c r="WOF104" s="188"/>
      <c r="WOG104" s="188"/>
      <c r="WOH104" s="188"/>
      <c r="WOI104" s="188"/>
      <c r="WOJ104" s="188"/>
      <c r="WOK104" s="188"/>
      <c r="WOL104" s="188"/>
      <c r="WOM104" s="188"/>
      <c r="WON104" s="188"/>
      <c r="WOO104" s="188"/>
      <c r="WOP104" s="188"/>
      <c r="WOQ104" s="188"/>
      <c r="WOR104" s="188"/>
      <c r="WOS104" s="188"/>
      <c r="WOT104" s="188"/>
      <c r="WOU104" s="188"/>
      <c r="WOV104" s="188"/>
      <c r="WOW104" s="188"/>
      <c r="WOX104" s="188"/>
      <c r="WOY104" s="188"/>
      <c r="WOZ104" s="188"/>
      <c r="WPA104" s="188"/>
      <c r="WPB104" s="188"/>
      <c r="WPC104" s="188"/>
      <c r="WPD104" s="188"/>
      <c r="WPE104" s="188"/>
      <c r="WPF104" s="188"/>
      <c r="WPG104" s="188"/>
      <c r="WPH104" s="188"/>
      <c r="WPI104" s="188"/>
      <c r="WPJ104" s="188"/>
      <c r="WPK104" s="188"/>
      <c r="WPL104" s="188"/>
      <c r="WPM104" s="188"/>
      <c r="WPN104" s="188"/>
      <c r="WPO104" s="188"/>
      <c r="WPP104" s="188"/>
      <c r="WPQ104" s="188"/>
      <c r="WPR104" s="188"/>
      <c r="WPS104" s="188"/>
      <c r="WPT104" s="188"/>
      <c r="WPU104" s="188"/>
      <c r="WPV104" s="188"/>
      <c r="WPW104" s="188"/>
      <c r="WPX104" s="188"/>
      <c r="WPY104" s="188"/>
      <c r="WPZ104" s="188"/>
      <c r="WQA104" s="188"/>
      <c r="WQB104" s="188"/>
      <c r="WQC104" s="188"/>
      <c r="WQD104" s="188"/>
      <c r="WQE104" s="188"/>
      <c r="WQF104" s="188"/>
      <c r="WQG104" s="188"/>
      <c r="WQH104" s="188"/>
      <c r="WQI104" s="188"/>
      <c r="WQJ104" s="188"/>
      <c r="WQK104" s="188"/>
      <c r="WQL104" s="188"/>
      <c r="WQM104" s="188"/>
      <c r="WQN104" s="188"/>
      <c r="WQO104" s="188"/>
      <c r="WQP104" s="188"/>
      <c r="WQQ104" s="188"/>
      <c r="WQR104" s="188"/>
      <c r="WQS104" s="188"/>
      <c r="WQT104" s="188"/>
      <c r="WQU104" s="188"/>
      <c r="WQV104" s="188"/>
      <c r="WQW104" s="188"/>
      <c r="WQX104" s="188"/>
      <c r="WQY104" s="188"/>
      <c r="WQZ104" s="188"/>
      <c r="WRA104" s="188"/>
      <c r="WRB104" s="188"/>
      <c r="WRC104" s="188"/>
      <c r="WRD104" s="188"/>
      <c r="WRE104" s="188"/>
      <c r="WRF104" s="188"/>
      <c r="WRG104" s="188"/>
      <c r="WRH104" s="188"/>
      <c r="WRI104" s="188"/>
      <c r="WRJ104" s="188"/>
      <c r="WRK104" s="188"/>
      <c r="WRL104" s="188"/>
      <c r="WRM104" s="188"/>
      <c r="WRN104" s="188"/>
      <c r="WRO104" s="188"/>
      <c r="WRP104" s="188"/>
      <c r="WRQ104" s="188"/>
      <c r="WRR104" s="188"/>
      <c r="WRS104" s="188"/>
      <c r="WRT104" s="188"/>
      <c r="WRU104" s="188"/>
      <c r="WRV104" s="188"/>
      <c r="WRW104" s="188"/>
      <c r="WRX104" s="188"/>
      <c r="WRY104" s="188"/>
      <c r="WRZ104" s="188"/>
      <c r="WSA104" s="188"/>
      <c r="WSB104" s="188"/>
      <c r="WSC104" s="188"/>
      <c r="WSD104" s="188"/>
      <c r="WSE104" s="188"/>
      <c r="WSF104" s="188"/>
      <c r="WSG104" s="188"/>
      <c r="WSH104" s="188"/>
      <c r="WSI104" s="188"/>
      <c r="WSJ104" s="188"/>
      <c r="WSK104" s="188"/>
      <c r="WSL104" s="188"/>
      <c r="WSM104" s="188"/>
      <c r="WSN104" s="188"/>
      <c r="WSO104" s="188"/>
      <c r="WSP104" s="188"/>
      <c r="WSQ104" s="188"/>
      <c r="WSR104" s="188"/>
      <c r="WSS104" s="188"/>
      <c r="WST104" s="188"/>
      <c r="WSU104" s="188"/>
      <c r="WSV104" s="188"/>
      <c r="WSW104" s="188"/>
      <c r="WSX104" s="188"/>
      <c r="WSY104" s="188"/>
      <c r="WSZ104" s="188"/>
      <c r="WTA104" s="188"/>
      <c r="WTB104" s="188"/>
      <c r="WTC104" s="188"/>
      <c r="WTD104" s="188"/>
      <c r="WTE104" s="188"/>
      <c r="WTF104" s="188"/>
      <c r="WTG104" s="188"/>
      <c r="WTH104" s="188"/>
      <c r="WTI104" s="188"/>
      <c r="WTJ104" s="188"/>
      <c r="WTK104" s="188"/>
      <c r="WTL104" s="188"/>
      <c r="WTM104" s="188"/>
      <c r="WTN104" s="188"/>
      <c r="WTO104" s="188"/>
      <c r="WTP104" s="188"/>
      <c r="WTQ104" s="188"/>
      <c r="WTR104" s="188"/>
      <c r="WTS104" s="188"/>
      <c r="WTT104" s="188"/>
      <c r="WTU104" s="188"/>
      <c r="WTV104" s="188"/>
      <c r="WTW104" s="188"/>
      <c r="WTX104" s="188"/>
      <c r="WTY104" s="188"/>
      <c r="WTZ104" s="188"/>
      <c r="WUA104" s="188"/>
      <c r="WUB104" s="188"/>
      <c r="WUC104" s="188"/>
      <c r="WUD104" s="188"/>
      <c r="WUE104" s="188"/>
      <c r="WUF104" s="188"/>
      <c r="WUG104" s="188"/>
      <c r="WUH104" s="188"/>
      <c r="WUI104" s="188"/>
      <c r="WUJ104" s="188"/>
      <c r="WUK104" s="188"/>
      <c r="WUL104" s="188"/>
      <c r="WUM104" s="188"/>
      <c r="WUN104" s="188"/>
      <c r="WUO104" s="188"/>
      <c r="WUP104" s="188"/>
      <c r="WUQ104" s="188"/>
      <c r="WUR104" s="188"/>
      <c r="WUS104" s="188"/>
      <c r="WUT104" s="188"/>
      <c r="WUU104" s="188"/>
      <c r="WUV104" s="188"/>
      <c r="WUW104" s="188"/>
      <c r="WUX104" s="188"/>
      <c r="WUY104" s="188"/>
      <c r="WUZ104" s="188"/>
      <c r="WVA104" s="188"/>
      <c r="WVB104" s="188"/>
      <c r="WVC104" s="188"/>
      <c r="WVD104" s="188"/>
      <c r="WVE104" s="188"/>
      <c r="WVF104" s="188"/>
      <c r="WVG104" s="188"/>
      <c r="WVH104" s="188"/>
      <c r="WVI104" s="188"/>
      <c r="WVJ104" s="188"/>
      <c r="WVK104" s="188"/>
      <c r="WVL104" s="188"/>
      <c r="WVM104" s="188"/>
      <c r="WVN104" s="188"/>
      <c r="WVO104" s="188"/>
      <c r="WVP104" s="188"/>
      <c r="WVQ104" s="188"/>
      <c r="WVR104" s="188"/>
      <c r="WVS104" s="188"/>
      <c r="WVT104" s="188"/>
      <c r="WVU104" s="188"/>
      <c r="WVV104" s="188"/>
      <c r="WVW104" s="188"/>
      <c r="WVX104" s="188"/>
      <c r="WVY104" s="188"/>
      <c r="WVZ104" s="188"/>
      <c r="WWA104" s="188"/>
      <c r="WWB104" s="188"/>
      <c r="WWC104" s="188"/>
      <c r="WWD104" s="188"/>
      <c r="WWE104" s="188"/>
      <c r="WWF104" s="188"/>
      <c r="WWG104" s="188"/>
      <c r="WWH104" s="188"/>
      <c r="WWI104" s="188"/>
      <c r="WWJ104" s="188"/>
      <c r="WWK104" s="188"/>
      <c r="WWL104" s="188"/>
      <c r="WWM104" s="188"/>
      <c r="WWN104" s="188"/>
      <c r="WWO104" s="188"/>
      <c r="WWP104" s="188"/>
      <c r="WWQ104" s="188"/>
      <c r="WWR104" s="188"/>
      <c r="WWS104" s="188"/>
      <c r="WWT104" s="188"/>
      <c r="WWU104" s="188"/>
      <c r="WWV104" s="188"/>
      <c r="WWW104" s="188"/>
      <c r="WWX104" s="188"/>
      <c r="WWY104" s="188"/>
      <c r="WWZ104" s="188"/>
      <c r="WXA104" s="188"/>
      <c r="WXB104" s="188"/>
      <c r="WXC104" s="188"/>
      <c r="WXD104" s="188"/>
      <c r="WXE104" s="188"/>
      <c r="WXF104" s="188"/>
      <c r="WXG104" s="188"/>
      <c r="WXH104" s="188"/>
      <c r="WXI104" s="188"/>
      <c r="WXJ104" s="188"/>
      <c r="WXK104" s="188"/>
      <c r="WXL104" s="188"/>
      <c r="WXM104" s="188"/>
      <c r="WXN104" s="188"/>
      <c r="WXO104" s="188"/>
      <c r="WXP104" s="188"/>
      <c r="WXQ104" s="188"/>
      <c r="WXR104" s="188"/>
      <c r="WXS104" s="188"/>
      <c r="WXT104" s="188"/>
      <c r="WXU104" s="188"/>
      <c r="WXV104" s="188"/>
      <c r="WXW104" s="188"/>
      <c r="WXX104" s="188"/>
      <c r="WXY104" s="188"/>
      <c r="WXZ104" s="188"/>
      <c r="WYA104" s="188"/>
      <c r="WYB104" s="188"/>
      <c r="WYC104" s="188"/>
      <c r="WYD104" s="188"/>
      <c r="WYE104" s="188"/>
      <c r="WYF104" s="188"/>
      <c r="WYG104" s="188"/>
      <c r="WYH104" s="188"/>
      <c r="WYI104" s="188"/>
      <c r="WYJ104" s="188"/>
      <c r="WYK104" s="188"/>
      <c r="WYL104" s="188"/>
      <c r="WYM104" s="188"/>
      <c r="WYN104" s="188"/>
      <c r="WYO104" s="188"/>
      <c r="WYP104" s="188"/>
      <c r="WYQ104" s="188"/>
      <c r="WYR104" s="188"/>
      <c r="WYS104" s="188"/>
      <c r="WYT104" s="188"/>
      <c r="WYU104" s="188"/>
      <c r="WYV104" s="188"/>
      <c r="WYW104" s="188"/>
      <c r="WYX104" s="188"/>
      <c r="WYY104" s="188"/>
      <c r="WYZ104" s="188"/>
      <c r="WZA104" s="188"/>
      <c r="WZB104" s="188"/>
      <c r="WZC104" s="188"/>
      <c r="WZD104" s="188"/>
      <c r="WZE104" s="188"/>
      <c r="WZF104" s="188"/>
      <c r="WZG104" s="188"/>
      <c r="WZH104" s="188"/>
      <c r="WZI104" s="188"/>
      <c r="WZJ104" s="188"/>
      <c r="WZK104" s="188"/>
      <c r="WZL104" s="188"/>
      <c r="WZM104" s="188"/>
      <c r="WZN104" s="188"/>
      <c r="WZO104" s="188"/>
      <c r="WZP104" s="188"/>
      <c r="WZQ104" s="188"/>
      <c r="WZR104" s="188"/>
      <c r="WZS104" s="188"/>
      <c r="WZT104" s="188"/>
      <c r="WZU104" s="188"/>
      <c r="WZV104" s="188"/>
      <c r="WZW104" s="188"/>
      <c r="WZX104" s="188"/>
      <c r="WZY104" s="188"/>
      <c r="WZZ104" s="188"/>
      <c r="XAA104" s="188"/>
      <c r="XAB104" s="188"/>
      <c r="XAC104" s="188"/>
      <c r="XAD104" s="188"/>
      <c r="XAE104" s="188"/>
      <c r="XAF104" s="188"/>
      <c r="XAG104" s="188"/>
      <c r="XAH104" s="188"/>
      <c r="XAI104" s="188"/>
      <c r="XAJ104" s="188"/>
      <c r="XAK104" s="188"/>
      <c r="XAL104" s="188"/>
      <c r="XAM104" s="188"/>
      <c r="XAN104" s="188"/>
      <c r="XAO104" s="188"/>
      <c r="XAP104" s="188"/>
      <c r="XAQ104" s="188"/>
      <c r="XAR104" s="188"/>
      <c r="XAS104" s="188"/>
      <c r="XAT104" s="188"/>
      <c r="XAU104" s="188"/>
      <c r="XAV104" s="188"/>
      <c r="XAW104" s="188"/>
      <c r="XAX104" s="188"/>
      <c r="XAY104" s="188"/>
      <c r="XAZ104" s="188"/>
      <c r="XBA104" s="188"/>
      <c r="XBB104" s="188"/>
      <c r="XBC104" s="188"/>
      <c r="XBD104" s="188"/>
      <c r="XBE104" s="188"/>
      <c r="XBF104" s="188"/>
      <c r="XBG104" s="188"/>
      <c r="XBH104" s="188"/>
      <c r="XBI104" s="188"/>
      <c r="XBJ104" s="188"/>
      <c r="XBK104" s="188"/>
      <c r="XBL104" s="188"/>
      <c r="XBM104" s="188"/>
      <c r="XBN104" s="188"/>
      <c r="XBO104" s="188"/>
      <c r="XBP104" s="188"/>
      <c r="XBQ104" s="188"/>
      <c r="XBR104" s="188"/>
      <c r="XBS104" s="188"/>
      <c r="XBT104" s="188"/>
      <c r="XBU104" s="188"/>
      <c r="XBV104" s="188"/>
      <c r="XBW104" s="188"/>
      <c r="XBX104" s="188"/>
      <c r="XBY104" s="188"/>
      <c r="XBZ104" s="188"/>
      <c r="XCA104" s="188"/>
      <c r="XCB104" s="188"/>
      <c r="XCC104" s="188"/>
      <c r="XCD104" s="188"/>
      <c r="XCE104" s="188"/>
      <c r="XCF104" s="188"/>
      <c r="XCG104" s="188"/>
      <c r="XCH104" s="188"/>
      <c r="XCI104" s="188"/>
      <c r="XCJ104" s="188"/>
      <c r="XCK104" s="188"/>
      <c r="XCL104" s="188"/>
      <c r="XCM104" s="188"/>
      <c r="XCN104" s="188"/>
      <c r="XCO104" s="188"/>
      <c r="XCP104" s="188"/>
      <c r="XCQ104" s="188"/>
      <c r="XCR104" s="188"/>
      <c r="XCS104" s="188"/>
      <c r="XCT104" s="188"/>
      <c r="XCU104" s="188"/>
      <c r="XCV104" s="188"/>
      <c r="XCW104" s="188"/>
      <c r="XCX104" s="188"/>
      <c r="XCY104" s="188"/>
      <c r="XCZ104" s="188"/>
      <c r="XDA104" s="188"/>
      <c r="XDB104" s="188"/>
      <c r="XDC104" s="188"/>
      <c r="XDD104" s="188"/>
      <c r="XDE104" s="188"/>
      <c r="XDF104" s="188"/>
      <c r="XDG104" s="188"/>
      <c r="XDH104" s="188"/>
      <c r="XDI104" s="188"/>
      <c r="XDJ104" s="188"/>
      <c r="XDK104" s="188"/>
      <c r="XDL104" s="188"/>
      <c r="XDM104" s="188"/>
      <c r="XDN104" s="188"/>
      <c r="XDO104" s="188"/>
      <c r="XDP104" s="188"/>
      <c r="XDQ104" s="188"/>
      <c r="XDR104" s="188"/>
      <c r="XDS104" s="188"/>
      <c r="XDT104" s="188"/>
      <c r="XDU104" s="188"/>
      <c r="XDV104" s="188"/>
      <c r="XDW104" s="188"/>
      <c r="XDX104" s="188"/>
      <c r="XDY104" s="188"/>
      <c r="XDZ104" s="188"/>
      <c r="XEA104" s="188"/>
      <c r="XEB104" s="188"/>
      <c r="XEC104" s="188"/>
      <c r="XED104" s="188"/>
      <c r="XEE104" s="188"/>
      <c r="XEF104" s="188"/>
      <c r="XEG104" s="188"/>
      <c r="XEH104" s="188"/>
      <c r="XEI104" s="188"/>
      <c r="XEJ104" s="188"/>
      <c r="XEK104" s="188"/>
      <c r="XEL104" s="188"/>
      <c r="XEM104" s="188"/>
      <c r="XEN104" s="188"/>
      <c r="XEO104" s="188"/>
      <c r="XEP104" s="188"/>
      <c r="XEQ104" s="188"/>
      <c r="XER104" s="188"/>
      <c r="XES104" s="188"/>
      <c r="XET104" s="188"/>
      <c r="XEU104" s="188"/>
      <c r="XEV104" s="188"/>
      <c r="XEW104" s="188"/>
      <c r="XEX104" s="188"/>
      <c r="XEY104" s="188"/>
      <c r="XEZ104" s="188"/>
      <c r="XFA104" s="188"/>
      <c r="XFB104" s="188"/>
      <c r="XFC104" s="188"/>
      <c r="XFD104" s="188"/>
    </row>
    <row r="105" spans="1:16384" s="229" customFormat="1" ht="25">
      <c r="A105" s="230">
        <f t="shared" ref="A105:A109" ca="1" si="2">IF(OFFSET(A105,-1,0) ="",OFFSET(A105,-2,0)+1,OFFSET(A105,-1,0)+1 )</f>
        <v>76</v>
      </c>
      <c r="B105" s="232" t="s">
        <v>589</v>
      </c>
      <c r="C105" s="230"/>
      <c r="D105" s="230"/>
      <c r="E105" s="230"/>
      <c r="F105" s="230"/>
      <c r="G105" s="230"/>
      <c r="H105" s="230"/>
      <c r="I105" s="230"/>
      <c r="J105" s="197"/>
      <c r="K105" s="197"/>
      <c r="L105" s="197"/>
      <c r="M105" s="197"/>
      <c r="N105" s="197"/>
      <c r="O105" s="197"/>
      <c r="P105" s="197"/>
      <c r="Q105" s="197"/>
      <c r="R105" s="197"/>
      <c r="S105" s="197"/>
      <c r="T105" s="197"/>
      <c r="U105" s="197"/>
      <c r="V105" s="197"/>
      <c r="W105" s="197"/>
      <c r="X105" s="197"/>
      <c r="Y105" s="197"/>
      <c r="Z105" s="197"/>
      <c r="AA105" s="197"/>
      <c r="AB105" s="197"/>
      <c r="AC105" s="197"/>
      <c r="AD105" s="197"/>
      <c r="AE105" s="197"/>
      <c r="AF105" s="197"/>
      <c r="AG105" s="197"/>
      <c r="AH105" s="197"/>
      <c r="AI105" s="197"/>
      <c r="AJ105" s="197"/>
      <c r="AK105" s="197"/>
      <c r="AL105" s="197"/>
      <c r="AM105" s="197"/>
      <c r="AN105" s="197"/>
      <c r="AO105" s="197"/>
      <c r="AP105" s="197"/>
      <c r="AQ105" s="197"/>
      <c r="AR105" s="197"/>
      <c r="AS105" s="197"/>
      <c r="AT105" s="197"/>
      <c r="AU105" s="197"/>
      <c r="AV105" s="197"/>
      <c r="AW105" s="197"/>
      <c r="AX105" s="197"/>
      <c r="AY105" s="197"/>
      <c r="AZ105" s="197"/>
      <c r="BA105" s="197"/>
      <c r="BB105" s="197"/>
      <c r="BC105" s="197"/>
      <c r="BD105" s="197"/>
      <c r="BE105" s="197"/>
      <c r="BF105" s="197"/>
      <c r="BG105" s="197"/>
      <c r="BH105" s="197"/>
      <c r="BI105" s="197"/>
      <c r="BJ105" s="197"/>
      <c r="BK105" s="197"/>
      <c r="BL105" s="197"/>
      <c r="BM105" s="197"/>
      <c r="BN105" s="197"/>
      <c r="BO105" s="197"/>
      <c r="BP105" s="197"/>
      <c r="BQ105" s="197"/>
      <c r="BR105" s="197"/>
      <c r="BS105" s="197"/>
      <c r="BT105" s="197"/>
      <c r="BU105" s="197"/>
      <c r="BV105" s="197"/>
      <c r="BW105" s="197"/>
      <c r="BX105" s="197"/>
      <c r="BY105" s="197"/>
      <c r="BZ105" s="197"/>
      <c r="CA105" s="197"/>
      <c r="CB105" s="197"/>
      <c r="CC105" s="197"/>
      <c r="CD105" s="197"/>
      <c r="CE105" s="197"/>
      <c r="CF105" s="197"/>
      <c r="CG105" s="197"/>
      <c r="CH105" s="197"/>
      <c r="CI105" s="197"/>
      <c r="CJ105" s="197"/>
      <c r="CK105" s="197"/>
      <c r="CL105" s="197"/>
      <c r="CM105" s="197"/>
      <c r="CN105" s="197"/>
      <c r="CO105" s="197"/>
      <c r="CP105" s="197"/>
      <c r="CQ105" s="197"/>
      <c r="CR105" s="197"/>
      <c r="CS105" s="197"/>
      <c r="CT105" s="197"/>
      <c r="CU105" s="197"/>
      <c r="CV105" s="197"/>
      <c r="CW105" s="197"/>
      <c r="CX105" s="197"/>
      <c r="CY105" s="197"/>
      <c r="CZ105" s="197"/>
      <c r="DA105" s="197"/>
      <c r="DB105" s="197"/>
      <c r="DC105" s="197"/>
      <c r="DD105" s="197"/>
      <c r="DE105" s="197"/>
      <c r="DF105" s="197"/>
      <c r="DG105" s="197"/>
      <c r="DH105" s="197"/>
      <c r="DI105" s="197"/>
      <c r="DJ105" s="197"/>
      <c r="DK105" s="197"/>
      <c r="DL105" s="197"/>
      <c r="DM105" s="197"/>
      <c r="DN105" s="197"/>
      <c r="DO105" s="197"/>
      <c r="DP105" s="197"/>
      <c r="DQ105" s="197"/>
      <c r="DR105" s="197"/>
      <c r="DS105" s="197"/>
      <c r="DT105" s="197"/>
      <c r="DU105" s="197"/>
      <c r="DV105" s="197"/>
      <c r="DW105" s="197"/>
      <c r="DX105" s="197"/>
      <c r="DY105" s="197"/>
      <c r="DZ105" s="197"/>
      <c r="EA105" s="197"/>
      <c r="EB105" s="197"/>
      <c r="EC105" s="197"/>
      <c r="ED105" s="197"/>
      <c r="EE105" s="197"/>
      <c r="EF105" s="197"/>
      <c r="EG105" s="197"/>
      <c r="EH105" s="197"/>
      <c r="EI105" s="197"/>
      <c r="EJ105" s="197"/>
      <c r="EK105" s="197"/>
      <c r="EL105" s="197"/>
      <c r="EM105" s="197"/>
      <c r="EN105" s="197"/>
      <c r="EO105" s="197"/>
      <c r="EP105" s="197"/>
      <c r="EQ105" s="197"/>
      <c r="ER105" s="197"/>
      <c r="ES105" s="197"/>
      <c r="ET105" s="197"/>
      <c r="EU105" s="197"/>
      <c r="EV105" s="197"/>
      <c r="EW105" s="197"/>
      <c r="EX105" s="197"/>
      <c r="EY105" s="197"/>
      <c r="EZ105" s="197"/>
      <c r="FA105" s="197"/>
      <c r="FB105" s="197"/>
      <c r="FC105" s="197"/>
      <c r="FD105" s="197"/>
      <c r="FE105" s="197"/>
      <c r="FF105" s="197"/>
      <c r="FG105" s="197"/>
      <c r="FH105" s="197"/>
      <c r="FI105" s="197"/>
      <c r="FJ105" s="197"/>
      <c r="FK105" s="197"/>
      <c r="FL105" s="197"/>
      <c r="FM105" s="197"/>
      <c r="FN105" s="197"/>
      <c r="FO105" s="197"/>
      <c r="FP105" s="197"/>
      <c r="FQ105" s="197"/>
      <c r="FR105" s="197"/>
      <c r="FS105" s="197"/>
      <c r="FT105" s="197"/>
      <c r="FU105" s="197"/>
      <c r="FV105" s="197"/>
      <c r="FW105" s="197"/>
      <c r="FX105" s="197"/>
      <c r="FY105" s="197"/>
      <c r="FZ105" s="197"/>
      <c r="GA105" s="197"/>
      <c r="GB105" s="197"/>
      <c r="GC105" s="197"/>
      <c r="GD105" s="197"/>
      <c r="GE105" s="197"/>
      <c r="GF105" s="197"/>
      <c r="GG105" s="197"/>
      <c r="GH105" s="197"/>
      <c r="GI105" s="197"/>
      <c r="GJ105" s="197"/>
      <c r="GK105" s="197"/>
      <c r="GL105" s="197"/>
      <c r="GM105" s="197"/>
      <c r="GN105" s="197"/>
      <c r="GO105" s="197"/>
      <c r="GP105" s="197"/>
      <c r="GQ105" s="197"/>
      <c r="GR105" s="197"/>
      <c r="GS105" s="197"/>
      <c r="GT105" s="197"/>
      <c r="GU105" s="197"/>
      <c r="GV105" s="197"/>
      <c r="GW105" s="197"/>
      <c r="GX105" s="197"/>
      <c r="GY105" s="197"/>
      <c r="GZ105" s="197"/>
      <c r="HA105" s="197"/>
      <c r="HB105" s="197"/>
      <c r="HC105" s="197"/>
      <c r="HD105" s="197"/>
      <c r="HE105" s="197"/>
      <c r="HF105" s="197"/>
      <c r="HG105" s="197"/>
      <c r="HH105" s="197"/>
      <c r="HI105" s="197"/>
      <c r="HJ105" s="197"/>
      <c r="HK105" s="197"/>
      <c r="HL105" s="197"/>
      <c r="HM105" s="197"/>
      <c r="HN105" s="197"/>
      <c r="HO105" s="197"/>
      <c r="HP105" s="197"/>
      <c r="HQ105" s="197"/>
      <c r="HR105" s="197"/>
      <c r="HS105" s="197"/>
      <c r="HT105" s="197"/>
      <c r="HU105" s="197"/>
      <c r="HV105" s="197"/>
      <c r="HW105" s="197"/>
      <c r="HX105" s="197"/>
      <c r="HY105" s="197"/>
      <c r="HZ105" s="197"/>
      <c r="IA105" s="197"/>
      <c r="IB105" s="197"/>
      <c r="IC105" s="197"/>
      <c r="ID105" s="197"/>
      <c r="IE105" s="197"/>
      <c r="IF105" s="197"/>
      <c r="IG105" s="197"/>
      <c r="IH105" s="197"/>
      <c r="II105" s="197"/>
      <c r="IJ105" s="197"/>
      <c r="IK105" s="197"/>
      <c r="IL105" s="197"/>
      <c r="IM105" s="197"/>
      <c r="IN105" s="197"/>
      <c r="IO105" s="197"/>
      <c r="IP105" s="197"/>
      <c r="IQ105" s="197"/>
      <c r="IR105" s="197"/>
      <c r="IS105" s="197"/>
      <c r="IT105" s="197"/>
      <c r="IU105" s="197"/>
      <c r="IV105" s="197"/>
      <c r="IW105" s="197"/>
      <c r="IX105" s="197"/>
      <c r="IY105" s="197"/>
      <c r="IZ105" s="197"/>
      <c r="JA105" s="197"/>
      <c r="JB105" s="197"/>
      <c r="JC105" s="197"/>
      <c r="JD105" s="197"/>
      <c r="JE105" s="197"/>
      <c r="JF105" s="197"/>
      <c r="JG105" s="197"/>
      <c r="JH105" s="197"/>
      <c r="JI105" s="197"/>
      <c r="JJ105" s="197"/>
      <c r="JK105" s="197"/>
      <c r="JL105" s="197"/>
      <c r="JM105" s="197"/>
      <c r="JN105" s="197"/>
      <c r="JO105" s="197"/>
      <c r="JP105" s="197"/>
      <c r="JQ105" s="197"/>
      <c r="JR105" s="197"/>
      <c r="JS105" s="197"/>
      <c r="JT105" s="197"/>
      <c r="JU105" s="197"/>
      <c r="JV105" s="197"/>
      <c r="JW105" s="197"/>
      <c r="JX105" s="197"/>
      <c r="JY105" s="197"/>
      <c r="JZ105" s="197"/>
      <c r="KA105" s="197"/>
      <c r="KB105" s="197"/>
      <c r="KC105" s="197"/>
      <c r="KD105" s="197"/>
      <c r="KE105" s="197"/>
      <c r="KF105" s="197"/>
      <c r="KG105" s="197"/>
      <c r="KH105" s="197"/>
      <c r="KI105" s="197"/>
      <c r="KJ105" s="197"/>
      <c r="KK105" s="197"/>
      <c r="KL105" s="197"/>
      <c r="KM105" s="197"/>
      <c r="KN105" s="197"/>
      <c r="KO105" s="197"/>
      <c r="KP105" s="197"/>
      <c r="KQ105" s="197"/>
      <c r="KR105" s="197"/>
      <c r="KS105" s="197"/>
      <c r="KT105" s="197"/>
      <c r="KU105" s="197"/>
      <c r="KV105" s="197"/>
      <c r="KW105" s="197"/>
      <c r="KX105" s="197"/>
      <c r="KY105" s="197"/>
      <c r="KZ105" s="197"/>
      <c r="LA105" s="197"/>
      <c r="LB105" s="197"/>
      <c r="LC105" s="197"/>
      <c r="LD105" s="197"/>
      <c r="LE105" s="197"/>
      <c r="LF105" s="197"/>
      <c r="LG105" s="197"/>
      <c r="LH105" s="197"/>
      <c r="LI105" s="197"/>
      <c r="LJ105" s="197"/>
      <c r="LK105" s="197"/>
      <c r="LL105" s="197"/>
      <c r="LM105" s="197"/>
      <c r="LN105" s="197"/>
      <c r="LO105" s="197"/>
      <c r="LP105" s="197"/>
      <c r="LQ105" s="197"/>
      <c r="LR105" s="197"/>
      <c r="LS105" s="197"/>
      <c r="LT105" s="197"/>
      <c r="LU105" s="197"/>
      <c r="LV105" s="197"/>
      <c r="LW105" s="197"/>
      <c r="LX105" s="197"/>
      <c r="LY105" s="197"/>
      <c r="LZ105" s="197"/>
      <c r="MA105" s="197"/>
      <c r="MB105" s="197"/>
      <c r="MC105" s="197"/>
      <c r="MD105" s="197"/>
      <c r="ME105" s="197"/>
      <c r="MF105" s="197"/>
      <c r="MG105" s="197"/>
      <c r="MH105" s="197"/>
      <c r="MI105" s="197"/>
      <c r="MJ105" s="197"/>
      <c r="MK105" s="197"/>
      <c r="ML105" s="197"/>
      <c r="MM105" s="197"/>
      <c r="MN105" s="197"/>
      <c r="MO105" s="197"/>
      <c r="MP105" s="197"/>
      <c r="MQ105" s="197"/>
      <c r="MR105" s="197"/>
      <c r="MS105" s="197"/>
      <c r="MT105" s="197"/>
      <c r="MU105" s="197"/>
      <c r="MV105" s="197"/>
      <c r="MW105" s="197"/>
      <c r="MX105" s="197"/>
      <c r="MY105" s="197"/>
      <c r="MZ105" s="197"/>
      <c r="NA105" s="197"/>
      <c r="NB105" s="197"/>
      <c r="NC105" s="197"/>
      <c r="ND105" s="197"/>
      <c r="NE105" s="197"/>
      <c r="NF105" s="197"/>
      <c r="NG105" s="197"/>
      <c r="NH105" s="197"/>
      <c r="NI105" s="197"/>
      <c r="NJ105" s="197"/>
      <c r="NK105" s="197"/>
      <c r="NL105" s="197"/>
      <c r="NM105" s="197"/>
      <c r="NN105" s="197"/>
      <c r="NO105" s="197"/>
      <c r="NP105" s="197"/>
      <c r="NQ105" s="197"/>
      <c r="NR105" s="197"/>
      <c r="NS105" s="197"/>
      <c r="NT105" s="197"/>
      <c r="NU105" s="197"/>
      <c r="NV105" s="197"/>
      <c r="NW105" s="197"/>
      <c r="NX105" s="197"/>
      <c r="NY105" s="197"/>
      <c r="NZ105" s="197"/>
      <c r="OA105" s="197"/>
      <c r="OB105" s="197"/>
      <c r="OC105" s="197"/>
      <c r="OD105" s="197"/>
      <c r="OE105" s="197"/>
      <c r="OF105" s="197"/>
      <c r="OG105" s="197"/>
      <c r="OH105" s="197"/>
      <c r="OI105" s="197"/>
      <c r="OJ105" s="197"/>
      <c r="OK105" s="197"/>
      <c r="OL105" s="197"/>
      <c r="OM105" s="197"/>
      <c r="ON105" s="197"/>
      <c r="OO105" s="197"/>
      <c r="OP105" s="197"/>
      <c r="OQ105" s="197"/>
      <c r="OR105" s="197"/>
      <c r="OS105" s="197"/>
      <c r="OT105" s="197"/>
      <c r="OU105" s="197"/>
      <c r="OV105" s="197"/>
      <c r="OW105" s="197"/>
      <c r="OX105" s="197"/>
      <c r="OY105" s="197"/>
      <c r="OZ105" s="197"/>
      <c r="PA105" s="197"/>
      <c r="PB105" s="197"/>
      <c r="PC105" s="197"/>
      <c r="PD105" s="197"/>
      <c r="PE105" s="197"/>
      <c r="PF105" s="197"/>
      <c r="PG105" s="197"/>
      <c r="PH105" s="197"/>
      <c r="PI105" s="197"/>
      <c r="PJ105" s="197"/>
      <c r="PK105" s="197"/>
      <c r="PL105" s="197"/>
      <c r="PM105" s="197"/>
      <c r="PN105" s="197"/>
      <c r="PO105" s="197"/>
      <c r="PP105" s="197"/>
      <c r="PQ105" s="197"/>
      <c r="PR105" s="197"/>
      <c r="PS105" s="197"/>
      <c r="PT105" s="197"/>
      <c r="PU105" s="197"/>
      <c r="PV105" s="197"/>
      <c r="PW105" s="197"/>
      <c r="PX105" s="197"/>
      <c r="PY105" s="197"/>
      <c r="PZ105" s="197"/>
      <c r="QA105" s="197"/>
      <c r="QB105" s="197"/>
      <c r="QC105" s="197"/>
      <c r="QD105" s="197"/>
      <c r="QE105" s="197"/>
      <c r="QF105" s="197"/>
      <c r="QG105" s="197"/>
      <c r="QH105" s="197"/>
      <c r="QI105" s="197"/>
      <c r="QJ105" s="197"/>
      <c r="QK105" s="197"/>
      <c r="QL105" s="197"/>
      <c r="QM105" s="197"/>
      <c r="QN105" s="197"/>
      <c r="QO105" s="197"/>
      <c r="QP105" s="197"/>
      <c r="QQ105" s="197"/>
      <c r="QR105" s="197"/>
      <c r="QS105" s="197"/>
      <c r="QT105" s="197"/>
      <c r="QU105" s="197"/>
      <c r="QV105" s="197"/>
      <c r="QW105" s="197"/>
      <c r="QX105" s="197"/>
      <c r="QY105" s="197"/>
      <c r="QZ105" s="197"/>
      <c r="RA105" s="197"/>
      <c r="RB105" s="197"/>
      <c r="RC105" s="197"/>
      <c r="RD105" s="197"/>
      <c r="RE105" s="197"/>
      <c r="RF105" s="197"/>
      <c r="RG105" s="197"/>
      <c r="RH105" s="197"/>
      <c r="RI105" s="197"/>
      <c r="RJ105" s="197"/>
      <c r="RK105" s="197"/>
      <c r="RL105" s="197"/>
      <c r="RM105" s="197"/>
      <c r="RN105" s="197"/>
      <c r="RO105" s="197"/>
      <c r="RP105" s="197"/>
      <c r="RQ105" s="197"/>
      <c r="RR105" s="197"/>
      <c r="RS105" s="197"/>
      <c r="RT105" s="197"/>
      <c r="RU105" s="197"/>
      <c r="RV105" s="197"/>
      <c r="RW105" s="197"/>
      <c r="RX105" s="197"/>
      <c r="RY105" s="197"/>
      <c r="RZ105" s="197"/>
      <c r="SA105" s="197"/>
      <c r="SB105" s="197"/>
      <c r="SC105" s="197"/>
      <c r="SD105" s="197"/>
      <c r="SE105" s="197"/>
      <c r="SF105" s="197"/>
      <c r="SG105" s="197"/>
      <c r="SH105" s="197"/>
      <c r="SI105" s="197"/>
      <c r="SJ105" s="197"/>
      <c r="SK105" s="197"/>
      <c r="SL105" s="197"/>
      <c r="SM105" s="197"/>
      <c r="SN105" s="197"/>
      <c r="SO105" s="197"/>
      <c r="SP105" s="197"/>
      <c r="SQ105" s="197"/>
      <c r="SR105" s="197"/>
      <c r="SS105" s="197"/>
      <c r="ST105" s="197"/>
      <c r="SU105" s="197"/>
      <c r="SV105" s="197"/>
      <c r="SW105" s="197"/>
      <c r="SX105" s="197"/>
      <c r="SY105" s="197"/>
      <c r="SZ105" s="197"/>
      <c r="TA105" s="197"/>
      <c r="TB105" s="197"/>
      <c r="TC105" s="197"/>
      <c r="TD105" s="197"/>
      <c r="TE105" s="197"/>
      <c r="TF105" s="197"/>
      <c r="TG105" s="197"/>
      <c r="TH105" s="197"/>
      <c r="TI105" s="197"/>
      <c r="TJ105" s="197"/>
      <c r="TK105" s="197"/>
      <c r="TL105" s="197"/>
      <c r="TM105" s="197"/>
      <c r="TN105" s="197"/>
      <c r="TO105" s="197"/>
      <c r="TP105" s="197"/>
      <c r="TQ105" s="197"/>
      <c r="TR105" s="197"/>
      <c r="TS105" s="197"/>
      <c r="TT105" s="197"/>
      <c r="TU105" s="197"/>
      <c r="TV105" s="197"/>
      <c r="TW105" s="197"/>
      <c r="TX105" s="197"/>
      <c r="TY105" s="197"/>
      <c r="TZ105" s="197"/>
      <c r="UA105" s="197"/>
      <c r="UB105" s="197"/>
      <c r="UC105" s="197"/>
      <c r="UD105" s="197"/>
      <c r="UE105" s="197"/>
      <c r="UF105" s="197"/>
      <c r="UG105" s="197"/>
      <c r="UH105" s="197"/>
      <c r="UI105" s="197"/>
      <c r="UJ105" s="197"/>
      <c r="UK105" s="197"/>
      <c r="UL105" s="197"/>
      <c r="UM105" s="197"/>
      <c r="UN105" s="197"/>
      <c r="UO105" s="197"/>
      <c r="UP105" s="197"/>
      <c r="UQ105" s="197"/>
      <c r="UR105" s="197"/>
      <c r="US105" s="197"/>
      <c r="UT105" s="197"/>
      <c r="UU105" s="197"/>
      <c r="UV105" s="197"/>
      <c r="UW105" s="197"/>
      <c r="UX105" s="197"/>
      <c r="UY105" s="197"/>
      <c r="UZ105" s="197"/>
      <c r="VA105" s="197"/>
      <c r="VB105" s="197"/>
      <c r="VC105" s="197"/>
      <c r="VD105" s="197"/>
      <c r="VE105" s="197"/>
      <c r="VF105" s="197"/>
      <c r="VG105" s="197"/>
      <c r="VH105" s="197"/>
      <c r="VI105" s="197"/>
      <c r="VJ105" s="197"/>
      <c r="VK105" s="197"/>
      <c r="VL105" s="197"/>
      <c r="VM105" s="197"/>
      <c r="VN105" s="197"/>
      <c r="VO105" s="197"/>
      <c r="VP105" s="197"/>
      <c r="VQ105" s="197"/>
      <c r="VR105" s="197"/>
      <c r="VS105" s="197"/>
      <c r="VT105" s="197"/>
      <c r="VU105" s="197"/>
      <c r="VV105" s="197"/>
      <c r="VW105" s="197"/>
      <c r="VX105" s="197"/>
      <c r="VY105" s="197"/>
      <c r="VZ105" s="197"/>
      <c r="WA105" s="197"/>
      <c r="WB105" s="197"/>
      <c r="WC105" s="197"/>
      <c r="WD105" s="197"/>
      <c r="WE105" s="197"/>
      <c r="WF105" s="197"/>
      <c r="WG105" s="197"/>
      <c r="WH105" s="197"/>
      <c r="WI105" s="197"/>
      <c r="WJ105" s="197"/>
      <c r="WK105" s="197"/>
      <c r="WL105" s="197"/>
      <c r="WM105" s="197"/>
      <c r="WN105" s="197"/>
      <c r="WO105" s="197"/>
      <c r="WP105" s="197"/>
      <c r="WQ105" s="197"/>
      <c r="WR105" s="197"/>
      <c r="WS105" s="197"/>
      <c r="WT105" s="197"/>
      <c r="WU105" s="197"/>
      <c r="WV105" s="197"/>
      <c r="WW105" s="197"/>
      <c r="WX105" s="197"/>
      <c r="WY105" s="197"/>
      <c r="WZ105" s="197"/>
      <c r="XA105" s="197"/>
      <c r="XB105" s="197"/>
      <c r="XC105" s="197"/>
      <c r="XD105" s="197"/>
      <c r="XE105" s="197"/>
      <c r="XF105" s="197"/>
      <c r="XG105" s="197"/>
      <c r="XH105" s="197"/>
      <c r="XI105" s="197"/>
      <c r="XJ105" s="197"/>
      <c r="XK105" s="197"/>
      <c r="XL105" s="197"/>
      <c r="XM105" s="197"/>
      <c r="XN105" s="197"/>
      <c r="XO105" s="197"/>
      <c r="XP105" s="197"/>
      <c r="XQ105" s="197"/>
      <c r="XR105" s="197"/>
      <c r="XS105" s="197"/>
      <c r="XT105" s="197"/>
      <c r="XU105" s="197"/>
      <c r="XV105" s="197"/>
      <c r="XW105" s="197"/>
      <c r="XX105" s="197"/>
      <c r="XY105" s="197"/>
      <c r="XZ105" s="197"/>
      <c r="YA105" s="197"/>
      <c r="YB105" s="197"/>
      <c r="YC105" s="197"/>
      <c r="YD105" s="197"/>
      <c r="YE105" s="197"/>
      <c r="YF105" s="197"/>
      <c r="YG105" s="197"/>
      <c r="YH105" s="197"/>
      <c r="YI105" s="197"/>
      <c r="YJ105" s="197"/>
      <c r="YK105" s="197"/>
      <c r="YL105" s="197"/>
      <c r="YM105" s="197"/>
      <c r="YN105" s="197"/>
      <c r="YO105" s="197"/>
      <c r="YP105" s="197"/>
      <c r="YQ105" s="197"/>
      <c r="YR105" s="197"/>
      <c r="YS105" s="197"/>
      <c r="YT105" s="197"/>
      <c r="YU105" s="197"/>
      <c r="YV105" s="197"/>
      <c r="YW105" s="197"/>
      <c r="YX105" s="197"/>
      <c r="YY105" s="197"/>
      <c r="YZ105" s="197"/>
      <c r="ZA105" s="197"/>
      <c r="ZB105" s="197"/>
      <c r="ZC105" s="197"/>
      <c r="ZD105" s="197"/>
      <c r="ZE105" s="197"/>
      <c r="ZF105" s="197"/>
      <c r="ZG105" s="197"/>
      <c r="ZH105" s="197"/>
      <c r="ZI105" s="197"/>
      <c r="ZJ105" s="197"/>
      <c r="ZK105" s="197"/>
      <c r="ZL105" s="197"/>
      <c r="ZM105" s="197"/>
      <c r="ZN105" s="197"/>
      <c r="ZO105" s="197"/>
      <c r="ZP105" s="197"/>
      <c r="ZQ105" s="197"/>
      <c r="ZR105" s="197"/>
      <c r="ZS105" s="197"/>
      <c r="ZT105" s="197"/>
      <c r="ZU105" s="197"/>
      <c r="ZV105" s="197"/>
      <c r="ZW105" s="197"/>
      <c r="ZX105" s="197"/>
      <c r="ZY105" s="197"/>
      <c r="ZZ105" s="197"/>
      <c r="AAA105" s="197"/>
      <c r="AAB105" s="197"/>
      <c r="AAC105" s="197"/>
      <c r="AAD105" s="197"/>
      <c r="AAE105" s="197"/>
      <c r="AAF105" s="197"/>
      <c r="AAG105" s="197"/>
      <c r="AAH105" s="197"/>
      <c r="AAI105" s="197"/>
      <c r="AAJ105" s="197"/>
      <c r="AAK105" s="197"/>
      <c r="AAL105" s="197"/>
      <c r="AAM105" s="197"/>
      <c r="AAN105" s="197"/>
      <c r="AAO105" s="197"/>
      <c r="AAP105" s="197"/>
      <c r="AAQ105" s="197"/>
      <c r="AAR105" s="197"/>
      <c r="AAS105" s="197"/>
      <c r="AAT105" s="197"/>
      <c r="AAU105" s="197"/>
      <c r="AAV105" s="197"/>
      <c r="AAW105" s="197"/>
      <c r="AAX105" s="197"/>
      <c r="AAY105" s="197"/>
      <c r="AAZ105" s="197"/>
      <c r="ABA105" s="197"/>
      <c r="ABB105" s="197"/>
      <c r="ABC105" s="197"/>
      <c r="ABD105" s="197"/>
      <c r="ABE105" s="197"/>
      <c r="ABF105" s="197"/>
      <c r="ABG105" s="197"/>
      <c r="ABH105" s="197"/>
      <c r="ABI105" s="197"/>
      <c r="ABJ105" s="197"/>
      <c r="ABK105" s="197"/>
      <c r="ABL105" s="197"/>
      <c r="ABM105" s="197"/>
      <c r="ABN105" s="197"/>
      <c r="ABO105" s="197"/>
      <c r="ABP105" s="197"/>
      <c r="ABQ105" s="197"/>
      <c r="ABR105" s="197"/>
      <c r="ABS105" s="197"/>
      <c r="ABT105" s="197"/>
      <c r="ABU105" s="197"/>
      <c r="ABV105" s="197"/>
      <c r="ABW105" s="197"/>
      <c r="ABX105" s="197"/>
      <c r="ABY105" s="197"/>
      <c r="ABZ105" s="197"/>
      <c r="ACA105" s="197"/>
      <c r="ACB105" s="197"/>
      <c r="ACC105" s="197"/>
      <c r="ACD105" s="197"/>
      <c r="ACE105" s="197"/>
      <c r="ACF105" s="197"/>
      <c r="ACG105" s="197"/>
      <c r="ACH105" s="197"/>
      <c r="ACI105" s="197"/>
      <c r="ACJ105" s="197"/>
      <c r="ACK105" s="197"/>
      <c r="ACL105" s="197"/>
      <c r="ACM105" s="197"/>
      <c r="ACN105" s="197"/>
      <c r="ACO105" s="197"/>
      <c r="ACP105" s="197"/>
      <c r="ACQ105" s="197"/>
      <c r="ACR105" s="197"/>
      <c r="ACS105" s="197"/>
      <c r="ACT105" s="197"/>
      <c r="ACU105" s="197"/>
      <c r="ACV105" s="197"/>
      <c r="ACW105" s="197"/>
      <c r="ACX105" s="197"/>
      <c r="ACY105" s="197"/>
      <c r="ACZ105" s="197"/>
      <c r="ADA105" s="197"/>
      <c r="ADB105" s="197"/>
      <c r="ADC105" s="197"/>
      <c r="ADD105" s="197"/>
      <c r="ADE105" s="197"/>
      <c r="ADF105" s="197"/>
      <c r="ADG105" s="197"/>
      <c r="ADH105" s="197"/>
      <c r="ADI105" s="197"/>
      <c r="ADJ105" s="197"/>
      <c r="ADK105" s="197"/>
      <c r="ADL105" s="197"/>
      <c r="ADM105" s="197"/>
      <c r="ADN105" s="197"/>
      <c r="ADO105" s="197"/>
      <c r="ADP105" s="197"/>
      <c r="ADQ105" s="197"/>
      <c r="ADR105" s="197"/>
      <c r="ADS105" s="197"/>
      <c r="ADT105" s="197"/>
      <c r="ADU105" s="197"/>
      <c r="ADV105" s="197"/>
      <c r="ADW105" s="197"/>
      <c r="ADX105" s="197"/>
      <c r="ADY105" s="197"/>
      <c r="ADZ105" s="197"/>
      <c r="AEA105" s="197"/>
      <c r="AEB105" s="197"/>
      <c r="AEC105" s="197"/>
      <c r="AED105" s="197"/>
      <c r="AEE105" s="197"/>
      <c r="AEF105" s="197"/>
      <c r="AEG105" s="197"/>
      <c r="AEH105" s="197"/>
      <c r="AEI105" s="197"/>
      <c r="AEJ105" s="197"/>
      <c r="AEK105" s="197"/>
      <c r="AEL105" s="197"/>
      <c r="AEM105" s="197"/>
      <c r="AEN105" s="197"/>
      <c r="AEO105" s="197"/>
      <c r="AEP105" s="197"/>
      <c r="AEQ105" s="197"/>
      <c r="AER105" s="197"/>
      <c r="AES105" s="197"/>
      <c r="AET105" s="197"/>
      <c r="AEU105" s="197"/>
      <c r="AEV105" s="197"/>
      <c r="AEW105" s="197"/>
      <c r="AEX105" s="197"/>
      <c r="AEY105" s="197"/>
      <c r="AEZ105" s="197"/>
      <c r="AFA105" s="197"/>
      <c r="AFB105" s="197"/>
      <c r="AFC105" s="197"/>
      <c r="AFD105" s="197"/>
      <c r="AFE105" s="197"/>
      <c r="AFF105" s="197"/>
      <c r="AFG105" s="197"/>
      <c r="AFH105" s="197"/>
      <c r="AFI105" s="197"/>
      <c r="AFJ105" s="197"/>
      <c r="AFK105" s="197"/>
      <c r="AFL105" s="197"/>
      <c r="AFM105" s="197"/>
      <c r="AFN105" s="197"/>
      <c r="AFO105" s="197"/>
      <c r="AFP105" s="197"/>
      <c r="AFQ105" s="197"/>
      <c r="AFR105" s="197"/>
      <c r="AFS105" s="197"/>
      <c r="AFT105" s="197"/>
      <c r="AFU105" s="197"/>
      <c r="AFV105" s="197"/>
      <c r="AFW105" s="197"/>
      <c r="AFX105" s="197"/>
      <c r="AFY105" s="197"/>
      <c r="AFZ105" s="197"/>
      <c r="AGA105" s="197"/>
      <c r="AGB105" s="197"/>
      <c r="AGC105" s="197"/>
      <c r="AGD105" s="197"/>
      <c r="AGE105" s="197"/>
      <c r="AGF105" s="197"/>
      <c r="AGG105" s="197"/>
      <c r="AGH105" s="197"/>
      <c r="AGI105" s="197"/>
      <c r="AGJ105" s="197"/>
      <c r="AGK105" s="197"/>
      <c r="AGL105" s="197"/>
      <c r="AGM105" s="197"/>
      <c r="AGN105" s="197"/>
      <c r="AGO105" s="197"/>
      <c r="AGP105" s="197"/>
      <c r="AGQ105" s="197"/>
      <c r="AGR105" s="197"/>
      <c r="AGS105" s="197"/>
      <c r="AGT105" s="197"/>
      <c r="AGU105" s="197"/>
      <c r="AGV105" s="197"/>
      <c r="AGW105" s="197"/>
      <c r="AGX105" s="197"/>
      <c r="AGY105" s="197"/>
      <c r="AGZ105" s="197"/>
      <c r="AHA105" s="197"/>
      <c r="AHB105" s="197"/>
      <c r="AHC105" s="197"/>
      <c r="AHD105" s="197"/>
      <c r="AHE105" s="197"/>
      <c r="AHF105" s="197"/>
      <c r="AHG105" s="197"/>
      <c r="AHH105" s="197"/>
      <c r="AHI105" s="197"/>
      <c r="AHJ105" s="197"/>
      <c r="AHK105" s="197"/>
      <c r="AHL105" s="197"/>
      <c r="AHM105" s="197"/>
      <c r="AHN105" s="197"/>
      <c r="AHO105" s="197"/>
      <c r="AHP105" s="197"/>
      <c r="AHQ105" s="197"/>
      <c r="AHR105" s="197"/>
      <c r="AHS105" s="197"/>
      <c r="AHT105" s="197"/>
      <c r="AHU105" s="197"/>
      <c r="AHV105" s="197"/>
      <c r="AHW105" s="197"/>
      <c r="AHX105" s="197"/>
      <c r="AHY105" s="197"/>
      <c r="AHZ105" s="197"/>
      <c r="AIA105" s="197"/>
      <c r="AIB105" s="197"/>
      <c r="AIC105" s="197"/>
      <c r="AID105" s="197"/>
      <c r="AIE105" s="197"/>
      <c r="AIF105" s="197"/>
      <c r="AIG105" s="197"/>
      <c r="AIH105" s="197"/>
      <c r="AII105" s="197"/>
      <c r="AIJ105" s="197"/>
      <c r="AIK105" s="197"/>
      <c r="AIL105" s="197"/>
      <c r="AIM105" s="197"/>
      <c r="AIN105" s="197"/>
      <c r="AIO105" s="197"/>
      <c r="AIP105" s="197"/>
      <c r="AIQ105" s="197"/>
      <c r="AIR105" s="197"/>
      <c r="AIS105" s="197"/>
      <c r="AIT105" s="197"/>
      <c r="AIU105" s="197"/>
      <c r="AIV105" s="197"/>
      <c r="AIW105" s="197"/>
      <c r="AIX105" s="197"/>
      <c r="AIY105" s="197"/>
      <c r="AIZ105" s="197"/>
      <c r="AJA105" s="197"/>
      <c r="AJB105" s="197"/>
      <c r="AJC105" s="197"/>
      <c r="AJD105" s="197"/>
      <c r="AJE105" s="197"/>
      <c r="AJF105" s="197"/>
      <c r="AJG105" s="197"/>
      <c r="AJH105" s="197"/>
      <c r="AJI105" s="197"/>
      <c r="AJJ105" s="197"/>
      <c r="AJK105" s="197"/>
      <c r="AJL105" s="197"/>
      <c r="AJM105" s="197"/>
      <c r="AJN105" s="197"/>
      <c r="AJO105" s="197"/>
      <c r="AJP105" s="197"/>
      <c r="AJQ105" s="197"/>
      <c r="AJR105" s="197"/>
      <c r="AJS105" s="197"/>
      <c r="AJT105" s="197"/>
      <c r="AJU105" s="197"/>
      <c r="AJV105" s="197"/>
      <c r="AJW105" s="197"/>
      <c r="AJX105" s="197"/>
      <c r="AJY105" s="197"/>
      <c r="AJZ105" s="197"/>
      <c r="AKA105" s="197"/>
      <c r="AKB105" s="197"/>
      <c r="AKC105" s="197"/>
      <c r="AKD105" s="197"/>
      <c r="AKE105" s="197"/>
      <c r="AKF105" s="197"/>
      <c r="AKG105" s="197"/>
      <c r="AKH105" s="197"/>
      <c r="AKI105" s="197"/>
      <c r="AKJ105" s="197"/>
      <c r="AKK105" s="197"/>
      <c r="AKL105" s="197"/>
      <c r="AKM105" s="197"/>
      <c r="AKN105" s="197"/>
      <c r="AKO105" s="197"/>
      <c r="AKP105" s="197"/>
      <c r="AKQ105" s="197"/>
      <c r="AKR105" s="197"/>
      <c r="AKS105" s="197"/>
      <c r="AKT105" s="197"/>
      <c r="AKU105" s="197"/>
      <c r="AKV105" s="197"/>
      <c r="AKW105" s="197"/>
      <c r="AKX105" s="197"/>
      <c r="AKY105" s="197"/>
      <c r="AKZ105" s="197"/>
      <c r="ALA105" s="197"/>
      <c r="ALB105" s="197"/>
      <c r="ALC105" s="197"/>
      <c r="ALD105" s="197"/>
      <c r="ALE105" s="197"/>
      <c r="ALF105" s="197"/>
      <c r="ALG105" s="197"/>
      <c r="ALH105" s="197"/>
      <c r="ALI105" s="197"/>
      <c r="ALJ105" s="197"/>
      <c r="ALK105" s="197"/>
      <c r="ALL105" s="197"/>
      <c r="ALM105" s="197"/>
      <c r="ALN105" s="197"/>
      <c r="ALO105" s="197"/>
      <c r="ALP105" s="197"/>
      <c r="ALQ105" s="197"/>
      <c r="ALR105" s="197"/>
      <c r="ALS105" s="197"/>
      <c r="ALT105" s="197"/>
      <c r="ALU105" s="197"/>
      <c r="ALV105" s="197"/>
      <c r="ALW105" s="197"/>
      <c r="ALX105" s="197"/>
      <c r="ALY105" s="197"/>
      <c r="ALZ105" s="197"/>
      <c r="AMA105" s="197"/>
      <c r="AMB105" s="197"/>
      <c r="AMC105" s="197"/>
      <c r="AMD105" s="197"/>
      <c r="AME105" s="197"/>
      <c r="AMF105" s="197"/>
      <c r="AMG105" s="197"/>
      <c r="AMH105" s="197"/>
      <c r="AMI105" s="197"/>
      <c r="AMJ105" s="197"/>
      <c r="AMK105" s="197"/>
      <c r="AML105" s="197"/>
      <c r="AMM105" s="197"/>
      <c r="AMN105" s="197"/>
      <c r="AMO105" s="197"/>
      <c r="AMP105" s="197"/>
      <c r="AMQ105" s="197"/>
      <c r="AMR105" s="197"/>
      <c r="AMS105" s="197"/>
      <c r="AMT105" s="197"/>
      <c r="AMU105" s="197"/>
      <c r="AMV105" s="197"/>
      <c r="AMW105" s="197"/>
      <c r="AMX105" s="197"/>
      <c r="AMY105" s="197"/>
      <c r="AMZ105" s="197"/>
      <c r="ANA105" s="197"/>
      <c r="ANB105" s="197"/>
      <c r="ANC105" s="197"/>
      <c r="AND105" s="197"/>
      <c r="ANE105" s="197"/>
      <c r="ANF105" s="197"/>
      <c r="ANG105" s="197"/>
      <c r="ANH105" s="197"/>
      <c r="ANI105" s="197"/>
      <c r="ANJ105" s="197"/>
      <c r="ANK105" s="197"/>
      <c r="ANL105" s="197"/>
      <c r="ANM105" s="197"/>
      <c r="ANN105" s="197"/>
      <c r="ANO105" s="197"/>
      <c r="ANP105" s="197"/>
      <c r="ANQ105" s="197"/>
      <c r="ANR105" s="197"/>
      <c r="ANS105" s="197"/>
      <c r="ANT105" s="197"/>
      <c r="ANU105" s="197"/>
      <c r="ANV105" s="197"/>
      <c r="ANW105" s="197"/>
      <c r="ANX105" s="197"/>
      <c r="ANY105" s="197"/>
      <c r="ANZ105" s="197"/>
      <c r="AOA105" s="197"/>
      <c r="AOB105" s="197"/>
      <c r="AOC105" s="197"/>
      <c r="AOD105" s="197"/>
      <c r="AOE105" s="197"/>
      <c r="AOF105" s="197"/>
      <c r="AOG105" s="197"/>
      <c r="AOH105" s="197"/>
      <c r="AOI105" s="197"/>
      <c r="AOJ105" s="197"/>
      <c r="AOK105" s="197"/>
      <c r="AOL105" s="197"/>
      <c r="AOM105" s="197"/>
      <c r="AON105" s="197"/>
      <c r="AOO105" s="197"/>
      <c r="AOP105" s="197"/>
      <c r="AOQ105" s="197"/>
      <c r="AOR105" s="197"/>
      <c r="AOS105" s="197"/>
      <c r="AOT105" s="197"/>
      <c r="AOU105" s="197"/>
      <c r="AOV105" s="197"/>
      <c r="AOW105" s="197"/>
      <c r="AOX105" s="197"/>
      <c r="AOY105" s="197"/>
      <c r="AOZ105" s="197"/>
      <c r="APA105" s="197"/>
      <c r="APB105" s="197"/>
      <c r="APC105" s="197"/>
      <c r="APD105" s="197"/>
      <c r="APE105" s="197"/>
      <c r="APF105" s="197"/>
      <c r="APG105" s="197"/>
      <c r="APH105" s="197"/>
      <c r="API105" s="197"/>
      <c r="APJ105" s="197"/>
      <c r="APK105" s="197"/>
      <c r="APL105" s="197"/>
      <c r="APM105" s="197"/>
      <c r="APN105" s="197"/>
      <c r="APO105" s="197"/>
      <c r="APP105" s="197"/>
      <c r="APQ105" s="197"/>
      <c r="APR105" s="197"/>
      <c r="APS105" s="197"/>
      <c r="APT105" s="197"/>
      <c r="APU105" s="197"/>
      <c r="APV105" s="197"/>
      <c r="APW105" s="197"/>
      <c r="APX105" s="197"/>
      <c r="APY105" s="197"/>
      <c r="APZ105" s="197"/>
      <c r="AQA105" s="197"/>
      <c r="AQB105" s="197"/>
      <c r="AQC105" s="197"/>
      <c r="AQD105" s="197"/>
      <c r="AQE105" s="197"/>
      <c r="AQF105" s="197"/>
      <c r="AQG105" s="197"/>
      <c r="AQH105" s="197"/>
      <c r="AQI105" s="197"/>
      <c r="AQJ105" s="197"/>
      <c r="AQK105" s="197"/>
      <c r="AQL105" s="197"/>
      <c r="AQM105" s="197"/>
      <c r="AQN105" s="197"/>
      <c r="AQO105" s="197"/>
      <c r="AQP105" s="197"/>
      <c r="AQQ105" s="197"/>
      <c r="AQR105" s="197"/>
      <c r="AQS105" s="197"/>
      <c r="AQT105" s="197"/>
      <c r="AQU105" s="197"/>
      <c r="AQV105" s="197"/>
      <c r="AQW105" s="197"/>
      <c r="AQX105" s="197"/>
      <c r="AQY105" s="197"/>
      <c r="AQZ105" s="197"/>
      <c r="ARA105" s="197"/>
      <c r="ARB105" s="197"/>
      <c r="ARC105" s="197"/>
      <c r="ARD105" s="197"/>
      <c r="ARE105" s="197"/>
      <c r="ARF105" s="197"/>
      <c r="ARG105" s="197"/>
      <c r="ARH105" s="197"/>
      <c r="ARI105" s="197"/>
      <c r="ARJ105" s="197"/>
      <c r="ARK105" s="197"/>
      <c r="ARL105" s="197"/>
      <c r="ARM105" s="197"/>
      <c r="ARN105" s="197"/>
      <c r="ARO105" s="197"/>
      <c r="ARP105" s="197"/>
      <c r="ARQ105" s="197"/>
      <c r="ARR105" s="197"/>
      <c r="ARS105" s="197"/>
      <c r="ART105" s="197"/>
      <c r="ARU105" s="197"/>
      <c r="ARV105" s="197"/>
      <c r="ARW105" s="197"/>
      <c r="ARX105" s="197"/>
      <c r="ARY105" s="197"/>
      <c r="ARZ105" s="197"/>
      <c r="ASA105" s="197"/>
      <c r="ASB105" s="197"/>
      <c r="ASC105" s="197"/>
      <c r="ASD105" s="197"/>
      <c r="ASE105" s="197"/>
      <c r="ASF105" s="197"/>
      <c r="ASG105" s="197"/>
      <c r="ASH105" s="197"/>
      <c r="ASI105" s="197"/>
      <c r="ASJ105" s="197"/>
      <c r="ASK105" s="197"/>
      <c r="ASL105" s="197"/>
      <c r="ASM105" s="197"/>
      <c r="ASN105" s="197"/>
      <c r="ASO105" s="197"/>
      <c r="ASP105" s="197"/>
      <c r="ASQ105" s="197"/>
      <c r="ASR105" s="197"/>
      <c r="ASS105" s="197"/>
      <c r="AST105" s="197"/>
      <c r="ASU105" s="197"/>
      <c r="ASV105" s="197"/>
      <c r="ASW105" s="197"/>
      <c r="ASX105" s="197"/>
      <c r="ASY105" s="197"/>
      <c r="ASZ105" s="197"/>
      <c r="ATA105" s="197"/>
      <c r="ATB105" s="197"/>
      <c r="ATC105" s="197"/>
      <c r="ATD105" s="197"/>
      <c r="ATE105" s="197"/>
      <c r="ATF105" s="197"/>
      <c r="ATG105" s="197"/>
      <c r="ATH105" s="197"/>
      <c r="ATI105" s="197"/>
      <c r="ATJ105" s="197"/>
      <c r="ATK105" s="197"/>
      <c r="ATL105" s="197"/>
      <c r="ATM105" s="197"/>
      <c r="ATN105" s="197"/>
      <c r="ATO105" s="197"/>
      <c r="ATP105" s="197"/>
      <c r="ATQ105" s="197"/>
      <c r="ATR105" s="197"/>
      <c r="ATS105" s="197"/>
      <c r="ATT105" s="197"/>
      <c r="ATU105" s="197"/>
      <c r="ATV105" s="197"/>
      <c r="ATW105" s="197"/>
      <c r="ATX105" s="197"/>
      <c r="ATY105" s="197"/>
      <c r="ATZ105" s="197"/>
      <c r="AUA105" s="197"/>
      <c r="AUB105" s="197"/>
      <c r="AUC105" s="197"/>
      <c r="AUD105" s="197"/>
      <c r="AUE105" s="197"/>
      <c r="AUF105" s="197"/>
      <c r="AUG105" s="197"/>
      <c r="AUH105" s="197"/>
      <c r="AUI105" s="197"/>
      <c r="AUJ105" s="197"/>
      <c r="AUK105" s="197"/>
      <c r="AUL105" s="197"/>
      <c r="AUM105" s="197"/>
      <c r="AUN105" s="197"/>
      <c r="AUO105" s="197"/>
      <c r="AUP105" s="197"/>
      <c r="AUQ105" s="197"/>
      <c r="AUR105" s="197"/>
      <c r="AUS105" s="197"/>
      <c r="AUT105" s="197"/>
      <c r="AUU105" s="197"/>
      <c r="AUV105" s="197"/>
      <c r="AUW105" s="197"/>
      <c r="AUX105" s="197"/>
      <c r="AUY105" s="197"/>
      <c r="AUZ105" s="197"/>
      <c r="AVA105" s="197"/>
      <c r="AVB105" s="197"/>
      <c r="AVC105" s="197"/>
      <c r="AVD105" s="197"/>
      <c r="AVE105" s="197"/>
      <c r="AVF105" s="197"/>
      <c r="AVG105" s="197"/>
      <c r="AVH105" s="197"/>
      <c r="AVI105" s="197"/>
      <c r="AVJ105" s="197"/>
      <c r="AVK105" s="197"/>
      <c r="AVL105" s="197"/>
      <c r="AVM105" s="197"/>
      <c r="AVN105" s="197"/>
      <c r="AVO105" s="197"/>
      <c r="AVP105" s="197"/>
      <c r="AVQ105" s="197"/>
      <c r="AVR105" s="197"/>
      <c r="AVS105" s="197"/>
      <c r="AVT105" s="197"/>
      <c r="AVU105" s="197"/>
      <c r="AVV105" s="197"/>
      <c r="AVW105" s="197"/>
      <c r="AVX105" s="197"/>
      <c r="AVY105" s="197"/>
      <c r="AVZ105" s="197"/>
      <c r="AWA105" s="197"/>
      <c r="AWB105" s="197"/>
      <c r="AWC105" s="197"/>
      <c r="AWD105" s="197"/>
      <c r="AWE105" s="197"/>
      <c r="AWF105" s="197"/>
      <c r="AWG105" s="197"/>
      <c r="AWH105" s="197"/>
      <c r="AWI105" s="197"/>
      <c r="AWJ105" s="197"/>
      <c r="AWK105" s="197"/>
      <c r="AWL105" s="197"/>
      <c r="AWM105" s="197"/>
      <c r="AWN105" s="197"/>
      <c r="AWO105" s="197"/>
      <c r="AWP105" s="197"/>
      <c r="AWQ105" s="197"/>
      <c r="AWR105" s="197"/>
      <c r="AWS105" s="197"/>
      <c r="AWT105" s="197"/>
      <c r="AWU105" s="197"/>
      <c r="AWV105" s="197"/>
      <c r="AWW105" s="197"/>
      <c r="AWX105" s="197"/>
      <c r="AWY105" s="197"/>
      <c r="AWZ105" s="197"/>
      <c r="AXA105" s="197"/>
      <c r="AXB105" s="197"/>
      <c r="AXC105" s="197"/>
      <c r="AXD105" s="197"/>
      <c r="AXE105" s="197"/>
      <c r="AXF105" s="197"/>
      <c r="AXG105" s="197"/>
      <c r="AXH105" s="197"/>
      <c r="AXI105" s="197"/>
      <c r="AXJ105" s="197"/>
      <c r="AXK105" s="197"/>
      <c r="AXL105" s="197"/>
      <c r="AXM105" s="197"/>
      <c r="AXN105" s="197"/>
      <c r="AXO105" s="197"/>
      <c r="AXP105" s="197"/>
      <c r="AXQ105" s="197"/>
      <c r="AXR105" s="197"/>
      <c r="AXS105" s="197"/>
      <c r="AXT105" s="197"/>
      <c r="AXU105" s="197"/>
      <c r="AXV105" s="197"/>
      <c r="AXW105" s="197"/>
      <c r="AXX105" s="197"/>
      <c r="AXY105" s="197"/>
      <c r="AXZ105" s="197"/>
      <c r="AYA105" s="197"/>
      <c r="AYB105" s="197"/>
      <c r="AYC105" s="197"/>
      <c r="AYD105" s="197"/>
      <c r="AYE105" s="197"/>
      <c r="AYF105" s="197"/>
      <c r="AYG105" s="197"/>
      <c r="AYH105" s="197"/>
      <c r="AYI105" s="197"/>
      <c r="AYJ105" s="197"/>
      <c r="AYK105" s="197"/>
      <c r="AYL105" s="197"/>
      <c r="AYM105" s="197"/>
      <c r="AYN105" s="197"/>
      <c r="AYO105" s="197"/>
      <c r="AYP105" s="197"/>
      <c r="AYQ105" s="197"/>
      <c r="AYR105" s="197"/>
      <c r="AYS105" s="197"/>
      <c r="AYT105" s="197"/>
      <c r="AYU105" s="197"/>
      <c r="AYV105" s="197"/>
      <c r="AYW105" s="197"/>
      <c r="AYX105" s="197"/>
      <c r="AYY105" s="197"/>
      <c r="AYZ105" s="197"/>
      <c r="AZA105" s="197"/>
      <c r="AZB105" s="197"/>
      <c r="AZC105" s="197"/>
      <c r="AZD105" s="197"/>
      <c r="AZE105" s="197"/>
      <c r="AZF105" s="197"/>
      <c r="AZG105" s="197"/>
      <c r="AZH105" s="197"/>
      <c r="AZI105" s="197"/>
      <c r="AZJ105" s="197"/>
      <c r="AZK105" s="197"/>
      <c r="AZL105" s="197"/>
      <c r="AZM105" s="197"/>
      <c r="AZN105" s="197"/>
      <c r="AZO105" s="197"/>
      <c r="AZP105" s="197"/>
      <c r="AZQ105" s="197"/>
      <c r="AZR105" s="197"/>
      <c r="AZS105" s="197"/>
      <c r="AZT105" s="197"/>
      <c r="AZU105" s="197"/>
      <c r="AZV105" s="197"/>
      <c r="AZW105" s="197"/>
      <c r="AZX105" s="197"/>
      <c r="AZY105" s="197"/>
      <c r="AZZ105" s="197"/>
      <c r="BAA105" s="197"/>
      <c r="BAB105" s="197"/>
      <c r="BAC105" s="197"/>
      <c r="BAD105" s="197"/>
      <c r="BAE105" s="197"/>
      <c r="BAF105" s="197"/>
      <c r="BAG105" s="197"/>
      <c r="BAH105" s="197"/>
      <c r="BAI105" s="197"/>
      <c r="BAJ105" s="197"/>
      <c r="BAK105" s="197"/>
      <c r="BAL105" s="197"/>
      <c r="BAM105" s="197"/>
      <c r="BAN105" s="197"/>
      <c r="BAO105" s="197"/>
      <c r="BAP105" s="197"/>
      <c r="BAQ105" s="197"/>
      <c r="BAR105" s="197"/>
      <c r="BAS105" s="197"/>
      <c r="BAT105" s="197"/>
      <c r="BAU105" s="197"/>
      <c r="BAV105" s="197"/>
      <c r="BAW105" s="197"/>
      <c r="BAX105" s="197"/>
      <c r="BAY105" s="197"/>
      <c r="BAZ105" s="197"/>
      <c r="BBA105" s="197"/>
      <c r="BBB105" s="197"/>
      <c r="BBC105" s="197"/>
      <c r="BBD105" s="197"/>
      <c r="BBE105" s="197"/>
      <c r="BBF105" s="197"/>
      <c r="BBG105" s="197"/>
      <c r="BBH105" s="197"/>
      <c r="BBI105" s="197"/>
      <c r="BBJ105" s="197"/>
      <c r="BBK105" s="197"/>
      <c r="BBL105" s="197"/>
      <c r="BBM105" s="197"/>
      <c r="BBN105" s="197"/>
      <c r="BBO105" s="197"/>
      <c r="BBP105" s="197"/>
      <c r="BBQ105" s="197"/>
      <c r="BBR105" s="197"/>
      <c r="BBS105" s="197"/>
      <c r="BBT105" s="197"/>
      <c r="BBU105" s="197"/>
      <c r="BBV105" s="197"/>
      <c r="BBW105" s="197"/>
      <c r="BBX105" s="197"/>
      <c r="BBY105" s="197"/>
      <c r="BBZ105" s="197"/>
      <c r="BCA105" s="197"/>
      <c r="BCB105" s="197"/>
      <c r="BCC105" s="197"/>
      <c r="BCD105" s="197"/>
      <c r="BCE105" s="197"/>
      <c r="BCF105" s="197"/>
      <c r="BCG105" s="197"/>
      <c r="BCH105" s="197"/>
      <c r="BCI105" s="197"/>
      <c r="BCJ105" s="197"/>
      <c r="BCK105" s="197"/>
      <c r="BCL105" s="197"/>
      <c r="BCM105" s="197"/>
      <c r="BCN105" s="197"/>
      <c r="BCO105" s="197"/>
      <c r="BCP105" s="197"/>
      <c r="BCQ105" s="197"/>
      <c r="BCR105" s="197"/>
      <c r="BCS105" s="197"/>
      <c r="BCT105" s="197"/>
      <c r="BCU105" s="197"/>
      <c r="BCV105" s="197"/>
      <c r="BCW105" s="197"/>
      <c r="BCX105" s="197"/>
      <c r="BCY105" s="197"/>
      <c r="BCZ105" s="197"/>
      <c r="BDA105" s="197"/>
      <c r="BDB105" s="197"/>
      <c r="BDC105" s="197"/>
      <c r="BDD105" s="197"/>
      <c r="BDE105" s="197"/>
      <c r="BDF105" s="197"/>
      <c r="BDG105" s="197"/>
      <c r="BDH105" s="197"/>
      <c r="BDI105" s="197"/>
      <c r="BDJ105" s="197"/>
      <c r="BDK105" s="197"/>
      <c r="BDL105" s="197"/>
      <c r="BDM105" s="197"/>
      <c r="BDN105" s="197"/>
      <c r="BDO105" s="197"/>
      <c r="BDP105" s="197"/>
      <c r="BDQ105" s="197"/>
      <c r="BDR105" s="197"/>
      <c r="BDS105" s="197"/>
      <c r="BDT105" s="197"/>
      <c r="BDU105" s="197"/>
      <c r="BDV105" s="197"/>
      <c r="BDW105" s="197"/>
      <c r="BDX105" s="197"/>
      <c r="BDY105" s="197"/>
      <c r="BDZ105" s="197"/>
      <c r="BEA105" s="197"/>
      <c r="BEB105" s="197"/>
      <c r="BEC105" s="197"/>
      <c r="BED105" s="197"/>
      <c r="BEE105" s="197"/>
      <c r="BEF105" s="197"/>
      <c r="BEG105" s="197"/>
      <c r="BEH105" s="197"/>
      <c r="BEI105" s="197"/>
      <c r="BEJ105" s="197"/>
      <c r="BEK105" s="197"/>
      <c r="BEL105" s="197"/>
      <c r="BEM105" s="197"/>
      <c r="BEN105" s="197"/>
      <c r="BEO105" s="197"/>
      <c r="BEP105" s="197"/>
      <c r="BEQ105" s="197"/>
      <c r="BER105" s="197"/>
      <c r="BES105" s="197"/>
      <c r="BET105" s="197"/>
      <c r="BEU105" s="197"/>
      <c r="BEV105" s="197"/>
      <c r="BEW105" s="197"/>
      <c r="BEX105" s="197"/>
      <c r="BEY105" s="197"/>
      <c r="BEZ105" s="197"/>
      <c r="BFA105" s="197"/>
      <c r="BFB105" s="197"/>
      <c r="BFC105" s="197"/>
      <c r="BFD105" s="197"/>
      <c r="BFE105" s="197"/>
      <c r="BFF105" s="197"/>
      <c r="BFG105" s="197"/>
      <c r="BFH105" s="197"/>
      <c r="BFI105" s="197"/>
      <c r="BFJ105" s="197"/>
      <c r="BFK105" s="197"/>
      <c r="BFL105" s="197"/>
      <c r="BFM105" s="197"/>
      <c r="BFN105" s="197"/>
      <c r="BFO105" s="197"/>
      <c r="BFP105" s="197"/>
      <c r="BFQ105" s="197"/>
      <c r="BFR105" s="197"/>
      <c r="BFS105" s="197"/>
      <c r="BFT105" s="197"/>
      <c r="BFU105" s="197"/>
      <c r="BFV105" s="197"/>
      <c r="BFW105" s="197"/>
      <c r="BFX105" s="197"/>
      <c r="BFY105" s="197"/>
      <c r="BFZ105" s="197"/>
      <c r="BGA105" s="197"/>
      <c r="BGB105" s="197"/>
      <c r="BGC105" s="197"/>
      <c r="BGD105" s="197"/>
      <c r="BGE105" s="197"/>
      <c r="BGF105" s="197"/>
      <c r="BGG105" s="197"/>
      <c r="BGH105" s="197"/>
      <c r="BGI105" s="197"/>
      <c r="BGJ105" s="197"/>
      <c r="BGK105" s="197"/>
      <c r="BGL105" s="197"/>
      <c r="BGM105" s="197"/>
      <c r="BGN105" s="197"/>
      <c r="BGO105" s="197"/>
      <c r="BGP105" s="197"/>
      <c r="BGQ105" s="197"/>
      <c r="BGR105" s="197"/>
      <c r="BGS105" s="197"/>
      <c r="BGT105" s="197"/>
      <c r="BGU105" s="197"/>
      <c r="BGV105" s="197"/>
      <c r="BGW105" s="197"/>
      <c r="BGX105" s="197"/>
      <c r="BGY105" s="197"/>
      <c r="BGZ105" s="197"/>
      <c r="BHA105" s="197"/>
      <c r="BHB105" s="197"/>
      <c r="BHC105" s="197"/>
      <c r="BHD105" s="197"/>
      <c r="BHE105" s="197"/>
      <c r="BHF105" s="197"/>
      <c r="BHG105" s="197"/>
      <c r="BHH105" s="197"/>
      <c r="BHI105" s="197"/>
      <c r="BHJ105" s="197"/>
      <c r="BHK105" s="197"/>
      <c r="BHL105" s="197"/>
      <c r="BHM105" s="197"/>
      <c r="BHN105" s="197"/>
      <c r="BHO105" s="197"/>
      <c r="BHP105" s="197"/>
      <c r="BHQ105" s="197"/>
      <c r="BHR105" s="197"/>
      <c r="BHS105" s="197"/>
      <c r="BHT105" s="197"/>
      <c r="BHU105" s="197"/>
      <c r="BHV105" s="197"/>
      <c r="BHW105" s="197"/>
      <c r="BHX105" s="197"/>
      <c r="BHY105" s="197"/>
      <c r="BHZ105" s="197"/>
      <c r="BIA105" s="197"/>
      <c r="BIB105" s="197"/>
      <c r="BIC105" s="197"/>
      <c r="BID105" s="197"/>
      <c r="BIE105" s="197"/>
      <c r="BIF105" s="197"/>
      <c r="BIG105" s="197"/>
      <c r="BIH105" s="197"/>
      <c r="BII105" s="197"/>
      <c r="BIJ105" s="197"/>
      <c r="BIK105" s="197"/>
      <c r="BIL105" s="197"/>
      <c r="BIM105" s="197"/>
      <c r="BIN105" s="197"/>
      <c r="BIO105" s="197"/>
      <c r="BIP105" s="197"/>
      <c r="BIQ105" s="197"/>
      <c r="BIR105" s="197"/>
      <c r="BIS105" s="197"/>
      <c r="BIT105" s="197"/>
      <c r="BIU105" s="197"/>
      <c r="BIV105" s="197"/>
      <c r="BIW105" s="197"/>
      <c r="BIX105" s="197"/>
      <c r="BIY105" s="197"/>
      <c r="BIZ105" s="197"/>
      <c r="BJA105" s="197"/>
      <c r="BJB105" s="197"/>
      <c r="BJC105" s="197"/>
      <c r="BJD105" s="197"/>
      <c r="BJE105" s="197"/>
      <c r="BJF105" s="197"/>
      <c r="BJG105" s="197"/>
      <c r="BJH105" s="197"/>
      <c r="BJI105" s="197"/>
      <c r="BJJ105" s="197"/>
      <c r="BJK105" s="197"/>
      <c r="BJL105" s="197"/>
      <c r="BJM105" s="197"/>
      <c r="BJN105" s="197"/>
      <c r="BJO105" s="197"/>
      <c r="BJP105" s="197"/>
      <c r="BJQ105" s="197"/>
      <c r="BJR105" s="197"/>
      <c r="BJS105" s="197"/>
      <c r="BJT105" s="197"/>
      <c r="BJU105" s="197"/>
      <c r="BJV105" s="197"/>
      <c r="BJW105" s="197"/>
      <c r="BJX105" s="197"/>
      <c r="BJY105" s="197"/>
      <c r="BJZ105" s="197"/>
      <c r="BKA105" s="197"/>
      <c r="BKB105" s="197"/>
      <c r="BKC105" s="197"/>
      <c r="BKD105" s="197"/>
      <c r="BKE105" s="197"/>
      <c r="BKF105" s="197"/>
      <c r="BKG105" s="197"/>
      <c r="BKH105" s="197"/>
      <c r="BKI105" s="197"/>
      <c r="BKJ105" s="197"/>
      <c r="BKK105" s="197"/>
      <c r="BKL105" s="197"/>
      <c r="BKM105" s="197"/>
      <c r="BKN105" s="197"/>
      <c r="BKO105" s="197"/>
      <c r="BKP105" s="197"/>
      <c r="BKQ105" s="197"/>
      <c r="BKR105" s="197"/>
      <c r="BKS105" s="197"/>
      <c r="BKT105" s="197"/>
      <c r="BKU105" s="197"/>
      <c r="BKV105" s="197"/>
      <c r="BKW105" s="197"/>
      <c r="BKX105" s="197"/>
      <c r="BKY105" s="197"/>
      <c r="BKZ105" s="197"/>
      <c r="BLA105" s="197"/>
      <c r="BLB105" s="197"/>
      <c r="BLC105" s="197"/>
      <c r="BLD105" s="197"/>
      <c r="BLE105" s="197"/>
      <c r="BLF105" s="197"/>
      <c r="BLG105" s="197"/>
      <c r="BLH105" s="197"/>
      <c r="BLI105" s="197"/>
      <c r="BLJ105" s="197"/>
      <c r="BLK105" s="197"/>
      <c r="BLL105" s="197"/>
      <c r="BLM105" s="197"/>
      <c r="BLN105" s="197"/>
      <c r="BLO105" s="197"/>
      <c r="BLP105" s="197"/>
      <c r="BLQ105" s="197"/>
      <c r="BLR105" s="197"/>
      <c r="BLS105" s="197"/>
      <c r="BLT105" s="197"/>
      <c r="BLU105" s="197"/>
      <c r="BLV105" s="197"/>
      <c r="BLW105" s="197"/>
      <c r="BLX105" s="197"/>
      <c r="BLY105" s="197"/>
      <c r="BLZ105" s="197"/>
      <c r="BMA105" s="197"/>
      <c r="BMB105" s="197"/>
      <c r="BMC105" s="197"/>
      <c r="BMD105" s="197"/>
      <c r="BME105" s="197"/>
      <c r="BMF105" s="197"/>
      <c r="BMG105" s="197"/>
      <c r="BMH105" s="197"/>
      <c r="BMI105" s="197"/>
      <c r="BMJ105" s="197"/>
      <c r="BMK105" s="197"/>
      <c r="BML105" s="197"/>
      <c r="BMM105" s="197"/>
      <c r="BMN105" s="197"/>
      <c r="BMO105" s="197"/>
      <c r="BMP105" s="197"/>
      <c r="BMQ105" s="197"/>
      <c r="BMR105" s="197"/>
      <c r="BMS105" s="197"/>
      <c r="BMT105" s="197"/>
      <c r="BMU105" s="197"/>
      <c r="BMV105" s="197"/>
      <c r="BMW105" s="197"/>
      <c r="BMX105" s="197"/>
      <c r="BMY105" s="197"/>
      <c r="BMZ105" s="197"/>
      <c r="BNA105" s="197"/>
      <c r="BNB105" s="197"/>
      <c r="BNC105" s="197"/>
      <c r="BND105" s="197"/>
      <c r="BNE105" s="197"/>
      <c r="BNF105" s="197"/>
      <c r="BNG105" s="197"/>
      <c r="BNH105" s="197"/>
      <c r="BNI105" s="197"/>
      <c r="BNJ105" s="197"/>
      <c r="BNK105" s="197"/>
      <c r="BNL105" s="197"/>
      <c r="BNM105" s="197"/>
      <c r="BNN105" s="197"/>
      <c r="BNO105" s="197"/>
      <c r="BNP105" s="197"/>
      <c r="BNQ105" s="197"/>
      <c r="BNR105" s="197"/>
      <c r="BNS105" s="197"/>
      <c r="BNT105" s="197"/>
      <c r="BNU105" s="197"/>
      <c r="BNV105" s="197"/>
      <c r="BNW105" s="197"/>
      <c r="BNX105" s="197"/>
      <c r="BNY105" s="197"/>
      <c r="BNZ105" s="197"/>
      <c r="BOA105" s="197"/>
      <c r="BOB105" s="197"/>
      <c r="BOC105" s="197"/>
      <c r="BOD105" s="197"/>
      <c r="BOE105" s="197"/>
      <c r="BOF105" s="197"/>
      <c r="BOG105" s="197"/>
      <c r="BOH105" s="197"/>
      <c r="BOI105" s="197"/>
      <c r="BOJ105" s="197"/>
      <c r="BOK105" s="197"/>
      <c r="BOL105" s="197"/>
      <c r="BOM105" s="197"/>
      <c r="BON105" s="197"/>
      <c r="BOO105" s="197"/>
      <c r="BOP105" s="197"/>
      <c r="BOQ105" s="197"/>
      <c r="BOR105" s="197"/>
      <c r="BOS105" s="197"/>
      <c r="BOT105" s="197"/>
      <c r="BOU105" s="197"/>
      <c r="BOV105" s="197"/>
      <c r="BOW105" s="197"/>
      <c r="BOX105" s="197"/>
      <c r="BOY105" s="197"/>
      <c r="BOZ105" s="197"/>
      <c r="BPA105" s="197"/>
      <c r="BPB105" s="197"/>
      <c r="BPC105" s="197"/>
      <c r="BPD105" s="197"/>
      <c r="BPE105" s="197"/>
      <c r="BPF105" s="197"/>
      <c r="BPG105" s="197"/>
      <c r="BPH105" s="197"/>
      <c r="BPI105" s="197"/>
      <c r="BPJ105" s="197"/>
      <c r="BPK105" s="197"/>
      <c r="BPL105" s="197"/>
      <c r="BPM105" s="197"/>
      <c r="BPN105" s="197"/>
      <c r="BPO105" s="197"/>
      <c r="BPP105" s="197"/>
      <c r="BPQ105" s="197"/>
      <c r="BPR105" s="197"/>
      <c r="BPS105" s="197"/>
      <c r="BPT105" s="197"/>
      <c r="BPU105" s="197"/>
      <c r="BPV105" s="197"/>
      <c r="BPW105" s="197"/>
      <c r="BPX105" s="197"/>
      <c r="BPY105" s="197"/>
      <c r="BPZ105" s="197"/>
      <c r="BQA105" s="197"/>
      <c r="BQB105" s="197"/>
      <c r="BQC105" s="197"/>
      <c r="BQD105" s="197"/>
      <c r="BQE105" s="197"/>
      <c r="BQF105" s="197"/>
      <c r="BQG105" s="197"/>
      <c r="BQH105" s="197"/>
      <c r="BQI105" s="197"/>
      <c r="BQJ105" s="197"/>
      <c r="BQK105" s="197"/>
      <c r="BQL105" s="197"/>
      <c r="BQM105" s="197"/>
      <c r="BQN105" s="197"/>
      <c r="BQO105" s="197"/>
      <c r="BQP105" s="197"/>
      <c r="BQQ105" s="197"/>
      <c r="BQR105" s="197"/>
      <c r="BQS105" s="197"/>
      <c r="BQT105" s="197"/>
      <c r="BQU105" s="197"/>
      <c r="BQV105" s="197"/>
      <c r="BQW105" s="197"/>
      <c r="BQX105" s="197"/>
      <c r="BQY105" s="197"/>
      <c r="BQZ105" s="197"/>
      <c r="BRA105" s="197"/>
      <c r="BRB105" s="197"/>
      <c r="BRC105" s="197"/>
      <c r="BRD105" s="197"/>
      <c r="BRE105" s="197"/>
      <c r="BRF105" s="197"/>
      <c r="BRG105" s="197"/>
      <c r="BRH105" s="197"/>
      <c r="BRI105" s="197"/>
      <c r="BRJ105" s="197"/>
      <c r="BRK105" s="197"/>
      <c r="BRL105" s="197"/>
      <c r="BRM105" s="197"/>
      <c r="BRN105" s="197"/>
      <c r="BRO105" s="197"/>
      <c r="BRP105" s="197"/>
      <c r="BRQ105" s="197"/>
      <c r="BRR105" s="197"/>
      <c r="BRS105" s="197"/>
      <c r="BRT105" s="197"/>
      <c r="BRU105" s="197"/>
      <c r="BRV105" s="197"/>
      <c r="BRW105" s="197"/>
      <c r="BRX105" s="197"/>
      <c r="BRY105" s="197"/>
      <c r="BRZ105" s="197"/>
      <c r="BSA105" s="197"/>
      <c r="BSB105" s="197"/>
      <c r="BSC105" s="197"/>
      <c r="BSD105" s="197"/>
      <c r="BSE105" s="197"/>
      <c r="BSF105" s="197"/>
      <c r="BSG105" s="197"/>
      <c r="BSH105" s="197"/>
      <c r="BSI105" s="197"/>
      <c r="BSJ105" s="197"/>
      <c r="BSK105" s="197"/>
      <c r="BSL105" s="197"/>
      <c r="BSM105" s="197"/>
      <c r="BSN105" s="197"/>
      <c r="BSO105" s="197"/>
      <c r="BSP105" s="197"/>
      <c r="BSQ105" s="197"/>
      <c r="BSR105" s="197"/>
      <c r="BSS105" s="197"/>
      <c r="BST105" s="197"/>
      <c r="BSU105" s="197"/>
      <c r="BSV105" s="197"/>
      <c r="BSW105" s="197"/>
      <c r="BSX105" s="197"/>
      <c r="BSY105" s="197"/>
      <c r="BSZ105" s="197"/>
      <c r="BTA105" s="197"/>
      <c r="BTB105" s="197"/>
      <c r="BTC105" s="197"/>
      <c r="BTD105" s="197"/>
      <c r="BTE105" s="197"/>
      <c r="BTF105" s="197"/>
      <c r="BTG105" s="197"/>
      <c r="BTH105" s="197"/>
      <c r="BTI105" s="197"/>
      <c r="BTJ105" s="197"/>
      <c r="BTK105" s="197"/>
      <c r="BTL105" s="197"/>
      <c r="BTM105" s="197"/>
      <c r="BTN105" s="197"/>
      <c r="BTO105" s="197"/>
      <c r="BTP105" s="197"/>
      <c r="BTQ105" s="197"/>
      <c r="BTR105" s="197"/>
      <c r="BTS105" s="197"/>
      <c r="BTT105" s="197"/>
      <c r="BTU105" s="197"/>
      <c r="BTV105" s="197"/>
      <c r="BTW105" s="197"/>
      <c r="BTX105" s="197"/>
      <c r="BTY105" s="197"/>
      <c r="BTZ105" s="197"/>
      <c r="BUA105" s="197"/>
      <c r="BUB105" s="197"/>
      <c r="BUC105" s="197"/>
      <c r="BUD105" s="197"/>
      <c r="BUE105" s="197"/>
      <c r="BUF105" s="197"/>
      <c r="BUG105" s="197"/>
      <c r="BUH105" s="197"/>
      <c r="BUI105" s="197"/>
      <c r="BUJ105" s="197"/>
      <c r="BUK105" s="197"/>
      <c r="BUL105" s="197"/>
      <c r="BUM105" s="197"/>
      <c r="BUN105" s="197"/>
      <c r="BUO105" s="197"/>
      <c r="BUP105" s="197"/>
      <c r="BUQ105" s="197"/>
      <c r="BUR105" s="197"/>
      <c r="BUS105" s="197"/>
      <c r="BUT105" s="197"/>
      <c r="BUU105" s="197"/>
      <c r="BUV105" s="197"/>
      <c r="BUW105" s="197"/>
      <c r="BUX105" s="197"/>
      <c r="BUY105" s="197"/>
      <c r="BUZ105" s="197"/>
      <c r="BVA105" s="197"/>
      <c r="BVB105" s="197"/>
      <c r="BVC105" s="197"/>
      <c r="BVD105" s="197"/>
      <c r="BVE105" s="197"/>
      <c r="BVF105" s="197"/>
      <c r="BVG105" s="197"/>
      <c r="BVH105" s="197"/>
      <c r="BVI105" s="197"/>
      <c r="BVJ105" s="197"/>
      <c r="BVK105" s="197"/>
      <c r="BVL105" s="197"/>
      <c r="BVM105" s="197"/>
      <c r="BVN105" s="197"/>
      <c r="BVO105" s="197"/>
      <c r="BVP105" s="197"/>
      <c r="BVQ105" s="197"/>
      <c r="BVR105" s="197"/>
      <c r="BVS105" s="197"/>
      <c r="BVT105" s="197"/>
      <c r="BVU105" s="197"/>
      <c r="BVV105" s="197"/>
      <c r="BVW105" s="197"/>
      <c r="BVX105" s="197"/>
      <c r="BVY105" s="197"/>
      <c r="BVZ105" s="197"/>
      <c r="BWA105" s="197"/>
      <c r="BWB105" s="197"/>
      <c r="BWC105" s="197"/>
      <c r="BWD105" s="197"/>
      <c r="BWE105" s="197"/>
      <c r="BWF105" s="197"/>
      <c r="BWG105" s="197"/>
      <c r="BWH105" s="197"/>
      <c r="BWI105" s="197"/>
      <c r="BWJ105" s="197"/>
      <c r="BWK105" s="197"/>
      <c r="BWL105" s="197"/>
      <c r="BWM105" s="197"/>
      <c r="BWN105" s="197"/>
      <c r="BWO105" s="197"/>
      <c r="BWP105" s="197"/>
      <c r="BWQ105" s="197"/>
      <c r="BWR105" s="197"/>
      <c r="BWS105" s="197"/>
      <c r="BWT105" s="197"/>
      <c r="BWU105" s="197"/>
      <c r="BWV105" s="197"/>
      <c r="BWW105" s="197"/>
      <c r="BWX105" s="197"/>
      <c r="BWY105" s="197"/>
      <c r="BWZ105" s="197"/>
      <c r="BXA105" s="197"/>
      <c r="BXB105" s="197"/>
      <c r="BXC105" s="197"/>
      <c r="BXD105" s="197"/>
      <c r="BXE105" s="197"/>
      <c r="BXF105" s="197"/>
      <c r="BXG105" s="197"/>
      <c r="BXH105" s="197"/>
      <c r="BXI105" s="197"/>
      <c r="BXJ105" s="197"/>
      <c r="BXK105" s="197"/>
      <c r="BXL105" s="197"/>
      <c r="BXM105" s="197"/>
      <c r="BXN105" s="197"/>
      <c r="BXO105" s="197"/>
      <c r="BXP105" s="197"/>
      <c r="BXQ105" s="197"/>
      <c r="BXR105" s="197"/>
      <c r="BXS105" s="197"/>
      <c r="BXT105" s="197"/>
      <c r="BXU105" s="197"/>
      <c r="BXV105" s="197"/>
      <c r="BXW105" s="197"/>
      <c r="BXX105" s="197"/>
      <c r="BXY105" s="197"/>
      <c r="BXZ105" s="197"/>
      <c r="BYA105" s="197"/>
      <c r="BYB105" s="197"/>
      <c r="BYC105" s="197"/>
      <c r="BYD105" s="197"/>
      <c r="BYE105" s="197"/>
      <c r="BYF105" s="197"/>
      <c r="BYG105" s="197"/>
      <c r="BYH105" s="197"/>
      <c r="BYI105" s="197"/>
      <c r="BYJ105" s="197"/>
      <c r="BYK105" s="197"/>
      <c r="BYL105" s="197"/>
      <c r="BYM105" s="197"/>
      <c r="BYN105" s="197"/>
      <c r="BYO105" s="197"/>
      <c r="BYP105" s="197"/>
      <c r="BYQ105" s="197"/>
      <c r="BYR105" s="197"/>
      <c r="BYS105" s="197"/>
      <c r="BYT105" s="197"/>
      <c r="BYU105" s="197"/>
      <c r="BYV105" s="197"/>
      <c r="BYW105" s="197"/>
      <c r="BYX105" s="197"/>
      <c r="BYY105" s="197"/>
      <c r="BYZ105" s="197"/>
      <c r="BZA105" s="197"/>
      <c r="BZB105" s="197"/>
      <c r="BZC105" s="197"/>
      <c r="BZD105" s="197"/>
      <c r="BZE105" s="197"/>
      <c r="BZF105" s="197"/>
      <c r="BZG105" s="197"/>
      <c r="BZH105" s="197"/>
      <c r="BZI105" s="197"/>
      <c r="BZJ105" s="197"/>
      <c r="BZK105" s="197"/>
      <c r="BZL105" s="197"/>
      <c r="BZM105" s="197"/>
      <c r="BZN105" s="197"/>
      <c r="BZO105" s="197"/>
      <c r="BZP105" s="197"/>
      <c r="BZQ105" s="197"/>
      <c r="BZR105" s="197"/>
      <c r="BZS105" s="197"/>
      <c r="BZT105" s="197"/>
      <c r="BZU105" s="197"/>
      <c r="BZV105" s="197"/>
      <c r="BZW105" s="197"/>
      <c r="BZX105" s="197"/>
      <c r="BZY105" s="197"/>
      <c r="BZZ105" s="197"/>
      <c r="CAA105" s="197"/>
      <c r="CAB105" s="197"/>
      <c r="CAC105" s="197"/>
      <c r="CAD105" s="197"/>
      <c r="CAE105" s="197"/>
      <c r="CAF105" s="197"/>
      <c r="CAG105" s="197"/>
      <c r="CAH105" s="197"/>
      <c r="CAI105" s="197"/>
      <c r="CAJ105" s="197"/>
      <c r="CAK105" s="197"/>
      <c r="CAL105" s="197"/>
      <c r="CAM105" s="197"/>
      <c r="CAN105" s="197"/>
      <c r="CAO105" s="197"/>
      <c r="CAP105" s="197"/>
      <c r="CAQ105" s="197"/>
      <c r="CAR105" s="197"/>
      <c r="CAS105" s="197"/>
      <c r="CAT105" s="197"/>
      <c r="CAU105" s="197"/>
      <c r="CAV105" s="197"/>
      <c r="CAW105" s="197"/>
      <c r="CAX105" s="197"/>
      <c r="CAY105" s="197"/>
      <c r="CAZ105" s="197"/>
      <c r="CBA105" s="197"/>
      <c r="CBB105" s="197"/>
      <c r="CBC105" s="197"/>
      <c r="CBD105" s="197"/>
      <c r="CBE105" s="197"/>
      <c r="CBF105" s="197"/>
      <c r="CBG105" s="197"/>
      <c r="CBH105" s="197"/>
      <c r="CBI105" s="197"/>
      <c r="CBJ105" s="197"/>
      <c r="CBK105" s="197"/>
      <c r="CBL105" s="197"/>
      <c r="CBM105" s="197"/>
      <c r="CBN105" s="197"/>
      <c r="CBO105" s="197"/>
      <c r="CBP105" s="197"/>
      <c r="CBQ105" s="197"/>
      <c r="CBR105" s="197"/>
      <c r="CBS105" s="197"/>
      <c r="CBT105" s="197"/>
      <c r="CBU105" s="197"/>
      <c r="CBV105" s="197"/>
      <c r="CBW105" s="197"/>
      <c r="CBX105" s="197"/>
      <c r="CBY105" s="197"/>
      <c r="CBZ105" s="197"/>
      <c r="CCA105" s="197"/>
      <c r="CCB105" s="197"/>
      <c r="CCC105" s="197"/>
      <c r="CCD105" s="197"/>
      <c r="CCE105" s="197"/>
      <c r="CCF105" s="197"/>
      <c r="CCG105" s="197"/>
      <c r="CCH105" s="197"/>
      <c r="CCI105" s="197"/>
      <c r="CCJ105" s="197"/>
      <c r="CCK105" s="197"/>
      <c r="CCL105" s="197"/>
      <c r="CCM105" s="197"/>
      <c r="CCN105" s="197"/>
      <c r="CCO105" s="197"/>
      <c r="CCP105" s="197"/>
      <c r="CCQ105" s="197"/>
      <c r="CCR105" s="197"/>
      <c r="CCS105" s="197"/>
      <c r="CCT105" s="197"/>
      <c r="CCU105" s="197"/>
      <c r="CCV105" s="197"/>
      <c r="CCW105" s="197"/>
      <c r="CCX105" s="197"/>
      <c r="CCY105" s="197"/>
      <c r="CCZ105" s="197"/>
      <c r="CDA105" s="197"/>
      <c r="CDB105" s="197"/>
      <c r="CDC105" s="197"/>
      <c r="CDD105" s="197"/>
      <c r="CDE105" s="197"/>
      <c r="CDF105" s="197"/>
      <c r="CDG105" s="197"/>
      <c r="CDH105" s="197"/>
      <c r="CDI105" s="197"/>
      <c r="CDJ105" s="197"/>
      <c r="CDK105" s="197"/>
      <c r="CDL105" s="197"/>
      <c r="CDM105" s="197"/>
      <c r="CDN105" s="197"/>
      <c r="CDO105" s="197"/>
      <c r="CDP105" s="197"/>
      <c r="CDQ105" s="197"/>
      <c r="CDR105" s="197"/>
      <c r="CDS105" s="197"/>
      <c r="CDT105" s="197"/>
      <c r="CDU105" s="197"/>
      <c r="CDV105" s="197"/>
      <c r="CDW105" s="197"/>
      <c r="CDX105" s="197"/>
      <c r="CDY105" s="197"/>
      <c r="CDZ105" s="197"/>
      <c r="CEA105" s="197"/>
      <c r="CEB105" s="197"/>
      <c r="CEC105" s="197"/>
      <c r="CED105" s="197"/>
      <c r="CEE105" s="197"/>
      <c r="CEF105" s="197"/>
      <c r="CEG105" s="197"/>
      <c r="CEH105" s="197"/>
      <c r="CEI105" s="197"/>
      <c r="CEJ105" s="197"/>
      <c r="CEK105" s="197"/>
      <c r="CEL105" s="197"/>
      <c r="CEM105" s="197"/>
      <c r="CEN105" s="197"/>
      <c r="CEO105" s="197"/>
      <c r="CEP105" s="197"/>
      <c r="CEQ105" s="197"/>
      <c r="CER105" s="197"/>
      <c r="CES105" s="197"/>
      <c r="CET105" s="197"/>
      <c r="CEU105" s="197"/>
      <c r="CEV105" s="197"/>
      <c r="CEW105" s="197"/>
      <c r="CEX105" s="197"/>
      <c r="CEY105" s="197"/>
      <c r="CEZ105" s="197"/>
      <c r="CFA105" s="197"/>
      <c r="CFB105" s="197"/>
      <c r="CFC105" s="197"/>
      <c r="CFD105" s="197"/>
      <c r="CFE105" s="197"/>
      <c r="CFF105" s="197"/>
      <c r="CFG105" s="197"/>
      <c r="CFH105" s="197"/>
      <c r="CFI105" s="197"/>
      <c r="CFJ105" s="197"/>
      <c r="CFK105" s="197"/>
      <c r="CFL105" s="197"/>
      <c r="CFM105" s="197"/>
      <c r="CFN105" s="197"/>
      <c r="CFO105" s="197"/>
      <c r="CFP105" s="197"/>
      <c r="CFQ105" s="197"/>
      <c r="CFR105" s="197"/>
      <c r="CFS105" s="197"/>
      <c r="CFT105" s="197"/>
      <c r="CFU105" s="197"/>
      <c r="CFV105" s="197"/>
      <c r="CFW105" s="197"/>
      <c r="CFX105" s="197"/>
      <c r="CFY105" s="197"/>
      <c r="CFZ105" s="197"/>
      <c r="CGA105" s="197"/>
      <c r="CGB105" s="197"/>
      <c r="CGC105" s="197"/>
      <c r="CGD105" s="197"/>
      <c r="CGE105" s="197"/>
      <c r="CGF105" s="197"/>
      <c r="CGG105" s="197"/>
      <c r="CGH105" s="197"/>
      <c r="CGI105" s="197"/>
      <c r="CGJ105" s="197"/>
      <c r="CGK105" s="197"/>
      <c r="CGL105" s="197"/>
      <c r="CGM105" s="197"/>
      <c r="CGN105" s="197"/>
      <c r="CGO105" s="197"/>
      <c r="CGP105" s="197"/>
      <c r="CGQ105" s="197"/>
      <c r="CGR105" s="197"/>
      <c r="CGS105" s="197"/>
      <c r="CGT105" s="197"/>
      <c r="CGU105" s="197"/>
      <c r="CGV105" s="197"/>
      <c r="CGW105" s="197"/>
      <c r="CGX105" s="197"/>
      <c r="CGY105" s="197"/>
      <c r="CGZ105" s="197"/>
      <c r="CHA105" s="197"/>
      <c r="CHB105" s="197"/>
      <c r="CHC105" s="197"/>
      <c r="CHD105" s="197"/>
      <c r="CHE105" s="197"/>
      <c r="CHF105" s="197"/>
      <c r="CHG105" s="197"/>
      <c r="CHH105" s="197"/>
      <c r="CHI105" s="197"/>
      <c r="CHJ105" s="197"/>
      <c r="CHK105" s="197"/>
      <c r="CHL105" s="197"/>
      <c r="CHM105" s="197"/>
      <c r="CHN105" s="197"/>
      <c r="CHO105" s="197"/>
      <c r="CHP105" s="197"/>
      <c r="CHQ105" s="197"/>
      <c r="CHR105" s="197"/>
      <c r="CHS105" s="197"/>
      <c r="CHT105" s="197"/>
      <c r="CHU105" s="197"/>
      <c r="CHV105" s="197"/>
      <c r="CHW105" s="197"/>
      <c r="CHX105" s="197"/>
      <c r="CHY105" s="197"/>
      <c r="CHZ105" s="197"/>
      <c r="CIA105" s="197"/>
      <c r="CIB105" s="197"/>
      <c r="CIC105" s="197"/>
      <c r="CID105" s="197"/>
      <c r="CIE105" s="197"/>
      <c r="CIF105" s="197"/>
      <c r="CIG105" s="197"/>
      <c r="CIH105" s="197"/>
      <c r="CII105" s="197"/>
      <c r="CIJ105" s="197"/>
      <c r="CIK105" s="197"/>
      <c r="CIL105" s="197"/>
      <c r="CIM105" s="197"/>
      <c r="CIN105" s="197"/>
      <c r="CIO105" s="197"/>
      <c r="CIP105" s="197"/>
      <c r="CIQ105" s="197"/>
      <c r="CIR105" s="197"/>
      <c r="CIS105" s="197"/>
      <c r="CIT105" s="197"/>
      <c r="CIU105" s="197"/>
      <c r="CIV105" s="197"/>
      <c r="CIW105" s="197"/>
      <c r="CIX105" s="197"/>
      <c r="CIY105" s="197"/>
      <c r="CIZ105" s="197"/>
      <c r="CJA105" s="197"/>
      <c r="CJB105" s="197"/>
      <c r="CJC105" s="197"/>
      <c r="CJD105" s="197"/>
      <c r="CJE105" s="197"/>
      <c r="CJF105" s="197"/>
      <c r="CJG105" s="197"/>
      <c r="CJH105" s="197"/>
      <c r="CJI105" s="197"/>
      <c r="CJJ105" s="197"/>
      <c r="CJK105" s="197"/>
      <c r="CJL105" s="197"/>
      <c r="CJM105" s="197"/>
      <c r="CJN105" s="197"/>
      <c r="CJO105" s="197"/>
      <c r="CJP105" s="197"/>
      <c r="CJQ105" s="197"/>
      <c r="CJR105" s="197"/>
      <c r="CJS105" s="197"/>
      <c r="CJT105" s="197"/>
      <c r="CJU105" s="197"/>
      <c r="CJV105" s="197"/>
      <c r="CJW105" s="197"/>
      <c r="CJX105" s="197"/>
      <c r="CJY105" s="197"/>
      <c r="CJZ105" s="197"/>
      <c r="CKA105" s="197"/>
      <c r="CKB105" s="197"/>
      <c r="CKC105" s="197"/>
      <c r="CKD105" s="197"/>
      <c r="CKE105" s="197"/>
      <c r="CKF105" s="197"/>
      <c r="CKG105" s="197"/>
      <c r="CKH105" s="197"/>
      <c r="CKI105" s="197"/>
      <c r="CKJ105" s="197"/>
      <c r="CKK105" s="197"/>
      <c r="CKL105" s="197"/>
      <c r="CKM105" s="197"/>
      <c r="CKN105" s="197"/>
      <c r="CKO105" s="197"/>
      <c r="CKP105" s="197"/>
      <c r="CKQ105" s="197"/>
      <c r="CKR105" s="197"/>
      <c r="CKS105" s="197"/>
      <c r="CKT105" s="197"/>
      <c r="CKU105" s="197"/>
      <c r="CKV105" s="197"/>
      <c r="CKW105" s="197"/>
      <c r="CKX105" s="197"/>
      <c r="CKY105" s="197"/>
      <c r="CKZ105" s="197"/>
      <c r="CLA105" s="197"/>
      <c r="CLB105" s="197"/>
      <c r="CLC105" s="197"/>
      <c r="CLD105" s="197"/>
      <c r="CLE105" s="197"/>
      <c r="CLF105" s="197"/>
      <c r="CLG105" s="197"/>
      <c r="CLH105" s="197"/>
      <c r="CLI105" s="197"/>
      <c r="CLJ105" s="197"/>
      <c r="CLK105" s="197"/>
      <c r="CLL105" s="197"/>
      <c r="CLM105" s="197"/>
      <c r="CLN105" s="197"/>
      <c r="CLO105" s="197"/>
      <c r="CLP105" s="197"/>
      <c r="CLQ105" s="197"/>
      <c r="CLR105" s="197"/>
      <c r="CLS105" s="197"/>
      <c r="CLT105" s="197"/>
      <c r="CLU105" s="197"/>
      <c r="CLV105" s="197"/>
      <c r="CLW105" s="197"/>
      <c r="CLX105" s="197"/>
      <c r="CLY105" s="197"/>
      <c r="CLZ105" s="197"/>
      <c r="CMA105" s="197"/>
      <c r="CMB105" s="197"/>
      <c r="CMC105" s="197"/>
      <c r="CMD105" s="197"/>
      <c r="CME105" s="197"/>
      <c r="CMF105" s="197"/>
      <c r="CMG105" s="197"/>
      <c r="CMH105" s="197"/>
      <c r="CMI105" s="197"/>
      <c r="CMJ105" s="197"/>
      <c r="CMK105" s="197"/>
      <c r="CML105" s="197"/>
      <c r="CMM105" s="197"/>
      <c r="CMN105" s="197"/>
      <c r="CMO105" s="197"/>
      <c r="CMP105" s="197"/>
      <c r="CMQ105" s="197"/>
      <c r="CMR105" s="197"/>
      <c r="CMS105" s="197"/>
      <c r="CMT105" s="197"/>
      <c r="CMU105" s="197"/>
      <c r="CMV105" s="197"/>
      <c r="CMW105" s="197"/>
      <c r="CMX105" s="197"/>
      <c r="CMY105" s="197"/>
      <c r="CMZ105" s="197"/>
      <c r="CNA105" s="197"/>
      <c r="CNB105" s="197"/>
      <c r="CNC105" s="197"/>
      <c r="CND105" s="197"/>
      <c r="CNE105" s="197"/>
      <c r="CNF105" s="197"/>
      <c r="CNG105" s="197"/>
      <c r="CNH105" s="197"/>
      <c r="CNI105" s="197"/>
      <c r="CNJ105" s="197"/>
      <c r="CNK105" s="197"/>
      <c r="CNL105" s="197"/>
      <c r="CNM105" s="197"/>
      <c r="CNN105" s="197"/>
      <c r="CNO105" s="197"/>
      <c r="CNP105" s="197"/>
      <c r="CNQ105" s="197"/>
      <c r="CNR105" s="197"/>
      <c r="CNS105" s="197"/>
      <c r="CNT105" s="197"/>
      <c r="CNU105" s="197"/>
      <c r="CNV105" s="197"/>
      <c r="CNW105" s="197"/>
      <c r="CNX105" s="197"/>
      <c r="CNY105" s="197"/>
      <c r="CNZ105" s="197"/>
      <c r="COA105" s="197"/>
      <c r="COB105" s="197"/>
      <c r="COC105" s="197"/>
      <c r="COD105" s="197"/>
      <c r="COE105" s="197"/>
      <c r="COF105" s="197"/>
      <c r="COG105" s="197"/>
      <c r="COH105" s="197"/>
      <c r="COI105" s="197"/>
      <c r="COJ105" s="197"/>
      <c r="COK105" s="197"/>
      <c r="COL105" s="197"/>
      <c r="COM105" s="197"/>
      <c r="CON105" s="197"/>
      <c r="COO105" s="197"/>
      <c r="COP105" s="197"/>
      <c r="COQ105" s="197"/>
      <c r="COR105" s="197"/>
      <c r="COS105" s="197"/>
      <c r="COT105" s="197"/>
      <c r="COU105" s="197"/>
      <c r="COV105" s="197"/>
      <c r="COW105" s="197"/>
      <c r="COX105" s="197"/>
      <c r="COY105" s="197"/>
      <c r="COZ105" s="197"/>
      <c r="CPA105" s="197"/>
      <c r="CPB105" s="197"/>
      <c r="CPC105" s="197"/>
      <c r="CPD105" s="197"/>
      <c r="CPE105" s="197"/>
      <c r="CPF105" s="197"/>
      <c r="CPG105" s="197"/>
      <c r="CPH105" s="197"/>
      <c r="CPI105" s="197"/>
      <c r="CPJ105" s="197"/>
      <c r="CPK105" s="197"/>
      <c r="CPL105" s="197"/>
      <c r="CPM105" s="197"/>
      <c r="CPN105" s="197"/>
      <c r="CPO105" s="197"/>
      <c r="CPP105" s="197"/>
      <c r="CPQ105" s="197"/>
      <c r="CPR105" s="197"/>
      <c r="CPS105" s="197"/>
      <c r="CPT105" s="197"/>
      <c r="CPU105" s="197"/>
      <c r="CPV105" s="197"/>
      <c r="CPW105" s="197"/>
      <c r="CPX105" s="197"/>
      <c r="CPY105" s="197"/>
      <c r="CPZ105" s="197"/>
      <c r="CQA105" s="197"/>
      <c r="CQB105" s="197"/>
      <c r="CQC105" s="197"/>
      <c r="CQD105" s="197"/>
      <c r="CQE105" s="197"/>
      <c r="CQF105" s="197"/>
      <c r="CQG105" s="197"/>
      <c r="CQH105" s="197"/>
      <c r="CQI105" s="197"/>
      <c r="CQJ105" s="197"/>
      <c r="CQK105" s="197"/>
      <c r="CQL105" s="197"/>
      <c r="CQM105" s="197"/>
      <c r="CQN105" s="197"/>
      <c r="CQO105" s="197"/>
      <c r="CQP105" s="197"/>
      <c r="CQQ105" s="197"/>
      <c r="CQR105" s="197"/>
      <c r="CQS105" s="197"/>
      <c r="CQT105" s="197"/>
      <c r="CQU105" s="197"/>
      <c r="CQV105" s="197"/>
      <c r="CQW105" s="197"/>
      <c r="CQX105" s="197"/>
      <c r="CQY105" s="197"/>
      <c r="CQZ105" s="197"/>
      <c r="CRA105" s="197"/>
      <c r="CRB105" s="197"/>
      <c r="CRC105" s="197"/>
      <c r="CRD105" s="197"/>
      <c r="CRE105" s="197"/>
      <c r="CRF105" s="197"/>
      <c r="CRG105" s="197"/>
      <c r="CRH105" s="197"/>
      <c r="CRI105" s="197"/>
      <c r="CRJ105" s="197"/>
      <c r="CRK105" s="197"/>
      <c r="CRL105" s="197"/>
      <c r="CRM105" s="197"/>
      <c r="CRN105" s="197"/>
      <c r="CRO105" s="197"/>
      <c r="CRP105" s="197"/>
      <c r="CRQ105" s="197"/>
      <c r="CRR105" s="197"/>
      <c r="CRS105" s="197"/>
      <c r="CRT105" s="197"/>
      <c r="CRU105" s="197"/>
      <c r="CRV105" s="197"/>
      <c r="CRW105" s="197"/>
      <c r="CRX105" s="197"/>
      <c r="CRY105" s="197"/>
      <c r="CRZ105" s="197"/>
      <c r="CSA105" s="197"/>
      <c r="CSB105" s="197"/>
      <c r="CSC105" s="197"/>
      <c r="CSD105" s="197"/>
      <c r="CSE105" s="197"/>
      <c r="CSF105" s="197"/>
      <c r="CSG105" s="197"/>
      <c r="CSH105" s="197"/>
      <c r="CSI105" s="197"/>
      <c r="CSJ105" s="197"/>
      <c r="CSK105" s="197"/>
      <c r="CSL105" s="197"/>
      <c r="CSM105" s="197"/>
      <c r="CSN105" s="197"/>
      <c r="CSO105" s="197"/>
      <c r="CSP105" s="197"/>
      <c r="CSQ105" s="197"/>
      <c r="CSR105" s="197"/>
      <c r="CSS105" s="197"/>
      <c r="CST105" s="197"/>
      <c r="CSU105" s="197"/>
      <c r="CSV105" s="197"/>
      <c r="CSW105" s="197"/>
      <c r="CSX105" s="197"/>
      <c r="CSY105" s="197"/>
      <c r="CSZ105" s="197"/>
      <c r="CTA105" s="197"/>
      <c r="CTB105" s="197"/>
      <c r="CTC105" s="197"/>
      <c r="CTD105" s="197"/>
      <c r="CTE105" s="197"/>
      <c r="CTF105" s="197"/>
      <c r="CTG105" s="197"/>
      <c r="CTH105" s="197"/>
      <c r="CTI105" s="197"/>
      <c r="CTJ105" s="197"/>
      <c r="CTK105" s="197"/>
      <c r="CTL105" s="197"/>
      <c r="CTM105" s="197"/>
      <c r="CTN105" s="197"/>
      <c r="CTO105" s="197"/>
      <c r="CTP105" s="197"/>
      <c r="CTQ105" s="197"/>
      <c r="CTR105" s="197"/>
      <c r="CTS105" s="197"/>
      <c r="CTT105" s="197"/>
      <c r="CTU105" s="197"/>
      <c r="CTV105" s="197"/>
      <c r="CTW105" s="197"/>
      <c r="CTX105" s="197"/>
      <c r="CTY105" s="197"/>
      <c r="CTZ105" s="197"/>
      <c r="CUA105" s="197"/>
      <c r="CUB105" s="197"/>
      <c r="CUC105" s="197"/>
      <c r="CUD105" s="197"/>
      <c r="CUE105" s="197"/>
      <c r="CUF105" s="197"/>
      <c r="CUG105" s="197"/>
      <c r="CUH105" s="197"/>
      <c r="CUI105" s="197"/>
      <c r="CUJ105" s="197"/>
      <c r="CUK105" s="197"/>
      <c r="CUL105" s="197"/>
      <c r="CUM105" s="197"/>
      <c r="CUN105" s="197"/>
      <c r="CUO105" s="197"/>
      <c r="CUP105" s="197"/>
      <c r="CUQ105" s="197"/>
      <c r="CUR105" s="197"/>
      <c r="CUS105" s="197"/>
      <c r="CUT105" s="197"/>
      <c r="CUU105" s="197"/>
      <c r="CUV105" s="197"/>
      <c r="CUW105" s="197"/>
      <c r="CUX105" s="197"/>
      <c r="CUY105" s="197"/>
      <c r="CUZ105" s="197"/>
      <c r="CVA105" s="197"/>
      <c r="CVB105" s="197"/>
      <c r="CVC105" s="197"/>
      <c r="CVD105" s="197"/>
      <c r="CVE105" s="197"/>
      <c r="CVF105" s="197"/>
      <c r="CVG105" s="197"/>
      <c r="CVH105" s="197"/>
      <c r="CVI105" s="197"/>
      <c r="CVJ105" s="197"/>
      <c r="CVK105" s="197"/>
      <c r="CVL105" s="197"/>
      <c r="CVM105" s="197"/>
      <c r="CVN105" s="197"/>
      <c r="CVO105" s="197"/>
      <c r="CVP105" s="197"/>
      <c r="CVQ105" s="197"/>
      <c r="CVR105" s="197"/>
      <c r="CVS105" s="197"/>
      <c r="CVT105" s="197"/>
      <c r="CVU105" s="197"/>
      <c r="CVV105" s="197"/>
      <c r="CVW105" s="197"/>
      <c r="CVX105" s="197"/>
      <c r="CVY105" s="197"/>
      <c r="CVZ105" s="197"/>
      <c r="CWA105" s="197"/>
      <c r="CWB105" s="197"/>
      <c r="CWC105" s="197"/>
      <c r="CWD105" s="197"/>
      <c r="CWE105" s="197"/>
      <c r="CWF105" s="197"/>
      <c r="CWG105" s="197"/>
      <c r="CWH105" s="197"/>
      <c r="CWI105" s="197"/>
      <c r="CWJ105" s="197"/>
      <c r="CWK105" s="197"/>
      <c r="CWL105" s="197"/>
      <c r="CWM105" s="197"/>
      <c r="CWN105" s="197"/>
      <c r="CWO105" s="197"/>
      <c r="CWP105" s="197"/>
      <c r="CWQ105" s="197"/>
      <c r="CWR105" s="197"/>
      <c r="CWS105" s="197"/>
      <c r="CWT105" s="197"/>
      <c r="CWU105" s="197"/>
      <c r="CWV105" s="197"/>
      <c r="CWW105" s="197"/>
      <c r="CWX105" s="197"/>
      <c r="CWY105" s="197"/>
      <c r="CWZ105" s="197"/>
      <c r="CXA105" s="197"/>
      <c r="CXB105" s="197"/>
      <c r="CXC105" s="197"/>
      <c r="CXD105" s="197"/>
      <c r="CXE105" s="197"/>
      <c r="CXF105" s="197"/>
      <c r="CXG105" s="197"/>
      <c r="CXH105" s="197"/>
      <c r="CXI105" s="197"/>
      <c r="CXJ105" s="197"/>
      <c r="CXK105" s="197"/>
      <c r="CXL105" s="197"/>
      <c r="CXM105" s="197"/>
      <c r="CXN105" s="197"/>
      <c r="CXO105" s="197"/>
      <c r="CXP105" s="197"/>
      <c r="CXQ105" s="197"/>
      <c r="CXR105" s="197"/>
      <c r="CXS105" s="197"/>
      <c r="CXT105" s="197"/>
      <c r="CXU105" s="197"/>
      <c r="CXV105" s="197"/>
      <c r="CXW105" s="197"/>
      <c r="CXX105" s="197"/>
      <c r="CXY105" s="197"/>
      <c r="CXZ105" s="197"/>
      <c r="CYA105" s="197"/>
      <c r="CYB105" s="197"/>
      <c r="CYC105" s="197"/>
      <c r="CYD105" s="197"/>
      <c r="CYE105" s="197"/>
      <c r="CYF105" s="197"/>
      <c r="CYG105" s="197"/>
      <c r="CYH105" s="197"/>
      <c r="CYI105" s="197"/>
      <c r="CYJ105" s="197"/>
      <c r="CYK105" s="197"/>
      <c r="CYL105" s="197"/>
      <c r="CYM105" s="197"/>
      <c r="CYN105" s="197"/>
      <c r="CYO105" s="197"/>
      <c r="CYP105" s="197"/>
      <c r="CYQ105" s="197"/>
      <c r="CYR105" s="197"/>
      <c r="CYS105" s="197"/>
      <c r="CYT105" s="197"/>
      <c r="CYU105" s="197"/>
      <c r="CYV105" s="197"/>
      <c r="CYW105" s="197"/>
      <c r="CYX105" s="197"/>
      <c r="CYY105" s="197"/>
      <c r="CYZ105" s="197"/>
      <c r="CZA105" s="197"/>
      <c r="CZB105" s="197"/>
      <c r="CZC105" s="197"/>
      <c r="CZD105" s="197"/>
      <c r="CZE105" s="197"/>
      <c r="CZF105" s="197"/>
      <c r="CZG105" s="197"/>
      <c r="CZH105" s="197"/>
      <c r="CZI105" s="197"/>
      <c r="CZJ105" s="197"/>
      <c r="CZK105" s="197"/>
      <c r="CZL105" s="197"/>
      <c r="CZM105" s="197"/>
      <c r="CZN105" s="197"/>
      <c r="CZO105" s="197"/>
      <c r="CZP105" s="197"/>
      <c r="CZQ105" s="197"/>
      <c r="CZR105" s="197"/>
      <c r="CZS105" s="197"/>
      <c r="CZT105" s="197"/>
      <c r="CZU105" s="197"/>
      <c r="CZV105" s="197"/>
      <c r="CZW105" s="197"/>
      <c r="CZX105" s="197"/>
      <c r="CZY105" s="197"/>
      <c r="CZZ105" s="197"/>
      <c r="DAA105" s="197"/>
      <c r="DAB105" s="197"/>
      <c r="DAC105" s="197"/>
      <c r="DAD105" s="197"/>
      <c r="DAE105" s="197"/>
      <c r="DAF105" s="197"/>
      <c r="DAG105" s="197"/>
      <c r="DAH105" s="197"/>
      <c r="DAI105" s="197"/>
      <c r="DAJ105" s="197"/>
      <c r="DAK105" s="197"/>
      <c r="DAL105" s="197"/>
      <c r="DAM105" s="197"/>
      <c r="DAN105" s="197"/>
      <c r="DAO105" s="197"/>
      <c r="DAP105" s="197"/>
      <c r="DAQ105" s="197"/>
      <c r="DAR105" s="197"/>
      <c r="DAS105" s="197"/>
      <c r="DAT105" s="197"/>
      <c r="DAU105" s="197"/>
      <c r="DAV105" s="197"/>
      <c r="DAW105" s="197"/>
      <c r="DAX105" s="197"/>
      <c r="DAY105" s="197"/>
      <c r="DAZ105" s="197"/>
      <c r="DBA105" s="197"/>
      <c r="DBB105" s="197"/>
      <c r="DBC105" s="197"/>
      <c r="DBD105" s="197"/>
      <c r="DBE105" s="197"/>
      <c r="DBF105" s="197"/>
      <c r="DBG105" s="197"/>
      <c r="DBH105" s="197"/>
      <c r="DBI105" s="197"/>
      <c r="DBJ105" s="197"/>
      <c r="DBK105" s="197"/>
      <c r="DBL105" s="197"/>
      <c r="DBM105" s="197"/>
      <c r="DBN105" s="197"/>
      <c r="DBO105" s="197"/>
      <c r="DBP105" s="197"/>
      <c r="DBQ105" s="197"/>
      <c r="DBR105" s="197"/>
      <c r="DBS105" s="197"/>
      <c r="DBT105" s="197"/>
      <c r="DBU105" s="197"/>
      <c r="DBV105" s="197"/>
      <c r="DBW105" s="197"/>
      <c r="DBX105" s="197"/>
      <c r="DBY105" s="197"/>
      <c r="DBZ105" s="197"/>
      <c r="DCA105" s="197"/>
      <c r="DCB105" s="197"/>
      <c r="DCC105" s="197"/>
      <c r="DCD105" s="197"/>
      <c r="DCE105" s="197"/>
      <c r="DCF105" s="197"/>
      <c r="DCG105" s="197"/>
      <c r="DCH105" s="197"/>
      <c r="DCI105" s="197"/>
      <c r="DCJ105" s="197"/>
      <c r="DCK105" s="197"/>
      <c r="DCL105" s="197"/>
      <c r="DCM105" s="197"/>
      <c r="DCN105" s="197"/>
      <c r="DCO105" s="197"/>
      <c r="DCP105" s="197"/>
      <c r="DCQ105" s="197"/>
      <c r="DCR105" s="197"/>
      <c r="DCS105" s="197"/>
      <c r="DCT105" s="197"/>
      <c r="DCU105" s="197"/>
      <c r="DCV105" s="197"/>
      <c r="DCW105" s="197"/>
      <c r="DCX105" s="197"/>
      <c r="DCY105" s="197"/>
      <c r="DCZ105" s="197"/>
      <c r="DDA105" s="197"/>
      <c r="DDB105" s="197"/>
      <c r="DDC105" s="197"/>
      <c r="DDD105" s="197"/>
      <c r="DDE105" s="197"/>
      <c r="DDF105" s="197"/>
      <c r="DDG105" s="197"/>
      <c r="DDH105" s="197"/>
      <c r="DDI105" s="197"/>
      <c r="DDJ105" s="197"/>
      <c r="DDK105" s="197"/>
      <c r="DDL105" s="197"/>
      <c r="DDM105" s="197"/>
      <c r="DDN105" s="197"/>
      <c r="DDO105" s="197"/>
      <c r="DDP105" s="197"/>
      <c r="DDQ105" s="197"/>
      <c r="DDR105" s="197"/>
      <c r="DDS105" s="197"/>
      <c r="DDT105" s="197"/>
      <c r="DDU105" s="197"/>
      <c r="DDV105" s="197"/>
      <c r="DDW105" s="197"/>
      <c r="DDX105" s="197"/>
      <c r="DDY105" s="197"/>
      <c r="DDZ105" s="197"/>
      <c r="DEA105" s="197"/>
      <c r="DEB105" s="197"/>
      <c r="DEC105" s="197"/>
      <c r="DED105" s="197"/>
      <c r="DEE105" s="197"/>
      <c r="DEF105" s="197"/>
      <c r="DEG105" s="197"/>
      <c r="DEH105" s="197"/>
      <c r="DEI105" s="197"/>
      <c r="DEJ105" s="197"/>
      <c r="DEK105" s="197"/>
      <c r="DEL105" s="197"/>
      <c r="DEM105" s="197"/>
      <c r="DEN105" s="197"/>
      <c r="DEO105" s="197"/>
      <c r="DEP105" s="197"/>
      <c r="DEQ105" s="197"/>
      <c r="DER105" s="197"/>
      <c r="DES105" s="197"/>
      <c r="DET105" s="197"/>
      <c r="DEU105" s="197"/>
      <c r="DEV105" s="197"/>
      <c r="DEW105" s="197"/>
      <c r="DEX105" s="197"/>
      <c r="DEY105" s="197"/>
      <c r="DEZ105" s="197"/>
      <c r="DFA105" s="197"/>
      <c r="DFB105" s="197"/>
      <c r="DFC105" s="197"/>
      <c r="DFD105" s="197"/>
      <c r="DFE105" s="197"/>
      <c r="DFF105" s="197"/>
      <c r="DFG105" s="197"/>
      <c r="DFH105" s="197"/>
      <c r="DFI105" s="197"/>
      <c r="DFJ105" s="197"/>
      <c r="DFK105" s="197"/>
      <c r="DFL105" s="197"/>
      <c r="DFM105" s="197"/>
      <c r="DFN105" s="197"/>
      <c r="DFO105" s="197"/>
      <c r="DFP105" s="197"/>
      <c r="DFQ105" s="197"/>
      <c r="DFR105" s="197"/>
      <c r="DFS105" s="197"/>
      <c r="DFT105" s="197"/>
      <c r="DFU105" s="197"/>
      <c r="DFV105" s="197"/>
      <c r="DFW105" s="197"/>
      <c r="DFX105" s="197"/>
      <c r="DFY105" s="197"/>
      <c r="DFZ105" s="197"/>
      <c r="DGA105" s="197"/>
      <c r="DGB105" s="197"/>
      <c r="DGC105" s="197"/>
      <c r="DGD105" s="197"/>
      <c r="DGE105" s="197"/>
      <c r="DGF105" s="197"/>
      <c r="DGG105" s="197"/>
      <c r="DGH105" s="197"/>
      <c r="DGI105" s="197"/>
      <c r="DGJ105" s="197"/>
      <c r="DGK105" s="197"/>
      <c r="DGL105" s="197"/>
      <c r="DGM105" s="197"/>
      <c r="DGN105" s="197"/>
      <c r="DGO105" s="197"/>
      <c r="DGP105" s="197"/>
      <c r="DGQ105" s="197"/>
      <c r="DGR105" s="197"/>
      <c r="DGS105" s="197"/>
      <c r="DGT105" s="197"/>
      <c r="DGU105" s="197"/>
      <c r="DGV105" s="197"/>
      <c r="DGW105" s="197"/>
      <c r="DGX105" s="197"/>
      <c r="DGY105" s="197"/>
      <c r="DGZ105" s="197"/>
      <c r="DHA105" s="197"/>
      <c r="DHB105" s="197"/>
      <c r="DHC105" s="197"/>
      <c r="DHD105" s="197"/>
      <c r="DHE105" s="197"/>
      <c r="DHF105" s="197"/>
      <c r="DHG105" s="197"/>
      <c r="DHH105" s="197"/>
      <c r="DHI105" s="197"/>
      <c r="DHJ105" s="197"/>
      <c r="DHK105" s="197"/>
      <c r="DHL105" s="197"/>
      <c r="DHM105" s="197"/>
      <c r="DHN105" s="197"/>
      <c r="DHO105" s="197"/>
      <c r="DHP105" s="197"/>
      <c r="DHQ105" s="197"/>
      <c r="DHR105" s="197"/>
      <c r="DHS105" s="197"/>
      <c r="DHT105" s="197"/>
      <c r="DHU105" s="197"/>
      <c r="DHV105" s="197"/>
      <c r="DHW105" s="197"/>
      <c r="DHX105" s="197"/>
      <c r="DHY105" s="197"/>
      <c r="DHZ105" s="197"/>
      <c r="DIA105" s="197"/>
      <c r="DIB105" s="197"/>
      <c r="DIC105" s="197"/>
      <c r="DID105" s="197"/>
      <c r="DIE105" s="197"/>
      <c r="DIF105" s="197"/>
      <c r="DIG105" s="197"/>
      <c r="DIH105" s="197"/>
      <c r="DII105" s="197"/>
      <c r="DIJ105" s="197"/>
      <c r="DIK105" s="197"/>
      <c r="DIL105" s="197"/>
      <c r="DIM105" s="197"/>
      <c r="DIN105" s="197"/>
      <c r="DIO105" s="197"/>
      <c r="DIP105" s="197"/>
      <c r="DIQ105" s="197"/>
      <c r="DIR105" s="197"/>
      <c r="DIS105" s="197"/>
      <c r="DIT105" s="197"/>
      <c r="DIU105" s="197"/>
      <c r="DIV105" s="197"/>
      <c r="DIW105" s="197"/>
      <c r="DIX105" s="197"/>
      <c r="DIY105" s="197"/>
      <c r="DIZ105" s="197"/>
      <c r="DJA105" s="197"/>
      <c r="DJB105" s="197"/>
      <c r="DJC105" s="197"/>
      <c r="DJD105" s="197"/>
      <c r="DJE105" s="197"/>
      <c r="DJF105" s="197"/>
      <c r="DJG105" s="197"/>
      <c r="DJH105" s="197"/>
      <c r="DJI105" s="197"/>
      <c r="DJJ105" s="197"/>
      <c r="DJK105" s="197"/>
      <c r="DJL105" s="197"/>
      <c r="DJM105" s="197"/>
      <c r="DJN105" s="197"/>
      <c r="DJO105" s="197"/>
      <c r="DJP105" s="197"/>
      <c r="DJQ105" s="197"/>
      <c r="DJR105" s="197"/>
      <c r="DJS105" s="197"/>
      <c r="DJT105" s="197"/>
      <c r="DJU105" s="197"/>
      <c r="DJV105" s="197"/>
      <c r="DJW105" s="197"/>
      <c r="DJX105" s="197"/>
      <c r="DJY105" s="197"/>
      <c r="DJZ105" s="197"/>
      <c r="DKA105" s="197"/>
      <c r="DKB105" s="197"/>
      <c r="DKC105" s="197"/>
      <c r="DKD105" s="197"/>
      <c r="DKE105" s="197"/>
      <c r="DKF105" s="197"/>
      <c r="DKG105" s="197"/>
      <c r="DKH105" s="197"/>
      <c r="DKI105" s="197"/>
      <c r="DKJ105" s="197"/>
      <c r="DKK105" s="197"/>
      <c r="DKL105" s="197"/>
      <c r="DKM105" s="197"/>
      <c r="DKN105" s="197"/>
      <c r="DKO105" s="197"/>
      <c r="DKP105" s="197"/>
      <c r="DKQ105" s="197"/>
      <c r="DKR105" s="197"/>
      <c r="DKS105" s="197"/>
      <c r="DKT105" s="197"/>
      <c r="DKU105" s="197"/>
      <c r="DKV105" s="197"/>
      <c r="DKW105" s="197"/>
      <c r="DKX105" s="197"/>
      <c r="DKY105" s="197"/>
      <c r="DKZ105" s="197"/>
      <c r="DLA105" s="197"/>
      <c r="DLB105" s="197"/>
      <c r="DLC105" s="197"/>
      <c r="DLD105" s="197"/>
      <c r="DLE105" s="197"/>
      <c r="DLF105" s="197"/>
      <c r="DLG105" s="197"/>
      <c r="DLH105" s="197"/>
      <c r="DLI105" s="197"/>
      <c r="DLJ105" s="197"/>
      <c r="DLK105" s="197"/>
      <c r="DLL105" s="197"/>
      <c r="DLM105" s="197"/>
      <c r="DLN105" s="197"/>
      <c r="DLO105" s="197"/>
      <c r="DLP105" s="197"/>
      <c r="DLQ105" s="197"/>
      <c r="DLR105" s="197"/>
      <c r="DLS105" s="197"/>
      <c r="DLT105" s="197"/>
      <c r="DLU105" s="197"/>
      <c r="DLV105" s="197"/>
      <c r="DLW105" s="197"/>
      <c r="DLX105" s="197"/>
      <c r="DLY105" s="197"/>
      <c r="DLZ105" s="197"/>
      <c r="DMA105" s="197"/>
      <c r="DMB105" s="197"/>
      <c r="DMC105" s="197"/>
      <c r="DMD105" s="197"/>
      <c r="DME105" s="197"/>
      <c r="DMF105" s="197"/>
      <c r="DMG105" s="197"/>
      <c r="DMH105" s="197"/>
      <c r="DMI105" s="197"/>
      <c r="DMJ105" s="197"/>
      <c r="DMK105" s="197"/>
      <c r="DML105" s="197"/>
      <c r="DMM105" s="197"/>
      <c r="DMN105" s="197"/>
      <c r="DMO105" s="197"/>
      <c r="DMP105" s="197"/>
      <c r="DMQ105" s="197"/>
      <c r="DMR105" s="197"/>
      <c r="DMS105" s="197"/>
      <c r="DMT105" s="197"/>
      <c r="DMU105" s="197"/>
      <c r="DMV105" s="197"/>
      <c r="DMW105" s="197"/>
      <c r="DMX105" s="197"/>
      <c r="DMY105" s="197"/>
      <c r="DMZ105" s="197"/>
      <c r="DNA105" s="197"/>
      <c r="DNB105" s="197"/>
      <c r="DNC105" s="197"/>
      <c r="DND105" s="197"/>
      <c r="DNE105" s="197"/>
      <c r="DNF105" s="197"/>
      <c r="DNG105" s="197"/>
      <c r="DNH105" s="197"/>
      <c r="DNI105" s="197"/>
      <c r="DNJ105" s="197"/>
      <c r="DNK105" s="197"/>
      <c r="DNL105" s="197"/>
      <c r="DNM105" s="197"/>
      <c r="DNN105" s="197"/>
      <c r="DNO105" s="197"/>
      <c r="DNP105" s="197"/>
      <c r="DNQ105" s="197"/>
      <c r="DNR105" s="197"/>
      <c r="DNS105" s="197"/>
      <c r="DNT105" s="197"/>
      <c r="DNU105" s="197"/>
      <c r="DNV105" s="197"/>
      <c r="DNW105" s="197"/>
      <c r="DNX105" s="197"/>
      <c r="DNY105" s="197"/>
      <c r="DNZ105" s="197"/>
      <c r="DOA105" s="197"/>
      <c r="DOB105" s="197"/>
      <c r="DOC105" s="197"/>
      <c r="DOD105" s="197"/>
      <c r="DOE105" s="197"/>
      <c r="DOF105" s="197"/>
      <c r="DOG105" s="197"/>
      <c r="DOH105" s="197"/>
      <c r="DOI105" s="197"/>
      <c r="DOJ105" s="197"/>
      <c r="DOK105" s="197"/>
      <c r="DOL105" s="197"/>
      <c r="DOM105" s="197"/>
      <c r="DON105" s="197"/>
      <c r="DOO105" s="197"/>
      <c r="DOP105" s="197"/>
      <c r="DOQ105" s="197"/>
      <c r="DOR105" s="197"/>
      <c r="DOS105" s="197"/>
      <c r="DOT105" s="197"/>
      <c r="DOU105" s="197"/>
      <c r="DOV105" s="197"/>
      <c r="DOW105" s="197"/>
      <c r="DOX105" s="197"/>
      <c r="DOY105" s="197"/>
      <c r="DOZ105" s="197"/>
      <c r="DPA105" s="197"/>
      <c r="DPB105" s="197"/>
      <c r="DPC105" s="197"/>
      <c r="DPD105" s="197"/>
      <c r="DPE105" s="197"/>
      <c r="DPF105" s="197"/>
      <c r="DPG105" s="197"/>
      <c r="DPH105" s="197"/>
      <c r="DPI105" s="197"/>
      <c r="DPJ105" s="197"/>
      <c r="DPK105" s="197"/>
      <c r="DPL105" s="197"/>
      <c r="DPM105" s="197"/>
      <c r="DPN105" s="197"/>
      <c r="DPO105" s="197"/>
      <c r="DPP105" s="197"/>
      <c r="DPQ105" s="197"/>
      <c r="DPR105" s="197"/>
      <c r="DPS105" s="197"/>
      <c r="DPT105" s="197"/>
      <c r="DPU105" s="197"/>
      <c r="DPV105" s="197"/>
      <c r="DPW105" s="197"/>
      <c r="DPX105" s="197"/>
      <c r="DPY105" s="197"/>
      <c r="DPZ105" s="197"/>
      <c r="DQA105" s="197"/>
      <c r="DQB105" s="197"/>
      <c r="DQC105" s="197"/>
      <c r="DQD105" s="197"/>
      <c r="DQE105" s="197"/>
      <c r="DQF105" s="197"/>
      <c r="DQG105" s="197"/>
      <c r="DQH105" s="197"/>
      <c r="DQI105" s="197"/>
      <c r="DQJ105" s="197"/>
      <c r="DQK105" s="197"/>
      <c r="DQL105" s="197"/>
      <c r="DQM105" s="197"/>
      <c r="DQN105" s="197"/>
      <c r="DQO105" s="197"/>
      <c r="DQP105" s="197"/>
      <c r="DQQ105" s="197"/>
      <c r="DQR105" s="197"/>
      <c r="DQS105" s="197"/>
      <c r="DQT105" s="197"/>
      <c r="DQU105" s="197"/>
      <c r="DQV105" s="197"/>
      <c r="DQW105" s="197"/>
      <c r="DQX105" s="197"/>
      <c r="DQY105" s="197"/>
      <c r="DQZ105" s="197"/>
      <c r="DRA105" s="197"/>
      <c r="DRB105" s="197"/>
      <c r="DRC105" s="197"/>
      <c r="DRD105" s="197"/>
      <c r="DRE105" s="197"/>
      <c r="DRF105" s="197"/>
      <c r="DRG105" s="197"/>
      <c r="DRH105" s="197"/>
      <c r="DRI105" s="197"/>
      <c r="DRJ105" s="197"/>
      <c r="DRK105" s="197"/>
      <c r="DRL105" s="197"/>
      <c r="DRM105" s="197"/>
      <c r="DRN105" s="197"/>
      <c r="DRO105" s="197"/>
      <c r="DRP105" s="197"/>
      <c r="DRQ105" s="197"/>
      <c r="DRR105" s="197"/>
      <c r="DRS105" s="197"/>
      <c r="DRT105" s="197"/>
      <c r="DRU105" s="197"/>
      <c r="DRV105" s="197"/>
      <c r="DRW105" s="197"/>
      <c r="DRX105" s="197"/>
      <c r="DRY105" s="197"/>
      <c r="DRZ105" s="197"/>
      <c r="DSA105" s="197"/>
      <c r="DSB105" s="197"/>
      <c r="DSC105" s="197"/>
      <c r="DSD105" s="197"/>
      <c r="DSE105" s="197"/>
      <c r="DSF105" s="197"/>
      <c r="DSG105" s="197"/>
      <c r="DSH105" s="197"/>
      <c r="DSI105" s="197"/>
      <c r="DSJ105" s="197"/>
      <c r="DSK105" s="197"/>
      <c r="DSL105" s="197"/>
      <c r="DSM105" s="197"/>
      <c r="DSN105" s="197"/>
      <c r="DSO105" s="197"/>
      <c r="DSP105" s="197"/>
      <c r="DSQ105" s="197"/>
      <c r="DSR105" s="197"/>
      <c r="DSS105" s="197"/>
      <c r="DST105" s="197"/>
      <c r="DSU105" s="197"/>
      <c r="DSV105" s="197"/>
      <c r="DSW105" s="197"/>
      <c r="DSX105" s="197"/>
      <c r="DSY105" s="197"/>
      <c r="DSZ105" s="197"/>
      <c r="DTA105" s="197"/>
      <c r="DTB105" s="197"/>
      <c r="DTC105" s="197"/>
      <c r="DTD105" s="197"/>
      <c r="DTE105" s="197"/>
      <c r="DTF105" s="197"/>
      <c r="DTG105" s="197"/>
      <c r="DTH105" s="197"/>
      <c r="DTI105" s="197"/>
      <c r="DTJ105" s="197"/>
      <c r="DTK105" s="197"/>
      <c r="DTL105" s="197"/>
      <c r="DTM105" s="197"/>
      <c r="DTN105" s="197"/>
      <c r="DTO105" s="197"/>
      <c r="DTP105" s="197"/>
      <c r="DTQ105" s="197"/>
      <c r="DTR105" s="197"/>
      <c r="DTS105" s="197"/>
      <c r="DTT105" s="197"/>
      <c r="DTU105" s="197"/>
      <c r="DTV105" s="197"/>
      <c r="DTW105" s="197"/>
      <c r="DTX105" s="197"/>
      <c r="DTY105" s="197"/>
      <c r="DTZ105" s="197"/>
      <c r="DUA105" s="197"/>
      <c r="DUB105" s="197"/>
      <c r="DUC105" s="197"/>
      <c r="DUD105" s="197"/>
      <c r="DUE105" s="197"/>
      <c r="DUF105" s="197"/>
      <c r="DUG105" s="197"/>
      <c r="DUH105" s="197"/>
      <c r="DUI105" s="197"/>
      <c r="DUJ105" s="197"/>
      <c r="DUK105" s="197"/>
      <c r="DUL105" s="197"/>
      <c r="DUM105" s="197"/>
      <c r="DUN105" s="197"/>
      <c r="DUO105" s="197"/>
      <c r="DUP105" s="197"/>
      <c r="DUQ105" s="197"/>
      <c r="DUR105" s="197"/>
      <c r="DUS105" s="197"/>
      <c r="DUT105" s="197"/>
      <c r="DUU105" s="197"/>
      <c r="DUV105" s="197"/>
      <c r="DUW105" s="197"/>
      <c r="DUX105" s="197"/>
      <c r="DUY105" s="197"/>
      <c r="DUZ105" s="197"/>
      <c r="DVA105" s="197"/>
      <c r="DVB105" s="197"/>
      <c r="DVC105" s="197"/>
      <c r="DVD105" s="197"/>
      <c r="DVE105" s="197"/>
      <c r="DVF105" s="197"/>
      <c r="DVG105" s="197"/>
      <c r="DVH105" s="197"/>
      <c r="DVI105" s="197"/>
      <c r="DVJ105" s="197"/>
      <c r="DVK105" s="197"/>
      <c r="DVL105" s="197"/>
      <c r="DVM105" s="197"/>
      <c r="DVN105" s="197"/>
      <c r="DVO105" s="197"/>
      <c r="DVP105" s="197"/>
      <c r="DVQ105" s="197"/>
      <c r="DVR105" s="197"/>
      <c r="DVS105" s="197"/>
      <c r="DVT105" s="197"/>
      <c r="DVU105" s="197"/>
      <c r="DVV105" s="197"/>
      <c r="DVW105" s="197"/>
      <c r="DVX105" s="197"/>
      <c r="DVY105" s="197"/>
      <c r="DVZ105" s="197"/>
      <c r="DWA105" s="197"/>
      <c r="DWB105" s="197"/>
      <c r="DWC105" s="197"/>
      <c r="DWD105" s="197"/>
      <c r="DWE105" s="197"/>
      <c r="DWF105" s="197"/>
      <c r="DWG105" s="197"/>
      <c r="DWH105" s="197"/>
      <c r="DWI105" s="197"/>
      <c r="DWJ105" s="197"/>
      <c r="DWK105" s="197"/>
      <c r="DWL105" s="197"/>
      <c r="DWM105" s="197"/>
      <c r="DWN105" s="197"/>
      <c r="DWO105" s="197"/>
      <c r="DWP105" s="197"/>
      <c r="DWQ105" s="197"/>
      <c r="DWR105" s="197"/>
      <c r="DWS105" s="197"/>
      <c r="DWT105" s="197"/>
      <c r="DWU105" s="197"/>
      <c r="DWV105" s="197"/>
      <c r="DWW105" s="197"/>
      <c r="DWX105" s="197"/>
      <c r="DWY105" s="197"/>
      <c r="DWZ105" s="197"/>
      <c r="DXA105" s="197"/>
      <c r="DXB105" s="197"/>
      <c r="DXC105" s="197"/>
      <c r="DXD105" s="197"/>
      <c r="DXE105" s="197"/>
      <c r="DXF105" s="197"/>
      <c r="DXG105" s="197"/>
      <c r="DXH105" s="197"/>
      <c r="DXI105" s="197"/>
      <c r="DXJ105" s="197"/>
      <c r="DXK105" s="197"/>
      <c r="DXL105" s="197"/>
      <c r="DXM105" s="197"/>
      <c r="DXN105" s="197"/>
      <c r="DXO105" s="197"/>
      <c r="DXP105" s="197"/>
      <c r="DXQ105" s="197"/>
      <c r="DXR105" s="197"/>
      <c r="DXS105" s="197"/>
      <c r="DXT105" s="197"/>
      <c r="DXU105" s="197"/>
      <c r="DXV105" s="197"/>
      <c r="DXW105" s="197"/>
      <c r="DXX105" s="197"/>
      <c r="DXY105" s="197"/>
      <c r="DXZ105" s="197"/>
      <c r="DYA105" s="197"/>
      <c r="DYB105" s="197"/>
      <c r="DYC105" s="197"/>
      <c r="DYD105" s="197"/>
      <c r="DYE105" s="197"/>
      <c r="DYF105" s="197"/>
      <c r="DYG105" s="197"/>
      <c r="DYH105" s="197"/>
      <c r="DYI105" s="197"/>
      <c r="DYJ105" s="197"/>
      <c r="DYK105" s="197"/>
      <c r="DYL105" s="197"/>
      <c r="DYM105" s="197"/>
      <c r="DYN105" s="197"/>
      <c r="DYO105" s="197"/>
      <c r="DYP105" s="197"/>
      <c r="DYQ105" s="197"/>
      <c r="DYR105" s="197"/>
      <c r="DYS105" s="197"/>
      <c r="DYT105" s="197"/>
      <c r="DYU105" s="197"/>
      <c r="DYV105" s="197"/>
      <c r="DYW105" s="197"/>
      <c r="DYX105" s="197"/>
      <c r="DYY105" s="197"/>
      <c r="DYZ105" s="197"/>
      <c r="DZA105" s="197"/>
      <c r="DZB105" s="197"/>
      <c r="DZC105" s="197"/>
      <c r="DZD105" s="197"/>
      <c r="DZE105" s="197"/>
      <c r="DZF105" s="197"/>
      <c r="DZG105" s="197"/>
      <c r="DZH105" s="197"/>
      <c r="DZI105" s="197"/>
      <c r="DZJ105" s="197"/>
      <c r="DZK105" s="197"/>
      <c r="DZL105" s="197"/>
      <c r="DZM105" s="197"/>
      <c r="DZN105" s="197"/>
      <c r="DZO105" s="197"/>
      <c r="DZP105" s="197"/>
      <c r="DZQ105" s="197"/>
      <c r="DZR105" s="197"/>
      <c r="DZS105" s="197"/>
      <c r="DZT105" s="197"/>
      <c r="DZU105" s="197"/>
      <c r="DZV105" s="197"/>
      <c r="DZW105" s="197"/>
      <c r="DZX105" s="197"/>
      <c r="DZY105" s="197"/>
      <c r="DZZ105" s="197"/>
      <c r="EAA105" s="197"/>
      <c r="EAB105" s="197"/>
      <c r="EAC105" s="197"/>
      <c r="EAD105" s="197"/>
      <c r="EAE105" s="197"/>
      <c r="EAF105" s="197"/>
      <c r="EAG105" s="197"/>
      <c r="EAH105" s="197"/>
      <c r="EAI105" s="197"/>
      <c r="EAJ105" s="197"/>
      <c r="EAK105" s="197"/>
      <c r="EAL105" s="197"/>
      <c r="EAM105" s="197"/>
      <c r="EAN105" s="197"/>
      <c r="EAO105" s="197"/>
      <c r="EAP105" s="197"/>
      <c r="EAQ105" s="197"/>
      <c r="EAR105" s="197"/>
      <c r="EAS105" s="197"/>
      <c r="EAT105" s="197"/>
      <c r="EAU105" s="197"/>
      <c r="EAV105" s="197"/>
      <c r="EAW105" s="197"/>
      <c r="EAX105" s="197"/>
      <c r="EAY105" s="197"/>
      <c r="EAZ105" s="197"/>
      <c r="EBA105" s="197"/>
      <c r="EBB105" s="197"/>
      <c r="EBC105" s="197"/>
      <c r="EBD105" s="197"/>
      <c r="EBE105" s="197"/>
      <c r="EBF105" s="197"/>
      <c r="EBG105" s="197"/>
      <c r="EBH105" s="197"/>
      <c r="EBI105" s="197"/>
      <c r="EBJ105" s="197"/>
      <c r="EBK105" s="197"/>
      <c r="EBL105" s="197"/>
      <c r="EBM105" s="197"/>
      <c r="EBN105" s="197"/>
      <c r="EBO105" s="197"/>
      <c r="EBP105" s="197"/>
      <c r="EBQ105" s="197"/>
      <c r="EBR105" s="197"/>
      <c r="EBS105" s="197"/>
      <c r="EBT105" s="197"/>
      <c r="EBU105" s="197"/>
      <c r="EBV105" s="197"/>
      <c r="EBW105" s="197"/>
      <c r="EBX105" s="197"/>
      <c r="EBY105" s="197"/>
      <c r="EBZ105" s="197"/>
      <c r="ECA105" s="197"/>
      <c r="ECB105" s="197"/>
      <c r="ECC105" s="197"/>
      <c r="ECD105" s="197"/>
      <c r="ECE105" s="197"/>
      <c r="ECF105" s="197"/>
      <c r="ECG105" s="197"/>
      <c r="ECH105" s="197"/>
      <c r="ECI105" s="197"/>
      <c r="ECJ105" s="197"/>
      <c r="ECK105" s="197"/>
      <c r="ECL105" s="197"/>
      <c r="ECM105" s="197"/>
      <c r="ECN105" s="197"/>
      <c r="ECO105" s="197"/>
      <c r="ECP105" s="197"/>
      <c r="ECQ105" s="197"/>
      <c r="ECR105" s="197"/>
      <c r="ECS105" s="197"/>
      <c r="ECT105" s="197"/>
      <c r="ECU105" s="197"/>
      <c r="ECV105" s="197"/>
      <c r="ECW105" s="197"/>
      <c r="ECX105" s="197"/>
      <c r="ECY105" s="197"/>
      <c r="ECZ105" s="197"/>
      <c r="EDA105" s="197"/>
      <c r="EDB105" s="197"/>
      <c r="EDC105" s="197"/>
      <c r="EDD105" s="197"/>
      <c r="EDE105" s="197"/>
      <c r="EDF105" s="197"/>
      <c r="EDG105" s="197"/>
      <c r="EDH105" s="197"/>
      <c r="EDI105" s="197"/>
      <c r="EDJ105" s="197"/>
      <c r="EDK105" s="197"/>
      <c r="EDL105" s="197"/>
      <c r="EDM105" s="197"/>
      <c r="EDN105" s="197"/>
      <c r="EDO105" s="197"/>
      <c r="EDP105" s="197"/>
      <c r="EDQ105" s="197"/>
      <c r="EDR105" s="197"/>
      <c r="EDS105" s="197"/>
      <c r="EDT105" s="197"/>
      <c r="EDU105" s="197"/>
      <c r="EDV105" s="197"/>
      <c r="EDW105" s="197"/>
      <c r="EDX105" s="197"/>
      <c r="EDY105" s="197"/>
      <c r="EDZ105" s="197"/>
      <c r="EEA105" s="197"/>
      <c r="EEB105" s="197"/>
      <c r="EEC105" s="197"/>
      <c r="EED105" s="197"/>
      <c r="EEE105" s="197"/>
      <c r="EEF105" s="197"/>
      <c r="EEG105" s="197"/>
      <c r="EEH105" s="197"/>
      <c r="EEI105" s="197"/>
      <c r="EEJ105" s="197"/>
      <c r="EEK105" s="197"/>
      <c r="EEL105" s="197"/>
      <c r="EEM105" s="197"/>
      <c r="EEN105" s="197"/>
      <c r="EEO105" s="197"/>
      <c r="EEP105" s="197"/>
      <c r="EEQ105" s="197"/>
      <c r="EER105" s="197"/>
      <c r="EES105" s="197"/>
      <c r="EET105" s="197"/>
      <c r="EEU105" s="197"/>
      <c r="EEV105" s="197"/>
      <c r="EEW105" s="197"/>
      <c r="EEX105" s="197"/>
      <c r="EEY105" s="197"/>
      <c r="EEZ105" s="197"/>
      <c r="EFA105" s="197"/>
      <c r="EFB105" s="197"/>
      <c r="EFC105" s="197"/>
      <c r="EFD105" s="197"/>
      <c r="EFE105" s="197"/>
      <c r="EFF105" s="197"/>
      <c r="EFG105" s="197"/>
      <c r="EFH105" s="197"/>
      <c r="EFI105" s="197"/>
      <c r="EFJ105" s="197"/>
      <c r="EFK105" s="197"/>
      <c r="EFL105" s="197"/>
      <c r="EFM105" s="197"/>
      <c r="EFN105" s="197"/>
      <c r="EFO105" s="197"/>
      <c r="EFP105" s="197"/>
      <c r="EFQ105" s="197"/>
      <c r="EFR105" s="197"/>
      <c r="EFS105" s="197"/>
      <c r="EFT105" s="197"/>
      <c r="EFU105" s="197"/>
      <c r="EFV105" s="197"/>
      <c r="EFW105" s="197"/>
      <c r="EFX105" s="197"/>
      <c r="EFY105" s="197"/>
      <c r="EFZ105" s="197"/>
      <c r="EGA105" s="197"/>
      <c r="EGB105" s="197"/>
      <c r="EGC105" s="197"/>
      <c r="EGD105" s="197"/>
      <c r="EGE105" s="197"/>
      <c r="EGF105" s="197"/>
      <c r="EGG105" s="197"/>
      <c r="EGH105" s="197"/>
      <c r="EGI105" s="197"/>
      <c r="EGJ105" s="197"/>
      <c r="EGK105" s="197"/>
      <c r="EGL105" s="197"/>
      <c r="EGM105" s="197"/>
      <c r="EGN105" s="197"/>
      <c r="EGO105" s="197"/>
      <c r="EGP105" s="197"/>
      <c r="EGQ105" s="197"/>
      <c r="EGR105" s="197"/>
      <c r="EGS105" s="197"/>
      <c r="EGT105" s="197"/>
      <c r="EGU105" s="197"/>
      <c r="EGV105" s="197"/>
      <c r="EGW105" s="197"/>
      <c r="EGX105" s="197"/>
      <c r="EGY105" s="197"/>
      <c r="EGZ105" s="197"/>
      <c r="EHA105" s="197"/>
      <c r="EHB105" s="197"/>
      <c r="EHC105" s="197"/>
      <c r="EHD105" s="197"/>
      <c r="EHE105" s="197"/>
      <c r="EHF105" s="197"/>
      <c r="EHG105" s="197"/>
      <c r="EHH105" s="197"/>
      <c r="EHI105" s="197"/>
      <c r="EHJ105" s="197"/>
      <c r="EHK105" s="197"/>
      <c r="EHL105" s="197"/>
      <c r="EHM105" s="197"/>
      <c r="EHN105" s="197"/>
      <c r="EHO105" s="197"/>
      <c r="EHP105" s="197"/>
      <c r="EHQ105" s="197"/>
      <c r="EHR105" s="197"/>
      <c r="EHS105" s="197"/>
      <c r="EHT105" s="197"/>
      <c r="EHU105" s="197"/>
      <c r="EHV105" s="197"/>
      <c r="EHW105" s="197"/>
      <c r="EHX105" s="197"/>
      <c r="EHY105" s="197"/>
      <c r="EHZ105" s="197"/>
      <c r="EIA105" s="197"/>
      <c r="EIB105" s="197"/>
      <c r="EIC105" s="197"/>
      <c r="EID105" s="197"/>
      <c r="EIE105" s="197"/>
      <c r="EIF105" s="197"/>
      <c r="EIG105" s="197"/>
      <c r="EIH105" s="197"/>
      <c r="EII105" s="197"/>
      <c r="EIJ105" s="197"/>
      <c r="EIK105" s="197"/>
      <c r="EIL105" s="197"/>
      <c r="EIM105" s="197"/>
      <c r="EIN105" s="197"/>
      <c r="EIO105" s="197"/>
      <c r="EIP105" s="197"/>
      <c r="EIQ105" s="197"/>
      <c r="EIR105" s="197"/>
      <c r="EIS105" s="197"/>
      <c r="EIT105" s="197"/>
      <c r="EIU105" s="197"/>
      <c r="EIV105" s="197"/>
      <c r="EIW105" s="197"/>
      <c r="EIX105" s="197"/>
      <c r="EIY105" s="197"/>
      <c r="EIZ105" s="197"/>
      <c r="EJA105" s="197"/>
      <c r="EJB105" s="197"/>
      <c r="EJC105" s="197"/>
      <c r="EJD105" s="197"/>
      <c r="EJE105" s="197"/>
      <c r="EJF105" s="197"/>
      <c r="EJG105" s="197"/>
      <c r="EJH105" s="197"/>
      <c r="EJI105" s="197"/>
      <c r="EJJ105" s="197"/>
      <c r="EJK105" s="197"/>
      <c r="EJL105" s="197"/>
      <c r="EJM105" s="197"/>
      <c r="EJN105" s="197"/>
      <c r="EJO105" s="197"/>
      <c r="EJP105" s="197"/>
      <c r="EJQ105" s="197"/>
      <c r="EJR105" s="197"/>
      <c r="EJS105" s="197"/>
      <c r="EJT105" s="197"/>
      <c r="EJU105" s="197"/>
      <c r="EJV105" s="197"/>
      <c r="EJW105" s="197"/>
      <c r="EJX105" s="197"/>
      <c r="EJY105" s="197"/>
      <c r="EJZ105" s="197"/>
      <c r="EKA105" s="197"/>
      <c r="EKB105" s="197"/>
      <c r="EKC105" s="197"/>
      <c r="EKD105" s="197"/>
      <c r="EKE105" s="197"/>
      <c r="EKF105" s="197"/>
      <c r="EKG105" s="197"/>
      <c r="EKH105" s="197"/>
      <c r="EKI105" s="197"/>
      <c r="EKJ105" s="197"/>
      <c r="EKK105" s="197"/>
      <c r="EKL105" s="197"/>
      <c r="EKM105" s="197"/>
      <c r="EKN105" s="197"/>
      <c r="EKO105" s="197"/>
      <c r="EKP105" s="197"/>
      <c r="EKQ105" s="197"/>
      <c r="EKR105" s="197"/>
      <c r="EKS105" s="197"/>
      <c r="EKT105" s="197"/>
      <c r="EKU105" s="197"/>
      <c r="EKV105" s="197"/>
      <c r="EKW105" s="197"/>
      <c r="EKX105" s="197"/>
      <c r="EKY105" s="197"/>
      <c r="EKZ105" s="197"/>
      <c r="ELA105" s="197"/>
      <c r="ELB105" s="197"/>
      <c r="ELC105" s="197"/>
      <c r="ELD105" s="197"/>
      <c r="ELE105" s="197"/>
      <c r="ELF105" s="197"/>
      <c r="ELG105" s="197"/>
      <c r="ELH105" s="197"/>
      <c r="ELI105" s="197"/>
      <c r="ELJ105" s="197"/>
      <c r="ELK105" s="197"/>
      <c r="ELL105" s="197"/>
      <c r="ELM105" s="197"/>
      <c r="ELN105" s="197"/>
      <c r="ELO105" s="197"/>
      <c r="ELP105" s="197"/>
      <c r="ELQ105" s="197"/>
      <c r="ELR105" s="197"/>
      <c r="ELS105" s="197"/>
      <c r="ELT105" s="197"/>
      <c r="ELU105" s="197"/>
      <c r="ELV105" s="197"/>
      <c r="ELW105" s="197"/>
      <c r="ELX105" s="197"/>
      <c r="ELY105" s="197"/>
      <c r="ELZ105" s="197"/>
      <c r="EMA105" s="197"/>
      <c r="EMB105" s="197"/>
      <c r="EMC105" s="197"/>
      <c r="EMD105" s="197"/>
      <c r="EME105" s="197"/>
      <c r="EMF105" s="197"/>
      <c r="EMG105" s="197"/>
      <c r="EMH105" s="197"/>
      <c r="EMI105" s="197"/>
      <c r="EMJ105" s="197"/>
      <c r="EMK105" s="197"/>
      <c r="EML105" s="197"/>
      <c r="EMM105" s="197"/>
      <c r="EMN105" s="197"/>
      <c r="EMO105" s="197"/>
      <c r="EMP105" s="197"/>
      <c r="EMQ105" s="197"/>
      <c r="EMR105" s="197"/>
      <c r="EMS105" s="197"/>
      <c r="EMT105" s="197"/>
      <c r="EMU105" s="197"/>
      <c r="EMV105" s="197"/>
      <c r="EMW105" s="197"/>
      <c r="EMX105" s="197"/>
      <c r="EMY105" s="197"/>
      <c r="EMZ105" s="197"/>
      <c r="ENA105" s="197"/>
      <c r="ENB105" s="197"/>
      <c r="ENC105" s="197"/>
      <c r="END105" s="197"/>
      <c r="ENE105" s="197"/>
      <c r="ENF105" s="197"/>
      <c r="ENG105" s="197"/>
      <c r="ENH105" s="197"/>
      <c r="ENI105" s="197"/>
      <c r="ENJ105" s="197"/>
      <c r="ENK105" s="197"/>
      <c r="ENL105" s="197"/>
      <c r="ENM105" s="197"/>
      <c r="ENN105" s="197"/>
      <c r="ENO105" s="197"/>
      <c r="ENP105" s="197"/>
      <c r="ENQ105" s="197"/>
      <c r="ENR105" s="197"/>
      <c r="ENS105" s="197"/>
      <c r="ENT105" s="197"/>
      <c r="ENU105" s="197"/>
      <c r="ENV105" s="197"/>
      <c r="ENW105" s="197"/>
      <c r="ENX105" s="197"/>
      <c r="ENY105" s="197"/>
      <c r="ENZ105" s="197"/>
      <c r="EOA105" s="197"/>
      <c r="EOB105" s="197"/>
      <c r="EOC105" s="197"/>
      <c r="EOD105" s="197"/>
      <c r="EOE105" s="197"/>
      <c r="EOF105" s="197"/>
      <c r="EOG105" s="197"/>
      <c r="EOH105" s="197"/>
      <c r="EOI105" s="197"/>
      <c r="EOJ105" s="197"/>
      <c r="EOK105" s="197"/>
      <c r="EOL105" s="197"/>
      <c r="EOM105" s="197"/>
      <c r="EON105" s="197"/>
      <c r="EOO105" s="197"/>
      <c r="EOP105" s="197"/>
      <c r="EOQ105" s="197"/>
      <c r="EOR105" s="197"/>
      <c r="EOS105" s="197"/>
      <c r="EOT105" s="197"/>
      <c r="EOU105" s="197"/>
      <c r="EOV105" s="197"/>
      <c r="EOW105" s="197"/>
      <c r="EOX105" s="197"/>
      <c r="EOY105" s="197"/>
      <c r="EOZ105" s="197"/>
      <c r="EPA105" s="197"/>
      <c r="EPB105" s="197"/>
      <c r="EPC105" s="197"/>
      <c r="EPD105" s="197"/>
      <c r="EPE105" s="197"/>
      <c r="EPF105" s="197"/>
      <c r="EPG105" s="197"/>
      <c r="EPH105" s="197"/>
      <c r="EPI105" s="197"/>
      <c r="EPJ105" s="197"/>
      <c r="EPK105" s="197"/>
      <c r="EPL105" s="197"/>
      <c r="EPM105" s="197"/>
      <c r="EPN105" s="197"/>
      <c r="EPO105" s="197"/>
      <c r="EPP105" s="197"/>
      <c r="EPQ105" s="197"/>
      <c r="EPR105" s="197"/>
      <c r="EPS105" s="197"/>
      <c r="EPT105" s="197"/>
      <c r="EPU105" s="197"/>
      <c r="EPV105" s="197"/>
      <c r="EPW105" s="197"/>
      <c r="EPX105" s="197"/>
      <c r="EPY105" s="197"/>
      <c r="EPZ105" s="197"/>
      <c r="EQA105" s="197"/>
      <c r="EQB105" s="197"/>
      <c r="EQC105" s="197"/>
      <c r="EQD105" s="197"/>
      <c r="EQE105" s="197"/>
      <c r="EQF105" s="197"/>
      <c r="EQG105" s="197"/>
      <c r="EQH105" s="197"/>
      <c r="EQI105" s="197"/>
      <c r="EQJ105" s="197"/>
      <c r="EQK105" s="197"/>
      <c r="EQL105" s="197"/>
      <c r="EQM105" s="197"/>
      <c r="EQN105" s="197"/>
      <c r="EQO105" s="197"/>
      <c r="EQP105" s="197"/>
      <c r="EQQ105" s="197"/>
      <c r="EQR105" s="197"/>
      <c r="EQS105" s="197"/>
      <c r="EQT105" s="197"/>
      <c r="EQU105" s="197"/>
      <c r="EQV105" s="197"/>
      <c r="EQW105" s="197"/>
      <c r="EQX105" s="197"/>
      <c r="EQY105" s="197"/>
      <c r="EQZ105" s="197"/>
      <c r="ERA105" s="197"/>
      <c r="ERB105" s="197"/>
      <c r="ERC105" s="197"/>
      <c r="ERD105" s="197"/>
      <c r="ERE105" s="197"/>
      <c r="ERF105" s="197"/>
      <c r="ERG105" s="197"/>
      <c r="ERH105" s="197"/>
      <c r="ERI105" s="197"/>
      <c r="ERJ105" s="197"/>
      <c r="ERK105" s="197"/>
      <c r="ERL105" s="197"/>
      <c r="ERM105" s="197"/>
      <c r="ERN105" s="197"/>
      <c r="ERO105" s="197"/>
      <c r="ERP105" s="197"/>
      <c r="ERQ105" s="197"/>
      <c r="ERR105" s="197"/>
      <c r="ERS105" s="197"/>
      <c r="ERT105" s="197"/>
      <c r="ERU105" s="197"/>
      <c r="ERV105" s="197"/>
      <c r="ERW105" s="197"/>
      <c r="ERX105" s="197"/>
      <c r="ERY105" s="197"/>
      <c r="ERZ105" s="197"/>
      <c r="ESA105" s="197"/>
      <c r="ESB105" s="197"/>
      <c r="ESC105" s="197"/>
      <c r="ESD105" s="197"/>
      <c r="ESE105" s="197"/>
      <c r="ESF105" s="197"/>
      <c r="ESG105" s="197"/>
      <c r="ESH105" s="197"/>
      <c r="ESI105" s="197"/>
      <c r="ESJ105" s="197"/>
      <c r="ESK105" s="197"/>
      <c r="ESL105" s="197"/>
      <c r="ESM105" s="197"/>
      <c r="ESN105" s="197"/>
      <c r="ESO105" s="197"/>
      <c r="ESP105" s="197"/>
      <c r="ESQ105" s="197"/>
      <c r="ESR105" s="197"/>
      <c r="ESS105" s="197"/>
      <c r="EST105" s="197"/>
      <c r="ESU105" s="197"/>
      <c r="ESV105" s="197"/>
      <c r="ESW105" s="197"/>
      <c r="ESX105" s="197"/>
      <c r="ESY105" s="197"/>
      <c r="ESZ105" s="197"/>
      <c r="ETA105" s="197"/>
      <c r="ETB105" s="197"/>
      <c r="ETC105" s="197"/>
      <c r="ETD105" s="197"/>
      <c r="ETE105" s="197"/>
      <c r="ETF105" s="197"/>
      <c r="ETG105" s="197"/>
      <c r="ETH105" s="197"/>
      <c r="ETI105" s="197"/>
      <c r="ETJ105" s="197"/>
      <c r="ETK105" s="197"/>
      <c r="ETL105" s="197"/>
      <c r="ETM105" s="197"/>
      <c r="ETN105" s="197"/>
      <c r="ETO105" s="197"/>
      <c r="ETP105" s="197"/>
      <c r="ETQ105" s="197"/>
      <c r="ETR105" s="197"/>
      <c r="ETS105" s="197"/>
      <c r="ETT105" s="197"/>
      <c r="ETU105" s="197"/>
      <c r="ETV105" s="197"/>
      <c r="ETW105" s="197"/>
      <c r="ETX105" s="197"/>
      <c r="ETY105" s="197"/>
      <c r="ETZ105" s="197"/>
      <c r="EUA105" s="197"/>
      <c r="EUB105" s="197"/>
      <c r="EUC105" s="197"/>
      <c r="EUD105" s="197"/>
      <c r="EUE105" s="197"/>
      <c r="EUF105" s="197"/>
      <c r="EUG105" s="197"/>
      <c r="EUH105" s="197"/>
      <c r="EUI105" s="197"/>
      <c r="EUJ105" s="197"/>
      <c r="EUK105" s="197"/>
      <c r="EUL105" s="197"/>
      <c r="EUM105" s="197"/>
      <c r="EUN105" s="197"/>
      <c r="EUO105" s="197"/>
      <c r="EUP105" s="197"/>
      <c r="EUQ105" s="197"/>
      <c r="EUR105" s="197"/>
      <c r="EUS105" s="197"/>
      <c r="EUT105" s="197"/>
      <c r="EUU105" s="197"/>
      <c r="EUV105" s="197"/>
      <c r="EUW105" s="197"/>
      <c r="EUX105" s="197"/>
      <c r="EUY105" s="197"/>
      <c r="EUZ105" s="197"/>
      <c r="EVA105" s="197"/>
      <c r="EVB105" s="197"/>
      <c r="EVC105" s="197"/>
      <c r="EVD105" s="197"/>
      <c r="EVE105" s="197"/>
      <c r="EVF105" s="197"/>
      <c r="EVG105" s="197"/>
      <c r="EVH105" s="197"/>
      <c r="EVI105" s="197"/>
      <c r="EVJ105" s="197"/>
      <c r="EVK105" s="197"/>
      <c r="EVL105" s="197"/>
      <c r="EVM105" s="197"/>
      <c r="EVN105" s="197"/>
      <c r="EVO105" s="197"/>
      <c r="EVP105" s="197"/>
      <c r="EVQ105" s="197"/>
      <c r="EVR105" s="197"/>
      <c r="EVS105" s="197"/>
      <c r="EVT105" s="197"/>
      <c r="EVU105" s="197"/>
      <c r="EVV105" s="197"/>
      <c r="EVW105" s="197"/>
      <c r="EVX105" s="197"/>
      <c r="EVY105" s="197"/>
      <c r="EVZ105" s="197"/>
      <c r="EWA105" s="197"/>
      <c r="EWB105" s="197"/>
      <c r="EWC105" s="197"/>
      <c r="EWD105" s="197"/>
      <c r="EWE105" s="197"/>
      <c r="EWF105" s="197"/>
      <c r="EWG105" s="197"/>
      <c r="EWH105" s="197"/>
      <c r="EWI105" s="197"/>
      <c r="EWJ105" s="197"/>
      <c r="EWK105" s="197"/>
      <c r="EWL105" s="197"/>
      <c r="EWM105" s="197"/>
      <c r="EWN105" s="197"/>
      <c r="EWO105" s="197"/>
      <c r="EWP105" s="197"/>
      <c r="EWQ105" s="197"/>
      <c r="EWR105" s="197"/>
      <c r="EWS105" s="197"/>
      <c r="EWT105" s="197"/>
      <c r="EWU105" s="197"/>
      <c r="EWV105" s="197"/>
      <c r="EWW105" s="197"/>
      <c r="EWX105" s="197"/>
      <c r="EWY105" s="197"/>
      <c r="EWZ105" s="197"/>
      <c r="EXA105" s="197"/>
      <c r="EXB105" s="197"/>
      <c r="EXC105" s="197"/>
      <c r="EXD105" s="197"/>
      <c r="EXE105" s="197"/>
      <c r="EXF105" s="197"/>
      <c r="EXG105" s="197"/>
      <c r="EXH105" s="197"/>
      <c r="EXI105" s="197"/>
      <c r="EXJ105" s="197"/>
      <c r="EXK105" s="197"/>
      <c r="EXL105" s="197"/>
      <c r="EXM105" s="197"/>
      <c r="EXN105" s="197"/>
      <c r="EXO105" s="197"/>
      <c r="EXP105" s="197"/>
      <c r="EXQ105" s="197"/>
      <c r="EXR105" s="197"/>
      <c r="EXS105" s="197"/>
      <c r="EXT105" s="197"/>
      <c r="EXU105" s="197"/>
      <c r="EXV105" s="197"/>
      <c r="EXW105" s="197"/>
      <c r="EXX105" s="197"/>
      <c r="EXY105" s="197"/>
      <c r="EXZ105" s="197"/>
      <c r="EYA105" s="197"/>
      <c r="EYB105" s="197"/>
      <c r="EYC105" s="197"/>
      <c r="EYD105" s="197"/>
      <c r="EYE105" s="197"/>
      <c r="EYF105" s="197"/>
      <c r="EYG105" s="197"/>
      <c r="EYH105" s="197"/>
      <c r="EYI105" s="197"/>
      <c r="EYJ105" s="197"/>
      <c r="EYK105" s="197"/>
      <c r="EYL105" s="197"/>
      <c r="EYM105" s="197"/>
      <c r="EYN105" s="197"/>
      <c r="EYO105" s="197"/>
      <c r="EYP105" s="197"/>
      <c r="EYQ105" s="197"/>
      <c r="EYR105" s="197"/>
      <c r="EYS105" s="197"/>
      <c r="EYT105" s="197"/>
      <c r="EYU105" s="197"/>
      <c r="EYV105" s="197"/>
      <c r="EYW105" s="197"/>
      <c r="EYX105" s="197"/>
      <c r="EYY105" s="197"/>
      <c r="EYZ105" s="197"/>
      <c r="EZA105" s="197"/>
      <c r="EZB105" s="197"/>
      <c r="EZC105" s="197"/>
      <c r="EZD105" s="197"/>
      <c r="EZE105" s="197"/>
      <c r="EZF105" s="197"/>
      <c r="EZG105" s="197"/>
      <c r="EZH105" s="197"/>
      <c r="EZI105" s="197"/>
      <c r="EZJ105" s="197"/>
      <c r="EZK105" s="197"/>
      <c r="EZL105" s="197"/>
      <c r="EZM105" s="197"/>
      <c r="EZN105" s="197"/>
      <c r="EZO105" s="197"/>
      <c r="EZP105" s="197"/>
      <c r="EZQ105" s="197"/>
      <c r="EZR105" s="197"/>
      <c r="EZS105" s="197"/>
      <c r="EZT105" s="197"/>
      <c r="EZU105" s="197"/>
      <c r="EZV105" s="197"/>
      <c r="EZW105" s="197"/>
      <c r="EZX105" s="197"/>
      <c r="EZY105" s="197"/>
      <c r="EZZ105" s="197"/>
      <c r="FAA105" s="197"/>
      <c r="FAB105" s="197"/>
      <c r="FAC105" s="197"/>
      <c r="FAD105" s="197"/>
      <c r="FAE105" s="197"/>
      <c r="FAF105" s="197"/>
      <c r="FAG105" s="197"/>
      <c r="FAH105" s="197"/>
      <c r="FAI105" s="197"/>
      <c r="FAJ105" s="197"/>
      <c r="FAK105" s="197"/>
      <c r="FAL105" s="197"/>
      <c r="FAM105" s="197"/>
      <c r="FAN105" s="197"/>
      <c r="FAO105" s="197"/>
      <c r="FAP105" s="197"/>
      <c r="FAQ105" s="197"/>
      <c r="FAR105" s="197"/>
      <c r="FAS105" s="197"/>
      <c r="FAT105" s="197"/>
      <c r="FAU105" s="197"/>
      <c r="FAV105" s="197"/>
      <c r="FAW105" s="197"/>
      <c r="FAX105" s="197"/>
      <c r="FAY105" s="197"/>
      <c r="FAZ105" s="197"/>
      <c r="FBA105" s="197"/>
      <c r="FBB105" s="197"/>
      <c r="FBC105" s="197"/>
      <c r="FBD105" s="197"/>
      <c r="FBE105" s="197"/>
      <c r="FBF105" s="197"/>
      <c r="FBG105" s="197"/>
      <c r="FBH105" s="197"/>
      <c r="FBI105" s="197"/>
      <c r="FBJ105" s="197"/>
      <c r="FBK105" s="197"/>
      <c r="FBL105" s="197"/>
      <c r="FBM105" s="197"/>
      <c r="FBN105" s="197"/>
      <c r="FBO105" s="197"/>
      <c r="FBP105" s="197"/>
      <c r="FBQ105" s="197"/>
      <c r="FBR105" s="197"/>
      <c r="FBS105" s="197"/>
      <c r="FBT105" s="197"/>
      <c r="FBU105" s="197"/>
      <c r="FBV105" s="197"/>
      <c r="FBW105" s="197"/>
      <c r="FBX105" s="197"/>
      <c r="FBY105" s="197"/>
      <c r="FBZ105" s="197"/>
      <c r="FCA105" s="197"/>
      <c r="FCB105" s="197"/>
      <c r="FCC105" s="197"/>
      <c r="FCD105" s="197"/>
      <c r="FCE105" s="197"/>
      <c r="FCF105" s="197"/>
      <c r="FCG105" s="197"/>
      <c r="FCH105" s="197"/>
      <c r="FCI105" s="197"/>
      <c r="FCJ105" s="197"/>
      <c r="FCK105" s="197"/>
      <c r="FCL105" s="197"/>
      <c r="FCM105" s="197"/>
      <c r="FCN105" s="197"/>
      <c r="FCO105" s="197"/>
      <c r="FCP105" s="197"/>
      <c r="FCQ105" s="197"/>
      <c r="FCR105" s="197"/>
      <c r="FCS105" s="197"/>
      <c r="FCT105" s="197"/>
      <c r="FCU105" s="197"/>
      <c r="FCV105" s="197"/>
      <c r="FCW105" s="197"/>
      <c r="FCX105" s="197"/>
      <c r="FCY105" s="197"/>
      <c r="FCZ105" s="197"/>
      <c r="FDA105" s="197"/>
      <c r="FDB105" s="197"/>
      <c r="FDC105" s="197"/>
      <c r="FDD105" s="197"/>
      <c r="FDE105" s="197"/>
      <c r="FDF105" s="197"/>
      <c r="FDG105" s="197"/>
      <c r="FDH105" s="197"/>
      <c r="FDI105" s="197"/>
      <c r="FDJ105" s="197"/>
      <c r="FDK105" s="197"/>
      <c r="FDL105" s="197"/>
      <c r="FDM105" s="197"/>
      <c r="FDN105" s="197"/>
      <c r="FDO105" s="197"/>
      <c r="FDP105" s="197"/>
      <c r="FDQ105" s="197"/>
      <c r="FDR105" s="197"/>
      <c r="FDS105" s="197"/>
      <c r="FDT105" s="197"/>
      <c r="FDU105" s="197"/>
      <c r="FDV105" s="197"/>
      <c r="FDW105" s="197"/>
      <c r="FDX105" s="197"/>
      <c r="FDY105" s="197"/>
      <c r="FDZ105" s="197"/>
      <c r="FEA105" s="197"/>
      <c r="FEB105" s="197"/>
      <c r="FEC105" s="197"/>
      <c r="FED105" s="197"/>
      <c r="FEE105" s="197"/>
      <c r="FEF105" s="197"/>
      <c r="FEG105" s="197"/>
      <c r="FEH105" s="197"/>
      <c r="FEI105" s="197"/>
      <c r="FEJ105" s="197"/>
      <c r="FEK105" s="197"/>
      <c r="FEL105" s="197"/>
      <c r="FEM105" s="197"/>
      <c r="FEN105" s="197"/>
      <c r="FEO105" s="197"/>
      <c r="FEP105" s="197"/>
      <c r="FEQ105" s="197"/>
      <c r="FER105" s="197"/>
      <c r="FES105" s="197"/>
      <c r="FET105" s="197"/>
      <c r="FEU105" s="197"/>
      <c r="FEV105" s="197"/>
      <c r="FEW105" s="197"/>
      <c r="FEX105" s="197"/>
      <c r="FEY105" s="197"/>
      <c r="FEZ105" s="197"/>
      <c r="FFA105" s="197"/>
      <c r="FFB105" s="197"/>
      <c r="FFC105" s="197"/>
      <c r="FFD105" s="197"/>
      <c r="FFE105" s="197"/>
      <c r="FFF105" s="197"/>
      <c r="FFG105" s="197"/>
      <c r="FFH105" s="197"/>
      <c r="FFI105" s="197"/>
      <c r="FFJ105" s="197"/>
      <c r="FFK105" s="197"/>
      <c r="FFL105" s="197"/>
      <c r="FFM105" s="197"/>
      <c r="FFN105" s="197"/>
      <c r="FFO105" s="197"/>
      <c r="FFP105" s="197"/>
      <c r="FFQ105" s="197"/>
      <c r="FFR105" s="197"/>
      <c r="FFS105" s="197"/>
      <c r="FFT105" s="197"/>
      <c r="FFU105" s="197"/>
      <c r="FFV105" s="197"/>
      <c r="FFW105" s="197"/>
      <c r="FFX105" s="197"/>
      <c r="FFY105" s="197"/>
      <c r="FFZ105" s="197"/>
      <c r="FGA105" s="197"/>
      <c r="FGB105" s="197"/>
      <c r="FGC105" s="197"/>
      <c r="FGD105" s="197"/>
      <c r="FGE105" s="197"/>
      <c r="FGF105" s="197"/>
      <c r="FGG105" s="197"/>
      <c r="FGH105" s="197"/>
      <c r="FGI105" s="197"/>
      <c r="FGJ105" s="197"/>
      <c r="FGK105" s="197"/>
      <c r="FGL105" s="197"/>
      <c r="FGM105" s="197"/>
      <c r="FGN105" s="197"/>
      <c r="FGO105" s="197"/>
      <c r="FGP105" s="197"/>
      <c r="FGQ105" s="197"/>
      <c r="FGR105" s="197"/>
      <c r="FGS105" s="197"/>
      <c r="FGT105" s="197"/>
      <c r="FGU105" s="197"/>
      <c r="FGV105" s="197"/>
      <c r="FGW105" s="197"/>
      <c r="FGX105" s="197"/>
      <c r="FGY105" s="197"/>
      <c r="FGZ105" s="197"/>
      <c r="FHA105" s="197"/>
      <c r="FHB105" s="197"/>
      <c r="FHC105" s="197"/>
      <c r="FHD105" s="197"/>
      <c r="FHE105" s="197"/>
      <c r="FHF105" s="197"/>
      <c r="FHG105" s="197"/>
      <c r="FHH105" s="197"/>
      <c r="FHI105" s="197"/>
      <c r="FHJ105" s="197"/>
      <c r="FHK105" s="197"/>
      <c r="FHL105" s="197"/>
      <c r="FHM105" s="197"/>
      <c r="FHN105" s="197"/>
      <c r="FHO105" s="197"/>
      <c r="FHP105" s="197"/>
      <c r="FHQ105" s="197"/>
      <c r="FHR105" s="197"/>
      <c r="FHS105" s="197"/>
      <c r="FHT105" s="197"/>
      <c r="FHU105" s="197"/>
      <c r="FHV105" s="197"/>
      <c r="FHW105" s="197"/>
      <c r="FHX105" s="197"/>
      <c r="FHY105" s="197"/>
      <c r="FHZ105" s="197"/>
      <c r="FIA105" s="197"/>
      <c r="FIB105" s="197"/>
      <c r="FIC105" s="197"/>
      <c r="FID105" s="197"/>
      <c r="FIE105" s="197"/>
      <c r="FIF105" s="197"/>
      <c r="FIG105" s="197"/>
      <c r="FIH105" s="197"/>
      <c r="FII105" s="197"/>
      <c r="FIJ105" s="197"/>
      <c r="FIK105" s="197"/>
      <c r="FIL105" s="197"/>
      <c r="FIM105" s="197"/>
      <c r="FIN105" s="197"/>
      <c r="FIO105" s="197"/>
      <c r="FIP105" s="197"/>
      <c r="FIQ105" s="197"/>
      <c r="FIR105" s="197"/>
      <c r="FIS105" s="197"/>
      <c r="FIT105" s="197"/>
      <c r="FIU105" s="197"/>
      <c r="FIV105" s="197"/>
      <c r="FIW105" s="197"/>
      <c r="FIX105" s="197"/>
      <c r="FIY105" s="197"/>
      <c r="FIZ105" s="197"/>
      <c r="FJA105" s="197"/>
      <c r="FJB105" s="197"/>
      <c r="FJC105" s="197"/>
      <c r="FJD105" s="197"/>
      <c r="FJE105" s="197"/>
      <c r="FJF105" s="197"/>
      <c r="FJG105" s="197"/>
      <c r="FJH105" s="197"/>
      <c r="FJI105" s="197"/>
      <c r="FJJ105" s="197"/>
      <c r="FJK105" s="197"/>
      <c r="FJL105" s="197"/>
      <c r="FJM105" s="197"/>
      <c r="FJN105" s="197"/>
      <c r="FJO105" s="197"/>
      <c r="FJP105" s="197"/>
      <c r="FJQ105" s="197"/>
      <c r="FJR105" s="197"/>
      <c r="FJS105" s="197"/>
      <c r="FJT105" s="197"/>
      <c r="FJU105" s="197"/>
      <c r="FJV105" s="197"/>
      <c r="FJW105" s="197"/>
      <c r="FJX105" s="197"/>
      <c r="FJY105" s="197"/>
      <c r="FJZ105" s="197"/>
      <c r="FKA105" s="197"/>
      <c r="FKB105" s="197"/>
      <c r="FKC105" s="197"/>
      <c r="FKD105" s="197"/>
      <c r="FKE105" s="197"/>
      <c r="FKF105" s="197"/>
      <c r="FKG105" s="197"/>
      <c r="FKH105" s="197"/>
      <c r="FKI105" s="197"/>
      <c r="FKJ105" s="197"/>
      <c r="FKK105" s="197"/>
      <c r="FKL105" s="197"/>
      <c r="FKM105" s="197"/>
      <c r="FKN105" s="197"/>
      <c r="FKO105" s="197"/>
      <c r="FKP105" s="197"/>
      <c r="FKQ105" s="197"/>
      <c r="FKR105" s="197"/>
      <c r="FKS105" s="197"/>
      <c r="FKT105" s="197"/>
      <c r="FKU105" s="197"/>
      <c r="FKV105" s="197"/>
      <c r="FKW105" s="197"/>
      <c r="FKX105" s="197"/>
      <c r="FKY105" s="197"/>
      <c r="FKZ105" s="197"/>
      <c r="FLA105" s="197"/>
      <c r="FLB105" s="197"/>
      <c r="FLC105" s="197"/>
      <c r="FLD105" s="197"/>
      <c r="FLE105" s="197"/>
      <c r="FLF105" s="197"/>
      <c r="FLG105" s="197"/>
      <c r="FLH105" s="197"/>
      <c r="FLI105" s="197"/>
      <c r="FLJ105" s="197"/>
      <c r="FLK105" s="197"/>
      <c r="FLL105" s="197"/>
      <c r="FLM105" s="197"/>
      <c r="FLN105" s="197"/>
      <c r="FLO105" s="197"/>
      <c r="FLP105" s="197"/>
      <c r="FLQ105" s="197"/>
      <c r="FLR105" s="197"/>
      <c r="FLS105" s="197"/>
      <c r="FLT105" s="197"/>
      <c r="FLU105" s="197"/>
      <c r="FLV105" s="197"/>
      <c r="FLW105" s="197"/>
      <c r="FLX105" s="197"/>
      <c r="FLY105" s="197"/>
      <c r="FLZ105" s="197"/>
      <c r="FMA105" s="197"/>
      <c r="FMB105" s="197"/>
      <c r="FMC105" s="197"/>
      <c r="FMD105" s="197"/>
      <c r="FME105" s="197"/>
      <c r="FMF105" s="197"/>
      <c r="FMG105" s="197"/>
      <c r="FMH105" s="197"/>
      <c r="FMI105" s="197"/>
      <c r="FMJ105" s="197"/>
      <c r="FMK105" s="197"/>
      <c r="FML105" s="197"/>
      <c r="FMM105" s="197"/>
      <c r="FMN105" s="197"/>
      <c r="FMO105" s="197"/>
      <c r="FMP105" s="197"/>
      <c r="FMQ105" s="197"/>
      <c r="FMR105" s="197"/>
      <c r="FMS105" s="197"/>
      <c r="FMT105" s="197"/>
      <c r="FMU105" s="197"/>
      <c r="FMV105" s="197"/>
      <c r="FMW105" s="197"/>
      <c r="FMX105" s="197"/>
      <c r="FMY105" s="197"/>
      <c r="FMZ105" s="197"/>
      <c r="FNA105" s="197"/>
      <c r="FNB105" s="197"/>
      <c r="FNC105" s="197"/>
      <c r="FND105" s="197"/>
      <c r="FNE105" s="197"/>
      <c r="FNF105" s="197"/>
      <c r="FNG105" s="197"/>
      <c r="FNH105" s="197"/>
      <c r="FNI105" s="197"/>
      <c r="FNJ105" s="197"/>
      <c r="FNK105" s="197"/>
      <c r="FNL105" s="197"/>
      <c r="FNM105" s="197"/>
      <c r="FNN105" s="197"/>
      <c r="FNO105" s="197"/>
      <c r="FNP105" s="197"/>
      <c r="FNQ105" s="197"/>
      <c r="FNR105" s="197"/>
      <c r="FNS105" s="197"/>
      <c r="FNT105" s="197"/>
      <c r="FNU105" s="197"/>
      <c r="FNV105" s="197"/>
      <c r="FNW105" s="197"/>
      <c r="FNX105" s="197"/>
      <c r="FNY105" s="197"/>
      <c r="FNZ105" s="197"/>
      <c r="FOA105" s="197"/>
      <c r="FOB105" s="197"/>
      <c r="FOC105" s="197"/>
      <c r="FOD105" s="197"/>
      <c r="FOE105" s="197"/>
      <c r="FOF105" s="197"/>
      <c r="FOG105" s="197"/>
      <c r="FOH105" s="197"/>
      <c r="FOI105" s="197"/>
      <c r="FOJ105" s="197"/>
      <c r="FOK105" s="197"/>
      <c r="FOL105" s="197"/>
      <c r="FOM105" s="197"/>
      <c r="FON105" s="197"/>
      <c r="FOO105" s="197"/>
      <c r="FOP105" s="197"/>
      <c r="FOQ105" s="197"/>
      <c r="FOR105" s="197"/>
      <c r="FOS105" s="197"/>
      <c r="FOT105" s="197"/>
      <c r="FOU105" s="197"/>
      <c r="FOV105" s="197"/>
      <c r="FOW105" s="197"/>
      <c r="FOX105" s="197"/>
      <c r="FOY105" s="197"/>
      <c r="FOZ105" s="197"/>
      <c r="FPA105" s="197"/>
      <c r="FPB105" s="197"/>
      <c r="FPC105" s="197"/>
      <c r="FPD105" s="197"/>
      <c r="FPE105" s="197"/>
      <c r="FPF105" s="197"/>
      <c r="FPG105" s="197"/>
      <c r="FPH105" s="197"/>
      <c r="FPI105" s="197"/>
      <c r="FPJ105" s="197"/>
      <c r="FPK105" s="197"/>
      <c r="FPL105" s="197"/>
      <c r="FPM105" s="197"/>
      <c r="FPN105" s="197"/>
      <c r="FPO105" s="197"/>
      <c r="FPP105" s="197"/>
      <c r="FPQ105" s="197"/>
      <c r="FPR105" s="197"/>
      <c r="FPS105" s="197"/>
      <c r="FPT105" s="197"/>
      <c r="FPU105" s="197"/>
      <c r="FPV105" s="197"/>
      <c r="FPW105" s="197"/>
      <c r="FPX105" s="197"/>
      <c r="FPY105" s="197"/>
      <c r="FPZ105" s="197"/>
      <c r="FQA105" s="197"/>
      <c r="FQB105" s="197"/>
      <c r="FQC105" s="197"/>
      <c r="FQD105" s="197"/>
      <c r="FQE105" s="197"/>
      <c r="FQF105" s="197"/>
      <c r="FQG105" s="197"/>
      <c r="FQH105" s="197"/>
      <c r="FQI105" s="197"/>
      <c r="FQJ105" s="197"/>
      <c r="FQK105" s="197"/>
      <c r="FQL105" s="197"/>
      <c r="FQM105" s="197"/>
      <c r="FQN105" s="197"/>
      <c r="FQO105" s="197"/>
      <c r="FQP105" s="197"/>
      <c r="FQQ105" s="197"/>
      <c r="FQR105" s="197"/>
      <c r="FQS105" s="197"/>
      <c r="FQT105" s="197"/>
      <c r="FQU105" s="197"/>
      <c r="FQV105" s="197"/>
      <c r="FQW105" s="197"/>
      <c r="FQX105" s="197"/>
      <c r="FQY105" s="197"/>
      <c r="FQZ105" s="197"/>
      <c r="FRA105" s="197"/>
      <c r="FRB105" s="197"/>
      <c r="FRC105" s="197"/>
      <c r="FRD105" s="197"/>
      <c r="FRE105" s="197"/>
      <c r="FRF105" s="197"/>
      <c r="FRG105" s="197"/>
      <c r="FRH105" s="197"/>
      <c r="FRI105" s="197"/>
      <c r="FRJ105" s="197"/>
      <c r="FRK105" s="197"/>
      <c r="FRL105" s="197"/>
      <c r="FRM105" s="197"/>
      <c r="FRN105" s="197"/>
      <c r="FRO105" s="197"/>
      <c r="FRP105" s="197"/>
      <c r="FRQ105" s="197"/>
      <c r="FRR105" s="197"/>
      <c r="FRS105" s="197"/>
      <c r="FRT105" s="197"/>
      <c r="FRU105" s="197"/>
      <c r="FRV105" s="197"/>
      <c r="FRW105" s="197"/>
      <c r="FRX105" s="197"/>
      <c r="FRY105" s="197"/>
      <c r="FRZ105" s="197"/>
      <c r="FSA105" s="197"/>
      <c r="FSB105" s="197"/>
      <c r="FSC105" s="197"/>
      <c r="FSD105" s="197"/>
      <c r="FSE105" s="197"/>
      <c r="FSF105" s="197"/>
      <c r="FSG105" s="197"/>
      <c r="FSH105" s="197"/>
      <c r="FSI105" s="197"/>
      <c r="FSJ105" s="197"/>
      <c r="FSK105" s="197"/>
      <c r="FSL105" s="197"/>
      <c r="FSM105" s="197"/>
      <c r="FSN105" s="197"/>
      <c r="FSO105" s="197"/>
      <c r="FSP105" s="197"/>
      <c r="FSQ105" s="197"/>
      <c r="FSR105" s="197"/>
      <c r="FSS105" s="197"/>
      <c r="FST105" s="197"/>
      <c r="FSU105" s="197"/>
      <c r="FSV105" s="197"/>
      <c r="FSW105" s="197"/>
      <c r="FSX105" s="197"/>
      <c r="FSY105" s="197"/>
      <c r="FSZ105" s="197"/>
      <c r="FTA105" s="197"/>
      <c r="FTB105" s="197"/>
      <c r="FTC105" s="197"/>
      <c r="FTD105" s="197"/>
      <c r="FTE105" s="197"/>
      <c r="FTF105" s="197"/>
      <c r="FTG105" s="197"/>
      <c r="FTH105" s="197"/>
      <c r="FTI105" s="197"/>
      <c r="FTJ105" s="197"/>
      <c r="FTK105" s="197"/>
      <c r="FTL105" s="197"/>
      <c r="FTM105" s="197"/>
      <c r="FTN105" s="197"/>
      <c r="FTO105" s="197"/>
      <c r="FTP105" s="197"/>
      <c r="FTQ105" s="197"/>
      <c r="FTR105" s="197"/>
      <c r="FTS105" s="197"/>
      <c r="FTT105" s="197"/>
      <c r="FTU105" s="197"/>
      <c r="FTV105" s="197"/>
      <c r="FTW105" s="197"/>
      <c r="FTX105" s="197"/>
      <c r="FTY105" s="197"/>
      <c r="FTZ105" s="197"/>
      <c r="FUA105" s="197"/>
      <c r="FUB105" s="197"/>
      <c r="FUC105" s="197"/>
      <c r="FUD105" s="197"/>
      <c r="FUE105" s="197"/>
      <c r="FUF105" s="197"/>
      <c r="FUG105" s="197"/>
      <c r="FUH105" s="197"/>
      <c r="FUI105" s="197"/>
      <c r="FUJ105" s="197"/>
      <c r="FUK105" s="197"/>
      <c r="FUL105" s="197"/>
      <c r="FUM105" s="197"/>
      <c r="FUN105" s="197"/>
      <c r="FUO105" s="197"/>
      <c r="FUP105" s="197"/>
      <c r="FUQ105" s="197"/>
      <c r="FUR105" s="197"/>
      <c r="FUS105" s="197"/>
      <c r="FUT105" s="197"/>
      <c r="FUU105" s="197"/>
      <c r="FUV105" s="197"/>
      <c r="FUW105" s="197"/>
      <c r="FUX105" s="197"/>
      <c r="FUY105" s="197"/>
      <c r="FUZ105" s="197"/>
      <c r="FVA105" s="197"/>
      <c r="FVB105" s="197"/>
      <c r="FVC105" s="197"/>
      <c r="FVD105" s="197"/>
      <c r="FVE105" s="197"/>
      <c r="FVF105" s="197"/>
      <c r="FVG105" s="197"/>
      <c r="FVH105" s="197"/>
      <c r="FVI105" s="197"/>
      <c r="FVJ105" s="197"/>
      <c r="FVK105" s="197"/>
      <c r="FVL105" s="197"/>
      <c r="FVM105" s="197"/>
      <c r="FVN105" s="197"/>
      <c r="FVO105" s="197"/>
      <c r="FVP105" s="197"/>
      <c r="FVQ105" s="197"/>
      <c r="FVR105" s="197"/>
      <c r="FVS105" s="197"/>
      <c r="FVT105" s="197"/>
      <c r="FVU105" s="197"/>
      <c r="FVV105" s="197"/>
      <c r="FVW105" s="197"/>
      <c r="FVX105" s="197"/>
      <c r="FVY105" s="197"/>
      <c r="FVZ105" s="197"/>
      <c r="FWA105" s="197"/>
      <c r="FWB105" s="197"/>
      <c r="FWC105" s="197"/>
      <c r="FWD105" s="197"/>
      <c r="FWE105" s="197"/>
      <c r="FWF105" s="197"/>
      <c r="FWG105" s="197"/>
      <c r="FWH105" s="197"/>
      <c r="FWI105" s="197"/>
      <c r="FWJ105" s="197"/>
      <c r="FWK105" s="197"/>
      <c r="FWL105" s="197"/>
      <c r="FWM105" s="197"/>
      <c r="FWN105" s="197"/>
      <c r="FWO105" s="197"/>
      <c r="FWP105" s="197"/>
      <c r="FWQ105" s="197"/>
      <c r="FWR105" s="197"/>
      <c r="FWS105" s="197"/>
      <c r="FWT105" s="197"/>
      <c r="FWU105" s="197"/>
      <c r="FWV105" s="197"/>
      <c r="FWW105" s="197"/>
      <c r="FWX105" s="197"/>
      <c r="FWY105" s="197"/>
      <c r="FWZ105" s="197"/>
      <c r="FXA105" s="197"/>
      <c r="FXB105" s="197"/>
      <c r="FXC105" s="197"/>
      <c r="FXD105" s="197"/>
      <c r="FXE105" s="197"/>
      <c r="FXF105" s="197"/>
      <c r="FXG105" s="197"/>
      <c r="FXH105" s="197"/>
      <c r="FXI105" s="197"/>
      <c r="FXJ105" s="197"/>
      <c r="FXK105" s="197"/>
      <c r="FXL105" s="197"/>
      <c r="FXM105" s="197"/>
      <c r="FXN105" s="197"/>
      <c r="FXO105" s="197"/>
      <c r="FXP105" s="197"/>
      <c r="FXQ105" s="197"/>
      <c r="FXR105" s="197"/>
      <c r="FXS105" s="197"/>
      <c r="FXT105" s="197"/>
      <c r="FXU105" s="197"/>
      <c r="FXV105" s="197"/>
      <c r="FXW105" s="197"/>
      <c r="FXX105" s="197"/>
      <c r="FXY105" s="197"/>
      <c r="FXZ105" s="197"/>
      <c r="FYA105" s="197"/>
      <c r="FYB105" s="197"/>
      <c r="FYC105" s="197"/>
      <c r="FYD105" s="197"/>
      <c r="FYE105" s="197"/>
      <c r="FYF105" s="197"/>
      <c r="FYG105" s="197"/>
      <c r="FYH105" s="197"/>
      <c r="FYI105" s="197"/>
      <c r="FYJ105" s="197"/>
      <c r="FYK105" s="197"/>
      <c r="FYL105" s="197"/>
      <c r="FYM105" s="197"/>
      <c r="FYN105" s="197"/>
      <c r="FYO105" s="197"/>
      <c r="FYP105" s="197"/>
      <c r="FYQ105" s="197"/>
      <c r="FYR105" s="197"/>
      <c r="FYS105" s="197"/>
      <c r="FYT105" s="197"/>
      <c r="FYU105" s="197"/>
      <c r="FYV105" s="197"/>
      <c r="FYW105" s="197"/>
      <c r="FYX105" s="197"/>
      <c r="FYY105" s="197"/>
      <c r="FYZ105" s="197"/>
      <c r="FZA105" s="197"/>
      <c r="FZB105" s="197"/>
      <c r="FZC105" s="197"/>
      <c r="FZD105" s="197"/>
      <c r="FZE105" s="197"/>
      <c r="FZF105" s="197"/>
      <c r="FZG105" s="197"/>
      <c r="FZH105" s="197"/>
      <c r="FZI105" s="197"/>
      <c r="FZJ105" s="197"/>
      <c r="FZK105" s="197"/>
      <c r="FZL105" s="197"/>
      <c r="FZM105" s="197"/>
      <c r="FZN105" s="197"/>
      <c r="FZO105" s="197"/>
      <c r="FZP105" s="197"/>
      <c r="FZQ105" s="197"/>
      <c r="FZR105" s="197"/>
      <c r="FZS105" s="197"/>
      <c r="FZT105" s="197"/>
      <c r="FZU105" s="197"/>
      <c r="FZV105" s="197"/>
      <c r="FZW105" s="197"/>
      <c r="FZX105" s="197"/>
      <c r="FZY105" s="197"/>
      <c r="FZZ105" s="197"/>
      <c r="GAA105" s="197"/>
      <c r="GAB105" s="197"/>
      <c r="GAC105" s="197"/>
      <c r="GAD105" s="197"/>
      <c r="GAE105" s="197"/>
      <c r="GAF105" s="197"/>
      <c r="GAG105" s="197"/>
      <c r="GAH105" s="197"/>
      <c r="GAI105" s="197"/>
      <c r="GAJ105" s="197"/>
      <c r="GAK105" s="197"/>
      <c r="GAL105" s="197"/>
      <c r="GAM105" s="197"/>
      <c r="GAN105" s="197"/>
      <c r="GAO105" s="197"/>
      <c r="GAP105" s="197"/>
      <c r="GAQ105" s="197"/>
      <c r="GAR105" s="197"/>
      <c r="GAS105" s="197"/>
      <c r="GAT105" s="197"/>
      <c r="GAU105" s="197"/>
      <c r="GAV105" s="197"/>
      <c r="GAW105" s="197"/>
      <c r="GAX105" s="197"/>
      <c r="GAY105" s="197"/>
      <c r="GAZ105" s="197"/>
      <c r="GBA105" s="197"/>
      <c r="GBB105" s="197"/>
      <c r="GBC105" s="197"/>
      <c r="GBD105" s="197"/>
      <c r="GBE105" s="197"/>
      <c r="GBF105" s="197"/>
      <c r="GBG105" s="197"/>
      <c r="GBH105" s="197"/>
      <c r="GBI105" s="197"/>
      <c r="GBJ105" s="197"/>
      <c r="GBK105" s="197"/>
      <c r="GBL105" s="197"/>
      <c r="GBM105" s="197"/>
      <c r="GBN105" s="197"/>
      <c r="GBO105" s="197"/>
      <c r="GBP105" s="197"/>
      <c r="GBQ105" s="197"/>
      <c r="GBR105" s="197"/>
      <c r="GBS105" s="197"/>
      <c r="GBT105" s="197"/>
      <c r="GBU105" s="197"/>
      <c r="GBV105" s="197"/>
      <c r="GBW105" s="197"/>
      <c r="GBX105" s="197"/>
      <c r="GBY105" s="197"/>
      <c r="GBZ105" s="197"/>
      <c r="GCA105" s="197"/>
      <c r="GCB105" s="197"/>
      <c r="GCC105" s="197"/>
      <c r="GCD105" s="197"/>
      <c r="GCE105" s="197"/>
      <c r="GCF105" s="197"/>
      <c r="GCG105" s="197"/>
      <c r="GCH105" s="197"/>
      <c r="GCI105" s="197"/>
      <c r="GCJ105" s="197"/>
      <c r="GCK105" s="197"/>
      <c r="GCL105" s="197"/>
      <c r="GCM105" s="197"/>
      <c r="GCN105" s="197"/>
      <c r="GCO105" s="197"/>
      <c r="GCP105" s="197"/>
      <c r="GCQ105" s="197"/>
      <c r="GCR105" s="197"/>
      <c r="GCS105" s="197"/>
      <c r="GCT105" s="197"/>
      <c r="GCU105" s="197"/>
      <c r="GCV105" s="197"/>
      <c r="GCW105" s="197"/>
      <c r="GCX105" s="197"/>
      <c r="GCY105" s="197"/>
      <c r="GCZ105" s="197"/>
      <c r="GDA105" s="197"/>
      <c r="GDB105" s="197"/>
      <c r="GDC105" s="197"/>
      <c r="GDD105" s="197"/>
      <c r="GDE105" s="197"/>
      <c r="GDF105" s="197"/>
      <c r="GDG105" s="197"/>
      <c r="GDH105" s="197"/>
      <c r="GDI105" s="197"/>
      <c r="GDJ105" s="197"/>
      <c r="GDK105" s="197"/>
      <c r="GDL105" s="197"/>
      <c r="GDM105" s="197"/>
      <c r="GDN105" s="197"/>
      <c r="GDO105" s="197"/>
      <c r="GDP105" s="197"/>
      <c r="GDQ105" s="197"/>
      <c r="GDR105" s="197"/>
      <c r="GDS105" s="197"/>
      <c r="GDT105" s="197"/>
      <c r="GDU105" s="197"/>
      <c r="GDV105" s="197"/>
      <c r="GDW105" s="197"/>
      <c r="GDX105" s="197"/>
      <c r="GDY105" s="197"/>
      <c r="GDZ105" s="197"/>
      <c r="GEA105" s="197"/>
      <c r="GEB105" s="197"/>
      <c r="GEC105" s="197"/>
      <c r="GED105" s="197"/>
      <c r="GEE105" s="197"/>
      <c r="GEF105" s="197"/>
      <c r="GEG105" s="197"/>
      <c r="GEH105" s="197"/>
      <c r="GEI105" s="197"/>
      <c r="GEJ105" s="197"/>
      <c r="GEK105" s="197"/>
      <c r="GEL105" s="197"/>
      <c r="GEM105" s="197"/>
      <c r="GEN105" s="197"/>
      <c r="GEO105" s="197"/>
      <c r="GEP105" s="197"/>
      <c r="GEQ105" s="197"/>
      <c r="GER105" s="197"/>
      <c r="GES105" s="197"/>
      <c r="GET105" s="197"/>
      <c r="GEU105" s="197"/>
      <c r="GEV105" s="197"/>
      <c r="GEW105" s="197"/>
      <c r="GEX105" s="197"/>
      <c r="GEY105" s="197"/>
      <c r="GEZ105" s="197"/>
      <c r="GFA105" s="197"/>
      <c r="GFB105" s="197"/>
      <c r="GFC105" s="197"/>
      <c r="GFD105" s="197"/>
      <c r="GFE105" s="197"/>
      <c r="GFF105" s="197"/>
      <c r="GFG105" s="197"/>
      <c r="GFH105" s="197"/>
      <c r="GFI105" s="197"/>
      <c r="GFJ105" s="197"/>
      <c r="GFK105" s="197"/>
      <c r="GFL105" s="197"/>
      <c r="GFM105" s="197"/>
      <c r="GFN105" s="197"/>
      <c r="GFO105" s="197"/>
      <c r="GFP105" s="197"/>
      <c r="GFQ105" s="197"/>
      <c r="GFR105" s="197"/>
      <c r="GFS105" s="197"/>
      <c r="GFT105" s="197"/>
      <c r="GFU105" s="197"/>
      <c r="GFV105" s="197"/>
      <c r="GFW105" s="197"/>
      <c r="GFX105" s="197"/>
      <c r="GFY105" s="197"/>
      <c r="GFZ105" s="197"/>
      <c r="GGA105" s="197"/>
      <c r="GGB105" s="197"/>
      <c r="GGC105" s="197"/>
      <c r="GGD105" s="197"/>
      <c r="GGE105" s="197"/>
      <c r="GGF105" s="197"/>
      <c r="GGG105" s="197"/>
      <c r="GGH105" s="197"/>
      <c r="GGI105" s="197"/>
      <c r="GGJ105" s="197"/>
      <c r="GGK105" s="197"/>
      <c r="GGL105" s="197"/>
      <c r="GGM105" s="197"/>
      <c r="GGN105" s="197"/>
      <c r="GGO105" s="197"/>
      <c r="GGP105" s="197"/>
      <c r="GGQ105" s="197"/>
      <c r="GGR105" s="197"/>
      <c r="GGS105" s="197"/>
      <c r="GGT105" s="197"/>
      <c r="GGU105" s="197"/>
      <c r="GGV105" s="197"/>
      <c r="GGW105" s="197"/>
      <c r="GGX105" s="197"/>
      <c r="GGY105" s="197"/>
      <c r="GGZ105" s="197"/>
      <c r="GHA105" s="197"/>
      <c r="GHB105" s="197"/>
      <c r="GHC105" s="197"/>
      <c r="GHD105" s="197"/>
      <c r="GHE105" s="197"/>
      <c r="GHF105" s="197"/>
      <c r="GHG105" s="197"/>
      <c r="GHH105" s="197"/>
      <c r="GHI105" s="197"/>
      <c r="GHJ105" s="197"/>
      <c r="GHK105" s="197"/>
      <c r="GHL105" s="197"/>
      <c r="GHM105" s="197"/>
      <c r="GHN105" s="197"/>
      <c r="GHO105" s="197"/>
      <c r="GHP105" s="197"/>
      <c r="GHQ105" s="197"/>
      <c r="GHR105" s="197"/>
      <c r="GHS105" s="197"/>
      <c r="GHT105" s="197"/>
      <c r="GHU105" s="197"/>
      <c r="GHV105" s="197"/>
      <c r="GHW105" s="197"/>
      <c r="GHX105" s="197"/>
      <c r="GHY105" s="197"/>
      <c r="GHZ105" s="197"/>
      <c r="GIA105" s="197"/>
      <c r="GIB105" s="197"/>
      <c r="GIC105" s="197"/>
      <c r="GID105" s="197"/>
      <c r="GIE105" s="197"/>
      <c r="GIF105" s="197"/>
      <c r="GIG105" s="197"/>
      <c r="GIH105" s="197"/>
      <c r="GII105" s="197"/>
      <c r="GIJ105" s="197"/>
      <c r="GIK105" s="197"/>
      <c r="GIL105" s="197"/>
      <c r="GIM105" s="197"/>
      <c r="GIN105" s="197"/>
      <c r="GIO105" s="197"/>
      <c r="GIP105" s="197"/>
      <c r="GIQ105" s="197"/>
      <c r="GIR105" s="197"/>
      <c r="GIS105" s="197"/>
      <c r="GIT105" s="197"/>
      <c r="GIU105" s="197"/>
      <c r="GIV105" s="197"/>
      <c r="GIW105" s="197"/>
      <c r="GIX105" s="197"/>
      <c r="GIY105" s="197"/>
      <c r="GIZ105" s="197"/>
      <c r="GJA105" s="197"/>
      <c r="GJB105" s="197"/>
      <c r="GJC105" s="197"/>
      <c r="GJD105" s="197"/>
      <c r="GJE105" s="197"/>
      <c r="GJF105" s="197"/>
      <c r="GJG105" s="197"/>
      <c r="GJH105" s="197"/>
      <c r="GJI105" s="197"/>
      <c r="GJJ105" s="197"/>
      <c r="GJK105" s="197"/>
      <c r="GJL105" s="197"/>
      <c r="GJM105" s="197"/>
      <c r="GJN105" s="197"/>
      <c r="GJO105" s="197"/>
      <c r="GJP105" s="197"/>
      <c r="GJQ105" s="197"/>
      <c r="GJR105" s="197"/>
      <c r="GJS105" s="197"/>
      <c r="GJT105" s="197"/>
      <c r="GJU105" s="197"/>
      <c r="GJV105" s="197"/>
      <c r="GJW105" s="197"/>
      <c r="GJX105" s="197"/>
      <c r="GJY105" s="197"/>
      <c r="GJZ105" s="197"/>
      <c r="GKA105" s="197"/>
      <c r="GKB105" s="197"/>
      <c r="GKC105" s="197"/>
      <c r="GKD105" s="197"/>
      <c r="GKE105" s="197"/>
      <c r="GKF105" s="197"/>
      <c r="GKG105" s="197"/>
      <c r="GKH105" s="197"/>
      <c r="GKI105" s="197"/>
      <c r="GKJ105" s="197"/>
      <c r="GKK105" s="197"/>
      <c r="GKL105" s="197"/>
      <c r="GKM105" s="197"/>
      <c r="GKN105" s="197"/>
      <c r="GKO105" s="197"/>
      <c r="GKP105" s="197"/>
      <c r="GKQ105" s="197"/>
      <c r="GKR105" s="197"/>
      <c r="GKS105" s="197"/>
      <c r="GKT105" s="197"/>
      <c r="GKU105" s="197"/>
      <c r="GKV105" s="197"/>
      <c r="GKW105" s="197"/>
      <c r="GKX105" s="197"/>
      <c r="GKY105" s="197"/>
      <c r="GKZ105" s="197"/>
      <c r="GLA105" s="197"/>
      <c r="GLB105" s="197"/>
      <c r="GLC105" s="197"/>
      <c r="GLD105" s="197"/>
      <c r="GLE105" s="197"/>
      <c r="GLF105" s="197"/>
      <c r="GLG105" s="197"/>
      <c r="GLH105" s="197"/>
      <c r="GLI105" s="197"/>
      <c r="GLJ105" s="197"/>
      <c r="GLK105" s="197"/>
      <c r="GLL105" s="197"/>
      <c r="GLM105" s="197"/>
      <c r="GLN105" s="197"/>
      <c r="GLO105" s="197"/>
      <c r="GLP105" s="197"/>
      <c r="GLQ105" s="197"/>
      <c r="GLR105" s="197"/>
      <c r="GLS105" s="197"/>
      <c r="GLT105" s="197"/>
      <c r="GLU105" s="197"/>
      <c r="GLV105" s="197"/>
      <c r="GLW105" s="197"/>
      <c r="GLX105" s="197"/>
      <c r="GLY105" s="197"/>
      <c r="GLZ105" s="197"/>
      <c r="GMA105" s="197"/>
      <c r="GMB105" s="197"/>
      <c r="GMC105" s="197"/>
      <c r="GMD105" s="197"/>
      <c r="GME105" s="197"/>
      <c r="GMF105" s="197"/>
      <c r="GMG105" s="197"/>
      <c r="GMH105" s="197"/>
      <c r="GMI105" s="197"/>
      <c r="GMJ105" s="197"/>
      <c r="GMK105" s="197"/>
      <c r="GML105" s="197"/>
      <c r="GMM105" s="197"/>
      <c r="GMN105" s="197"/>
      <c r="GMO105" s="197"/>
      <c r="GMP105" s="197"/>
      <c r="GMQ105" s="197"/>
      <c r="GMR105" s="197"/>
      <c r="GMS105" s="197"/>
      <c r="GMT105" s="197"/>
      <c r="GMU105" s="197"/>
      <c r="GMV105" s="197"/>
      <c r="GMW105" s="197"/>
      <c r="GMX105" s="197"/>
      <c r="GMY105" s="197"/>
      <c r="GMZ105" s="197"/>
      <c r="GNA105" s="197"/>
      <c r="GNB105" s="197"/>
      <c r="GNC105" s="197"/>
      <c r="GND105" s="197"/>
      <c r="GNE105" s="197"/>
      <c r="GNF105" s="197"/>
      <c r="GNG105" s="197"/>
      <c r="GNH105" s="197"/>
      <c r="GNI105" s="197"/>
      <c r="GNJ105" s="197"/>
      <c r="GNK105" s="197"/>
      <c r="GNL105" s="197"/>
      <c r="GNM105" s="197"/>
      <c r="GNN105" s="197"/>
      <c r="GNO105" s="197"/>
      <c r="GNP105" s="197"/>
      <c r="GNQ105" s="197"/>
      <c r="GNR105" s="197"/>
      <c r="GNS105" s="197"/>
      <c r="GNT105" s="197"/>
      <c r="GNU105" s="197"/>
      <c r="GNV105" s="197"/>
      <c r="GNW105" s="197"/>
      <c r="GNX105" s="197"/>
      <c r="GNY105" s="197"/>
      <c r="GNZ105" s="197"/>
      <c r="GOA105" s="197"/>
      <c r="GOB105" s="197"/>
      <c r="GOC105" s="197"/>
      <c r="GOD105" s="197"/>
      <c r="GOE105" s="197"/>
      <c r="GOF105" s="197"/>
      <c r="GOG105" s="197"/>
      <c r="GOH105" s="197"/>
      <c r="GOI105" s="197"/>
      <c r="GOJ105" s="197"/>
      <c r="GOK105" s="197"/>
      <c r="GOL105" s="197"/>
      <c r="GOM105" s="197"/>
      <c r="GON105" s="197"/>
      <c r="GOO105" s="197"/>
      <c r="GOP105" s="197"/>
      <c r="GOQ105" s="197"/>
      <c r="GOR105" s="197"/>
      <c r="GOS105" s="197"/>
      <c r="GOT105" s="197"/>
      <c r="GOU105" s="197"/>
      <c r="GOV105" s="197"/>
      <c r="GOW105" s="197"/>
      <c r="GOX105" s="197"/>
      <c r="GOY105" s="197"/>
      <c r="GOZ105" s="197"/>
      <c r="GPA105" s="197"/>
      <c r="GPB105" s="197"/>
      <c r="GPC105" s="197"/>
      <c r="GPD105" s="197"/>
      <c r="GPE105" s="197"/>
      <c r="GPF105" s="197"/>
      <c r="GPG105" s="197"/>
      <c r="GPH105" s="197"/>
      <c r="GPI105" s="197"/>
      <c r="GPJ105" s="197"/>
      <c r="GPK105" s="197"/>
      <c r="GPL105" s="197"/>
      <c r="GPM105" s="197"/>
      <c r="GPN105" s="197"/>
      <c r="GPO105" s="197"/>
      <c r="GPP105" s="197"/>
      <c r="GPQ105" s="197"/>
      <c r="GPR105" s="197"/>
      <c r="GPS105" s="197"/>
      <c r="GPT105" s="197"/>
      <c r="GPU105" s="197"/>
      <c r="GPV105" s="197"/>
      <c r="GPW105" s="197"/>
      <c r="GPX105" s="197"/>
      <c r="GPY105" s="197"/>
      <c r="GPZ105" s="197"/>
      <c r="GQA105" s="197"/>
      <c r="GQB105" s="197"/>
      <c r="GQC105" s="197"/>
      <c r="GQD105" s="197"/>
      <c r="GQE105" s="197"/>
      <c r="GQF105" s="197"/>
      <c r="GQG105" s="197"/>
      <c r="GQH105" s="197"/>
      <c r="GQI105" s="197"/>
      <c r="GQJ105" s="197"/>
      <c r="GQK105" s="197"/>
      <c r="GQL105" s="197"/>
      <c r="GQM105" s="197"/>
      <c r="GQN105" s="197"/>
      <c r="GQO105" s="197"/>
      <c r="GQP105" s="197"/>
      <c r="GQQ105" s="197"/>
      <c r="GQR105" s="197"/>
      <c r="GQS105" s="197"/>
      <c r="GQT105" s="197"/>
      <c r="GQU105" s="197"/>
      <c r="GQV105" s="197"/>
      <c r="GQW105" s="197"/>
      <c r="GQX105" s="197"/>
      <c r="GQY105" s="197"/>
      <c r="GQZ105" s="197"/>
      <c r="GRA105" s="197"/>
      <c r="GRB105" s="197"/>
      <c r="GRC105" s="197"/>
      <c r="GRD105" s="197"/>
      <c r="GRE105" s="197"/>
      <c r="GRF105" s="197"/>
      <c r="GRG105" s="197"/>
      <c r="GRH105" s="197"/>
      <c r="GRI105" s="197"/>
      <c r="GRJ105" s="197"/>
      <c r="GRK105" s="197"/>
      <c r="GRL105" s="197"/>
      <c r="GRM105" s="197"/>
      <c r="GRN105" s="197"/>
      <c r="GRO105" s="197"/>
      <c r="GRP105" s="197"/>
      <c r="GRQ105" s="197"/>
      <c r="GRR105" s="197"/>
      <c r="GRS105" s="197"/>
      <c r="GRT105" s="197"/>
      <c r="GRU105" s="197"/>
      <c r="GRV105" s="197"/>
      <c r="GRW105" s="197"/>
      <c r="GRX105" s="197"/>
      <c r="GRY105" s="197"/>
      <c r="GRZ105" s="197"/>
      <c r="GSA105" s="197"/>
      <c r="GSB105" s="197"/>
      <c r="GSC105" s="197"/>
      <c r="GSD105" s="197"/>
      <c r="GSE105" s="197"/>
      <c r="GSF105" s="197"/>
      <c r="GSG105" s="197"/>
      <c r="GSH105" s="197"/>
      <c r="GSI105" s="197"/>
      <c r="GSJ105" s="197"/>
      <c r="GSK105" s="197"/>
      <c r="GSL105" s="197"/>
      <c r="GSM105" s="197"/>
      <c r="GSN105" s="197"/>
      <c r="GSO105" s="197"/>
      <c r="GSP105" s="197"/>
      <c r="GSQ105" s="197"/>
      <c r="GSR105" s="197"/>
      <c r="GSS105" s="197"/>
      <c r="GST105" s="197"/>
      <c r="GSU105" s="197"/>
      <c r="GSV105" s="197"/>
      <c r="GSW105" s="197"/>
      <c r="GSX105" s="197"/>
      <c r="GSY105" s="197"/>
      <c r="GSZ105" s="197"/>
      <c r="GTA105" s="197"/>
      <c r="GTB105" s="197"/>
      <c r="GTC105" s="197"/>
      <c r="GTD105" s="197"/>
      <c r="GTE105" s="197"/>
      <c r="GTF105" s="197"/>
      <c r="GTG105" s="197"/>
      <c r="GTH105" s="197"/>
      <c r="GTI105" s="197"/>
      <c r="GTJ105" s="197"/>
      <c r="GTK105" s="197"/>
      <c r="GTL105" s="197"/>
      <c r="GTM105" s="197"/>
      <c r="GTN105" s="197"/>
      <c r="GTO105" s="197"/>
      <c r="GTP105" s="197"/>
      <c r="GTQ105" s="197"/>
      <c r="GTR105" s="197"/>
      <c r="GTS105" s="197"/>
      <c r="GTT105" s="197"/>
      <c r="GTU105" s="197"/>
      <c r="GTV105" s="197"/>
      <c r="GTW105" s="197"/>
      <c r="GTX105" s="197"/>
      <c r="GTY105" s="197"/>
      <c r="GTZ105" s="197"/>
      <c r="GUA105" s="197"/>
      <c r="GUB105" s="197"/>
      <c r="GUC105" s="197"/>
      <c r="GUD105" s="197"/>
      <c r="GUE105" s="197"/>
      <c r="GUF105" s="197"/>
      <c r="GUG105" s="197"/>
      <c r="GUH105" s="197"/>
      <c r="GUI105" s="197"/>
      <c r="GUJ105" s="197"/>
      <c r="GUK105" s="197"/>
      <c r="GUL105" s="197"/>
      <c r="GUM105" s="197"/>
      <c r="GUN105" s="197"/>
      <c r="GUO105" s="197"/>
      <c r="GUP105" s="197"/>
      <c r="GUQ105" s="197"/>
      <c r="GUR105" s="197"/>
      <c r="GUS105" s="197"/>
      <c r="GUT105" s="197"/>
      <c r="GUU105" s="197"/>
      <c r="GUV105" s="197"/>
      <c r="GUW105" s="197"/>
      <c r="GUX105" s="197"/>
      <c r="GUY105" s="197"/>
      <c r="GUZ105" s="197"/>
      <c r="GVA105" s="197"/>
      <c r="GVB105" s="197"/>
      <c r="GVC105" s="197"/>
      <c r="GVD105" s="197"/>
      <c r="GVE105" s="197"/>
      <c r="GVF105" s="197"/>
      <c r="GVG105" s="197"/>
      <c r="GVH105" s="197"/>
      <c r="GVI105" s="197"/>
      <c r="GVJ105" s="197"/>
      <c r="GVK105" s="197"/>
      <c r="GVL105" s="197"/>
      <c r="GVM105" s="197"/>
      <c r="GVN105" s="197"/>
      <c r="GVO105" s="197"/>
      <c r="GVP105" s="197"/>
      <c r="GVQ105" s="197"/>
      <c r="GVR105" s="197"/>
      <c r="GVS105" s="197"/>
      <c r="GVT105" s="197"/>
      <c r="GVU105" s="197"/>
      <c r="GVV105" s="197"/>
      <c r="GVW105" s="197"/>
      <c r="GVX105" s="197"/>
      <c r="GVY105" s="197"/>
      <c r="GVZ105" s="197"/>
      <c r="GWA105" s="197"/>
      <c r="GWB105" s="197"/>
      <c r="GWC105" s="197"/>
      <c r="GWD105" s="197"/>
      <c r="GWE105" s="197"/>
      <c r="GWF105" s="197"/>
      <c r="GWG105" s="197"/>
      <c r="GWH105" s="197"/>
      <c r="GWI105" s="197"/>
      <c r="GWJ105" s="197"/>
      <c r="GWK105" s="197"/>
      <c r="GWL105" s="197"/>
      <c r="GWM105" s="197"/>
      <c r="GWN105" s="197"/>
      <c r="GWO105" s="197"/>
      <c r="GWP105" s="197"/>
      <c r="GWQ105" s="197"/>
      <c r="GWR105" s="197"/>
      <c r="GWS105" s="197"/>
      <c r="GWT105" s="197"/>
      <c r="GWU105" s="197"/>
      <c r="GWV105" s="197"/>
      <c r="GWW105" s="197"/>
      <c r="GWX105" s="197"/>
      <c r="GWY105" s="197"/>
      <c r="GWZ105" s="197"/>
      <c r="GXA105" s="197"/>
      <c r="GXB105" s="197"/>
      <c r="GXC105" s="197"/>
      <c r="GXD105" s="197"/>
      <c r="GXE105" s="197"/>
      <c r="GXF105" s="197"/>
      <c r="GXG105" s="197"/>
      <c r="GXH105" s="197"/>
      <c r="GXI105" s="197"/>
      <c r="GXJ105" s="197"/>
      <c r="GXK105" s="197"/>
      <c r="GXL105" s="197"/>
      <c r="GXM105" s="197"/>
      <c r="GXN105" s="197"/>
      <c r="GXO105" s="197"/>
      <c r="GXP105" s="197"/>
      <c r="GXQ105" s="197"/>
      <c r="GXR105" s="197"/>
      <c r="GXS105" s="197"/>
      <c r="GXT105" s="197"/>
      <c r="GXU105" s="197"/>
      <c r="GXV105" s="197"/>
      <c r="GXW105" s="197"/>
      <c r="GXX105" s="197"/>
      <c r="GXY105" s="197"/>
      <c r="GXZ105" s="197"/>
      <c r="GYA105" s="197"/>
      <c r="GYB105" s="197"/>
      <c r="GYC105" s="197"/>
      <c r="GYD105" s="197"/>
      <c r="GYE105" s="197"/>
      <c r="GYF105" s="197"/>
      <c r="GYG105" s="197"/>
      <c r="GYH105" s="197"/>
      <c r="GYI105" s="197"/>
      <c r="GYJ105" s="197"/>
      <c r="GYK105" s="197"/>
      <c r="GYL105" s="197"/>
      <c r="GYM105" s="197"/>
      <c r="GYN105" s="197"/>
      <c r="GYO105" s="197"/>
      <c r="GYP105" s="197"/>
      <c r="GYQ105" s="197"/>
      <c r="GYR105" s="197"/>
      <c r="GYS105" s="197"/>
      <c r="GYT105" s="197"/>
      <c r="GYU105" s="197"/>
      <c r="GYV105" s="197"/>
      <c r="GYW105" s="197"/>
      <c r="GYX105" s="197"/>
      <c r="GYY105" s="197"/>
      <c r="GYZ105" s="197"/>
      <c r="GZA105" s="197"/>
      <c r="GZB105" s="197"/>
      <c r="GZC105" s="197"/>
      <c r="GZD105" s="197"/>
      <c r="GZE105" s="197"/>
      <c r="GZF105" s="197"/>
      <c r="GZG105" s="197"/>
      <c r="GZH105" s="197"/>
      <c r="GZI105" s="197"/>
      <c r="GZJ105" s="197"/>
      <c r="GZK105" s="197"/>
      <c r="GZL105" s="197"/>
      <c r="GZM105" s="197"/>
      <c r="GZN105" s="197"/>
      <c r="GZO105" s="197"/>
      <c r="GZP105" s="197"/>
      <c r="GZQ105" s="197"/>
      <c r="GZR105" s="197"/>
      <c r="GZS105" s="197"/>
      <c r="GZT105" s="197"/>
      <c r="GZU105" s="197"/>
      <c r="GZV105" s="197"/>
      <c r="GZW105" s="197"/>
      <c r="GZX105" s="197"/>
      <c r="GZY105" s="197"/>
      <c r="GZZ105" s="197"/>
      <c r="HAA105" s="197"/>
      <c r="HAB105" s="197"/>
      <c r="HAC105" s="197"/>
      <c r="HAD105" s="197"/>
      <c r="HAE105" s="197"/>
      <c r="HAF105" s="197"/>
      <c r="HAG105" s="197"/>
      <c r="HAH105" s="197"/>
      <c r="HAI105" s="197"/>
      <c r="HAJ105" s="197"/>
      <c r="HAK105" s="197"/>
      <c r="HAL105" s="197"/>
      <c r="HAM105" s="197"/>
      <c r="HAN105" s="197"/>
      <c r="HAO105" s="197"/>
      <c r="HAP105" s="197"/>
      <c r="HAQ105" s="197"/>
      <c r="HAR105" s="197"/>
      <c r="HAS105" s="197"/>
      <c r="HAT105" s="197"/>
      <c r="HAU105" s="197"/>
      <c r="HAV105" s="197"/>
      <c r="HAW105" s="197"/>
      <c r="HAX105" s="197"/>
      <c r="HAY105" s="197"/>
      <c r="HAZ105" s="197"/>
      <c r="HBA105" s="197"/>
      <c r="HBB105" s="197"/>
      <c r="HBC105" s="197"/>
      <c r="HBD105" s="197"/>
      <c r="HBE105" s="197"/>
      <c r="HBF105" s="197"/>
      <c r="HBG105" s="197"/>
      <c r="HBH105" s="197"/>
      <c r="HBI105" s="197"/>
      <c r="HBJ105" s="197"/>
      <c r="HBK105" s="197"/>
      <c r="HBL105" s="197"/>
      <c r="HBM105" s="197"/>
      <c r="HBN105" s="197"/>
      <c r="HBO105" s="197"/>
      <c r="HBP105" s="197"/>
      <c r="HBQ105" s="197"/>
      <c r="HBR105" s="197"/>
      <c r="HBS105" s="197"/>
      <c r="HBT105" s="197"/>
      <c r="HBU105" s="197"/>
      <c r="HBV105" s="197"/>
      <c r="HBW105" s="197"/>
      <c r="HBX105" s="197"/>
      <c r="HBY105" s="197"/>
      <c r="HBZ105" s="197"/>
      <c r="HCA105" s="197"/>
      <c r="HCB105" s="197"/>
      <c r="HCC105" s="197"/>
      <c r="HCD105" s="197"/>
      <c r="HCE105" s="197"/>
      <c r="HCF105" s="197"/>
      <c r="HCG105" s="197"/>
      <c r="HCH105" s="197"/>
      <c r="HCI105" s="197"/>
      <c r="HCJ105" s="197"/>
      <c r="HCK105" s="197"/>
      <c r="HCL105" s="197"/>
      <c r="HCM105" s="197"/>
      <c r="HCN105" s="197"/>
      <c r="HCO105" s="197"/>
      <c r="HCP105" s="197"/>
      <c r="HCQ105" s="197"/>
      <c r="HCR105" s="197"/>
      <c r="HCS105" s="197"/>
      <c r="HCT105" s="197"/>
      <c r="HCU105" s="197"/>
      <c r="HCV105" s="197"/>
      <c r="HCW105" s="197"/>
      <c r="HCX105" s="197"/>
      <c r="HCY105" s="197"/>
      <c r="HCZ105" s="197"/>
      <c r="HDA105" s="197"/>
      <c r="HDB105" s="197"/>
      <c r="HDC105" s="197"/>
      <c r="HDD105" s="197"/>
      <c r="HDE105" s="197"/>
      <c r="HDF105" s="197"/>
      <c r="HDG105" s="197"/>
      <c r="HDH105" s="197"/>
      <c r="HDI105" s="197"/>
      <c r="HDJ105" s="197"/>
      <c r="HDK105" s="197"/>
      <c r="HDL105" s="197"/>
      <c r="HDM105" s="197"/>
      <c r="HDN105" s="197"/>
      <c r="HDO105" s="197"/>
      <c r="HDP105" s="197"/>
      <c r="HDQ105" s="197"/>
      <c r="HDR105" s="197"/>
      <c r="HDS105" s="197"/>
      <c r="HDT105" s="197"/>
      <c r="HDU105" s="197"/>
      <c r="HDV105" s="197"/>
      <c r="HDW105" s="197"/>
      <c r="HDX105" s="197"/>
      <c r="HDY105" s="197"/>
      <c r="HDZ105" s="197"/>
      <c r="HEA105" s="197"/>
      <c r="HEB105" s="197"/>
      <c r="HEC105" s="197"/>
      <c r="HED105" s="197"/>
      <c r="HEE105" s="197"/>
      <c r="HEF105" s="197"/>
      <c r="HEG105" s="197"/>
      <c r="HEH105" s="197"/>
      <c r="HEI105" s="197"/>
      <c r="HEJ105" s="197"/>
      <c r="HEK105" s="197"/>
      <c r="HEL105" s="197"/>
      <c r="HEM105" s="197"/>
      <c r="HEN105" s="197"/>
      <c r="HEO105" s="197"/>
      <c r="HEP105" s="197"/>
      <c r="HEQ105" s="197"/>
      <c r="HER105" s="197"/>
      <c r="HES105" s="197"/>
      <c r="HET105" s="197"/>
      <c r="HEU105" s="197"/>
      <c r="HEV105" s="197"/>
      <c r="HEW105" s="197"/>
      <c r="HEX105" s="197"/>
      <c r="HEY105" s="197"/>
      <c r="HEZ105" s="197"/>
      <c r="HFA105" s="197"/>
      <c r="HFB105" s="197"/>
      <c r="HFC105" s="197"/>
      <c r="HFD105" s="197"/>
      <c r="HFE105" s="197"/>
      <c r="HFF105" s="197"/>
      <c r="HFG105" s="197"/>
      <c r="HFH105" s="197"/>
      <c r="HFI105" s="197"/>
      <c r="HFJ105" s="197"/>
      <c r="HFK105" s="197"/>
      <c r="HFL105" s="197"/>
      <c r="HFM105" s="197"/>
      <c r="HFN105" s="197"/>
      <c r="HFO105" s="197"/>
      <c r="HFP105" s="197"/>
      <c r="HFQ105" s="197"/>
      <c r="HFR105" s="197"/>
      <c r="HFS105" s="197"/>
      <c r="HFT105" s="197"/>
      <c r="HFU105" s="197"/>
      <c r="HFV105" s="197"/>
      <c r="HFW105" s="197"/>
      <c r="HFX105" s="197"/>
      <c r="HFY105" s="197"/>
      <c r="HFZ105" s="197"/>
      <c r="HGA105" s="197"/>
      <c r="HGB105" s="197"/>
      <c r="HGC105" s="197"/>
      <c r="HGD105" s="197"/>
      <c r="HGE105" s="197"/>
      <c r="HGF105" s="197"/>
      <c r="HGG105" s="197"/>
      <c r="HGH105" s="197"/>
      <c r="HGI105" s="197"/>
      <c r="HGJ105" s="197"/>
      <c r="HGK105" s="197"/>
      <c r="HGL105" s="197"/>
      <c r="HGM105" s="197"/>
      <c r="HGN105" s="197"/>
      <c r="HGO105" s="197"/>
      <c r="HGP105" s="197"/>
      <c r="HGQ105" s="197"/>
      <c r="HGR105" s="197"/>
      <c r="HGS105" s="197"/>
      <c r="HGT105" s="197"/>
      <c r="HGU105" s="197"/>
      <c r="HGV105" s="197"/>
      <c r="HGW105" s="197"/>
      <c r="HGX105" s="197"/>
      <c r="HGY105" s="197"/>
      <c r="HGZ105" s="197"/>
      <c r="HHA105" s="197"/>
      <c r="HHB105" s="197"/>
      <c r="HHC105" s="197"/>
      <c r="HHD105" s="197"/>
      <c r="HHE105" s="197"/>
      <c r="HHF105" s="197"/>
      <c r="HHG105" s="197"/>
      <c r="HHH105" s="197"/>
      <c r="HHI105" s="197"/>
      <c r="HHJ105" s="197"/>
      <c r="HHK105" s="197"/>
      <c r="HHL105" s="197"/>
      <c r="HHM105" s="197"/>
      <c r="HHN105" s="197"/>
      <c r="HHO105" s="197"/>
      <c r="HHP105" s="197"/>
      <c r="HHQ105" s="197"/>
      <c r="HHR105" s="197"/>
      <c r="HHS105" s="197"/>
      <c r="HHT105" s="197"/>
      <c r="HHU105" s="197"/>
      <c r="HHV105" s="197"/>
      <c r="HHW105" s="197"/>
      <c r="HHX105" s="197"/>
      <c r="HHY105" s="197"/>
      <c r="HHZ105" s="197"/>
      <c r="HIA105" s="197"/>
      <c r="HIB105" s="197"/>
      <c r="HIC105" s="197"/>
      <c r="HID105" s="197"/>
      <c r="HIE105" s="197"/>
      <c r="HIF105" s="197"/>
      <c r="HIG105" s="197"/>
      <c r="HIH105" s="197"/>
      <c r="HII105" s="197"/>
      <c r="HIJ105" s="197"/>
      <c r="HIK105" s="197"/>
      <c r="HIL105" s="197"/>
      <c r="HIM105" s="197"/>
      <c r="HIN105" s="197"/>
      <c r="HIO105" s="197"/>
      <c r="HIP105" s="197"/>
      <c r="HIQ105" s="197"/>
      <c r="HIR105" s="197"/>
      <c r="HIS105" s="197"/>
      <c r="HIT105" s="197"/>
      <c r="HIU105" s="197"/>
      <c r="HIV105" s="197"/>
      <c r="HIW105" s="197"/>
      <c r="HIX105" s="197"/>
      <c r="HIY105" s="197"/>
      <c r="HIZ105" s="197"/>
      <c r="HJA105" s="197"/>
      <c r="HJB105" s="197"/>
      <c r="HJC105" s="197"/>
      <c r="HJD105" s="197"/>
      <c r="HJE105" s="197"/>
      <c r="HJF105" s="197"/>
      <c r="HJG105" s="197"/>
      <c r="HJH105" s="197"/>
      <c r="HJI105" s="197"/>
      <c r="HJJ105" s="197"/>
      <c r="HJK105" s="197"/>
      <c r="HJL105" s="197"/>
      <c r="HJM105" s="197"/>
      <c r="HJN105" s="197"/>
      <c r="HJO105" s="197"/>
      <c r="HJP105" s="197"/>
      <c r="HJQ105" s="197"/>
      <c r="HJR105" s="197"/>
      <c r="HJS105" s="197"/>
      <c r="HJT105" s="197"/>
      <c r="HJU105" s="197"/>
      <c r="HJV105" s="197"/>
      <c r="HJW105" s="197"/>
      <c r="HJX105" s="197"/>
      <c r="HJY105" s="197"/>
      <c r="HJZ105" s="197"/>
      <c r="HKA105" s="197"/>
      <c r="HKB105" s="197"/>
      <c r="HKC105" s="197"/>
      <c r="HKD105" s="197"/>
      <c r="HKE105" s="197"/>
      <c r="HKF105" s="197"/>
      <c r="HKG105" s="197"/>
      <c r="HKH105" s="197"/>
      <c r="HKI105" s="197"/>
      <c r="HKJ105" s="197"/>
      <c r="HKK105" s="197"/>
      <c r="HKL105" s="197"/>
      <c r="HKM105" s="197"/>
      <c r="HKN105" s="197"/>
      <c r="HKO105" s="197"/>
      <c r="HKP105" s="197"/>
      <c r="HKQ105" s="197"/>
      <c r="HKR105" s="197"/>
      <c r="HKS105" s="197"/>
      <c r="HKT105" s="197"/>
      <c r="HKU105" s="197"/>
      <c r="HKV105" s="197"/>
      <c r="HKW105" s="197"/>
      <c r="HKX105" s="197"/>
      <c r="HKY105" s="197"/>
      <c r="HKZ105" s="197"/>
      <c r="HLA105" s="197"/>
      <c r="HLB105" s="197"/>
      <c r="HLC105" s="197"/>
      <c r="HLD105" s="197"/>
      <c r="HLE105" s="197"/>
      <c r="HLF105" s="197"/>
      <c r="HLG105" s="197"/>
      <c r="HLH105" s="197"/>
      <c r="HLI105" s="197"/>
      <c r="HLJ105" s="197"/>
      <c r="HLK105" s="197"/>
      <c r="HLL105" s="197"/>
      <c r="HLM105" s="197"/>
      <c r="HLN105" s="197"/>
      <c r="HLO105" s="197"/>
      <c r="HLP105" s="197"/>
      <c r="HLQ105" s="197"/>
      <c r="HLR105" s="197"/>
      <c r="HLS105" s="197"/>
      <c r="HLT105" s="197"/>
      <c r="HLU105" s="197"/>
      <c r="HLV105" s="197"/>
      <c r="HLW105" s="197"/>
      <c r="HLX105" s="197"/>
      <c r="HLY105" s="197"/>
      <c r="HLZ105" s="197"/>
      <c r="HMA105" s="197"/>
      <c r="HMB105" s="197"/>
      <c r="HMC105" s="197"/>
      <c r="HMD105" s="197"/>
      <c r="HME105" s="197"/>
      <c r="HMF105" s="197"/>
      <c r="HMG105" s="197"/>
      <c r="HMH105" s="197"/>
      <c r="HMI105" s="197"/>
      <c r="HMJ105" s="197"/>
      <c r="HMK105" s="197"/>
      <c r="HML105" s="197"/>
      <c r="HMM105" s="197"/>
      <c r="HMN105" s="197"/>
      <c r="HMO105" s="197"/>
      <c r="HMP105" s="197"/>
      <c r="HMQ105" s="197"/>
      <c r="HMR105" s="197"/>
      <c r="HMS105" s="197"/>
      <c r="HMT105" s="197"/>
      <c r="HMU105" s="197"/>
      <c r="HMV105" s="197"/>
      <c r="HMW105" s="197"/>
      <c r="HMX105" s="197"/>
      <c r="HMY105" s="197"/>
      <c r="HMZ105" s="197"/>
      <c r="HNA105" s="197"/>
      <c r="HNB105" s="197"/>
      <c r="HNC105" s="197"/>
      <c r="HND105" s="197"/>
      <c r="HNE105" s="197"/>
      <c r="HNF105" s="197"/>
      <c r="HNG105" s="197"/>
      <c r="HNH105" s="197"/>
      <c r="HNI105" s="197"/>
      <c r="HNJ105" s="197"/>
      <c r="HNK105" s="197"/>
      <c r="HNL105" s="197"/>
      <c r="HNM105" s="197"/>
      <c r="HNN105" s="197"/>
      <c r="HNO105" s="197"/>
      <c r="HNP105" s="197"/>
      <c r="HNQ105" s="197"/>
      <c r="HNR105" s="197"/>
      <c r="HNS105" s="197"/>
      <c r="HNT105" s="197"/>
      <c r="HNU105" s="197"/>
      <c r="HNV105" s="197"/>
      <c r="HNW105" s="197"/>
      <c r="HNX105" s="197"/>
      <c r="HNY105" s="197"/>
      <c r="HNZ105" s="197"/>
      <c r="HOA105" s="197"/>
      <c r="HOB105" s="197"/>
      <c r="HOC105" s="197"/>
      <c r="HOD105" s="197"/>
      <c r="HOE105" s="197"/>
      <c r="HOF105" s="197"/>
      <c r="HOG105" s="197"/>
      <c r="HOH105" s="197"/>
      <c r="HOI105" s="197"/>
      <c r="HOJ105" s="197"/>
      <c r="HOK105" s="197"/>
      <c r="HOL105" s="197"/>
      <c r="HOM105" s="197"/>
      <c r="HON105" s="197"/>
      <c r="HOO105" s="197"/>
      <c r="HOP105" s="197"/>
      <c r="HOQ105" s="197"/>
      <c r="HOR105" s="197"/>
      <c r="HOS105" s="197"/>
      <c r="HOT105" s="197"/>
      <c r="HOU105" s="197"/>
      <c r="HOV105" s="197"/>
      <c r="HOW105" s="197"/>
      <c r="HOX105" s="197"/>
      <c r="HOY105" s="197"/>
      <c r="HOZ105" s="197"/>
      <c r="HPA105" s="197"/>
      <c r="HPB105" s="197"/>
      <c r="HPC105" s="197"/>
      <c r="HPD105" s="197"/>
      <c r="HPE105" s="197"/>
      <c r="HPF105" s="197"/>
      <c r="HPG105" s="197"/>
      <c r="HPH105" s="197"/>
      <c r="HPI105" s="197"/>
      <c r="HPJ105" s="197"/>
      <c r="HPK105" s="197"/>
      <c r="HPL105" s="197"/>
      <c r="HPM105" s="197"/>
      <c r="HPN105" s="197"/>
      <c r="HPO105" s="197"/>
      <c r="HPP105" s="197"/>
      <c r="HPQ105" s="197"/>
      <c r="HPR105" s="197"/>
      <c r="HPS105" s="197"/>
      <c r="HPT105" s="197"/>
      <c r="HPU105" s="197"/>
      <c r="HPV105" s="197"/>
      <c r="HPW105" s="197"/>
      <c r="HPX105" s="197"/>
      <c r="HPY105" s="197"/>
      <c r="HPZ105" s="197"/>
      <c r="HQA105" s="197"/>
      <c r="HQB105" s="197"/>
      <c r="HQC105" s="197"/>
      <c r="HQD105" s="197"/>
      <c r="HQE105" s="197"/>
      <c r="HQF105" s="197"/>
      <c r="HQG105" s="197"/>
      <c r="HQH105" s="197"/>
      <c r="HQI105" s="197"/>
      <c r="HQJ105" s="197"/>
      <c r="HQK105" s="197"/>
      <c r="HQL105" s="197"/>
      <c r="HQM105" s="197"/>
      <c r="HQN105" s="197"/>
      <c r="HQO105" s="197"/>
      <c r="HQP105" s="197"/>
      <c r="HQQ105" s="197"/>
      <c r="HQR105" s="197"/>
      <c r="HQS105" s="197"/>
      <c r="HQT105" s="197"/>
      <c r="HQU105" s="197"/>
      <c r="HQV105" s="197"/>
      <c r="HQW105" s="197"/>
      <c r="HQX105" s="197"/>
      <c r="HQY105" s="197"/>
      <c r="HQZ105" s="197"/>
      <c r="HRA105" s="197"/>
      <c r="HRB105" s="197"/>
      <c r="HRC105" s="197"/>
      <c r="HRD105" s="197"/>
      <c r="HRE105" s="197"/>
      <c r="HRF105" s="197"/>
      <c r="HRG105" s="197"/>
      <c r="HRH105" s="197"/>
      <c r="HRI105" s="197"/>
      <c r="HRJ105" s="197"/>
      <c r="HRK105" s="197"/>
      <c r="HRL105" s="197"/>
      <c r="HRM105" s="197"/>
      <c r="HRN105" s="197"/>
      <c r="HRO105" s="197"/>
      <c r="HRP105" s="197"/>
      <c r="HRQ105" s="197"/>
      <c r="HRR105" s="197"/>
      <c r="HRS105" s="197"/>
      <c r="HRT105" s="197"/>
      <c r="HRU105" s="197"/>
      <c r="HRV105" s="197"/>
      <c r="HRW105" s="197"/>
      <c r="HRX105" s="197"/>
      <c r="HRY105" s="197"/>
      <c r="HRZ105" s="197"/>
      <c r="HSA105" s="197"/>
      <c r="HSB105" s="197"/>
      <c r="HSC105" s="197"/>
      <c r="HSD105" s="197"/>
      <c r="HSE105" s="197"/>
      <c r="HSF105" s="197"/>
      <c r="HSG105" s="197"/>
      <c r="HSH105" s="197"/>
      <c r="HSI105" s="197"/>
      <c r="HSJ105" s="197"/>
      <c r="HSK105" s="197"/>
      <c r="HSL105" s="197"/>
      <c r="HSM105" s="197"/>
      <c r="HSN105" s="197"/>
      <c r="HSO105" s="197"/>
      <c r="HSP105" s="197"/>
      <c r="HSQ105" s="197"/>
      <c r="HSR105" s="197"/>
      <c r="HSS105" s="197"/>
      <c r="HST105" s="197"/>
      <c r="HSU105" s="197"/>
      <c r="HSV105" s="197"/>
      <c r="HSW105" s="197"/>
      <c r="HSX105" s="197"/>
      <c r="HSY105" s="197"/>
      <c r="HSZ105" s="197"/>
      <c r="HTA105" s="197"/>
      <c r="HTB105" s="197"/>
      <c r="HTC105" s="197"/>
      <c r="HTD105" s="197"/>
      <c r="HTE105" s="197"/>
      <c r="HTF105" s="197"/>
      <c r="HTG105" s="197"/>
      <c r="HTH105" s="197"/>
      <c r="HTI105" s="197"/>
      <c r="HTJ105" s="197"/>
      <c r="HTK105" s="197"/>
      <c r="HTL105" s="197"/>
      <c r="HTM105" s="197"/>
      <c r="HTN105" s="197"/>
      <c r="HTO105" s="197"/>
      <c r="HTP105" s="197"/>
      <c r="HTQ105" s="197"/>
      <c r="HTR105" s="197"/>
      <c r="HTS105" s="197"/>
      <c r="HTT105" s="197"/>
      <c r="HTU105" s="197"/>
      <c r="HTV105" s="197"/>
      <c r="HTW105" s="197"/>
      <c r="HTX105" s="197"/>
      <c r="HTY105" s="197"/>
      <c r="HTZ105" s="197"/>
      <c r="HUA105" s="197"/>
      <c r="HUB105" s="197"/>
      <c r="HUC105" s="197"/>
      <c r="HUD105" s="197"/>
      <c r="HUE105" s="197"/>
      <c r="HUF105" s="197"/>
      <c r="HUG105" s="197"/>
      <c r="HUH105" s="197"/>
      <c r="HUI105" s="197"/>
      <c r="HUJ105" s="197"/>
      <c r="HUK105" s="197"/>
      <c r="HUL105" s="197"/>
      <c r="HUM105" s="197"/>
      <c r="HUN105" s="197"/>
      <c r="HUO105" s="197"/>
      <c r="HUP105" s="197"/>
      <c r="HUQ105" s="197"/>
      <c r="HUR105" s="197"/>
      <c r="HUS105" s="197"/>
      <c r="HUT105" s="197"/>
      <c r="HUU105" s="197"/>
      <c r="HUV105" s="197"/>
      <c r="HUW105" s="197"/>
      <c r="HUX105" s="197"/>
      <c r="HUY105" s="197"/>
      <c r="HUZ105" s="197"/>
      <c r="HVA105" s="197"/>
      <c r="HVB105" s="197"/>
      <c r="HVC105" s="197"/>
      <c r="HVD105" s="197"/>
      <c r="HVE105" s="197"/>
      <c r="HVF105" s="197"/>
      <c r="HVG105" s="197"/>
      <c r="HVH105" s="197"/>
      <c r="HVI105" s="197"/>
      <c r="HVJ105" s="197"/>
      <c r="HVK105" s="197"/>
      <c r="HVL105" s="197"/>
      <c r="HVM105" s="197"/>
      <c r="HVN105" s="197"/>
      <c r="HVO105" s="197"/>
      <c r="HVP105" s="197"/>
      <c r="HVQ105" s="197"/>
      <c r="HVR105" s="197"/>
      <c r="HVS105" s="197"/>
      <c r="HVT105" s="197"/>
      <c r="HVU105" s="197"/>
      <c r="HVV105" s="197"/>
      <c r="HVW105" s="197"/>
      <c r="HVX105" s="197"/>
      <c r="HVY105" s="197"/>
      <c r="HVZ105" s="197"/>
      <c r="HWA105" s="197"/>
      <c r="HWB105" s="197"/>
      <c r="HWC105" s="197"/>
      <c r="HWD105" s="197"/>
      <c r="HWE105" s="197"/>
      <c r="HWF105" s="197"/>
      <c r="HWG105" s="197"/>
      <c r="HWH105" s="197"/>
      <c r="HWI105" s="197"/>
      <c r="HWJ105" s="197"/>
      <c r="HWK105" s="197"/>
      <c r="HWL105" s="197"/>
      <c r="HWM105" s="197"/>
      <c r="HWN105" s="197"/>
      <c r="HWO105" s="197"/>
      <c r="HWP105" s="197"/>
      <c r="HWQ105" s="197"/>
      <c r="HWR105" s="197"/>
      <c r="HWS105" s="197"/>
      <c r="HWT105" s="197"/>
      <c r="HWU105" s="197"/>
      <c r="HWV105" s="197"/>
      <c r="HWW105" s="197"/>
      <c r="HWX105" s="197"/>
      <c r="HWY105" s="197"/>
      <c r="HWZ105" s="197"/>
      <c r="HXA105" s="197"/>
      <c r="HXB105" s="197"/>
      <c r="HXC105" s="197"/>
      <c r="HXD105" s="197"/>
      <c r="HXE105" s="197"/>
      <c r="HXF105" s="197"/>
      <c r="HXG105" s="197"/>
      <c r="HXH105" s="197"/>
      <c r="HXI105" s="197"/>
      <c r="HXJ105" s="197"/>
      <c r="HXK105" s="197"/>
      <c r="HXL105" s="197"/>
      <c r="HXM105" s="197"/>
      <c r="HXN105" s="197"/>
      <c r="HXO105" s="197"/>
      <c r="HXP105" s="197"/>
      <c r="HXQ105" s="197"/>
      <c r="HXR105" s="197"/>
      <c r="HXS105" s="197"/>
      <c r="HXT105" s="197"/>
      <c r="HXU105" s="197"/>
      <c r="HXV105" s="197"/>
      <c r="HXW105" s="197"/>
      <c r="HXX105" s="197"/>
      <c r="HXY105" s="197"/>
      <c r="HXZ105" s="197"/>
      <c r="HYA105" s="197"/>
      <c r="HYB105" s="197"/>
      <c r="HYC105" s="197"/>
      <c r="HYD105" s="197"/>
      <c r="HYE105" s="197"/>
      <c r="HYF105" s="197"/>
      <c r="HYG105" s="197"/>
      <c r="HYH105" s="197"/>
      <c r="HYI105" s="197"/>
      <c r="HYJ105" s="197"/>
      <c r="HYK105" s="197"/>
      <c r="HYL105" s="197"/>
      <c r="HYM105" s="197"/>
      <c r="HYN105" s="197"/>
      <c r="HYO105" s="197"/>
      <c r="HYP105" s="197"/>
      <c r="HYQ105" s="197"/>
      <c r="HYR105" s="197"/>
      <c r="HYS105" s="197"/>
      <c r="HYT105" s="197"/>
      <c r="HYU105" s="197"/>
      <c r="HYV105" s="197"/>
      <c r="HYW105" s="197"/>
      <c r="HYX105" s="197"/>
      <c r="HYY105" s="197"/>
      <c r="HYZ105" s="197"/>
      <c r="HZA105" s="197"/>
      <c r="HZB105" s="197"/>
      <c r="HZC105" s="197"/>
      <c r="HZD105" s="197"/>
      <c r="HZE105" s="197"/>
      <c r="HZF105" s="197"/>
      <c r="HZG105" s="197"/>
      <c r="HZH105" s="197"/>
      <c r="HZI105" s="197"/>
      <c r="HZJ105" s="197"/>
      <c r="HZK105" s="197"/>
      <c r="HZL105" s="197"/>
      <c r="HZM105" s="197"/>
      <c r="HZN105" s="197"/>
      <c r="HZO105" s="197"/>
      <c r="HZP105" s="197"/>
      <c r="HZQ105" s="197"/>
      <c r="HZR105" s="197"/>
      <c r="HZS105" s="197"/>
      <c r="HZT105" s="197"/>
      <c r="HZU105" s="197"/>
      <c r="HZV105" s="197"/>
      <c r="HZW105" s="197"/>
      <c r="HZX105" s="197"/>
      <c r="HZY105" s="197"/>
      <c r="HZZ105" s="197"/>
      <c r="IAA105" s="197"/>
      <c r="IAB105" s="197"/>
      <c r="IAC105" s="197"/>
      <c r="IAD105" s="197"/>
      <c r="IAE105" s="197"/>
      <c r="IAF105" s="197"/>
      <c r="IAG105" s="197"/>
      <c r="IAH105" s="197"/>
      <c r="IAI105" s="197"/>
      <c r="IAJ105" s="197"/>
      <c r="IAK105" s="197"/>
      <c r="IAL105" s="197"/>
      <c r="IAM105" s="197"/>
      <c r="IAN105" s="197"/>
      <c r="IAO105" s="197"/>
      <c r="IAP105" s="197"/>
      <c r="IAQ105" s="197"/>
      <c r="IAR105" s="197"/>
      <c r="IAS105" s="197"/>
      <c r="IAT105" s="197"/>
      <c r="IAU105" s="197"/>
      <c r="IAV105" s="197"/>
      <c r="IAW105" s="197"/>
      <c r="IAX105" s="197"/>
      <c r="IAY105" s="197"/>
      <c r="IAZ105" s="197"/>
      <c r="IBA105" s="197"/>
      <c r="IBB105" s="197"/>
      <c r="IBC105" s="197"/>
      <c r="IBD105" s="197"/>
      <c r="IBE105" s="197"/>
      <c r="IBF105" s="197"/>
      <c r="IBG105" s="197"/>
      <c r="IBH105" s="197"/>
      <c r="IBI105" s="197"/>
      <c r="IBJ105" s="197"/>
      <c r="IBK105" s="197"/>
      <c r="IBL105" s="197"/>
      <c r="IBM105" s="197"/>
      <c r="IBN105" s="197"/>
      <c r="IBO105" s="197"/>
      <c r="IBP105" s="197"/>
      <c r="IBQ105" s="197"/>
      <c r="IBR105" s="197"/>
      <c r="IBS105" s="197"/>
      <c r="IBT105" s="197"/>
      <c r="IBU105" s="197"/>
      <c r="IBV105" s="197"/>
      <c r="IBW105" s="197"/>
      <c r="IBX105" s="197"/>
      <c r="IBY105" s="197"/>
      <c r="IBZ105" s="197"/>
      <c r="ICA105" s="197"/>
      <c r="ICB105" s="197"/>
      <c r="ICC105" s="197"/>
      <c r="ICD105" s="197"/>
      <c r="ICE105" s="197"/>
      <c r="ICF105" s="197"/>
      <c r="ICG105" s="197"/>
      <c r="ICH105" s="197"/>
      <c r="ICI105" s="197"/>
      <c r="ICJ105" s="197"/>
      <c r="ICK105" s="197"/>
      <c r="ICL105" s="197"/>
      <c r="ICM105" s="197"/>
      <c r="ICN105" s="197"/>
      <c r="ICO105" s="197"/>
      <c r="ICP105" s="197"/>
      <c r="ICQ105" s="197"/>
      <c r="ICR105" s="197"/>
      <c r="ICS105" s="197"/>
      <c r="ICT105" s="197"/>
      <c r="ICU105" s="197"/>
      <c r="ICV105" s="197"/>
      <c r="ICW105" s="197"/>
      <c r="ICX105" s="197"/>
      <c r="ICY105" s="197"/>
      <c r="ICZ105" s="197"/>
      <c r="IDA105" s="197"/>
      <c r="IDB105" s="197"/>
      <c r="IDC105" s="197"/>
      <c r="IDD105" s="197"/>
      <c r="IDE105" s="197"/>
      <c r="IDF105" s="197"/>
      <c r="IDG105" s="197"/>
      <c r="IDH105" s="197"/>
      <c r="IDI105" s="197"/>
      <c r="IDJ105" s="197"/>
      <c r="IDK105" s="197"/>
      <c r="IDL105" s="197"/>
      <c r="IDM105" s="197"/>
      <c r="IDN105" s="197"/>
      <c r="IDO105" s="197"/>
      <c r="IDP105" s="197"/>
      <c r="IDQ105" s="197"/>
      <c r="IDR105" s="197"/>
      <c r="IDS105" s="197"/>
      <c r="IDT105" s="197"/>
      <c r="IDU105" s="197"/>
      <c r="IDV105" s="197"/>
      <c r="IDW105" s="197"/>
      <c r="IDX105" s="197"/>
      <c r="IDY105" s="197"/>
      <c r="IDZ105" s="197"/>
      <c r="IEA105" s="197"/>
      <c r="IEB105" s="197"/>
      <c r="IEC105" s="197"/>
      <c r="IED105" s="197"/>
      <c r="IEE105" s="197"/>
      <c r="IEF105" s="197"/>
      <c r="IEG105" s="197"/>
      <c r="IEH105" s="197"/>
      <c r="IEI105" s="197"/>
      <c r="IEJ105" s="197"/>
      <c r="IEK105" s="197"/>
      <c r="IEL105" s="197"/>
      <c r="IEM105" s="197"/>
      <c r="IEN105" s="197"/>
      <c r="IEO105" s="197"/>
      <c r="IEP105" s="197"/>
      <c r="IEQ105" s="197"/>
      <c r="IER105" s="197"/>
      <c r="IES105" s="197"/>
      <c r="IET105" s="197"/>
      <c r="IEU105" s="197"/>
      <c r="IEV105" s="197"/>
      <c r="IEW105" s="197"/>
      <c r="IEX105" s="197"/>
      <c r="IEY105" s="197"/>
      <c r="IEZ105" s="197"/>
      <c r="IFA105" s="197"/>
      <c r="IFB105" s="197"/>
      <c r="IFC105" s="197"/>
      <c r="IFD105" s="197"/>
      <c r="IFE105" s="197"/>
      <c r="IFF105" s="197"/>
      <c r="IFG105" s="197"/>
      <c r="IFH105" s="197"/>
      <c r="IFI105" s="197"/>
      <c r="IFJ105" s="197"/>
      <c r="IFK105" s="197"/>
      <c r="IFL105" s="197"/>
      <c r="IFM105" s="197"/>
      <c r="IFN105" s="197"/>
      <c r="IFO105" s="197"/>
      <c r="IFP105" s="197"/>
      <c r="IFQ105" s="197"/>
      <c r="IFR105" s="197"/>
      <c r="IFS105" s="197"/>
      <c r="IFT105" s="197"/>
      <c r="IFU105" s="197"/>
      <c r="IFV105" s="197"/>
      <c r="IFW105" s="197"/>
      <c r="IFX105" s="197"/>
      <c r="IFY105" s="197"/>
      <c r="IFZ105" s="197"/>
      <c r="IGA105" s="197"/>
      <c r="IGB105" s="197"/>
      <c r="IGC105" s="197"/>
      <c r="IGD105" s="197"/>
      <c r="IGE105" s="197"/>
      <c r="IGF105" s="197"/>
      <c r="IGG105" s="197"/>
      <c r="IGH105" s="197"/>
      <c r="IGI105" s="197"/>
      <c r="IGJ105" s="197"/>
      <c r="IGK105" s="197"/>
      <c r="IGL105" s="197"/>
      <c r="IGM105" s="197"/>
      <c r="IGN105" s="197"/>
      <c r="IGO105" s="197"/>
      <c r="IGP105" s="197"/>
      <c r="IGQ105" s="197"/>
      <c r="IGR105" s="197"/>
      <c r="IGS105" s="197"/>
      <c r="IGT105" s="197"/>
      <c r="IGU105" s="197"/>
      <c r="IGV105" s="197"/>
      <c r="IGW105" s="197"/>
      <c r="IGX105" s="197"/>
      <c r="IGY105" s="197"/>
      <c r="IGZ105" s="197"/>
      <c r="IHA105" s="197"/>
      <c r="IHB105" s="197"/>
      <c r="IHC105" s="197"/>
      <c r="IHD105" s="197"/>
      <c r="IHE105" s="197"/>
      <c r="IHF105" s="197"/>
      <c r="IHG105" s="197"/>
      <c r="IHH105" s="197"/>
      <c r="IHI105" s="197"/>
      <c r="IHJ105" s="197"/>
      <c r="IHK105" s="197"/>
      <c r="IHL105" s="197"/>
      <c r="IHM105" s="197"/>
      <c r="IHN105" s="197"/>
      <c r="IHO105" s="197"/>
      <c r="IHP105" s="197"/>
      <c r="IHQ105" s="197"/>
      <c r="IHR105" s="197"/>
      <c r="IHS105" s="197"/>
      <c r="IHT105" s="197"/>
      <c r="IHU105" s="197"/>
      <c r="IHV105" s="197"/>
      <c r="IHW105" s="197"/>
      <c r="IHX105" s="197"/>
      <c r="IHY105" s="197"/>
      <c r="IHZ105" s="197"/>
      <c r="IIA105" s="197"/>
      <c r="IIB105" s="197"/>
      <c r="IIC105" s="197"/>
      <c r="IID105" s="197"/>
      <c r="IIE105" s="197"/>
      <c r="IIF105" s="197"/>
      <c r="IIG105" s="197"/>
      <c r="IIH105" s="197"/>
      <c r="III105" s="197"/>
      <c r="IIJ105" s="197"/>
      <c r="IIK105" s="197"/>
      <c r="IIL105" s="197"/>
      <c r="IIM105" s="197"/>
      <c r="IIN105" s="197"/>
      <c r="IIO105" s="197"/>
      <c r="IIP105" s="197"/>
      <c r="IIQ105" s="197"/>
      <c r="IIR105" s="197"/>
      <c r="IIS105" s="197"/>
      <c r="IIT105" s="197"/>
      <c r="IIU105" s="197"/>
      <c r="IIV105" s="197"/>
      <c r="IIW105" s="197"/>
      <c r="IIX105" s="197"/>
      <c r="IIY105" s="197"/>
      <c r="IIZ105" s="197"/>
      <c r="IJA105" s="197"/>
      <c r="IJB105" s="197"/>
      <c r="IJC105" s="197"/>
      <c r="IJD105" s="197"/>
      <c r="IJE105" s="197"/>
      <c r="IJF105" s="197"/>
      <c r="IJG105" s="197"/>
      <c r="IJH105" s="197"/>
      <c r="IJI105" s="197"/>
      <c r="IJJ105" s="197"/>
      <c r="IJK105" s="197"/>
      <c r="IJL105" s="197"/>
      <c r="IJM105" s="197"/>
      <c r="IJN105" s="197"/>
      <c r="IJO105" s="197"/>
      <c r="IJP105" s="197"/>
      <c r="IJQ105" s="197"/>
      <c r="IJR105" s="197"/>
      <c r="IJS105" s="197"/>
      <c r="IJT105" s="197"/>
      <c r="IJU105" s="197"/>
      <c r="IJV105" s="197"/>
      <c r="IJW105" s="197"/>
      <c r="IJX105" s="197"/>
      <c r="IJY105" s="197"/>
      <c r="IJZ105" s="197"/>
      <c r="IKA105" s="197"/>
      <c r="IKB105" s="197"/>
      <c r="IKC105" s="197"/>
      <c r="IKD105" s="197"/>
      <c r="IKE105" s="197"/>
      <c r="IKF105" s="197"/>
      <c r="IKG105" s="197"/>
      <c r="IKH105" s="197"/>
      <c r="IKI105" s="197"/>
      <c r="IKJ105" s="197"/>
      <c r="IKK105" s="197"/>
      <c r="IKL105" s="197"/>
      <c r="IKM105" s="197"/>
      <c r="IKN105" s="197"/>
      <c r="IKO105" s="197"/>
      <c r="IKP105" s="197"/>
      <c r="IKQ105" s="197"/>
      <c r="IKR105" s="197"/>
      <c r="IKS105" s="197"/>
      <c r="IKT105" s="197"/>
      <c r="IKU105" s="197"/>
      <c r="IKV105" s="197"/>
      <c r="IKW105" s="197"/>
      <c r="IKX105" s="197"/>
      <c r="IKY105" s="197"/>
      <c r="IKZ105" s="197"/>
      <c r="ILA105" s="197"/>
      <c r="ILB105" s="197"/>
      <c r="ILC105" s="197"/>
      <c r="ILD105" s="197"/>
      <c r="ILE105" s="197"/>
      <c r="ILF105" s="197"/>
      <c r="ILG105" s="197"/>
      <c r="ILH105" s="197"/>
      <c r="ILI105" s="197"/>
      <c r="ILJ105" s="197"/>
      <c r="ILK105" s="197"/>
      <c r="ILL105" s="197"/>
      <c r="ILM105" s="197"/>
      <c r="ILN105" s="197"/>
      <c r="ILO105" s="197"/>
      <c r="ILP105" s="197"/>
      <c r="ILQ105" s="197"/>
      <c r="ILR105" s="197"/>
      <c r="ILS105" s="197"/>
      <c r="ILT105" s="197"/>
      <c r="ILU105" s="197"/>
      <c r="ILV105" s="197"/>
      <c r="ILW105" s="197"/>
      <c r="ILX105" s="197"/>
      <c r="ILY105" s="197"/>
      <c r="ILZ105" s="197"/>
      <c r="IMA105" s="197"/>
      <c r="IMB105" s="197"/>
      <c r="IMC105" s="197"/>
      <c r="IMD105" s="197"/>
      <c r="IME105" s="197"/>
      <c r="IMF105" s="197"/>
      <c r="IMG105" s="197"/>
      <c r="IMH105" s="197"/>
      <c r="IMI105" s="197"/>
      <c r="IMJ105" s="197"/>
      <c r="IMK105" s="197"/>
      <c r="IML105" s="197"/>
      <c r="IMM105" s="197"/>
      <c r="IMN105" s="197"/>
      <c r="IMO105" s="197"/>
      <c r="IMP105" s="197"/>
      <c r="IMQ105" s="197"/>
      <c r="IMR105" s="197"/>
      <c r="IMS105" s="197"/>
      <c r="IMT105" s="197"/>
      <c r="IMU105" s="197"/>
      <c r="IMV105" s="197"/>
      <c r="IMW105" s="197"/>
      <c r="IMX105" s="197"/>
      <c r="IMY105" s="197"/>
      <c r="IMZ105" s="197"/>
      <c r="INA105" s="197"/>
      <c r="INB105" s="197"/>
      <c r="INC105" s="197"/>
      <c r="IND105" s="197"/>
      <c r="INE105" s="197"/>
      <c r="INF105" s="197"/>
      <c r="ING105" s="197"/>
      <c r="INH105" s="197"/>
      <c r="INI105" s="197"/>
      <c r="INJ105" s="197"/>
      <c r="INK105" s="197"/>
      <c r="INL105" s="197"/>
      <c r="INM105" s="197"/>
      <c r="INN105" s="197"/>
      <c r="INO105" s="197"/>
      <c r="INP105" s="197"/>
      <c r="INQ105" s="197"/>
      <c r="INR105" s="197"/>
      <c r="INS105" s="197"/>
      <c r="INT105" s="197"/>
      <c r="INU105" s="197"/>
      <c r="INV105" s="197"/>
      <c r="INW105" s="197"/>
      <c r="INX105" s="197"/>
      <c r="INY105" s="197"/>
      <c r="INZ105" s="197"/>
      <c r="IOA105" s="197"/>
      <c r="IOB105" s="197"/>
      <c r="IOC105" s="197"/>
      <c r="IOD105" s="197"/>
      <c r="IOE105" s="197"/>
      <c r="IOF105" s="197"/>
      <c r="IOG105" s="197"/>
      <c r="IOH105" s="197"/>
      <c r="IOI105" s="197"/>
      <c r="IOJ105" s="197"/>
      <c r="IOK105" s="197"/>
      <c r="IOL105" s="197"/>
      <c r="IOM105" s="197"/>
      <c r="ION105" s="197"/>
      <c r="IOO105" s="197"/>
      <c r="IOP105" s="197"/>
      <c r="IOQ105" s="197"/>
      <c r="IOR105" s="197"/>
      <c r="IOS105" s="197"/>
      <c r="IOT105" s="197"/>
      <c r="IOU105" s="197"/>
      <c r="IOV105" s="197"/>
      <c r="IOW105" s="197"/>
      <c r="IOX105" s="197"/>
      <c r="IOY105" s="197"/>
      <c r="IOZ105" s="197"/>
      <c r="IPA105" s="197"/>
      <c r="IPB105" s="197"/>
      <c r="IPC105" s="197"/>
      <c r="IPD105" s="197"/>
      <c r="IPE105" s="197"/>
      <c r="IPF105" s="197"/>
      <c r="IPG105" s="197"/>
      <c r="IPH105" s="197"/>
      <c r="IPI105" s="197"/>
      <c r="IPJ105" s="197"/>
      <c r="IPK105" s="197"/>
      <c r="IPL105" s="197"/>
      <c r="IPM105" s="197"/>
      <c r="IPN105" s="197"/>
      <c r="IPO105" s="197"/>
      <c r="IPP105" s="197"/>
      <c r="IPQ105" s="197"/>
      <c r="IPR105" s="197"/>
      <c r="IPS105" s="197"/>
      <c r="IPT105" s="197"/>
      <c r="IPU105" s="197"/>
      <c r="IPV105" s="197"/>
      <c r="IPW105" s="197"/>
      <c r="IPX105" s="197"/>
      <c r="IPY105" s="197"/>
      <c r="IPZ105" s="197"/>
      <c r="IQA105" s="197"/>
      <c r="IQB105" s="197"/>
      <c r="IQC105" s="197"/>
      <c r="IQD105" s="197"/>
      <c r="IQE105" s="197"/>
      <c r="IQF105" s="197"/>
      <c r="IQG105" s="197"/>
      <c r="IQH105" s="197"/>
      <c r="IQI105" s="197"/>
      <c r="IQJ105" s="197"/>
      <c r="IQK105" s="197"/>
      <c r="IQL105" s="197"/>
      <c r="IQM105" s="197"/>
      <c r="IQN105" s="197"/>
      <c r="IQO105" s="197"/>
      <c r="IQP105" s="197"/>
      <c r="IQQ105" s="197"/>
      <c r="IQR105" s="197"/>
      <c r="IQS105" s="197"/>
      <c r="IQT105" s="197"/>
      <c r="IQU105" s="197"/>
      <c r="IQV105" s="197"/>
      <c r="IQW105" s="197"/>
      <c r="IQX105" s="197"/>
      <c r="IQY105" s="197"/>
      <c r="IQZ105" s="197"/>
      <c r="IRA105" s="197"/>
      <c r="IRB105" s="197"/>
      <c r="IRC105" s="197"/>
      <c r="IRD105" s="197"/>
      <c r="IRE105" s="197"/>
      <c r="IRF105" s="197"/>
      <c r="IRG105" s="197"/>
      <c r="IRH105" s="197"/>
      <c r="IRI105" s="197"/>
      <c r="IRJ105" s="197"/>
      <c r="IRK105" s="197"/>
      <c r="IRL105" s="197"/>
      <c r="IRM105" s="197"/>
      <c r="IRN105" s="197"/>
      <c r="IRO105" s="197"/>
      <c r="IRP105" s="197"/>
      <c r="IRQ105" s="197"/>
      <c r="IRR105" s="197"/>
      <c r="IRS105" s="197"/>
      <c r="IRT105" s="197"/>
      <c r="IRU105" s="197"/>
      <c r="IRV105" s="197"/>
      <c r="IRW105" s="197"/>
      <c r="IRX105" s="197"/>
      <c r="IRY105" s="197"/>
      <c r="IRZ105" s="197"/>
      <c r="ISA105" s="197"/>
      <c r="ISB105" s="197"/>
      <c r="ISC105" s="197"/>
      <c r="ISD105" s="197"/>
      <c r="ISE105" s="197"/>
      <c r="ISF105" s="197"/>
      <c r="ISG105" s="197"/>
      <c r="ISH105" s="197"/>
      <c r="ISI105" s="197"/>
      <c r="ISJ105" s="197"/>
      <c r="ISK105" s="197"/>
      <c r="ISL105" s="197"/>
      <c r="ISM105" s="197"/>
      <c r="ISN105" s="197"/>
      <c r="ISO105" s="197"/>
      <c r="ISP105" s="197"/>
      <c r="ISQ105" s="197"/>
      <c r="ISR105" s="197"/>
      <c r="ISS105" s="197"/>
      <c r="IST105" s="197"/>
      <c r="ISU105" s="197"/>
      <c r="ISV105" s="197"/>
      <c r="ISW105" s="197"/>
      <c r="ISX105" s="197"/>
      <c r="ISY105" s="197"/>
      <c r="ISZ105" s="197"/>
      <c r="ITA105" s="197"/>
      <c r="ITB105" s="197"/>
      <c r="ITC105" s="197"/>
      <c r="ITD105" s="197"/>
      <c r="ITE105" s="197"/>
      <c r="ITF105" s="197"/>
      <c r="ITG105" s="197"/>
      <c r="ITH105" s="197"/>
      <c r="ITI105" s="197"/>
      <c r="ITJ105" s="197"/>
      <c r="ITK105" s="197"/>
      <c r="ITL105" s="197"/>
      <c r="ITM105" s="197"/>
      <c r="ITN105" s="197"/>
      <c r="ITO105" s="197"/>
      <c r="ITP105" s="197"/>
      <c r="ITQ105" s="197"/>
      <c r="ITR105" s="197"/>
      <c r="ITS105" s="197"/>
      <c r="ITT105" s="197"/>
      <c r="ITU105" s="197"/>
      <c r="ITV105" s="197"/>
      <c r="ITW105" s="197"/>
      <c r="ITX105" s="197"/>
      <c r="ITY105" s="197"/>
      <c r="ITZ105" s="197"/>
      <c r="IUA105" s="197"/>
      <c r="IUB105" s="197"/>
      <c r="IUC105" s="197"/>
      <c r="IUD105" s="197"/>
      <c r="IUE105" s="197"/>
      <c r="IUF105" s="197"/>
      <c r="IUG105" s="197"/>
      <c r="IUH105" s="197"/>
      <c r="IUI105" s="197"/>
      <c r="IUJ105" s="197"/>
      <c r="IUK105" s="197"/>
      <c r="IUL105" s="197"/>
      <c r="IUM105" s="197"/>
      <c r="IUN105" s="197"/>
      <c r="IUO105" s="197"/>
      <c r="IUP105" s="197"/>
      <c r="IUQ105" s="197"/>
      <c r="IUR105" s="197"/>
      <c r="IUS105" s="197"/>
      <c r="IUT105" s="197"/>
      <c r="IUU105" s="197"/>
      <c r="IUV105" s="197"/>
      <c r="IUW105" s="197"/>
      <c r="IUX105" s="197"/>
      <c r="IUY105" s="197"/>
      <c r="IUZ105" s="197"/>
      <c r="IVA105" s="197"/>
      <c r="IVB105" s="197"/>
      <c r="IVC105" s="197"/>
      <c r="IVD105" s="197"/>
      <c r="IVE105" s="197"/>
      <c r="IVF105" s="197"/>
      <c r="IVG105" s="197"/>
      <c r="IVH105" s="197"/>
      <c r="IVI105" s="197"/>
      <c r="IVJ105" s="197"/>
      <c r="IVK105" s="197"/>
      <c r="IVL105" s="197"/>
      <c r="IVM105" s="197"/>
      <c r="IVN105" s="197"/>
      <c r="IVO105" s="197"/>
      <c r="IVP105" s="197"/>
      <c r="IVQ105" s="197"/>
      <c r="IVR105" s="197"/>
      <c r="IVS105" s="197"/>
      <c r="IVT105" s="197"/>
      <c r="IVU105" s="197"/>
      <c r="IVV105" s="197"/>
      <c r="IVW105" s="197"/>
      <c r="IVX105" s="197"/>
      <c r="IVY105" s="197"/>
      <c r="IVZ105" s="197"/>
      <c r="IWA105" s="197"/>
      <c r="IWB105" s="197"/>
      <c r="IWC105" s="197"/>
      <c r="IWD105" s="197"/>
      <c r="IWE105" s="197"/>
      <c r="IWF105" s="197"/>
      <c r="IWG105" s="197"/>
      <c r="IWH105" s="197"/>
      <c r="IWI105" s="197"/>
      <c r="IWJ105" s="197"/>
      <c r="IWK105" s="197"/>
      <c r="IWL105" s="197"/>
      <c r="IWM105" s="197"/>
      <c r="IWN105" s="197"/>
      <c r="IWO105" s="197"/>
      <c r="IWP105" s="197"/>
      <c r="IWQ105" s="197"/>
      <c r="IWR105" s="197"/>
      <c r="IWS105" s="197"/>
      <c r="IWT105" s="197"/>
      <c r="IWU105" s="197"/>
      <c r="IWV105" s="197"/>
      <c r="IWW105" s="197"/>
      <c r="IWX105" s="197"/>
      <c r="IWY105" s="197"/>
      <c r="IWZ105" s="197"/>
      <c r="IXA105" s="197"/>
      <c r="IXB105" s="197"/>
      <c r="IXC105" s="197"/>
      <c r="IXD105" s="197"/>
      <c r="IXE105" s="197"/>
      <c r="IXF105" s="197"/>
      <c r="IXG105" s="197"/>
      <c r="IXH105" s="197"/>
      <c r="IXI105" s="197"/>
      <c r="IXJ105" s="197"/>
      <c r="IXK105" s="197"/>
      <c r="IXL105" s="197"/>
      <c r="IXM105" s="197"/>
      <c r="IXN105" s="197"/>
      <c r="IXO105" s="197"/>
      <c r="IXP105" s="197"/>
      <c r="IXQ105" s="197"/>
      <c r="IXR105" s="197"/>
      <c r="IXS105" s="197"/>
      <c r="IXT105" s="197"/>
      <c r="IXU105" s="197"/>
      <c r="IXV105" s="197"/>
      <c r="IXW105" s="197"/>
      <c r="IXX105" s="197"/>
      <c r="IXY105" s="197"/>
      <c r="IXZ105" s="197"/>
      <c r="IYA105" s="197"/>
      <c r="IYB105" s="197"/>
      <c r="IYC105" s="197"/>
      <c r="IYD105" s="197"/>
      <c r="IYE105" s="197"/>
      <c r="IYF105" s="197"/>
      <c r="IYG105" s="197"/>
      <c r="IYH105" s="197"/>
      <c r="IYI105" s="197"/>
      <c r="IYJ105" s="197"/>
      <c r="IYK105" s="197"/>
      <c r="IYL105" s="197"/>
      <c r="IYM105" s="197"/>
      <c r="IYN105" s="197"/>
      <c r="IYO105" s="197"/>
      <c r="IYP105" s="197"/>
      <c r="IYQ105" s="197"/>
      <c r="IYR105" s="197"/>
      <c r="IYS105" s="197"/>
      <c r="IYT105" s="197"/>
      <c r="IYU105" s="197"/>
      <c r="IYV105" s="197"/>
      <c r="IYW105" s="197"/>
      <c r="IYX105" s="197"/>
      <c r="IYY105" s="197"/>
      <c r="IYZ105" s="197"/>
      <c r="IZA105" s="197"/>
      <c r="IZB105" s="197"/>
      <c r="IZC105" s="197"/>
      <c r="IZD105" s="197"/>
      <c r="IZE105" s="197"/>
      <c r="IZF105" s="197"/>
      <c r="IZG105" s="197"/>
      <c r="IZH105" s="197"/>
      <c r="IZI105" s="197"/>
      <c r="IZJ105" s="197"/>
      <c r="IZK105" s="197"/>
      <c r="IZL105" s="197"/>
      <c r="IZM105" s="197"/>
      <c r="IZN105" s="197"/>
      <c r="IZO105" s="197"/>
      <c r="IZP105" s="197"/>
      <c r="IZQ105" s="197"/>
      <c r="IZR105" s="197"/>
      <c r="IZS105" s="197"/>
      <c r="IZT105" s="197"/>
      <c r="IZU105" s="197"/>
      <c r="IZV105" s="197"/>
      <c r="IZW105" s="197"/>
      <c r="IZX105" s="197"/>
      <c r="IZY105" s="197"/>
      <c r="IZZ105" s="197"/>
      <c r="JAA105" s="197"/>
      <c r="JAB105" s="197"/>
      <c r="JAC105" s="197"/>
      <c r="JAD105" s="197"/>
      <c r="JAE105" s="197"/>
      <c r="JAF105" s="197"/>
      <c r="JAG105" s="197"/>
      <c r="JAH105" s="197"/>
      <c r="JAI105" s="197"/>
      <c r="JAJ105" s="197"/>
      <c r="JAK105" s="197"/>
      <c r="JAL105" s="197"/>
      <c r="JAM105" s="197"/>
      <c r="JAN105" s="197"/>
      <c r="JAO105" s="197"/>
      <c r="JAP105" s="197"/>
      <c r="JAQ105" s="197"/>
      <c r="JAR105" s="197"/>
      <c r="JAS105" s="197"/>
      <c r="JAT105" s="197"/>
      <c r="JAU105" s="197"/>
      <c r="JAV105" s="197"/>
      <c r="JAW105" s="197"/>
      <c r="JAX105" s="197"/>
      <c r="JAY105" s="197"/>
      <c r="JAZ105" s="197"/>
      <c r="JBA105" s="197"/>
      <c r="JBB105" s="197"/>
      <c r="JBC105" s="197"/>
      <c r="JBD105" s="197"/>
      <c r="JBE105" s="197"/>
      <c r="JBF105" s="197"/>
      <c r="JBG105" s="197"/>
      <c r="JBH105" s="197"/>
      <c r="JBI105" s="197"/>
      <c r="JBJ105" s="197"/>
      <c r="JBK105" s="197"/>
      <c r="JBL105" s="197"/>
      <c r="JBM105" s="197"/>
      <c r="JBN105" s="197"/>
      <c r="JBO105" s="197"/>
      <c r="JBP105" s="197"/>
      <c r="JBQ105" s="197"/>
      <c r="JBR105" s="197"/>
      <c r="JBS105" s="197"/>
      <c r="JBT105" s="197"/>
      <c r="JBU105" s="197"/>
      <c r="JBV105" s="197"/>
      <c r="JBW105" s="197"/>
      <c r="JBX105" s="197"/>
      <c r="JBY105" s="197"/>
      <c r="JBZ105" s="197"/>
      <c r="JCA105" s="197"/>
      <c r="JCB105" s="197"/>
      <c r="JCC105" s="197"/>
      <c r="JCD105" s="197"/>
      <c r="JCE105" s="197"/>
      <c r="JCF105" s="197"/>
      <c r="JCG105" s="197"/>
      <c r="JCH105" s="197"/>
      <c r="JCI105" s="197"/>
      <c r="JCJ105" s="197"/>
      <c r="JCK105" s="197"/>
      <c r="JCL105" s="197"/>
      <c r="JCM105" s="197"/>
      <c r="JCN105" s="197"/>
      <c r="JCO105" s="197"/>
      <c r="JCP105" s="197"/>
      <c r="JCQ105" s="197"/>
      <c r="JCR105" s="197"/>
      <c r="JCS105" s="197"/>
      <c r="JCT105" s="197"/>
      <c r="JCU105" s="197"/>
      <c r="JCV105" s="197"/>
      <c r="JCW105" s="197"/>
      <c r="JCX105" s="197"/>
      <c r="JCY105" s="197"/>
      <c r="JCZ105" s="197"/>
      <c r="JDA105" s="197"/>
      <c r="JDB105" s="197"/>
      <c r="JDC105" s="197"/>
      <c r="JDD105" s="197"/>
      <c r="JDE105" s="197"/>
      <c r="JDF105" s="197"/>
      <c r="JDG105" s="197"/>
      <c r="JDH105" s="197"/>
      <c r="JDI105" s="197"/>
      <c r="JDJ105" s="197"/>
      <c r="JDK105" s="197"/>
      <c r="JDL105" s="197"/>
      <c r="JDM105" s="197"/>
      <c r="JDN105" s="197"/>
      <c r="JDO105" s="197"/>
      <c r="JDP105" s="197"/>
      <c r="JDQ105" s="197"/>
      <c r="JDR105" s="197"/>
      <c r="JDS105" s="197"/>
      <c r="JDT105" s="197"/>
      <c r="JDU105" s="197"/>
      <c r="JDV105" s="197"/>
      <c r="JDW105" s="197"/>
      <c r="JDX105" s="197"/>
      <c r="JDY105" s="197"/>
      <c r="JDZ105" s="197"/>
      <c r="JEA105" s="197"/>
      <c r="JEB105" s="197"/>
      <c r="JEC105" s="197"/>
      <c r="JED105" s="197"/>
      <c r="JEE105" s="197"/>
      <c r="JEF105" s="197"/>
      <c r="JEG105" s="197"/>
      <c r="JEH105" s="197"/>
      <c r="JEI105" s="197"/>
      <c r="JEJ105" s="197"/>
      <c r="JEK105" s="197"/>
      <c r="JEL105" s="197"/>
      <c r="JEM105" s="197"/>
      <c r="JEN105" s="197"/>
      <c r="JEO105" s="197"/>
      <c r="JEP105" s="197"/>
      <c r="JEQ105" s="197"/>
      <c r="JER105" s="197"/>
      <c r="JES105" s="197"/>
      <c r="JET105" s="197"/>
      <c r="JEU105" s="197"/>
      <c r="JEV105" s="197"/>
      <c r="JEW105" s="197"/>
      <c r="JEX105" s="197"/>
      <c r="JEY105" s="197"/>
      <c r="JEZ105" s="197"/>
      <c r="JFA105" s="197"/>
      <c r="JFB105" s="197"/>
      <c r="JFC105" s="197"/>
      <c r="JFD105" s="197"/>
      <c r="JFE105" s="197"/>
      <c r="JFF105" s="197"/>
      <c r="JFG105" s="197"/>
      <c r="JFH105" s="197"/>
      <c r="JFI105" s="197"/>
      <c r="JFJ105" s="197"/>
      <c r="JFK105" s="197"/>
      <c r="JFL105" s="197"/>
      <c r="JFM105" s="197"/>
      <c r="JFN105" s="197"/>
      <c r="JFO105" s="197"/>
      <c r="JFP105" s="197"/>
      <c r="JFQ105" s="197"/>
      <c r="JFR105" s="197"/>
      <c r="JFS105" s="197"/>
      <c r="JFT105" s="197"/>
      <c r="JFU105" s="197"/>
      <c r="JFV105" s="197"/>
      <c r="JFW105" s="197"/>
      <c r="JFX105" s="197"/>
      <c r="JFY105" s="197"/>
      <c r="JFZ105" s="197"/>
      <c r="JGA105" s="197"/>
      <c r="JGB105" s="197"/>
      <c r="JGC105" s="197"/>
      <c r="JGD105" s="197"/>
      <c r="JGE105" s="197"/>
      <c r="JGF105" s="197"/>
      <c r="JGG105" s="197"/>
      <c r="JGH105" s="197"/>
      <c r="JGI105" s="197"/>
      <c r="JGJ105" s="197"/>
      <c r="JGK105" s="197"/>
      <c r="JGL105" s="197"/>
      <c r="JGM105" s="197"/>
      <c r="JGN105" s="197"/>
      <c r="JGO105" s="197"/>
      <c r="JGP105" s="197"/>
      <c r="JGQ105" s="197"/>
      <c r="JGR105" s="197"/>
      <c r="JGS105" s="197"/>
      <c r="JGT105" s="197"/>
      <c r="JGU105" s="197"/>
      <c r="JGV105" s="197"/>
      <c r="JGW105" s="197"/>
      <c r="JGX105" s="197"/>
      <c r="JGY105" s="197"/>
      <c r="JGZ105" s="197"/>
      <c r="JHA105" s="197"/>
      <c r="JHB105" s="197"/>
      <c r="JHC105" s="197"/>
      <c r="JHD105" s="197"/>
      <c r="JHE105" s="197"/>
      <c r="JHF105" s="197"/>
      <c r="JHG105" s="197"/>
      <c r="JHH105" s="197"/>
      <c r="JHI105" s="197"/>
      <c r="JHJ105" s="197"/>
      <c r="JHK105" s="197"/>
      <c r="JHL105" s="197"/>
      <c r="JHM105" s="197"/>
      <c r="JHN105" s="197"/>
      <c r="JHO105" s="197"/>
      <c r="JHP105" s="197"/>
      <c r="JHQ105" s="197"/>
      <c r="JHR105" s="197"/>
      <c r="JHS105" s="197"/>
      <c r="JHT105" s="197"/>
      <c r="JHU105" s="197"/>
      <c r="JHV105" s="197"/>
      <c r="JHW105" s="197"/>
      <c r="JHX105" s="197"/>
      <c r="JHY105" s="197"/>
      <c r="JHZ105" s="197"/>
      <c r="JIA105" s="197"/>
      <c r="JIB105" s="197"/>
      <c r="JIC105" s="197"/>
      <c r="JID105" s="197"/>
      <c r="JIE105" s="197"/>
      <c r="JIF105" s="197"/>
      <c r="JIG105" s="197"/>
      <c r="JIH105" s="197"/>
      <c r="JII105" s="197"/>
      <c r="JIJ105" s="197"/>
      <c r="JIK105" s="197"/>
      <c r="JIL105" s="197"/>
      <c r="JIM105" s="197"/>
      <c r="JIN105" s="197"/>
      <c r="JIO105" s="197"/>
      <c r="JIP105" s="197"/>
      <c r="JIQ105" s="197"/>
      <c r="JIR105" s="197"/>
      <c r="JIS105" s="197"/>
      <c r="JIT105" s="197"/>
      <c r="JIU105" s="197"/>
      <c r="JIV105" s="197"/>
      <c r="JIW105" s="197"/>
      <c r="JIX105" s="197"/>
      <c r="JIY105" s="197"/>
      <c r="JIZ105" s="197"/>
      <c r="JJA105" s="197"/>
      <c r="JJB105" s="197"/>
      <c r="JJC105" s="197"/>
      <c r="JJD105" s="197"/>
      <c r="JJE105" s="197"/>
      <c r="JJF105" s="197"/>
      <c r="JJG105" s="197"/>
      <c r="JJH105" s="197"/>
      <c r="JJI105" s="197"/>
      <c r="JJJ105" s="197"/>
      <c r="JJK105" s="197"/>
      <c r="JJL105" s="197"/>
      <c r="JJM105" s="197"/>
      <c r="JJN105" s="197"/>
      <c r="JJO105" s="197"/>
      <c r="JJP105" s="197"/>
      <c r="JJQ105" s="197"/>
      <c r="JJR105" s="197"/>
      <c r="JJS105" s="197"/>
      <c r="JJT105" s="197"/>
      <c r="JJU105" s="197"/>
      <c r="JJV105" s="197"/>
      <c r="JJW105" s="197"/>
      <c r="JJX105" s="197"/>
      <c r="JJY105" s="197"/>
      <c r="JJZ105" s="197"/>
      <c r="JKA105" s="197"/>
      <c r="JKB105" s="197"/>
      <c r="JKC105" s="197"/>
      <c r="JKD105" s="197"/>
      <c r="JKE105" s="197"/>
      <c r="JKF105" s="197"/>
      <c r="JKG105" s="197"/>
      <c r="JKH105" s="197"/>
      <c r="JKI105" s="197"/>
      <c r="JKJ105" s="197"/>
      <c r="JKK105" s="197"/>
      <c r="JKL105" s="197"/>
      <c r="JKM105" s="197"/>
      <c r="JKN105" s="197"/>
      <c r="JKO105" s="197"/>
      <c r="JKP105" s="197"/>
      <c r="JKQ105" s="197"/>
      <c r="JKR105" s="197"/>
      <c r="JKS105" s="197"/>
      <c r="JKT105" s="197"/>
      <c r="JKU105" s="197"/>
      <c r="JKV105" s="197"/>
      <c r="JKW105" s="197"/>
      <c r="JKX105" s="197"/>
      <c r="JKY105" s="197"/>
      <c r="JKZ105" s="197"/>
      <c r="JLA105" s="197"/>
      <c r="JLB105" s="197"/>
      <c r="JLC105" s="197"/>
      <c r="JLD105" s="197"/>
      <c r="JLE105" s="197"/>
      <c r="JLF105" s="197"/>
      <c r="JLG105" s="197"/>
      <c r="JLH105" s="197"/>
      <c r="JLI105" s="197"/>
      <c r="JLJ105" s="197"/>
      <c r="JLK105" s="197"/>
      <c r="JLL105" s="197"/>
      <c r="JLM105" s="197"/>
      <c r="JLN105" s="197"/>
      <c r="JLO105" s="197"/>
      <c r="JLP105" s="197"/>
      <c r="JLQ105" s="197"/>
      <c r="JLR105" s="197"/>
      <c r="JLS105" s="197"/>
      <c r="JLT105" s="197"/>
      <c r="JLU105" s="197"/>
      <c r="JLV105" s="197"/>
      <c r="JLW105" s="197"/>
      <c r="JLX105" s="197"/>
      <c r="JLY105" s="197"/>
      <c r="JLZ105" s="197"/>
      <c r="JMA105" s="197"/>
      <c r="JMB105" s="197"/>
      <c r="JMC105" s="197"/>
      <c r="JMD105" s="197"/>
      <c r="JME105" s="197"/>
      <c r="JMF105" s="197"/>
      <c r="JMG105" s="197"/>
      <c r="JMH105" s="197"/>
      <c r="JMI105" s="197"/>
      <c r="JMJ105" s="197"/>
      <c r="JMK105" s="197"/>
      <c r="JML105" s="197"/>
      <c r="JMM105" s="197"/>
      <c r="JMN105" s="197"/>
      <c r="JMO105" s="197"/>
      <c r="JMP105" s="197"/>
      <c r="JMQ105" s="197"/>
      <c r="JMR105" s="197"/>
      <c r="JMS105" s="197"/>
      <c r="JMT105" s="197"/>
      <c r="JMU105" s="197"/>
      <c r="JMV105" s="197"/>
      <c r="JMW105" s="197"/>
      <c r="JMX105" s="197"/>
      <c r="JMY105" s="197"/>
      <c r="JMZ105" s="197"/>
      <c r="JNA105" s="197"/>
      <c r="JNB105" s="197"/>
      <c r="JNC105" s="197"/>
      <c r="JND105" s="197"/>
      <c r="JNE105" s="197"/>
      <c r="JNF105" s="197"/>
      <c r="JNG105" s="197"/>
      <c r="JNH105" s="197"/>
      <c r="JNI105" s="197"/>
      <c r="JNJ105" s="197"/>
      <c r="JNK105" s="197"/>
      <c r="JNL105" s="197"/>
      <c r="JNM105" s="197"/>
      <c r="JNN105" s="197"/>
      <c r="JNO105" s="197"/>
      <c r="JNP105" s="197"/>
      <c r="JNQ105" s="197"/>
      <c r="JNR105" s="197"/>
      <c r="JNS105" s="197"/>
      <c r="JNT105" s="197"/>
      <c r="JNU105" s="197"/>
      <c r="JNV105" s="197"/>
      <c r="JNW105" s="197"/>
      <c r="JNX105" s="197"/>
      <c r="JNY105" s="197"/>
      <c r="JNZ105" s="197"/>
      <c r="JOA105" s="197"/>
      <c r="JOB105" s="197"/>
      <c r="JOC105" s="197"/>
      <c r="JOD105" s="197"/>
      <c r="JOE105" s="197"/>
      <c r="JOF105" s="197"/>
      <c r="JOG105" s="197"/>
      <c r="JOH105" s="197"/>
      <c r="JOI105" s="197"/>
      <c r="JOJ105" s="197"/>
      <c r="JOK105" s="197"/>
      <c r="JOL105" s="197"/>
      <c r="JOM105" s="197"/>
      <c r="JON105" s="197"/>
      <c r="JOO105" s="197"/>
      <c r="JOP105" s="197"/>
      <c r="JOQ105" s="197"/>
      <c r="JOR105" s="197"/>
      <c r="JOS105" s="197"/>
      <c r="JOT105" s="197"/>
      <c r="JOU105" s="197"/>
      <c r="JOV105" s="197"/>
      <c r="JOW105" s="197"/>
      <c r="JOX105" s="197"/>
      <c r="JOY105" s="197"/>
      <c r="JOZ105" s="197"/>
      <c r="JPA105" s="197"/>
      <c r="JPB105" s="197"/>
      <c r="JPC105" s="197"/>
      <c r="JPD105" s="197"/>
      <c r="JPE105" s="197"/>
      <c r="JPF105" s="197"/>
      <c r="JPG105" s="197"/>
      <c r="JPH105" s="197"/>
      <c r="JPI105" s="197"/>
      <c r="JPJ105" s="197"/>
      <c r="JPK105" s="197"/>
      <c r="JPL105" s="197"/>
      <c r="JPM105" s="197"/>
      <c r="JPN105" s="197"/>
      <c r="JPO105" s="197"/>
      <c r="JPP105" s="197"/>
      <c r="JPQ105" s="197"/>
      <c r="JPR105" s="197"/>
      <c r="JPS105" s="197"/>
      <c r="JPT105" s="197"/>
      <c r="JPU105" s="197"/>
      <c r="JPV105" s="197"/>
      <c r="JPW105" s="197"/>
      <c r="JPX105" s="197"/>
      <c r="JPY105" s="197"/>
      <c r="JPZ105" s="197"/>
      <c r="JQA105" s="197"/>
      <c r="JQB105" s="197"/>
      <c r="JQC105" s="197"/>
      <c r="JQD105" s="197"/>
      <c r="JQE105" s="197"/>
      <c r="JQF105" s="197"/>
      <c r="JQG105" s="197"/>
      <c r="JQH105" s="197"/>
      <c r="JQI105" s="197"/>
      <c r="JQJ105" s="197"/>
      <c r="JQK105" s="197"/>
      <c r="JQL105" s="197"/>
      <c r="JQM105" s="197"/>
      <c r="JQN105" s="197"/>
      <c r="JQO105" s="197"/>
      <c r="JQP105" s="197"/>
      <c r="JQQ105" s="197"/>
      <c r="JQR105" s="197"/>
      <c r="JQS105" s="197"/>
      <c r="JQT105" s="197"/>
      <c r="JQU105" s="197"/>
      <c r="JQV105" s="197"/>
      <c r="JQW105" s="197"/>
      <c r="JQX105" s="197"/>
      <c r="JQY105" s="197"/>
      <c r="JQZ105" s="197"/>
      <c r="JRA105" s="197"/>
      <c r="JRB105" s="197"/>
      <c r="JRC105" s="197"/>
      <c r="JRD105" s="197"/>
      <c r="JRE105" s="197"/>
      <c r="JRF105" s="197"/>
      <c r="JRG105" s="197"/>
      <c r="JRH105" s="197"/>
      <c r="JRI105" s="197"/>
      <c r="JRJ105" s="197"/>
      <c r="JRK105" s="197"/>
      <c r="JRL105" s="197"/>
      <c r="JRM105" s="197"/>
      <c r="JRN105" s="197"/>
      <c r="JRO105" s="197"/>
      <c r="JRP105" s="197"/>
      <c r="JRQ105" s="197"/>
      <c r="JRR105" s="197"/>
      <c r="JRS105" s="197"/>
      <c r="JRT105" s="197"/>
      <c r="JRU105" s="197"/>
      <c r="JRV105" s="197"/>
      <c r="JRW105" s="197"/>
      <c r="JRX105" s="197"/>
      <c r="JRY105" s="197"/>
      <c r="JRZ105" s="197"/>
      <c r="JSA105" s="197"/>
      <c r="JSB105" s="197"/>
      <c r="JSC105" s="197"/>
      <c r="JSD105" s="197"/>
      <c r="JSE105" s="197"/>
      <c r="JSF105" s="197"/>
      <c r="JSG105" s="197"/>
      <c r="JSH105" s="197"/>
      <c r="JSI105" s="197"/>
      <c r="JSJ105" s="197"/>
      <c r="JSK105" s="197"/>
      <c r="JSL105" s="197"/>
      <c r="JSM105" s="197"/>
      <c r="JSN105" s="197"/>
      <c r="JSO105" s="197"/>
      <c r="JSP105" s="197"/>
      <c r="JSQ105" s="197"/>
      <c r="JSR105" s="197"/>
      <c r="JSS105" s="197"/>
      <c r="JST105" s="197"/>
      <c r="JSU105" s="197"/>
      <c r="JSV105" s="197"/>
      <c r="JSW105" s="197"/>
      <c r="JSX105" s="197"/>
      <c r="JSY105" s="197"/>
      <c r="JSZ105" s="197"/>
      <c r="JTA105" s="197"/>
      <c r="JTB105" s="197"/>
      <c r="JTC105" s="197"/>
      <c r="JTD105" s="197"/>
      <c r="JTE105" s="197"/>
      <c r="JTF105" s="197"/>
      <c r="JTG105" s="197"/>
      <c r="JTH105" s="197"/>
      <c r="JTI105" s="197"/>
      <c r="JTJ105" s="197"/>
      <c r="JTK105" s="197"/>
      <c r="JTL105" s="197"/>
      <c r="JTM105" s="197"/>
      <c r="JTN105" s="197"/>
      <c r="JTO105" s="197"/>
      <c r="JTP105" s="197"/>
      <c r="JTQ105" s="197"/>
      <c r="JTR105" s="197"/>
      <c r="JTS105" s="197"/>
      <c r="JTT105" s="197"/>
      <c r="JTU105" s="197"/>
      <c r="JTV105" s="197"/>
      <c r="JTW105" s="197"/>
      <c r="JTX105" s="197"/>
      <c r="JTY105" s="197"/>
      <c r="JTZ105" s="197"/>
      <c r="JUA105" s="197"/>
      <c r="JUB105" s="197"/>
      <c r="JUC105" s="197"/>
      <c r="JUD105" s="197"/>
      <c r="JUE105" s="197"/>
      <c r="JUF105" s="197"/>
      <c r="JUG105" s="197"/>
      <c r="JUH105" s="197"/>
      <c r="JUI105" s="197"/>
      <c r="JUJ105" s="197"/>
      <c r="JUK105" s="197"/>
      <c r="JUL105" s="197"/>
      <c r="JUM105" s="197"/>
      <c r="JUN105" s="197"/>
      <c r="JUO105" s="197"/>
      <c r="JUP105" s="197"/>
      <c r="JUQ105" s="197"/>
      <c r="JUR105" s="197"/>
      <c r="JUS105" s="197"/>
      <c r="JUT105" s="197"/>
      <c r="JUU105" s="197"/>
      <c r="JUV105" s="197"/>
      <c r="JUW105" s="197"/>
      <c r="JUX105" s="197"/>
      <c r="JUY105" s="197"/>
      <c r="JUZ105" s="197"/>
      <c r="JVA105" s="197"/>
      <c r="JVB105" s="197"/>
      <c r="JVC105" s="197"/>
      <c r="JVD105" s="197"/>
      <c r="JVE105" s="197"/>
      <c r="JVF105" s="197"/>
      <c r="JVG105" s="197"/>
      <c r="JVH105" s="197"/>
      <c r="JVI105" s="197"/>
      <c r="JVJ105" s="197"/>
      <c r="JVK105" s="197"/>
      <c r="JVL105" s="197"/>
      <c r="JVM105" s="197"/>
      <c r="JVN105" s="197"/>
      <c r="JVO105" s="197"/>
      <c r="JVP105" s="197"/>
      <c r="JVQ105" s="197"/>
      <c r="JVR105" s="197"/>
      <c r="JVS105" s="197"/>
      <c r="JVT105" s="197"/>
      <c r="JVU105" s="197"/>
      <c r="JVV105" s="197"/>
      <c r="JVW105" s="197"/>
      <c r="JVX105" s="197"/>
      <c r="JVY105" s="197"/>
      <c r="JVZ105" s="197"/>
      <c r="JWA105" s="197"/>
      <c r="JWB105" s="197"/>
      <c r="JWC105" s="197"/>
      <c r="JWD105" s="197"/>
      <c r="JWE105" s="197"/>
      <c r="JWF105" s="197"/>
      <c r="JWG105" s="197"/>
      <c r="JWH105" s="197"/>
      <c r="JWI105" s="197"/>
      <c r="JWJ105" s="197"/>
      <c r="JWK105" s="197"/>
      <c r="JWL105" s="197"/>
      <c r="JWM105" s="197"/>
      <c r="JWN105" s="197"/>
      <c r="JWO105" s="197"/>
      <c r="JWP105" s="197"/>
      <c r="JWQ105" s="197"/>
      <c r="JWR105" s="197"/>
      <c r="JWS105" s="197"/>
      <c r="JWT105" s="197"/>
      <c r="JWU105" s="197"/>
      <c r="JWV105" s="197"/>
      <c r="JWW105" s="197"/>
      <c r="JWX105" s="197"/>
      <c r="JWY105" s="197"/>
      <c r="JWZ105" s="197"/>
      <c r="JXA105" s="197"/>
      <c r="JXB105" s="197"/>
      <c r="JXC105" s="197"/>
      <c r="JXD105" s="197"/>
      <c r="JXE105" s="197"/>
      <c r="JXF105" s="197"/>
      <c r="JXG105" s="197"/>
      <c r="JXH105" s="197"/>
      <c r="JXI105" s="197"/>
      <c r="JXJ105" s="197"/>
      <c r="JXK105" s="197"/>
      <c r="JXL105" s="197"/>
      <c r="JXM105" s="197"/>
      <c r="JXN105" s="197"/>
      <c r="JXO105" s="197"/>
      <c r="JXP105" s="197"/>
      <c r="JXQ105" s="197"/>
      <c r="JXR105" s="197"/>
      <c r="JXS105" s="197"/>
      <c r="JXT105" s="197"/>
      <c r="JXU105" s="197"/>
      <c r="JXV105" s="197"/>
      <c r="JXW105" s="197"/>
      <c r="JXX105" s="197"/>
      <c r="JXY105" s="197"/>
      <c r="JXZ105" s="197"/>
      <c r="JYA105" s="197"/>
      <c r="JYB105" s="197"/>
      <c r="JYC105" s="197"/>
      <c r="JYD105" s="197"/>
      <c r="JYE105" s="197"/>
      <c r="JYF105" s="197"/>
      <c r="JYG105" s="197"/>
      <c r="JYH105" s="197"/>
      <c r="JYI105" s="197"/>
      <c r="JYJ105" s="197"/>
      <c r="JYK105" s="197"/>
      <c r="JYL105" s="197"/>
      <c r="JYM105" s="197"/>
      <c r="JYN105" s="197"/>
      <c r="JYO105" s="197"/>
      <c r="JYP105" s="197"/>
      <c r="JYQ105" s="197"/>
      <c r="JYR105" s="197"/>
      <c r="JYS105" s="197"/>
      <c r="JYT105" s="197"/>
      <c r="JYU105" s="197"/>
      <c r="JYV105" s="197"/>
      <c r="JYW105" s="197"/>
      <c r="JYX105" s="197"/>
      <c r="JYY105" s="197"/>
      <c r="JYZ105" s="197"/>
      <c r="JZA105" s="197"/>
      <c r="JZB105" s="197"/>
      <c r="JZC105" s="197"/>
      <c r="JZD105" s="197"/>
      <c r="JZE105" s="197"/>
      <c r="JZF105" s="197"/>
      <c r="JZG105" s="197"/>
      <c r="JZH105" s="197"/>
      <c r="JZI105" s="197"/>
      <c r="JZJ105" s="197"/>
      <c r="JZK105" s="197"/>
      <c r="JZL105" s="197"/>
      <c r="JZM105" s="197"/>
      <c r="JZN105" s="197"/>
      <c r="JZO105" s="197"/>
      <c r="JZP105" s="197"/>
      <c r="JZQ105" s="197"/>
      <c r="JZR105" s="197"/>
      <c r="JZS105" s="197"/>
      <c r="JZT105" s="197"/>
      <c r="JZU105" s="197"/>
      <c r="JZV105" s="197"/>
      <c r="JZW105" s="197"/>
      <c r="JZX105" s="197"/>
      <c r="JZY105" s="197"/>
      <c r="JZZ105" s="197"/>
      <c r="KAA105" s="197"/>
      <c r="KAB105" s="197"/>
      <c r="KAC105" s="197"/>
      <c r="KAD105" s="197"/>
      <c r="KAE105" s="197"/>
      <c r="KAF105" s="197"/>
      <c r="KAG105" s="197"/>
      <c r="KAH105" s="197"/>
      <c r="KAI105" s="197"/>
      <c r="KAJ105" s="197"/>
      <c r="KAK105" s="197"/>
      <c r="KAL105" s="197"/>
      <c r="KAM105" s="197"/>
      <c r="KAN105" s="197"/>
      <c r="KAO105" s="197"/>
      <c r="KAP105" s="197"/>
      <c r="KAQ105" s="197"/>
      <c r="KAR105" s="197"/>
      <c r="KAS105" s="197"/>
      <c r="KAT105" s="197"/>
      <c r="KAU105" s="197"/>
      <c r="KAV105" s="197"/>
      <c r="KAW105" s="197"/>
      <c r="KAX105" s="197"/>
      <c r="KAY105" s="197"/>
      <c r="KAZ105" s="197"/>
      <c r="KBA105" s="197"/>
      <c r="KBB105" s="197"/>
      <c r="KBC105" s="197"/>
      <c r="KBD105" s="197"/>
      <c r="KBE105" s="197"/>
      <c r="KBF105" s="197"/>
      <c r="KBG105" s="197"/>
      <c r="KBH105" s="197"/>
      <c r="KBI105" s="197"/>
      <c r="KBJ105" s="197"/>
      <c r="KBK105" s="197"/>
      <c r="KBL105" s="197"/>
      <c r="KBM105" s="197"/>
      <c r="KBN105" s="197"/>
      <c r="KBO105" s="197"/>
      <c r="KBP105" s="197"/>
      <c r="KBQ105" s="197"/>
      <c r="KBR105" s="197"/>
      <c r="KBS105" s="197"/>
      <c r="KBT105" s="197"/>
      <c r="KBU105" s="197"/>
      <c r="KBV105" s="197"/>
      <c r="KBW105" s="197"/>
      <c r="KBX105" s="197"/>
      <c r="KBY105" s="197"/>
      <c r="KBZ105" s="197"/>
      <c r="KCA105" s="197"/>
      <c r="KCB105" s="197"/>
      <c r="KCC105" s="197"/>
      <c r="KCD105" s="197"/>
      <c r="KCE105" s="197"/>
      <c r="KCF105" s="197"/>
      <c r="KCG105" s="197"/>
      <c r="KCH105" s="197"/>
      <c r="KCI105" s="197"/>
      <c r="KCJ105" s="197"/>
      <c r="KCK105" s="197"/>
      <c r="KCL105" s="197"/>
      <c r="KCM105" s="197"/>
      <c r="KCN105" s="197"/>
      <c r="KCO105" s="197"/>
      <c r="KCP105" s="197"/>
      <c r="KCQ105" s="197"/>
      <c r="KCR105" s="197"/>
      <c r="KCS105" s="197"/>
      <c r="KCT105" s="197"/>
      <c r="KCU105" s="197"/>
      <c r="KCV105" s="197"/>
      <c r="KCW105" s="197"/>
      <c r="KCX105" s="197"/>
      <c r="KCY105" s="197"/>
      <c r="KCZ105" s="197"/>
      <c r="KDA105" s="197"/>
      <c r="KDB105" s="197"/>
      <c r="KDC105" s="197"/>
      <c r="KDD105" s="197"/>
      <c r="KDE105" s="197"/>
      <c r="KDF105" s="197"/>
      <c r="KDG105" s="197"/>
      <c r="KDH105" s="197"/>
      <c r="KDI105" s="197"/>
      <c r="KDJ105" s="197"/>
      <c r="KDK105" s="197"/>
      <c r="KDL105" s="197"/>
      <c r="KDM105" s="197"/>
      <c r="KDN105" s="197"/>
      <c r="KDO105" s="197"/>
      <c r="KDP105" s="197"/>
      <c r="KDQ105" s="197"/>
      <c r="KDR105" s="197"/>
      <c r="KDS105" s="197"/>
      <c r="KDT105" s="197"/>
      <c r="KDU105" s="197"/>
      <c r="KDV105" s="197"/>
      <c r="KDW105" s="197"/>
      <c r="KDX105" s="197"/>
      <c r="KDY105" s="197"/>
      <c r="KDZ105" s="197"/>
      <c r="KEA105" s="197"/>
      <c r="KEB105" s="197"/>
      <c r="KEC105" s="197"/>
      <c r="KED105" s="197"/>
      <c r="KEE105" s="197"/>
      <c r="KEF105" s="197"/>
      <c r="KEG105" s="197"/>
      <c r="KEH105" s="197"/>
      <c r="KEI105" s="197"/>
      <c r="KEJ105" s="197"/>
      <c r="KEK105" s="197"/>
      <c r="KEL105" s="197"/>
      <c r="KEM105" s="197"/>
      <c r="KEN105" s="197"/>
      <c r="KEO105" s="197"/>
      <c r="KEP105" s="197"/>
      <c r="KEQ105" s="197"/>
      <c r="KER105" s="197"/>
      <c r="KES105" s="197"/>
      <c r="KET105" s="197"/>
      <c r="KEU105" s="197"/>
      <c r="KEV105" s="197"/>
      <c r="KEW105" s="197"/>
      <c r="KEX105" s="197"/>
      <c r="KEY105" s="197"/>
      <c r="KEZ105" s="197"/>
      <c r="KFA105" s="197"/>
      <c r="KFB105" s="197"/>
      <c r="KFC105" s="197"/>
      <c r="KFD105" s="197"/>
      <c r="KFE105" s="197"/>
      <c r="KFF105" s="197"/>
      <c r="KFG105" s="197"/>
      <c r="KFH105" s="197"/>
      <c r="KFI105" s="197"/>
      <c r="KFJ105" s="197"/>
      <c r="KFK105" s="197"/>
      <c r="KFL105" s="197"/>
      <c r="KFM105" s="197"/>
      <c r="KFN105" s="197"/>
      <c r="KFO105" s="197"/>
      <c r="KFP105" s="197"/>
      <c r="KFQ105" s="197"/>
      <c r="KFR105" s="197"/>
      <c r="KFS105" s="197"/>
      <c r="KFT105" s="197"/>
      <c r="KFU105" s="197"/>
      <c r="KFV105" s="197"/>
      <c r="KFW105" s="197"/>
      <c r="KFX105" s="197"/>
      <c r="KFY105" s="197"/>
      <c r="KFZ105" s="197"/>
      <c r="KGA105" s="197"/>
      <c r="KGB105" s="197"/>
      <c r="KGC105" s="197"/>
      <c r="KGD105" s="197"/>
      <c r="KGE105" s="197"/>
      <c r="KGF105" s="197"/>
      <c r="KGG105" s="197"/>
      <c r="KGH105" s="197"/>
      <c r="KGI105" s="197"/>
      <c r="KGJ105" s="197"/>
      <c r="KGK105" s="197"/>
      <c r="KGL105" s="197"/>
      <c r="KGM105" s="197"/>
      <c r="KGN105" s="197"/>
      <c r="KGO105" s="197"/>
      <c r="KGP105" s="197"/>
      <c r="KGQ105" s="197"/>
      <c r="KGR105" s="197"/>
      <c r="KGS105" s="197"/>
      <c r="KGT105" s="197"/>
      <c r="KGU105" s="197"/>
      <c r="KGV105" s="197"/>
      <c r="KGW105" s="197"/>
      <c r="KGX105" s="197"/>
      <c r="KGY105" s="197"/>
      <c r="KGZ105" s="197"/>
      <c r="KHA105" s="197"/>
      <c r="KHB105" s="197"/>
      <c r="KHC105" s="197"/>
      <c r="KHD105" s="197"/>
      <c r="KHE105" s="197"/>
      <c r="KHF105" s="197"/>
      <c r="KHG105" s="197"/>
      <c r="KHH105" s="197"/>
      <c r="KHI105" s="197"/>
      <c r="KHJ105" s="197"/>
      <c r="KHK105" s="197"/>
      <c r="KHL105" s="197"/>
      <c r="KHM105" s="197"/>
      <c r="KHN105" s="197"/>
      <c r="KHO105" s="197"/>
      <c r="KHP105" s="197"/>
      <c r="KHQ105" s="197"/>
      <c r="KHR105" s="197"/>
      <c r="KHS105" s="197"/>
      <c r="KHT105" s="197"/>
      <c r="KHU105" s="197"/>
      <c r="KHV105" s="197"/>
      <c r="KHW105" s="197"/>
      <c r="KHX105" s="197"/>
      <c r="KHY105" s="197"/>
      <c r="KHZ105" s="197"/>
      <c r="KIA105" s="197"/>
      <c r="KIB105" s="197"/>
      <c r="KIC105" s="197"/>
      <c r="KID105" s="197"/>
      <c r="KIE105" s="197"/>
      <c r="KIF105" s="197"/>
      <c r="KIG105" s="197"/>
      <c r="KIH105" s="197"/>
      <c r="KII105" s="197"/>
      <c r="KIJ105" s="197"/>
      <c r="KIK105" s="197"/>
      <c r="KIL105" s="197"/>
      <c r="KIM105" s="197"/>
      <c r="KIN105" s="197"/>
      <c r="KIO105" s="197"/>
      <c r="KIP105" s="197"/>
      <c r="KIQ105" s="197"/>
      <c r="KIR105" s="197"/>
      <c r="KIS105" s="197"/>
      <c r="KIT105" s="197"/>
      <c r="KIU105" s="197"/>
      <c r="KIV105" s="197"/>
      <c r="KIW105" s="197"/>
      <c r="KIX105" s="197"/>
      <c r="KIY105" s="197"/>
      <c r="KIZ105" s="197"/>
      <c r="KJA105" s="197"/>
      <c r="KJB105" s="197"/>
      <c r="KJC105" s="197"/>
      <c r="KJD105" s="197"/>
      <c r="KJE105" s="197"/>
      <c r="KJF105" s="197"/>
      <c r="KJG105" s="197"/>
      <c r="KJH105" s="197"/>
      <c r="KJI105" s="197"/>
      <c r="KJJ105" s="197"/>
      <c r="KJK105" s="197"/>
      <c r="KJL105" s="197"/>
      <c r="KJM105" s="197"/>
      <c r="KJN105" s="197"/>
      <c r="KJO105" s="197"/>
      <c r="KJP105" s="197"/>
      <c r="KJQ105" s="197"/>
      <c r="KJR105" s="197"/>
      <c r="KJS105" s="197"/>
      <c r="KJT105" s="197"/>
      <c r="KJU105" s="197"/>
      <c r="KJV105" s="197"/>
      <c r="KJW105" s="197"/>
      <c r="KJX105" s="197"/>
      <c r="KJY105" s="197"/>
      <c r="KJZ105" s="197"/>
      <c r="KKA105" s="197"/>
      <c r="KKB105" s="197"/>
      <c r="KKC105" s="197"/>
      <c r="KKD105" s="197"/>
      <c r="KKE105" s="197"/>
      <c r="KKF105" s="197"/>
      <c r="KKG105" s="197"/>
      <c r="KKH105" s="197"/>
      <c r="KKI105" s="197"/>
      <c r="KKJ105" s="197"/>
      <c r="KKK105" s="197"/>
      <c r="KKL105" s="197"/>
      <c r="KKM105" s="197"/>
      <c r="KKN105" s="197"/>
      <c r="KKO105" s="197"/>
      <c r="KKP105" s="197"/>
      <c r="KKQ105" s="197"/>
      <c r="KKR105" s="197"/>
      <c r="KKS105" s="197"/>
      <c r="KKT105" s="197"/>
      <c r="KKU105" s="197"/>
      <c r="KKV105" s="197"/>
      <c r="KKW105" s="197"/>
      <c r="KKX105" s="197"/>
      <c r="KKY105" s="197"/>
      <c r="KKZ105" s="197"/>
      <c r="KLA105" s="197"/>
      <c r="KLB105" s="197"/>
      <c r="KLC105" s="197"/>
      <c r="KLD105" s="197"/>
      <c r="KLE105" s="197"/>
      <c r="KLF105" s="197"/>
      <c r="KLG105" s="197"/>
      <c r="KLH105" s="197"/>
      <c r="KLI105" s="197"/>
      <c r="KLJ105" s="197"/>
      <c r="KLK105" s="197"/>
      <c r="KLL105" s="197"/>
      <c r="KLM105" s="197"/>
      <c r="KLN105" s="197"/>
      <c r="KLO105" s="197"/>
      <c r="KLP105" s="197"/>
      <c r="KLQ105" s="197"/>
      <c r="KLR105" s="197"/>
      <c r="KLS105" s="197"/>
      <c r="KLT105" s="197"/>
      <c r="KLU105" s="197"/>
      <c r="KLV105" s="197"/>
      <c r="KLW105" s="197"/>
      <c r="KLX105" s="197"/>
      <c r="KLY105" s="197"/>
      <c r="KLZ105" s="197"/>
      <c r="KMA105" s="197"/>
      <c r="KMB105" s="197"/>
      <c r="KMC105" s="197"/>
      <c r="KMD105" s="197"/>
      <c r="KME105" s="197"/>
      <c r="KMF105" s="197"/>
      <c r="KMG105" s="197"/>
      <c r="KMH105" s="197"/>
      <c r="KMI105" s="197"/>
      <c r="KMJ105" s="197"/>
      <c r="KMK105" s="197"/>
      <c r="KML105" s="197"/>
      <c r="KMM105" s="197"/>
      <c r="KMN105" s="197"/>
      <c r="KMO105" s="197"/>
      <c r="KMP105" s="197"/>
      <c r="KMQ105" s="197"/>
      <c r="KMR105" s="197"/>
      <c r="KMS105" s="197"/>
      <c r="KMT105" s="197"/>
      <c r="KMU105" s="197"/>
      <c r="KMV105" s="197"/>
      <c r="KMW105" s="197"/>
      <c r="KMX105" s="197"/>
      <c r="KMY105" s="197"/>
      <c r="KMZ105" s="197"/>
      <c r="KNA105" s="197"/>
      <c r="KNB105" s="197"/>
      <c r="KNC105" s="197"/>
      <c r="KND105" s="197"/>
      <c r="KNE105" s="197"/>
      <c r="KNF105" s="197"/>
      <c r="KNG105" s="197"/>
      <c r="KNH105" s="197"/>
      <c r="KNI105" s="197"/>
      <c r="KNJ105" s="197"/>
      <c r="KNK105" s="197"/>
      <c r="KNL105" s="197"/>
      <c r="KNM105" s="197"/>
      <c r="KNN105" s="197"/>
      <c r="KNO105" s="197"/>
      <c r="KNP105" s="197"/>
      <c r="KNQ105" s="197"/>
      <c r="KNR105" s="197"/>
      <c r="KNS105" s="197"/>
      <c r="KNT105" s="197"/>
      <c r="KNU105" s="197"/>
      <c r="KNV105" s="197"/>
      <c r="KNW105" s="197"/>
      <c r="KNX105" s="197"/>
      <c r="KNY105" s="197"/>
      <c r="KNZ105" s="197"/>
      <c r="KOA105" s="197"/>
      <c r="KOB105" s="197"/>
      <c r="KOC105" s="197"/>
      <c r="KOD105" s="197"/>
      <c r="KOE105" s="197"/>
      <c r="KOF105" s="197"/>
      <c r="KOG105" s="197"/>
      <c r="KOH105" s="197"/>
      <c r="KOI105" s="197"/>
      <c r="KOJ105" s="197"/>
      <c r="KOK105" s="197"/>
      <c r="KOL105" s="197"/>
      <c r="KOM105" s="197"/>
      <c r="KON105" s="197"/>
      <c r="KOO105" s="197"/>
      <c r="KOP105" s="197"/>
      <c r="KOQ105" s="197"/>
      <c r="KOR105" s="197"/>
      <c r="KOS105" s="197"/>
      <c r="KOT105" s="197"/>
      <c r="KOU105" s="197"/>
      <c r="KOV105" s="197"/>
      <c r="KOW105" s="197"/>
      <c r="KOX105" s="197"/>
      <c r="KOY105" s="197"/>
      <c r="KOZ105" s="197"/>
      <c r="KPA105" s="197"/>
      <c r="KPB105" s="197"/>
      <c r="KPC105" s="197"/>
      <c r="KPD105" s="197"/>
      <c r="KPE105" s="197"/>
      <c r="KPF105" s="197"/>
      <c r="KPG105" s="197"/>
      <c r="KPH105" s="197"/>
      <c r="KPI105" s="197"/>
      <c r="KPJ105" s="197"/>
      <c r="KPK105" s="197"/>
      <c r="KPL105" s="197"/>
      <c r="KPM105" s="197"/>
      <c r="KPN105" s="197"/>
      <c r="KPO105" s="197"/>
      <c r="KPP105" s="197"/>
      <c r="KPQ105" s="197"/>
      <c r="KPR105" s="197"/>
      <c r="KPS105" s="197"/>
      <c r="KPT105" s="197"/>
      <c r="KPU105" s="197"/>
      <c r="KPV105" s="197"/>
      <c r="KPW105" s="197"/>
      <c r="KPX105" s="197"/>
      <c r="KPY105" s="197"/>
      <c r="KPZ105" s="197"/>
      <c r="KQA105" s="197"/>
      <c r="KQB105" s="197"/>
      <c r="KQC105" s="197"/>
      <c r="KQD105" s="197"/>
      <c r="KQE105" s="197"/>
      <c r="KQF105" s="197"/>
      <c r="KQG105" s="197"/>
      <c r="KQH105" s="197"/>
      <c r="KQI105" s="197"/>
      <c r="KQJ105" s="197"/>
      <c r="KQK105" s="197"/>
      <c r="KQL105" s="197"/>
      <c r="KQM105" s="197"/>
      <c r="KQN105" s="197"/>
      <c r="KQO105" s="197"/>
      <c r="KQP105" s="197"/>
      <c r="KQQ105" s="197"/>
      <c r="KQR105" s="197"/>
      <c r="KQS105" s="197"/>
      <c r="KQT105" s="197"/>
      <c r="KQU105" s="197"/>
      <c r="KQV105" s="197"/>
      <c r="KQW105" s="197"/>
      <c r="KQX105" s="197"/>
      <c r="KQY105" s="197"/>
      <c r="KQZ105" s="197"/>
      <c r="KRA105" s="197"/>
      <c r="KRB105" s="197"/>
      <c r="KRC105" s="197"/>
      <c r="KRD105" s="197"/>
      <c r="KRE105" s="197"/>
      <c r="KRF105" s="197"/>
      <c r="KRG105" s="197"/>
      <c r="KRH105" s="197"/>
      <c r="KRI105" s="197"/>
      <c r="KRJ105" s="197"/>
      <c r="KRK105" s="197"/>
      <c r="KRL105" s="197"/>
      <c r="KRM105" s="197"/>
      <c r="KRN105" s="197"/>
      <c r="KRO105" s="197"/>
      <c r="KRP105" s="197"/>
      <c r="KRQ105" s="197"/>
      <c r="KRR105" s="197"/>
      <c r="KRS105" s="197"/>
      <c r="KRT105" s="197"/>
      <c r="KRU105" s="197"/>
      <c r="KRV105" s="197"/>
      <c r="KRW105" s="197"/>
      <c r="KRX105" s="197"/>
      <c r="KRY105" s="197"/>
      <c r="KRZ105" s="197"/>
      <c r="KSA105" s="197"/>
      <c r="KSB105" s="197"/>
      <c r="KSC105" s="197"/>
      <c r="KSD105" s="197"/>
      <c r="KSE105" s="197"/>
      <c r="KSF105" s="197"/>
      <c r="KSG105" s="197"/>
      <c r="KSH105" s="197"/>
      <c r="KSI105" s="197"/>
      <c r="KSJ105" s="197"/>
      <c r="KSK105" s="197"/>
      <c r="KSL105" s="197"/>
      <c r="KSM105" s="197"/>
      <c r="KSN105" s="197"/>
      <c r="KSO105" s="197"/>
      <c r="KSP105" s="197"/>
      <c r="KSQ105" s="197"/>
      <c r="KSR105" s="197"/>
      <c r="KSS105" s="197"/>
      <c r="KST105" s="197"/>
      <c r="KSU105" s="197"/>
      <c r="KSV105" s="197"/>
      <c r="KSW105" s="197"/>
      <c r="KSX105" s="197"/>
      <c r="KSY105" s="197"/>
      <c r="KSZ105" s="197"/>
      <c r="KTA105" s="197"/>
      <c r="KTB105" s="197"/>
      <c r="KTC105" s="197"/>
      <c r="KTD105" s="197"/>
      <c r="KTE105" s="197"/>
      <c r="KTF105" s="197"/>
      <c r="KTG105" s="197"/>
      <c r="KTH105" s="197"/>
      <c r="KTI105" s="197"/>
      <c r="KTJ105" s="197"/>
      <c r="KTK105" s="197"/>
      <c r="KTL105" s="197"/>
      <c r="KTM105" s="197"/>
      <c r="KTN105" s="197"/>
      <c r="KTO105" s="197"/>
      <c r="KTP105" s="197"/>
      <c r="KTQ105" s="197"/>
      <c r="KTR105" s="197"/>
      <c r="KTS105" s="197"/>
      <c r="KTT105" s="197"/>
      <c r="KTU105" s="197"/>
      <c r="KTV105" s="197"/>
      <c r="KTW105" s="197"/>
      <c r="KTX105" s="197"/>
      <c r="KTY105" s="197"/>
      <c r="KTZ105" s="197"/>
      <c r="KUA105" s="197"/>
      <c r="KUB105" s="197"/>
      <c r="KUC105" s="197"/>
      <c r="KUD105" s="197"/>
      <c r="KUE105" s="197"/>
      <c r="KUF105" s="197"/>
      <c r="KUG105" s="197"/>
      <c r="KUH105" s="197"/>
      <c r="KUI105" s="197"/>
      <c r="KUJ105" s="197"/>
      <c r="KUK105" s="197"/>
      <c r="KUL105" s="197"/>
      <c r="KUM105" s="197"/>
      <c r="KUN105" s="197"/>
      <c r="KUO105" s="197"/>
      <c r="KUP105" s="197"/>
      <c r="KUQ105" s="197"/>
      <c r="KUR105" s="197"/>
      <c r="KUS105" s="197"/>
      <c r="KUT105" s="197"/>
      <c r="KUU105" s="197"/>
      <c r="KUV105" s="197"/>
      <c r="KUW105" s="197"/>
      <c r="KUX105" s="197"/>
      <c r="KUY105" s="197"/>
      <c r="KUZ105" s="197"/>
      <c r="KVA105" s="197"/>
      <c r="KVB105" s="197"/>
      <c r="KVC105" s="197"/>
      <c r="KVD105" s="197"/>
      <c r="KVE105" s="197"/>
      <c r="KVF105" s="197"/>
      <c r="KVG105" s="197"/>
      <c r="KVH105" s="197"/>
      <c r="KVI105" s="197"/>
      <c r="KVJ105" s="197"/>
      <c r="KVK105" s="197"/>
      <c r="KVL105" s="197"/>
      <c r="KVM105" s="197"/>
      <c r="KVN105" s="197"/>
      <c r="KVO105" s="197"/>
      <c r="KVP105" s="197"/>
      <c r="KVQ105" s="197"/>
      <c r="KVR105" s="197"/>
      <c r="KVS105" s="197"/>
      <c r="KVT105" s="197"/>
      <c r="KVU105" s="197"/>
      <c r="KVV105" s="197"/>
      <c r="KVW105" s="197"/>
      <c r="KVX105" s="197"/>
      <c r="KVY105" s="197"/>
      <c r="KVZ105" s="197"/>
      <c r="KWA105" s="197"/>
      <c r="KWB105" s="197"/>
      <c r="KWC105" s="197"/>
      <c r="KWD105" s="197"/>
      <c r="KWE105" s="197"/>
      <c r="KWF105" s="197"/>
      <c r="KWG105" s="197"/>
      <c r="KWH105" s="197"/>
      <c r="KWI105" s="197"/>
      <c r="KWJ105" s="197"/>
      <c r="KWK105" s="197"/>
      <c r="KWL105" s="197"/>
      <c r="KWM105" s="197"/>
      <c r="KWN105" s="197"/>
      <c r="KWO105" s="197"/>
      <c r="KWP105" s="197"/>
      <c r="KWQ105" s="197"/>
      <c r="KWR105" s="197"/>
      <c r="KWS105" s="197"/>
      <c r="KWT105" s="197"/>
      <c r="KWU105" s="197"/>
      <c r="KWV105" s="197"/>
      <c r="KWW105" s="197"/>
      <c r="KWX105" s="197"/>
      <c r="KWY105" s="197"/>
      <c r="KWZ105" s="197"/>
      <c r="KXA105" s="197"/>
      <c r="KXB105" s="197"/>
      <c r="KXC105" s="197"/>
      <c r="KXD105" s="197"/>
      <c r="KXE105" s="197"/>
      <c r="KXF105" s="197"/>
      <c r="KXG105" s="197"/>
      <c r="KXH105" s="197"/>
      <c r="KXI105" s="197"/>
      <c r="KXJ105" s="197"/>
      <c r="KXK105" s="197"/>
      <c r="KXL105" s="197"/>
      <c r="KXM105" s="197"/>
      <c r="KXN105" s="197"/>
      <c r="KXO105" s="197"/>
      <c r="KXP105" s="197"/>
      <c r="KXQ105" s="197"/>
      <c r="KXR105" s="197"/>
      <c r="KXS105" s="197"/>
      <c r="KXT105" s="197"/>
      <c r="KXU105" s="197"/>
      <c r="KXV105" s="197"/>
      <c r="KXW105" s="197"/>
      <c r="KXX105" s="197"/>
      <c r="KXY105" s="197"/>
      <c r="KXZ105" s="197"/>
      <c r="KYA105" s="197"/>
      <c r="KYB105" s="197"/>
      <c r="KYC105" s="197"/>
      <c r="KYD105" s="197"/>
      <c r="KYE105" s="197"/>
      <c r="KYF105" s="197"/>
      <c r="KYG105" s="197"/>
      <c r="KYH105" s="197"/>
      <c r="KYI105" s="197"/>
      <c r="KYJ105" s="197"/>
      <c r="KYK105" s="197"/>
      <c r="KYL105" s="197"/>
      <c r="KYM105" s="197"/>
      <c r="KYN105" s="197"/>
      <c r="KYO105" s="197"/>
      <c r="KYP105" s="197"/>
      <c r="KYQ105" s="197"/>
      <c r="KYR105" s="197"/>
      <c r="KYS105" s="197"/>
      <c r="KYT105" s="197"/>
      <c r="KYU105" s="197"/>
      <c r="KYV105" s="197"/>
      <c r="KYW105" s="197"/>
      <c r="KYX105" s="197"/>
      <c r="KYY105" s="197"/>
      <c r="KYZ105" s="197"/>
      <c r="KZA105" s="197"/>
      <c r="KZB105" s="197"/>
      <c r="KZC105" s="197"/>
      <c r="KZD105" s="197"/>
      <c r="KZE105" s="197"/>
      <c r="KZF105" s="197"/>
      <c r="KZG105" s="197"/>
      <c r="KZH105" s="197"/>
      <c r="KZI105" s="197"/>
      <c r="KZJ105" s="197"/>
      <c r="KZK105" s="197"/>
      <c r="KZL105" s="197"/>
      <c r="KZM105" s="197"/>
      <c r="KZN105" s="197"/>
      <c r="KZO105" s="197"/>
      <c r="KZP105" s="197"/>
      <c r="KZQ105" s="197"/>
      <c r="KZR105" s="197"/>
      <c r="KZS105" s="197"/>
      <c r="KZT105" s="197"/>
      <c r="KZU105" s="197"/>
      <c r="KZV105" s="197"/>
      <c r="KZW105" s="197"/>
      <c r="KZX105" s="197"/>
      <c r="KZY105" s="197"/>
      <c r="KZZ105" s="197"/>
      <c r="LAA105" s="197"/>
      <c r="LAB105" s="197"/>
      <c r="LAC105" s="197"/>
      <c r="LAD105" s="197"/>
      <c r="LAE105" s="197"/>
      <c r="LAF105" s="197"/>
      <c r="LAG105" s="197"/>
      <c r="LAH105" s="197"/>
      <c r="LAI105" s="197"/>
      <c r="LAJ105" s="197"/>
      <c r="LAK105" s="197"/>
      <c r="LAL105" s="197"/>
      <c r="LAM105" s="197"/>
      <c r="LAN105" s="197"/>
      <c r="LAO105" s="197"/>
      <c r="LAP105" s="197"/>
      <c r="LAQ105" s="197"/>
      <c r="LAR105" s="197"/>
      <c r="LAS105" s="197"/>
      <c r="LAT105" s="197"/>
      <c r="LAU105" s="197"/>
      <c r="LAV105" s="197"/>
      <c r="LAW105" s="197"/>
      <c r="LAX105" s="197"/>
      <c r="LAY105" s="197"/>
      <c r="LAZ105" s="197"/>
      <c r="LBA105" s="197"/>
      <c r="LBB105" s="197"/>
      <c r="LBC105" s="197"/>
      <c r="LBD105" s="197"/>
      <c r="LBE105" s="197"/>
      <c r="LBF105" s="197"/>
      <c r="LBG105" s="197"/>
      <c r="LBH105" s="197"/>
      <c r="LBI105" s="197"/>
      <c r="LBJ105" s="197"/>
      <c r="LBK105" s="197"/>
      <c r="LBL105" s="197"/>
      <c r="LBM105" s="197"/>
      <c r="LBN105" s="197"/>
      <c r="LBO105" s="197"/>
      <c r="LBP105" s="197"/>
      <c r="LBQ105" s="197"/>
      <c r="LBR105" s="197"/>
      <c r="LBS105" s="197"/>
      <c r="LBT105" s="197"/>
      <c r="LBU105" s="197"/>
      <c r="LBV105" s="197"/>
      <c r="LBW105" s="197"/>
      <c r="LBX105" s="197"/>
      <c r="LBY105" s="197"/>
      <c r="LBZ105" s="197"/>
      <c r="LCA105" s="197"/>
      <c r="LCB105" s="197"/>
      <c r="LCC105" s="197"/>
      <c r="LCD105" s="197"/>
      <c r="LCE105" s="197"/>
      <c r="LCF105" s="197"/>
      <c r="LCG105" s="197"/>
      <c r="LCH105" s="197"/>
      <c r="LCI105" s="197"/>
      <c r="LCJ105" s="197"/>
      <c r="LCK105" s="197"/>
      <c r="LCL105" s="197"/>
      <c r="LCM105" s="197"/>
      <c r="LCN105" s="197"/>
      <c r="LCO105" s="197"/>
      <c r="LCP105" s="197"/>
      <c r="LCQ105" s="197"/>
      <c r="LCR105" s="197"/>
      <c r="LCS105" s="197"/>
      <c r="LCT105" s="197"/>
      <c r="LCU105" s="197"/>
      <c r="LCV105" s="197"/>
      <c r="LCW105" s="197"/>
      <c r="LCX105" s="197"/>
      <c r="LCY105" s="197"/>
      <c r="LCZ105" s="197"/>
      <c r="LDA105" s="197"/>
      <c r="LDB105" s="197"/>
      <c r="LDC105" s="197"/>
      <c r="LDD105" s="197"/>
      <c r="LDE105" s="197"/>
      <c r="LDF105" s="197"/>
      <c r="LDG105" s="197"/>
      <c r="LDH105" s="197"/>
      <c r="LDI105" s="197"/>
      <c r="LDJ105" s="197"/>
      <c r="LDK105" s="197"/>
      <c r="LDL105" s="197"/>
      <c r="LDM105" s="197"/>
      <c r="LDN105" s="197"/>
      <c r="LDO105" s="197"/>
      <c r="LDP105" s="197"/>
      <c r="LDQ105" s="197"/>
      <c r="LDR105" s="197"/>
      <c r="LDS105" s="197"/>
      <c r="LDT105" s="197"/>
      <c r="LDU105" s="197"/>
      <c r="LDV105" s="197"/>
      <c r="LDW105" s="197"/>
      <c r="LDX105" s="197"/>
      <c r="LDY105" s="197"/>
      <c r="LDZ105" s="197"/>
      <c r="LEA105" s="197"/>
      <c r="LEB105" s="197"/>
      <c r="LEC105" s="197"/>
      <c r="LED105" s="197"/>
      <c r="LEE105" s="197"/>
      <c r="LEF105" s="197"/>
      <c r="LEG105" s="197"/>
      <c r="LEH105" s="197"/>
      <c r="LEI105" s="197"/>
      <c r="LEJ105" s="197"/>
      <c r="LEK105" s="197"/>
      <c r="LEL105" s="197"/>
      <c r="LEM105" s="197"/>
      <c r="LEN105" s="197"/>
      <c r="LEO105" s="197"/>
      <c r="LEP105" s="197"/>
      <c r="LEQ105" s="197"/>
      <c r="LER105" s="197"/>
      <c r="LES105" s="197"/>
      <c r="LET105" s="197"/>
      <c r="LEU105" s="197"/>
      <c r="LEV105" s="197"/>
      <c r="LEW105" s="197"/>
      <c r="LEX105" s="197"/>
      <c r="LEY105" s="197"/>
      <c r="LEZ105" s="197"/>
      <c r="LFA105" s="197"/>
      <c r="LFB105" s="197"/>
      <c r="LFC105" s="197"/>
      <c r="LFD105" s="197"/>
      <c r="LFE105" s="197"/>
      <c r="LFF105" s="197"/>
      <c r="LFG105" s="197"/>
      <c r="LFH105" s="197"/>
      <c r="LFI105" s="197"/>
      <c r="LFJ105" s="197"/>
      <c r="LFK105" s="197"/>
      <c r="LFL105" s="197"/>
      <c r="LFM105" s="197"/>
      <c r="LFN105" s="197"/>
      <c r="LFO105" s="197"/>
      <c r="LFP105" s="197"/>
      <c r="LFQ105" s="197"/>
      <c r="LFR105" s="197"/>
      <c r="LFS105" s="197"/>
      <c r="LFT105" s="197"/>
      <c r="LFU105" s="197"/>
      <c r="LFV105" s="197"/>
      <c r="LFW105" s="197"/>
      <c r="LFX105" s="197"/>
      <c r="LFY105" s="197"/>
      <c r="LFZ105" s="197"/>
      <c r="LGA105" s="197"/>
      <c r="LGB105" s="197"/>
      <c r="LGC105" s="197"/>
      <c r="LGD105" s="197"/>
      <c r="LGE105" s="197"/>
      <c r="LGF105" s="197"/>
      <c r="LGG105" s="197"/>
      <c r="LGH105" s="197"/>
      <c r="LGI105" s="197"/>
      <c r="LGJ105" s="197"/>
      <c r="LGK105" s="197"/>
      <c r="LGL105" s="197"/>
      <c r="LGM105" s="197"/>
      <c r="LGN105" s="197"/>
      <c r="LGO105" s="197"/>
      <c r="LGP105" s="197"/>
      <c r="LGQ105" s="197"/>
      <c r="LGR105" s="197"/>
      <c r="LGS105" s="197"/>
      <c r="LGT105" s="197"/>
      <c r="LGU105" s="197"/>
      <c r="LGV105" s="197"/>
      <c r="LGW105" s="197"/>
      <c r="LGX105" s="197"/>
      <c r="LGY105" s="197"/>
      <c r="LGZ105" s="197"/>
      <c r="LHA105" s="197"/>
      <c r="LHB105" s="197"/>
      <c r="LHC105" s="197"/>
      <c r="LHD105" s="197"/>
      <c r="LHE105" s="197"/>
      <c r="LHF105" s="197"/>
      <c r="LHG105" s="197"/>
      <c r="LHH105" s="197"/>
      <c r="LHI105" s="197"/>
      <c r="LHJ105" s="197"/>
      <c r="LHK105" s="197"/>
      <c r="LHL105" s="197"/>
      <c r="LHM105" s="197"/>
      <c r="LHN105" s="197"/>
      <c r="LHO105" s="197"/>
      <c r="LHP105" s="197"/>
      <c r="LHQ105" s="197"/>
      <c r="LHR105" s="197"/>
      <c r="LHS105" s="197"/>
      <c r="LHT105" s="197"/>
      <c r="LHU105" s="197"/>
      <c r="LHV105" s="197"/>
      <c r="LHW105" s="197"/>
      <c r="LHX105" s="197"/>
      <c r="LHY105" s="197"/>
      <c r="LHZ105" s="197"/>
      <c r="LIA105" s="197"/>
      <c r="LIB105" s="197"/>
      <c r="LIC105" s="197"/>
      <c r="LID105" s="197"/>
      <c r="LIE105" s="197"/>
      <c r="LIF105" s="197"/>
      <c r="LIG105" s="197"/>
      <c r="LIH105" s="197"/>
      <c r="LII105" s="197"/>
      <c r="LIJ105" s="197"/>
      <c r="LIK105" s="197"/>
      <c r="LIL105" s="197"/>
      <c r="LIM105" s="197"/>
      <c r="LIN105" s="197"/>
      <c r="LIO105" s="197"/>
      <c r="LIP105" s="197"/>
      <c r="LIQ105" s="197"/>
      <c r="LIR105" s="197"/>
      <c r="LIS105" s="197"/>
      <c r="LIT105" s="197"/>
      <c r="LIU105" s="197"/>
      <c r="LIV105" s="197"/>
      <c r="LIW105" s="197"/>
      <c r="LIX105" s="197"/>
      <c r="LIY105" s="197"/>
      <c r="LIZ105" s="197"/>
      <c r="LJA105" s="197"/>
      <c r="LJB105" s="197"/>
      <c r="LJC105" s="197"/>
      <c r="LJD105" s="197"/>
      <c r="LJE105" s="197"/>
      <c r="LJF105" s="197"/>
      <c r="LJG105" s="197"/>
      <c r="LJH105" s="197"/>
      <c r="LJI105" s="197"/>
      <c r="LJJ105" s="197"/>
      <c r="LJK105" s="197"/>
      <c r="LJL105" s="197"/>
      <c r="LJM105" s="197"/>
      <c r="LJN105" s="197"/>
      <c r="LJO105" s="197"/>
      <c r="LJP105" s="197"/>
      <c r="LJQ105" s="197"/>
      <c r="LJR105" s="197"/>
      <c r="LJS105" s="197"/>
      <c r="LJT105" s="197"/>
      <c r="LJU105" s="197"/>
      <c r="LJV105" s="197"/>
      <c r="LJW105" s="197"/>
      <c r="LJX105" s="197"/>
      <c r="LJY105" s="197"/>
      <c r="LJZ105" s="197"/>
      <c r="LKA105" s="197"/>
      <c r="LKB105" s="197"/>
      <c r="LKC105" s="197"/>
      <c r="LKD105" s="197"/>
      <c r="LKE105" s="197"/>
      <c r="LKF105" s="197"/>
      <c r="LKG105" s="197"/>
      <c r="LKH105" s="197"/>
      <c r="LKI105" s="197"/>
      <c r="LKJ105" s="197"/>
      <c r="LKK105" s="197"/>
      <c r="LKL105" s="197"/>
      <c r="LKM105" s="197"/>
      <c r="LKN105" s="197"/>
      <c r="LKO105" s="197"/>
      <c r="LKP105" s="197"/>
      <c r="LKQ105" s="197"/>
      <c r="LKR105" s="197"/>
      <c r="LKS105" s="197"/>
      <c r="LKT105" s="197"/>
      <c r="LKU105" s="197"/>
      <c r="LKV105" s="197"/>
      <c r="LKW105" s="197"/>
      <c r="LKX105" s="197"/>
      <c r="LKY105" s="197"/>
      <c r="LKZ105" s="197"/>
      <c r="LLA105" s="197"/>
      <c r="LLB105" s="197"/>
      <c r="LLC105" s="197"/>
      <c r="LLD105" s="197"/>
      <c r="LLE105" s="197"/>
      <c r="LLF105" s="197"/>
      <c r="LLG105" s="197"/>
      <c r="LLH105" s="197"/>
      <c r="LLI105" s="197"/>
      <c r="LLJ105" s="197"/>
      <c r="LLK105" s="197"/>
      <c r="LLL105" s="197"/>
      <c r="LLM105" s="197"/>
      <c r="LLN105" s="197"/>
      <c r="LLO105" s="197"/>
      <c r="LLP105" s="197"/>
      <c r="LLQ105" s="197"/>
      <c r="LLR105" s="197"/>
      <c r="LLS105" s="197"/>
      <c r="LLT105" s="197"/>
      <c r="LLU105" s="197"/>
      <c r="LLV105" s="197"/>
      <c r="LLW105" s="197"/>
      <c r="LLX105" s="197"/>
      <c r="LLY105" s="197"/>
      <c r="LLZ105" s="197"/>
      <c r="LMA105" s="197"/>
      <c r="LMB105" s="197"/>
      <c r="LMC105" s="197"/>
      <c r="LMD105" s="197"/>
      <c r="LME105" s="197"/>
      <c r="LMF105" s="197"/>
      <c r="LMG105" s="197"/>
      <c r="LMH105" s="197"/>
      <c r="LMI105" s="197"/>
      <c r="LMJ105" s="197"/>
      <c r="LMK105" s="197"/>
      <c r="LML105" s="197"/>
      <c r="LMM105" s="197"/>
      <c r="LMN105" s="197"/>
      <c r="LMO105" s="197"/>
      <c r="LMP105" s="197"/>
      <c r="LMQ105" s="197"/>
      <c r="LMR105" s="197"/>
      <c r="LMS105" s="197"/>
      <c r="LMT105" s="197"/>
      <c r="LMU105" s="197"/>
      <c r="LMV105" s="197"/>
      <c r="LMW105" s="197"/>
      <c r="LMX105" s="197"/>
      <c r="LMY105" s="197"/>
      <c r="LMZ105" s="197"/>
      <c r="LNA105" s="197"/>
      <c r="LNB105" s="197"/>
      <c r="LNC105" s="197"/>
      <c r="LND105" s="197"/>
      <c r="LNE105" s="197"/>
      <c r="LNF105" s="197"/>
      <c r="LNG105" s="197"/>
      <c r="LNH105" s="197"/>
      <c r="LNI105" s="197"/>
      <c r="LNJ105" s="197"/>
      <c r="LNK105" s="197"/>
      <c r="LNL105" s="197"/>
      <c r="LNM105" s="197"/>
      <c r="LNN105" s="197"/>
      <c r="LNO105" s="197"/>
      <c r="LNP105" s="197"/>
      <c r="LNQ105" s="197"/>
      <c r="LNR105" s="197"/>
      <c r="LNS105" s="197"/>
      <c r="LNT105" s="197"/>
      <c r="LNU105" s="197"/>
      <c r="LNV105" s="197"/>
      <c r="LNW105" s="197"/>
      <c r="LNX105" s="197"/>
      <c r="LNY105" s="197"/>
      <c r="LNZ105" s="197"/>
      <c r="LOA105" s="197"/>
      <c r="LOB105" s="197"/>
      <c r="LOC105" s="197"/>
      <c r="LOD105" s="197"/>
      <c r="LOE105" s="197"/>
      <c r="LOF105" s="197"/>
      <c r="LOG105" s="197"/>
      <c r="LOH105" s="197"/>
      <c r="LOI105" s="197"/>
      <c r="LOJ105" s="197"/>
      <c r="LOK105" s="197"/>
      <c r="LOL105" s="197"/>
      <c r="LOM105" s="197"/>
      <c r="LON105" s="197"/>
      <c r="LOO105" s="197"/>
      <c r="LOP105" s="197"/>
      <c r="LOQ105" s="197"/>
      <c r="LOR105" s="197"/>
      <c r="LOS105" s="197"/>
      <c r="LOT105" s="197"/>
      <c r="LOU105" s="197"/>
      <c r="LOV105" s="197"/>
      <c r="LOW105" s="197"/>
      <c r="LOX105" s="197"/>
      <c r="LOY105" s="197"/>
      <c r="LOZ105" s="197"/>
      <c r="LPA105" s="197"/>
      <c r="LPB105" s="197"/>
      <c r="LPC105" s="197"/>
      <c r="LPD105" s="197"/>
      <c r="LPE105" s="197"/>
      <c r="LPF105" s="197"/>
      <c r="LPG105" s="197"/>
      <c r="LPH105" s="197"/>
      <c r="LPI105" s="197"/>
      <c r="LPJ105" s="197"/>
      <c r="LPK105" s="197"/>
      <c r="LPL105" s="197"/>
      <c r="LPM105" s="197"/>
      <c r="LPN105" s="197"/>
      <c r="LPO105" s="197"/>
      <c r="LPP105" s="197"/>
      <c r="LPQ105" s="197"/>
      <c r="LPR105" s="197"/>
      <c r="LPS105" s="197"/>
      <c r="LPT105" s="197"/>
      <c r="LPU105" s="197"/>
      <c r="LPV105" s="197"/>
      <c r="LPW105" s="197"/>
      <c r="LPX105" s="197"/>
      <c r="LPY105" s="197"/>
      <c r="LPZ105" s="197"/>
      <c r="LQA105" s="197"/>
      <c r="LQB105" s="197"/>
      <c r="LQC105" s="197"/>
      <c r="LQD105" s="197"/>
      <c r="LQE105" s="197"/>
      <c r="LQF105" s="197"/>
      <c r="LQG105" s="197"/>
      <c r="LQH105" s="197"/>
      <c r="LQI105" s="197"/>
      <c r="LQJ105" s="197"/>
      <c r="LQK105" s="197"/>
      <c r="LQL105" s="197"/>
      <c r="LQM105" s="197"/>
      <c r="LQN105" s="197"/>
      <c r="LQO105" s="197"/>
      <c r="LQP105" s="197"/>
      <c r="LQQ105" s="197"/>
      <c r="LQR105" s="197"/>
      <c r="LQS105" s="197"/>
      <c r="LQT105" s="197"/>
      <c r="LQU105" s="197"/>
      <c r="LQV105" s="197"/>
      <c r="LQW105" s="197"/>
      <c r="LQX105" s="197"/>
      <c r="LQY105" s="197"/>
      <c r="LQZ105" s="197"/>
      <c r="LRA105" s="197"/>
      <c r="LRB105" s="197"/>
      <c r="LRC105" s="197"/>
      <c r="LRD105" s="197"/>
      <c r="LRE105" s="197"/>
      <c r="LRF105" s="197"/>
      <c r="LRG105" s="197"/>
      <c r="LRH105" s="197"/>
      <c r="LRI105" s="197"/>
      <c r="LRJ105" s="197"/>
      <c r="LRK105" s="197"/>
      <c r="LRL105" s="197"/>
      <c r="LRM105" s="197"/>
      <c r="LRN105" s="197"/>
      <c r="LRO105" s="197"/>
      <c r="LRP105" s="197"/>
      <c r="LRQ105" s="197"/>
      <c r="LRR105" s="197"/>
      <c r="LRS105" s="197"/>
      <c r="LRT105" s="197"/>
      <c r="LRU105" s="197"/>
      <c r="LRV105" s="197"/>
      <c r="LRW105" s="197"/>
      <c r="LRX105" s="197"/>
      <c r="LRY105" s="197"/>
      <c r="LRZ105" s="197"/>
      <c r="LSA105" s="197"/>
      <c r="LSB105" s="197"/>
      <c r="LSC105" s="197"/>
      <c r="LSD105" s="197"/>
      <c r="LSE105" s="197"/>
      <c r="LSF105" s="197"/>
      <c r="LSG105" s="197"/>
      <c r="LSH105" s="197"/>
      <c r="LSI105" s="197"/>
      <c r="LSJ105" s="197"/>
      <c r="LSK105" s="197"/>
      <c r="LSL105" s="197"/>
      <c r="LSM105" s="197"/>
      <c r="LSN105" s="197"/>
      <c r="LSO105" s="197"/>
      <c r="LSP105" s="197"/>
      <c r="LSQ105" s="197"/>
      <c r="LSR105" s="197"/>
      <c r="LSS105" s="197"/>
      <c r="LST105" s="197"/>
      <c r="LSU105" s="197"/>
      <c r="LSV105" s="197"/>
      <c r="LSW105" s="197"/>
      <c r="LSX105" s="197"/>
      <c r="LSY105" s="197"/>
      <c r="LSZ105" s="197"/>
      <c r="LTA105" s="197"/>
      <c r="LTB105" s="197"/>
      <c r="LTC105" s="197"/>
      <c r="LTD105" s="197"/>
      <c r="LTE105" s="197"/>
      <c r="LTF105" s="197"/>
      <c r="LTG105" s="197"/>
      <c r="LTH105" s="197"/>
      <c r="LTI105" s="197"/>
      <c r="LTJ105" s="197"/>
      <c r="LTK105" s="197"/>
      <c r="LTL105" s="197"/>
      <c r="LTM105" s="197"/>
      <c r="LTN105" s="197"/>
      <c r="LTO105" s="197"/>
      <c r="LTP105" s="197"/>
      <c r="LTQ105" s="197"/>
      <c r="LTR105" s="197"/>
      <c r="LTS105" s="197"/>
      <c r="LTT105" s="197"/>
      <c r="LTU105" s="197"/>
      <c r="LTV105" s="197"/>
      <c r="LTW105" s="197"/>
      <c r="LTX105" s="197"/>
      <c r="LTY105" s="197"/>
      <c r="LTZ105" s="197"/>
      <c r="LUA105" s="197"/>
      <c r="LUB105" s="197"/>
      <c r="LUC105" s="197"/>
      <c r="LUD105" s="197"/>
      <c r="LUE105" s="197"/>
      <c r="LUF105" s="197"/>
      <c r="LUG105" s="197"/>
      <c r="LUH105" s="197"/>
      <c r="LUI105" s="197"/>
      <c r="LUJ105" s="197"/>
      <c r="LUK105" s="197"/>
      <c r="LUL105" s="197"/>
      <c r="LUM105" s="197"/>
      <c r="LUN105" s="197"/>
      <c r="LUO105" s="197"/>
      <c r="LUP105" s="197"/>
      <c r="LUQ105" s="197"/>
      <c r="LUR105" s="197"/>
      <c r="LUS105" s="197"/>
      <c r="LUT105" s="197"/>
      <c r="LUU105" s="197"/>
      <c r="LUV105" s="197"/>
      <c r="LUW105" s="197"/>
      <c r="LUX105" s="197"/>
      <c r="LUY105" s="197"/>
      <c r="LUZ105" s="197"/>
      <c r="LVA105" s="197"/>
      <c r="LVB105" s="197"/>
      <c r="LVC105" s="197"/>
      <c r="LVD105" s="197"/>
      <c r="LVE105" s="197"/>
      <c r="LVF105" s="197"/>
      <c r="LVG105" s="197"/>
      <c r="LVH105" s="197"/>
      <c r="LVI105" s="197"/>
      <c r="LVJ105" s="197"/>
      <c r="LVK105" s="197"/>
      <c r="LVL105" s="197"/>
      <c r="LVM105" s="197"/>
      <c r="LVN105" s="197"/>
      <c r="LVO105" s="197"/>
      <c r="LVP105" s="197"/>
      <c r="LVQ105" s="197"/>
      <c r="LVR105" s="197"/>
      <c r="LVS105" s="197"/>
      <c r="LVT105" s="197"/>
      <c r="LVU105" s="197"/>
      <c r="LVV105" s="197"/>
      <c r="LVW105" s="197"/>
      <c r="LVX105" s="197"/>
      <c r="LVY105" s="197"/>
      <c r="LVZ105" s="197"/>
      <c r="LWA105" s="197"/>
      <c r="LWB105" s="197"/>
      <c r="LWC105" s="197"/>
      <c r="LWD105" s="197"/>
      <c r="LWE105" s="197"/>
      <c r="LWF105" s="197"/>
      <c r="LWG105" s="197"/>
      <c r="LWH105" s="197"/>
      <c r="LWI105" s="197"/>
      <c r="LWJ105" s="197"/>
      <c r="LWK105" s="197"/>
      <c r="LWL105" s="197"/>
      <c r="LWM105" s="197"/>
      <c r="LWN105" s="197"/>
      <c r="LWO105" s="197"/>
      <c r="LWP105" s="197"/>
      <c r="LWQ105" s="197"/>
      <c r="LWR105" s="197"/>
      <c r="LWS105" s="197"/>
      <c r="LWT105" s="197"/>
      <c r="LWU105" s="197"/>
      <c r="LWV105" s="197"/>
      <c r="LWW105" s="197"/>
      <c r="LWX105" s="197"/>
      <c r="LWY105" s="197"/>
      <c r="LWZ105" s="197"/>
      <c r="LXA105" s="197"/>
      <c r="LXB105" s="197"/>
      <c r="LXC105" s="197"/>
      <c r="LXD105" s="197"/>
      <c r="LXE105" s="197"/>
      <c r="LXF105" s="197"/>
      <c r="LXG105" s="197"/>
      <c r="LXH105" s="197"/>
      <c r="LXI105" s="197"/>
      <c r="LXJ105" s="197"/>
      <c r="LXK105" s="197"/>
      <c r="LXL105" s="197"/>
      <c r="LXM105" s="197"/>
      <c r="LXN105" s="197"/>
      <c r="LXO105" s="197"/>
      <c r="LXP105" s="197"/>
      <c r="LXQ105" s="197"/>
      <c r="LXR105" s="197"/>
      <c r="LXS105" s="197"/>
      <c r="LXT105" s="197"/>
      <c r="LXU105" s="197"/>
      <c r="LXV105" s="197"/>
      <c r="LXW105" s="197"/>
      <c r="LXX105" s="197"/>
      <c r="LXY105" s="197"/>
      <c r="LXZ105" s="197"/>
      <c r="LYA105" s="197"/>
      <c r="LYB105" s="197"/>
      <c r="LYC105" s="197"/>
      <c r="LYD105" s="197"/>
      <c r="LYE105" s="197"/>
      <c r="LYF105" s="197"/>
      <c r="LYG105" s="197"/>
      <c r="LYH105" s="197"/>
      <c r="LYI105" s="197"/>
      <c r="LYJ105" s="197"/>
      <c r="LYK105" s="197"/>
      <c r="LYL105" s="197"/>
      <c r="LYM105" s="197"/>
      <c r="LYN105" s="197"/>
      <c r="LYO105" s="197"/>
      <c r="LYP105" s="197"/>
      <c r="LYQ105" s="197"/>
      <c r="LYR105" s="197"/>
      <c r="LYS105" s="197"/>
      <c r="LYT105" s="197"/>
      <c r="LYU105" s="197"/>
      <c r="LYV105" s="197"/>
      <c r="LYW105" s="197"/>
      <c r="LYX105" s="197"/>
      <c r="LYY105" s="197"/>
      <c r="LYZ105" s="197"/>
      <c r="LZA105" s="197"/>
      <c r="LZB105" s="197"/>
      <c r="LZC105" s="197"/>
      <c r="LZD105" s="197"/>
      <c r="LZE105" s="197"/>
      <c r="LZF105" s="197"/>
      <c r="LZG105" s="197"/>
      <c r="LZH105" s="197"/>
      <c r="LZI105" s="197"/>
      <c r="LZJ105" s="197"/>
      <c r="LZK105" s="197"/>
      <c r="LZL105" s="197"/>
      <c r="LZM105" s="197"/>
      <c r="LZN105" s="197"/>
      <c r="LZO105" s="197"/>
      <c r="LZP105" s="197"/>
      <c r="LZQ105" s="197"/>
      <c r="LZR105" s="197"/>
      <c r="LZS105" s="197"/>
      <c r="LZT105" s="197"/>
      <c r="LZU105" s="197"/>
      <c r="LZV105" s="197"/>
      <c r="LZW105" s="197"/>
      <c r="LZX105" s="197"/>
      <c r="LZY105" s="197"/>
      <c r="LZZ105" s="197"/>
      <c r="MAA105" s="197"/>
      <c r="MAB105" s="197"/>
      <c r="MAC105" s="197"/>
      <c r="MAD105" s="197"/>
      <c r="MAE105" s="197"/>
      <c r="MAF105" s="197"/>
      <c r="MAG105" s="197"/>
      <c r="MAH105" s="197"/>
      <c r="MAI105" s="197"/>
      <c r="MAJ105" s="197"/>
      <c r="MAK105" s="197"/>
      <c r="MAL105" s="197"/>
      <c r="MAM105" s="197"/>
      <c r="MAN105" s="197"/>
      <c r="MAO105" s="197"/>
      <c r="MAP105" s="197"/>
      <c r="MAQ105" s="197"/>
      <c r="MAR105" s="197"/>
      <c r="MAS105" s="197"/>
      <c r="MAT105" s="197"/>
      <c r="MAU105" s="197"/>
      <c r="MAV105" s="197"/>
      <c r="MAW105" s="197"/>
      <c r="MAX105" s="197"/>
      <c r="MAY105" s="197"/>
      <c r="MAZ105" s="197"/>
      <c r="MBA105" s="197"/>
      <c r="MBB105" s="197"/>
      <c r="MBC105" s="197"/>
      <c r="MBD105" s="197"/>
      <c r="MBE105" s="197"/>
      <c r="MBF105" s="197"/>
      <c r="MBG105" s="197"/>
      <c r="MBH105" s="197"/>
      <c r="MBI105" s="197"/>
      <c r="MBJ105" s="197"/>
      <c r="MBK105" s="197"/>
      <c r="MBL105" s="197"/>
      <c r="MBM105" s="197"/>
      <c r="MBN105" s="197"/>
      <c r="MBO105" s="197"/>
      <c r="MBP105" s="197"/>
      <c r="MBQ105" s="197"/>
      <c r="MBR105" s="197"/>
      <c r="MBS105" s="197"/>
      <c r="MBT105" s="197"/>
      <c r="MBU105" s="197"/>
      <c r="MBV105" s="197"/>
      <c r="MBW105" s="197"/>
      <c r="MBX105" s="197"/>
      <c r="MBY105" s="197"/>
      <c r="MBZ105" s="197"/>
      <c r="MCA105" s="197"/>
      <c r="MCB105" s="197"/>
      <c r="MCC105" s="197"/>
      <c r="MCD105" s="197"/>
      <c r="MCE105" s="197"/>
      <c r="MCF105" s="197"/>
      <c r="MCG105" s="197"/>
      <c r="MCH105" s="197"/>
      <c r="MCI105" s="197"/>
      <c r="MCJ105" s="197"/>
      <c r="MCK105" s="197"/>
      <c r="MCL105" s="197"/>
      <c r="MCM105" s="197"/>
      <c r="MCN105" s="197"/>
      <c r="MCO105" s="197"/>
      <c r="MCP105" s="197"/>
      <c r="MCQ105" s="197"/>
      <c r="MCR105" s="197"/>
      <c r="MCS105" s="197"/>
      <c r="MCT105" s="197"/>
      <c r="MCU105" s="197"/>
      <c r="MCV105" s="197"/>
      <c r="MCW105" s="197"/>
      <c r="MCX105" s="197"/>
      <c r="MCY105" s="197"/>
      <c r="MCZ105" s="197"/>
      <c r="MDA105" s="197"/>
      <c r="MDB105" s="197"/>
      <c r="MDC105" s="197"/>
      <c r="MDD105" s="197"/>
      <c r="MDE105" s="197"/>
      <c r="MDF105" s="197"/>
      <c r="MDG105" s="197"/>
      <c r="MDH105" s="197"/>
      <c r="MDI105" s="197"/>
      <c r="MDJ105" s="197"/>
      <c r="MDK105" s="197"/>
      <c r="MDL105" s="197"/>
      <c r="MDM105" s="197"/>
      <c r="MDN105" s="197"/>
      <c r="MDO105" s="197"/>
      <c r="MDP105" s="197"/>
      <c r="MDQ105" s="197"/>
      <c r="MDR105" s="197"/>
      <c r="MDS105" s="197"/>
      <c r="MDT105" s="197"/>
      <c r="MDU105" s="197"/>
      <c r="MDV105" s="197"/>
      <c r="MDW105" s="197"/>
      <c r="MDX105" s="197"/>
      <c r="MDY105" s="197"/>
      <c r="MDZ105" s="197"/>
      <c r="MEA105" s="197"/>
      <c r="MEB105" s="197"/>
      <c r="MEC105" s="197"/>
      <c r="MED105" s="197"/>
      <c r="MEE105" s="197"/>
      <c r="MEF105" s="197"/>
      <c r="MEG105" s="197"/>
      <c r="MEH105" s="197"/>
      <c r="MEI105" s="197"/>
      <c r="MEJ105" s="197"/>
      <c r="MEK105" s="197"/>
      <c r="MEL105" s="197"/>
      <c r="MEM105" s="197"/>
      <c r="MEN105" s="197"/>
      <c r="MEO105" s="197"/>
      <c r="MEP105" s="197"/>
      <c r="MEQ105" s="197"/>
      <c r="MER105" s="197"/>
      <c r="MES105" s="197"/>
      <c r="MET105" s="197"/>
      <c r="MEU105" s="197"/>
      <c r="MEV105" s="197"/>
      <c r="MEW105" s="197"/>
      <c r="MEX105" s="197"/>
      <c r="MEY105" s="197"/>
      <c r="MEZ105" s="197"/>
      <c r="MFA105" s="197"/>
      <c r="MFB105" s="197"/>
      <c r="MFC105" s="197"/>
      <c r="MFD105" s="197"/>
      <c r="MFE105" s="197"/>
      <c r="MFF105" s="197"/>
      <c r="MFG105" s="197"/>
      <c r="MFH105" s="197"/>
      <c r="MFI105" s="197"/>
      <c r="MFJ105" s="197"/>
      <c r="MFK105" s="197"/>
      <c r="MFL105" s="197"/>
      <c r="MFM105" s="197"/>
      <c r="MFN105" s="197"/>
      <c r="MFO105" s="197"/>
      <c r="MFP105" s="197"/>
      <c r="MFQ105" s="197"/>
      <c r="MFR105" s="197"/>
      <c r="MFS105" s="197"/>
      <c r="MFT105" s="197"/>
      <c r="MFU105" s="197"/>
      <c r="MFV105" s="197"/>
      <c r="MFW105" s="197"/>
      <c r="MFX105" s="197"/>
      <c r="MFY105" s="197"/>
      <c r="MFZ105" s="197"/>
      <c r="MGA105" s="197"/>
      <c r="MGB105" s="197"/>
      <c r="MGC105" s="197"/>
      <c r="MGD105" s="197"/>
      <c r="MGE105" s="197"/>
      <c r="MGF105" s="197"/>
      <c r="MGG105" s="197"/>
      <c r="MGH105" s="197"/>
      <c r="MGI105" s="197"/>
      <c r="MGJ105" s="197"/>
      <c r="MGK105" s="197"/>
      <c r="MGL105" s="197"/>
      <c r="MGM105" s="197"/>
      <c r="MGN105" s="197"/>
      <c r="MGO105" s="197"/>
      <c r="MGP105" s="197"/>
      <c r="MGQ105" s="197"/>
      <c r="MGR105" s="197"/>
      <c r="MGS105" s="197"/>
      <c r="MGT105" s="197"/>
      <c r="MGU105" s="197"/>
      <c r="MGV105" s="197"/>
      <c r="MGW105" s="197"/>
      <c r="MGX105" s="197"/>
      <c r="MGY105" s="197"/>
      <c r="MGZ105" s="197"/>
      <c r="MHA105" s="197"/>
      <c r="MHB105" s="197"/>
      <c r="MHC105" s="197"/>
      <c r="MHD105" s="197"/>
      <c r="MHE105" s="197"/>
      <c r="MHF105" s="197"/>
      <c r="MHG105" s="197"/>
      <c r="MHH105" s="197"/>
      <c r="MHI105" s="197"/>
      <c r="MHJ105" s="197"/>
      <c r="MHK105" s="197"/>
      <c r="MHL105" s="197"/>
      <c r="MHM105" s="197"/>
      <c r="MHN105" s="197"/>
      <c r="MHO105" s="197"/>
      <c r="MHP105" s="197"/>
      <c r="MHQ105" s="197"/>
      <c r="MHR105" s="197"/>
      <c r="MHS105" s="197"/>
      <c r="MHT105" s="197"/>
      <c r="MHU105" s="197"/>
      <c r="MHV105" s="197"/>
      <c r="MHW105" s="197"/>
      <c r="MHX105" s="197"/>
      <c r="MHY105" s="197"/>
      <c r="MHZ105" s="197"/>
      <c r="MIA105" s="197"/>
      <c r="MIB105" s="197"/>
      <c r="MIC105" s="197"/>
      <c r="MID105" s="197"/>
      <c r="MIE105" s="197"/>
      <c r="MIF105" s="197"/>
      <c r="MIG105" s="197"/>
      <c r="MIH105" s="197"/>
      <c r="MII105" s="197"/>
      <c r="MIJ105" s="197"/>
      <c r="MIK105" s="197"/>
      <c r="MIL105" s="197"/>
      <c r="MIM105" s="197"/>
      <c r="MIN105" s="197"/>
      <c r="MIO105" s="197"/>
      <c r="MIP105" s="197"/>
      <c r="MIQ105" s="197"/>
      <c r="MIR105" s="197"/>
      <c r="MIS105" s="197"/>
      <c r="MIT105" s="197"/>
      <c r="MIU105" s="197"/>
      <c r="MIV105" s="197"/>
      <c r="MIW105" s="197"/>
      <c r="MIX105" s="197"/>
      <c r="MIY105" s="197"/>
      <c r="MIZ105" s="197"/>
      <c r="MJA105" s="197"/>
      <c r="MJB105" s="197"/>
      <c r="MJC105" s="197"/>
      <c r="MJD105" s="197"/>
      <c r="MJE105" s="197"/>
      <c r="MJF105" s="197"/>
      <c r="MJG105" s="197"/>
      <c r="MJH105" s="197"/>
      <c r="MJI105" s="197"/>
      <c r="MJJ105" s="197"/>
      <c r="MJK105" s="197"/>
      <c r="MJL105" s="197"/>
      <c r="MJM105" s="197"/>
      <c r="MJN105" s="197"/>
      <c r="MJO105" s="197"/>
      <c r="MJP105" s="197"/>
      <c r="MJQ105" s="197"/>
      <c r="MJR105" s="197"/>
      <c r="MJS105" s="197"/>
      <c r="MJT105" s="197"/>
      <c r="MJU105" s="197"/>
      <c r="MJV105" s="197"/>
      <c r="MJW105" s="197"/>
      <c r="MJX105" s="197"/>
      <c r="MJY105" s="197"/>
      <c r="MJZ105" s="197"/>
      <c r="MKA105" s="197"/>
      <c r="MKB105" s="197"/>
      <c r="MKC105" s="197"/>
      <c r="MKD105" s="197"/>
      <c r="MKE105" s="197"/>
      <c r="MKF105" s="197"/>
      <c r="MKG105" s="197"/>
      <c r="MKH105" s="197"/>
      <c r="MKI105" s="197"/>
      <c r="MKJ105" s="197"/>
      <c r="MKK105" s="197"/>
      <c r="MKL105" s="197"/>
      <c r="MKM105" s="197"/>
      <c r="MKN105" s="197"/>
      <c r="MKO105" s="197"/>
      <c r="MKP105" s="197"/>
      <c r="MKQ105" s="197"/>
      <c r="MKR105" s="197"/>
      <c r="MKS105" s="197"/>
      <c r="MKT105" s="197"/>
      <c r="MKU105" s="197"/>
      <c r="MKV105" s="197"/>
      <c r="MKW105" s="197"/>
      <c r="MKX105" s="197"/>
      <c r="MKY105" s="197"/>
      <c r="MKZ105" s="197"/>
      <c r="MLA105" s="197"/>
      <c r="MLB105" s="197"/>
      <c r="MLC105" s="197"/>
      <c r="MLD105" s="197"/>
      <c r="MLE105" s="197"/>
      <c r="MLF105" s="197"/>
      <c r="MLG105" s="197"/>
      <c r="MLH105" s="197"/>
      <c r="MLI105" s="197"/>
      <c r="MLJ105" s="197"/>
      <c r="MLK105" s="197"/>
      <c r="MLL105" s="197"/>
      <c r="MLM105" s="197"/>
      <c r="MLN105" s="197"/>
      <c r="MLO105" s="197"/>
      <c r="MLP105" s="197"/>
      <c r="MLQ105" s="197"/>
      <c r="MLR105" s="197"/>
      <c r="MLS105" s="197"/>
      <c r="MLT105" s="197"/>
      <c r="MLU105" s="197"/>
      <c r="MLV105" s="197"/>
      <c r="MLW105" s="197"/>
      <c r="MLX105" s="197"/>
      <c r="MLY105" s="197"/>
      <c r="MLZ105" s="197"/>
      <c r="MMA105" s="197"/>
      <c r="MMB105" s="197"/>
      <c r="MMC105" s="197"/>
      <c r="MMD105" s="197"/>
      <c r="MME105" s="197"/>
      <c r="MMF105" s="197"/>
      <c r="MMG105" s="197"/>
      <c r="MMH105" s="197"/>
      <c r="MMI105" s="197"/>
      <c r="MMJ105" s="197"/>
      <c r="MMK105" s="197"/>
      <c r="MML105" s="197"/>
      <c r="MMM105" s="197"/>
      <c r="MMN105" s="197"/>
      <c r="MMO105" s="197"/>
      <c r="MMP105" s="197"/>
      <c r="MMQ105" s="197"/>
      <c r="MMR105" s="197"/>
      <c r="MMS105" s="197"/>
      <c r="MMT105" s="197"/>
      <c r="MMU105" s="197"/>
      <c r="MMV105" s="197"/>
      <c r="MMW105" s="197"/>
      <c r="MMX105" s="197"/>
      <c r="MMY105" s="197"/>
      <c r="MMZ105" s="197"/>
      <c r="MNA105" s="197"/>
      <c r="MNB105" s="197"/>
      <c r="MNC105" s="197"/>
      <c r="MND105" s="197"/>
      <c r="MNE105" s="197"/>
      <c r="MNF105" s="197"/>
      <c r="MNG105" s="197"/>
      <c r="MNH105" s="197"/>
      <c r="MNI105" s="197"/>
      <c r="MNJ105" s="197"/>
      <c r="MNK105" s="197"/>
      <c r="MNL105" s="197"/>
      <c r="MNM105" s="197"/>
      <c r="MNN105" s="197"/>
      <c r="MNO105" s="197"/>
      <c r="MNP105" s="197"/>
      <c r="MNQ105" s="197"/>
      <c r="MNR105" s="197"/>
      <c r="MNS105" s="197"/>
      <c r="MNT105" s="197"/>
      <c r="MNU105" s="197"/>
      <c r="MNV105" s="197"/>
      <c r="MNW105" s="197"/>
      <c r="MNX105" s="197"/>
      <c r="MNY105" s="197"/>
      <c r="MNZ105" s="197"/>
      <c r="MOA105" s="197"/>
      <c r="MOB105" s="197"/>
      <c r="MOC105" s="197"/>
      <c r="MOD105" s="197"/>
      <c r="MOE105" s="197"/>
      <c r="MOF105" s="197"/>
      <c r="MOG105" s="197"/>
      <c r="MOH105" s="197"/>
      <c r="MOI105" s="197"/>
      <c r="MOJ105" s="197"/>
      <c r="MOK105" s="197"/>
      <c r="MOL105" s="197"/>
      <c r="MOM105" s="197"/>
      <c r="MON105" s="197"/>
      <c r="MOO105" s="197"/>
      <c r="MOP105" s="197"/>
      <c r="MOQ105" s="197"/>
      <c r="MOR105" s="197"/>
      <c r="MOS105" s="197"/>
      <c r="MOT105" s="197"/>
      <c r="MOU105" s="197"/>
      <c r="MOV105" s="197"/>
      <c r="MOW105" s="197"/>
      <c r="MOX105" s="197"/>
      <c r="MOY105" s="197"/>
      <c r="MOZ105" s="197"/>
      <c r="MPA105" s="197"/>
      <c r="MPB105" s="197"/>
      <c r="MPC105" s="197"/>
      <c r="MPD105" s="197"/>
      <c r="MPE105" s="197"/>
      <c r="MPF105" s="197"/>
      <c r="MPG105" s="197"/>
      <c r="MPH105" s="197"/>
      <c r="MPI105" s="197"/>
      <c r="MPJ105" s="197"/>
      <c r="MPK105" s="197"/>
      <c r="MPL105" s="197"/>
      <c r="MPM105" s="197"/>
      <c r="MPN105" s="197"/>
      <c r="MPO105" s="197"/>
      <c r="MPP105" s="197"/>
      <c r="MPQ105" s="197"/>
      <c r="MPR105" s="197"/>
      <c r="MPS105" s="197"/>
      <c r="MPT105" s="197"/>
      <c r="MPU105" s="197"/>
      <c r="MPV105" s="197"/>
      <c r="MPW105" s="197"/>
      <c r="MPX105" s="197"/>
      <c r="MPY105" s="197"/>
      <c r="MPZ105" s="197"/>
      <c r="MQA105" s="197"/>
      <c r="MQB105" s="197"/>
      <c r="MQC105" s="197"/>
      <c r="MQD105" s="197"/>
      <c r="MQE105" s="197"/>
      <c r="MQF105" s="197"/>
      <c r="MQG105" s="197"/>
      <c r="MQH105" s="197"/>
      <c r="MQI105" s="197"/>
      <c r="MQJ105" s="197"/>
      <c r="MQK105" s="197"/>
      <c r="MQL105" s="197"/>
      <c r="MQM105" s="197"/>
      <c r="MQN105" s="197"/>
      <c r="MQO105" s="197"/>
      <c r="MQP105" s="197"/>
      <c r="MQQ105" s="197"/>
      <c r="MQR105" s="197"/>
      <c r="MQS105" s="197"/>
      <c r="MQT105" s="197"/>
      <c r="MQU105" s="197"/>
      <c r="MQV105" s="197"/>
      <c r="MQW105" s="197"/>
      <c r="MQX105" s="197"/>
      <c r="MQY105" s="197"/>
      <c r="MQZ105" s="197"/>
      <c r="MRA105" s="197"/>
      <c r="MRB105" s="197"/>
      <c r="MRC105" s="197"/>
      <c r="MRD105" s="197"/>
      <c r="MRE105" s="197"/>
      <c r="MRF105" s="197"/>
      <c r="MRG105" s="197"/>
      <c r="MRH105" s="197"/>
      <c r="MRI105" s="197"/>
      <c r="MRJ105" s="197"/>
      <c r="MRK105" s="197"/>
      <c r="MRL105" s="197"/>
      <c r="MRM105" s="197"/>
      <c r="MRN105" s="197"/>
      <c r="MRO105" s="197"/>
      <c r="MRP105" s="197"/>
      <c r="MRQ105" s="197"/>
      <c r="MRR105" s="197"/>
      <c r="MRS105" s="197"/>
      <c r="MRT105" s="197"/>
      <c r="MRU105" s="197"/>
      <c r="MRV105" s="197"/>
      <c r="MRW105" s="197"/>
      <c r="MRX105" s="197"/>
      <c r="MRY105" s="197"/>
      <c r="MRZ105" s="197"/>
      <c r="MSA105" s="197"/>
      <c r="MSB105" s="197"/>
      <c r="MSC105" s="197"/>
      <c r="MSD105" s="197"/>
      <c r="MSE105" s="197"/>
      <c r="MSF105" s="197"/>
      <c r="MSG105" s="197"/>
      <c r="MSH105" s="197"/>
      <c r="MSI105" s="197"/>
      <c r="MSJ105" s="197"/>
      <c r="MSK105" s="197"/>
      <c r="MSL105" s="197"/>
      <c r="MSM105" s="197"/>
      <c r="MSN105" s="197"/>
      <c r="MSO105" s="197"/>
      <c r="MSP105" s="197"/>
      <c r="MSQ105" s="197"/>
      <c r="MSR105" s="197"/>
      <c r="MSS105" s="197"/>
      <c r="MST105" s="197"/>
      <c r="MSU105" s="197"/>
      <c r="MSV105" s="197"/>
      <c r="MSW105" s="197"/>
      <c r="MSX105" s="197"/>
      <c r="MSY105" s="197"/>
      <c r="MSZ105" s="197"/>
      <c r="MTA105" s="197"/>
      <c r="MTB105" s="197"/>
      <c r="MTC105" s="197"/>
      <c r="MTD105" s="197"/>
      <c r="MTE105" s="197"/>
      <c r="MTF105" s="197"/>
      <c r="MTG105" s="197"/>
      <c r="MTH105" s="197"/>
      <c r="MTI105" s="197"/>
      <c r="MTJ105" s="197"/>
      <c r="MTK105" s="197"/>
      <c r="MTL105" s="197"/>
      <c r="MTM105" s="197"/>
      <c r="MTN105" s="197"/>
      <c r="MTO105" s="197"/>
      <c r="MTP105" s="197"/>
      <c r="MTQ105" s="197"/>
      <c r="MTR105" s="197"/>
      <c r="MTS105" s="197"/>
      <c r="MTT105" s="197"/>
      <c r="MTU105" s="197"/>
      <c r="MTV105" s="197"/>
      <c r="MTW105" s="197"/>
      <c r="MTX105" s="197"/>
      <c r="MTY105" s="197"/>
      <c r="MTZ105" s="197"/>
      <c r="MUA105" s="197"/>
      <c r="MUB105" s="197"/>
      <c r="MUC105" s="197"/>
      <c r="MUD105" s="197"/>
      <c r="MUE105" s="197"/>
      <c r="MUF105" s="197"/>
      <c r="MUG105" s="197"/>
      <c r="MUH105" s="197"/>
      <c r="MUI105" s="197"/>
      <c r="MUJ105" s="197"/>
      <c r="MUK105" s="197"/>
      <c r="MUL105" s="197"/>
      <c r="MUM105" s="197"/>
      <c r="MUN105" s="197"/>
      <c r="MUO105" s="197"/>
      <c r="MUP105" s="197"/>
      <c r="MUQ105" s="197"/>
      <c r="MUR105" s="197"/>
      <c r="MUS105" s="197"/>
      <c r="MUT105" s="197"/>
      <c r="MUU105" s="197"/>
      <c r="MUV105" s="197"/>
      <c r="MUW105" s="197"/>
      <c r="MUX105" s="197"/>
      <c r="MUY105" s="197"/>
      <c r="MUZ105" s="197"/>
      <c r="MVA105" s="197"/>
      <c r="MVB105" s="197"/>
      <c r="MVC105" s="197"/>
      <c r="MVD105" s="197"/>
      <c r="MVE105" s="197"/>
      <c r="MVF105" s="197"/>
      <c r="MVG105" s="197"/>
      <c r="MVH105" s="197"/>
      <c r="MVI105" s="197"/>
      <c r="MVJ105" s="197"/>
      <c r="MVK105" s="197"/>
      <c r="MVL105" s="197"/>
      <c r="MVM105" s="197"/>
      <c r="MVN105" s="197"/>
      <c r="MVO105" s="197"/>
      <c r="MVP105" s="197"/>
      <c r="MVQ105" s="197"/>
      <c r="MVR105" s="197"/>
      <c r="MVS105" s="197"/>
      <c r="MVT105" s="197"/>
      <c r="MVU105" s="197"/>
      <c r="MVV105" s="197"/>
      <c r="MVW105" s="197"/>
      <c r="MVX105" s="197"/>
      <c r="MVY105" s="197"/>
      <c r="MVZ105" s="197"/>
      <c r="MWA105" s="197"/>
      <c r="MWB105" s="197"/>
      <c r="MWC105" s="197"/>
      <c r="MWD105" s="197"/>
      <c r="MWE105" s="197"/>
      <c r="MWF105" s="197"/>
      <c r="MWG105" s="197"/>
      <c r="MWH105" s="197"/>
      <c r="MWI105" s="197"/>
      <c r="MWJ105" s="197"/>
      <c r="MWK105" s="197"/>
      <c r="MWL105" s="197"/>
      <c r="MWM105" s="197"/>
      <c r="MWN105" s="197"/>
      <c r="MWO105" s="197"/>
      <c r="MWP105" s="197"/>
      <c r="MWQ105" s="197"/>
      <c r="MWR105" s="197"/>
      <c r="MWS105" s="197"/>
      <c r="MWT105" s="197"/>
      <c r="MWU105" s="197"/>
      <c r="MWV105" s="197"/>
      <c r="MWW105" s="197"/>
      <c r="MWX105" s="197"/>
      <c r="MWY105" s="197"/>
      <c r="MWZ105" s="197"/>
      <c r="MXA105" s="197"/>
      <c r="MXB105" s="197"/>
      <c r="MXC105" s="197"/>
      <c r="MXD105" s="197"/>
      <c r="MXE105" s="197"/>
      <c r="MXF105" s="197"/>
      <c r="MXG105" s="197"/>
      <c r="MXH105" s="197"/>
      <c r="MXI105" s="197"/>
      <c r="MXJ105" s="197"/>
      <c r="MXK105" s="197"/>
      <c r="MXL105" s="197"/>
      <c r="MXM105" s="197"/>
      <c r="MXN105" s="197"/>
      <c r="MXO105" s="197"/>
      <c r="MXP105" s="197"/>
      <c r="MXQ105" s="197"/>
      <c r="MXR105" s="197"/>
      <c r="MXS105" s="197"/>
      <c r="MXT105" s="197"/>
      <c r="MXU105" s="197"/>
      <c r="MXV105" s="197"/>
      <c r="MXW105" s="197"/>
      <c r="MXX105" s="197"/>
      <c r="MXY105" s="197"/>
      <c r="MXZ105" s="197"/>
      <c r="MYA105" s="197"/>
      <c r="MYB105" s="197"/>
      <c r="MYC105" s="197"/>
      <c r="MYD105" s="197"/>
      <c r="MYE105" s="197"/>
      <c r="MYF105" s="197"/>
      <c r="MYG105" s="197"/>
      <c r="MYH105" s="197"/>
      <c r="MYI105" s="197"/>
      <c r="MYJ105" s="197"/>
      <c r="MYK105" s="197"/>
      <c r="MYL105" s="197"/>
      <c r="MYM105" s="197"/>
      <c r="MYN105" s="197"/>
      <c r="MYO105" s="197"/>
      <c r="MYP105" s="197"/>
      <c r="MYQ105" s="197"/>
      <c r="MYR105" s="197"/>
      <c r="MYS105" s="197"/>
      <c r="MYT105" s="197"/>
      <c r="MYU105" s="197"/>
      <c r="MYV105" s="197"/>
      <c r="MYW105" s="197"/>
      <c r="MYX105" s="197"/>
      <c r="MYY105" s="197"/>
      <c r="MYZ105" s="197"/>
      <c r="MZA105" s="197"/>
      <c r="MZB105" s="197"/>
      <c r="MZC105" s="197"/>
      <c r="MZD105" s="197"/>
      <c r="MZE105" s="197"/>
      <c r="MZF105" s="197"/>
      <c r="MZG105" s="197"/>
      <c r="MZH105" s="197"/>
      <c r="MZI105" s="197"/>
      <c r="MZJ105" s="197"/>
      <c r="MZK105" s="197"/>
      <c r="MZL105" s="197"/>
      <c r="MZM105" s="197"/>
      <c r="MZN105" s="197"/>
      <c r="MZO105" s="197"/>
      <c r="MZP105" s="197"/>
      <c r="MZQ105" s="197"/>
      <c r="MZR105" s="197"/>
      <c r="MZS105" s="197"/>
      <c r="MZT105" s="197"/>
      <c r="MZU105" s="197"/>
      <c r="MZV105" s="197"/>
      <c r="MZW105" s="197"/>
      <c r="MZX105" s="197"/>
      <c r="MZY105" s="197"/>
      <c r="MZZ105" s="197"/>
      <c r="NAA105" s="197"/>
      <c r="NAB105" s="197"/>
      <c r="NAC105" s="197"/>
      <c r="NAD105" s="197"/>
      <c r="NAE105" s="197"/>
      <c r="NAF105" s="197"/>
      <c r="NAG105" s="197"/>
      <c r="NAH105" s="197"/>
      <c r="NAI105" s="197"/>
      <c r="NAJ105" s="197"/>
      <c r="NAK105" s="197"/>
      <c r="NAL105" s="197"/>
      <c r="NAM105" s="197"/>
      <c r="NAN105" s="197"/>
      <c r="NAO105" s="197"/>
      <c r="NAP105" s="197"/>
      <c r="NAQ105" s="197"/>
      <c r="NAR105" s="197"/>
      <c r="NAS105" s="197"/>
      <c r="NAT105" s="197"/>
      <c r="NAU105" s="197"/>
      <c r="NAV105" s="197"/>
      <c r="NAW105" s="197"/>
      <c r="NAX105" s="197"/>
      <c r="NAY105" s="197"/>
      <c r="NAZ105" s="197"/>
      <c r="NBA105" s="197"/>
      <c r="NBB105" s="197"/>
      <c r="NBC105" s="197"/>
      <c r="NBD105" s="197"/>
      <c r="NBE105" s="197"/>
      <c r="NBF105" s="197"/>
      <c r="NBG105" s="197"/>
      <c r="NBH105" s="197"/>
      <c r="NBI105" s="197"/>
      <c r="NBJ105" s="197"/>
      <c r="NBK105" s="197"/>
      <c r="NBL105" s="197"/>
      <c r="NBM105" s="197"/>
      <c r="NBN105" s="197"/>
      <c r="NBO105" s="197"/>
      <c r="NBP105" s="197"/>
      <c r="NBQ105" s="197"/>
      <c r="NBR105" s="197"/>
      <c r="NBS105" s="197"/>
      <c r="NBT105" s="197"/>
      <c r="NBU105" s="197"/>
      <c r="NBV105" s="197"/>
      <c r="NBW105" s="197"/>
      <c r="NBX105" s="197"/>
      <c r="NBY105" s="197"/>
      <c r="NBZ105" s="197"/>
      <c r="NCA105" s="197"/>
      <c r="NCB105" s="197"/>
      <c r="NCC105" s="197"/>
      <c r="NCD105" s="197"/>
      <c r="NCE105" s="197"/>
      <c r="NCF105" s="197"/>
      <c r="NCG105" s="197"/>
      <c r="NCH105" s="197"/>
      <c r="NCI105" s="197"/>
      <c r="NCJ105" s="197"/>
      <c r="NCK105" s="197"/>
      <c r="NCL105" s="197"/>
      <c r="NCM105" s="197"/>
      <c r="NCN105" s="197"/>
      <c r="NCO105" s="197"/>
      <c r="NCP105" s="197"/>
      <c r="NCQ105" s="197"/>
      <c r="NCR105" s="197"/>
      <c r="NCS105" s="197"/>
      <c r="NCT105" s="197"/>
      <c r="NCU105" s="197"/>
      <c r="NCV105" s="197"/>
      <c r="NCW105" s="197"/>
      <c r="NCX105" s="197"/>
      <c r="NCY105" s="197"/>
      <c r="NCZ105" s="197"/>
      <c r="NDA105" s="197"/>
      <c r="NDB105" s="197"/>
      <c r="NDC105" s="197"/>
      <c r="NDD105" s="197"/>
      <c r="NDE105" s="197"/>
      <c r="NDF105" s="197"/>
      <c r="NDG105" s="197"/>
      <c r="NDH105" s="197"/>
      <c r="NDI105" s="197"/>
      <c r="NDJ105" s="197"/>
      <c r="NDK105" s="197"/>
      <c r="NDL105" s="197"/>
      <c r="NDM105" s="197"/>
      <c r="NDN105" s="197"/>
      <c r="NDO105" s="197"/>
      <c r="NDP105" s="197"/>
      <c r="NDQ105" s="197"/>
      <c r="NDR105" s="197"/>
      <c r="NDS105" s="197"/>
      <c r="NDT105" s="197"/>
      <c r="NDU105" s="197"/>
      <c r="NDV105" s="197"/>
      <c r="NDW105" s="197"/>
      <c r="NDX105" s="197"/>
      <c r="NDY105" s="197"/>
      <c r="NDZ105" s="197"/>
      <c r="NEA105" s="197"/>
      <c r="NEB105" s="197"/>
      <c r="NEC105" s="197"/>
      <c r="NED105" s="197"/>
      <c r="NEE105" s="197"/>
      <c r="NEF105" s="197"/>
      <c r="NEG105" s="197"/>
      <c r="NEH105" s="197"/>
      <c r="NEI105" s="197"/>
      <c r="NEJ105" s="197"/>
      <c r="NEK105" s="197"/>
      <c r="NEL105" s="197"/>
      <c r="NEM105" s="197"/>
      <c r="NEN105" s="197"/>
      <c r="NEO105" s="197"/>
      <c r="NEP105" s="197"/>
      <c r="NEQ105" s="197"/>
      <c r="NER105" s="197"/>
      <c r="NES105" s="197"/>
      <c r="NET105" s="197"/>
      <c r="NEU105" s="197"/>
      <c r="NEV105" s="197"/>
      <c r="NEW105" s="197"/>
      <c r="NEX105" s="197"/>
      <c r="NEY105" s="197"/>
      <c r="NEZ105" s="197"/>
      <c r="NFA105" s="197"/>
      <c r="NFB105" s="197"/>
      <c r="NFC105" s="197"/>
      <c r="NFD105" s="197"/>
      <c r="NFE105" s="197"/>
      <c r="NFF105" s="197"/>
      <c r="NFG105" s="197"/>
      <c r="NFH105" s="197"/>
      <c r="NFI105" s="197"/>
      <c r="NFJ105" s="197"/>
      <c r="NFK105" s="197"/>
      <c r="NFL105" s="197"/>
      <c r="NFM105" s="197"/>
      <c r="NFN105" s="197"/>
      <c r="NFO105" s="197"/>
      <c r="NFP105" s="197"/>
      <c r="NFQ105" s="197"/>
      <c r="NFR105" s="197"/>
      <c r="NFS105" s="197"/>
      <c r="NFT105" s="197"/>
      <c r="NFU105" s="197"/>
      <c r="NFV105" s="197"/>
      <c r="NFW105" s="197"/>
      <c r="NFX105" s="197"/>
      <c r="NFY105" s="197"/>
      <c r="NFZ105" s="197"/>
      <c r="NGA105" s="197"/>
      <c r="NGB105" s="197"/>
      <c r="NGC105" s="197"/>
      <c r="NGD105" s="197"/>
      <c r="NGE105" s="197"/>
      <c r="NGF105" s="197"/>
      <c r="NGG105" s="197"/>
      <c r="NGH105" s="197"/>
      <c r="NGI105" s="197"/>
      <c r="NGJ105" s="197"/>
      <c r="NGK105" s="197"/>
      <c r="NGL105" s="197"/>
      <c r="NGM105" s="197"/>
      <c r="NGN105" s="197"/>
      <c r="NGO105" s="197"/>
      <c r="NGP105" s="197"/>
      <c r="NGQ105" s="197"/>
      <c r="NGR105" s="197"/>
      <c r="NGS105" s="197"/>
      <c r="NGT105" s="197"/>
      <c r="NGU105" s="197"/>
      <c r="NGV105" s="197"/>
      <c r="NGW105" s="197"/>
      <c r="NGX105" s="197"/>
      <c r="NGY105" s="197"/>
      <c r="NGZ105" s="197"/>
      <c r="NHA105" s="197"/>
      <c r="NHB105" s="197"/>
      <c r="NHC105" s="197"/>
      <c r="NHD105" s="197"/>
      <c r="NHE105" s="197"/>
      <c r="NHF105" s="197"/>
      <c r="NHG105" s="197"/>
      <c r="NHH105" s="197"/>
      <c r="NHI105" s="197"/>
      <c r="NHJ105" s="197"/>
      <c r="NHK105" s="197"/>
      <c r="NHL105" s="197"/>
      <c r="NHM105" s="197"/>
      <c r="NHN105" s="197"/>
      <c r="NHO105" s="197"/>
      <c r="NHP105" s="197"/>
      <c r="NHQ105" s="197"/>
      <c r="NHR105" s="197"/>
      <c r="NHS105" s="197"/>
      <c r="NHT105" s="197"/>
      <c r="NHU105" s="197"/>
      <c r="NHV105" s="197"/>
      <c r="NHW105" s="197"/>
      <c r="NHX105" s="197"/>
      <c r="NHY105" s="197"/>
      <c r="NHZ105" s="197"/>
      <c r="NIA105" s="197"/>
      <c r="NIB105" s="197"/>
      <c r="NIC105" s="197"/>
      <c r="NID105" s="197"/>
      <c r="NIE105" s="197"/>
      <c r="NIF105" s="197"/>
      <c r="NIG105" s="197"/>
      <c r="NIH105" s="197"/>
      <c r="NII105" s="197"/>
      <c r="NIJ105" s="197"/>
      <c r="NIK105" s="197"/>
      <c r="NIL105" s="197"/>
      <c r="NIM105" s="197"/>
      <c r="NIN105" s="197"/>
      <c r="NIO105" s="197"/>
      <c r="NIP105" s="197"/>
      <c r="NIQ105" s="197"/>
      <c r="NIR105" s="197"/>
      <c r="NIS105" s="197"/>
      <c r="NIT105" s="197"/>
      <c r="NIU105" s="197"/>
      <c r="NIV105" s="197"/>
      <c r="NIW105" s="197"/>
      <c r="NIX105" s="197"/>
      <c r="NIY105" s="197"/>
      <c r="NIZ105" s="197"/>
      <c r="NJA105" s="197"/>
      <c r="NJB105" s="197"/>
      <c r="NJC105" s="197"/>
      <c r="NJD105" s="197"/>
      <c r="NJE105" s="197"/>
      <c r="NJF105" s="197"/>
      <c r="NJG105" s="197"/>
      <c r="NJH105" s="197"/>
      <c r="NJI105" s="197"/>
      <c r="NJJ105" s="197"/>
      <c r="NJK105" s="197"/>
      <c r="NJL105" s="197"/>
      <c r="NJM105" s="197"/>
      <c r="NJN105" s="197"/>
      <c r="NJO105" s="197"/>
      <c r="NJP105" s="197"/>
      <c r="NJQ105" s="197"/>
      <c r="NJR105" s="197"/>
      <c r="NJS105" s="197"/>
      <c r="NJT105" s="197"/>
      <c r="NJU105" s="197"/>
      <c r="NJV105" s="197"/>
      <c r="NJW105" s="197"/>
      <c r="NJX105" s="197"/>
      <c r="NJY105" s="197"/>
      <c r="NJZ105" s="197"/>
      <c r="NKA105" s="197"/>
      <c r="NKB105" s="197"/>
      <c r="NKC105" s="197"/>
      <c r="NKD105" s="197"/>
      <c r="NKE105" s="197"/>
      <c r="NKF105" s="197"/>
      <c r="NKG105" s="197"/>
      <c r="NKH105" s="197"/>
      <c r="NKI105" s="197"/>
      <c r="NKJ105" s="197"/>
      <c r="NKK105" s="197"/>
      <c r="NKL105" s="197"/>
      <c r="NKM105" s="197"/>
      <c r="NKN105" s="197"/>
      <c r="NKO105" s="197"/>
      <c r="NKP105" s="197"/>
      <c r="NKQ105" s="197"/>
      <c r="NKR105" s="197"/>
      <c r="NKS105" s="197"/>
      <c r="NKT105" s="197"/>
      <c r="NKU105" s="197"/>
      <c r="NKV105" s="197"/>
      <c r="NKW105" s="197"/>
      <c r="NKX105" s="197"/>
      <c r="NKY105" s="197"/>
      <c r="NKZ105" s="197"/>
      <c r="NLA105" s="197"/>
      <c r="NLB105" s="197"/>
      <c r="NLC105" s="197"/>
      <c r="NLD105" s="197"/>
      <c r="NLE105" s="197"/>
      <c r="NLF105" s="197"/>
      <c r="NLG105" s="197"/>
      <c r="NLH105" s="197"/>
      <c r="NLI105" s="197"/>
      <c r="NLJ105" s="197"/>
      <c r="NLK105" s="197"/>
      <c r="NLL105" s="197"/>
      <c r="NLM105" s="197"/>
      <c r="NLN105" s="197"/>
      <c r="NLO105" s="197"/>
      <c r="NLP105" s="197"/>
      <c r="NLQ105" s="197"/>
      <c r="NLR105" s="197"/>
      <c r="NLS105" s="197"/>
      <c r="NLT105" s="197"/>
      <c r="NLU105" s="197"/>
      <c r="NLV105" s="197"/>
      <c r="NLW105" s="197"/>
      <c r="NLX105" s="197"/>
      <c r="NLY105" s="197"/>
      <c r="NLZ105" s="197"/>
      <c r="NMA105" s="197"/>
      <c r="NMB105" s="197"/>
      <c r="NMC105" s="197"/>
      <c r="NMD105" s="197"/>
      <c r="NME105" s="197"/>
      <c r="NMF105" s="197"/>
      <c r="NMG105" s="197"/>
      <c r="NMH105" s="197"/>
      <c r="NMI105" s="197"/>
      <c r="NMJ105" s="197"/>
      <c r="NMK105" s="197"/>
      <c r="NML105" s="197"/>
      <c r="NMM105" s="197"/>
      <c r="NMN105" s="197"/>
      <c r="NMO105" s="197"/>
      <c r="NMP105" s="197"/>
      <c r="NMQ105" s="197"/>
      <c r="NMR105" s="197"/>
      <c r="NMS105" s="197"/>
      <c r="NMT105" s="197"/>
      <c r="NMU105" s="197"/>
      <c r="NMV105" s="197"/>
      <c r="NMW105" s="197"/>
      <c r="NMX105" s="197"/>
      <c r="NMY105" s="197"/>
      <c r="NMZ105" s="197"/>
      <c r="NNA105" s="197"/>
      <c r="NNB105" s="197"/>
      <c r="NNC105" s="197"/>
      <c r="NND105" s="197"/>
      <c r="NNE105" s="197"/>
      <c r="NNF105" s="197"/>
      <c r="NNG105" s="197"/>
      <c r="NNH105" s="197"/>
      <c r="NNI105" s="197"/>
      <c r="NNJ105" s="197"/>
      <c r="NNK105" s="197"/>
      <c r="NNL105" s="197"/>
      <c r="NNM105" s="197"/>
      <c r="NNN105" s="197"/>
      <c r="NNO105" s="197"/>
      <c r="NNP105" s="197"/>
      <c r="NNQ105" s="197"/>
      <c r="NNR105" s="197"/>
      <c r="NNS105" s="197"/>
      <c r="NNT105" s="197"/>
      <c r="NNU105" s="197"/>
      <c r="NNV105" s="197"/>
      <c r="NNW105" s="197"/>
      <c r="NNX105" s="197"/>
      <c r="NNY105" s="197"/>
      <c r="NNZ105" s="197"/>
      <c r="NOA105" s="197"/>
      <c r="NOB105" s="197"/>
      <c r="NOC105" s="197"/>
      <c r="NOD105" s="197"/>
      <c r="NOE105" s="197"/>
      <c r="NOF105" s="197"/>
      <c r="NOG105" s="197"/>
      <c r="NOH105" s="197"/>
      <c r="NOI105" s="197"/>
      <c r="NOJ105" s="197"/>
      <c r="NOK105" s="197"/>
      <c r="NOL105" s="197"/>
      <c r="NOM105" s="197"/>
      <c r="NON105" s="197"/>
      <c r="NOO105" s="197"/>
      <c r="NOP105" s="197"/>
      <c r="NOQ105" s="197"/>
      <c r="NOR105" s="197"/>
      <c r="NOS105" s="197"/>
      <c r="NOT105" s="197"/>
      <c r="NOU105" s="197"/>
      <c r="NOV105" s="197"/>
      <c r="NOW105" s="197"/>
      <c r="NOX105" s="197"/>
      <c r="NOY105" s="197"/>
      <c r="NOZ105" s="197"/>
      <c r="NPA105" s="197"/>
      <c r="NPB105" s="197"/>
      <c r="NPC105" s="197"/>
      <c r="NPD105" s="197"/>
      <c r="NPE105" s="197"/>
      <c r="NPF105" s="197"/>
      <c r="NPG105" s="197"/>
      <c r="NPH105" s="197"/>
      <c r="NPI105" s="197"/>
      <c r="NPJ105" s="197"/>
      <c r="NPK105" s="197"/>
      <c r="NPL105" s="197"/>
      <c r="NPM105" s="197"/>
      <c r="NPN105" s="197"/>
      <c r="NPO105" s="197"/>
      <c r="NPP105" s="197"/>
      <c r="NPQ105" s="197"/>
      <c r="NPR105" s="197"/>
      <c r="NPS105" s="197"/>
      <c r="NPT105" s="197"/>
      <c r="NPU105" s="197"/>
      <c r="NPV105" s="197"/>
      <c r="NPW105" s="197"/>
      <c r="NPX105" s="197"/>
      <c r="NPY105" s="197"/>
      <c r="NPZ105" s="197"/>
      <c r="NQA105" s="197"/>
      <c r="NQB105" s="197"/>
      <c r="NQC105" s="197"/>
      <c r="NQD105" s="197"/>
      <c r="NQE105" s="197"/>
      <c r="NQF105" s="197"/>
      <c r="NQG105" s="197"/>
      <c r="NQH105" s="197"/>
      <c r="NQI105" s="197"/>
      <c r="NQJ105" s="197"/>
      <c r="NQK105" s="197"/>
      <c r="NQL105" s="197"/>
      <c r="NQM105" s="197"/>
      <c r="NQN105" s="197"/>
      <c r="NQO105" s="197"/>
      <c r="NQP105" s="197"/>
      <c r="NQQ105" s="197"/>
      <c r="NQR105" s="197"/>
      <c r="NQS105" s="197"/>
      <c r="NQT105" s="197"/>
      <c r="NQU105" s="197"/>
      <c r="NQV105" s="197"/>
      <c r="NQW105" s="197"/>
      <c r="NQX105" s="197"/>
      <c r="NQY105" s="197"/>
      <c r="NQZ105" s="197"/>
      <c r="NRA105" s="197"/>
      <c r="NRB105" s="197"/>
      <c r="NRC105" s="197"/>
      <c r="NRD105" s="197"/>
      <c r="NRE105" s="197"/>
      <c r="NRF105" s="197"/>
      <c r="NRG105" s="197"/>
      <c r="NRH105" s="197"/>
      <c r="NRI105" s="197"/>
      <c r="NRJ105" s="197"/>
      <c r="NRK105" s="197"/>
      <c r="NRL105" s="197"/>
      <c r="NRM105" s="197"/>
      <c r="NRN105" s="197"/>
      <c r="NRO105" s="197"/>
      <c r="NRP105" s="197"/>
      <c r="NRQ105" s="197"/>
      <c r="NRR105" s="197"/>
      <c r="NRS105" s="197"/>
      <c r="NRT105" s="197"/>
      <c r="NRU105" s="197"/>
      <c r="NRV105" s="197"/>
      <c r="NRW105" s="197"/>
      <c r="NRX105" s="197"/>
      <c r="NRY105" s="197"/>
      <c r="NRZ105" s="197"/>
      <c r="NSA105" s="197"/>
      <c r="NSB105" s="197"/>
      <c r="NSC105" s="197"/>
      <c r="NSD105" s="197"/>
      <c r="NSE105" s="197"/>
      <c r="NSF105" s="197"/>
      <c r="NSG105" s="197"/>
      <c r="NSH105" s="197"/>
      <c r="NSI105" s="197"/>
      <c r="NSJ105" s="197"/>
      <c r="NSK105" s="197"/>
      <c r="NSL105" s="197"/>
      <c r="NSM105" s="197"/>
      <c r="NSN105" s="197"/>
      <c r="NSO105" s="197"/>
      <c r="NSP105" s="197"/>
      <c r="NSQ105" s="197"/>
      <c r="NSR105" s="197"/>
      <c r="NSS105" s="197"/>
      <c r="NST105" s="197"/>
      <c r="NSU105" s="197"/>
      <c r="NSV105" s="197"/>
      <c r="NSW105" s="197"/>
      <c r="NSX105" s="197"/>
      <c r="NSY105" s="197"/>
      <c r="NSZ105" s="197"/>
      <c r="NTA105" s="197"/>
      <c r="NTB105" s="197"/>
      <c r="NTC105" s="197"/>
      <c r="NTD105" s="197"/>
      <c r="NTE105" s="197"/>
      <c r="NTF105" s="197"/>
      <c r="NTG105" s="197"/>
      <c r="NTH105" s="197"/>
      <c r="NTI105" s="197"/>
      <c r="NTJ105" s="197"/>
      <c r="NTK105" s="197"/>
      <c r="NTL105" s="197"/>
      <c r="NTM105" s="197"/>
      <c r="NTN105" s="197"/>
      <c r="NTO105" s="197"/>
      <c r="NTP105" s="197"/>
      <c r="NTQ105" s="197"/>
      <c r="NTR105" s="197"/>
      <c r="NTS105" s="197"/>
      <c r="NTT105" s="197"/>
      <c r="NTU105" s="197"/>
      <c r="NTV105" s="197"/>
      <c r="NTW105" s="197"/>
      <c r="NTX105" s="197"/>
      <c r="NTY105" s="197"/>
      <c r="NTZ105" s="197"/>
      <c r="NUA105" s="197"/>
      <c r="NUB105" s="197"/>
      <c r="NUC105" s="197"/>
      <c r="NUD105" s="197"/>
      <c r="NUE105" s="197"/>
      <c r="NUF105" s="197"/>
      <c r="NUG105" s="197"/>
      <c r="NUH105" s="197"/>
      <c r="NUI105" s="197"/>
      <c r="NUJ105" s="197"/>
      <c r="NUK105" s="197"/>
      <c r="NUL105" s="197"/>
      <c r="NUM105" s="197"/>
      <c r="NUN105" s="197"/>
      <c r="NUO105" s="197"/>
      <c r="NUP105" s="197"/>
      <c r="NUQ105" s="197"/>
      <c r="NUR105" s="197"/>
      <c r="NUS105" s="197"/>
      <c r="NUT105" s="197"/>
      <c r="NUU105" s="197"/>
      <c r="NUV105" s="197"/>
      <c r="NUW105" s="197"/>
      <c r="NUX105" s="197"/>
      <c r="NUY105" s="197"/>
      <c r="NUZ105" s="197"/>
      <c r="NVA105" s="197"/>
      <c r="NVB105" s="197"/>
      <c r="NVC105" s="197"/>
      <c r="NVD105" s="197"/>
      <c r="NVE105" s="197"/>
      <c r="NVF105" s="197"/>
      <c r="NVG105" s="197"/>
      <c r="NVH105" s="197"/>
      <c r="NVI105" s="197"/>
      <c r="NVJ105" s="197"/>
      <c r="NVK105" s="197"/>
      <c r="NVL105" s="197"/>
      <c r="NVM105" s="197"/>
      <c r="NVN105" s="197"/>
      <c r="NVO105" s="197"/>
      <c r="NVP105" s="197"/>
      <c r="NVQ105" s="197"/>
      <c r="NVR105" s="197"/>
      <c r="NVS105" s="197"/>
      <c r="NVT105" s="197"/>
      <c r="NVU105" s="197"/>
      <c r="NVV105" s="197"/>
      <c r="NVW105" s="197"/>
      <c r="NVX105" s="197"/>
      <c r="NVY105" s="197"/>
      <c r="NVZ105" s="197"/>
      <c r="NWA105" s="197"/>
      <c r="NWB105" s="197"/>
      <c r="NWC105" s="197"/>
      <c r="NWD105" s="197"/>
      <c r="NWE105" s="197"/>
      <c r="NWF105" s="197"/>
      <c r="NWG105" s="197"/>
      <c r="NWH105" s="197"/>
      <c r="NWI105" s="197"/>
      <c r="NWJ105" s="197"/>
      <c r="NWK105" s="197"/>
      <c r="NWL105" s="197"/>
      <c r="NWM105" s="197"/>
      <c r="NWN105" s="197"/>
      <c r="NWO105" s="197"/>
      <c r="NWP105" s="197"/>
      <c r="NWQ105" s="197"/>
      <c r="NWR105" s="197"/>
      <c r="NWS105" s="197"/>
      <c r="NWT105" s="197"/>
      <c r="NWU105" s="197"/>
      <c r="NWV105" s="197"/>
      <c r="NWW105" s="197"/>
      <c r="NWX105" s="197"/>
      <c r="NWY105" s="197"/>
      <c r="NWZ105" s="197"/>
      <c r="NXA105" s="197"/>
      <c r="NXB105" s="197"/>
      <c r="NXC105" s="197"/>
      <c r="NXD105" s="197"/>
      <c r="NXE105" s="197"/>
      <c r="NXF105" s="197"/>
      <c r="NXG105" s="197"/>
      <c r="NXH105" s="197"/>
      <c r="NXI105" s="197"/>
      <c r="NXJ105" s="197"/>
      <c r="NXK105" s="197"/>
      <c r="NXL105" s="197"/>
      <c r="NXM105" s="197"/>
      <c r="NXN105" s="197"/>
      <c r="NXO105" s="197"/>
      <c r="NXP105" s="197"/>
      <c r="NXQ105" s="197"/>
      <c r="NXR105" s="197"/>
      <c r="NXS105" s="197"/>
      <c r="NXT105" s="197"/>
      <c r="NXU105" s="197"/>
      <c r="NXV105" s="197"/>
      <c r="NXW105" s="197"/>
      <c r="NXX105" s="197"/>
      <c r="NXY105" s="197"/>
      <c r="NXZ105" s="197"/>
      <c r="NYA105" s="197"/>
      <c r="NYB105" s="197"/>
      <c r="NYC105" s="197"/>
      <c r="NYD105" s="197"/>
      <c r="NYE105" s="197"/>
      <c r="NYF105" s="197"/>
      <c r="NYG105" s="197"/>
      <c r="NYH105" s="197"/>
      <c r="NYI105" s="197"/>
      <c r="NYJ105" s="197"/>
      <c r="NYK105" s="197"/>
      <c r="NYL105" s="197"/>
      <c r="NYM105" s="197"/>
      <c r="NYN105" s="197"/>
      <c r="NYO105" s="197"/>
      <c r="NYP105" s="197"/>
      <c r="NYQ105" s="197"/>
      <c r="NYR105" s="197"/>
      <c r="NYS105" s="197"/>
      <c r="NYT105" s="197"/>
      <c r="NYU105" s="197"/>
      <c r="NYV105" s="197"/>
      <c r="NYW105" s="197"/>
      <c r="NYX105" s="197"/>
      <c r="NYY105" s="197"/>
      <c r="NYZ105" s="197"/>
      <c r="NZA105" s="197"/>
      <c r="NZB105" s="197"/>
      <c r="NZC105" s="197"/>
      <c r="NZD105" s="197"/>
      <c r="NZE105" s="197"/>
      <c r="NZF105" s="197"/>
      <c r="NZG105" s="197"/>
      <c r="NZH105" s="197"/>
      <c r="NZI105" s="197"/>
      <c r="NZJ105" s="197"/>
      <c r="NZK105" s="197"/>
      <c r="NZL105" s="197"/>
      <c r="NZM105" s="197"/>
      <c r="NZN105" s="197"/>
      <c r="NZO105" s="197"/>
      <c r="NZP105" s="197"/>
      <c r="NZQ105" s="197"/>
      <c r="NZR105" s="197"/>
      <c r="NZS105" s="197"/>
      <c r="NZT105" s="197"/>
      <c r="NZU105" s="197"/>
      <c r="NZV105" s="197"/>
      <c r="NZW105" s="197"/>
      <c r="NZX105" s="197"/>
      <c r="NZY105" s="197"/>
      <c r="NZZ105" s="197"/>
      <c r="OAA105" s="197"/>
      <c r="OAB105" s="197"/>
      <c r="OAC105" s="197"/>
      <c r="OAD105" s="197"/>
      <c r="OAE105" s="197"/>
      <c r="OAF105" s="197"/>
      <c r="OAG105" s="197"/>
      <c r="OAH105" s="197"/>
      <c r="OAI105" s="197"/>
      <c r="OAJ105" s="197"/>
      <c r="OAK105" s="197"/>
      <c r="OAL105" s="197"/>
      <c r="OAM105" s="197"/>
      <c r="OAN105" s="197"/>
      <c r="OAO105" s="197"/>
      <c r="OAP105" s="197"/>
      <c r="OAQ105" s="197"/>
      <c r="OAR105" s="197"/>
      <c r="OAS105" s="197"/>
      <c r="OAT105" s="197"/>
      <c r="OAU105" s="197"/>
      <c r="OAV105" s="197"/>
      <c r="OAW105" s="197"/>
      <c r="OAX105" s="197"/>
      <c r="OAY105" s="197"/>
      <c r="OAZ105" s="197"/>
      <c r="OBA105" s="197"/>
      <c r="OBB105" s="197"/>
      <c r="OBC105" s="197"/>
      <c r="OBD105" s="197"/>
      <c r="OBE105" s="197"/>
      <c r="OBF105" s="197"/>
      <c r="OBG105" s="197"/>
      <c r="OBH105" s="197"/>
      <c r="OBI105" s="197"/>
      <c r="OBJ105" s="197"/>
      <c r="OBK105" s="197"/>
      <c r="OBL105" s="197"/>
      <c r="OBM105" s="197"/>
      <c r="OBN105" s="197"/>
      <c r="OBO105" s="197"/>
      <c r="OBP105" s="197"/>
      <c r="OBQ105" s="197"/>
      <c r="OBR105" s="197"/>
      <c r="OBS105" s="197"/>
      <c r="OBT105" s="197"/>
      <c r="OBU105" s="197"/>
      <c r="OBV105" s="197"/>
      <c r="OBW105" s="197"/>
      <c r="OBX105" s="197"/>
      <c r="OBY105" s="197"/>
      <c r="OBZ105" s="197"/>
      <c r="OCA105" s="197"/>
      <c r="OCB105" s="197"/>
      <c r="OCC105" s="197"/>
      <c r="OCD105" s="197"/>
      <c r="OCE105" s="197"/>
      <c r="OCF105" s="197"/>
      <c r="OCG105" s="197"/>
      <c r="OCH105" s="197"/>
      <c r="OCI105" s="197"/>
      <c r="OCJ105" s="197"/>
      <c r="OCK105" s="197"/>
      <c r="OCL105" s="197"/>
      <c r="OCM105" s="197"/>
      <c r="OCN105" s="197"/>
      <c r="OCO105" s="197"/>
      <c r="OCP105" s="197"/>
      <c r="OCQ105" s="197"/>
      <c r="OCR105" s="197"/>
      <c r="OCS105" s="197"/>
      <c r="OCT105" s="197"/>
      <c r="OCU105" s="197"/>
      <c r="OCV105" s="197"/>
      <c r="OCW105" s="197"/>
      <c r="OCX105" s="197"/>
      <c r="OCY105" s="197"/>
      <c r="OCZ105" s="197"/>
      <c r="ODA105" s="197"/>
      <c r="ODB105" s="197"/>
      <c r="ODC105" s="197"/>
      <c r="ODD105" s="197"/>
      <c r="ODE105" s="197"/>
      <c r="ODF105" s="197"/>
      <c r="ODG105" s="197"/>
      <c r="ODH105" s="197"/>
      <c r="ODI105" s="197"/>
      <c r="ODJ105" s="197"/>
      <c r="ODK105" s="197"/>
      <c r="ODL105" s="197"/>
      <c r="ODM105" s="197"/>
      <c r="ODN105" s="197"/>
      <c r="ODO105" s="197"/>
      <c r="ODP105" s="197"/>
      <c r="ODQ105" s="197"/>
      <c r="ODR105" s="197"/>
      <c r="ODS105" s="197"/>
      <c r="ODT105" s="197"/>
      <c r="ODU105" s="197"/>
      <c r="ODV105" s="197"/>
      <c r="ODW105" s="197"/>
      <c r="ODX105" s="197"/>
      <c r="ODY105" s="197"/>
      <c r="ODZ105" s="197"/>
      <c r="OEA105" s="197"/>
      <c r="OEB105" s="197"/>
      <c r="OEC105" s="197"/>
      <c r="OED105" s="197"/>
      <c r="OEE105" s="197"/>
      <c r="OEF105" s="197"/>
      <c r="OEG105" s="197"/>
      <c r="OEH105" s="197"/>
      <c r="OEI105" s="197"/>
      <c r="OEJ105" s="197"/>
      <c r="OEK105" s="197"/>
      <c r="OEL105" s="197"/>
      <c r="OEM105" s="197"/>
      <c r="OEN105" s="197"/>
      <c r="OEO105" s="197"/>
      <c r="OEP105" s="197"/>
      <c r="OEQ105" s="197"/>
      <c r="OER105" s="197"/>
      <c r="OES105" s="197"/>
      <c r="OET105" s="197"/>
      <c r="OEU105" s="197"/>
      <c r="OEV105" s="197"/>
      <c r="OEW105" s="197"/>
      <c r="OEX105" s="197"/>
      <c r="OEY105" s="197"/>
      <c r="OEZ105" s="197"/>
      <c r="OFA105" s="197"/>
      <c r="OFB105" s="197"/>
      <c r="OFC105" s="197"/>
      <c r="OFD105" s="197"/>
      <c r="OFE105" s="197"/>
      <c r="OFF105" s="197"/>
      <c r="OFG105" s="197"/>
      <c r="OFH105" s="197"/>
      <c r="OFI105" s="197"/>
      <c r="OFJ105" s="197"/>
      <c r="OFK105" s="197"/>
      <c r="OFL105" s="197"/>
      <c r="OFM105" s="197"/>
      <c r="OFN105" s="197"/>
      <c r="OFO105" s="197"/>
      <c r="OFP105" s="197"/>
      <c r="OFQ105" s="197"/>
      <c r="OFR105" s="197"/>
      <c r="OFS105" s="197"/>
      <c r="OFT105" s="197"/>
      <c r="OFU105" s="197"/>
      <c r="OFV105" s="197"/>
      <c r="OFW105" s="197"/>
      <c r="OFX105" s="197"/>
      <c r="OFY105" s="197"/>
      <c r="OFZ105" s="197"/>
      <c r="OGA105" s="197"/>
      <c r="OGB105" s="197"/>
      <c r="OGC105" s="197"/>
      <c r="OGD105" s="197"/>
      <c r="OGE105" s="197"/>
      <c r="OGF105" s="197"/>
      <c r="OGG105" s="197"/>
      <c r="OGH105" s="197"/>
      <c r="OGI105" s="197"/>
      <c r="OGJ105" s="197"/>
      <c r="OGK105" s="197"/>
      <c r="OGL105" s="197"/>
      <c r="OGM105" s="197"/>
      <c r="OGN105" s="197"/>
      <c r="OGO105" s="197"/>
      <c r="OGP105" s="197"/>
      <c r="OGQ105" s="197"/>
      <c r="OGR105" s="197"/>
      <c r="OGS105" s="197"/>
      <c r="OGT105" s="197"/>
      <c r="OGU105" s="197"/>
      <c r="OGV105" s="197"/>
      <c r="OGW105" s="197"/>
      <c r="OGX105" s="197"/>
      <c r="OGY105" s="197"/>
      <c r="OGZ105" s="197"/>
      <c r="OHA105" s="197"/>
      <c r="OHB105" s="197"/>
      <c r="OHC105" s="197"/>
      <c r="OHD105" s="197"/>
      <c r="OHE105" s="197"/>
      <c r="OHF105" s="197"/>
      <c r="OHG105" s="197"/>
      <c r="OHH105" s="197"/>
      <c r="OHI105" s="197"/>
      <c r="OHJ105" s="197"/>
      <c r="OHK105" s="197"/>
      <c r="OHL105" s="197"/>
      <c r="OHM105" s="197"/>
      <c r="OHN105" s="197"/>
      <c r="OHO105" s="197"/>
      <c r="OHP105" s="197"/>
      <c r="OHQ105" s="197"/>
      <c r="OHR105" s="197"/>
      <c r="OHS105" s="197"/>
      <c r="OHT105" s="197"/>
      <c r="OHU105" s="197"/>
      <c r="OHV105" s="197"/>
      <c r="OHW105" s="197"/>
      <c r="OHX105" s="197"/>
      <c r="OHY105" s="197"/>
      <c r="OHZ105" s="197"/>
      <c r="OIA105" s="197"/>
      <c r="OIB105" s="197"/>
      <c r="OIC105" s="197"/>
      <c r="OID105" s="197"/>
      <c r="OIE105" s="197"/>
      <c r="OIF105" s="197"/>
      <c r="OIG105" s="197"/>
      <c r="OIH105" s="197"/>
      <c r="OII105" s="197"/>
      <c r="OIJ105" s="197"/>
      <c r="OIK105" s="197"/>
      <c r="OIL105" s="197"/>
      <c r="OIM105" s="197"/>
      <c r="OIN105" s="197"/>
      <c r="OIO105" s="197"/>
      <c r="OIP105" s="197"/>
      <c r="OIQ105" s="197"/>
      <c r="OIR105" s="197"/>
      <c r="OIS105" s="197"/>
      <c r="OIT105" s="197"/>
      <c r="OIU105" s="197"/>
      <c r="OIV105" s="197"/>
      <c r="OIW105" s="197"/>
      <c r="OIX105" s="197"/>
      <c r="OIY105" s="197"/>
      <c r="OIZ105" s="197"/>
      <c r="OJA105" s="197"/>
      <c r="OJB105" s="197"/>
      <c r="OJC105" s="197"/>
      <c r="OJD105" s="197"/>
      <c r="OJE105" s="197"/>
      <c r="OJF105" s="197"/>
      <c r="OJG105" s="197"/>
      <c r="OJH105" s="197"/>
      <c r="OJI105" s="197"/>
      <c r="OJJ105" s="197"/>
      <c r="OJK105" s="197"/>
      <c r="OJL105" s="197"/>
      <c r="OJM105" s="197"/>
      <c r="OJN105" s="197"/>
      <c r="OJO105" s="197"/>
      <c r="OJP105" s="197"/>
      <c r="OJQ105" s="197"/>
      <c r="OJR105" s="197"/>
      <c r="OJS105" s="197"/>
      <c r="OJT105" s="197"/>
      <c r="OJU105" s="197"/>
      <c r="OJV105" s="197"/>
      <c r="OJW105" s="197"/>
      <c r="OJX105" s="197"/>
      <c r="OJY105" s="197"/>
      <c r="OJZ105" s="197"/>
      <c r="OKA105" s="197"/>
      <c r="OKB105" s="197"/>
      <c r="OKC105" s="197"/>
      <c r="OKD105" s="197"/>
      <c r="OKE105" s="197"/>
      <c r="OKF105" s="197"/>
      <c r="OKG105" s="197"/>
      <c r="OKH105" s="197"/>
      <c r="OKI105" s="197"/>
      <c r="OKJ105" s="197"/>
      <c r="OKK105" s="197"/>
      <c r="OKL105" s="197"/>
      <c r="OKM105" s="197"/>
      <c r="OKN105" s="197"/>
      <c r="OKO105" s="197"/>
      <c r="OKP105" s="197"/>
      <c r="OKQ105" s="197"/>
      <c r="OKR105" s="197"/>
      <c r="OKS105" s="197"/>
      <c r="OKT105" s="197"/>
      <c r="OKU105" s="197"/>
      <c r="OKV105" s="197"/>
      <c r="OKW105" s="197"/>
      <c r="OKX105" s="197"/>
      <c r="OKY105" s="197"/>
      <c r="OKZ105" s="197"/>
      <c r="OLA105" s="197"/>
      <c r="OLB105" s="197"/>
      <c r="OLC105" s="197"/>
      <c r="OLD105" s="197"/>
      <c r="OLE105" s="197"/>
      <c r="OLF105" s="197"/>
      <c r="OLG105" s="197"/>
      <c r="OLH105" s="197"/>
      <c r="OLI105" s="197"/>
      <c r="OLJ105" s="197"/>
      <c r="OLK105" s="197"/>
      <c r="OLL105" s="197"/>
      <c r="OLM105" s="197"/>
      <c r="OLN105" s="197"/>
      <c r="OLO105" s="197"/>
      <c r="OLP105" s="197"/>
      <c r="OLQ105" s="197"/>
      <c r="OLR105" s="197"/>
      <c r="OLS105" s="197"/>
      <c r="OLT105" s="197"/>
      <c r="OLU105" s="197"/>
      <c r="OLV105" s="197"/>
      <c r="OLW105" s="197"/>
      <c r="OLX105" s="197"/>
      <c r="OLY105" s="197"/>
      <c r="OLZ105" s="197"/>
      <c r="OMA105" s="197"/>
      <c r="OMB105" s="197"/>
      <c r="OMC105" s="197"/>
      <c r="OMD105" s="197"/>
      <c r="OME105" s="197"/>
      <c r="OMF105" s="197"/>
      <c r="OMG105" s="197"/>
      <c r="OMH105" s="197"/>
      <c r="OMI105" s="197"/>
      <c r="OMJ105" s="197"/>
      <c r="OMK105" s="197"/>
      <c r="OML105" s="197"/>
      <c r="OMM105" s="197"/>
      <c r="OMN105" s="197"/>
      <c r="OMO105" s="197"/>
      <c r="OMP105" s="197"/>
      <c r="OMQ105" s="197"/>
      <c r="OMR105" s="197"/>
      <c r="OMS105" s="197"/>
      <c r="OMT105" s="197"/>
      <c r="OMU105" s="197"/>
      <c r="OMV105" s="197"/>
      <c r="OMW105" s="197"/>
      <c r="OMX105" s="197"/>
      <c r="OMY105" s="197"/>
      <c r="OMZ105" s="197"/>
      <c r="ONA105" s="197"/>
      <c r="ONB105" s="197"/>
      <c r="ONC105" s="197"/>
      <c r="OND105" s="197"/>
      <c r="ONE105" s="197"/>
      <c r="ONF105" s="197"/>
      <c r="ONG105" s="197"/>
      <c r="ONH105" s="197"/>
      <c r="ONI105" s="197"/>
      <c r="ONJ105" s="197"/>
      <c r="ONK105" s="197"/>
      <c r="ONL105" s="197"/>
      <c r="ONM105" s="197"/>
      <c r="ONN105" s="197"/>
      <c r="ONO105" s="197"/>
      <c r="ONP105" s="197"/>
      <c r="ONQ105" s="197"/>
      <c r="ONR105" s="197"/>
      <c r="ONS105" s="197"/>
      <c r="ONT105" s="197"/>
      <c r="ONU105" s="197"/>
      <c r="ONV105" s="197"/>
      <c r="ONW105" s="197"/>
      <c r="ONX105" s="197"/>
      <c r="ONY105" s="197"/>
      <c r="ONZ105" s="197"/>
      <c r="OOA105" s="197"/>
      <c r="OOB105" s="197"/>
      <c r="OOC105" s="197"/>
      <c r="OOD105" s="197"/>
      <c r="OOE105" s="197"/>
      <c r="OOF105" s="197"/>
      <c r="OOG105" s="197"/>
      <c r="OOH105" s="197"/>
      <c r="OOI105" s="197"/>
      <c r="OOJ105" s="197"/>
      <c r="OOK105" s="197"/>
      <c r="OOL105" s="197"/>
      <c r="OOM105" s="197"/>
      <c r="OON105" s="197"/>
      <c r="OOO105" s="197"/>
      <c r="OOP105" s="197"/>
      <c r="OOQ105" s="197"/>
      <c r="OOR105" s="197"/>
      <c r="OOS105" s="197"/>
      <c r="OOT105" s="197"/>
      <c r="OOU105" s="197"/>
      <c r="OOV105" s="197"/>
      <c r="OOW105" s="197"/>
      <c r="OOX105" s="197"/>
      <c r="OOY105" s="197"/>
      <c r="OOZ105" s="197"/>
      <c r="OPA105" s="197"/>
      <c r="OPB105" s="197"/>
      <c r="OPC105" s="197"/>
      <c r="OPD105" s="197"/>
      <c r="OPE105" s="197"/>
      <c r="OPF105" s="197"/>
      <c r="OPG105" s="197"/>
      <c r="OPH105" s="197"/>
      <c r="OPI105" s="197"/>
      <c r="OPJ105" s="197"/>
      <c r="OPK105" s="197"/>
      <c r="OPL105" s="197"/>
      <c r="OPM105" s="197"/>
      <c r="OPN105" s="197"/>
      <c r="OPO105" s="197"/>
      <c r="OPP105" s="197"/>
      <c r="OPQ105" s="197"/>
      <c r="OPR105" s="197"/>
      <c r="OPS105" s="197"/>
      <c r="OPT105" s="197"/>
      <c r="OPU105" s="197"/>
      <c r="OPV105" s="197"/>
      <c r="OPW105" s="197"/>
      <c r="OPX105" s="197"/>
      <c r="OPY105" s="197"/>
      <c r="OPZ105" s="197"/>
      <c r="OQA105" s="197"/>
      <c r="OQB105" s="197"/>
      <c r="OQC105" s="197"/>
      <c r="OQD105" s="197"/>
      <c r="OQE105" s="197"/>
      <c r="OQF105" s="197"/>
      <c r="OQG105" s="197"/>
      <c r="OQH105" s="197"/>
      <c r="OQI105" s="197"/>
      <c r="OQJ105" s="197"/>
      <c r="OQK105" s="197"/>
      <c r="OQL105" s="197"/>
      <c r="OQM105" s="197"/>
      <c r="OQN105" s="197"/>
      <c r="OQO105" s="197"/>
      <c r="OQP105" s="197"/>
      <c r="OQQ105" s="197"/>
      <c r="OQR105" s="197"/>
      <c r="OQS105" s="197"/>
      <c r="OQT105" s="197"/>
      <c r="OQU105" s="197"/>
      <c r="OQV105" s="197"/>
      <c r="OQW105" s="197"/>
      <c r="OQX105" s="197"/>
      <c r="OQY105" s="197"/>
      <c r="OQZ105" s="197"/>
      <c r="ORA105" s="197"/>
      <c r="ORB105" s="197"/>
      <c r="ORC105" s="197"/>
      <c r="ORD105" s="197"/>
      <c r="ORE105" s="197"/>
      <c r="ORF105" s="197"/>
      <c r="ORG105" s="197"/>
      <c r="ORH105" s="197"/>
      <c r="ORI105" s="197"/>
      <c r="ORJ105" s="197"/>
      <c r="ORK105" s="197"/>
      <c r="ORL105" s="197"/>
      <c r="ORM105" s="197"/>
      <c r="ORN105" s="197"/>
      <c r="ORO105" s="197"/>
      <c r="ORP105" s="197"/>
      <c r="ORQ105" s="197"/>
      <c r="ORR105" s="197"/>
      <c r="ORS105" s="197"/>
      <c r="ORT105" s="197"/>
      <c r="ORU105" s="197"/>
      <c r="ORV105" s="197"/>
      <c r="ORW105" s="197"/>
      <c r="ORX105" s="197"/>
      <c r="ORY105" s="197"/>
      <c r="ORZ105" s="197"/>
      <c r="OSA105" s="197"/>
      <c r="OSB105" s="197"/>
      <c r="OSC105" s="197"/>
      <c r="OSD105" s="197"/>
      <c r="OSE105" s="197"/>
      <c r="OSF105" s="197"/>
      <c r="OSG105" s="197"/>
      <c r="OSH105" s="197"/>
      <c r="OSI105" s="197"/>
      <c r="OSJ105" s="197"/>
      <c r="OSK105" s="197"/>
      <c r="OSL105" s="197"/>
      <c r="OSM105" s="197"/>
      <c r="OSN105" s="197"/>
      <c r="OSO105" s="197"/>
      <c r="OSP105" s="197"/>
      <c r="OSQ105" s="197"/>
      <c r="OSR105" s="197"/>
      <c r="OSS105" s="197"/>
      <c r="OST105" s="197"/>
      <c r="OSU105" s="197"/>
      <c r="OSV105" s="197"/>
      <c r="OSW105" s="197"/>
      <c r="OSX105" s="197"/>
      <c r="OSY105" s="197"/>
      <c r="OSZ105" s="197"/>
      <c r="OTA105" s="197"/>
      <c r="OTB105" s="197"/>
      <c r="OTC105" s="197"/>
      <c r="OTD105" s="197"/>
      <c r="OTE105" s="197"/>
      <c r="OTF105" s="197"/>
      <c r="OTG105" s="197"/>
      <c r="OTH105" s="197"/>
      <c r="OTI105" s="197"/>
      <c r="OTJ105" s="197"/>
      <c r="OTK105" s="197"/>
      <c r="OTL105" s="197"/>
      <c r="OTM105" s="197"/>
      <c r="OTN105" s="197"/>
      <c r="OTO105" s="197"/>
      <c r="OTP105" s="197"/>
      <c r="OTQ105" s="197"/>
      <c r="OTR105" s="197"/>
      <c r="OTS105" s="197"/>
      <c r="OTT105" s="197"/>
      <c r="OTU105" s="197"/>
      <c r="OTV105" s="197"/>
      <c r="OTW105" s="197"/>
      <c r="OTX105" s="197"/>
      <c r="OTY105" s="197"/>
      <c r="OTZ105" s="197"/>
      <c r="OUA105" s="197"/>
      <c r="OUB105" s="197"/>
      <c r="OUC105" s="197"/>
      <c r="OUD105" s="197"/>
      <c r="OUE105" s="197"/>
      <c r="OUF105" s="197"/>
      <c r="OUG105" s="197"/>
      <c r="OUH105" s="197"/>
      <c r="OUI105" s="197"/>
      <c r="OUJ105" s="197"/>
      <c r="OUK105" s="197"/>
      <c r="OUL105" s="197"/>
      <c r="OUM105" s="197"/>
      <c r="OUN105" s="197"/>
      <c r="OUO105" s="197"/>
      <c r="OUP105" s="197"/>
      <c r="OUQ105" s="197"/>
      <c r="OUR105" s="197"/>
      <c r="OUS105" s="197"/>
      <c r="OUT105" s="197"/>
      <c r="OUU105" s="197"/>
      <c r="OUV105" s="197"/>
      <c r="OUW105" s="197"/>
      <c r="OUX105" s="197"/>
      <c r="OUY105" s="197"/>
      <c r="OUZ105" s="197"/>
      <c r="OVA105" s="197"/>
      <c r="OVB105" s="197"/>
      <c r="OVC105" s="197"/>
      <c r="OVD105" s="197"/>
      <c r="OVE105" s="197"/>
      <c r="OVF105" s="197"/>
      <c r="OVG105" s="197"/>
      <c r="OVH105" s="197"/>
      <c r="OVI105" s="197"/>
      <c r="OVJ105" s="197"/>
      <c r="OVK105" s="197"/>
      <c r="OVL105" s="197"/>
      <c r="OVM105" s="197"/>
      <c r="OVN105" s="197"/>
      <c r="OVO105" s="197"/>
      <c r="OVP105" s="197"/>
      <c r="OVQ105" s="197"/>
      <c r="OVR105" s="197"/>
      <c r="OVS105" s="197"/>
      <c r="OVT105" s="197"/>
      <c r="OVU105" s="197"/>
      <c r="OVV105" s="197"/>
      <c r="OVW105" s="197"/>
      <c r="OVX105" s="197"/>
      <c r="OVY105" s="197"/>
      <c r="OVZ105" s="197"/>
      <c r="OWA105" s="197"/>
      <c r="OWB105" s="197"/>
      <c r="OWC105" s="197"/>
      <c r="OWD105" s="197"/>
      <c r="OWE105" s="197"/>
      <c r="OWF105" s="197"/>
      <c r="OWG105" s="197"/>
      <c r="OWH105" s="197"/>
      <c r="OWI105" s="197"/>
      <c r="OWJ105" s="197"/>
      <c r="OWK105" s="197"/>
      <c r="OWL105" s="197"/>
      <c r="OWM105" s="197"/>
      <c r="OWN105" s="197"/>
      <c r="OWO105" s="197"/>
      <c r="OWP105" s="197"/>
      <c r="OWQ105" s="197"/>
      <c r="OWR105" s="197"/>
      <c r="OWS105" s="197"/>
      <c r="OWT105" s="197"/>
      <c r="OWU105" s="197"/>
      <c r="OWV105" s="197"/>
      <c r="OWW105" s="197"/>
      <c r="OWX105" s="197"/>
      <c r="OWY105" s="197"/>
      <c r="OWZ105" s="197"/>
      <c r="OXA105" s="197"/>
      <c r="OXB105" s="197"/>
      <c r="OXC105" s="197"/>
      <c r="OXD105" s="197"/>
      <c r="OXE105" s="197"/>
      <c r="OXF105" s="197"/>
      <c r="OXG105" s="197"/>
      <c r="OXH105" s="197"/>
      <c r="OXI105" s="197"/>
      <c r="OXJ105" s="197"/>
      <c r="OXK105" s="197"/>
      <c r="OXL105" s="197"/>
      <c r="OXM105" s="197"/>
      <c r="OXN105" s="197"/>
      <c r="OXO105" s="197"/>
      <c r="OXP105" s="197"/>
      <c r="OXQ105" s="197"/>
      <c r="OXR105" s="197"/>
      <c r="OXS105" s="197"/>
      <c r="OXT105" s="197"/>
      <c r="OXU105" s="197"/>
      <c r="OXV105" s="197"/>
      <c r="OXW105" s="197"/>
      <c r="OXX105" s="197"/>
      <c r="OXY105" s="197"/>
      <c r="OXZ105" s="197"/>
      <c r="OYA105" s="197"/>
      <c r="OYB105" s="197"/>
      <c r="OYC105" s="197"/>
      <c r="OYD105" s="197"/>
      <c r="OYE105" s="197"/>
      <c r="OYF105" s="197"/>
      <c r="OYG105" s="197"/>
      <c r="OYH105" s="197"/>
      <c r="OYI105" s="197"/>
      <c r="OYJ105" s="197"/>
      <c r="OYK105" s="197"/>
      <c r="OYL105" s="197"/>
      <c r="OYM105" s="197"/>
      <c r="OYN105" s="197"/>
      <c r="OYO105" s="197"/>
      <c r="OYP105" s="197"/>
      <c r="OYQ105" s="197"/>
      <c r="OYR105" s="197"/>
      <c r="OYS105" s="197"/>
      <c r="OYT105" s="197"/>
      <c r="OYU105" s="197"/>
      <c r="OYV105" s="197"/>
      <c r="OYW105" s="197"/>
      <c r="OYX105" s="197"/>
      <c r="OYY105" s="197"/>
      <c r="OYZ105" s="197"/>
      <c r="OZA105" s="197"/>
      <c r="OZB105" s="197"/>
      <c r="OZC105" s="197"/>
      <c r="OZD105" s="197"/>
      <c r="OZE105" s="197"/>
      <c r="OZF105" s="197"/>
      <c r="OZG105" s="197"/>
      <c r="OZH105" s="197"/>
      <c r="OZI105" s="197"/>
      <c r="OZJ105" s="197"/>
      <c r="OZK105" s="197"/>
      <c r="OZL105" s="197"/>
      <c r="OZM105" s="197"/>
      <c r="OZN105" s="197"/>
      <c r="OZO105" s="197"/>
      <c r="OZP105" s="197"/>
      <c r="OZQ105" s="197"/>
      <c r="OZR105" s="197"/>
      <c r="OZS105" s="197"/>
      <c r="OZT105" s="197"/>
      <c r="OZU105" s="197"/>
      <c r="OZV105" s="197"/>
      <c r="OZW105" s="197"/>
      <c r="OZX105" s="197"/>
      <c r="OZY105" s="197"/>
      <c r="OZZ105" s="197"/>
      <c r="PAA105" s="197"/>
      <c r="PAB105" s="197"/>
      <c r="PAC105" s="197"/>
      <c r="PAD105" s="197"/>
      <c r="PAE105" s="197"/>
      <c r="PAF105" s="197"/>
      <c r="PAG105" s="197"/>
      <c r="PAH105" s="197"/>
      <c r="PAI105" s="197"/>
      <c r="PAJ105" s="197"/>
      <c r="PAK105" s="197"/>
      <c r="PAL105" s="197"/>
      <c r="PAM105" s="197"/>
      <c r="PAN105" s="197"/>
      <c r="PAO105" s="197"/>
      <c r="PAP105" s="197"/>
      <c r="PAQ105" s="197"/>
      <c r="PAR105" s="197"/>
      <c r="PAS105" s="197"/>
      <c r="PAT105" s="197"/>
      <c r="PAU105" s="197"/>
      <c r="PAV105" s="197"/>
      <c r="PAW105" s="197"/>
      <c r="PAX105" s="197"/>
      <c r="PAY105" s="197"/>
      <c r="PAZ105" s="197"/>
      <c r="PBA105" s="197"/>
      <c r="PBB105" s="197"/>
      <c r="PBC105" s="197"/>
      <c r="PBD105" s="197"/>
      <c r="PBE105" s="197"/>
      <c r="PBF105" s="197"/>
      <c r="PBG105" s="197"/>
      <c r="PBH105" s="197"/>
      <c r="PBI105" s="197"/>
      <c r="PBJ105" s="197"/>
      <c r="PBK105" s="197"/>
      <c r="PBL105" s="197"/>
      <c r="PBM105" s="197"/>
      <c r="PBN105" s="197"/>
      <c r="PBO105" s="197"/>
      <c r="PBP105" s="197"/>
      <c r="PBQ105" s="197"/>
      <c r="PBR105" s="197"/>
      <c r="PBS105" s="197"/>
      <c r="PBT105" s="197"/>
      <c r="PBU105" s="197"/>
      <c r="PBV105" s="197"/>
      <c r="PBW105" s="197"/>
      <c r="PBX105" s="197"/>
      <c r="PBY105" s="197"/>
      <c r="PBZ105" s="197"/>
      <c r="PCA105" s="197"/>
      <c r="PCB105" s="197"/>
      <c r="PCC105" s="197"/>
      <c r="PCD105" s="197"/>
      <c r="PCE105" s="197"/>
      <c r="PCF105" s="197"/>
      <c r="PCG105" s="197"/>
      <c r="PCH105" s="197"/>
      <c r="PCI105" s="197"/>
      <c r="PCJ105" s="197"/>
      <c r="PCK105" s="197"/>
      <c r="PCL105" s="197"/>
      <c r="PCM105" s="197"/>
      <c r="PCN105" s="197"/>
      <c r="PCO105" s="197"/>
      <c r="PCP105" s="197"/>
      <c r="PCQ105" s="197"/>
      <c r="PCR105" s="197"/>
      <c r="PCS105" s="197"/>
      <c r="PCT105" s="197"/>
      <c r="PCU105" s="197"/>
      <c r="PCV105" s="197"/>
      <c r="PCW105" s="197"/>
      <c r="PCX105" s="197"/>
      <c r="PCY105" s="197"/>
      <c r="PCZ105" s="197"/>
      <c r="PDA105" s="197"/>
      <c r="PDB105" s="197"/>
      <c r="PDC105" s="197"/>
      <c r="PDD105" s="197"/>
      <c r="PDE105" s="197"/>
      <c r="PDF105" s="197"/>
      <c r="PDG105" s="197"/>
      <c r="PDH105" s="197"/>
      <c r="PDI105" s="197"/>
      <c r="PDJ105" s="197"/>
      <c r="PDK105" s="197"/>
      <c r="PDL105" s="197"/>
      <c r="PDM105" s="197"/>
      <c r="PDN105" s="197"/>
      <c r="PDO105" s="197"/>
      <c r="PDP105" s="197"/>
      <c r="PDQ105" s="197"/>
      <c r="PDR105" s="197"/>
      <c r="PDS105" s="197"/>
      <c r="PDT105" s="197"/>
      <c r="PDU105" s="197"/>
      <c r="PDV105" s="197"/>
      <c r="PDW105" s="197"/>
      <c r="PDX105" s="197"/>
      <c r="PDY105" s="197"/>
      <c r="PDZ105" s="197"/>
      <c r="PEA105" s="197"/>
      <c r="PEB105" s="197"/>
      <c r="PEC105" s="197"/>
      <c r="PED105" s="197"/>
      <c r="PEE105" s="197"/>
      <c r="PEF105" s="197"/>
      <c r="PEG105" s="197"/>
      <c r="PEH105" s="197"/>
      <c r="PEI105" s="197"/>
      <c r="PEJ105" s="197"/>
      <c r="PEK105" s="197"/>
      <c r="PEL105" s="197"/>
      <c r="PEM105" s="197"/>
      <c r="PEN105" s="197"/>
      <c r="PEO105" s="197"/>
      <c r="PEP105" s="197"/>
      <c r="PEQ105" s="197"/>
      <c r="PER105" s="197"/>
      <c r="PES105" s="197"/>
      <c r="PET105" s="197"/>
      <c r="PEU105" s="197"/>
      <c r="PEV105" s="197"/>
      <c r="PEW105" s="197"/>
      <c r="PEX105" s="197"/>
      <c r="PEY105" s="197"/>
      <c r="PEZ105" s="197"/>
      <c r="PFA105" s="197"/>
      <c r="PFB105" s="197"/>
      <c r="PFC105" s="197"/>
      <c r="PFD105" s="197"/>
      <c r="PFE105" s="197"/>
      <c r="PFF105" s="197"/>
      <c r="PFG105" s="197"/>
      <c r="PFH105" s="197"/>
      <c r="PFI105" s="197"/>
      <c r="PFJ105" s="197"/>
      <c r="PFK105" s="197"/>
      <c r="PFL105" s="197"/>
      <c r="PFM105" s="197"/>
      <c r="PFN105" s="197"/>
      <c r="PFO105" s="197"/>
      <c r="PFP105" s="197"/>
      <c r="PFQ105" s="197"/>
      <c r="PFR105" s="197"/>
      <c r="PFS105" s="197"/>
      <c r="PFT105" s="197"/>
      <c r="PFU105" s="197"/>
      <c r="PFV105" s="197"/>
      <c r="PFW105" s="197"/>
      <c r="PFX105" s="197"/>
      <c r="PFY105" s="197"/>
      <c r="PFZ105" s="197"/>
      <c r="PGA105" s="197"/>
      <c r="PGB105" s="197"/>
      <c r="PGC105" s="197"/>
      <c r="PGD105" s="197"/>
      <c r="PGE105" s="197"/>
      <c r="PGF105" s="197"/>
      <c r="PGG105" s="197"/>
      <c r="PGH105" s="197"/>
      <c r="PGI105" s="197"/>
      <c r="PGJ105" s="197"/>
      <c r="PGK105" s="197"/>
      <c r="PGL105" s="197"/>
      <c r="PGM105" s="197"/>
      <c r="PGN105" s="197"/>
      <c r="PGO105" s="197"/>
      <c r="PGP105" s="197"/>
      <c r="PGQ105" s="197"/>
      <c r="PGR105" s="197"/>
      <c r="PGS105" s="197"/>
      <c r="PGT105" s="197"/>
      <c r="PGU105" s="197"/>
      <c r="PGV105" s="197"/>
      <c r="PGW105" s="197"/>
      <c r="PGX105" s="197"/>
      <c r="PGY105" s="197"/>
      <c r="PGZ105" s="197"/>
      <c r="PHA105" s="197"/>
      <c r="PHB105" s="197"/>
      <c r="PHC105" s="197"/>
      <c r="PHD105" s="197"/>
      <c r="PHE105" s="197"/>
      <c r="PHF105" s="197"/>
      <c r="PHG105" s="197"/>
      <c r="PHH105" s="197"/>
      <c r="PHI105" s="197"/>
      <c r="PHJ105" s="197"/>
      <c r="PHK105" s="197"/>
      <c r="PHL105" s="197"/>
      <c r="PHM105" s="197"/>
      <c r="PHN105" s="197"/>
      <c r="PHO105" s="197"/>
      <c r="PHP105" s="197"/>
      <c r="PHQ105" s="197"/>
      <c r="PHR105" s="197"/>
      <c r="PHS105" s="197"/>
      <c r="PHT105" s="197"/>
      <c r="PHU105" s="197"/>
      <c r="PHV105" s="197"/>
      <c r="PHW105" s="197"/>
      <c r="PHX105" s="197"/>
      <c r="PHY105" s="197"/>
      <c r="PHZ105" s="197"/>
      <c r="PIA105" s="197"/>
      <c r="PIB105" s="197"/>
      <c r="PIC105" s="197"/>
      <c r="PID105" s="197"/>
      <c r="PIE105" s="197"/>
      <c r="PIF105" s="197"/>
      <c r="PIG105" s="197"/>
      <c r="PIH105" s="197"/>
      <c r="PII105" s="197"/>
      <c r="PIJ105" s="197"/>
      <c r="PIK105" s="197"/>
      <c r="PIL105" s="197"/>
      <c r="PIM105" s="197"/>
      <c r="PIN105" s="197"/>
      <c r="PIO105" s="197"/>
      <c r="PIP105" s="197"/>
      <c r="PIQ105" s="197"/>
      <c r="PIR105" s="197"/>
      <c r="PIS105" s="197"/>
      <c r="PIT105" s="197"/>
      <c r="PIU105" s="197"/>
      <c r="PIV105" s="197"/>
      <c r="PIW105" s="197"/>
      <c r="PIX105" s="197"/>
      <c r="PIY105" s="197"/>
      <c r="PIZ105" s="197"/>
      <c r="PJA105" s="197"/>
      <c r="PJB105" s="197"/>
      <c r="PJC105" s="197"/>
      <c r="PJD105" s="197"/>
      <c r="PJE105" s="197"/>
      <c r="PJF105" s="197"/>
      <c r="PJG105" s="197"/>
      <c r="PJH105" s="197"/>
      <c r="PJI105" s="197"/>
      <c r="PJJ105" s="197"/>
      <c r="PJK105" s="197"/>
      <c r="PJL105" s="197"/>
      <c r="PJM105" s="197"/>
      <c r="PJN105" s="197"/>
      <c r="PJO105" s="197"/>
      <c r="PJP105" s="197"/>
      <c r="PJQ105" s="197"/>
      <c r="PJR105" s="197"/>
      <c r="PJS105" s="197"/>
      <c r="PJT105" s="197"/>
      <c r="PJU105" s="197"/>
      <c r="PJV105" s="197"/>
      <c r="PJW105" s="197"/>
      <c r="PJX105" s="197"/>
      <c r="PJY105" s="197"/>
      <c r="PJZ105" s="197"/>
      <c r="PKA105" s="197"/>
      <c r="PKB105" s="197"/>
      <c r="PKC105" s="197"/>
      <c r="PKD105" s="197"/>
      <c r="PKE105" s="197"/>
      <c r="PKF105" s="197"/>
      <c r="PKG105" s="197"/>
      <c r="PKH105" s="197"/>
      <c r="PKI105" s="197"/>
      <c r="PKJ105" s="197"/>
      <c r="PKK105" s="197"/>
      <c r="PKL105" s="197"/>
      <c r="PKM105" s="197"/>
      <c r="PKN105" s="197"/>
      <c r="PKO105" s="197"/>
      <c r="PKP105" s="197"/>
      <c r="PKQ105" s="197"/>
      <c r="PKR105" s="197"/>
      <c r="PKS105" s="197"/>
      <c r="PKT105" s="197"/>
      <c r="PKU105" s="197"/>
      <c r="PKV105" s="197"/>
      <c r="PKW105" s="197"/>
      <c r="PKX105" s="197"/>
      <c r="PKY105" s="197"/>
      <c r="PKZ105" s="197"/>
      <c r="PLA105" s="197"/>
      <c r="PLB105" s="197"/>
      <c r="PLC105" s="197"/>
      <c r="PLD105" s="197"/>
      <c r="PLE105" s="197"/>
      <c r="PLF105" s="197"/>
      <c r="PLG105" s="197"/>
      <c r="PLH105" s="197"/>
      <c r="PLI105" s="197"/>
      <c r="PLJ105" s="197"/>
      <c r="PLK105" s="197"/>
      <c r="PLL105" s="197"/>
      <c r="PLM105" s="197"/>
      <c r="PLN105" s="197"/>
      <c r="PLO105" s="197"/>
      <c r="PLP105" s="197"/>
      <c r="PLQ105" s="197"/>
      <c r="PLR105" s="197"/>
      <c r="PLS105" s="197"/>
      <c r="PLT105" s="197"/>
      <c r="PLU105" s="197"/>
      <c r="PLV105" s="197"/>
      <c r="PLW105" s="197"/>
      <c r="PLX105" s="197"/>
      <c r="PLY105" s="197"/>
      <c r="PLZ105" s="197"/>
      <c r="PMA105" s="197"/>
      <c r="PMB105" s="197"/>
      <c r="PMC105" s="197"/>
      <c r="PMD105" s="197"/>
      <c r="PME105" s="197"/>
      <c r="PMF105" s="197"/>
      <c r="PMG105" s="197"/>
      <c r="PMH105" s="197"/>
      <c r="PMI105" s="197"/>
      <c r="PMJ105" s="197"/>
      <c r="PMK105" s="197"/>
      <c r="PML105" s="197"/>
      <c r="PMM105" s="197"/>
      <c r="PMN105" s="197"/>
      <c r="PMO105" s="197"/>
      <c r="PMP105" s="197"/>
      <c r="PMQ105" s="197"/>
      <c r="PMR105" s="197"/>
      <c r="PMS105" s="197"/>
      <c r="PMT105" s="197"/>
      <c r="PMU105" s="197"/>
      <c r="PMV105" s="197"/>
      <c r="PMW105" s="197"/>
      <c r="PMX105" s="197"/>
      <c r="PMY105" s="197"/>
      <c r="PMZ105" s="197"/>
      <c r="PNA105" s="197"/>
      <c r="PNB105" s="197"/>
      <c r="PNC105" s="197"/>
      <c r="PND105" s="197"/>
      <c r="PNE105" s="197"/>
      <c r="PNF105" s="197"/>
      <c r="PNG105" s="197"/>
      <c r="PNH105" s="197"/>
      <c r="PNI105" s="197"/>
      <c r="PNJ105" s="197"/>
      <c r="PNK105" s="197"/>
      <c r="PNL105" s="197"/>
      <c r="PNM105" s="197"/>
      <c r="PNN105" s="197"/>
      <c r="PNO105" s="197"/>
      <c r="PNP105" s="197"/>
      <c r="PNQ105" s="197"/>
      <c r="PNR105" s="197"/>
      <c r="PNS105" s="197"/>
      <c r="PNT105" s="197"/>
      <c r="PNU105" s="197"/>
      <c r="PNV105" s="197"/>
      <c r="PNW105" s="197"/>
      <c r="PNX105" s="197"/>
      <c r="PNY105" s="197"/>
      <c r="PNZ105" s="197"/>
      <c r="POA105" s="197"/>
      <c r="POB105" s="197"/>
      <c r="POC105" s="197"/>
      <c r="POD105" s="197"/>
      <c r="POE105" s="197"/>
      <c r="POF105" s="197"/>
      <c r="POG105" s="197"/>
      <c r="POH105" s="197"/>
      <c r="POI105" s="197"/>
      <c r="POJ105" s="197"/>
      <c r="POK105" s="197"/>
      <c r="POL105" s="197"/>
      <c r="POM105" s="197"/>
      <c r="PON105" s="197"/>
      <c r="POO105" s="197"/>
      <c r="POP105" s="197"/>
      <c r="POQ105" s="197"/>
      <c r="POR105" s="197"/>
      <c r="POS105" s="197"/>
      <c r="POT105" s="197"/>
      <c r="POU105" s="197"/>
      <c r="POV105" s="197"/>
      <c r="POW105" s="197"/>
      <c r="POX105" s="197"/>
      <c r="POY105" s="197"/>
      <c r="POZ105" s="197"/>
      <c r="PPA105" s="197"/>
      <c r="PPB105" s="197"/>
      <c r="PPC105" s="197"/>
      <c r="PPD105" s="197"/>
      <c r="PPE105" s="197"/>
      <c r="PPF105" s="197"/>
      <c r="PPG105" s="197"/>
      <c r="PPH105" s="197"/>
      <c r="PPI105" s="197"/>
      <c r="PPJ105" s="197"/>
      <c r="PPK105" s="197"/>
      <c r="PPL105" s="197"/>
      <c r="PPM105" s="197"/>
      <c r="PPN105" s="197"/>
      <c r="PPO105" s="197"/>
      <c r="PPP105" s="197"/>
      <c r="PPQ105" s="197"/>
      <c r="PPR105" s="197"/>
      <c r="PPS105" s="197"/>
      <c r="PPT105" s="197"/>
      <c r="PPU105" s="197"/>
      <c r="PPV105" s="197"/>
      <c r="PPW105" s="197"/>
      <c r="PPX105" s="197"/>
      <c r="PPY105" s="197"/>
      <c r="PPZ105" s="197"/>
      <c r="PQA105" s="197"/>
      <c r="PQB105" s="197"/>
      <c r="PQC105" s="197"/>
      <c r="PQD105" s="197"/>
      <c r="PQE105" s="197"/>
      <c r="PQF105" s="197"/>
      <c r="PQG105" s="197"/>
      <c r="PQH105" s="197"/>
      <c r="PQI105" s="197"/>
      <c r="PQJ105" s="197"/>
      <c r="PQK105" s="197"/>
      <c r="PQL105" s="197"/>
      <c r="PQM105" s="197"/>
      <c r="PQN105" s="197"/>
      <c r="PQO105" s="197"/>
      <c r="PQP105" s="197"/>
      <c r="PQQ105" s="197"/>
      <c r="PQR105" s="197"/>
      <c r="PQS105" s="197"/>
      <c r="PQT105" s="197"/>
      <c r="PQU105" s="197"/>
      <c r="PQV105" s="197"/>
      <c r="PQW105" s="197"/>
      <c r="PQX105" s="197"/>
      <c r="PQY105" s="197"/>
      <c r="PQZ105" s="197"/>
      <c r="PRA105" s="197"/>
      <c r="PRB105" s="197"/>
      <c r="PRC105" s="197"/>
      <c r="PRD105" s="197"/>
      <c r="PRE105" s="197"/>
      <c r="PRF105" s="197"/>
      <c r="PRG105" s="197"/>
      <c r="PRH105" s="197"/>
      <c r="PRI105" s="197"/>
      <c r="PRJ105" s="197"/>
      <c r="PRK105" s="197"/>
      <c r="PRL105" s="197"/>
      <c r="PRM105" s="197"/>
      <c r="PRN105" s="197"/>
      <c r="PRO105" s="197"/>
      <c r="PRP105" s="197"/>
      <c r="PRQ105" s="197"/>
      <c r="PRR105" s="197"/>
      <c r="PRS105" s="197"/>
      <c r="PRT105" s="197"/>
      <c r="PRU105" s="197"/>
      <c r="PRV105" s="197"/>
      <c r="PRW105" s="197"/>
      <c r="PRX105" s="197"/>
      <c r="PRY105" s="197"/>
      <c r="PRZ105" s="197"/>
      <c r="PSA105" s="197"/>
      <c r="PSB105" s="197"/>
      <c r="PSC105" s="197"/>
      <c r="PSD105" s="197"/>
      <c r="PSE105" s="197"/>
      <c r="PSF105" s="197"/>
      <c r="PSG105" s="197"/>
      <c r="PSH105" s="197"/>
      <c r="PSI105" s="197"/>
      <c r="PSJ105" s="197"/>
      <c r="PSK105" s="197"/>
      <c r="PSL105" s="197"/>
      <c r="PSM105" s="197"/>
      <c r="PSN105" s="197"/>
      <c r="PSO105" s="197"/>
      <c r="PSP105" s="197"/>
      <c r="PSQ105" s="197"/>
      <c r="PSR105" s="197"/>
      <c r="PSS105" s="197"/>
      <c r="PST105" s="197"/>
      <c r="PSU105" s="197"/>
      <c r="PSV105" s="197"/>
      <c r="PSW105" s="197"/>
      <c r="PSX105" s="197"/>
      <c r="PSY105" s="197"/>
      <c r="PSZ105" s="197"/>
      <c r="PTA105" s="197"/>
      <c r="PTB105" s="197"/>
      <c r="PTC105" s="197"/>
      <c r="PTD105" s="197"/>
      <c r="PTE105" s="197"/>
      <c r="PTF105" s="197"/>
      <c r="PTG105" s="197"/>
      <c r="PTH105" s="197"/>
      <c r="PTI105" s="197"/>
      <c r="PTJ105" s="197"/>
      <c r="PTK105" s="197"/>
      <c r="PTL105" s="197"/>
      <c r="PTM105" s="197"/>
      <c r="PTN105" s="197"/>
      <c r="PTO105" s="197"/>
      <c r="PTP105" s="197"/>
      <c r="PTQ105" s="197"/>
      <c r="PTR105" s="197"/>
      <c r="PTS105" s="197"/>
      <c r="PTT105" s="197"/>
      <c r="PTU105" s="197"/>
      <c r="PTV105" s="197"/>
      <c r="PTW105" s="197"/>
      <c r="PTX105" s="197"/>
      <c r="PTY105" s="197"/>
      <c r="PTZ105" s="197"/>
      <c r="PUA105" s="197"/>
      <c r="PUB105" s="197"/>
      <c r="PUC105" s="197"/>
      <c r="PUD105" s="197"/>
      <c r="PUE105" s="197"/>
      <c r="PUF105" s="197"/>
      <c r="PUG105" s="197"/>
      <c r="PUH105" s="197"/>
      <c r="PUI105" s="197"/>
      <c r="PUJ105" s="197"/>
      <c r="PUK105" s="197"/>
      <c r="PUL105" s="197"/>
      <c r="PUM105" s="197"/>
      <c r="PUN105" s="197"/>
      <c r="PUO105" s="197"/>
      <c r="PUP105" s="197"/>
      <c r="PUQ105" s="197"/>
      <c r="PUR105" s="197"/>
      <c r="PUS105" s="197"/>
      <c r="PUT105" s="197"/>
      <c r="PUU105" s="197"/>
      <c r="PUV105" s="197"/>
      <c r="PUW105" s="197"/>
      <c r="PUX105" s="197"/>
      <c r="PUY105" s="197"/>
      <c r="PUZ105" s="197"/>
      <c r="PVA105" s="197"/>
      <c r="PVB105" s="197"/>
      <c r="PVC105" s="197"/>
      <c r="PVD105" s="197"/>
      <c r="PVE105" s="197"/>
      <c r="PVF105" s="197"/>
      <c r="PVG105" s="197"/>
      <c r="PVH105" s="197"/>
      <c r="PVI105" s="197"/>
      <c r="PVJ105" s="197"/>
      <c r="PVK105" s="197"/>
      <c r="PVL105" s="197"/>
      <c r="PVM105" s="197"/>
      <c r="PVN105" s="197"/>
      <c r="PVO105" s="197"/>
      <c r="PVP105" s="197"/>
      <c r="PVQ105" s="197"/>
      <c r="PVR105" s="197"/>
      <c r="PVS105" s="197"/>
      <c r="PVT105" s="197"/>
      <c r="PVU105" s="197"/>
      <c r="PVV105" s="197"/>
      <c r="PVW105" s="197"/>
      <c r="PVX105" s="197"/>
      <c r="PVY105" s="197"/>
      <c r="PVZ105" s="197"/>
      <c r="PWA105" s="197"/>
      <c r="PWB105" s="197"/>
      <c r="PWC105" s="197"/>
      <c r="PWD105" s="197"/>
      <c r="PWE105" s="197"/>
      <c r="PWF105" s="197"/>
      <c r="PWG105" s="197"/>
      <c r="PWH105" s="197"/>
      <c r="PWI105" s="197"/>
      <c r="PWJ105" s="197"/>
      <c r="PWK105" s="197"/>
      <c r="PWL105" s="197"/>
      <c r="PWM105" s="197"/>
      <c r="PWN105" s="197"/>
      <c r="PWO105" s="197"/>
      <c r="PWP105" s="197"/>
      <c r="PWQ105" s="197"/>
      <c r="PWR105" s="197"/>
      <c r="PWS105" s="197"/>
      <c r="PWT105" s="197"/>
      <c r="PWU105" s="197"/>
      <c r="PWV105" s="197"/>
      <c r="PWW105" s="197"/>
      <c r="PWX105" s="197"/>
      <c r="PWY105" s="197"/>
      <c r="PWZ105" s="197"/>
      <c r="PXA105" s="197"/>
      <c r="PXB105" s="197"/>
      <c r="PXC105" s="197"/>
      <c r="PXD105" s="197"/>
      <c r="PXE105" s="197"/>
      <c r="PXF105" s="197"/>
      <c r="PXG105" s="197"/>
      <c r="PXH105" s="197"/>
      <c r="PXI105" s="197"/>
      <c r="PXJ105" s="197"/>
      <c r="PXK105" s="197"/>
      <c r="PXL105" s="197"/>
      <c r="PXM105" s="197"/>
      <c r="PXN105" s="197"/>
      <c r="PXO105" s="197"/>
      <c r="PXP105" s="197"/>
      <c r="PXQ105" s="197"/>
      <c r="PXR105" s="197"/>
      <c r="PXS105" s="197"/>
      <c r="PXT105" s="197"/>
      <c r="PXU105" s="197"/>
      <c r="PXV105" s="197"/>
      <c r="PXW105" s="197"/>
      <c r="PXX105" s="197"/>
      <c r="PXY105" s="197"/>
      <c r="PXZ105" s="197"/>
      <c r="PYA105" s="197"/>
      <c r="PYB105" s="197"/>
      <c r="PYC105" s="197"/>
      <c r="PYD105" s="197"/>
      <c r="PYE105" s="197"/>
      <c r="PYF105" s="197"/>
      <c r="PYG105" s="197"/>
      <c r="PYH105" s="197"/>
      <c r="PYI105" s="197"/>
      <c r="PYJ105" s="197"/>
      <c r="PYK105" s="197"/>
      <c r="PYL105" s="197"/>
      <c r="PYM105" s="197"/>
      <c r="PYN105" s="197"/>
      <c r="PYO105" s="197"/>
      <c r="PYP105" s="197"/>
      <c r="PYQ105" s="197"/>
      <c r="PYR105" s="197"/>
      <c r="PYS105" s="197"/>
      <c r="PYT105" s="197"/>
      <c r="PYU105" s="197"/>
      <c r="PYV105" s="197"/>
      <c r="PYW105" s="197"/>
      <c r="PYX105" s="197"/>
      <c r="PYY105" s="197"/>
      <c r="PYZ105" s="197"/>
      <c r="PZA105" s="197"/>
      <c r="PZB105" s="197"/>
      <c r="PZC105" s="197"/>
      <c r="PZD105" s="197"/>
      <c r="PZE105" s="197"/>
      <c r="PZF105" s="197"/>
      <c r="PZG105" s="197"/>
      <c r="PZH105" s="197"/>
      <c r="PZI105" s="197"/>
      <c r="PZJ105" s="197"/>
      <c r="PZK105" s="197"/>
      <c r="PZL105" s="197"/>
      <c r="PZM105" s="197"/>
      <c r="PZN105" s="197"/>
      <c r="PZO105" s="197"/>
      <c r="PZP105" s="197"/>
      <c r="PZQ105" s="197"/>
      <c r="PZR105" s="197"/>
      <c r="PZS105" s="197"/>
      <c r="PZT105" s="197"/>
      <c r="PZU105" s="197"/>
      <c r="PZV105" s="197"/>
      <c r="PZW105" s="197"/>
      <c r="PZX105" s="197"/>
      <c r="PZY105" s="197"/>
      <c r="PZZ105" s="197"/>
      <c r="QAA105" s="197"/>
      <c r="QAB105" s="197"/>
      <c r="QAC105" s="197"/>
      <c r="QAD105" s="197"/>
      <c r="QAE105" s="197"/>
      <c r="QAF105" s="197"/>
      <c r="QAG105" s="197"/>
      <c r="QAH105" s="197"/>
      <c r="QAI105" s="197"/>
      <c r="QAJ105" s="197"/>
      <c r="QAK105" s="197"/>
      <c r="QAL105" s="197"/>
      <c r="QAM105" s="197"/>
      <c r="QAN105" s="197"/>
      <c r="QAO105" s="197"/>
      <c r="QAP105" s="197"/>
      <c r="QAQ105" s="197"/>
      <c r="QAR105" s="197"/>
      <c r="QAS105" s="197"/>
      <c r="QAT105" s="197"/>
      <c r="QAU105" s="197"/>
      <c r="QAV105" s="197"/>
      <c r="QAW105" s="197"/>
      <c r="QAX105" s="197"/>
      <c r="QAY105" s="197"/>
      <c r="QAZ105" s="197"/>
      <c r="QBA105" s="197"/>
      <c r="QBB105" s="197"/>
      <c r="QBC105" s="197"/>
      <c r="QBD105" s="197"/>
      <c r="QBE105" s="197"/>
      <c r="QBF105" s="197"/>
      <c r="QBG105" s="197"/>
      <c r="QBH105" s="197"/>
      <c r="QBI105" s="197"/>
      <c r="QBJ105" s="197"/>
      <c r="QBK105" s="197"/>
      <c r="QBL105" s="197"/>
      <c r="QBM105" s="197"/>
      <c r="QBN105" s="197"/>
      <c r="QBO105" s="197"/>
      <c r="QBP105" s="197"/>
      <c r="QBQ105" s="197"/>
      <c r="QBR105" s="197"/>
      <c r="QBS105" s="197"/>
      <c r="QBT105" s="197"/>
      <c r="QBU105" s="197"/>
      <c r="QBV105" s="197"/>
      <c r="QBW105" s="197"/>
      <c r="QBX105" s="197"/>
      <c r="QBY105" s="197"/>
      <c r="QBZ105" s="197"/>
      <c r="QCA105" s="197"/>
      <c r="QCB105" s="197"/>
      <c r="QCC105" s="197"/>
      <c r="QCD105" s="197"/>
      <c r="QCE105" s="197"/>
      <c r="QCF105" s="197"/>
      <c r="QCG105" s="197"/>
      <c r="QCH105" s="197"/>
      <c r="QCI105" s="197"/>
      <c r="QCJ105" s="197"/>
      <c r="QCK105" s="197"/>
      <c r="QCL105" s="197"/>
      <c r="QCM105" s="197"/>
      <c r="QCN105" s="197"/>
      <c r="QCO105" s="197"/>
      <c r="QCP105" s="197"/>
      <c r="QCQ105" s="197"/>
      <c r="QCR105" s="197"/>
      <c r="QCS105" s="197"/>
      <c r="QCT105" s="197"/>
      <c r="QCU105" s="197"/>
      <c r="QCV105" s="197"/>
      <c r="QCW105" s="197"/>
      <c r="QCX105" s="197"/>
      <c r="QCY105" s="197"/>
      <c r="QCZ105" s="197"/>
      <c r="QDA105" s="197"/>
      <c r="QDB105" s="197"/>
      <c r="QDC105" s="197"/>
      <c r="QDD105" s="197"/>
      <c r="QDE105" s="197"/>
      <c r="QDF105" s="197"/>
      <c r="QDG105" s="197"/>
      <c r="QDH105" s="197"/>
      <c r="QDI105" s="197"/>
      <c r="QDJ105" s="197"/>
      <c r="QDK105" s="197"/>
      <c r="QDL105" s="197"/>
      <c r="QDM105" s="197"/>
      <c r="QDN105" s="197"/>
      <c r="QDO105" s="197"/>
      <c r="QDP105" s="197"/>
      <c r="QDQ105" s="197"/>
      <c r="QDR105" s="197"/>
      <c r="QDS105" s="197"/>
      <c r="QDT105" s="197"/>
      <c r="QDU105" s="197"/>
      <c r="QDV105" s="197"/>
      <c r="QDW105" s="197"/>
      <c r="QDX105" s="197"/>
      <c r="QDY105" s="197"/>
      <c r="QDZ105" s="197"/>
      <c r="QEA105" s="197"/>
      <c r="QEB105" s="197"/>
      <c r="QEC105" s="197"/>
      <c r="QED105" s="197"/>
      <c r="QEE105" s="197"/>
      <c r="QEF105" s="197"/>
      <c r="QEG105" s="197"/>
      <c r="QEH105" s="197"/>
      <c r="QEI105" s="197"/>
      <c r="QEJ105" s="197"/>
      <c r="QEK105" s="197"/>
      <c r="QEL105" s="197"/>
      <c r="QEM105" s="197"/>
      <c r="QEN105" s="197"/>
      <c r="QEO105" s="197"/>
      <c r="QEP105" s="197"/>
      <c r="QEQ105" s="197"/>
      <c r="QER105" s="197"/>
      <c r="QES105" s="197"/>
      <c r="QET105" s="197"/>
      <c r="QEU105" s="197"/>
      <c r="QEV105" s="197"/>
      <c r="QEW105" s="197"/>
      <c r="QEX105" s="197"/>
      <c r="QEY105" s="197"/>
      <c r="QEZ105" s="197"/>
      <c r="QFA105" s="197"/>
      <c r="QFB105" s="197"/>
      <c r="QFC105" s="197"/>
      <c r="QFD105" s="197"/>
      <c r="QFE105" s="197"/>
      <c r="QFF105" s="197"/>
      <c r="QFG105" s="197"/>
      <c r="QFH105" s="197"/>
      <c r="QFI105" s="197"/>
      <c r="QFJ105" s="197"/>
      <c r="QFK105" s="197"/>
      <c r="QFL105" s="197"/>
      <c r="QFM105" s="197"/>
      <c r="QFN105" s="197"/>
      <c r="QFO105" s="197"/>
      <c r="QFP105" s="197"/>
      <c r="QFQ105" s="197"/>
      <c r="QFR105" s="197"/>
      <c r="QFS105" s="197"/>
      <c r="QFT105" s="197"/>
      <c r="QFU105" s="197"/>
      <c r="QFV105" s="197"/>
      <c r="QFW105" s="197"/>
      <c r="QFX105" s="197"/>
      <c r="QFY105" s="197"/>
      <c r="QFZ105" s="197"/>
      <c r="QGA105" s="197"/>
      <c r="QGB105" s="197"/>
      <c r="QGC105" s="197"/>
      <c r="QGD105" s="197"/>
      <c r="QGE105" s="197"/>
      <c r="QGF105" s="197"/>
      <c r="QGG105" s="197"/>
      <c r="QGH105" s="197"/>
      <c r="QGI105" s="197"/>
      <c r="QGJ105" s="197"/>
      <c r="QGK105" s="197"/>
      <c r="QGL105" s="197"/>
      <c r="QGM105" s="197"/>
      <c r="QGN105" s="197"/>
      <c r="QGO105" s="197"/>
      <c r="QGP105" s="197"/>
      <c r="QGQ105" s="197"/>
      <c r="QGR105" s="197"/>
      <c r="QGS105" s="197"/>
      <c r="QGT105" s="197"/>
      <c r="QGU105" s="197"/>
      <c r="QGV105" s="197"/>
      <c r="QGW105" s="197"/>
      <c r="QGX105" s="197"/>
      <c r="QGY105" s="197"/>
      <c r="QGZ105" s="197"/>
      <c r="QHA105" s="197"/>
      <c r="QHB105" s="197"/>
      <c r="QHC105" s="197"/>
      <c r="QHD105" s="197"/>
      <c r="QHE105" s="197"/>
      <c r="QHF105" s="197"/>
      <c r="QHG105" s="197"/>
      <c r="QHH105" s="197"/>
      <c r="QHI105" s="197"/>
      <c r="QHJ105" s="197"/>
      <c r="QHK105" s="197"/>
      <c r="QHL105" s="197"/>
      <c r="QHM105" s="197"/>
      <c r="QHN105" s="197"/>
      <c r="QHO105" s="197"/>
      <c r="QHP105" s="197"/>
      <c r="QHQ105" s="197"/>
      <c r="QHR105" s="197"/>
      <c r="QHS105" s="197"/>
      <c r="QHT105" s="197"/>
      <c r="QHU105" s="197"/>
      <c r="QHV105" s="197"/>
      <c r="QHW105" s="197"/>
      <c r="QHX105" s="197"/>
      <c r="QHY105" s="197"/>
      <c r="QHZ105" s="197"/>
      <c r="QIA105" s="197"/>
      <c r="QIB105" s="197"/>
      <c r="QIC105" s="197"/>
      <c r="QID105" s="197"/>
      <c r="QIE105" s="197"/>
      <c r="QIF105" s="197"/>
      <c r="QIG105" s="197"/>
      <c r="QIH105" s="197"/>
      <c r="QII105" s="197"/>
      <c r="QIJ105" s="197"/>
      <c r="QIK105" s="197"/>
      <c r="QIL105" s="197"/>
      <c r="QIM105" s="197"/>
      <c r="QIN105" s="197"/>
      <c r="QIO105" s="197"/>
      <c r="QIP105" s="197"/>
      <c r="QIQ105" s="197"/>
      <c r="QIR105" s="197"/>
      <c r="QIS105" s="197"/>
      <c r="QIT105" s="197"/>
      <c r="QIU105" s="197"/>
      <c r="QIV105" s="197"/>
      <c r="QIW105" s="197"/>
      <c r="QIX105" s="197"/>
      <c r="QIY105" s="197"/>
      <c r="QIZ105" s="197"/>
      <c r="QJA105" s="197"/>
      <c r="QJB105" s="197"/>
      <c r="QJC105" s="197"/>
      <c r="QJD105" s="197"/>
      <c r="QJE105" s="197"/>
      <c r="QJF105" s="197"/>
      <c r="QJG105" s="197"/>
      <c r="QJH105" s="197"/>
      <c r="QJI105" s="197"/>
      <c r="QJJ105" s="197"/>
      <c r="QJK105" s="197"/>
      <c r="QJL105" s="197"/>
      <c r="QJM105" s="197"/>
      <c r="QJN105" s="197"/>
      <c r="QJO105" s="197"/>
      <c r="QJP105" s="197"/>
      <c r="QJQ105" s="197"/>
      <c r="QJR105" s="197"/>
      <c r="QJS105" s="197"/>
      <c r="QJT105" s="197"/>
      <c r="QJU105" s="197"/>
      <c r="QJV105" s="197"/>
      <c r="QJW105" s="197"/>
      <c r="QJX105" s="197"/>
      <c r="QJY105" s="197"/>
      <c r="QJZ105" s="197"/>
      <c r="QKA105" s="197"/>
      <c r="QKB105" s="197"/>
      <c r="QKC105" s="197"/>
      <c r="QKD105" s="197"/>
      <c r="QKE105" s="197"/>
      <c r="QKF105" s="197"/>
      <c r="QKG105" s="197"/>
      <c r="QKH105" s="197"/>
      <c r="QKI105" s="197"/>
      <c r="QKJ105" s="197"/>
      <c r="QKK105" s="197"/>
      <c r="QKL105" s="197"/>
      <c r="QKM105" s="197"/>
      <c r="QKN105" s="197"/>
      <c r="QKO105" s="197"/>
      <c r="QKP105" s="197"/>
      <c r="QKQ105" s="197"/>
      <c r="QKR105" s="197"/>
      <c r="QKS105" s="197"/>
      <c r="QKT105" s="197"/>
      <c r="QKU105" s="197"/>
      <c r="QKV105" s="197"/>
      <c r="QKW105" s="197"/>
      <c r="QKX105" s="197"/>
      <c r="QKY105" s="197"/>
      <c r="QKZ105" s="197"/>
      <c r="QLA105" s="197"/>
      <c r="QLB105" s="197"/>
      <c r="QLC105" s="197"/>
      <c r="QLD105" s="197"/>
      <c r="QLE105" s="197"/>
      <c r="QLF105" s="197"/>
      <c r="QLG105" s="197"/>
      <c r="QLH105" s="197"/>
      <c r="QLI105" s="197"/>
      <c r="QLJ105" s="197"/>
      <c r="QLK105" s="197"/>
      <c r="QLL105" s="197"/>
      <c r="QLM105" s="197"/>
      <c r="QLN105" s="197"/>
      <c r="QLO105" s="197"/>
      <c r="QLP105" s="197"/>
      <c r="QLQ105" s="197"/>
      <c r="QLR105" s="197"/>
      <c r="QLS105" s="197"/>
      <c r="QLT105" s="197"/>
      <c r="QLU105" s="197"/>
      <c r="QLV105" s="197"/>
      <c r="QLW105" s="197"/>
      <c r="QLX105" s="197"/>
      <c r="QLY105" s="197"/>
      <c r="QLZ105" s="197"/>
      <c r="QMA105" s="197"/>
      <c r="QMB105" s="197"/>
      <c r="QMC105" s="197"/>
      <c r="QMD105" s="197"/>
      <c r="QME105" s="197"/>
      <c r="QMF105" s="197"/>
      <c r="QMG105" s="197"/>
      <c r="QMH105" s="197"/>
      <c r="QMI105" s="197"/>
      <c r="QMJ105" s="197"/>
      <c r="QMK105" s="197"/>
      <c r="QML105" s="197"/>
      <c r="QMM105" s="197"/>
      <c r="QMN105" s="197"/>
      <c r="QMO105" s="197"/>
      <c r="QMP105" s="197"/>
      <c r="QMQ105" s="197"/>
      <c r="QMR105" s="197"/>
      <c r="QMS105" s="197"/>
      <c r="QMT105" s="197"/>
      <c r="QMU105" s="197"/>
      <c r="QMV105" s="197"/>
      <c r="QMW105" s="197"/>
      <c r="QMX105" s="197"/>
      <c r="QMY105" s="197"/>
      <c r="QMZ105" s="197"/>
      <c r="QNA105" s="197"/>
      <c r="QNB105" s="197"/>
      <c r="QNC105" s="197"/>
      <c r="QND105" s="197"/>
      <c r="QNE105" s="197"/>
      <c r="QNF105" s="197"/>
      <c r="QNG105" s="197"/>
      <c r="QNH105" s="197"/>
      <c r="QNI105" s="197"/>
      <c r="QNJ105" s="197"/>
      <c r="QNK105" s="197"/>
      <c r="QNL105" s="197"/>
      <c r="QNM105" s="197"/>
      <c r="QNN105" s="197"/>
      <c r="QNO105" s="197"/>
      <c r="QNP105" s="197"/>
      <c r="QNQ105" s="197"/>
      <c r="QNR105" s="197"/>
      <c r="QNS105" s="197"/>
      <c r="QNT105" s="197"/>
      <c r="QNU105" s="197"/>
      <c r="QNV105" s="197"/>
      <c r="QNW105" s="197"/>
      <c r="QNX105" s="197"/>
      <c r="QNY105" s="197"/>
      <c r="QNZ105" s="197"/>
      <c r="QOA105" s="197"/>
      <c r="QOB105" s="197"/>
      <c r="QOC105" s="197"/>
      <c r="QOD105" s="197"/>
      <c r="QOE105" s="197"/>
      <c r="QOF105" s="197"/>
      <c r="QOG105" s="197"/>
      <c r="QOH105" s="197"/>
      <c r="QOI105" s="197"/>
      <c r="QOJ105" s="197"/>
      <c r="QOK105" s="197"/>
      <c r="QOL105" s="197"/>
      <c r="QOM105" s="197"/>
      <c r="QON105" s="197"/>
      <c r="QOO105" s="197"/>
      <c r="QOP105" s="197"/>
      <c r="QOQ105" s="197"/>
      <c r="QOR105" s="197"/>
      <c r="QOS105" s="197"/>
      <c r="QOT105" s="197"/>
      <c r="QOU105" s="197"/>
      <c r="QOV105" s="197"/>
      <c r="QOW105" s="197"/>
      <c r="QOX105" s="197"/>
      <c r="QOY105" s="197"/>
      <c r="QOZ105" s="197"/>
      <c r="QPA105" s="197"/>
      <c r="QPB105" s="197"/>
      <c r="QPC105" s="197"/>
      <c r="QPD105" s="197"/>
      <c r="QPE105" s="197"/>
      <c r="QPF105" s="197"/>
      <c r="QPG105" s="197"/>
      <c r="QPH105" s="197"/>
      <c r="QPI105" s="197"/>
      <c r="QPJ105" s="197"/>
      <c r="QPK105" s="197"/>
      <c r="QPL105" s="197"/>
      <c r="QPM105" s="197"/>
      <c r="QPN105" s="197"/>
      <c r="QPO105" s="197"/>
      <c r="QPP105" s="197"/>
      <c r="QPQ105" s="197"/>
      <c r="QPR105" s="197"/>
      <c r="QPS105" s="197"/>
      <c r="QPT105" s="197"/>
      <c r="QPU105" s="197"/>
      <c r="QPV105" s="197"/>
      <c r="QPW105" s="197"/>
      <c r="QPX105" s="197"/>
      <c r="QPY105" s="197"/>
      <c r="QPZ105" s="197"/>
      <c r="QQA105" s="197"/>
      <c r="QQB105" s="197"/>
      <c r="QQC105" s="197"/>
      <c r="QQD105" s="197"/>
      <c r="QQE105" s="197"/>
      <c r="QQF105" s="197"/>
      <c r="QQG105" s="197"/>
      <c r="QQH105" s="197"/>
      <c r="QQI105" s="197"/>
      <c r="QQJ105" s="197"/>
      <c r="QQK105" s="197"/>
      <c r="QQL105" s="197"/>
      <c r="QQM105" s="197"/>
      <c r="QQN105" s="197"/>
      <c r="QQO105" s="197"/>
      <c r="QQP105" s="197"/>
      <c r="QQQ105" s="197"/>
      <c r="QQR105" s="197"/>
      <c r="QQS105" s="197"/>
      <c r="QQT105" s="197"/>
      <c r="QQU105" s="197"/>
      <c r="QQV105" s="197"/>
      <c r="QQW105" s="197"/>
      <c r="QQX105" s="197"/>
      <c r="QQY105" s="197"/>
      <c r="QQZ105" s="197"/>
      <c r="QRA105" s="197"/>
      <c r="QRB105" s="197"/>
      <c r="QRC105" s="197"/>
      <c r="QRD105" s="197"/>
      <c r="QRE105" s="197"/>
      <c r="QRF105" s="197"/>
      <c r="QRG105" s="197"/>
      <c r="QRH105" s="197"/>
      <c r="QRI105" s="197"/>
      <c r="QRJ105" s="197"/>
      <c r="QRK105" s="197"/>
      <c r="QRL105" s="197"/>
      <c r="QRM105" s="197"/>
      <c r="QRN105" s="197"/>
      <c r="QRO105" s="197"/>
      <c r="QRP105" s="197"/>
      <c r="QRQ105" s="197"/>
      <c r="QRR105" s="197"/>
      <c r="QRS105" s="197"/>
      <c r="QRT105" s="197"/>
      <c r="QRU105" s="197"/>
      <c r="QRV105" s="197"/>
      <c r="QRW105" s="197"/>
      <c r="QRX105" s="197"/>
      <c r="QRY105" s="197"/>
      <c r="QRZ105" s="197"/>
      <c r="QSA105" s="197"/>
      <c r="QSB105" s="197"/>
      <c r="QSC105" s="197"/>
      <c r="QSD105" s="197"/>
      <c r="QSE105" s="197"/>
      <c r="QSF105" s="197"/>
      <c r="QSG105" s="197"/>
      <c r="QSH105" s="197"/>
      <c r="QSI105" s="197"/>
      <c r="QSJ105" s="197"/>
      <c r="QSK105" s="197"/>
      <c r="QSL105" s="197"/>
      <c r="QSM105" s="197"/>
      <c r="QSN105" s="197"/>
      <c r="QSO105" s="197"/>
      <c r="QSP105" s="197"/>
      <c r="QSQ105" s="197"/>
      <c r="QSR105" s="197"/>
      <c r="QSS105" s="197"/>
      <c r="QST105" s="197"/>
      <c r="QSU105" s="197"/>
      <c r="QSV105" s="197"/>
      <c r="QSW105" s="197"/>
      <c r="QSX105" s="197"/>
      <c r="QSY105" s="197"/>
      <c r="QSZ105" s="197"/>
      <c r="QTA105" s="197"/>
      <c r="QTB105" s="197"/>
      <c r="QTC105" s="197"/>
      <c r="QTD105" s="197"/>
      <c r="QTE105" s="197"/>
      <c r="QTF105" s="197"/>
      <c r="QTG105" s="197"/>
      <c r="QTH105" s="197"/>
      <c r="QTI105" s="197"/>
      <c r="QTJ105" s="197"/>
      <c r="QTK105" s="197"/>
      <c r="QTL105" s="197"/>
      <c r="QTM105" s="197"/>
      <c r="QTN105" s="197"/>
      <c r="QTO105" s="197"/>
      <c r="QTP105" s="197"/>
      <c r="QTQ105" s="197"/>
      <c r="QTR105" s="197"/>
      <c r="QTS105" s="197"/>
      <c r="QTT105" s="197"/>
      <c r="QTU105" s="197"/>
      <c r="QTV105" s="197"/>
      <c r="QTW105" s="197"/>
      <c r="QTX105" s="197"/>
      <c r="QTY105" s="197"/>
      <c r="QTZ105" s="197"/>
      <c r="QUA105" s="197"/>
      <c r="QUB105" s="197"/>
      <c r="QUC105" s="197"/>
      <c r="QUD105" s="197"/>
      <c r="QUE105" s="197"/>
      <c r="QUF105" s="197"/>
      <c r="QUG105" s="197"/>
      <c r="QUH105" s="197"/>
      <c r="QUI105" s="197"/>
      <c r="QUJ105" s="197"/>
      <c r="QUK105" s="197"/>
      <c r="QUL105" s="197"/>
      <c r="QUM105" s="197"/>
      <c r="QUN105" s="197"/>
      <c r="QUO105" s="197"/>
      <c r="QUP105" s="197"/>
      <c r="QUQ105" s="197"/>
      <c r="QUR105" s="197"/>
      <c r="QUS105" s="197"/>
      <c r="QUT105" s="197"/>
      <c r="QUU105" s="197"/>
      <c r="QUV105" s="197"/>
      <c r="QUW105" s="197"/>
      <c r="QUX105" s="197"/>
      <c r="QUY105" s="197"/>
      <c r="QUZ105" s="197"/>
      <c r="QVA105" s="197"/>
      <c r="QVB105" s="197"/>
      <c r="QVC105" s="197"/>
      <c r="QVD105" s="197"/>
      <c r="QVE105" s="197"/>
      <c r="QVF105" s="197"/>
      <c r="QVG105" s="197"/>
      <c r="QVH105" s="197"/>
      <c r="QVI105" s="197"/>
      <c r="QVJ105" s="197"/>
      <c r="QVK105" s="197"/>
      <c r="QVL105" s="197"/>
      <c r="QVM105" s="197"/>
      <c r="QVN105" s="197"/>
      <c r="QVO105" s="197"/>
      <c r="QVP105" s="197"/>
      <c r="QVQ105" s="197"/>
      <c r="QVR105" s="197"/>
      <c r="QVS105" s="197"/>
      <c r="QVT105" s="197"/>
      <c r="QVU105" s="197"/>
      <c r="QVV105" s="197"/>
      <c r="QVW105" s="197"/>
      <c r="QVX105" s="197"/>
      <c r="QVY105" s="197"/>
      <c r="QVZ105" s="197"/>
      <c r="QWA105" s="197"/>
      <c r="QWB105" s="197"/>
      <c r="QWC105" s="197"/>
      <c r="QWD105" s="197"/>
      <c r="QWE105" s="197"/>
      <c r="QWF105" s="197"/>
      <c r="QWG105" s="197"/>
      <c r="QWH105" s="197"/>
      <c r="QWI105" s="197"/>
      <c r="QWJ105" s="197"/>
      <c r="QWK105" s="197"/>
      <c r="QWL105" s="197"/>
      <c r="QWM105" s="197"/>
      <c r="QWN105" s="197"/>
      <c r="QWO105" s="197"/>
      <c r="QWP105" s="197"/>
      <c r="QWQ105" s="197"/>
      <c r="QWR105" s="197"/>
      <c r="QWS105" s="197"/>
      <c r="QWT105" s="197"/>
      <c r="QWU105" s="197"/>
      <c r="QWV105" s="197"/>
      <c r="QWW105" s="197"/>
      <c r="QWX105" s="197"/>
      <c r="QWY105" s="197"/>
      <c r="QWZ105" s="197"/>
      <c r="QXA105" s="197"/>
      <c r="QXB105" s="197"/>
      <c r="QXC105" s="197"/>
      <c r="QXD105" s="197"/>
      <c r="QXE105" s="197"/>
      <c r="QXF105" s="197"/>
      <c r="QXG105" s="197"/>
      <c r="QXH105" s="197"/>
      <c r="QXI105" s="197"/>
      <c r="QXJ105" s="197"/>
      <c r="QXK105" s="197"/>
      <c r="QXL105" s="197"/>
      <c r="QXM105" s="197"/>
      <c r="QXN105" s="197"/>
      <c r="QXO105" s="197"/>
      <c r="QXP105" s="197"/>
      <c r="QXQ105" s="197"/>
      <c r="QXR105" s="197"/>
      <c r="QXS105" s="197"/>
      <c r="QXT105" s="197"/>
      <c r="QXU105" s="197"/>
      <c r="QXV105" s="197"/>
      <c r="QXW105" s="197"/>
      <c r="QXX105" s="197"/>
      <c r="QXY105" s="197"/>
      <c r="QXZ105" s="197"/>
      <c r="QYA105" s="197"/>
      <c r="QYB105" s="197"/>
      <c r="QYC105" s="197"/>
      <c r="QYD105" s="197"/>
      <c r="QYE105" s="197"/>
      <c r="QYF105" s="197"/>
      <c r="QYG105" s="197"/>
      <c r="QYH105" s="197"/>
      <c r="QYI105" s="197"/>
      <c r="QYJ105" s="197"/>
      <c r="QYK105" s="197"/>
      <c r="QYL105" s="197"/>
      <c r="QYM105" s="197"/>
      <c r="QYN105" s="197"/>
      <c r="QYO105" s="197"/>
      <c r="QYP105" s="197"/>
      <c r="QYQ105" s="197"/>
      <c r="QYR105" s="197"/>
      <c r="QYS105" s="197"/>
      <c r="QYT105" s="197"/>
      <c r="QYU105" s="197"/>
      <c r="QYV105" s="197"/>
      <c r="QYW105" s="197"/>
      <c r="QYX105" s="197"/>
      <c r="QYY105" s="197"/>
      <c r="QYZ105" s="197"/>
      <c r="QZA105" s="197"/>
      <c r="QZB105" s="197"/>
      <c r="QZC105" s="197"/>
      <c r="QZD105" s="197"/>
      <c r="QZE105" s="197"/>
      <c r="QZF105" s="197"/>
      <c r="QZG105" s="197"/>
      <c r="QZH105" s="197"/>
      <c r="QZI105" s="197"/>
      <c r="QZJ105" s="197"/>
      <c r="QZK105" s="197"/>
      <c r="QZL105" s="197"/>
      <c r="QZM105" s="197"/>
      <c r="QZN105" s="197"/>
      <c r="QZO105" s="197"/>
      <c r="QZP105" s="197"/>
      <c r="QZQ105" s="197"/>
      <c r="QZR105" s="197"/>
      <c r="QZS105" s="197"/>
      <c r="QZT105" s="197"/>
      <c r="QZU105" s="197"/>
      <c r="QZV105" s="197"/>
      <c r="QZW105" s="197"/>
      <c r="QZX105" s="197"/>
      <c r="QZY105" s="197"/>
      <c r="QZZ105" s="197"/>
      <c r="RAA105" s="197"/>
      <c r="RAB105" s="197"/>
      <c r="RAC105" s="197"/>
      <c r="RAD105" s="197"/>
      <c r="RAE105" s="197"/>
      <c r="RAF105" s="197"/>
      <c r="RAG105" s="197"/>
      <c r="RAH105" s="197"/>
      <c r="RAI105" s="197"/>
      <c r="RAJ105" s="197"/>
      <c r="RAK105" s="197"/>
      <c r="RAL105" s="197"/>
      <c r="RAM105" s="197"/>
      <c r="RAN105" s="197"/>
      <c r="RAO105" s="197"/>
      <c r="RAP105" s="197"/>
      <c r="RAQ105" s="197"/>
      <c r="RAR105" s="197"/>
      <c r="RAS105" s="197"/>
      <c r="RAT105" s="197"/>
      <c r="RAU105" s="197"/>
      <c r="RAV105" s="197"/>
      <c r="RAW105" s="197"/>
      <c r="RAX105" s="197"/>
      <c r="RAY105" s="197"/>
      <c r="RAZ105" s="197"/>
      <c r="RBA105" s="197"/>
      <c r="RBB105" s="197"/>
      <c r="RBC105" s="197"/>
      <c r="RBD105" s="197"/>
      <c r="RBE105" s="197"/>
      <c r="RBF105" s="197"/>
      <c r="RBG105" s="197"/>
      <c r="RBH105" s="197"/>
      <c r="RBI105" s="197"/>
      <c r="RBJ105" s="197"/>
      <c r="RBK105" s="197"/>
      <c r="RBL105" s="197"/>
      <c r="RBM105" s="197"/>
      <c r="RBN105" s="197"/>
      <c r="RBO105" s="197"/>
      <c r="RBP105" s="197"/>
      <c r="RBQ105" s="197"/>
      <c r="RBR105" s="197"/>
      <c r="RBS105" s="197"/>
      <c r="RBT105" s="197"/>
      <c r="RBU105" s="197"/>
      <c r="RBV105" s="197"/>
      <c r="RBW105" s="197"/>
      <c r="RBX105" s="197"/>
      <c r="RBY105" s="197"/>
      <c r="RBZ105" s="197"/>
      <c r="RCA105" s="197"/>
      <c r="RCB105" s="197"/>
      <c r="RCC105" s="197"/>
      <c r="RCD105" s="197"/>
      <c r="RCE105" s="197"/>
      <c r="RCF105" s="197"/>
      <c r="RCG105" s="197"/>
      <c r="RCH105" s="197"/>
      <c r="RCI105" s="197"/>
      <c r="RCJ105" s="197"/>
      <c r="RCK105" s="197"/>
      <c r="RCL105" s="197"/>
      <c r="RCM105" s="197"/>
      <c r="RCN105" s="197"/>
      <c r="RCO105" s="197"/>
      <c r="RCP105" s="197"/>
      <c r="RCQ105" s="197"/>
      <c r="RCR105" s="197"/>
      <c r="RCS105" s="197"/>
      <c r="RCT105" s="197"/>
      <c r="RCU105" s="197"/>
      <c r="RCV105" s="197"/>
      <c r="RCW105" s="197"/>
      <c r="RCX105" s="197"/>
      <c r="RCY105" s="197"/>
      <c r="RCZ105" s="197"/>
      <c r="RDA105" s="197"/>
      <c r="RDB105" s="197"/>
      <c r="RDC105" s="197"/>
      <c r="RDD105" s="197"/>
      <c r="RDE105" s="197"/>
      <c r="RDF105" s="197"/>
      <c r="RDG105" s="197"/>
      <c r="RDH105" s="197"/>
      <c r="RDI105" s="197"/>
      <c r="RDJ105" s="197"/>
      <c r="RDK105" s="197"/>
      <c r="RDL105" s="197"/>
      <c r="RDM105" s="197"/>
      <c r="RDN105" s="197"/>
      <c r="RDO105" s="197"/>
      <c r="RDP105" s="197"/>
      <c r="RDQ105" s="197"/>
      <c r="RDR105" s="197"/>
      <c r="RDS105" s="197"/>
      <c r="RDT105" s="197"/>
      <c r="RDU105" s="197"/>
      <c r="RDV105" s="197"/>
      <c r="RDW105" s="197"/>
      <c r="RDX105" s="197"/>
      <c r="RDY105" s="197"/>
      <c r="RDZ105" s="197"/>
      <c r="REA105" s="197"/>
      <c r="REB105" s="197"/>
      <c r="REC105" s="197"/>
      <c r="RED105" s="197"/>
      <c r="REE105" s="197"/>
      <c r="REF105" s="197"/>
      <c r="REG105" s="197"/>
      <c r="REH105" s="197"/>
      <c r="REI105" s="197"/>
      <c r="REJ105" s="197"/>
      <c r="REK105" s="197"/>
      <c r="REL105" s="197"/>
      <c r="REM105" s="197"/>
      <c r="REN105" s="197"/>
      <c r="REO105" s="197"/>
      <c r="REP105" s="197"/>
      <c r="REQ105" s="197"/>
      <c r="RER105" s="197"/>
      <c r="RES105" s="197"/>
      <c r="RET105" s="197"/>
      <c r="REU105" s="197"/>
      <c r="REV105" s="197"/>
      <c r="REW105" s="197"/>
      <c r="REX105" s="197"/>
      <c r="REY105" s="197"/>
      <c r="REZ105" s="197"/>
      <c r="RFA105" s="197"/>
      <c r="RFB105" s="197"/>
      <c r="RFC105" s="197"/>
      <c r="RFD105" s="197"/>
      <c r="RFE105" s="197"/>
      <c r="RFF105" s="197"/>
      <c r="RFG105" s="197"/>
      <c r="RFH105" s="197"/>
      <c r="RFI105" s="197"/>
      <c r="RFJ105" s="197"/>
      <c r="RFK105" s="197"/>
      <c r="RFL105" s="197"/>
      <c r="RFM105" s="197"/>
      <c r="RFN105" s="197"/>
      <c r="RFO105" s="197"/>
      <c r="RFP105" s="197"/>
      <c r="RFQ105" s="197"/>
      <c r="RFR105" s="197"/>
      <c r="RFS105" s="197"/>
      <c r="RFT105" s="197"/>
      <c r="RFU105" s="197"/>
      <c r="RFV105" s="197"/>
      <c r="RFW105" s="197"/>
      <c r="RFX105" s="197"/>
      <c r="RFY105" s="197"/>
      <c r="RFZ105" s="197"/>
      <c r="RGA105" s="197"/>
      <c r="RGB105" s="197"/>
      <c r="RGC105" s="197"/>
      <c r="RGD105" s="197"/>
      <c r="RGE105" s="197"/>
      <c r="RGF105" s="197"/>
      <c r="RGG105" s="197"/>
      <c r="RGH105" s="197"/>
      <c r="RGI105" s="197"/>
      <c r="RGJ105" s="197"/>
      <c r="RGK105" s="197"/>
      <c r="RGL105" s="197"/>
      <c r="RGM105" s="197"/>
      <c r="RGN105" s="197"/>
      <c r="RGO105" s="197"/>
      <c r="RGP105" s="197"/>
      <c r="RGQ105" s="197"/>
      <c r="RGR105" s="197"/>
      <c r="RGS105" s="197"/>
      <c r="RGT105" s="197"/>
      <c r="RGU105" s="197"/>
      <c r="RGV105" s="197"/>
      <c r="RGW105" s="197"/>
      <c r="RGX105" s="197"/>
      <c r="RGY105" s="197"/>
      <c r="RGZ105" s="197"/>
      <c r="RHA105" s="197"/>
      <c r="RHB105" s="197"/>
      <c r="RHC105" s="197"/>
      <c r="RHD105" s="197"/>
      <c r="RHE105" s="197"/>
      <c r="RHF105" s="197"/>
      <c r="RHG105" s="197"/>
      <c r="RHH105" s="197"/>
      <c r="RHI105" s="197"/>
      <c r="RHJ105" s="197"/>
      <c r="RHK105" s="197"/>
      <c r="RHL105" s="197"/>
      <c r="RHM105" s="197"/>
      <c r="RHN105" s="197"/>
      <c r="RHO105" s="197"/>
      <c r="RHP105" s="197"/>
      <c r="RHQ105" s="197"/>
      <c r="RHR105" s="197"/>
      <c r="RHS105" s="197"/>
      <c r="RHT105" s="197"/>
      <c r="RHU105" s="197"/>
      <c r="RHV105" s="197"/>
      <c r="RHW105" s="197"/>
      <c r="RHX105" s="197"/>
      <c r="RHY105" s="197"/>
      <c r="RHZ105" s="197"/>
      <c r="RIA105" s="197"/>
      <c r="RIB105" s="197"/>
      <c r="RIC105" s="197"/>
      <c r="RID105" s="197"/>
      <c r="RIE105" s="197"/>
      <c r="RIF105" s="197"/>
      <c r="RIG105" s="197"/>
      <c r="RIH105" s="197"/>
      <c r="RII105" s="197"/>
      <c r="RIJ105" s="197"/>
      <c r="RIK105" s="197"/>
      <c r="RIL105" s="197"/>
      <c r="RIM105" s="197"/>
      <c r="RIN105" s="197"/>
      <c r="RIO105" s="197"/>
      <c r="RIP105" s="197"/>
      <c r="RIQ105" s="197"/>
      <c r="RIR105" s="197"/>
      <c r="RIS105" s="197"/>
      <c r="RIT105" s="197"/>
      <c r="RIU105" s="197"/>
      <c r="RIV105" s="197"/>
      <c r="RIW105" s="197"/>
      <c r="RIX105" s="197"/>
      <c r="RIY105" s="197"/>
      <c r="RIZ105" s="197"/>
      <c r="RJA105" s="197"/>
      <c r="RJB105" s="197"/>
      <c r="RJC105" s="197"/>
      <c r="RJD105" s="197"/>
      <c r="RJE105" s="197"/>
      <c r="RJF105" s="197"/>
      <c r="RJG105" s="197"/>
      <c r="RJH105" s="197"/>
      <c r="RJI105" s="197"/>
      <c r="RJJ105" s="197"/>
      <c r="RJK105" s="197"/>
      <c r="RJL105" s="197"/>
      <c r="RJM105" s="197"/>
      <c r="RJN105" s="197"/>
      <c r="RJO105" s="197"/>
      <c r="RJP105" s="197"/>
      <c r="RJQ105" s="197"/>
      <c r="RJR105" s="197"/>
      <c r="RJS105" s="197"/>
      <c r="RJT105" s="197"/>
      <c r="RJU105" s="197"/>
      <c r="RJV105" s="197"/>
      <c r="RJW105" s="197"/>
      <c r="RJX105" s="197"/>
      <c r="RJY105" s="197"/>
      <c r="RJZ105" s="197"/>
      <c r="RKA105" s="197"/>
      <c r="RKB105" s="197"/>
      <c r="RKC105" s="197"/>
      <c r="RKD105" s="197"/>
      <c r="RKE105" s="197"/>
      <c r="RKF105" s="197"/>
      <c r="RKG105" s="197"/>
      <c r="RKH105" s="197"/>
      <c r="RKI105" s="197"/>
      <c r="RKJ105" s="197"/>
      <c r="RKK105" s="197"/>
      <c r="RKL105" s="197"/>
      <c r="RKM105" s="197"/>
      <c r="RKN105" s="197"/>
      <c r="RKO105" s="197"/>
      <c r="RKP105" s="197"/>
      <c r="RKQ105" s="197"/>
      <c r="RKR105" s="197"/>
      <c r="RKS105" s="197"/>
      <c r="RKT105" s="197"/>
      <c r="RKU105" s="197"/>
      <c r="RKV105" s="197"/>
      <c r="RKW105" s="197"/>
      <c r="RKX105" s="197"/>
      <c r="RKY105" s="197"/>
      <c r="RKZ105" s="197"/>
      <c r="RLA105" s="197"/>
      <c r="RLB105" s="197"/>
      <c r="RLC105" s="197"/>
      <c r="RLD105" s="197"/>
      <c r="RLE105" s="197"/>
      <c r="RLF105" s="197"/>
      <c r="RLG105" s="197"/>
      <c r="RLH105" s="197"/>
      <c r="RLI105" s="197"/>
      <c r="RLJ105" s="197"/>
      <c r="RLK105" s="197"/>
      <c r="RLL105" s="197"/>
      <c r="RLM105" s="197"/>
      <c r="RLN105" s="197"/>
      <c r="RLO105" s="197"/>
      <c r="RLP105" s="197"/>
      <c r="RLQ105" s="197"/>
      <c r="RLR105" s="197"/>
      <c r="RLS105" s="197"/>
      <c r="RLT105" s="197"/>
      <c r="RLU105" s="197"/>
      <c r="RLV105" s="197"/>
      <c r="RLW105" s="197"/>
      <c r="RLX105" s="197"/>
      <c r="RLY105" s="197"/>
      <c r="RLZ105" s="197"/>
      <c r="RMA105" s="197"/>
      <c r="RMB105" s="197"/>
      <c r="RMC105" s="197"/>
      <c r="RMD105" s="197"/>
      <c r="RME105" s="197"/>
      <c r="RMF105" s="197"/>
      <c r="RMG105" s="197"/>
      <c r="RMH105" s="197"/>
      <c r="RMI105" s="197"/>
      <c r="RMJ105" s="197"/>
      <c r="RMK105" s="197"/>
      <c r="RML105" s="197"/>
      <c r="RMM105" s="197"/>
      <c r="RMN105" s="197"/>
      <c r="RMO105" s="197"/>
      <c r="RMP105" s="197"/>
      <c r="RMQ105" s="197"/>
      <c r="RMR105" s="197"/>
      <c r="RMS105" s="197"/>
      <c r="RMT105" s="197"/>
      <c r="RMU105" s="197"/>
      <c r="RMV105" s="197"/>
      <c r="RMW105" s="197"/>
      <c r="RMX105" s="197"/>
      <c r="RMY105" s="197"/>
      <c r="RMZ105" s="197"/>
      <c r="RNA105" s="197"/>
      <c r="RNB105" s="197"/>
      <c r="RNC105" s="197"/>
      <c r="RND105" s="197"/>
      <c r="RNE105" s="197"/>
      <c r="RNF105" s="197"/>
      <c r="RNG105" s="197"/>
      <c r="RNH105" s="197"/>
      <c r="RNI105" s="197"/>
      <c r="RNJ105" s="197"/>
      <c r="RNK105" s="197"/>
      <c r="RNL105" s="197"/>
      <c r="RNM105" s="197"/>
      <c r="RNN105" s="197"/>
      <c r="RNO105" s="197"/>
      <c r="RNP105" s="197"/>
      <c r="RNQ105" s="197"/>
      <c r="RNR105" s="197"/>
      <c r="RNS105" s="197"/>
      <c r="RNT105" s="197"/>
      <c r="RNU105" s="197"/>
      <c r="RNV105" s="197"/>
      <c r="RNW105" s="197"/>
      <c r="RNX105" s="197"/>
      <c r="RNY105" s="197"/>
      <c r="RNZ105" s="197"/>
      <c r="ROA105" s="197"/>
      <c r="ROB105" s="197"/>
      <c r="ROC105" s="197"/>
      <c r="ROD105" s="197"/>
      <c r="ROE105" s="197"/>
      <c r="ROF105" s="197"/>
      <c r="ROG105" s="197"/>
      <c r="ROH105" s="197"/>
      <c r="ROI105" s="197"/>
      <c r="ROJ105" s="197"/>
      <c r="ROK105" s="197"/>
      <c r="ROL105" s="197"/>
      <c r="ROM105" s="197"/>
      <c r="RON105" s="197"/>
      <c r="ROO105" s="197"/>
      <c r="ROP105" s="197"/>
      <c r="ROQ105" s="197"/>
      <c r="ROR105" s="197"/>
      <c r="ROS105" s="197"/>
      <c r="ROT105" s="197"/>
      <c r="ROU105" s="197"/>
      <c r="ROV105" s="197"/>
      <c r="ROW105" s="197"/>
      <c r="ROX105" s="197"/>
      <c r="ROY105" s="197"/>
      <c r="ROZ105" s="197"/>
      <c r="RPA105" s="197"/>
      <c r="RPB105" s="197"/>
      <c r="RPC105" s="197"/>
      <c r="RPD105" s="197"/>
      <c r="RPE105" s="197"/>
      <c r="RPF105" s="197"/>
      <c r="RPG105" s="197"/>
      <c r="RPH105" s="197"/>
      <c r="RPI105" s="197"/>
      <c r="RPJ105" s="197"/>
      <c r="RPK105" s="197"/>
      <c r="RPL105" s="197"/>
      <c r="RPM105" s="197"/>
      <c r="RPN105" s="197"/>
      <c r="RPO105" s="197"/>
      <c r="RPP105" s="197"/>
      <c r="RPQ105" s="197"/>
      <c r="RPR105" s="197"/>
      <c r="RPS105" s="197"/>
      <c r="RPT105" s="197"/>
      <c r="RPU105" s="197"/>
      <c r="RPV105" s="197"/>
      <c r="RPW105" s="197"/>
      <c r="RPX105" s="197"/>
      <c r="RPY105" s="197"/>
      <c r="RPZ105" s="197"/>
      <c r="RQA105" s="197"/>
      <c r="RQB105" s="197"/>
      <c r="RQC105" s="197"/>
      <c r="RQD105" s="197"/>
      <c r="RQE105" s="197"/>
      <c r="RQF105" s="197"/>
      <c r="RQG105" s="197"/>
      <c r="RQH105" s="197"/>
      <c r="RQI105" s="197"/>
      <c r="RQJ105" s="197"/>
      <c r="RQK105" s="197"/>
      <c r="RQL105" s="197"/>
      <c r="RQM105" s="197"/>
      <c r="RQN105" s="197"/>
      <c r="RQO105" s="197"/>
      <c r="RQP105" s="197"/>
      <c r="RQQ105" s="197"/>
      <c r="RQR105" s="197"/>
      <c r="RQS105" s="197"/>
      <c r="RQT105" s="197"/>
      <c r="RQU105" s="197"/>
      <c r="RQV105" s="197"/>
      <c r="RQW105" s="197"/>
      <c r="RQX105" s="197"/>
      <c r="RQY105" s="197"/>
      <c r="RQZ105" s="197"/>
      <c r="RRA105" s="197"/>
      <c r="RRB105" s="197"/>
      <c r="RRC105" s="197"/>
      <c r="RRD105" s="197"/>
      <c r="RRE105" s="197"/>
      <c r="RRF105" s="197"/>
      <c r="RRG105" s="197"/>
      <c r="RRH105" s="197"/>
      <c r="RRI105" s="197"/>
      <c r="RRJ105" s="197"/>
      <c r="RRK105" s="197"/>
      <c r="RRL105" s="197"/>
      <c r="RRM105" s="197"/>
      <c r="RRN105" s="197"/>
      <c r="RRO105" s="197"/>
      <c r="RRP105" s="197"/>
      <c r="RRQ105" s="197"/>
      <c r="RRR105" s="197"/>
      <c r="RRS105" s="197"/>
      <c r="RRT105" s="197"/>
      <c r="RRU105" s="197"/>
      <c r="RRV105" s="197"/>
      <c r="RRW105" s="197"/>
      <c r="RRX105" s="197"/>
      <c r="RRY105" s="197"/>
      <c r="RRZ105" s="197"/>
      <c r="RSA105" s="197"/>
      <c r="RSB105" s="197"/>
      <c r="RSC105" s="197"/>
      <c r="RSD105" s="197"/>
      <c r="RSE105" s="197"/>
      <c r="RSF105" s="197"/>
      <c r="RSG105" s="197"/>
      <c r="RSH105" s="197"/>
      <c r="RSI105" s="197"/>
      <c r="RSJ105" s="197"/>
      <c r="RSK105" s="197"/>
      <c r="RSL105" s="197"/>
      <c r="RSM105" s="197"/>
      <c r="RSN105" s="197"/>
      <c r="RSO105" s="197"/>
      <c r="RSP105" s="197"/>
      <c r="RSQ105" s="197"/>
      <c r="RSR105" s="197"/>
      <c r="RSS105" s="197"/>
      <c r="RST105" s="197"/>
      <c r="RSU105" s="197"/>
      <c r="RSV105" s="197"/>
      <c r="RSW105" s="197"/>
      <c r="RSX105" s="197"/>
      <c r="RSY105" s="197"/>
      <c r="RSZ105" s="197"/>
      <c r="RTA105" s="197"/>
      <c r="RTB105" s="197"/>
      <c r="RTC105" s="197"/>
      <c r="RTD105" s="197"/>
      <c r="RTE105" s="197"/>
      <c r="RTF105" s="197"/>
      <c r="RTG105" s="197"/>
      <c r="RTH105" s="197"/>
      <c r="RTI105" s="197"/>
      <c r="RTJ105" s="197"/>
      <c r="RTK105" s="197"/>
      <c r="RTL105" s="197"/>
      <c r="RTM105" s="197"/>
      <c r="RTN105" s="197"/>
      <c r="RTO105" s="197"/>
      <c r="RTP105" s="197"/>
      <c r="RTQ105" s="197"/>
      <c r="RTR105" s="197"/>
      <c r="RTS105" s="197"/>
      <c r="RTT105" s="197"/>
      <c r="RTU105" s="197"/>
      <c r="RTV105" s="197"/>
      <c r="RTW105" s="197"/>
      <c r="RTX105" s="197"/>
      <c r="RTY105" s="197"/>
      <c r="RTZ105" s="197"/>
      <c r="RUA105" s="197"/>
      <c r="RUB105" s="197"/>
      <c r="RUC105" s="197"/>
      <c r="RUD105" s="197"/>
      <c r="RUE105" s="197"/>
      <c r="RUF105" s="197"/>
      <c r="RUG105" s="197"/>
      <c r="RUH105" s="197"/>
      <c r="RUI105" s="197"/>
      <c r="RUJ105" s="197"/>
      <c r="RUK105" s="197"/>
      <c r="RUL105" s="197"/>
      <c r="RUM105" s="197"/>
      <c r="RUN105" s="197"/>
      <c r="RUO105" s="197"/>
      <c r="RUP105" s="197"/>
      <c r="RUQ105" s="197"/>
      <c r="RUR105" s="197"/>
      <c r="RUS105" s="197"/>
      <c r="RUT105" s="197"/>
      <c r="RUU105" s="197"/>
      <c r="RUV105" s="197"/>
      <c r="RUW105" s="197"/>
      <c r="RUX105" s="197"/>
      <c r="RUY105" s="197"/>
      <c r="RUZ105" s="197"/>
      <c r="RVA105" s="197"/>
      <c r="RVB105" s="197"/>
      <c r="RVC105" s="197"/>
      <c r="RVD105" s="197"/>
      <c r="RVE105" s="197"/>
      <c r="RVF105" s="197"/>
      <c r="RVG105" s="197"/>
      <c r="RVH105" s="197"/>
      <c r="RVI105" s="197"/>
      <c r="RVJ105" s="197"/>
      <c r="RVK105" s="197"/>
      <c r="RVL105" s="197"/>
      <c r="RVM105" s="197"/>
      <c r="RVN105" s="197"/>
      <c r="RVO105" s="197"/>
      <c r="RVP105" s="197"/>
      <c r="RVQ105" s="197"/>
      <c r="RVR105" s="197"/>
      <c r="RVS105" s="197"/>
      <c r="RVT105" s="197"/>
      <c r="RVU105" s="197"/>
      <c r="RVV105" s="197"/>
      <c r="RVW105" s="197"/>
      <c r="RVX105" s="197"/>
      <c r="RVY105" s="197"/>
      <c r="RVZ105" s="197"/>
      <c r="RWA105" s="197"/>
      <c r="RWB105" s="197"/>
      <c r="RWC105" s="197"/>
      <c r="RWD105" s="197"/>
      <c r="RWE105" s="197"/>
      <c r="RWF105" s="197"/>
      <c r="RWG105" s="197"/>
      <c r="RWH105" s="197"/>
      <c r="RWI105" s="197"/>
      <c r="RWJ105" s="197"/>
      <c r="RWK105" s="197"/>
      <c r="RWL105" s="197"/>
      <c r="RWM105" s="197"/>
      <c r="RWN105" s="197"/>
      <c r="RWO105" s="197"/>
      <c r="RWP105" s="197"/>
      <c r="RWQ105" s="197"/>
      <c r="RWR105" s="197"/>
      <c r="RWS105" s="197"/>
      <c r="RWT105" s="197"/>
      <c r="RWU105" s="197"/>
      <c r="RWV105" s="197"/>
      <c r="RWW105" s="197"/>
      <c r="RWX105" s="197"/>
      <c r="RWY105" s="197"/>
      <c r="RWZ105" s="197"/>
      <c r="RXA105" s="197"/>
      <c r="RXB105" s="197"/>
      <c r="RXC105" s="197"/>
      <c r="RXD105" s="197"/>
      <c r="RXE105" s="197"/>
      <c r="RXF105" s="197"/>
      <c r="RXG105" s="197"/>
      <c r="RXH105" s="197"/>
      <c r="RXI105" s="197"/>
      <c r="RXJ105" s="197"/>
      <c r="RXK105" s="197"/>
      <c r="RXL105" s="197"/>
      <c r="RXM105" s="197"/>
      <c r="RXN105" s="197"/>
      <c r="RXO105" s="197"/>
      <c r="RXP105" s="197"/>
      <c r="RXQ105" s="197"/>
      <c r="RXR105" s="197"/>
      <c r="RXS105" s="197"/>
      <c r="RXT105" s="197"/>
      <c r="RXU105" s="197"/>
      <c r="RXV105" s="197"/>
      <c r="RXW105" s="197"/>
      <c r="RXX105" s="197"/>
      <c r="RXY105" s="197"/>
      <c r="RXZ105" s="197"/>
      <c r="RYA105" s="197"/>
      <c r="RYB105" s="197"/>
      <c r="RYC105" s="197"/>
      <c r="RYD105" s="197"/>
      <c r="RYE105" s="197"/>
      <c r="RYF105" s="197"/>
      <c r="RYG105" s="197"/>
      <c r="RYH105" s="197"/>
      <c r="RYI105" s="197"/>
      <c r="RYJ105" s="197"/>
      <c r="RYK105" s="197"/>
      <c r="RYL105" s="197"/>
      <c r="RYM105" s="197"/>
      <c r="RYN105" s="197"/>
      <c r="RYO105" s="197"/>
      <c r="RYP105" s="197"/>
      <c r="RYQ105" s="197"/>
      <c r="RYR105" s="197"/>
      <c r="RYS105" s="197"/>
      <c r="RYT105" s="197"/>
      <c r="RYU105" s="197"/>
      <c r="RYV105" s="197"/>
      <c r="RYW105" s="197"/>
      <c r="RYX105" s="197"/>
      <c r="RYY105" s="197"/>
      <c r="RYZ105" s="197"/>
      <c r="RZA105" s="197"/>
      <c r="RZB105" s="197"/>
      <c r="RZC105" s="197"/>
      <c r="RZD105" s="197"/>
      <c r="RZE105" s="197"/>
      <c r="RZF105" s="197"/>
      <c r="RZG105" s="197"/>
      <c r="RZH105" s="197"/>
      <c r="RZI105" s="197"/>
      <c r="RZJ105" s="197"/>
      <c r="RZK105" s="197"/>
      <c r="RZL105" s="197"/>
      <c r="RZM105" s="197"/>
      <c r="RZN105" s="197"/>
      <c r="RZO105" s="197"/>
      <c r="RZP105" s="197"/>
      <c r="RZQ105" s="197"/>
      <c r="RZR105" s="197"/>
      <c r="RZS105" s="197"/>
      <c r="RZT105" s="197"/>
      <c r="RZU105" s="197"/>
      <c r="RZV105" s="197"/>
      <c r="RZW105" s="197"/>
      <c r="RZX105" s="197"/>
      <c r="RZY105" s="197"/>
      <c r="RZZ105" s="197"/>
      <c r="SAA105" s="197"/>
      <c r="SAB105" s="197"/>
      <c r="SAC105" s="197"/>
      <c r="SAD105" s="197"/>
      <c r="SAE105" s="197"/>
      <c r="SAF105" s="197"/>
      <c r="SAG105" s="197"/>
      <c r="SAH105" s="197"/>
      <c r="SAI105" s="197"/>
      <c r="SAJ105" s="197"/>
      <c r="SAK105" s="197"/>
      <c r="SAL105" s="197"/>
      <c r="SAM105" s="197"/>
      <c r="SAN105" s="197"/>
      <c r="SAO105" s="197"/>
      <c r="SAP105" s="197"/>
      <c r="SAQ105" s="197"/>
      <c r="SAR105" s="197"/>
      <c r="SAS105" s="197"/>
      <c r="SAT105" s="197"/>
      <c r="SAU105" s="197"/>
      <c r="SAV105" s="197"/>
      <c r="SAW105" s="197"/>
      <c r="SAX105" s="197"/>
      <c r="SAY105" s="197"/>
      <c r="SAZ105" s="197"/>
      <c r="SBA105" s="197"/>
      <c r="SBB105" s="197"/>
      <c r="SBC105" s="197"/>
      <c r="SBD105" s="197"/>
      <c r="SBE105" s="197"/>
      <c r="SBF105" s="197"/>
      <c r="SBG105" s="197"/>
      <c r="SBH105" s="197"/>
      <c r="SBI105" s="197"/>
      <c r="SBJ105" s="197"/>
      <c r="SBK105" s="197"/>
      <c r="SBL105" s="197"/>
      <c r="SBM105" s="197"/>
      <c r="SBN105" s="197"/>
      <c r="SBO105" s="197"/>
      <c r="SBP105" s="197"/>
      <c r="SBQ105" s="197"/>
      <c r="SBR105" s="197"/>
      <c r="SBS105" s="197"/>
      <c r="SBT105" s="197"/>
      <c r="SBU105" s="197"/>
      <c r="SBV105" s="197"/>
      <c r="SBW105" s="197"/>
      <c r="SBX105" s="197"/>
      <c r="SBY105" s="197"/>
      <c r="SBZ105" s="197"/>
      <c r="SCA105" s="197"/>
      <c r="SCB105" s="197"/>
      <c r="SCC105" s="197"/>
      <c r="SCD105" s="197"/>
      <c r="SCE105" s="197"/>
      <c r="SCF105" s="197"/>
      <c r="SCG105" s="197"/>
      <c r="SCH105" s="197"/>
      <c r="SCI105" s="197"/>
      <c r="SCJ105" s="197"/>
      <c r="SCK105" s="197"/>
      <c r="SCL105" s="197"/>
      <c r="SCM105" s="197"/>
      <c r="SCN105" s="197"/>
      <c r="SCO105" s="197"/>
      <c r="SCP105" s="197"/>
      <c r="SCQ105" s="197"/>
      <c r="SCR105" s="197"/>
      <c r="SCS105" s="197"/>
      <c r="SCT105" s="197"/>
      <c r="SCU105" s="197"/>
      <c r="SCV105" s="197"/>
      <c r="SCW105" s="197"/>
      <c r="SCX105" s="197"/>
      <c r="SCY105" s="197"/>
      <c r="SCZ105" s="197"/>
      <c r="SDA105" s="197"/>
      <c r="SDB105" s="197"/>
      <c r="SDC105" s="197"/>
      <c r="SDD105" s="197"/>
      <c r="SDE105" s="197"/>
      <c r="SDF105" s="197"/>
      <c r="SDG105" s="197"/>
      <c r="SDH105" s="197"/>
      <c r="SDI105" s="197"/>
      <c r="SDJ105" s="197"/>
      <c r="SDK105" s="197"/>
      <c r="SDL105" s="197"/>
      <c r="SDM105" s="197"/>
      <c r="SDN105" s="197"/>
      <c r="SDO105" s="197"/>
      <c r="SDP105" s="197"/>
      <c r="SDQ105" s="197"/>
      <c r="SDR105" s="197"/>
      <c r="SDS105" s="197"/>
      <c r="SDT105" s="197"/>
      <c r="SDU105" s="197"/>
      <c r="SDV105" s="197"/>
      <c r="SDW105" s="197"/>
      <c r="SDX105" s="197"/>
      <c r="SDY105" s="197"/>
      <c r="SDZ105" s="197"/>
      <c r="SEA105" s="197"/>
      <c r="SEB105" s="197"/>
      <c r="SEC105" s="197"/>
      <c r="SED105" s="197"/>
      <c r="SEE105" s="197"/>
      <c r="SEF105" s="197"/>
      <c r="SEG105" s="197"/>
      <c r="SEH105" s="197"/>
      <c r="SEI105" s="197"/>
      <c r="SEJ105" s="197"/>
      <c r="SEK105" s="197"/>
      <c r="SEL105" s="197"/>
      <c r="SEM105" s="197"/>
      <c r="SEN105" s="197"/>
      <c r="SEO105" s="197"/>
      <c r="SEP105" s="197"/>
      <c r="SEQ105" s="197"/>
      <c r="SER105" s="197"/>
      <c r="SES105" s="197"/>
      <c r="SET105" s="197"/>
      <c r="SEU105" s="197"/>
      <c r="SEV105" s="197"/>
      <c r="SEW105" s="197"/>
      <c r="SEX105" s="197"/>
      <c r="SEY105" s="197"/>
      <c r="SEZ105" s="197"/>
      <c r="SFA105" s="197"/>
      <c r="SFB105" s="197"/>
      <c r="SFC105" s="197"/>
      <c r="SFD105" s="197"/>
      <c r="SFE105" s="197"/>
      <c r="SFF105" s="197"/>
      <c r="SFG105" s="197"/>
      <c r="SFH105" s="197"/>
      <c r="SFI105" s="197"/>
      <c r="SFJ105" s="197"/>
      <c r="SFK105" s="197"/>
      <c r="SFL105" s="197"/>
      <c r="SFM105" s="197"/>
      <c r="SFN105" s="197"/>
      <c r="SFO105" s="197"/>
      <c r="SFP105" s="197"/>
      <c r="SFQ105" s="197"/>
      <c r="SFR105" s="197"/>
      <c r="SFS105" s="197"/>
      <c r="SFT105" s="197"/>
      <c r="SFU105" s="197"/>
      <c r="SFV105" s="197"/>
      <c r="SFW105" s="197"/>
      <c r="SFX105" s="197"/>
      <c r="SFY105" s="197"/>
      <c r="SFZ105" s="197"/>
      <c r="SGA105" s="197"/>
      <c r="SGB105" s="197"/>
      <c r="SGC105" s="197"/>
      <c r="SGD105" s="197"/>
      <c r="SGE105" s="197"/>
      <c r="SGF105" s="197"/>
      <c r="SGG105" s="197"/>
      <c r="SGH105" s="197"/>
      <c r="SGI105" s="197"/>
      <c r="SGJ105" s="197"/>
      <c r="SGK105" s="197"/>
      <c r="SGL105" s="197"/>
      <c r="SGM105" s="197"/>
      <c r="SGN105" s="197"/>
      <c r="SGO105" s="197"/>
      <c r="SGP105" s="197"/>
      <c r="SGQ105" s="197"/>
      <c r="SGR105" s="197"/>
      <c r="SGS105" s="197"/>
      <c r="SGT105" s="197"/>
      <c r="SGU105" s="197"/>
      <c r="SGV105" s="197"/>
      <c r="SGW105" s="197"/>
      <c r="SGX105" s="197"/>
      <c r="SGY105" s="197"/>
      <c r="SGZ105" s="197"/>
      <c r="SHA105" s="197"/>
      <c r="SHB105" s="197"/>
      <c r="SHC105" s="197"/>
      <c r="SHD105" s="197"/>
      <c r="SHE105" s="197"/>
      <c r="SHF105" s="197"/>
      <c r="SHG105" s="197"/>
      <c r="SHH105" s="197"/>
      <c r="SHI105" s="197"/>
      <c r="SHJ105" s="197"/>
      <c r="SHK105" s="197"/>
      <c r="SHL105" s="197"/>
      <c r="SHM105" s="197"/>
      <c r="SHN105" s="197"/>
      <c r="SHO105" s="197"/>
      <c r="SHP105" s="197"/>
      <c r="SHQ105" s="197"/>
      <c r="SHR105" s="197"/>
      <c r="SHS105" s="197"/>
      <c r="SHT105" s="197"/>
      <c r="SHU105" s="197"/>
      <c r="SHV105" s="197"/>
      <c r="SHW105" s="197"/>
      <c r="SHX105" s="197"/>
      <c r="SHY105" s="197"/>
      <c r="SHZ105" s="197"/>
      <c r="SIA105" s="197"/>
      <c r="SIB105" s="197"/>
      <c r="SIC105" s="197"/>
      <c r="SID105" s="197"/>
      <c r="SIE105" s="197"/>
      <c r="SIF105" s="197"/>
      <c r="SIG105" s="197"/>
      <c r="SIH105" s="197"/>
      <c r="SII105" s="197"/>
      <c r="SIJ105" s="197"/>
      <c r="SIK105" s="197"/>
      <c r="SIL105" s="197"/>
      <c r="SIM105" s="197"/>
      <c r="SIN105" s="197"/>
      <c r="SIO105" s="197"/>
      <c r="SIP105" s="197"/>
      <c r="SIQ105" s="197"/>
      <c r="SIR105" s="197"/>
      <c r="SIS105" s="197"/>
      <c r="SIT105" s="197"/>
      <c r="SIU105" s="197"/>
      <c r="SIV105" s="197"/>
      <c r="SIW105" s="197"/>
      <c r="SIX105" s="197"/>
      <c r="SIY105" s="197"/>
      <c r="SIZ105" s="197"/>
      <c r="SJA105" s="197"/>
      <c r="SJB105" s="197"/>
      <c r="SJC105" s="197"/>
      <c r="SJD105" s="197"/>
      <c r="SJE105" s="197"/>
      <c r="SJF105" s="197"/>
      <c r="SJG105" s="197"/>
      <c r="SJH105" s="197"/>
      <c r="SJI105" s="197"/>
      <c r="SJJ105" s="197"/>
      <c r="SJK105" s="197"/>
      <c r="SJL105" s="197"/>
      <c r="SJM105" s="197"/>
      <c r="SJN105" s="197"/>
      <c r="SJO105" s="197"/>
      <c r="SJP105" s="197"/>
      <c r="SJQ105" s="197"/>
      <c r="SJR105" s="197"/>
      <c r="SJS105" s="197"/>
      <c r="SJT105" s="197"/>
      <c r="SJU105" s="197"/>
      <c r="SJV105" s="197"/>
      <c r="SJW105" s="197"/>
      <c r="SJX105" s="197"/>
      <c r="SJY105" s="197"/>
      <c r="SJZ105" s="197"/>
      <c r="SKA105" s="197"/>
      <c r="SKB105" s="197"/>
      <c r="SKC105" s="197"/>
      <c r="SKD105" s="197"/>
      <c r="SKE105" s="197"/>
      <c r="SKF105" s="197"/>
      <c r="SKG105" s="197"/>
      <c r="SKH105" s="197"/>
      <c r="SKI105" s="197"/>
      <c r="SKJ105" s="197"/>
      <c r="SKK105" s="197"/>
      <c r="SKL105" s="197"/>
      <c r="SKM105" s="197"/>
      <c r="SKN105" s="197"/>
      <c r="SKO105" s="197"/>
      <c r="SKP105" s="197"/>
      <c r="SKQ105" s="197"/>
      <c r="SKR105" s="197"/>
      <c r="SKS105" s="197"/>
      <c r="SKT105" s="197"/>
      <c r="SKU105" s="197"/>
      <c r="SKV105" s="197"/>
      <c r="SKW105" s="197"/>
      <c r="SKX105" s="197"/>
      <c r="SKY105" s="197"/>
      <c r="SKZ105" s="197"/>
      <c r="SLA105" s="197"/>
      <c r="SLB105" s="197"/>
      <c r="SLC105" s="197"/>
      <c r="SLD105" s="197"/>
      <c r="SLE105" s="197"/>
      <c r="SLF105" s="197"/>
      <c r="SLG105" s="197"/>
      <c r="SLH105" s="197"/>
      <c r="SLI105" s="197"/>
      <c r="SLJ105" s="197"/>
      <c r="SLK105" s="197"/>
      <c r="SLL105" s="197"/>
      <c r="SLM105" s="197"/>
      <c r="SLN105" s="197"/>
      <c r="SLO105" s="197"/>
      <c r="SLP105" s="197"/>
      <c r="SLQ105" s="197"/>
      <c r="SLR105" s="197"/>
      <c r="SLS105" s="197"/>
      <c r="SLT105" s="197"/>
      <c r="SLU105" s="197"/>
      <c r="SLV105" s="197"/>
      <c r="SLW105" s="197"/>
      <c r="SLX105" s="197"/>
      <c r="SLY105" s="197"/>
      <c r="SLZ105" s="197"/>
      <c r="SMA105" s="197"/>
      <c r="SMB105" s="197"/>
      <c r="SMC105" s="197"/>
      <c r="SMD105" s="197"/>
      <c r="SME105" s="197"/>
      <c r="SMF105" s="197"/>
      <c r="SMG105" s="197"/>
      <c r="SMH105" s="197"/>
      <c r="SMI105" s="197"/>
      <c r="SMJ105" s="197"/>
      <c r="SMK105" s="197"/>
      <c r="SML105" s="197"/>
      <c r="SMM105" s="197"/>
      <c r="SMN105" s="197"/>
      <c r="SMO105" s="197"/>
      <c r="SMP105" s="197"/>
      <c r="SMQ105" s="197"/>
      <c r="SMR105" s="197"/>
      <c r="SMS105" s="197"/>
      <c r="SMT105" s="197"/>
      <c r="SMU105" s="197"/>
      <c r="SMV105" s="197"/>
      <c r="SMW105" s="197"/>
      <c r="SMX105" s="197"/>
      <c r="SMY105" s="197"/>
      <c r="SMZ105" s="197"/>
      <c r="SNA105" s="197"/>
      <c r="SNB105" s="197"/>
      <c r="SNC105" s="197"/>
      <c r="SND105" s="197"/>
      <c r="SNE105" s="197"/>
      <c r="SNF105" s="197"/>
      <c r="SNG105" s="197"/>
      <c r="SNH105" s="197"/>
      <c r="SNI105" s="197"/>
      <c r="SNJ105" s="197"/>
      <c r="SNK105" s="197"/>
      <c r="SNL105" s="197"/>
      <c r="SNM105" s="197"/>
      <c r="SNN105" s="197"/>
      <c r="SNO105" s="197"/>
      <c r="SNP105" s="197"/>
      <c r="SNQ105" s="197"/>
      <c r="SNR105" s="197"/>
      <c r="SNS105" s="197"/>
      <c r="SNT105" s="197"/>
      <c r="SNU105" s="197"/>
      <c r="SNV105" s="197"/>
      <c r="SNW105" s="197"/>
      <c r="SNX105" s="197"/>
      <c r="SNY105" s="197"/>
      <c r="SNZ105" s="197"/>
      <c r="SOA105" s="197"/>
      <c r="SOB105" s="197"/>
      <c r="SOC105" s="197"/>
      <c r="SOD105" s="197"/>
      <c r="SOE105" s="197"/>
      <c r="SOF105" s="197"/>
      <c r="SOG105" s="197"/>
      <c r="SOH105" s="197"/>
      <c r="SOI105" s="197"/>
      <c r="SOJ105" s="197"/>
      <c r="SOK105" s="197"/>
      <c r="SOL105" s="197"/>
      <c r="SOM105" s="197"/>
      <c r="SON105" s="197"/>
      <c r="SOO105" s="197"/>
      <c r="SOP105" s="197"/>
      <c r="SOQ105" s="197"/>
      <c r="SOR105" s="197"/>
      <c r="SOS105" s="197"/>
      <c r="SOT105" s="197"/>
      <c r="SOU105" s="197"/>
      <c r="SOV105" s="197"/>
      <c r="SOW105" s="197"/>
      <c r="SOX105" s="197"/>
      <c r="SOY105" s="197"/>
      <c r="SOZ105" s="197"/>
      <c r="SPA105" s="197"/>
      <c r="SPB105" s="197"/>
      <c r="SPC105" s="197"/>
      <c r="SPD105" s="197"/>
      <c r="SPE105" s="197"/>
      <c r="SPF105" s="197"/>
      <c r="SPG105" s="197"/>
      <c r="SPH105" s="197"/>
      <c r="SPI105" s="197"/>
      <c r="SPJ105" s="197"/>
      <c r="SPK105" s="197"/>
      <c r="SPL105" s="197"/>
      <c r="SPM105" s="197"/>
      <c r="SPN105" s="197"/>
      <c r="SPO105" s="197"/>
      <c r="SPP105" s="197"/>
      <c r="SPQ105" s="197"/>
      <c r="SPR105" s="197"/>
      <c r="SPS105" s="197"/>
      <c r="SPT105" s="197"/>
      <c r="SPU105" s="197"/>
      <c r="SPV105" s="197"/>
      <c r="SPW105" s="197"/>
      <c r="SPX105" s="197"/>
      <c r="SPY105" s="197"/>
      <c r="SPZ105" s="197"/>
      <c r="SQA105" s="197"/>
      <c r="SQB105" s="197"/>
      <c r="SQC105" s="197"/>
      <c r="SQD105" s="197"/>
      <c r="SQE105" s="197"/>
      <c r="SQF105" s="197"/>
      <c r="SQG105" s="197"/>
      <c r="SQH105" s="197"/>
      <c r="SQI105" s="197"/>
      <c r="SQJ105" s="197"/>
      <c r="SQK105" s="197"/>
      <c r="SQL105" s="197"/>
      <c r="SQM105" s="197"/>
      <c r="SQN105" s="197"/>
      <c r="SQO105" s="197"/>
      <c r="SQP105" s="197"/>
      <c r="SQQ105" s="197"/>
      <c r="SQR105" s="197"/>
      <c r="SQS105" s="197"/>
      <c r="SQT105" s="197"/>
      <c r="SQU105" s="197"/>
      <c r="SQV105" s="197"/>
      <c r="SQW105" s="197"/>
      <c r="SQX105" s="197"/>
      <c r="SQY105" s="197"/>
      <c r="SQZ105" s="197"/>
      <c r="SRA105" s="197"/>
      <c r="SRB105" s="197"/>
      <c r="SRC105" s="197"/>
      <c r="SRD105" s="197"/>
      <c r="SRE105" s="197"/>
      <c r="SRF105" s="197"/>
      <c r="SRG105" s="197"/>
      <c r="SRH105" s="197"/>
      <c r="SRI105" s="197"/>
      <c r="SRJ105" s="197"/>
      <c r="SRK105" s="197"/>
      <c r="SRL105" s="197"/>
      <c r="SRM105" s="197"/>
      <c r="SRN105" s="197"/>
      <c r="SRO105" s="197"/>
      <c r="SRP105" s="197"/>
      <c r="SRQ105" s="197"/>
      <c r="SRR105" s="197"/>
      <c r="SRS105" s="197"/>
      <c r="SRT105" s="197"/>
      <c r="SRU105" s="197"/>
      <c r="SRV105" s="197"/>
      <c r="SRW105" s="197"/>
      <c r="SRX105" s="197"/>
      <c r="SRY105" s="197"/>
      <c r="SRZ105" s="197"/>
      <c r="SSA105" s="197"/>
      <c r="SSB105" s="197"/>
      <c r="SSC105" s="197"/>
      <c r="SSD105" s="197"/>
      <c r="SSE105" s="197"/>
      <c r="SSF105" s="197"/>
      <c r="SSG105" s="197"/>
      <c r="SSH105" s="197"/>
      <c r="SSI105" s="197"/>
      <c r="SSJ105" s="197"/>
      <c r="SSK105" s="197"/>
      <c r="SSL105" s="197"/>
      <c r="SSM105" s="197"/>
      <c r="SSN105" s="197"/>
      <c r="SSO105" s="197"/>
      <c r="SSP105" s="197"/>
      <c r="SSQ105" s="197"/>
      <c r="SSR105" s="197"/>
      <c r="SSS105" s="197"/>
      <c r="SST105" s="197"/>
      <c r="SSU105" s="197"/>
      <c r="SSV105" s="197"/>
      <c r="SSW105" s="197"/>
      <c r="SSX105" s="197"/>
      <c r="SSY105" s="197"/>
      <c r="SSZ105" s="197"/>
      <c r="STA105" s="197"/>
      <c r="STB105" s="197"/>
      <c r="STC105" s="197"/>
      <c r="STD105" s="197"/>
      <c r="STE105" s="197"/>
      <c r="STF105" s="197"/>
      <c r="STG105" s="197"/>
      <c r="STH105" s="197"/>
      <c r="STI105" s="197"/>
      <c r="STJ105" s="197"/>
      <c r="STK105" s="197"/>
      <c r="STL105" s="197"/>
      <c r="STM105" s="197"/>
      <c r="STN105" s="197"/>
      <c r="STO105" s="197"/>
      <c r="STP105" s="197"/>
      <c r="STQ105" s="197"/>
      <c r="STR105" s="197"/>
      <c r="STS105" s="197"/>
      <c r="STT105" s="197"/>
      <c r="STU105" s="197"/>
      <c r="STV105" s="197"/>
      <c r="STW105" s="197"/>
      <c r="STX105" s="197"/>
      <c r="STY105" s="197"/>
      <c r="STZ105" s="197"/>
      <c r="SUA105" s="197"/>
      <c r="SUB105" s="197"/>
      <c r="SUC105" s="197"/>
      <c r="SUD105" s="197"/>
      <c r="SUE105" s="197"/>
      <c r="SUF105" s="197"/>
      <c r="SUG105" s="197"/>
      <c r="SUH105" s="197"/>
      <c r="SUI105" s="197"/>
      <c r="SUJ105" s="197"/>
      <c r="SUK105" s="197"/>
      <c r="SUL105" s="197"/>
      <c r="SUM105" s="197"/>
      <c r="SUN105" s="197"/>
      <c r="SUO105" s="197"/>
      <c r="SUP105" s="197"/>
      <c r="SUQ105" s="197"/>
      <c r="SUR105" s="197"/>
      <c r="SUS105" s="197"/>
      <c r="SUT105" s="197"/>
      <c r="SUU105" s="197"/>
      <c r="SUV105" s="197"/>
      <c r="SUW105" s="197"/>
      <c r="SUX105" s="197"/>
      <c r="SUY105" s="197"/>
      <c r="SUZ105" s="197"/>
      <c r="SVA105" s="197"/>
      <c r="SVB105" s="197"/>
      <c r="SVC105" s="197"/>
      <c r="SVD105" s="197"/>
      <c r="SVE105" s="197"/>
      <c r="SVF105" s="197"/>
      <c r="SVG105" s="197"/>
      <c r="SVH105" s="197"/>
      <c r="SVI105" s="197"/>
      <c r="SVJ105" s="197"/>
      <c r="SVK105" s="197"/>
      <c r="SVL105" s="197"/>
      <c r="SVM105" s="197"/>
      <c r="SVN105" s="197"/>
      <c r="SVO105" s="197"/>
      <c r="SVP105" s="197"/>
      <c r="SVQ105" s="197"/>
      <c r="SVR105" s="197"/>
      <c r="SVS105" s="197"/>
      <c r="SVT105" s="197"/>
      <c r="SVU105" s="197"/>
      <c r="SVV105" s="197"/>
      <c r="SVW105" s="197"/>
      <c r="SVX105" s="197"/>
      <c r="SVY105" s="197"/>
      <c r="SVZ105" s="197"/>
      <c r="SWA105" s="197"/>
      <c r="SWB105" s="197"/>
      <c r="SWC105" s="197"/>
      <c r="SWD105" s="197"/>
      <c r="SWE105" s="197"/>
      <c r="SWF105" s="197"/>
      <c r="SWG105" s="197"/>
      <c r="SWH105" s="197"/>
      <c r="SWI105" s="197"/>
      <c r="SWJ105" s="197"/>
      <c r="SWK105" s="197"/>
      <c r="SWL105" s="197"/>
      <c r="SWM105" s="197"/>
      <c r="SWN105" s="197"/>
      <c r="SWO105" s="197"/>
      <c r="SWP105" s="197"/>
      <c r="SWQ105" s="197"/>
      <c r="SWR105" s="197"/>
      <c r="SWS105" s="197"/>
      <c r="SWT105" s="197"/>
      <c r="SWU105" s="197"/>
      <c r="SWV105" s="197"/>
      <c r="SWW105" s="197"/>
      <c r="SWX105" s="197"/>
      <c r="SWY105" s="197"/>
      <c r="SWZ105" s="197"/>
      <c r="SXA105" s="197"/>
      <c r="SXB105" s="197"/>
      <c r="SXC105" s="197"/>
      <c r="SXD105" s="197"/>
      <c r="SXE105" s="197"/>
      <c r="SXF105" s="197"/>
      <c r="SXG105" s="197"/>
      <c r="SXH105" s="197"/>
      <c r="SXI105" s="197"/>
      <c r="SXJ105" s="197"/>
      <c r="SXK105" s="197"/>
      <c r="SXL105" s="197"/>
      <c r="SXM105" s="197"/>
      <c r="SXN105" s="197"/>
      <c r="SXO105" s="197"/>
      <c r="SXP105" s="197"/>
      <c r="SXQ105" s="197"/>
      <c r="SXR105" s="197"/>
      <c r="SXS105" s="197"/>
      <c r="SXT105" s="197"/>
      <c r="SXU105" s="197"/>
      <c r="SXV105" s="197"/>
      <c r="SXW105" s="197"/>
      <c r="SXX105" s="197"/>
      <c r="SXY105" s="197"/>
      <c r="SXZ105" s="197"/>
      <c r="SYA105" s="197"/>
      <c r="SYB105" s="197"/>
      <c r="SYC105" s="197"/>
      <c r="SYD105" s="197"/>
      <c r="SYE105" s="197"/>
      <c r="SYF105" s="197"/>
      <c r="SYG105" s="197"/>
      <c r="SYH105" s="197"/>
      <c r="SYI105" s="197"/>
      <c r="SYJ105" s="197"/>
      <c r="SYK105" s="197"/>
      <c r="SYL105" s="197"/>
      <c r="SYM105" s="197"/>
      <c r="SYN105" s="197"/>
      <c r="SYO105" s="197"/>
      <c r="SYP105" s="197"/>
      <c r="SYQ105" s="197"/>
      <c r="SYR105" s="197"/>
      <c r="SYS105" s="197"/>
      <c r="SYT105" s="197"/>
      <c r="SYU105" s="197"/>
      <c r="SYV105" s="197"/>
      <c r="SYW105" s="197"/>
      <c r="SYX105" s="197"/>
      <c r="SYY105" s="197"/>
      <c r="SYZ105" s="197"/>
      <c r="SZA105" s="197"/>
      <c r="SZB105" s="197"/>
      <c r="SZC105" s="197"/>
      <c r="SZD105" s="197"/>
      <c r="SZE105" s="197"/>
      <c r="SZF105" s="197"/>
      <c r="SZG105" s="197"/>
      <c r="SZH105" s="197"/>
      <c r="SZI105" s="197"/>
      <c r="SZJ105" s="197"/>
      <c r="SZK105" s="197"/>
      <c r="SZL105" s="197"/>
      <c r="SZM105" s="197"/>
      <c r="SZN105" s="197"/>
      <c r="SZO105" s="197"/>
      <c r="SZP105" s="197"/>
      <c r="SZQ105" s="197"/>
      <c r="SZR105" s="197"/>
      <c r="SZS105" s="197"/>
      <c r="SZT105" s="197"/>
      <c r="SZU105" s="197"/>
      <c r="SZV105" s="197"/>
      <c r="SZW105" s="197"/>
      <c r="SZX105" s="197"/>
      <c r="SZY105" s="197"/>
      <c r="SZZ105" s="197"/>
      <c r="TAA105" s="197"/>
      <c r="TAB105" s="197"/>
      <c r="TAC105" s="197"/>
      <c r="TAD105" s="197"/>
      <c r="TAE105" s="197"/>
      <c r="TAF105" s="197"/>
      <c r="TAG105" s="197"/>
      <c r="TAH105" s="197"/>
      <c r="TAI105" s="197"/>
      <c r="TAJ105" s="197"/>
      <c r="TAK105" s="197"/>
      <c r="TAL105" s="197"/>
      <c r="TAM105" s="197"/>
      <c r="TAN105" s="197"/>
      <c r="TAO105" s="197"/>
      <c r="TAP105" s="197"/>
      <c r="TAQ105" s="197"/>
      <c r="TAR105" s="197"/>
      <c r="TAS105" s="197"/>
      <c r="TAT105" s="197"/>
      <c r="TAU105" s="197"/>
      <c r="TAV105" s="197"/>
      <c r="TAW105" s="197"/>
      <c r="TAX105" s="197"/>
      <c r="TAY105" s="197"/>
      <c r="TAZ105" s="197"/>
      <c r="TBA105" s="197"/>
      <c r="TBB105" s="197"/>
      <c r="TBC105" s="197"/>
      <c r="TBD105" s="197"/>
      <c r="TBE105" s="197"/>
      <c r="TBF105" s="197"/>
      <c r="TBG105" s="197"/>
      <c r="TBH105" s="197"/>
      <c r="TBI105" s="197"/>
      <c r="TBJ105" s="197"/>
      <c r="TBK105" s="197"/>
      <c r="TBL105" s="197"/>
      <c r="TBM105" s="197"/>
      <c r="TBN105" s="197"/>
      <c r="TBO105" s="197"/>
      <c r="TBP105" s="197"/>
      <c r="TBQ105" s="197"/>
      <c r="TBR105" s="197"/>
      <c r="TBS105" s="197"/>
      <c r="TBT105" s="197"/>
      <c r="TBU105" s="197"/>
      <c r="TBV105" s="197"/>
      <c r="TBW105" s="197"/>
      <c r="TBX105" s="197"/>
      <c r="TBY105" s="197"/>
      <c r="TBZ105" s="197"/>
      <c r="TCA105" s="197"/>
      <c r="TCB105" s="197"/>
      <c r="TCC105" s="197"/>
      <c r="TCD105" s="197"/>
      <c r="TCE105" s="197"/>
      <c r="TCF105" s="197"/>
      <c r="TCG105" s="197"/>
      <c r="TCH105" s="197"/>
      <c r="TCI105" s="197"/>
      <c r="TCJ105" s="197"/>
      <c r="TCK105" s="197"/>
      <c r="TCL105" s="197"/>
      <c r="TCM105" s="197"/>
      <c r="TCN105" s="197"/>
      <c r="TCO105" s="197"/>
      <c r="TCP105" s="197"/>
      <c r="TCQ105" s="197"/>
      <c r="TCR105" s="197"/>
      <c r="TCS105" s="197"/>
      <c r="TCT105" s="197"/>
      <c r="TCU105" s="197"/>
      <c r="TCV105" s="197"/>
      <c r="TCW105" s="197"/>
      <c r="TCX105" s="197"/>
      <c r="TCY105" s="197"/>
      <c r="TCZ105" s="197"/>
      <c r="TDA105" s="197"/>
      <c r="TDB105" s="197"/>
      <c r="TDC105" s="197"/>
      <c r="TDD105" s="197"/>
      <c r="TDE105" s="197"/>
      <c r="TDF105" s="197"/>
      <c r="TDG105" s="197"/>
      <c r="TDH105" s="197"/>
      <c r="TDI105" s="197"/>
      <c r="TDJ105" s="197"/>
      <c r="TDK105" s="197"/>
      <c r="TDL105" s="197"/>
      <c r="TDM105" s="197"/>
      <c r="TDN105" s="197"/>
      <c r="TDO105" s="197"/>
      <c r="TDP105" s="197"/>
      <c r="TDQ105" s="197"/>
      <c r="TDR105" s="197"/>
      <c r="TDS105" s="197"/>
      <c r="TDT105" s="197"/>
      <c r="TDU105" s="197"/>
      <c r="TDV105" s="197"/>
      <c r="TDW105" s="197"/>
      <c r="TDX105" s="197"/>
      <c r="TDY105" s="197"/>
      <c r="TDZ105" s="197"/>
      <c r="TEA105" s="197"/>
      <c r="TEB105" s="197"/>
      <c r="TEC105" s="197"/>
      <c r="TED105" s="197"/>
      <c r="TEE105" s="197"/>
      <c r="TEF105" s="197"/>
      <c r="TEG105" s="197"/>
      <c r="TEH105" s="197"/>
      <c r="TEI105" s="197"/>
      <c r="TEJ105" s="197"/>
      <c r="TEK105" s="197"/>
      <c r="TEL105" s="197"/>
      <c r="TEM105" s="197"/>
      <c r="TEN105" s="197"/>
      <c r="TEO105" s="197"/>
      <c r="TEP105" s="197"/>
      <c r="TEQ105" s="197"/>
      <c r="TER105" s="197"/>
      <c r="TES105" s="197"/>
      <c r="TET105" s="197"/>
      <c r="TEU105" s="197"/>
      <c r="TEV105" s="197"/>
      <c r="TEW105" s="197"/>
      <c r="TEX105" s="197"/>
      <c r="TEY105" s="197"/>
      <c r="TEZ105" s="197"/>
      <c r="TFA105" s="197"/>
      <c r="TFB105" s="197"/>
      <c r="TFC105" s="197"/>
      <c r="TFD105" s="197"/>
      <c r="TFE105" s="197"/>
      <c r="TFF105" s="197"/>
      <c r="TFG105" s="197"/>
      <c r="TFH105" s="197"/>
      <c r="TFI105" s="197"/>
      <c r="TFJ105" s="197"/>
      <c r="TFK105" s="197"/>
      <c r="TFL105" s="197"/>
      <c r="TFM105" s="197"/>
      <c r="TFN105" s="197"/>
      <c r="TFO105" s="197"/>
      <c r="TFP105" s="197"/>
      <c r="TFQ105" s="197"/>
      <c r="TFR105" s="197"/>
      <c r="TFS105" s="197"/>
      <c r="TFT105" s="197"/>
      <c r="TFU105" s="197"/>
      <c r="TFV105" s="197"/>
      <c r="TFW105" s="197"/>
      <c r="TFX105" s="197"/>
      <c r="TFY105" s="197"/>
      <c r="TFZ105" s="197"/>
      <c r="TGA105" s="197"/>
      <c r="TGB105" s="197"/>
      <c r="TGC105" s="197"/>
      <c r="TGD105" s="197"/>
      <c r="TGE105" s="197"/>
      <c r="TGF105" s="197"/>
      <c r="TGG105" s="197"/>
      <c r="TGH105" s="197"/>
      <c r="TGI105" s="197"/>
      <c r="TGJ105" s="197"/>
      <c r="TGK105" s="197"/>
      <c r="TGL105" s="197"/>
      <c r="TGM105" s="197"/>
      <c r="TGN105" s="197"/>
      <c r="TGO105" s="197"/>
      <c r="TGP105" s="197"/>
      <c r="TGQ105" s="197"/>
      <c r="TGR105" s="197"/>
      <c r="TGS105" s="197"/>
      <c r="TGT105" s="197"/>
      <c r="TGU105" s="197"/>
      <c r="TGV105" s="197"/>
      <c r="TGW105" s="197"/>
      <c r="TGX105" s="197"/>
      <c r="TGY105" s="197"/>
      <c r="TGZ105" s="197"/>
      <c r="THA105" s="197"/>
      <c r="THB105" s="197"/>
      <c r="THC105" s="197"/>
      <c r="THD105" s="197"/>
      <c r="THE105" s="197"/>
      <c r="THF105" s="197"/>
      <c r="THG105" s="197"/>
      <c r="THH105" s="197"/>
      <c r="THI105" s="197"/>
      <c r="THJ105" s="197"/>
      <c r="THK105" s="197"/>
      <c r="THL105" s="197"/>
      <c r="THM105" s="197"/>
      <c r="THN105" s="197"/>
      <c r="THO105" s="197"/>
      <c r="THP105" s="197"/>
      <c r="THQ105" s="197"/>
      <c r="THR105" s="197"/>
      <c r="THS105" s="197"/>
      <c r="THT105" s="197"/>
      <c r="THU105" s="197"/>
      <c r="THV105" s="197"/>
      <c r="THW105" s="197"/>
      <c r="THX105" s="197"/>
      <c r="THY105" s="197"/>
      <c r="THZ105" s="197"/>
      <c r="TIA105" s="197"/>
      <c r="TIB105" s="197"/>
      <c r="TIC105" s="197"/>
      <c r="TID105" s="197"/>
      <c r="TIE105" s="197"/>
      <c r="TIF105" s="197"/>
      <c r="TIG105" s="197"/>
      <c r="TIH105" s="197"/>
      <c r="TII105" s="197"/>
      <c r="TIJ105" s="197"/>
      <c r="TIK105" s="197"/>
      <c r="TIL105" s="197"/>
      <c r="TIM105" s="197"/>
      <c r="TIN105" s="197"/>
      <c r="TIO105" s="197"/>
      <c r="TIP105" s="197"/>
      <c r="TIQ105" s="197"/>
      <c r="TIR105" s="197"/>
      <c r="TIS105" s="197"/>
      <c r="TIT105" s="197"/>
      <c r="TIU105" s="197"/>
      <c r="TIV105" s="197"/>
      <c r="TIW105" s="197"/>
      <c r="TIX105" s="197"/>
      <c r="TIY105" s="197"/>
      <c r="TIZ105" s="197"/>
      <c r="TJA105" s="197"/>
      <c r="TJB105" s="197"/>
      <c r="TJC105" s="197"/>
      <c r="TJD105" s="197"/>
      <c r="TJE105" s="197"/>
      <c r="TJF105" s="197"/>
      <c r="TJG105" s="197"/>
      <c r="TJH105" s="197"/>
      <c r="TJI105" s="197"/>
      <c r="TJJ105" s="197"/>
      <c r="TJK105" s="197"/>
      <c r="TJL105" s="197"/>
      <c r="TJM105" s="197"/>
      <c r="TJN105" s="197"/>
      <c r="TJO105" s="197"/>
      <c r="TJP105" s="197"/>
      <c r="TJQ105" s="197"/>
      <c r="TJR105" s="197"/>
      <c r="TJS105" s="197"/>
      <c r="TJT105" s="197"/>
      <c r="TJU105" s="197"/>
      <c r="TJV105" s="197"/>
      <c r="TJW105" s="197"/>
      <c r="TJX105" s="197"/>
      <c r="TJY105" s="197"/>
      <c r="TJZ105" s="197"/>
      <c r="TKA105" s="197"/>
      <c r="TKB105" s="197"/>
      <c r="TKC105" s="197"/>
      <c r="TKD105" s="197"/>
      <c r="TKE105" s="197"/>
      <c r="TKF105" s="197"/>
      <c r="TKG105" s="197"/>
      <c r="TKH105" s="197"/>
      <c r="TKI105" s="197"/>
      <c r="TKJ105" s="197"/>
      <c r="TKK105" s="197"/>
      <c r="TKL105" s="197"/>
      <c r="TKM105" s="197"/>
      <c r="TKN105" s="197"/>
      <c r="TKO105" s="197"/>
      <c r="TKP105" s="197"/>
      <c r="TKQ105" s="197"/>
      <c r="TKR105" s="197"/>
      <c r="TKS105" s="197"/>
      <c r="TKT105" s="197"/>
      <c r="TKU105" s="197"/>
      <c r="TKV105" s="197"/>
      <c r="TKW105" s="197"/>
      <c r="TKX105" s="197"/>
      <c r="TKY105" s="197"/>
      <c r="TKZ105" s="197"/>
      <c r="TLA105" s="197"/>
      <c r="TLB105" s="197"/>
      <c r="TLC105" s="197"/>
      <c r="TLD105" s="197"/>
      <c r="TLE105" s="197"/>
      <c r="TLF105" s="197"/>
      <c r="TLG105" s="197"/>
      <c r="TLH105" s="197"/>
      <c r="TLI105" s="197"/>
      <c r="TLJ105" s="197"/>
      <c r="TLK105" s="197"/>
      <c r="TLL105" s="197"/>
      <c r="TLM105" s="197"/>
      <c r="TLN105" s="197"/>
      <c r="TLO105" s="197"/>
      <c r="TLP105" s="197"/>
      <c r="TLQ105" s="197"/>
      <c r="TLR105" s="197"/>
      <c r="TLS105" s="197"/>
      <c r="TLT105" s="197"/>
      <c r="TLU105" s="197"/>
      <c r="TLV105" s="197"/>
      <c r="TLW105" s="197"/>
      <c r="TLX105" s="197"/>
      <c r="TLY105" s="197"/>
      <c r="TLZ105" s="197"/>
      <c r="TMA105" s="197"/>
      <c r="TMB105" s="197"/>
      <c r="TMC105" s="197"/>
      <c r="TMD105" s="197"/>
      <c r="TME105" s="197"/>
      <c r="TMF105" s="197"/>
      <c r="TMG105" s="197"/>
      <c r="TMH105" s="197"/>
      <c r="TMI105" s="197"/>
      <c r="TMJ105" s="197"/>
      <c r="TMK105" s="197"/>
      <c r="TML105" s="197"/>
      <c r="TMM105" s="197"/>
      <c r="TMN105" s="197"/>
      <c r="TMO105" s="197"/>
      <c r="TMP105" s="197"/>
      <c r="TMQ105" s="197"/>
      <c r="TMR105" s="197"/>
      <c r="TMS105" s="197"/>
      <c r="TMT105" s="197"/>
      <c r="TMU105" s="197"/>
      <c r="TMV105" s="197"/>
      <c r="TMW105" s="197"/>
      <c r="TMX105" s="197"/>
      <c r="TMY105" s="197"/>
      <c r="TMZ105" s="197"/>
      <c r="TNA105" s="197"/>
      <c r="TNB105" s="197"/>
      <c r="TNC105" s="197"/>
      <c r="TND105" s="197"/>
      <c r="TNE105" s="197"/>
      <c r="TNF105" s="197"/>
      <c r="TNG105" s="197"/>
      <c r="TNH105" s="197"/>
      <c r="TNI105" s="197"/>
      <c r="TNJ105" s="197"/>
      <c r="TNK105" s="197"/>
      <c r="TNL105" s="197"/>
      <c r="TNM105" s="197"/>
      <c r="TNN105" s="197"/>
      <c r="TNO105" s="197"/>
      <c r="TNP105" s="197"/>
      <c r="TNQ105" s="197"/>
      <c r="TNR105" s="197"/>
      <c r="TNS105" s="197"/>
      <c r="TNT105" s="197"/>
      <c r="TNU105" s="197"/>
      <c r="TNV105" s="197"/>
      <c r="TNW105" s="197"/>
      <c r="TNX105" s="197"/>
      <c r="TNY105" s="197"/>
      <c r="TNZ105" s="197"/>
      <c r="TOA105" s="197"/>
      <c r="TOB105" s="197"/>
      <c r="TOC105" s="197"/>
      <c r="TOD105" s="197"/>
      <c r="TOE105" s="197"/>
      <c r="TOF105" s="197"/>
      <c r="TOG105" s="197"/>
      <c r="TOH105" s="197"/>
      <c r="TOI105" s="197"/>
      <c r="TOJ105" s="197"/>
      <c r="TOK105" s="197"/>
      <c r="TOL105" s="197"/>
      <c r="TOM105" s="197"/>
      <c r="TON105" s="197"/>
      <c r="TOO105" s="197"/>
      <c r="TOP105" s="197"/>
      <c r="TOQ105" s="197"/>
      <c r="TOR105" s="197"/>
      <c r="TOS105" s="197"/>
      <c r="TOT105" s="197"/>
      <c r="TOU105" s="197"/>
      <c r="TOV105" s="197"/>
      <c r="TOW105" s="197"/>
      <c r="TOX105" s="197"/>
      <c r="TOY105" s="197"/>
      <c r="TOZ105" s="197"/>
      <c r="TPA105" s="197"/>
      <c r="TPB105" s="197"/>
      <c r="TPC105" s="197"/>
      <c r="TPD105" s="197"/>
      <c r="TPE105" s="197"/>
      <c r="TPF105" s="197"/>
      <c r="TPG105" s="197"/>
      <c r="TPH105" s="197"/>
      <c r="TPI105" s="197"/>
      <c r="TPJ105" s="197"/>
      <c r="TPK105" s="197"/>
      <c r="TPL105" s="197"/>
      <c r="TPM105" s="197"/>
      <c r="TPN105" s="197"/>
      <c r="TPO105" s="197"/>
      <c r="TPP105" s="197"/>
      <c r="TPQ105" s="197"/>
      <c r="TPR105" s="197"/>
      <c r="TPS105" s="197"/>
      <c r="TPT105" s="197"/>
      <c r="TPU105" s="197"/>
      <c r="TPV105" s="197"/>
      <c r="TPW105" s="197"/>
      <c r="TPX105" s="197"/>
      <c r="TPY105" s="197"/>
      <c r="TPZ105" s="197"/>
      <c r="TQA105" s="197"/>
      <c r="TQB105" s="197"/>
      <c r="TQC105" s="197"/>
      <c r="TQD105" s="197"/>
      <c r="TQE105" s="197"/>
      <c r="TQF105" s="197"/>
      <c r="TQG105" s="197"/>
      <c r="TQH105" s="197"/>
      <c r="TQI105" s="197"/>
      <c r="TQJ105" s="197"/>
      <c r="TQK105" s="197"/>
      <c r="TQL105" s="197"/>
      <c r="TQM105" s="197"/>
      <c r="TQN105" s="197"/>
      <c r="TQO105" s="197"/>
      <c r="TQP105" s="197"/>
      <c r="TQQ105" s="197"/>
      <c r="TQR105" s="197"/>
      <c r="TQS105" s="197"/>
      <c r="TQT105" s="197"/>
      <c r="TQU105" s="197"/>
      <c r="TQV105" s="197"/>
      <c r="TQW105" s="197"/>
      <c r="TQX105" s="197"/>
      <c r="TQY105" s="197"/>
      <c r="TQZ105" s="197"/>
      <c r="TRA105" s="197"/>
      <c r="TRB105" s="197"/>
      <c r="TRC105" s="197"/>
      <c r="TRD105" s="197"/>
      <c r="TRE105" s="197"/>
      <c r="TRF105" s="197"/>
      <c r="TRG105" s="197"/>
      <c r="TRH105" s="197"/>
      <c r="TRI105" s="197"/>
      <c r="TRJ105" s="197"/>
      <c r="TRK105" s="197"/>
      <c r="TRL105" s="197"/>
      <c r="TRM105" s="197"/>
      <c r="TRN105" s="197"/>
      <c r="TRO105" s="197"/>
      <c r="TRP105" s="197"/>
      <c r="TRQ105" s="197"/>
      <c r="TRR105" s="197"/>
      <c r="TRS105" s="197"/>
      <c r="TRT105" s="197"/>
      <c r="TRU105" s="197"/>
      <c r="TRV105" s="197"/>
      <c r="TRW105" s="197"/>
      <c r="TRX105" s="197"/>
      <c r="TRY105" s="197"/>
      <c r="TRZ105" s="197"/>
      <c r="TSA105" s="197"/>
      <c r="TSB105" s="197"/>
      <c r="TSC105" s="197"/>
      <c r="TSD105" s="197"/>
      <c r="TSE105" s="197"/>
      <c r="TSF105" s="197"/>
      <c r="TSG105" s="197"/>
      <c r="TSH105" s="197"/>
      <c r="TSI105" s="197"/>
      <c r="TSJ105" s="197"/>
      <c r="TSK105" s="197"/>
      <c r="TSL105" s="197"/>
      <c r="TSM105" s="197"/>
      <c r="TSN105" s="197"/>
      <c r="TSO105" s="197"/>
      <c r="TSP105" s="197"/>
      <c r="TSQ105" s="197"/>
      <c r="TSR105" s="197"/>
      <c r="TSS105" s="197"/>
      <c r="TST105" s="197"/>
      <c r="TSU105" s="197"/>
      <c r="TSV105" s="197"/>
      <c r="TSW105" s="197"/>
      <c r="TSX105" s="197"/>
      <c r="TSY105" s="197"/>
      <c r="TSZ105" s="197"/>
      <c r="TTA105" s="197"/>
      <c r="TTB105" s="197"/>
      <c r="TTC105" s="197"/>
      <c r="TTD105" s="197"/>
      <c r="TTE105" s="197"/>
      <c r="TTF105" s="197"/>
      <c r="TTG105" s="197"/>
      <c r="TTH105" s="197"/>
      <c r="TTI105" s="197"/>
      <c r="TTJ105" s="197"/>
      <c r="TTK105" s="197"/>
      <c r="TTL105" s="197"/>
      <c r="TTM105" s="197"/>
      <c r="TTN105" s="197"/>
      <c r="TTO105" s="197"/>
      <c r="TTP105" s="197"/>
      <c r="TTQ105" s="197"/>
      <c r="TTR105" s="197"/>
      <c r="TTS105" s="197"/>
      <c r="TTT105" s="197"/>
      <c r="TTU105" s="197"/>
      <c r="TTV105" s="197"/>
      <c r="TTW105" s="197"/>
      <c r="TTX105" s="197"/>
      <c r="TTY105" s="197"/>
      <c r="TTZ105" s="197"/>
      <c r="TUA105" s="197"/>
      <c r="TUB105" s="197"/>
      <c r="TUC105" s="197"/>
      <c r="TUD105" s="197"/>
      <c r="TUE105" s="197"/>
      <c r="TUF105" s="197"/>
      <c r="TUG105" s="197"/>
      <c r="TUH105" s="197"/>
      <c r="TUI105" s="197"/>
      <c r="TUJ105" s="197"/>
      <c r="TUK105" s="197"/>
      <c r="TUL105" s="197"/>
      <c r="TUM105" s="197"/>
      <c r="TUN105" s="197"/>
      <c r="TUO105" s="197"/>
      <c r="TUP105" s="197"/>
      <c r="TUQ105" s="197"/>
      <c r="TUR105" s="197"/>
      <c r="TUS105" s="197"/>
      <c r="TUT105" s="197"/>
      <c r="TUU105" s="197"/>
      <c r="TUV105" s="197"/>
      <c r="TUW105" s="197"/>
      <c r="TUX105" s="197"/>
      <c r="TUY105" s="197"/>
      <c r="TUZ105" s="197"/>
      <c r="TVA105" s="197"/>
      <c r="TVB105" s="197"/>
      <c r="TVC105" s="197"/>
      <c r="TVD105" s="197"/>
      <c r="TVE105" s="197"/>
      <c r="TVF105" s="197"/>
      <c r="TVG105" s="197"/>
      <c r="TVH105" s="197"/>
      <c r="TVI105" s="197"/>
      <c r="TVJ105" s="197"/>
      <c r="TVK105" s="197"/>
      <c r="TVL105" s="197"/>
      <c r="TVM105" s="197"/>
      <c r="TVN105" s="197"/>
      <c r="TVO105" s="197"/>
      <c r="TVP105" s="197"/>
      <c r="TVQ105" s="197"/>
      <c r="TVR105" s="197"/>
      <c r="TVS105" s="197"/>
      <c r="TVT105" s="197"/>
      <c r="TVU105" s="197"/>
      <c r="TVV105" s="197"/>
      <c r="TVW105" s="197"/>
      <c r="TVX105" s="197"/>
      <c r="TVY105" s="197"/>
      <c r="TVZ105" s="197"/>
      <c r="TWA105" s="197"/>
      <c r="TWB105" s="197"/>
      <c r="TWC105" s="197"/>
      <c r="TWD105" s="197"/>
      <c r="TWE105" s="197"/>
      <c r="TWF105" s="197"/>
      <c r="TWG105" s="197"/>
      <c r="TWH105" s="197"/>
      <c r="TWI105" s="197"/>
      <c r="TWJ105" s="197"/>
      <c r="TWK105" s="197"/>
      <c r="TWL105" s="197"/>
      <c r="TWM105" s="197"/>
      <c r="TWN105" s="197"/>
      <c r="TWO105" s="197"/>
      <c r="TWP105" s="197"/>
      <c r="TWQ105" s="197"/>
      <c r="TWR105" s="197"/>
      <c r="TWS105" s="197"/>
      <c r="TWT105" s="197"/>
      <c r="TWU105" s="197"/>
      <c r="TWV105" s="197"/>
      <c r="TWW105" s="197"/>
      <c r="TWX105" s="197"/>
      <c r="TWY105" s="197"/>
      <c r="TWZ105" s="197"/>
      <c r="TXA105" s="197"/>
      <c r="TXB105" s="197"/>
      <c r="TXC105" s="197"/>
      <c r="TXD105" s="197"/>
      <c r="TXE105" s="197"/>
      <c r="TXF105" s="197"/>
      <c r="TXG105" s="197"/>
      <c r="TXH105" s="197"/>
      <c r="TXI105" s="197"/>
      <c r="TXJ105" s="197"/>
      <c r="TXK105" s="197"/>
      <c r="TXL105" s="197"/>
      <c r="TXM105" s="197"/>
      <c r="TXN105" s="197"/>
      <c r="TXO105" s="197"/>
      <c r="TXP105" s="197"/>
      <c r="TXQ105" s="197"/>
      <c r="TXR105" s="197"/>
      <c r="TXS105" s="197"/>
      <c r="TXT105" s="197"/>
      <c r="TXU105" s="197"/>
      <c r="TXV105" s="197"/>
      <c r="TXW105" s="197"/>
      <c r="TXX105" s="197"/>
      <c r="TXY105" s="197"/>
      <c r="TXZ105" s="197"/>
      <c r="TYA105" s="197"/>
      <c r="TYB105" s="197"/>
      <c r="TYC105" s="197"/>
      <c r="TYD105" s="197"/>
      <c r="TYE105" s="197"/>
      <c r="TYF105" s="197"/>
      <c r="TYG105" s="197"/>
      <c r="TYH105" s="197"/>
      <c r="TYI105" s="197"/>
      <c r="TYJ105" s="197"/>
      <c r="TYK105" s="197"/>
      <c r="TYL105" s="197"/>
      <c r="TYM105" s="197"/>
      <c r="TYN105" s="197"/>
      <c r="TYO105" s="197"/>
      <c r="TYP105" s="197"/>
      <c r="TYQ105" s="197"/>
      <c r="TYR105" s="197"/>
      <c r="TYS105" s="197"/>
      <c r="TYT105" s="197"/>
      <c r="TYU105" s="197"/>
      <c r="TYV105" s="197"/>
      <c r="TYW105" s="197"/>
      <c r="TYX105" s="197"/>
      <c r="TYY105" s="197"/>
      <c r="TYZ105" s="197"/>
      <c r="TZA105" s="197"/>
      <c r="TZB105" s="197"/>
      <c r="TZC105" s="197"/>
      <c r="TZD105" s="197"/>
      <c r="TZE105" s="197"/>
      <c r="TZF105" s="197"/>
      <c r="TZG105" s="197"/>
      <c r="TZH105" s="197"/>
      <c r="TZI105" s="197"/>
      <c r="TZJ105" s="197"/>
      <c r="TZK105" s="197"/>
      <c r="TZL105" s="197"/>
      <c r="TZM105" s="197"/>
      <c r="TZN105" s="197"/>
      <c r="TZO105" s="197"/>
      <c r="TZP105" s="197"/>
      <c r="TZQ105" s="197"/>
      <c r="TZR105" s="197"/>
      <c r="TZS105" s="197"/>
      <c r="TZT105" s="197"/>
      <c r="TZU105" s="197"/>
      <c r="TZV105" s="197"/>
      <c r="TZW105" s="197"/>
      <c r="TZX105" s="197"/>
      <c r="TZY105" s="197"/>
      <c r="TZZ105" s="197"/>
      <c r="UAA105" s="197"/>
      <c r="UAB105" s="197"/>
      <c r="UAC105" s="197"/>
      <c r="UAD105" s="197"/>
      <c r="UAE105" s="197"/>
      <c r="UAF105" s="197"/>
      <c r="UAG105" s="197"/>
      <c r="UAH105" s="197"/>
      <c r="UAI105" s="197"/>
      <c r="UAJ105" s="197"/>
      <c r="UAK105" s="197"/>
      <c r="UAL105" s="197"/>
      <c r="UAM105" s="197"/>
      <c r="UAN105" s="197"/>
      <c r="UAO105" s="197"/>
      <c r="UAP105" s="197"/>
      <c r="UAQ105" s="197"/>
      <c r="UAR105" s="197"/>
      <c r="UAS105" s="197"/>
      <c r="UAT105" s="197"/>
      <c r="UAU105" s="197"/>
      <c r="UAV105" s="197"/>
      <c r="UAW105" s="197"/>
      <c r="UAX105" s="197"/>
      <c r="UAY105" s="197"/>
      <c r="UAZ105" s="197"/>
      <c r="UBA105" s="197"/>
      <c r="UBB105" s="197"/>
      <c r="UBC105" s="197"/>
      <c r="UBD105" s="197"/>
      <c r="UBE105" s="197"/>
      <c r="UBF105" s="197"/>
      <c r="UBG105" s="197"/>
      <c r="UBH105" s="197"/>
      <c r="UBI105" s="197"/>
      <c r="UBJ105" s="197"/>
      <c r="UBK105" s="197"/>
      <c r="UBL105" s="197"/>
      <c r="UBM105" s="197"/>
      <c r="UBN105" s="197"/>
      <c r="UBO105" s="197"/>
      <c r="UBP105" s="197"/>
      <c r="UBQ105" s="197"/>
      <c r="UBR105" s="197"/>
      <c r="UBS105" s="197"/>
      <c r="UBT105" s="197"/>
      <c r="UBU105" s="197"/>
      <c r="UBV105" s="197"/>
      <c r="UBW105" s="197"/>
      <c r="UBX105" s="197"/>
      <c r="UBY105" s="197"/>
      <c r="UBZ105" s="197"/>
      <c r="UCA105" s="197"/>
      <c r="UCB105" s="197"/>
      <c r="UCC105" s="197"/>
      <c r="UCD105" s="197"/>
      <c r="UCE105" s="197"/>
      <c r="UCF105" s="197"/>
      <c r="UCG105" s="197"/>
      <c r="UCH105" s="197"/>
      <c r="UCI105" s="197"/>
      <c r="UCJ105" s="197"/>
      <c r="UCK105" s="197"/>
      <c r="UCL105" s="197"/>
      <c r="UCM105" s="197"/>
      <c r="UCN105" s="197"/>
      <c r="UCO105" s="197"/>
      <c r="UCP105" s="197"/>
      <c r="UCQ105" s="197"/>
      <c r="UCR105" s="197"/>
      <c r="UCS105" s="197"/>
      <c r="UCT105" s="197"/>
      <c r="UCU105" s="197"/>
      <c r="UCV105" s="197"/>
      <c r="UCW105" s="197"/>
      <c r="UCX105" s="197"/>
      <c r="UCY105" s="197"/>
      <c r="UCZ105" s="197"/>
      <c r="UDA105" s="197"/>
      <c r="UDB105" s="197"/>
      <c r="UDC105" s="197"/>
      <c r="UDD105" s="197"/>
      <c r="UDE105" s="197"/>
      <c r="UDF105" s="197"/>
      <c r="UDG105" s="197"/>
      <c r="UDH105" s="197"/>
      <c r="UDI105" s="197"/>
      <c r="UDJ105" s="197"/>
      <c r="UDK105" s="197"/>
      <c r="UDL105" s="197"/>
      <c r="UDM105" s="197"/>
      <c r="UDN105" s="197"/>
      <c r="UDO105" s="197"/>
      <c r="UDP105" s="197"/>
      <c r="UDQ105" s="197"/>
      <c r="UDR105" s="197"/>
      <c r="UDS105" s="197"/>
      <c r="UDT105" s="197"/>
      <c r="UDU105" s="197"/>
      <c r="UDV105" s="197"/>
      <c r="UDW105" s="197"/>
      <c r="UDX105" s="197"/>
      <c r="UDY105" s="197"/>
      <c r="UDZ105" s="197"/>
      <c r="UEA105" s="197"/>
      <c r="UEB105" s="197"/>
      <c r="UEC105" s="197"/>
      <c r="UED105" s="197"/>
      <c r="UEE105" s="197"/>
      <c r="UEF105" s="197"/>
      <c r="UEG105" s="197"/>
      <c r="UEH105" s="197"/>
      <c r="UEI105" s="197"/>
      <c r="UEJ105" s="197"/>
      <c r="UEK105" s="197"/>
      <c r="UEL105" s="197"/>
      <c r="UEM105" s="197"/>
      <c r="UEN105" s="197"/>
      <c r="UEO105" s="197"/>
      <c r="UEP105" s="197"/>
      <c r="UEQ105" s="197"/>
      <c r="UER105" s="197"/>
      <c r="UES105" s="197"/>
      <c r="UET105" s="197"/>
      <c r="UEU105" s="197"/>
      <c r="UEV105" s="197"/>
      <c r="UEW105" s="197"/>
      <c r="UEX105" s="197"/>
      <c r="UEY105" s="197"/>
      <c r="UEZ105" s="197"/>
      <c r="UFA105" s="197"/>
      <c r="UFB105" s="197"/>
      <c r="UFC105" s="197"/>
      <c r="UFD105" s="197"/>
      <c r="UFE105" s="197"/>
      <c r="UFF105" s="197"/>
      <c r="UFG105" s="197"/>
      <c r="UFH105" s="197"/>
      <c r="UFI105" s="197"/>
      <c r="UFJ105" s="197"/>
      <c r="UFK105" s="197"/>
      <c r="UFL105" s="197"/>
      <c r="UFM105" s="197"/>
      <c r="UFN105" s="197"/>
      <c r="UFO105" s="197"/>
      <c r="UFP105" s="197"/>
      <c r="UFQ105" s="197"/>
      <c r="UFR105" s="197"/>
      <c r="UFS105" s="197"/>
      <c r="UFT105" s="197"/>
      <c r="UFU105" s="197"/>
      <c r="UFV105" s="197"/>
      <c r="UFW105" s="197"/>
      <c r="UFX105" s="197"/>
      <c r="UFY105" s="197"/>
      <c r="UFZ105" s="197"/>
      <c r="UGA105" s="197"/>
      <c r="UGB105" s="197"/>
      <c r="UGC105" s="197"/>
      <c r="UGD105" s="197"/>
      <c r="UGE105" s="197"/>
      <c r="UGF105" s="197"/>
      <c r="UGG105" s="197"/>
      <c r="UGH105" s="197"/>
      <c r="UGI105" s="197"/>
      <c r="UGJ105" s="197"/>
      <c r="UGK105" s="197"/>
      <c r="UGL105" s="197"/>
      <c r="UGM105" s="197"/>
      <c r="UGN105" s="197"/>
      <c r="UGO105" s="197"/>
      <c r="UGP105" s="197"/>
      <c r="UGQ105" s="197"/>
      <c r="UGR105" s="197"/>
      <c r="UGS105" s="197"/>
      <c r="UGT105" s="197"/>
      <c r="UGU105" s="197"/>
      <c r="UGV105" s="197"/>
      <c r="UGW105" s="197"/>
      <c r="UGX105" s="197"/>
      <c r="UGY105" s="197"/>
      <c r="UGZ105" s="197"/>
      <c r="UHA105" s="197"/>
      <c r="UHB105" s="197"/>
      <c r="UHC105" s="197"/>
      <c r="UHD105" s="197"/>
      <c r="UHE105" s="197"/>
      <c r="UHF105" s="197"/>
      <c r="UHG105" s="197"/>
      <c r="UHH105" s="197"/>
      <c r="UHI105" s="197"/>
      <c r="UHJ105" s="197"/>
      <c r="UHK105" s="197"/>
      <c r="UHL105" s="197"/>
      <c r="UHM105" s="197"/>
      <c r="UHN105" s="197"/>
      <c r="UHO105" s="197"/>
      <c r="UHP105" s="197"/>
      <c r="UHQ105" s="197"/>
      <c r="UHR105" s="197"/>
      <c r="UHS105" s="197"/>
      <c r="UHT105" s="197"/>
      <c r="UHU105" s="197"/>
      <c r="UHV105" s="197"/>
      <c r="UHW105" s="197"/>
      <c r="UHX105" s="197"/>
      <c r="UHY105" s="197"/>
      <c r="UHZ105" s="197"/>
      <c r="UIA105" s="197"/>
      <c r="UIB105" s="197"/>
      <c r="UIC105" s="197"/>
      <c r="UID105" s="197"/>
      <c r="UIE105" s="197"/>
      <c r="UIF105" s="197"/>
      <c r="UIG105" s="197"/>
      <c r="UIH105" s="197"/>
      <c r="UII105" s="197"/>
      <c r="UIJ105" s="197"/>
      <c r="UIK105" s="197"/>
      <c r="UIL105" s="197"/>
      <c r="UIM105" s="197"/>
      <c r="UIN105" s="197"/>
      <c r="UIO105" s="197"/>
      <c r="UIP105" s="197"/>
      <c r="UIQ105" s="197"/>
      <c r="UIR105" s="197"/>
      <c r="UIS105" s="197"/>
      <c r="UIT105" s="197"/>
      <c r="UIU105" s="197"/>
      <c r="UIV105" s="197"/>
      <c r="UIW105" s="197"/>
      <c r="UIX105" s="197"/>
      <c r="UIY105" s="197"/>
      <c r="UIZ105" s="197"/>
      <c r="UJA105" s="197"/>
      <c r="UJB105" s="197"/>
      <c r="UJC105" s="197"/>
      <c r="UJD105" s="197"/>
      <c r="UJE105" s="197"/>
      <c r="UJF105" s="197"/>
      <c r="UJG105" s="197"/>
      <c r="UJH105" s="197"/>
      <c r="UJI105" s="197"/>
      <c r="UJJ105" s="197"/>
      <c r="UJK105" s="197"/>
      <c r="UJL105" s="197"/>
      <c r="UJM105" s="197"/>
      <c r="UJN105" s="197"/>
      <c r="UJO105" s="197"/>
      <c r="UJP105" s="197"/>
      <c r="UJQ105" s="197"/>
      <c r="UJR105" s="197"/>
      <c r="UJS105" s="197"/>
      <c r="UJT105" s="197"/>
      <c r="UJU105" s="197"/>
      <c r="UJV105" s="197"/>
      <c r="UJW105" s="197"/>
      <c r="UJX105" s="197"/>
      <c r="UJY105" s="197"/>
      <c r="UJZ105" s="197"/>
      <c r="UKA105" s="197"/>
      <c r="UKB105" s="197"/>
      <c r="UKC105" s="197"/>
      <c r="UKD105" s="197"/>
      <c r="UKE105" s="197"/>
      <c r="UKF105" s="197"/>
      <c r="UKG105" s="197"/>
      <c r="UKH105" s="197"/>
      <c r="UKI105" s="197"/>
      <c r="UKJ105" s="197"/>
      <c r="UKK105" s="197"/>
      <c r="UKL105" s="197"/>
      <c r="UKM105" s="197"/>
      <c r="UKN105" s="197"/>
      <c r="UKO105" s="197"/>
      <c r="UKP105" s="197"/>
      <c r="UKQ105" s="197"/>
      <c r="UKR105" s="197"/>
      <c r="UKS105" s="197"/>
      <c r="UKT105" s="197"/>
      <c r="UKU105" s="197"/>
      <c r="UKV105" s="197"/>
      <c r="UKW105" s="197"/>
      <c r="UKX105" s="197"/>
      <c r="UKY105" s="197"/>
      <c r="UKZ105" s="197"/>
      <c r="ULA105" s="197"/>
      <c r="ULB105" s="197"/>
      <c r="ULC105" s="197"/>
      <c r="ULD105" s="197"/>
      <c r="ULE105" s="197"/>
      <c r="ULF105" s="197"/>
      <c r="ULG105" s="197"/>
      <c r="ULH105" s="197"/>
      <c r="ULI105" s="197"/>
      <c r="ULJ105" s="197"/>
      <c r="ULK105" s="197"/>
      <c r="ULL105" s="197"/>
      <c r="ULM105" s="197"/>
      <c r="ULN105" s="197"/>
      <c r="ULO105" s="197"/>
      <c r="ULP105" s="197"/>
      <c r="ULQ105" s="197"/>
      <c r="ULR105" s="197"/>
      <c r="ULS105" s="197"/>
      <c r="ULT105" s="197"/>
      <c r="ULU105" s="197"/>
      <c r="ULV105" s="197"/>
      <c r="ULW105" s="197"/>
      <c r="ULX105" s="197"/>
      <c r="ULY105" s="197"/>
      <c r="ULZ105" s="197"/>
      <c r="UMA105" s="197"/>
      <c r="UMB105" s="197"/>
      <c r="UMC105" s="197"/>
      <c r="UMD105" s="197"/>
      <c r="UME105" s="197"/>
      <c r="UMF105" s="197"/>
      <c r="UMG105" s="197"/>
      <c r="UMH105" s="197"/>
      <c r="UMI105" s="197"/>
      <c r="UMJ105" s="197"/>
      <c r="UMK105" s="197"/>
      <c r="UML105" s="197"/>
      <c r="UMM105" s="197"/>
      <c r="UMN105" s="197"/>
      <c r="UMO105" s="197"/>
      <c r="UMP105" s="197"/>
      <c r="UMQ105" s="197"/>
      <c r="UMR105" s="197"/>
      <c r="UMS105" s="197"/>
      <c r="UMT105" s="197"/>
      <c r="UMU105" s="197"/>
      <c r="UMV105" s="197"/>
      <c r="UMW105" s="197"/>
      <c r="UMX105" s="197"/>
      <c r="UMY105" s="197"/>
      <c r="UMZ105" s="197"/>
      <c r="UNA105" s="197"/>
      <c r="UNB105" s="197"/>
      <c r="UNC105" s="197"/>
      <c r="UND105" s="197"/>
      <c r="UNE105" s="197"/>
      <c r="UNF105" s="197"/>
      <c r="UNG105" s="197"/>
      <c r="UNH105" s="197"/>
      <c r="UNI105" s="197"/>
      <c r="UNJ105" s="197"/>
      <c r="UNK105" s="197"/>
      <c r="UNL105" s="197"/>
      <c r="UNM105" s="197"/>
      <c r="UNN105" s="197"/>
      <c r="UNO105" s="197"/>
      <c r="UNP105" s="197"/>
      <c r="UNQ105" s="197"/>
      <c r="UNR105" s="197"/>
      <c r="UNS105" s="197"/>
      <c r="UNT105" s="197"/>
      <c r="UNU105" s="197"/>
      <c r="UNV105" s="197"/>
      <c r="UNW105" s="197"/>
      <c r="UNX105" s="197"/>
      <c r="UNY105" s="197"/>
      <c r="UNZ105" s="197"/>
      <c r="UOA105" s="197"/>
      <c r="UOB105" s="197"/>
      <c r="UOC105" s="197"/>
      <c r="UOD105" s="197"/>
      <c r="UOE105" s="197"/>
      <c r="UOF105" s="197"/>
      <c r="UOG105" s="197"/>
      <c r="UOH105" s="197"/>
      <c r="UOI105" s="197"/>
      <c r="UOJ105" s="197"/>
      <c r="UOK105" s="197"/>
      <c r="UOL105" s="197"/>
      <c r="UOM105" s="197"/>
      <c r="UON105" s="197"/>
      <c r="UOO105" s="197"/>
      <c r="UOP105" s="197"/>
      <c r="UOQ105" s="197"/>
      <c r="UOR105" s="197"/>
      <c r="UOS105" s="197"/>
      <c r="UOT105" s="197"/>
      <c r="UOU105" s="197"/>
      <c r="UOV105" s="197"/>
      <c r="UOW105" s="197"/>
      <c r="UOX105" s="197"/>
      <c r="UOY105" s="197"/>
      <c r="UOZ105" s="197"/>
      <c r="UPA105" s="197"/>
      <c r="UPB105" s="197"/>
      <c r="UPC105" s="197"/>
      <c r="UPD105" s="197"/>
      <c r="UPE105" s="197"/>
      <c r="UPF105" s="197"/>
      <c r="UPG105" s="197"/>
      <c r="UPH105" s="197"/>
      <c r="UPI105" s="197"/>
      <c r="UPJ105" s="197"/>
      <c r="UPK105" s="197"/>
      <c r="UPL105" s="197"/>
      <c r="UPM105" s="197"/>
      <c r="UPN105" s="197"/>
      <c r="UPO105" s="197"/>
      <c r="UPP105" s="197"/>
      <c r="UPQ105" s="197"/>
      <c r="UPR105" s="197"/>
      <c r="UPS105" s="197"/>
      <c r="UPT105" s="197"/>
      <c r="UPU105" s="197"/>
      <c r="UPV105" s="197"/>
      <c r="UPW105" s="197"/>
      <c r="UPX105" s="197"/>
      <c r="UPY105" s="197"/>
      <c r="UPZ105" s="197"/>
      <c r="UQA105" s="197"/>
      <c r="UQB105" s="197"/>
      <c r="UQC105" s="197"/>
      <c r="UQD105" s="197"/>
      <c r="UQE105" s="197"/>
      <c r="UQF105" s="197"/>
      <c r="UQG105" s="197"/>
      <c r="UQH105" s="197"/>
      <c r="UQI105" s="197"/>
      <c r="UQJ105" s="197"/>
      <c r="UQK105" s="197"/>
      <c r="UQL105" s="197"/>
      <c r="UQM105" s="197"/>
      <c r="UQN105" s="197"/>
      <c r="UQO105" s="197"/>
      <c r="UQP105" s="197"/>
      <c r="UQQ105" s="197"/>
      <c r="UQR105" s="197"/>
      <c r="UQS105" s="197"/>
      <c r="UQT105" s="197"/>
      <c r="UQU105" s="197"/>
      <c r="UQV105" s="197"/>
      <c r="UQW105" s="197"/>
      <c r="UQX105" s="197"/>
      <c r="UQY105" s="197"/>
      <c r="UQZ105" s="197"/>
      <c r="URA105" s="197"/>
      <c r="URB105" s="197"/>
      <c r="URC105" s="197"/>
      <c r="URD105" s="197"/>
      <c r="URE105" s="197"/>
      <c r="URF105" s="197"/>
      <c r="URG105" s="197"/>
      <c r="URH105" s="197"/>
      <c r="URI105" s="197"/>
      <c r="URJ105" s="197"/>
      <c r="URK105" s="197"/>
      <c r="URL105" s="197"/>
      <c r="URM105" s="197"/>
      <c r="URN105" s="197"/>
      <c r="URO105" s="197"/>
      <c r="URP105" s="197"/>
      <c r="URQ105" s="197"/>
      <c r="URR105" s="197"/>
      <c r="URS105" s="197"/>
      <c r="URT105" s="197"/>
      <c r="URU105" s="197"/>
      <c r="URV105" s="197"/>
      <c r="URW105" s="197"/>
      <c r="URX105" s="197"/>
      <c r="URY105" s="197"/>
      <c r="URZ105" s="197"/>
      <c r="USA105" s="197"/>
      <c r="USB105" s="197"/>
      <c r="USC105" s="197"/>
      <c r="USD105" s="197"/>
      <c r="USE105" s="197"/>
      <c r="USF105" s="197"/>
      <c r="USG105" s="197"/>
      <c r="USH105" s="197"/>
      <c r="USI105" s="197"/>
      <c r="USJ105" s="197"/>
      <c r="USK105" s="197"/>
      <c r="USL105" s="197"/>
      <c r="USM105" s="197"/>
      <c r="USN105" s="197"/>
      <c r="USO105" s="197"/>
      <c r="USP105" s="197"/>
      <c r="USQ105" s="197"/>
      <c r="USR105" s="197"/>
      <c r="USS105" s="197"/>
      <c r="UST105" s="197"/>
      <c r="USU105" s="197"/>
      <c r="USV105" s="197"/>
      <c r="USW105" s="197"/>
      <c r="USX105" s="197"/>
      <c r="USY105" s="197"/>
      <c r="USZ105" s="197"/>
      <c r="UTA105" s="197"/>
      <c r="UTB105" s="197"/>
      <c r="UTC105" s="197"/>
      <c r="UTD105" s="197"/>
      <c r="UTE105" s="197"/>
      <c r="UTF105" s="197"/>
      <c r="UTG105" s="197"/>
      <c r="UTH105" s="197"/>
      <c r="UTI105" s="197"/>
      <c r="UTJ105" s="197"/>
      <c r="UTK105" s="197"/>
      <c r="UTL105" s="197"/>
      <c r="UTM105" s="197"/>
      <c r="UTN105" s="197"/>
      <c r="UTO105" s="197"/>
      <c r="UTP105" s="197"/>
      <c r="UTQ105" s="197"/>
      <c r="UTR105" s="197"/>
      <c r="UTS105" s="197"/>
      <c r="UTT105" s="197"/>
      <c r="UTU105" s="197"/>
      <c r="UTV105" s="197"/>
      <c r="UTW105" s="197"/>
      <c r="UTX105" s="197"/>
      <c r="UTY105" s="197"/>
      <c r="UTZ105" s="197"/>
      <c r="UUA105" s="197"/>
      <c r="UUB105" s="197"/>
      <c r="UUC105" s="197"/>
      <c r="UUD105" s="197"/>
      <c r="UUE105" s="197"/>
      <c r="UUF105" s="197"/>
      <c r="UUG105" s="197"/>
      <c r="UUH105" s="197"/>
      <c r="UUI105" s="197"/>
      <c r="UUJ105" s="197"/>
      <c r="UUK105" s="197"/>
      <c r="UUL105" s="197"/>
      <c r="UUM105" s="197"/>
      <c r="UUN105" s="197"/>
      <c r="UUO105" s="197"/>
      <c r="UUP105" s="197"/>
      <c r="UUQ105" s="197"/>
      <c r="UUR105" s="197"/>
      <c r="UUS105" s="197"/>
      <c r="UUT105" s="197"/>
      <c r="UUU105" s="197"/>
      <c r="UUV105" s="197"/>
      <c r="UUW105" s="197"/>
      <c r="UUX105" s="197"/>
      <c r="UUY105" s="197"/>
      <c r="UUZ105" s="197"/>
      <c r="UVA105" s="197"/>
      <c r="UVB105" s="197"/>
      <c r="UVC105" s="197"/>
      <c r="UVD105" s="197"/>
      <c r="UVE105" s="197"/>
      <c r="UVF105" s="197"/>
      <c r="UVG105" s="197"/>
      <c r="UVH105" s="197"/>
      <c r="UVI105" s="197"/>
      <c r="UVJ105" s="197"/>
      <c r="UVK105" s="197"/>
      <c r="UVL105" s="197"/>
      <c r="UVM105" s="197"/>
      <c r="UVN105" s="197"/>
      <c r="UVO105" s="197"/>
      <c r="UVP105" s="197"/>
      <c r="UVQ105" s="197"/>
      <c r="UVR105" s="197"/>
      <c r="UVS105" s="197"/>
      <c r="UVT105" s="197"/>
      <c r="UVU105" s="197"/>
      <c r="UVV105" s="197"/>
      <c r="UVW105" s="197"/>
      <c r="UVX105" s="197"/>
      <c r="UVY105" s="197"/>
      <c r="UVZ105" s="197"/>
      <c r="UWA105" s="197"/>
      <c r="UWB105" s="197"/>
      <c r="UWC105" s="197"/>
      <c r="UWD105" s="197"/>
      <c r="UWE105" s="197"/>
      <c r="UWF105" s="197"/>
      <c r="UWG105" s="197"/>
      <c r="UWH105" s="197"/>
      <c r="UWI105" s="197"/>
      <c r="UWJ105" s="197"/>
      <c r="UWK105" s="197"/>
      <c r="UWL105" s="197"/>
      <c r="UWM105" s="197"/>
      <c r="UWN105" s="197"/>
      <c r="UWO105" s="197"/>
      <c r="UWP105" s="197"/>
      <c r="UWQ105" s="197"/>
      <c r="UWR105" s="197"/>
      <c r="UWS105" s="197"/>
      <c r="UWT105" s="197"/>
      <c r="UWU105" s="197"/>
      <c r="UWV105" s="197"/>
      <c r="UWW105" s="197"/>
      <c r="UWX105" s="197"/>
      <c r="UWY105" s="197"/>
      <c r="UWZ105" s="197"/>
      <c r="UXA105" s="197"/>
      <c r="UXB105" s="197"/>
      <c r="UXC105" s="197"/>
      <c r="UXD105" s="197"/>
      <c r="UXE105" s="197"/>
      <c r="UXF105" s="197"/>
      <c r="UXG105" s="197"/>
      <c r="UXH105" s="197"/>
      <c r="UXI105" s="197"/>
      <c r="UXJ105" s="197"/>
      <c r="UXK105" s="197"/>
      <c r="UXL105" s="197"/>
      <c r="UXM105" s="197"/>
      <c r="UXN105" s="197"/>
      <c r="UXO105" s="197"/>
      <c r="UXP105" s="197"/>
      <c r="UXQ105" s="197"/>
      <c r="UXR105" s="197"/>
      <c r="UXS105" s="197"/>
      <c r="UXT105" s="197"/>
      <c r="UXU105" s="197"/>
      <c r="UXV105" s="197"/>
      <c r="UXW105" s="197"/>
      <c r="UXX105" s="197"/>
      <c r="UXY105" s="197"/>
      <c r="UXZ105" s="197"/>
      <c r="UYA105" s="197"/>
      <c r="UYB105" s="197"/>
      <c r="UYC105" s="197"/>
      <c r="UYD105" s="197"/>
      <c r="UYE105" s="197"/>
      <c r="UYF105" s="197"/>
      <c r="UYG105" s="197"/>
      <c r="UYH105" s="197"/>
      <c r="UYI105" s="197"/>
      <c r="UYJ105" s="197"/>
      <c r="UYK105" s="197"/>
      <c r="UYL105" s="197"/>
      <c r="UYM105" s="197"/>
      <c r="UYN105" s="197"/>
      <c r="UYO105" s="197"/>
      <c r="UYP105" s="197"/>
      <c r="UYQ105" s="197"/>
      <c r="UYR105" s="197"/>
      <c r="UYS105" s="197"/>
      <c r="UYT105" s="197"/>
      <c r="UYU105" s="197"/>
      <c r="UYV105" s="197"/>
      <c r="UYW105" s="197"/>
      <c r="UYX105" s="197"/>
      <c r="UYY105" s="197"/>
      <c r="UYZ105" s="197"/>
      <c r="UZA105" s="197"/>
      <c r="UZB105" s="197"/>
      <c r="UZC105" s="197"/>
      <c r="UZD105" s="197"/>
      <c r="UZE105" s="197"/>
      <c r="UZF105" s="197"/>
      <c r="UZG105" s="197"/>
      <c r="UZH105" s="197"/>
      <c r="UZI105" s="197"/>
      <c r="UZJ105" s="197"/>
      <c r="UZK105" s="197"/>
      <c r="UZL105" s="197"/>
      <c r="UZM105" s="197"/>
      <c r="UZN105" s="197"/>
      <c r="UZO105" s="197"/>
      <c r="UZP105" s="197"/>
      <c r="UZQ105" s="197"/>
      <c r="UZR105" s="197"/>
      <c r="UZS105" s="197"/>
      <c r="UZT105" s="197"/>
      <c r="UZU105" s="197"/>
      <c r="UZV105" s="197"/>
      <c r="UZW105" s="197"/>
      <c r="UZX105" s="197"/>
      <c r="UZY105" s="197"/>
      <c r="UZZ105" s="197"/>
      <c r="VAA105" s="197"/>
      <c r="VAB105" s="197"/>
      <c r="VAC105" s="197"/>
      <c r="VAD105" s="197"/>
      <c r="VAE105" s="197"/>
      <c r="VAF105" s="197"/>
      <c r="VAG105" s="197"/>
      <c r="VAH105" s="197"/>
      <c r="VAI105" s="197"/>
      <c r="VAJ105" s="197"/>
      <c r="VAK105" s="197"/>
      <c r="VAL105" s="197"/>
      <c r="VAM105" s="197"/>
      <c r="VAN105" s="197"/>
      <c r="VAO105" s="197"/>
      <c r="VAP105" s="197"/>
      <c r="VAQ105" s="197"/>
      <c r="VAR105" s="197"/>
      <c r="VAS105" s="197"/>
      <c r="VAT105" s="197"/>
      <c r="VAU105" s="197"/>
      <c r="VAV105" s="197"/>
      <c r="VAW105" s="197"/>
      <c r="VAX105" s="197"/>
      <c r="VAY105" s="197"/>
      <c r="VAZ105" s="197"/>
      <c r="VBA105" s="197"/>
      <c r="VBB105" s="197"/>
      <c r="VBC105" s="197"/>
      <c r="VBD105" s="197"/>
      <c r="VBE105" s="197"/>
      <c r="VBF105" s="197"/>
      <c r="VBG105" s="197"/>
      <c r="VBH105" s="197"/>
      <c r="VBI105" s="197"/>
      <c r="VBJ105" s="197"/>
      <c r="VBK105" s="197"/>
      <c r="VBL105" s="197"/>
      <c r="VBM105" s="197"/>
      <c r="VBN105" s="197"/>
      <c r="VBO105" s="197"/>
      <c r="VBP105" s="197"/>
      <c r="VBQ105" s="197"/>
      <c r="VBR105" s="197"/>
      <c r="VBS105" s="197"/>
      <c r="VBT105" s="197"/>
      <c r="VBU105" s="197"/>
      <c r="VBV105" s="197"/>
      <c r="VBW105" s="197"/>
      <c r="VBX105" s="197"/>
      <c r="VBY105" s="197"/>
      <c r="VBZ105" s="197"/>
      <c r="VCA105" s="197"/>
      <c r="VCB105" s="197"/>
      <c r="VCC105" s="197"/>
      <c r="VCD105" s="197"/>
      <c r="VCE105" s="197"/>
      <c r="VCF105" s="197"/>
      <c r="VCG105" s="197"/>
      <c r="VCH105" s="197"/>
      <c r="VCI105" s="197"/>
      <c r="VCJ105" s="197"/>
      <c r="VCK105" s="197"/>
      <c r="VCL105" s="197"/>
      <c r="VCM105" s="197"/>
      <c r="VCN105" s="197"/>
      <c r="VCO105" s="197"/>
      <c r="VCP105" s="197"/>
      <c r="VCQ105" s="197"/>
      <c r="VCR105" s="197"/>
      <c r="VCS105" s="197"/>
      <c r="VCT105" s="197"/>
      <c r="VCU105" s="197"/>
      <c r="VCV105" s="197"/>
      <c r="VCW105" s="197"/>
      <c r="VCX105" s="197"/>
      <c r="VCY105" s="197"/>
      <c r="VCZ105" s="197"/>
      <c r="VDA105" s="197"/>
      <c r="VDB105" s="197"/>
      <c r="VDC105" s="197"/>
      <c r="VDD105" s="197"/>
      <c r="VDE105" s="197"/>
      <c r="VDF105" s="197"/>
      <c r="VDG105" s="197"/>
      <c r="VDH105" s="197"/>
      <c r="VDI105" s="197"/>
      <c r="VDJ105" s="197"/>
      <c r="VDK105" s="197"/>
      <c r="VDL105" s="197"/>
      <c r="VDM105" s="197"/>
      <c r="VDN105" s="197"/>
      <c r="VDO105" s="197"/>
      <c r="VDP105" s="197"/>
      <c r="VDQ105" s="197"/>
      <c r="VDR105" s="197"/>
      <c r="VDS105" s="197"/>
      <c r="VDT105" s="197"/>
      <c r="VDU105" s="197"/>
      <c r="VDV105" s="197"/>
      <c r="VDW105" s="197"/>
      <c r="VDX105" s="197"/>
      <c r="VDY105" s="197"/>
      <c r="VDZ105" s="197"/>
      <c r="VEA105" s="197"/>
      <c r="VEB105" s="197"/>
      <c r="VEC105" s="197"/>
      <c r="VED105" s="197"/>
      <c r="VEE105" s="197"/>
      <c r="VEF105" s="197"/>
      <c r="VEG105" s="197"/>
      <c r="VEH105" s="197"/>
      <c r="VEI105" s="197"/>
      <c r="VEJ105" s="197"/>
      <c r="VEK105" s="197"/>
      <c r="VEL105" s="197"/>
      <c r="VEM105" s="197"/>
      <c r="VEN105" s="197"/>
      <c r="VEO105" s="197"/>
      <c r="VEP105" s="197"/>
      <c r="VEQ105" s="197"/>
      <c r="VER105" s="197"/>
      <c r="VES105" s="197"/>
      <c r="VET105" s="197"/>
      <c r="VEU105" s="197"/>
      <c r="VEV105" s="197"/>
      <c r="VEW105" s="197"/>
      <c r="VEX105" s="197"/>
      <c r="VEY105" s="197"/>
      <c r="VEZ105" s="197"/>
      <c r="VFA105" s="197"/>
      <c r="VFB105" s="197"/>
      <c r="VFC105" s="197"/>
      <c r="VFD105" s="197"/>
      <c r="VFE105" s="197"/>
      <c r="VFF105" s="197"/>
      <c r="VFG105" s="197"/>
      <c r="VFH105" s="197"/>
      <c r="VFI105" s="197"/>
      <c r="VFJ105" s="197"/>
      <c r="VFK105" s="197"/>
      <c r="VFL105" s="197"/>
      <c r="VFM105" s="197"/>
      <c r="VFN105" s="197"/>
      <c r="VFO105" s="197"/>
      <c r="VFP105" s="197"/>
      <c r="VFQ105" s="197"/>
      <c r="VFR105" s="197"/>
      <c r="VFS105" s="197"/>
      <c r="VFT105" s="197"/>
      <c r="VFU105" s="197"/>
      <c r="VFV105" s="197"/>
      <c r="VFW105" s="197"/>
      <c r="VFX105" s="197"/>
      <c r="VFY105" s="197"/>
      <c r="VFZ105" s="197"/>
      <c r="VGA105" s="197"/>
      <c r="VGB105" s="197"/>
      <c r="VGC105" s="197"/>
      <c r="VGD105" s="197"/>
      <c r="VGE105" s="197"/>
      <c r="VGF105" s="197"/>
      <c r="VGG105" s="197"/>
      <c r="VGH105" s="197"/>
      <c r="VGI105" s="197"/>
      <c r="VGJ105" s="197"/>
      <c r="VGK105" s="197"/>
      <c r="VGL105" s="197"/>
      <c r="VGM105" s="197"/>
      <c r="VGN105" s="197"/>
      <c r="VGO105" s="197"/>
      <c r="VGP105" s="197"/>
      <c r="VGQ105" s="197"/>
      <c r="VGR105" s="197"/>
      <c r="VGS105" s="197"/>
      <c r="VGT105" s="197"/>
      <c r="VGU105" s="197"/>
      <c r="VGV105" s="197"/>
      <c r="VGW105" s="197"/>
      <c r="VGX105" s="197"/>
      <c r="VGY105" s="197"/>
      <c r="VGZ105" s="197"/>
      <c r="VHA105" s="197"/>
      <c r="VHB105" s="197"/>
      <c r="VHC105" s="197"/>
      <c r="VHD105" s="197"/>
      <c r="VHE105" s="197"/>
      <c r="VHF105" s="197"/>
      <c r="VHG105" s="197"/>
      <c r="VHH105" s="197"/>
      <c r="VHI105" s="197"/>
      <c r="VHJ105" s="197"/>
      <c r="VHK105" s="197"/>
      <c r="VHL105" s="197"/>
      <c r="VHM105" s="197"/>
      <c r="VHN105" s="197"/>
      <c r="VHO105" s="197"/>
      <c r="VHP105" s="197"/>
      <c r="VHQ105" s="197"/>
      <c r="VHR105" s="197"/>
      <c r="VHS105" s="197"/>
      <c r="VHT105" s="197"/>
      <c r="VHU105" s="197"/>
      <c r="VHV105" s="197"/>
      <c r="VHW105" s="197"/>
      <c r="VHX105" s="197"/>
      <c r="VHY105" s="197"/>
      <c r="VHZ105" s="197"/>
      <c r="VIA105" s="197"/>
      <c r="VIB105" s="197"/>
      <c r="VIC105" s="197"/>
      <c r="VID105" s="197"/>
      <c r="VIE105" s="197"/>
      <c r="VIF105" s="197"/>
      <c r="VIG105" s="197"/>
      <c r="VIH105" s="197"/>
      <c r="VII105" s="197"/>
      <c r="VIJ105" s="197"/>
      <c r="VIK105" s="197"/>
      <c r="VIL105" s="197"/>
      <c r="VIM105" s="197"/>
      <c r="VIN105" s="197"/>
      <c r="VIO105" s="197"/>
      <c r="VIP105" s="197"/>
      <c r="VIQ105" s="197"/>
      <c r="VIR105" s="197"/>
      <c r="VIS105" s="197"/>
      <c r="VIT105" s="197"/>
      <c r="VIU105" s="197"/>
      <c r="VIV105" s="197"/>
      <c r="VIW105" s="197"/>
      <c r="VIX105" s="197"/>
      <c r="VIY105" s="197"/>
      <c r="VIZ105" s="197"/>
      <c r="VJA105" s="197"/>
      <c r="VJB105" s="197"/>
      <c r="VJC105" s="197"/>
      <c r="VJD105" s="197"/>
      <c r="VJE105" s="197"/>
      <c r="VJF105" s="197"/>
      <c r="VJG105" s="197"/>
      <c r="VJH105" s="197"/>
      <c r="VJI105" s="197"/>
      <c r="VJJ105" s="197"/>
      <c r="VJK105" s="197"/>
      <c r="VJL105" s="197"/>
      <c r="VJM105" s="197"/>
      <c r="VJN105" s="197"/>
      <c r="VJO105" s="197"/>
      <c r="VJP105" s="197"/>
      <c r="VJQ105" s="197"/>
      <c r="VJR105" s="197"/>
      <c r="VJS105" s="197"/>
      <c r="VJT105" s="197"/>
      <c r="VJU105" s="197"/>
      <c r="VJV105" s="197"/>
      <c r="VJW105" s="197"/>
      <c r="VJX105" s="197"/>
      <c r="VJY105" s="197"/>
      <c r="VJZ105" s="197"/>
      <c r="VKA105" s="197"/>
      <c r="VKB105" s="197"/>
      <c r="VKC105" s="197"/>
      <c r="VKD105" s="197"/>
      <c r="VKE105" s="197"/>
      <c r="VKF105" s="197"/>
      <c r="VKG105" s="197"/>
      <c r="VKH105" s="197"/>
      <c r="VKI105" s="197"/>
      <c r="VKJ105" s="197"/>
      <c r="VKK105" s="197"/>
      <c r="VKL105" s="197"/>
      <c r="VKM105" s="197"/>
      <c r="VKN105" s="197"/>
      <c r="VKO105" s="197"/>
      <c r="VKP105" s="197"/>
      <c r="VKQ105" s="197"/>
      <c r="VKR105" s="197"/>
      <c r="VKS105" s="197"/>
      <c r="VKT105" s="197"/>
      <c r="VKU105" s="197"/>
      <c r="VKV105" s="197"/>
      <c r="VKW105" s="197"/>
      <c r="VKX105" s="197"/>
      <c r="VKY105" s="197"/>
      <c r="VKZ105" s="197"/>
      <c r="VLA105" s="197"/>
      <c r="VLB105" s="197"/>
      <c r="VLC105" s="197"/>
      <c r="VLD105" s="197"/>
      <c r="VLE105" s="197"/>
      <c r="VLF105" s="197"/>
      <c r="VLG105" s="197"/>
      <c r="VLH105" s="197"/>
      <c r="VLI105" s="197"/>
      <c r="VLJ105" s="197"/>
      <c r="VLK105" s="197"/>
      <c r="VLL105" s="197"/>
      <c r="VLM105" s="197"/>
      <c r="VLN105" s="197"/>
      <c r="VLO105" s="197"/>
      <c r="VLP105" s="197"/>
      <c r="VLQ105" s="197"/>
      <c r="VLR105" s="197"/>
      <c r="VLS105" s="197"/>
      <c r="VLT105" s="197"/>
      <c r="VLU105" s="197"/>
      <c r="VLV105" s="197"/>
      <c r="VLW105" s="197"/>
      <c r="VLX105" s="197"/>
      <c r="VLY105" s="197"/>
      <c r="VLZ105" s="197"/>
      <c r="VMA105" s="197"/>
      <c r="VMB105" s="197"/>
      <c r="VMC105" s="197"/>
      <c r="VMD105" s="197"/>
      <c r="VME105" s="197"/>
      <c r="VMF105" s="197"/>
      <c r="VMG105" s="197"/>
      <c r="VMH105" s="197"/>
      <c r="VMI105" s="197"/>
      <c r="VMJ105" s="197"/>
      <c r="VMK105" s="197"/>
      <c r="VML105" s="197"/>
      <c r="VMM105" s="197"/>
      <c r="VMN105" s="197"/>
      <c r="VMO105" s="197"/>
      <c r="VMP105" s="197"/>
      <c r="VMQ105" s="197"/>
      <c r="VMR105" s="197"/>
      <c r="VMS105" s="197"/>
      <c r="VMT105" s="197"/>
      <c r="VMU105" s="197"/>
      <c r="VMV105" s="197"/>
      <c r="VMW105" s="197"/>
      <c r="VMX105" s="197"/>
      <c r="VMY105" s="197"/>
      <c r="VMZ105" s="197"/>
      <c r="VNA105" s="197"/>
      <c r="VNB105" s="197"/>
      <c r="VNC105" s="197"/>
      <c r="VND105" s="197"/>
      <c r="VNE105" s="197"/>
      <c r="VNF105" s="197"/>
      <c r="VNG105" s="197"/>
      <c r="VNH105" s="197"/>
      <c r="VNI105" s="197"/>
      <c r="VNJ105" s="197"/>
      <c r="VNK105" s="197"/>
      <c r="VNL105" s="197"/>
      <c r="VNM105" s="197"/>
      <c r="VNN105" s="197"/>
      <c r="VNO105" s="197"/>
      <c r="VNP105" s="197"/>
      <c r="VNQ105" s="197"/>
      <c r="VNR105" s="197"/>
      <c r="VNS105" s="197"/>
      <c r="VNT105" s="197"/>
      <c r="VNU105" s="197"/>
      <c r="VNV105" s="197"/>
      <c r="VNW105" s="197"/>
      <c r="VNX105" s="197"/>
      <c r="VNY105" s="197"/>
      <c r="VNZ105" s="197"/>
      <c r="VOA105" s="197"/>
      <c r="VOB105" s="197"/>
      <c r="VOC105" s="197"/>
      <c r="VOD105" s="197"/>
      <c r="VOE105" s="197"/>
      <c r="VOF105" s="197"/>
      <c r="VOG105" s="197"/>
      <c r="VOH105" s="197"/>
      <c r="VOI105" s="197"/>
      <c r="VOJ105" s="197"/>
      <c r="VOK105" s="197"/>
      <c r="VOL105" s="197"/>
      <c r="VOM105" s="197"/>
      <c r="VON105" s="197"/>
      <c r="VOO105" s="197"/>
      <c r="VOP105" s="197"/>
      <c r="VOQ105" s="197"/>
      <c r="VOR105" s="197"/>
      <c r="VOS105" s="197"/>
      <c r="VOT105" s="197"/>
      <c r="VOU105" s="197"/>
      <c r="VOV105" s="197"/>
      <c r="VOW105" s="197"/>
      <c r="VOX105" s="197"/>
      <c r="VOY105" s="197"/>
      <c r="VOZ105" s="197"/>
      <c r="VPA105" s="197"/>
      <c r="VPB105" s="197"/>
      <c r="VPC105" s="197"/>
      <c r="VPD105" s="197"/>
      <c r="VPE105" s="197"/>
      <c r="VPF105" s="197"/>
      <c r="VPG105" s="197"/>
      <c r="VPH105" s="197"/>
      <c r="VPI105" s="197"/>
      <c r="VPJ105" s="197"/>
      <c r="VPK105" s="197"/>
      <c r="VPL105" s="197"/>
      <c r="VPM105" s="197"/>
      <c r="VPN105" s="197"/>
      <c r="VPO105" s="197"/>
      <c r="VPP105" s="197"/>
      <c r="VPQ105" s="197"/>
      <c r="VPR105" s="197"/>
      <c r="VPS105" s="197"/>
      <c r="VPT105" s="197"/>
      <c r="VPU105" s="197"/>
      <c r="VPV105" s="197"/>
      <c r="VPW105" s="197"/>
      <c r="VPX105" s="197"/>
      <c r="VPY105" s="197"/>
      <c r="VPZ105" s="197"/>
      <c r="VQA105" s="197"/>
      <c r="VQB105" s="197"/>
      <c r="VQC105" s="197"/>
      <c r="VQD105" s="197"/>
      <c r="VQE105" s="197"/>
      <c r="VQF105" s="197"/>
      <c r="VQG105" s="197"/>
      <c r="VQH105" s="197"/>
      <c r="VQI105" s="197"/>
      <c r="VQJ105" s="197"/>
      <c r="VQK105" s="197"/>
      <c r="VQL105" s="197"/>
      <c r="VQM105" s="197"/>
      <c r="VQN105" s="197"/>
      <c r="VQO105" s="197"/>
      <c r="VQP105" s="197"/>
      <c r="VQQ105" s="197"/>
      <c r="VQR105" s="197"/>
      <c r="VQS105" s="197"/>
      <c r="VQT105" s="197"/>
      <c r="VQU105" s="197"/>
      <c r="VQV105" s="197"/>
      <c r="VQW105" s="197"/>
      <c r="VQX105" s="197"/>
      <c r="VQY105" s="197"/>
      <c r="VQZ105" s="197"/>
      <c r="VRA105" s="197"/>
      <c r="VRB105" s="197"/>
      <c r="VRC105" s="197"/>
      <c r="VRD105" s="197"/>
      <c r="VRE105" s="197"/>
      <c r="VRF105" s="197"/>
      <c r="VRG105" s="197"/>
      <c r="VRH105" s="197"/>
      <c r="VRI105" s="197"/>
      <c r="VRJ105" s="197"/>
      <c r="VRK105" s="197"/>
      <c r="VRL105" s="197"/>
      <c r="VRM105" s="197"/>
      <c r="VRN105" s="197"/>
      <c r="VRO105" s="197"/>
      <c r="VRP105" s="197"/>
      <c r="VRQ105" s="197"/>
      <c r="VRR105" s="197"/>
      <c r="VRS105" s="197"/>
      <c r="VRT105" s="197"/>
      <c r="VRU105" s="197"/>
      <c r="VRV105" s="197"/>
      <c r="VRW105" s="197"/>
      <c r="VRX105" s="197"/>
      <c r="VRY105" s="197"/>
      <c r="VRZ105" s="197"/>
      <c r="VSA105" s="197"/>
      <c r="VSB105" s="197"/>
      <c r="VSC105" s="197"/>
      <c r="VSD105" s="197"/>
      <c r="VSE105" s="197"/>
      <c r="VSF105" s="197"/>
      <c r="VSG105" s="197"/>
      <c r="VSH105" s="197"/>
      <c r="VSI105" s="197"/>
      <c r="VSJ105" s="197"/>
      <c r="VSK105" s="197"/>
      <c r="VSL105" s="197"/>
      <c r="VSM105" s="197"/>
      <c r="VSN105" s="197"/>
      <c r="VSO105" s="197"/>
      <c r="VSP105" s="197"/>
      <c r="VSQ105" s="197"/>
      <c r="VSR105" s="197"/>
      <c r="VSS105" s="197"/>
      <c r="VST105" s="197"/>
      <c r="VSU105" s="197"/>
      <c r="VSV105" s="197"/>
      <c r="VSW105" s="197"/>
      <c r="VSX105" s="197"/>
      <c r="VSY105" s="197"/>
      <c r="VSZ105" s="197"/>
      <c r="VTA105" s="197"/>
      <c r="VTB105" s="197"/>
      <c r="VTC105" s="197"/>
      <c r="VTD105" s="197"/>
      <c r="VTE105" s="197"/>
      <c r="VTF105" s="197"/>
      <c r="VTG105" s="197"/>
      <c r="VTH105" s="197"/>
      <c r="VTI105" s="197"/>
      <c r="VTJ105" s="197"/>
      <c r="VTK105" s="197"/>
      <c r="VTL105" s="197"/>
      <c r="VTM105" s="197"/>
      <c r="VTN105" s="197"/>
      <c r="VTO105" s="197"/>
      <c r="VTP105" s="197"/>
      <c r="VTQ105" s="197"/>
      <c r="VTR105" s="197"/>
      <c r="VTS105" s="197"/>
      <c r="VTT105" s="197"/>
      <c r="VTU105" s="197"/>
      <c r="VTV105" s="197"/>
      <c r="VTW105" s="197"/>
      <c r="VTX105" s="197"/>
      <c r="VTY105" s="197"/>
      <c r="VTZ105" s="197"/>
      <c r="VUA105" s="197"/>
      <c r="VUB105" s="197"/>
      <c r="VUC105" s="197"/>
      <c r="VUD105" s="197"/>
      <c r="VUE105" s="197"/>
      <c r="VUF105" s="197"/>
      <c r="VUG105" s="197"/>
      <c r="VUH105" s="197"/>
      <c r="VUI105" s="197"/>
      <c r="VUJ105" s="197"/>
      <c r="VUK105" s="197"/>
      <c r="VUL105" s="197"/>
      <c r="VUM105" s="197"/>
      <c r="VUN105" s="197"/>
      <c r="VUO105" s="197"/>
      <c r="VUP105" s="197"/>
      <c r="VUQ105" s="197"/>
      <c r="VUR105" s="197"/>
      <c r="VUS105" s="197"/>
      <c r="VUT105" s="197"/>
      <c r="VUU105" s="197"/>
      <c r="VUV105" s="197"/>
      <c r="VUW105" s="197"/>
      <c r="VUX105" s="197"/>
      <c r="VUY105" s="197"/>
      <c r="VUZ105" s="197"/>
      <c r="VVA105" s="197"/>
      <c r="VVB105" s="197"/>
      <c r="VVC105" s="197"/>
      <c r="VVD105" s="197"/>
      <c r="VVE105" s="197"/>
      <c r="VVF105" s="197"/>
      <c r="VVG105" s="197"/>
      <c r="VVH105" s="197"/>
      <c r="VVI105" s="197"/>
      <c r="VVJ105" s="197"/>
      <c r="VVK105" s="197"/>
      <c r="VVL105" s="197"/>
      <c r="VVM105" s="197"/>
      <c r="VVN105" s="197"/>
      <c r="VVO105" s="197"/>
      <c r="VVP105" s="197"/>
      <c r="VVQ105" s="197"/>
      <c r="VVR105" s="197"/>
      <c r="VVS105" s="197"/>
      <c r="VVT105" s="197"/>
      <c r="VVU105" s="197"/>
      <c r="VVV105" s="197"/>
      <c r="VVW105" s="197"/>
      <c r="VVX105" s="197"/>
      <c r="VVY105" s="197"/>
      <c r="VVZ105" s="197"/>
      <c r="VWA105" s="197"/>
      <c r="VWB105" s="197"/>
      <c r="VWC105" s="197"/>
      <c r="VWD105" s="197"/>
      <c r="VWE105" s="197"/>
      <c r="VWF105" s="197"/>
      <c r="VWG105" s="197"/>
      <c r="VWH105" s="197"/>
      <c r="VWI105" s="197"/>
      <c r="VWJ105" s="197"/>
      <c r="VWK105" s="197"/>
      <c r="VWL105" s="197"/>
      <c r="VWM105" s="197"/>
      <c r="VWN105" s="197"/>
      <c r="VWO105" s="197"/>
      <c r="VWP105" s="197"/>
      <c r="VWQ105" s="197"/>
      <c r="VWR105" s="197"/>
      <c r="VWS105" s="197"/>
      <c r="VWT105" s="197"/>
      <c r="VWU105" s="197"/>
      <c r="VWV105" s="197"/>
      <c r="VWW105" s="197"/>
      <c r="VWX105" s="197"/>
      <c r="VWY105" s="197"/>
      <c r="VWZ105" s="197"/>
      <c r="VXA105" s="197"/>
      <c r="VXB105" s="197"/>
      <c r="VXC105" s="197"/>
      <c r="VXD105" s="197"/>
      <c r="VXE105" s="197"/>
      <c r="VXF105" s="197"/>
      <c r="VXG105" s="197"/>
      <c r="VXH105" s="197"/>
      <c r="VXI105" s="197"/>
      <c r="VXJ105" s="197"/>
      <c r="VXK105" s="197"/>
      <c r="VXL105" s="197"/>
      <c r="VXM105" s="197"/>
      <c r="VXN105" s="197"/>
      <c r="VXO105" s="197"/>
      <c r="VXP105" s="197"/>
      <c r="VXQ105" s="197"/>
      <c r="VXR105" s="197"/>
      <c r="VXS105" s="197"/>
      <c r="VXT105" s="197"/>
      <c r="VXU105" s="197"/>
      <c r="VXV105" s="197"/>
      <c r="VXW105" s="197"/>
      <c r="VXX105" s="197"/>
      <c r="VXY105" s="197"/>
      <c r="VXZ105" s="197"/>
      <c r="VYA105" s="197"/>
      <c r="VYB105" s="197"/>
      <c r="VYC105" s="197"/>
      <c r="VYD105" s="197"/>
      <c r="VYE105" s="197"/>
      <c r="VYF105" s="197"/>
      <c r="VYG105" s="197"/>
      <c r="VYH105" s="197"/>
      <c r="VYI105" s="197"/>
      <c r="VYJ105" s="197"/>
      <c r="VYK105" s="197"/>
      <c r="VYL105" s="197"/>
      <c r="VYM105" s="197"/>
      <c r="VYN105" s="197"/>
      <c r="VYO105" s="197"/>
      <c r="VYP105" s="197"/>
      <c r="VYQ105" s="197"/>
      <c r="VYR105" s="197"/>
      <c r="VYS105" s="197"/>
      <c r="VYT105" s="197"/>
      <c r="VYU105" s="197"/>
      <c r="VYV105" s="197"/>
      <c r="VYW105" s="197"/>
      <c r="VYX105" s="197"/>
      <c r="VYY105" s="197"/>
      <c r="VYZ105" s="197"/>
      <c r="VZA105" s="197"/>
      <c r="VZB105" s="197"/>
      <c r="VZC105" s="197"/>
      <c r="VZD105" s="197"/>
      <c r="VZE105" s="197"/>
      <c r="VZF105" s="197"/>
      <c r="VZG105" s="197"/>
      <c r="VZH105" s="197"/>
      <c r="VZI105" s="197"/>
      <c r="VZJ105" s="197"/>
      <c r="VZK105" s="197"/>
      <c r="VZL105" s="197"/>
      <c r="VZM105" s="197"/>
      <c r="VZN105" s="197"/>
      <c r="VZO105" s="197"/>
      <c r="VZP105" s="197"/>
      <c r="VZQ105" s="197"/>
      <c r="VZR105" s="197"/>
      <c r="VZS105" s="197"/>
      <c r="VZT105" s="197"/>
      <c r="VZU105" s="197"/>
      <c r="VZV105" s="197"/>
      <c r="VZW105" s="197"/>
      <c r="VZX105" s="197"/>
      <c r="VZY105" s="197"/>
      <c r="VZZ105" s="197"/>
      <c r="WAA105" s="197"/>
      <c r="WAB105" s="197"/>
      <c r="WAC105" s="197"/>
      <c r="WAD105" s="197"/>
      <c r="WAE105" s="197"/>
      <c r="WAF105" s="197"/>
      <c r="WAG105" s="197"/>
      <c r="WAH105" s="197"/>
      <c r="WAI105" s="197"/>
      <c r="WAJ105" s="197"/>
      <c r="WAK105" s="197"/>
      <c r="WAL105" s="197"/>
      <c r="WAM105" s="197"/>
      <c r="WAN105" s="197"/>
      <c r="WAO105" s="197"/>
      <c r="WAP105" s="197"/>
      <c r="WAQ105" s="197"/>
      <c r="WAR105" s="197"/>
      <c r="WAS105" s="197"/>
      <c r="WAT105" s="197"/>
      <c r="WAU105" s="197"/>
      <c r="WAV105" s="197"/>
      <c r="WAW105" s="197"/>
      <c r="WAX105" s="197"/>
      <c r="WAY105" s="197"/>
      <c r="WAZ105" s="197"/>
      <c r="WBA105" s="197"/>
      <c r="WBB105" s="197"/>
      <c r="WBC105" s="197"/>
      <c r="WBD105" s="197"/>
      <c r="WBE105" s="197"/>
      <c r="WBF105" s="197"/>
      <c r="WBG105" s="197"/>
      <c r="WBH105" s="197"/>
      <c r="WBI105" s="197"/>
      <c r="WBJ105" s="197"/>
      <c r="WBK105" s="197"/>
      <c r="WBL105" s="197"/>
      <c r="WBM105" s="197"/>
      <c r="WBN105" s="197"/>
      <c r="WBO105" s="197"/>
      <c r="WBP105" s="197"/>
      <c r="WBQ105" s="197"/>
      <c r="WBR105" s="197"/>
      <c r="WBS105" s="197"/>
      <c r="WBT105" s="197"/>
      <c r="WBU105" s="197"/>
      <c r="WBV105" s="197"/>
      <c r="WBW105" s="197"/>
      <c r="WBX105" s="197"/>
      <c r="WBY105" s="197"/>
      <c r="WBZ105" s="197"/>
      <c r="WCA105" s="197"/>
      <c r="WCB105" s="197"/>
      <c r="WCC105" s="197"/>
      <c r="WCD105" s="197"/>
      <c r="WCE105" s="197"/>
      <c r="WCF105" s="197"/>
      <c r="WCG105" s="197"/>
      <c r="WCH105" s="197"/>
      <c r="WCI105" s="197"/>
      <c r="WCJ105" s="197"/>
      <c r="WCK105" s="197"/>
      <c r="WCL105" s="197"/>
      <c r="WCM105" s="197"/>
      <c r="WCN105" s="197"/>
      <c r="WCO105" s="197"/>
      <c r="WCP105" s="197"/>
      <c r="WCQ105" s="197"/>
      <c r="WCR105" s="197"/>
      <c r="WCS105" s="197"/>
      <c r="WCT105" s="197"/>
      <c r="WCU105" s="197"/>
      <c r="WCV105" s="197"/>
      <c r="WCW105" s="197"/>
      <c r="WCX105" s="197"/>
      <c r="WCY105" s="197"/>
      <c r="WCZ105" s="197"/>
      <c r="WDA105" s="197"/>
      <c r="WDB105" s="197"/>
      <c r="WDC105" s="197"/>
      <c r="WDD105" s="197"/>
      <c r="WDE105" s="197"/>
      <c r="WDF105" s="197"/>
      <c r="WDG105" s="197"/>
      <c r="WDH105" s="197"/>
      <c r="WDI105" s="197"/>
      <c r="WDJ105" s="197"/>
      <c r="WDK105" s="197"/>
      <c r="WDL105" s="197"/>
      <c r="WDM105" s="197"/>
      <c r="WDN105" s="197"/>
      <c r="WDO105" s="197"/>
      <c r="WDP105" s="197"/>
      <c r="WDQ105" s="197"/>
      <c r="WDR105" s="197"/>
      <c r="WDS105" s="197"/>
      <c r="WDT105" s="197"/>
      <c r="WDU105" s="197"/>
      <c r="WDV105" s="197"/>
      <c r="WDW105" s="197"/>
      <c r="WDX105" s="197"/>
      <c r="WDY105" s="197"/>
      <c r="WDZ105" s="197"/>
      <c r="WEA105" s="197"/>
      <c r="WEB105" s="197"/>
      <c r="WEC105" s="197"/>
      <c r="WED105" s="197"/>
      <c r="WEE105" s="197"/>
      <c r="WEF105" s="197"/>
      <c r="WEG105" s="197"/>
      <c r="WEH105" s="197"/>
      <c r="WEI105" s="197"/>
      <c r="WEJ105" s="197"/>
      <c r="WEK105" s="197"/>
      <c r="WEL105" s="197"/>
      <c r="WEM105" s="197"/>
      <c r="WEN105" s="197"/>
      <c r="WEO105" s="197"/>
      <c r="WEP105" s="197"/>
      <c r="WEQ105" s="197"/>
      <c r="WER105" s="197"/>
      <c r="WES105" s="197"/>
      <c r="WET105" s="197"/>
      <c r="WEU105" s="197"/>
      <c r="WEV105" s="197"/>
      <c r="WEW105" s="197"/>
      <c r="WEX105" s="197"/>
      <c r="WEY105" s="197"/>
      <c r="WEZ105" s="197"/>
      <c r="WFA105" s="197"/>
      <c r="WFB105" s="197"/>
      <c r="WFC105" s="197"/>
      <c r="WFD105" s="197"/>
      <c r="WFE105" s="197"/>
      <c r="WFF105" s="197"/>
      <c r="WFG105" s="197"/>
      <c r="WFH105" s="197"/>
      <c r="WFI105" s="197"/>
      <c r="WFJ105" s="197"/>
      <c r="WFK105" s="197"/>
      <c r="WFL105" s="197"/>
      <c r="WFM105" s="197"/>
      <c r="WFN105" s="197"/>
      <c r="WFO105" s="197"/>
      <c r="WFP105" s="197"/>
      <c r="WFQ105" s="197"/>
      <c r="WFR105" s="197"/>
      <c r="WFS105" s="197"/>
      <c r="WFT105" s="197"/>
      <c r="WFU105" s="197"/>
      <c r="WFV105" s="197"/>
      <c r="WFW105" s="197"/>
      <c r="WFX105" s="197"/>
      <c r="WFY105" s="197"/>
      <c r="WFZ105" s="197"/>
      <c r="WGA105" s="197"/>
      <c r="WGB105" s="197"/>
      <c r="WGC105" s="197"/>
      <c r="WGD105" s="197"/>
      <c r="WGE105" s="197"/>
      <c r="WGF105" s="197"/>
      <c r="WGG105" s="197"/>
      <c r="WGH105" s="197"/>
      <c r="WGI105" s="197"/>
      <c r="WGJ105" s="197"/>
      <c r="WGK105" s="197"/>
      <c r="WGL105" s="197"/>
      <c r="WGM105" s="197"/>
      <c r="WGN105" s="197"/>
      <c r="WGO105" s="197"/>
      <c r="WGP105" s="197"/>
      <c r="WGQ105" s="197"/>
      <c r="WGR105" s="197"/>
      <c r="WGS105" s="197"/>
      <c r="WGT105" s="197"/>
      <c r="WGU105" s="197"/>
      <c r="WGV105" s="197"/>
      <c r="WGW105" s="197"/>
      <c r="WGX105" s="197"/>
      <c r="WGY105" s="197"/>
      <c r="WGZ105" s="197"/>
      <c r="WHA105" s="197"/>
      <c r="WHB105" s="197"/>
      <c r="WHC105" s="197"/>
      <c r="WHD105" s="197"/>
      <c r="WHE105" s="197"/>
      <c r="WHF105" s="197"/>
      <c r="WHG105" s="197"/>
      <c r="WHH105" s="197"/>
      <c r="WHI105" s="197"/>
      <c r="WHJ105" s="197"/>
      <c r="WHK105" s="197"/>
      <c r="WHL105" s="197"/>
      <c r="WHM105" s="197"/>
      <c r="WHN105" s="197"/>
      <c r="WHO105" s="197"/>
      <c r="WHP105" s="197"/>
      <c r="WHQ105" s="197"/>
      <c r="WHR105" s="197"/>
      <c r="WHS105" s="197"/>
      <c r="WHT105" s="197"/>
      <c r="WHU105" s="197"/>
      <c r="WHV105" s="197"/>
      <c r="WHW105" s="197"/>
      <c r="WHX105" s="197"/>
      <c r="WHY105" s="197"/>
      <c r="WHZ105" s="197"/>
      <c r="WIA105" s="197"/>
      <c r="WIB105" s="197"/>
      <c r="WIC105" s="197"/>
      <c r="WID105" s="197"/>
      <c r="WIE105" s="197"/>
      <c r="WIF105" s="197"/>
      <c r="WIG105" s="197"/>
      <c r="WIH105" s="197"/>
      <c r="WII105" s="197"/>
      <c r="WIJ105" s="197"/>
      <c r="WIK105" s="197"/>
      <c r="WIL105" s="197"/>
      <c r="WIM105" s="197"/>
      <c r="WIN105" s="197"/>
      <c r="WIO105" s="197"/>
      <c r="WIP105" s="197"/>
      <c r="WIQ105" s="197"/>
      <c r="WIR105" s="197"/>
      <c r="WIS105" s="197"/>
      <c r="WIT105" s="197"/>
      <c r="WIU105" s="197"/>
      <c r="WIV105" s="197"/>
      <c r="WIW105" s="197"/>
      <c r="WIX105" s="197"/>
      <c r="WIY105" s="197"/>
      <c r="WIZ105" s="197"/>
      <c r="WJA105" s="197"/>
      <c r="WJB105" s="197"/>
      <c r="WJC105" s="197"/>
      <c r="WJD105" s="197"/>
      <c r="WJE105" s="197"/>
      <c r="WJF105" s="197"/>
      <c r="WJG105" s="197"/>
      <c r="WJH105" s="197"/>
      <c r="WJI105" s="197"/>
      <c r="WJJ105" s="197"/>
      <c r="WJK105" s="197"/>
      <c r="WJL105" s="197"/>
      <c r="WJM105" s="197"/>
      <c r="WJN105" s="197"/>
      <c r="WJO105" s="197"/>
      <c r="WJP105" s="197"/>
      <c r="WJQ105" s="197"/>
      <c r="WJR105" s="197"/>
      <c r="WJS105" s="197"/>
      <c r="WJT105" s="197"/>
      <c r="WJU105" s="197"/>
      <c r="WJV105" s="197"/>
      <c r="WJW105" s="197"/>
      <c r="WJX105" s="197"/>
      <c r="WJY105" s="197"/>
      <c r="WJZ105" s="197"/>
      <c r="WKA105" s="197"/>
      <c r="WKB105" s="197"/>
      <c r="WKC105" s="197"/>
      <c r="WKD105" s="197"/>
      <c r="WKE105" s="197"/>
      <c r="WKF105" s="197"/>
      <c r="WKG105" s="197"/>
      <c r="WKH105" s="197"/>
      <c r="WKI105" s="197"/>
      <c r="WKJ105" s="197"/>
      <c r="WKK105" s="197"/>
      <c r="WKL105" s="197"/>
      <c r="WKM105" s="197"/>
      <c r="WKN105" s="197"/>
      <c r="WKO105" s="197"/>
      <c r="WKP105" s="197"/>
      <c r="WKQ105" s="197"/>
      <c r="WKR105" s="197"/>
      <c r="WKS105" s="197"/>
      <c r="WKT105" s="197"/>
      <c r="WKU105" s="197"/>
      <c r="WKV105" s="197"/>
      <c r="WKW105" s="197"/>
      <c r="WKX105" s="197"/>
      <c r="WKY105" s="197"/>
      <c r="WKZ105" s="197"/>
      <c r="WLA105" s="197"/>
      <c r="WLB105" s="197"/>
      <c r="WLC105" s="197"/>
      <c r="WLD105" s="197"/>
      <c r="WLE105" s="197"/>
      <c r="WLF105" s="197"/>
      <c r="WLG105" s="197"/>
      <c r="WLH105" s="197"/>
      <c r="WLI105" s="197"/>
      <c r="WLJ105" s="197"/>
      <c r="WLK105" s="197"/>
      <c r="WLL105" s="197"/>
      <c r="WLM105" s="197"/>
      <c r="WLN105" s="197"/>
      <c r="WLO105" s="197"/>
      <c r="WLP105" s="197"/>
      <c r="WLQ105" s="197"/>
      <c r="WLR105" s="197"/>
      <c r="WLS105" s="197"/>
      <c r="WLT105" s="197"/>
      <c r="WLU105" s="197"/>
      <c r="WLV105" s="197"/>
      <c r="WLW105" s="197"/>
      <c r="WLX105" s="197"/>
      <c r="WLY105" s="197"/>
      <c r="WLZ105" s="197"/>
      <c r="WMA105" s="197"/>
      <c r="WMB105" s="197"/>
      <c r="WMC105" s="197"/>
      <c r="WMD105" s="197"/>
      <c r="WME105" s="197"/>
      <c r="WMF105" s="197"/>
      <c r="WMG105" s="197"/>
      <c r="WMH105" s="197"/>
      <c r="WMI105" s="197"/>
      <c r="WMJ105" s="197"/>
      <c r="WMK105" s="197"/>
      <c r="WML105" s="197"/>
      <c r="WMM105" s="197"/>
      <c r="WMN105" s="197"/>
      <c r="WMO105" s="197"/>
      <c r="WMP105" s="197"/>
      <c r="WMQ105" s="197"/>
      <c r="WMR105" s="197"/>
      <c r="WMS105" s="197"/>
      <c r="WMT105" s="197"/>
      <c r="WMU105" s="197"/>
      <c r="WMV105" s="197"/>
      <c r="WMW105" s="197"/>
      <c r="WMX105" s="197"/>
      <c r="WMY105" s="197"/>
      <c r="WMZ105" s="197"/>
      <c r="WNA105" s="197"/>
      <c r="WNB105" s="197"/>
      <c r="WNC105" s="197"/>
      <c r="WND105" s="197"/>
      <c r="WNE105" s="197"/>
      <c r="WNF105" s="197"/>
      <c r="WNG105" s="197"/>
      <c r="WNH105" s="197"/>
      <c r="WNI105" s="197"/>
      <c r="WNJ105" s="197"/>
      <c r="WNK105" s="197"/>
      <c r="WNL105" s="197"/>
      <c r="WNM105" s="197"/>
      <c r="WNN105" s="197"/>
      <c r="WNO105" s="197"/>
      <c r="WNP105" s="197"/>
      <c r="WNQ105" s="197"/>
      <c r="WNR105" s="197"/>
      <c r="WNS105" s="197"/>
      <c r="WNT105" s="197"/>
      <c r="WNU105" s="197"/>
      <c r="WNV105" s="197"/>
      <c r="WNW105" s="197"/>
      <c r="WNX105" s="197"/>
      <c r="WNY105" s="197"/>
      <c r="WNZ105" s="197"/>
      <c r="WOA105" s="197"/>
      <c r="WOB105" s="197"/>
      <c r="WOC105" s="197"/>
      <c r="WOD105" s="197"/>
      <c r="WOE105" s="197"/>
      <c r="WOF105" s="197"/>
      <c r="WOG105" s="197"/>
      <c r="WOH105" s="197"/>
      <c r="WOI105" s="197"/>
      <c r="WOJ105" s="197"/>
      <c r="WOK105" s="197"/>
      <c r="WOL105" s="197"/>
      <c r="WOM105" s="197"/>
      <c r="WON105" s="197"/>
      <c r="WOO105" s="197"/>
      <c r="WOP105" s="197"/>
      <c r="WOQ105" s="197"/>
      <c r="WOR105" s="197"/>
      <c r="WOS105" s="197"/>
      <c r="WOT105" s="197"/>
      <c r="WOU105" s="197"/>
      <c r="WOV105" s="197"/>
      <c r="WOW105" s="197"/>
      <c r="WOX105" s="197"/>
      <c r="WOY105" s="197"/>
      <c r="WOZ105" s="197"/>
      <c r="WPA105" s="197"/>
      <c r="WPB105" s="197"/>
      <c r="WPC105" s="197"/>
      <c r="WPD105" s="197"/>
      <c r="WPE105" s="197"/>
      <c r="WPF105" s="197"/>
      <c r="WPG105" s="197"/>
      <c r="WPH105" s="197"/>
      <c r="WPI105" s="197"/>
      <c r="WPJ105" s="197"/>
      <c r="WPK105" s="197"/>
      <c r="WPL105" s="197"/>
      <c r="WPM105" s="197"/>
      <c r="WPN105" s="197"/>
      <c r="WPO105" s="197"/>
      <c r="WPP105" s="197"/>
      <c r="WPQ105" s="197"/>
      <c r="WPR105" s="197"/>
      <c r="WPS105" s="197"/>
      <c r="WPT105" s="197"/>
      <c r="WPU105" s="197"/>
      <c r="WPV105" s="197"/>
      <c r="WPW105" s="197"/>
      <c r="WPX105" s="197"/>
      <c r="WPY105" s="197"/>
      <c r="WPZ105" s="197"/>
      <c r="WQA105" s="197"/>
      <c r="WQB105" s="197"/>
      <c r="WQC105" s="197"/>
      <c r="WQD105" s="197"/>
      <c r="WQE105" s="197"/>
      <c r="WQF105" s="197"/>
      <c r="WQG105" s="197"/>
      <c r="WQH105" s="197"/>
      <c r="WQI105" s="197"/>
      <c r="WQJ105" s="197"/>
      <c r="WQK105" s="197"/>
      <c r="WQL105" s="197"/>
      <c r="WQM105" s="197"/>
      <c r="WQN105" s="197"/>
      <c r="WQO105" s="197"/>
      <c r="WQP105" s="197"/>
      <c r="WQQ105" s="197"/>
      <c r="WQR105" s="197"/>
      <c r="WQS105" s="197"/>
      <c r="WQT105" s="197"/>
      <c r="WQU105" s="197"/>
      <c r="WQV105" s="197"/>
      <c r="WQW105" s="197"/>
      <c r="WQX105" s="197"/>
      <c r="WQY105" s="197"/>
      <c r="WQZ105" s="197"/>
      <c r="WRA105" s="197"/>
      <c r="WRB105" s="197"/>
      <c r="WRC105" s="197"/>
      <c r="WRD105" s="197"/>
      <c r="WRE105" s="197"/>
      <c r="WRF105" s="197"/>
      <c r="WRG105" s="197"/>
      <c r="WRH105" s="197"/>
      <c r="WRI105" s="197"/>
      <c r="WRJ105" s="197"/>
      <c r="WRK105" s="197"/>
      <c r="WRL105" s="197"/>
      <c r="WRM105" s="197"/>
      <c r="WRN105" s="197"/>
      <c r="WRO105" s="197"/>
      <c r="WRP105" s="197"/>
      <c r="WRQ105" s="197"/>
      <c r="WRR105" s="197"/>
      <c r="WRS105" s="197"/>
      <c r="WRT105" s="197"/>
      <c r="WRU105" s="197"/>
      <c r="WRV105" s="197"/>
      <c r="WRW105" s="197"/>
      <c r="WRX105" s="197"/>
      <c r="WRY105" s="197"/>
      <c r="WRZ105" s="197"/>
      <c r="WSA105" s="197"/>
      <c r="WSB105" s="197"/>
      <c r="WSC105" s="197"/>
      <c r="WSD105" s="197"/>
      <c r="WSE105" s="197"/>
      <c r="WSF105" s="197"/>
      <c r="WSG105" s="197"/>
      <c r="WSH105" s="197"/>
      <c r="WSI105" s="197"/>
      <c r="WSJ105" s="197"/>
      <c r="WSK105" s="197"/>
      <c r="WSL105" s="197"/>
      <c r="WSM105" s="197"/>
      <c r="WSN105" s="197"/>
      <c r="WSO105" s="197"/>
      <c r="WSP105" s="197"/>
      <c r="WSQ105" s="197"/>
      <c r="WSR105" s="197"/>
      <c r="WSS105" s="197"/>
      <c r="WST105" s="197"/>
      <c r="WSU105" s="197"/>
      <c r="WSV105" s="197"/>
      <c r="WSW105" s="197"/>
      <c r="WSX105" s="197"/>
      <c r="WSY105" s="197"/>
      <c r="WSZ105" s="197"/>
      <c r="WTA105" s="197"/>
      <c r="WTB105" s="197"/>
      <c r="WTC105" s="197"/>
      <c r="WTD105" s="197"/>
      <c r="WTE105" s="197"/>
      <c r="WTF105" s="197"/>
      <c r="WTG105" s="197"/>
      <c r="WTH105" s="197"/>
      <c r="WTI105" s="197"/>
      <c r="WTJ105" s="197"/>
      <c r="WTK105" s="197"/>
      <c r="WTL105" s="197"/>
      <c r="WTM105" s="197"/>
      <c r="WTN105" s="197"/>
      <c r="WTO105" s="197"/>
      <c r="WTP105" s="197"/>
      <c r="WTQ105" s="197"/>
      <c r="WTR105" s="197"/>
      <c r="WTS105" s="197"/>
      <c r="WTT105" s="197"/>
      <c r="WTU105" s="197"/>
      <c r="WTV105" s="197"/>
      <c r="WTW105" s="197"/>
      <c r="WTX105" s="197"/>
      <c r="WTY105" s="197"/>
      <c r="WTZ105" s="197"/>
      <c r="WUA105" s="197"/>
      <c r="WUB105" s="197"/>
      <c r="WUC105" s="197"/>
      <c r="WUD105" s="197"/>
      <c r="WUE105" s="197"/>
      <c r="WUF105" s="197"/>
      <c r="WUG105" s="197"/>
      <c r="WUH105" s="197"/>
      <c r="WUI105" s="197"/>
      <c r="WUJ105" s="197"/>
      <c r="WUK105" s="197"/>
      <c r="WUL105" s="197"/>
      <c r="WUM105" s="197"/>
      <c r="WUN105" s="197"/>
      <c r="WUO105" s="197"/>
      <c r="WUP105" s="197"/>
      <c r="WUQ105" s="197"/>
      <c r="WUR105" s="197"/>
      <c r="WUS105" s="197"/>
      <c r="WUT105" s="197"/>
      <c r="WUU105" s="197"/>
      <c r="WUV105" s="197"/>
      <c r="WUW105" s="197"/>
      <c r="WUX105" s="197"/>
      <c r="WUY105" s="197"/>
      <c r="WUZ105" s="197"/>
      <c r="WVA105" s="197"/>
      <c r="WVB105" s="197"/>
      <c r="WVC105" s="197"/>
      <c r="WVD105" s="197"/>
      <c r="WVE105" s="197"/>
      <c r="WVF105" s="197"/>
      <c r="WVG105" s="197"/>
      <c r="WVH105" s="197"/>
      <c r="WVI105" s="197"/>
      <c r="WVJ105" s="197"/>
      <c r="WVK105" s="197"/>
      <c r="WVL105" s="197"/>
      <c r="WVM105" s="197"/>
      <c r="WVN105" s="197"/>
      <c r="WVO105" s="197"/>
      <c r="WVP105" s="197"/>
      <c r="WVQ105" s="197"/>
      <c r="WVR105" s="197"/>
      <c r="WVS105" s="197"/>
      <c r="WVT105" s="197"/>
      <c r="WVU105" s="197"/>
      <c r="WVV105" s="197"/>
      <c r="WVW105" s="197"/>
      <c r="WVX105" s="197"/>
      <c r="WVY105" s="197"/>
      <c r="WVZ105" s="197"/>
      <c r="WWA105" s="197"/>
      <c r="WWB105" s="197"/>
      <c r="WWC105" s="197"/>
      <c r="WWD105" s="197"/>
      <c r="WWE105" s="197"/>
      <c r="WWF105" s="197"/>
      <c r="WWG105" s="197"/>
      <c r="WWH105" s="197"/>
      <c r="WWI105" s="197"/>
      <c r="WWJ105" s="197"/>
      <c r="WWK105" s="197"/>
      <c r="WWL105" s="197"/>
      <c r="WWM105" s="197"/>
      <c r="WWN105" s="197"/>
      <c r="WWO105" s="197"/>
      <c r="WWP105" s="197"/>
      <c r="WWQ105" s="197"/>
      <c r="WWR105" s="197"/>
      <c r="WWS105" s="197"/>
      <c r="WWT105" s="197"/>
      <c r="WWU105" s="197"/>
      <c r="WWV105" s="197"/>
      <c r="WWW105" s="197"/>
      <c r="WWX105" s="197"/>
      <c r="WWY105" s="197"/>
      <c r="WWZ105" s="197"/>
      <c r="WXA105" s="197"/>
      <c r="WXB105" s="197"/>
      <c r="WXC105" s="197"/>
      <c r="WXD105" s="197"/>
      <c r="WXE105" s="197"/>
      <c r="WXF105" s="197"/>
      <c r="WXG105" s="197"/>
      <c r="WXH105" s="197"/>
      <c r="WXI105" s="197"/>
      <c r="WXJ105" s="197"/>
      <c r="WXK105" s="197"/>
      <c r="WXL105" s="197"/>
      <c r="WXM105" s="197"/>
      <c r="WXN105" s="197"/>
      <c r="WXO105" s="197"/>
      <c r="WXP105" s="197"/>
      <c r="WXQ105" s="197"/>
      <c r="WXR105" s="197"/>
      <c r="WXS105" s="197"/>
      <c r="WXT105" s="197"/>
      <c r="WXU105" s="197"/>
      <c r="WXV105" s="197"/>
      <c r="WXW105" s="197"/>
      <c r="WXX105" s="197"/>
      <c r="WXY105" s="197"/>
      <c r="WXZ105" s="197"/>
      <c r="WYA105" s="197"/>
      <c r="WYB105" s="197"/>
      <c r="WYC105" s="197"/>
      <c r="WYD105" s="197"/>
      <c r="WYE105" s="197"/>
      <c r="WYF105" s="197"/>
      <c r="WYG105" s="197"/>
      <c r="WYH105" s="197"/>
      <c r="WYI105" s="197"/>
      <c r="WYJ105" s="197"/>
      <c r="WYK105" s="197"/>
      <c r="WYL105" s="197"/>
      <c r="WYM105" s="197"/>
      <c r="WYN105" s="197"/>
      <c r="WYO105" s="197"/>
      <c r="WYP105" s="197"/>
      <c r="WYQ105" s="197"/>
      <c r="WYR105" s="197"/>
      <c r="WYS105" s="197"/>
      <c r="WYT105" s="197"/>
      <c r="WYU105" s="197"/>
      <c r="WYV105" s="197"/>
      <c r="WYW105" s="197"/>
      <c r="WYX105" s="197"/>
      <c r="WYY105" s="197"/>
      <c r="WYZ105" s="197"/>
      <c r="WZA105" s="197"/>
      <c r="WZB105" s="197"/>
      <c r="WZC105" s="197"/>
      <c r="WZD105" s="197"/>
      <c r="WZE105" s="197"/>
      <c r="WZF105" s="197"/>
      <c r="WZG105" s="197"/>
      <c r="WZH105" s="197"/>
      <c r="WZI105" s="197"/>
      <c r="WZJ105" s="197"/>
      <c r="WZK105" s="197"/>
      <c r="WZL105" s="197"/>
      <c r="WZM105" s="197"/>
      <c r="WZN105" s="197"/>
      <c r="WZO105" s="197"/>
      <c r="WZP105" s="197"/>
      <c r="WZQ105" s="197"/>
      <c r="WZR105" s="197"/>
      <c r="WZS105" s="197"/>
      <c r="WZT105" s="197"/>
      <c r="WZU105" s="197"/>
      <c r="WZV105" s="197"/>
      <c r="WZW105" s="197"/>
      <c r="WZX105" s="197"/>
      <c r="WZY105" s="197"/>
      <c r="WZZ105" s="197"/>
      <c r="XAA105" s="197"/>
      <c r="XAB105" s="197"/>
      <c r="XAC105" s="197"/>
      <c r="XAD105" s="197"/>
      <c r="XAE105" s="197"/>
      <c r="XAF105" s="197"/>
      <c r="XAG105" s="197"/>
      <c r="XAH105" s="197"/>
      <c r="XAI105" s="197"/>
      <c r="XAJ105" s="197"/>
      <c r="XAK105" s="197"/>
      <c r="XAL105" s="197"/>
      <c r="XAM105" s="197"/>
      <c r="XAN105" s="197"/>
      <c r="XAO105" s="197"/>
      <c r="XAP105" s="197"/>
      <c r="XAQ105" s="197"/>
      <c r="XAR105" s="197"/>
      <c r="XAS105" s="197"/>
      <c r="XAT105" s="197"/>
      <c r="XAU105" s="197"/>
      <c r="XAV105" s="197"/>
      <c r="XAW105" s="197"/>
      <c r="XAX105" s="197"/>
      <c r="XAY105" s="197"/>
      <c r="XAZ105" s="197"/>
      <c r="XBA105" s="197"/>
      <c r="XBB105" s="197"/>
      <c r="XBC105" s="197"/>
      <c r="XBD105" s="197"/>
      <c r="XBE105" s="197"/>
      <c r="XBF105" s="197"/>
      <c r="XBG105" s="197"/>
      <c r="XBH105" s="197"/>
      <c r="XBI105" s="197"/>
      <c r="XBJ105" s="197"/>
      <c r="XBK105" s="197"/>
      <c r="XBL105" s="197"/>
      <c r="XBM105" s="197"/>
      <c r="XBN105" s="197"/>
      <c r="XBO105" s="197"/>
      <c r="XBP105" s="197"/>
      <c r="XBQ105" s="197"/>
      <c r="XBR105" s="197"/>
      <c r="XBS105" s="197"/>
      <c r="XBT105" s="197"/>
      <c r="XBU105" s="197"/>
      <c r="XBV105" s="197"/>
      <c r="XBW105" s="197"/>
      <c r="XBX105" s="197"/>
      <c r="XBY105" s="197"/>
      <c r="XBZ105" s="197"/>
      <c r="XCA105" s="197"/>
      <c r="XCB105" s="197"/>
      <c r="XCC105" s="197"/>
      <c r="XCD105" s="197"/>
      <c r="XCE105" s="197"/>
      <c r="XCF105" s="197"/>
      <c r="XCG105" s="197"/>
      <c r="XCH105" s="197"/>
      <c r="XCI105" s="197"/>
      <c r="XCJ105" s="197"/>
      <c r="XCK105" s="197"/>
      <c r="XCL105" s="197"/>
      <c r="XCM105" s="197"/>
      <c r="XCN105" s="197"/>
      <c r="XCO105" s="197"/>
      <c r="XCP105" s="197"/>
      <c r="XCQ105" s="197"/>
      <c r="XCR105" s="197"/>
      <c r="XCS105" s="197"/>
      <c r="XCT105" s="197"/>
      <c r="XCU105" s="197"/>
      <c r="XCV105" s="197"/>
      <c r="XCW105" s="197"/>
      <c r="XCX105" s="197"/>
      <c r="XCY105" s="197"/>
      <c r="XCZ105" s="197"/>
      <c r="XDA105" s="197"/>
      <c r="XDB105" s="197"/>
      <c r="XDC105" s="197"/>
      <c r="XDD105" s="197"/>
      <c r="XDE105" s="197"/>
      <c r="XDF105" s="197"/>
      <c r="XDG105" s="197"/>
      <c r="XDH105" s="197"/>
      <c r="XDI105" s="197"/>
      <c r="XDJ105" s="197"/>
      <c r="XDK105" s="197"/>
      <c r="XDL105" s="197"/>
      <c r="XDM105" s="197"/>
      <c r="XDN105" s="197"/>
      <c r="XDO105" s="197"/>
      <c r="XDP105" s="197"/>
      <c r="XDQ105" s="197"/>
      <c r="XDR105" s="197"/>
      <c r="XDS105" s="197"/>
      <c r="XDT105" s="197"/>
      <c r="XDU105" s="197"/>
      <c r="XDV105" s="197"/>
      <c r="XDW105" s="197"/>
      <c r="XDX105" s="197"/>
      <c r="XDY105" s="197"/>
      <c r="XDZ105" s="197"/>
      <c r="XEA105" s="197"/>
      <c r="XEB105" s="197"/>
      <c r="XEC105" s="197"/>
      <c r="XED105" s="197"/>
      <c r="XEE105" s="197"/>
      <c r="XEF105" s="197"/>
      <c r="XEG105" s="197"/>
      <c r="XEH105" s="197"/>
      <c r="XEI105" s="197"/>
      <c r="XEJ105" s="197"/>
      <c r="XEK105" s="197"/>
      <c r="XEL105" s="197"/>
      <c r="XEM105" s="197"/>
      <c r="XEN105" s="197"/>
      <c r="XEO105" s="197"/>
      <c r="XEP105" s="197"/>
      <c r="XEQ105" s="197"/>
      <c r="XER105" s="197"/>
      <c r="XES105" s="197"/>
      <c r="XET105" s="197"/>
      <c r="XEU105" s="197"/>
      <c r="XEV105" s="197"/>
      <c r="XEW105" s="197"/>
      <c r="XEX105" s="197"/>
      <c r="XEY105" s="197"/>
      <c r="XEZ105" s="197"/>
      <c r="XFA105" s="197"/>
      <c r="XFB105" s="197"/>
      <c r="XFC105" s="197"/>
      <c r="XFD105" s="197"/>
    </row>
    <row r="106" spans="1:16384" s="229" customFormat="1" ht="25">
      <c r="A106" s="230">
        <f t="shared" ca="1" si="2"/>
        <v>77</v>
      </c>
      <c r="B106" s="232" t="s">
        <v>590</v>
      </c>
      <c r="C106" s="230"/>
      <c r="D106" s="308"/>
      <c r="E106" s="230"/>
      <c r="F106" s="230"/>
      <c r="G106" s="230"/>
      <c r="H106" s="230"/>
      <c r="I106" s="230"/>
      <c r="J106" s="197"/>
      <c r="K106" s="197"/>
      <c r="L106" s="197"/>
      <c r="M106" s="197"/>
      <c r="N106" s="197"/>
      <c r="O106" s="197"/>
      <c r="P106" s="197"/>
      <c r="Q106" s="197"/>
      <c r="R106" s="197"/>
      <c r="S106" s="197"/>
      <c r="T106" s="197"/>
      <c r="U106" s="197"/>
      <c r="V106" s="197"/>
      <c r="W106" s="197"/>
      <c r="X106" s="197"/>
      <c r="Y106" s="197"/>
      <c r="Z106" s="197"/>
      <c r="AA106" s="197"/>
      <c r="AB106" s="197"/>
      <c r="AC106" s="197"/>
      <c r="AD106" s="197"/>
      <c r="AE106" s="197"/>
      <c r="AF106" s="197"/>
      <c r="AG106" s="197"/>
      <c r="AH106" s="197"/>
      <c r="AI106" s="197"/>
      <c r="AJ106" s="197"/>
      <c r="AK106" s="197"/>
      <c r="AL106" s="197"/>
      <c r="AM106" s="197"/>
      <c r="AN106" s="197"/>
      <c r="AO106" s="197"/>
      <c r="AP106" s="197"/>
      <c r="AQ106" s="197"/>
      <c r="AR106" s="197"/>
      <c r="AS106" s="197"/>
      <c r="AT106" s="197"/>
      <c r="AU106" s="197"/>
      <c r="AV106" s="197"/>
      <c r="AW106" s="197"/>
      <c r="AX106" s="197"/>
      <c r="AY106" s="197"/>
      <c r="AZ106" s="197"/>
      <c r="BA106" s="197"/>
      <c r="BB106" s="197"/>
      <c r="BC106" s="197"/>
      <c r="BD106" s="197"/>
      <c r="BE106" s="197"/>
      <c r="BF106" s="197"/>
      <c r="BG106" s="197"/>
      <c r="BH106" s="197"/>
      <c r="BI106" s="197"/>
      <c r="BJ106" s="197"/>
      <c r="BK106" s="197"/>
      <c r="BL106" s="197"/>
      <c r="BM106" s="197"/>
      <c r="BN106" s="197"/>
      <c r="BO106" s="197"/>
      <c r="BP106" s="197"/>
      <c r="BQ106" s="197"/>
      <c r="BR106" s="197"/>
      <c r="BS106" s="197"/>
      <c r="BT106" s="197"/>
      <c r="BU106" s="197"/>
      <c r="BV106" s="197"/>
      <c r="BW106" s="197"/>
      <c r="BX106" s="197"/>
      <c r="BY106" s="197"/>
      <c r="BZ106" s="197"/>
      <c r="CA106" s="197"/>
      <c r="CB106" s="197"/>
      <c r="CC106" s="197"/>
      <c r="CD106" s="197"/>
      <c r="CE106" s="197"/>
      <c r="CF106" s="197"/>
      <c r="CG106" s="197"/>
      <c r="CH106" s="197"/>
      <c r="CI106" s="197"/>
      <c r="CJ106" s="197"/>
      <c r="CK106" s="197"/>
      <c r="CL106" s="197"/>
      <c r="CM106" s="197"/>
      <c r="CN106" s="197"/>
      <c r="CO106" s="197"/>
      <c r="CP106" s="197"/>
      <c r="CQ106" s="197"/>
      <c r="CR106" s="197"/>
      <c r="CS106" s="197"/>
      <c r="CT106" s="197"/>
      <c r="CU106" s="197"/>
      <c r="CV106" s="197"/>
      <c r="CW106" s="197"/>
      <c r="CX106" s="197"/>
      <c r="CY106" s="197"/>
      <c r="CZ106" s="197"/>
      <c r="DA106" s="197"/>
      <c r="DB106" s="197"/>
      <c r="DC106" s="197"/>
      <c r="DD106" s="197"/>
      <c r="DE106" s="197"/>
      <c r="DF106" s="197"/>
      <c r="DG106" s="197"/>
      <c r="DH106" s="197"/>
      <c r="DI106" s="197"/>
      <c r="DJ106" s="197"/>
      <c r="DK106" s="197"/>
      <c r="DL106" s="197"/>
      <c r="DM106" s="197"/>
      <c r="DN106" s="197"/>
      <c r="DO106" s="197"/>
      <c r="DP106" s="197"/>
      <c r="DQ106" s="197"/>
      <c r="DR106" s="197"/>
      <c r="DS106" s="197"/>
      <c r="DT106" s="197"/>
      <c r="DU106" s="197"/>
      <c r="DV106" s="197"/>
      <c r="DW106" s="197"/>
      <c r="DX106" s="197"/>
      <c r="DY106" s="197"/>
      <c r="DZ106" s="197"/>
      <c r="EA106" s="197"/>
      <c r="EB106" s="197"/>
      <c r="EC106" s="197"/>
      <c r="ED106" s="197"/>
      <c r="EE106" s="197"/>
      <c r="EF106" s="197"/>
      <c r="EG106" s="197"/>
      <c r="EH106" s="197"/>
      <c r="EI106" s="197"/>
      <c r="EJ106" s="197"/>
      <c r="EK106" s="197"/>
      <c r="EL106" s="197"/>
      <c r="EM106" s="197"/>
      <c r="EN106" s="197"/>
      <c r="EO106" s="197"/>
      <c r="EP106" s="197"/>
      <c r="EQ106" s="197"/>
      <c r="ER106" s="197"/>
      <c r="ES106" s="197"/>
      <c r="ET106" s="197"/>
      <c r="EU106" s="197"/>
      <c r="EV106" s="197"/>
      <c r="EW106" s="197"/>
      <c r="EX106" s="197"/>
      <c r="EY106" s="197"/>
      <c r="EZ106" s="197"/>
      <c r="FA106" s="197"/>
      <c r="FB106" s="197"/>
      <c r="FC106" s="197"/>
      <c r="FD106" s="197"/>
      <c r="FE106" s="197"/>
      <c r="FF106" s="197"/>
      <c r="FG106" s="197"/>
      <c r="FH106" s="197"/>
      <c r="FI106" s="197"/>
      <c r="FJ106" s="197"/>
      <c r="FK106" s="197"/>
      <c r="FL106" s="197"/>
      <c r="FM106" s="197"/>
      <c r="FN106" s="197"/>
      <c r="FO106" s="197"/>
      <c r="FP106" s="197"/>
      <c r="FQ106" s="197"/>
      <c r="FR106" s="197"/>
      <c r="FS106" s="197"/>
      <c r="FT106" s="197"/>
      <c r="FU106" s="197"/>
      <c r="FV106" s="197"/>
      <c r="FW106" s="197"/>
      <c r="FX106" s="197"/>
      <c r="FY106" s="197"/>
      <c r="FZ106" s="197"/>
      <c r="GA106" s="197"/>
      <c r="GB106" s="197"/>
      <c r="GC106" s="197"/>
      <c r="GD106" s="197"/>
      <c r="GE106" s="197"/>
      <c r="GF106" s="197"/>
      <c r="GG106" s="197"/>
      <c r="GH106" s="197"/>
      <c r="GI106" s="197"/>
      <c r="GJ106" s="197"/>
      <c r="GK106" s="197"/>
      <c r="GL106" s="197"/>
      <c r="GM106" s="197"/>
      <c r="GN106" s="197"/>
      <c r="GO106" s="197"/>
      <c r="GP106" s="197"/>
      <c r="GQ106" s="197"/>
      <c r="GR106" s="197"/>
      <c r="GS106" s="197"/>
      <c r="GT106" s="197"/>
      <c r="GU106" s="197"/>
      <c r="GV106" s="197"/>
      <c r="GW106" s="197"/>
      <c r="GX106" s="197"/>
      <c r="GY106" s="197"/>
      <c r="GZ106" s="197"/>
      <c r="HA106" s="197"/>
      <c r="HB106" s="197"/>
      <c r="HC106" s="197"/>
      <c r="HD106" s="197"/>
      <c r="HE106" s="197"/>
      <c r="HF106" s="197"/>
      <c r="HG106" s="197"/>
      <c r="HH106" s="197"/>
      <c r="HI106" s="197"/>
      <c r="HJ106" s="197"/>
      <c r="HK106" s="197"/>
      <c r="HL106" s="197"/>
      <c r="HM106" s="197"/>
      <c r="HN106" s="197"/>
      <c r="HO106" s="197"/>
      <c r="HP106" s="197"/>
      <c r="HQ106" s="197"/>
      <c r="HR106" s="197"/>
      <c r="HS106" s="197"/>
      <c r="HT106" s="197"/>
      <c r="HU106" s="197"/>
      <c r="HV106" s="197"/>
      <c r="HW106" s="197"/>
      <c r="HX106" s="197"/>
      <c r="HY106" s="197"/>
      <c r="HZ106" s="197"/>
      <c r="IA106" s="197"/>
      <c r="IB106" s="197"/>
      <c r="IC106" s="197"/>
      <c r="ID106" s="197"/>
      <c r="IE106" s="197"/>
      <c r="IF106" s="197"/>
      <c r="IG106" s="197"/>
      <c r="IH106" s="197"/>
      <c r="II106" s="197"/>
      <c r="IJ106" s="197"/>
      <c r="IK106" s="197"/>
      <c r="IL106" s="197"/>
      <c r="IM106" s="197"/>
      <c r="IN106" s="197"/>
      <c r="IO106" s="197"/>
      <c r="IP106" s="197"/>
      <c r="IQ106" s="197"/>
      <c r="IR106" s="197"/>
      <c r="IS106" s="197"/>
      <c r="IT106" s="197"/>
      <c r="IU106" s="197"/>
      <c r="IV106" s="197"/>
      <c r="IW106" s="197"/>
      <c r="IX106" s="197"/>
      <c r="IY106" s="197"/>
      <c r="IZ106" s="197"/>
      <c r="JA106" s="197"/>
      <c r="JB106" s="197"/>
      <c r="JC106" s="197"/>
      <c r="JD106" s="197"/>
      <c r="JE106" s="197"/>
      <c r="JF106" s="197"/>
      <c r="JG106" s="197"/>
      <c r="JH106" s="197"/>
      <c r="JI106" s="197"/>
      <c r="JJ106" s="197"/>
      <c r="JK106" s="197"/>
      <c r="JL106" s="197"/>
      <c r="JM106" s="197"/>
      <c r="JN106" s="197"/>
      <c r="JO106" s="197"/>
      <c r="JP106" s="197"/>
      <c r="JQ106" s="197"/>
      <c r="JR106" s="197"/>
      <c r="JS106" s="197"/>
      <c r="JT106" s="197"/>
      <c r="JU106" s="197"/>
      <c r="JV106" s="197"/>
      <c r="JW106" s="197"/>
      <c r="JX106" s="197"/>
      <c r="JY106" s="197"/>
      <c r="JZ106" s="197"/>
      <c r="KA106" s="197"/>
      <c r="KB106" s="197"/>
      <c r="KC106" s="197"/>
      <c r="KD106" s="197"/>
      <c r="KE106" s="197"/>
      <c r="KF106" s="197"/>
      <c r="KG106" s="197"/>
      <c r="KH106" s="197"/>
      <c r="KI106" s="197"/>
      <c r="KJ106" s="197"/>
      <c r="KK106" s="197"/>
      <c r="KL106" s="197"/>
      <c r="KM106" s="197"/>
      <c r="KN106" s="197"/>
      <c r="KO106" s="197"/>
      <c r="KP106" s="197"/>
      <c r="KQ106" s="197"/>
      <c r="KR106" s="197"/>
      <c r="KS106" s="197"/>
      <c r="KT106" s="197"/>
      <c r="KU106" s="197"/>
      <c r="KV106" s="197"/>
      <c r="KW106" s="197"/>
      <c r="KX106" s="197"/>
      <c r="KY106" s="197"/>
      <c r="KZ106" s="197"/>
      <c r="LA106" s="197"/>
      <c r="LB106" s="197"/>
      <c r="LC106" s="197"/>
      <c r="LD106" s="197"/>
      <c r="LE106" s="197"/>
      <c r="LF106" s="197"/>
      <c r="LG106" s="197"/>
      <c r="LH106" s="197"/>
      <c r="LI106" s="197"/>
      <c r="LJ106" s="197"/>
      <c r="LK106" s="197"/>
      <c r="LL106" s="197"/>
      <c r="LM106" s="197"/>
      <c r="LN106" s="197"/>
      <c r="LO106" s="197"/>
      <c r="LP106" s="197"/>
      <c r="LQ106" s="197"/>
      <c r="LR106" s="197"/>
      <c r="LS106" s="197"/>
      <c r="LT106" s="197"/>
      <c r="LU106" s="197"/>
      <c r="LV106" s="197"/>
      <c r="LW106" s="197"/>
      <c r="LX106" s="197"/>
      <c r="LY106" s="197"/>
      <c r="LZ106" s="197"/>
      <c r="MA106" s="197"/>
      <c r="MB106" s="197"/>
      <c r="MC106" s="197"/>
      <c r="MD106" s="197"/>
      <c r="ME106" s="197"/>
      <c r="MF106" s="197"/>
      <c r="MG106" s="197"/>
      <c r="MH106" s="197"/>
      <c r="MI106" s="197"/>
      <c r="MJ106" s="197"/>
      <c r="MK106" s="197"/>
      <c r="ML106" s="197"/>
      <c r="MM106" s="197"/>
      <c r="MN106" s="197"/>
      <c r="MO106" s="197"/>
      <c r="MP106" s="197"/>
      <c r="MQ106" s="197"/>
      <c r="MR106" s="197"/>
      <c r="MS106" s="197"/>
      <c r="MT106" s="197"/>
      <c r="MU106" s="197"/>
      <c r="MV106" s="197"/>
      <c r="MW106" s="197"/>
      <c r="MX106" s="197"/>
      <c r="MY106" s="197"/>
      <c r="MZ106" s="197"/>
      <c r="NA106" s="197"/>
      <c r="NB106" s="197"/>
      <c r="NC106" s="197"/>
      <c r="ND106" s="197"/>
      <c r="NE106" s="197"/>
      <c r="NF106" s="197"/>
      <c r="NG106" s="197"/>
      <c r="NH106" s="197"/>
      <c r="NI106" s="197"/>
      <c r="NJ106" s="197"/>
      <c r="NK106" s="197"/>
      <c r="NL106" s="197"/>
      <c r="NM106" s="197"/>
      <c r="NN106" s="197"/>
      <c r="NO106" s="197"/>
      <c r="NP106" s="197"/>
      <c r="NQ106" s="197"/>
      <c r="NR106" s="197"/>
      <c r="NS106" s="197"/>
      <c r="NT106" s="197"/>
      <c r="NU106" s="197"/>
      <c r="NV106" s="197"/>
      <c r="NW106" s="197"/>
      <c r="NX106" s="197"/>
      <c r="NY106" s="197"/>
      <c r="NZ106" s="197"/>
      <c r="OA106" s="197"/>
      <c r="OB106" s="197"/>
      <c r="OC106" s="197"/>
      <c r="OD106" s="197"/>
      <c r="OE106" s="197"/>
      <c r="OF106" s="197"/>
      <c r="OG106" s="197"/>
      <c r="OH106" s="197"/>
      <c r="OI106" s="197"/>
      <c r="OJ106" s="197"/>
      <c r="OK106" s="197"/>
      <c r="OL106" s="197"/>
      <c r="OM106" s="197"/>
      <c r="ON106" s="197"/>
      <c r="OO106" s="197"/>
      <c r="OP106" s="197"/>
      <c r="OQ106" s="197"/>
      <c r="OR106" s="197"/>
      <c r="OS106" s="197"/>
      <c r="OT106" s="197"/>
      <c r="OU106" s="197"/>
      <c r="OV106" s="197"/>
      <c r="OW106" s="197"/>
      <c r="OX106" s="197"/>
      <c r="OY106" s="197"/>
      <c r="OZ106" s="197"/>
      <c r="PA106" s="197"/>
      <c r="PB106" s="197"/>
      <c r="PC106" s="197"/>
      <c r="PD106" s="197"/>
      <c r="PE106" s="197"/>
      <c r="PF106" s="197"/>
      <c r="PG106" s="197"/>
      <c r="PH106" s="197"/>
      <c r="PI106" s="197"/>
      <c r="PJ106" s="197"/>
      <c r="PK106" s="197"/>
      <c r="PL106" s="197"/>
      <c r="PM106" s="197"/>
      <c r="PN106" s="197"/>
      <c r="PO106" s="197"/>
      <c r="PP106" s="197"/>
      <c r="PQ106" s="197"/>
      <c r="PR106" s="197"/>
      <c r="PS106" s="197"/>
      <c r="PT106" s="197"/>
      <c r="PU106" s="197"/>
      <c r="PV106" s="197"/>
      <c r="PW106" s="197"/>
      <c r="PX106" s="197"/>
      <c r="PY106" s="197"/>
      <c r="PZ106" s="197"/>
      <c r="QA106" s="197"/>
      <c r="QB106" s="197"/>
      <c r="QC106" s="197"/>
      <c r="QD106" s="197"/>
      <c r="QE106" s="197"/>
      <c r="QF106" s="197"/>
      <c r="QG106" s="197"/>
      <c r="QH106" s="197"/>
      <c r="QI106" s="197"/>
      <c r="QJ106" s="197"/>
      <c r="QK106" s="197"/>
      <c r="QL106" s="197"/>
      <c r="QM106" s="197"/>
      <c r="QN106" s="197"/>
      <c r="QO106" s="197"/>
      <c r="QP106" s="197"/>
      <c r="QQ106" s="197"/>
      <c r="QR106" s="197"/>
      <c r="QS106" s="197"/>
      <c r="QT106" s="197"/>
      <c r="QU106" s="197"/>
      <c r="QV106" s="197"/>
      <c r="QW106" s="197"/>
      <c r="QX106" s="197"/>
      <c r="QY106" s="197"/>
      <c r="QZ106" s="197"/>
      <c r="RA106" s="197"/>
      <c r="RB106" s="197"/>
      <c r="RC106" s="197"/>
      <c r="RD106" s="197"/>
      <c r="RE106" s="197"/>
      <c r="RF106" s="197"/>
      <c r="RG106" s="197"/>
      <c r="RH106" s="197"/>
      <c r="RI106" s="197"/>
      <c r="RJ106" s="197"/>
      <c r="RK106" s="197"/>
      <c r="RL106" s="197"/>
      <c r="RM106" s="197"/>
      <c r="RN106" s="197"/>
      <c r="RO106" s="197"/>
      <c r="RP106" s="197"/>
      <c r="RQ106" s="197"/>
      <c r="RR106" s="197"/>
      <c r="RS106" s="197"/>
      <c r="RT106" s="197"/>
      <c r="RU106" s="197"/>
      <c r="RV106" s="197"/>
      <c r="RW106" s="197"/>
      <c r="RX106" s="197"/>
      <c r="RY106" s="197"/>
      <c r="RZ106" s="197"/>
      <c r="SA106" s="197"/>
      <c r="SB106" s="197"/>
      <c r="SC106" s="197"/>
      <c r="SD106" s="197"/>
      <c r="SE106" s="197"/>
      <c r="SF106" s="197"/>
      <c r="SG106" s="197"/>
      <c r="SH106" s="197"/>
      <c r="SI106" s="197"/>
      <c r="SJ106" s="197"/>
      <c r="SK106" s="197"/>
      <c r="SL106" s="197"/>
      <c r="SM106" s="197"/>
      <c r="SN106" s="197"/>
      <c r="SO106" s="197"/>
      <c r="SP106" s="197"/>
      <c r="SQ106" s="197"/>
      <c r="SR106" s="197"/>
      <c r="SS106" s="197"/>
      <c r="ST106" s="197"/>
      <c r="SU106" s="197"/>
      <c r="SV106" s="197"/>
      <c r="SW106" s="197"/>
      <c r="SX106" s="197"/>
      <c r="SY106" s="197"/>
      <c r="SZ106" s="197"/>
      <c r="TA106" s="197"/>
      <c r="TB106" s="197"/>
      <c r="TC106" s="197"/>
      <c r="TD106" s="197"/>
      <c r="TE106" s="197"/>
      <c r="TF106" s="197"/>
      <c r="TG106" s="197"/>
      <c r="TH106" s="197"/>
      <c r="TI106" s="197"/>
      <c r="TJ106" s="197"/>
      <c r="TK106" s="197"/>
      <c r="TL106" s="197"/>
      <c r="TM106" s="197"/>
      <c r="TN106" s="197"/>
      <c r="TO106" s="197"/>
      <c r="TP106" s="197"/>
      <c r="TQ106" s="197"/>
      <c r="TR106" s="197"/>
      <c r="TS106" s="197"/>
      <c r="TT106" s="197"/>
      <c r="TU106" s="197"/>
      <c r="TV106" s="197"/>
      <c r="TW106" s="197"/>
      <c r="TX106" s="197"/>
      <c r="TY106" s="197"/>
      <c r="TZ106" s="197"/>
      <c r="UA106" s="197"/>
      <c r="UB106" s="197"/>
      <c r="UC106" s="197"/>
      <c r="UD106" s="197"/>
      <c r="UE106" s="197"/>
      <c r="UF106" s="197"/>
      <c r="UG106" s="197"/>
      <c r="UH106" s="197"/>
      <c r="UI106" s="197"/>
      <c r="UJ106" s="197"/>
      <c r="UK106" s="197"/>
      <c r="UL106" s="197"/>
      <c r="UM106" s="197"/>
      <c r="UN106" s="197"/>
      <c r="UO106" s="197"/>
      <c r="UP106" s="197"/>
      <c r="UQ106" s="197"/>
      <c r="UR106" s="197"/>
      <c r="US106" s="197"/>
      <c r="UT106" s="197"/>
      <c r="UU106" s="197"/>
      <c r="UV106" s="197"/>
      <c r="UW106" s="197"/>
      <c r="UX106" s="197"/>
      <c r="UY106" s="197"/>
      <c r="UZ106" s="197"/>
      <c r="VA106" s="197"/>
      <c r="VB106" s="197"/>
      <c r="VC106" s="197"/>
      <c r="VD106" s="197"/>
      <c r="VE106" s="197"/>
      <c r="VF106" s="197"/>
      <c r="VG106" s="197"/>
      <c r="VH106" s="197"/>
      <c r="VI106" s="197"/>
      <c r="VJ106" s="197"/>
      <c r="VK106" s="197"/>
      <c r="VL106" s="197"/>
      <c r="VM106" s="197"/>
      <c r="VN106" s="197"/>
      <c r="VO106" s="197"/>
      <c r="VP106" s="197"/>
      <c r="VQ106" s="197"/>
      <c r="VR106" s="197"/>
      <c r="VS106" s="197"/>
      <c r="VT106" s="197"/>
      <c r="VU106" s="197"/>
      <c r="VV106" s="197"/>
      <c r="VW106" s="197"/>
      <c r="VX106" s="197"/>
      <c r="VY106" s="197"/>
      <c r="VZ106" s="197"/>
      <c r="WA106" s="197"/>
      <c r="WB106" s="197"/>
      <c r="WC106" s="197"/>
      <c r="WD106" s="197"/>
      <c r="WE106" s="197"/>
      <c r="WF106" s="197"/>
      <c r="WG106" s="197"/>
      <c r="WH106" s="197"/>
      <c r="WI106" s="197"/>
      <c r="WJ106" s="197"/>
      <c r="WK106" s="197"/>
      <c r="WL106" s="197"/>
      <c r="WM106" s="197"/>
      <c r="WN106" s="197"/>
      <c r="WO106" s="197"/>
      <c r="WP106" s="197"/>
      <c r="WQ106" s="197"/>
      <c r="WR106" s="197"/>
      <c r="WS106" s="197"/>
      <c r="WT106" s="197"/>
      <c r="WU106" s="197"/>
      <c r="WV106" s="197"/>
      <c r="WW106" s="197"/>
      <c r="WX106" s="197"/>
      <c r="WY106" s="197"/>
      <c r="WZ106" s="197"/>
      <c r="XA106" s="197"/>
      <c r="XB106" s="197"/>
      <c r="XC106" s="197"/>
      <c r="XD106" s="197"/>
      <c r="XE106" s="197"/>
      <c r="XF106" s="197"/>
      <c r="XG106" s="197"/>
      <c r="XH106" s="197"/>
      <c r="XI106" s="197"/>
      <c r="XJ106" s="197"/>
      <c r="XK106" s="197"/>
      <c r="XL106" s="197"/>
      <c r="XM106" s="197"/>
      <c r="XN106" s="197"/>
      <c r="XO106" s="197"/>
      <c r="XP106" s="197"/>
      <c r="XQ106" s="197"/>
      <c r="XR106" s="197"/>
      <c r="XS106" s="197"/>
      <c r="XT106" s="197"/>
      <c r="XU106" s="197"/>
      <c r="XV106" s="197"/>
      <c r="XW106" s="197"/>
      <c r="XX106" s="197"/>
      <c r="XY106" s="197"/>
      <c r="XZ106" s="197"/>
      <c r="YA106" s="197"/>
      <c r="YB106" s="197"/>
      <c r="YC106" s="197"/>
      <c r="YD106" s="197"/>
      <c r="YE106" s="197"/>
      <c r="YF106" s="197"/>
      <c r="YG106" s="197"/>
      <c r="YH106" s="197"/>
      <c r="YI106" s="197"/>
      <c r="YJ106" s="197"/>
      <c r="YK106" s="197"/>
      <c r="YL106" s="197"/>
      <c r="YM106" s="197"/>
      <c r="YN106" s="197"/>
      <c r="YO106" s="197"/>
      <c r="YP106" s="197"/>
      <c r="YQ106" s="197"/>
      <c r="YR106" s="197"/>
      <c r="YS106" s="197"/>
      <c r="YT106" s="197"/>
      <c r="YU106" s="197"/>
      <c r="YV106" s="197"/>
      <c r="YW106" s="197"/>
      <c r="YX106" s="197"/>
      <c r="YY106" s="197"/>
      <c r="YZ106" s="197"/>
      <c r="ZA106" s="197"/>
      <c r="ZB106" s="197"/>
      <c r="ZC106" s="197"/>
      <c r="ZD106" s="197"/>
      <c r="ZE106" s="197"/>
      <c r="ZF106" s="197"/>
      <c r="ZG106" s="197"/>
      <c r="ZH106" s="197"/>
      <c r="ZI106" s="197"/>
      <c r="ZJ106" s="197"/>
      <c r="ZK106" s="197"/>
      <c r="ZL106" s="197"/>
      <c r="ZM106" s="197"/>
      <c r="ZN106" s="197"/>
      <c r="ZO106" s="197"/>
      <c r="ZP106" s="197"/>
      <c r="ZQ106" s="197"/>
      <c r="ZR106" s="197"/>
      <c r="ZS106" s="197"/>
      <c r="ZT106" s="197"/>
      <c r="ZU106" s="197"/>
      <c r="ZV106" s="197"/>
      <c r="ZW106" s="197"/>
      <c r="ZX106" s="197"/>
      <c r="ZY106" s="197"/>
      <c r="ZZ106" s="197"/>
      <c r="AAA106" s="197"/>
      <c r="AAB106" s="197"/>
      <c r="AAC106" s="197"/>
      <c r="AAD106" s="197"/>
      <c r="AAE106" s="197"/>
      <c r="AAF106" s="197"/>
      <c r="AAG106" s="197"/>
      <c r="AAH106" s="197"/>
      <c r="AAI106" s="197"/>
      <c r="AAJ106" s="197"/>
      <c r="AAK106" s="197"/>
      <c r="AAL106" s="197"/>
      <c r="AAM106" s="197"/>
      <c r="AAN106" s="197"/>
      <c r="AAO106" s="197"/>
      <c r="AAP106" s="197"/>
      <c r="AAQ106" s="197"/>
      <c r="AAR106" s="197"/>
      <c r="AAS106" s="197"/>
      <c r="AAT106" s="197"/>
      <c r="AAU106" s="197"/>
      <c r="AAV106" s="197"/>
      <c r="AAW106" s="197"/>
      <c r="AAX106" s="197"/>
      <c r="AAY106" s="197"/>
      <c r="AAZ106" s="197"/>
      <c r="ABA106" s="197"/>
      <c r="ABB106" s="197"/>
      <c r="ABC106" s="197"/>
      <c r="ABD106" s="197"/>
      <c r="ABE106" s="197"/>
      <c r="ABF106" s="197"/>
      <c r="ABG106" s="197"/>
      <c r="ABH106" s="197"/>
      <c r="ABI106" s="197"/>
      <c r="ABJ106" s="197"/>
      <c r="ABK106" s="197"/>
      <c r="ABL106" s="197"/>
      <c r="ABM106" s="197"/>
      <c r="ABN106" s="197"/>
      <c r="ABO106" s="197"/>
      <c r="ABP106" s="197"/>
      <c r="ABQ106" s="197"/>
      <c r="ABR106" s="197"/>
      <c r="ABS106" s="197"/>
      <c r="ABT106" s="197"/>
      <c r="ABU106" s="197"/>
      <c r="ABV106" s="197"/>
      <c r="ABW106" s="197"/>
      <c r="ABX106" s="197"/>
      <c r="ABY106" s="197"/>
      <c r="ABZ106" s="197"/>
      <c r="ACA106" s="197"/>
      <c r="ACB106" s="197"/>
      <c r="ACC106" s="197"/>
      <c r="ACD106" s="197"/>
      <c r="ACE106" s="197"/>
      <c r="ACF106" s="197"/>
      <c r="ACG106" s="197"/>
      <c r="ACH106" s="197"/>
      <c r="ACI106" s="197"/>
      <c r="ACJ106" s="197"/>
      <c r="ACK106" s="197"/>
      <c r="ACL106" s="197"/>
      <c r="ACM106" s="197"/>
      <c r="ACN106" s="197"/>
      <c r="ACO106" s="197"/>
      <c r="ACP106" s="197"/>
      <c r="ACQ106" s="197"/>
      <c r="ACR106" s="197"/>
      <c r="ACS106" s="197"/>
      <c r="ACT106" s="197"/>
      <c r="ACU106" s="197"/>
      <c r="ACV106" s="197"/>
      <c r="ACW106" s="197"/>
      <c r="ACX106" s="197"/>
      <c r="ACY106" s="197"/>
      <c r="ACZ106" s="197"/>
      <c r="ADA106" s="197"/>
      <c r="ADB106" s="197"/>
      <c r="ADC106" s="197"/>
      <c r="ADD106" s="197"/>
      <c r="ADE106" s="197"/>
      <c r="ADF106" s="197"/>
      <c r="ADG106" s="197"/>
      <c r="ADH106" s="197"/>
      <c r="ADI106" s="197"/>
      <c r="ADJ106" s="197"/>
      <c r="ADK106" s="197"/>
      <c r="ADL106" s="197"/>
      <c r="ADM106" s="197"/>
      <c r="ADN106" s="197"/>
      <c r="ADO106" s="197"/>
      <c r="ADP106" s="197"/>
      <c r="ADQ106" s="197"/>
      <c r="ADR106" s="197"/>
      <c r="ADS106" s="197"/>
      <c r="ADT106" s="197"/>
      <c r="ADU106" s="197"/>
      <c r="ADV106" s="197"/>
      <c r="ADW106" s="197"/>
      <c r="ADX106" s="197"/>
      <c r="ADY106" s="197"/>
      <c r="ADZ106" s="197"/>
      <c r="AEA106" s="197"/>
      <c r="AEB106" s="197"/>
      <c r="AEC106" s="197"/>
      <c r="AED106" s="197"/>
      <c r="AEE106" s="197"/>
      <c r="AEF106" s="197"/>
      <c r="AEG106" s="197"/>
      <c r="AEH106" s="197"/>
      <c r="AEI106" s="197"/>
      <c r="AEJ106" s="197"/>
      <c r="AEK106" s="197"/>
      <c r="AEL106" s="197"/>
      <c r="AEM106" s="197"/>
      <c r="AEN106" s="197"/>
      <c r="AEO106" s="197"/>
      <c r="AEP106" s="197"/>
      <c r="AEQ106" s="197"/>
      <c r="AER106" s="197"/>
      <c r="AES106" s="197"/>
      <c r="AET106" s="197"/>
      <c r="AEU106" s="197"/>
      <c r="AEV106" s="197"/>
      <c r="AEW106" s="197"/>
      <c r="AEX106" s="197"/>
      <c r="AEY106" s="197"/>
      <c r="AEZ106" s="197"/>
      <c r="AFA106" s="197"/>
      <c r="AFB106" s="197"/>
      <c r="AFC106" s="197"/>
      <c r="AFD106" s="197"/>
      <c r="AFE106" s="197"/>
      <c r="AFF106" s="197"/>
      <c r="AFG106" s="197"/>
      <c r="AFH106" s="197"/>
      <c r="AFI106" s="197"/>
      <c r="AFJ106" s="197"/>
      <c r="AFK106" s="197"/>
      <c r="AFL106" s="197"/>
      <c r="AFM106" s="197"/>
      <c r="AFN106" s="197"/>
      <c r="AFO106" s="197"/>
      <c r="AFP106" s="197"/>
      <c r="AFQ106" s="197"/>
      <c r="AFR106" s="197"/>
      <c r="AFS106" s="197"/>
      <c r="AFT106" s="197"/>
      <c r="AFU106" s="197"/>
      <c r="AFV106" s="197"/>
      <c r="AFW106" s="197"/>
      <c r="AFX106" s="197"/>
      <c r="AFY106" s="197"/>
      <c r="AFZ106" s="197"/>
      <c r="AGA106" s="197"/>
      <c r="AGB106" s="197"/>
      <c r="AGC106" s="197"/>
      <c r="AGD106" s="197"/>
      <c r="AGE106" s="197"/>
      <c r="AGF106" s="197"/>
      <c r="AGG106" s="197"/>
      <c r="AGH106" s="197"/>
      <c r="AGI106" s="197"/>
      <c r="AGJ106" s="197"/>
      <c r="AGK106" s="197"/>
      <c r="AGL106" s="197"/>
      <c r="AGM106" s="197"/>
      <c r="AGN106" s="197"/>
      <c r="AGO106" s="197"/>
      <c r="AGP106" s="197"/>
      <c r="AGQ106" s="197"/>
      <c r="AGR106" s="197"/>
      <c r="AGS106" s="197"/>
      <c r="AGT106" s="197"/>
      <c r="AGU106" s="197"/>
      <c r="AGV106" s="197"/>
      <c r="AGW106" s="197"/>
      <c r="AGX106" s="197"/>
      <c r="AGY106" s="197"/>
      <c r="AGZ106" s="197"/>
      <c r="AHA106" s="197"/>
      <c r="AHB106" s="197"/>
      <c r="AHC106" s="197"/>
      <c r="AHD106" s="197"/>
      <c r="AHE106" s="197"/>
      <c r="AHF106" s="197"/>
      <c r="AHG106" s="197"/>
      <c r="AHH106" s="197"/>
      <c r="AHI106" s="197"/>
      <c r="AHJ106" s="197"/>
      <c r="AHK106" s="197"/>
      <c r="AHL106" s="197"/>
      <c r="AHM106" s="197"/>
      <c r="AHN106" s="197"/>
      <c r="AHO106" s="197"/>
      <c r="AHP106" s="197"/>
      <c r="AHQ106" s="197"/>
      <c r="AHR106" s="197"/>
      <c r="AHS106" s="197"/>
      <c r="AHT106" s="197"/>
      <c r="AHU106" s="197"/>
      <c r="AHV106" s="197"/>
      <c r="AHW106" s="197"/>
      <c r="AHX106" s="197"/>
      <c r="AHY106" s="197"/>
      <c r="AHZ106" s="197"/>
      <c r="AIA106" s="197"/>
      <c r="AIB106" s="197"/>
      <c r="AIC106" s="197"/>
      <c r="AID106" s="197"/>
      <c r="AIE106" s="197"/>
      <c r="AIF106" s="197"/>
      <c r="AIG106" s="197"/>
      <c r="AIH106" s="197"/>
      <c r="AII106" s="197"/>
      <c r="AIJ106" s="197"/>
      <c r="AIK106" s="197"/>
      <c r="AIL106" s="197"/>
      <c r="AIM106" s="197"/>
      <c r="AIN106" s="197"/>
      <c r="AIO106" s="197"/>
      <c r="AIP106" s="197"/>
      <c r="AIQ106" s="197"/>
      <c r="AIR106" s="197"/>
      <c r="AIS106" s="197"/>
      <c r="AIT106" s="197"/>
      <c r="AIU106" s="197"/>
      <c r="AIV106" s="197"/>
      <c r="AIW106" s="197"/>
      <c r="AIX106" s="197"/>
      <c r="AIY106" s="197"/>
      <c r="AIZ106" s="197"/>
      <c r="AJA106" s="197"/>
      <c r="AJB106" s="197"/>
      <c r="AJC106" s="197"/>
      <c r="AJD106" s="197"/>
      <c r="AJE106" s="197"/>
      <c r="AJF106" s="197"/>
      <c r="AJG106" s="197"/>
      <c r="AJH106" s="197"/>
      <c r="AJI106" s="197"/>
      <c r="AJJ106" s="197"/>
      <c r="AJK106" s="197"/>
      <c r="AJL106" s="197"/>
      <c r="AJM106" s="197"/>
      <c r="AJN106" s="197"/>
      <c r="AJO106" s="197"/>
      <c r="AJP106" s="197"/>
      <c r="AJQ106" s="197"/>
      <c r="AJR106" s="197"/>
      <c r="AJS106" s="197"/>
      <c r="AJT106" s="197"/>
      <c r="AJU106" s="197"/>
      <c r="AJV106" s="197"/>
      <c r="AJW106" s="197"/>
      <c r="AJX106" s="197"/>
      <c r="AJY106" s="197"/>
      <c r="AJZ106" s="197"/>
      <c r="AKA106" s="197"/>
      <c r="AKB106" s="197"/>
      <c r="AKC106" s="197"/>
      <c r="AKD106" s="197"/>
      <c r="AKE106" s="197"/>
      <c r="AKF106" s="197"/>
      <c r="AKG106" s="197"/>
      <c r="AKH106" s="197"/>
      <c r="AKI106" s="197"/>
      <c r="AKJ106" s="197"/>
      <c r="AKK106" s="197"/>
      <c r="AKL106" s="197"/>
      <c r="AKM106" s="197"/>
      <c r="AKN106" s="197"/>
      <c r="AKO106" s="197"/>
      <c r="AKP106" s="197"/>
      <c r="AKQ106" s="197"/>
      <c r="AKR106" s="197"/>
      <c r="AKS106" s="197"/>
      <c r="AKT106" s="197"/>
      <c r="AKU106" s="197"/>
      <c r="AKV106" s="197"/>
      <c r="AKW106" s="197"/>
      <c r="AKX106" s="197"/>
      <c r="AKY106" s="197"/>
      <c r="AKZ106" s="197"/>
      <c r="ALA106" s="197"/>
      <c r="ALB106" s="197"/>
      <c r="ALC106" s="197"/>
      <c r="ALD106" s="197"/>
      <c r="ALE106" s="197"/>
      <c r="ALF106" s="197"/>
      <c r="ALG106" s="197"/>
      <c r="ALH106" s="197"/>
      <c r="ALI106" s="197"/>
      <c r="ALJ106" s="197"/>
      <c r="ALK106" s="197"/>
      <c r="ALL106" s="197"/>
      <c r="ALM106" s="197"/>
      <c r="ALN106" s="197"/>
      <c r="ALO106" s="197"/>
      <c r="ALP106" s="197"/>
      <c r="ALQ106" s="197"/>
      <c r="ALR106" s="197"/>
      <c r="ALS106" s="197"/>
      <c r="ALT106" s="197"/>
      <c r="ALU106" s="197"/>
      <c r="ALV106" s="197"/>
      <c r="ALW106" s="197"/>
      <c r="ALX106" s="197"/>
      <c r="ALY106" s="197"/>
      <c r="ALZ106" s="197"/>
      <c r="AMA106" s="197"/>
      <c r="AMB106" s="197"/>
      <c r="AMC106" s="197"/>
      <c r="AMD106" s="197"/>
      <c r="AME106" s="197"/>
      <c r="AMF106" s="197"/>
      <c r="AMG106" s="197"/>
      <c r="AMH106" s="197"/>
      <c r="AMI106" s="197"/>
      <c r="AMJ106" s="197"/>
      <c r="AMK106" s="197"/>
      <c r="AML106" s="197"/>
      <c r="AMM106" s="197"/>
      <c r="AMN106" s="197"/>
      <c r="AMO106" s="197"/>
      <c r="AMP106" s="197"/>
      <c r="AMQ106" s="197"/>
      <c r="AMR106" s="197"/>
      <c r="AMS106" s="197"/>
      <c r="AMT106" s="197"/>
      <c r="AMU106" s="197"/>
      <c r="AMV106" s="197"/>
      <c r="AMW106" s="197"/>
      <c r="AMX106" s="197"/>
      <c r="AMY106" s="197"/>
      <c r="AMZ106" s="197"/>
      <c r="ANA106" s="197"/>
      <c r="ANB106" s="197"/>
      <c r="ANC106" s="197"/>
      <c r="AND106" s="197"/>
      <c r="ANE106" s="197"/>
      <c r="ANF106" s="197"/>
      <c r="ANG106" s="197"/>
      <c r="ANH106" s="197"/>
      <c r="ANI106" s="197"/>
      <c r="ANJ106" s="197"/>
      <c r="ANK106" s="197"/>
      <c r="ANL106" s="197"/>
      <c r="ANM106" s="197"/>
      <c r="ANN106" s="197"/>
      <c r="ANO106" s="197"/>
      <c r="ANP106" s="197"/>
      <c r="ANQ106" s="197"/>
      <c r="ANR106" s="197"/>
      <c r="ANS106" s="197"/>
      <c r="ANT106" s="197"/>
      <c r="ANU106" s="197"/>
      <c r="ANV106" s="197"/>
      <c r="ANW106" s="197"/>
      <c r="ANX106" s="197"/>
      <c r="ANY106" s="197"/>
      <c r="ANZ106" s="197"/>
      <c r="AOA106" s="197"/>
      <c r="AOB106" s="197"/>
      <c r="AOC106" s="197"/>
      <c r="AOD106" s="197"/>
      <c r="AOE106" s="197"/>
      <c r="AOF106" s="197"/>
      <c r="AOG106" s="197"/>
      <c r="AOH106" s="197"/>
      <c r="AOI106" s="197"/>
      <c r="AOJ106" s="197"/>
      <c r="AOK106" s="197"/>
      <c r="AOL106" s="197"/>
      <c r="AOM106" s="197"/>
      <c r="AON106" s="197"/>
      <c r="AOO106" s="197"/>
      <c r="AOP106" s="197"/>
      <c r="AOQ106" s="197"/>
      <c r="AOR106" s="197"/>
      <c r="AOS106" s="197"/>
      <c r="AOT106" s="197"/>
      <c r="AOU106" s="197"/>
      <c r="AOV106" s="197"/>
      <c r="AOW106" s="197"/>
      <c r="AOX106" s="197"/>
      <c r="AOY106" s="197"/>
      <c r="AOZ106" s="197"/>
      <c r="APA106" s="197"/>
      <c r="APB106" s="197"/>
      <c r="APC106" s="197"/>
      <c r="APD106" s="197"/>
      <c r="APE106" s="197"/>
      <c r="APF106" s="197"/>
      <c r="APG106" s="197"/>
      <c r="APH106" s="197"/>
      <c r="API106" s="197"/>
      <c r="APJ106" s="197"/>
      <c r="APK106" s="197"/>
      <c r="APL106" s="197"/>
      <c r="APM106" s="197"/>
      <c r="APN106" s="197"/>
      <c r="APO106" s="197"/>
      <c r="APP106" s="197"/>
      <c r="APQ106" s="197"/>
      <c r="APR106" s="197"/>
      <c r="APS106" s="197"/>
      <c r="APT106" s="197"/>
      <c r="APU106" s="197"/>
      <c r="APV106" s="197"/>
      <c r="APW106" s="197"/>
      <c r="APX106" s="197"/>
      <c r="APY106" s="197"/>
      <c r="APZ106" s="197"/>
      <c r="AQA106" s="197"/>
      <c r="AQB106" s="197"/>
      <c r="AQC106" s="197"/>
      <c r="AQD106" s="197"/>
      <c r="AQE106" s="197"/>
      <c r="AQF106" s="197"/>
      <c r="AQG106" s="197"/>
      <c r="AQH106" s="197"/>
      <c r="AQI106" s="197"/>
      <c r="AQJ106" s="197"/>
      <c r="AQK106" s="197"/>
      <c r="AQL106" s="197"/>
      <c r="AQM106" s="197"/>
      <c r="AQN106" s="197"/>
      <c r="AQO106" s="197"/>
      <c r="AQP106" s="197"/>
      <c r="AQQ106" s="197"/>
      <c r="AQR106" s="197"/>
      <c r="AQS106" s="197"/>
      <c r="AQT106" s="197"/>
      <c r="AQU106" s="197"/>
      <c r="AQV106" s="197"/>
      <c r="AQW106" s="197"/>
      <c r="AQX106" s="197"/>
      <c r="AQY106" s="197"/>
      <c r="AQZ106" s="197"/>
      <c r="ARA106" s="197"/>
      <c r="ARB106" s="197"/>
      <c r="ARC106" s="197"/>
      <c r="ARD106" s="197"/>
      <c r="ARE106" s="197"/>
      <c r="ARF106" s="197"/>
      <c r="ARG106" s="197"/>
      <c r="ARH106" s="197"/>
      <c r="ARI106" s="197"/>
      <c r="ARJ106" s="197"/>
      <c r="ARK106" s="197"/>
      <c r="ARL106" s="197"/>
      <c r="ARM106" s="197"/>
      <c r="ARN106" s="197"/>
      <c r="ARO106" s="197"/>
      <c r="ARP106" s="197"/>
      <c r="ARQ106" s="197"/>
      <c r="ARR106" s="197"/>
      <c r="ARS106" s="197"/>
      <c r="ART106" s="197"/>
      <c r="ARU106" s="197"/>
      <c r="ARV106" s="197"/>
      <c r="ARW106" s="197"/>
      <c r="ARX106" s="197"/>
      <c r="ARY106" s="197"/>
      <c r="ARZ106" s="197"/>
      <c r="ASA106" s="197"/>
      <c r="ASB106" s="197"/>
      <c r="ASC106" s="197"/>
      <c r="ASD106" s="197"/>
      <c r="ASE106" s="197"/>
      <c r="ASF106" s="197"/>
      <c r="ASG106" s="197"/>
      <c r="ASH106" s="197"/>
      <c r="ASI106" s="197"/>
      <c r="ASJ106" s="197"/>
      <c r="ASK106" s="197"/>
      <c r="ASL106" s="197"/>
      <c r="ASM106" s="197"/>
      <c r="ASN106" s="197"/>
      <c r="ASO106" s="197"/>
      <c r="ASP106" s="197"/>
      <c r="ASQ106" s="197"/>
      <c r="ASR106" s="197"/>
      <c r="ASS106" s="197"/>
      <c r="AST106" s="197"/>
      <c r="ASU106" s="197"/>
      <c r="ASV106" s="197"/>
      <c r="ASW106" s="197"/>
      <c r="ASX106" s="197"/>
      <c r="ASY106" s="197"/>
      <c r="ASZ106" s="197"/>
      <c r="ATA106" s="197"/>
      <c r="ATB106" s="197"/>
      <c r="ATC106" s="197"/>
      <c r="ATD106" s="197"/>
      <c r="ATE106" s="197"/>
      <c r="ATF106" s="197"/>
      <c r="ATG106" s="197"/>
      <c r="ATH106" s="197"/>
      <c r="ATI106" s="197"/>
      <c r="ATJ106" s="197"/>
      <c r="ATK106" s="197"/>
      <c r="ATL106" s="197"/>
      <c r="ATM106" s="197"/>
      <c r="ATN106" s="197"/>
      <c r="ATO106" s="197"/>
      <c r="ATP106" s="197"/>
      <c r="ATQ106" s="197"/>
      <c r="ATR106" s="197"/>
      <c r="ATS106" s="197"/>
      <c r="ATT106" s="197"/>
      <c r="ATU106" s="197"/>
      <c r="ATV106" s="197"/>
      <c r="ATW106" s="197"/>
      <c r="ATX106" s="197"/>
      <c r="ATY106" s="197"/>
      <c r="ATZ106" s="197"/>
      <c r="AUA106" s="197"/>
      <c r="AUB106" s="197"/>
      <c r="AUC106" s="197"/>
      <c r="AUD106" s="197"/>
      <c r="AUE106" s="197"/>
      <c r="AUF106" s="197"/>
      <c r="AUG106" s="197"/>
      <c r="AUH106" s="197"/>
      <c r="AUI106" s="197"/>
      <c r="AUJ106" s="197"/>
      <c r="AUK106" s="197"/>
      <c r="AUL106" s="197"/>
      <c r="AUM106" s="197"/>
      <c r="AUN106" s="197"/>
      <c r="AUO106" s="197"/>
      <c r="AUP106" s="197"/>
      <c r="AUQ106" s="197"/>
      <c r="AUR106" s="197"/>
      <c r="AUS106" s="197"/>
      <c r="AUT106" s="197"/>
      <c r="AUU106" s="197"/>
      <c r="AUV106" s="197"/>
      <c r="AUW106" s="197"/>
      <c r="AUX106" s="197"/>
      <c r="AUY106" s="197"/>
      <c r="AUZ106" s="197"/>
      <c r="AVA106" s="197"/>
      <c r="AVB106" s="197"/>
      <c r="AVC106" s="197"/>
      <c r="AVD106" s="197"/>
      <c r="AVE106" s="197"/>
      <c r="AVF106" s="197"/>
      <c r="AVG106" s="197"/>
      <c r="AVH106" s="197"/>
      <c r="AVI106" s="197"/>
      <c r="AVJ106" s="197"/>
      <c r="AVK106" s="197"/>
      <c r="AVL106" s="197"/>
      <c r="AVM106" s="197"/>
      <c r="AVN106" s="197"/>
      <c r="AVO106" s="197"/>
      <c r="AVP106" s="197"/>
      <c r="AVQ106" s="197"/>
      <c r="AVR106" s="197"/>
      <c r="AVS106" s="197"/>
      <c r="AVT106" s="197"/>
      <c r="AVU106" s="197"/>
      <c r="AVV106" s="197"/>
      <c r="AVW106" s="197"/>
      <c r="AVX106" s="197"/>
      <c r="AVY106" s="197"/>
      <c r="AVZ106" s="197"/>
      <c r="AWA106" s="197"/>
      <c r="AWB106" s="197"/>
      <c r="AWC106" s="197"/>
      <c r="AWD106" s="197"/>
      <c r="AWE106" s="197"/>
      <c r="AWF106" s="197"/>
      <c r="AWG106" s="197"/>
      <c r="AWH106" s="197"/>
      <c r="AWI106" s="197"/>
      <c r="AWJ106" s="197"/>
      <c r="AWK106" s="197"/>
      <c r="AWL106" s="197"/>
      <c r="AWM106" s="197"/>
      <c r="AWN106" s="197"/>
      <c r="AWO106" s="197"/>
      <c r="AWP106" s="197"/>
      <c r="AWQ106" s="197"/>
      <c r="AWR106" s="197"/>
      <c r="AWS106" s="197"/>
      <c r="AWT106" s="197"/>
      <c r="AWU106" s="197"/>
      <c r="AWV106" s="197"/>
      <c r="AWW106" s="197"/>
      <c r="AWX106" s="197"/>
      <c r="AWY106" s="197"/>
      <c r="AWZ106" s="197"/>
      <c r="AXA106" s="197"/>
      <c r="AXB106" s="197"/>
      <c r="AXC106" s="197"/>
      <c r="AXD106" s="197"/>
      <c r="AXE106" s="197"/>
      <c r="AXF106" s="197"/>
      <c r="AXG106" s="197"/>
      <c r="AXH106" s="197"/>
      <c r="AXI106" s="197"/>
      <c r="AXJ106" s="197"/>
      <c r="AXK106" s="197"/>
      <c r="AXL106" s="197"/>
      <c r="AXM106" s="197"/>
      <c r="AXN106" s="197"/>
      <c r="AXO106" s="197"/>
      <c r="AXP106" s="197"/>
      <c r="AXQ106" s="197"/>
      <c r="AXR106" s="197"/>
      <c r="AXS106" s="197"/>
      <c r="AXT106" s="197"/>
      <c r="AXU106" s="197"/>
      <c r="AXV106" s="197"/>
      <c r="AXW106" s="197"/>
      <c r="AXX106" s="197"/>
      <c r="AXY106" s="197"/>
      <c r="AXZ106" s="197"/>
      <c r="AYA106" s="197"/>
      <c r="AYB106" s="197"/>
      <c r="AYC106" s="197"/>
      <c r="AYD106" s="197"/>
      <c r="AYE106" s="197"/>
      <c r="AYF106" s="197"/>
      <c r="AYG106" s="197"/>
      <c r="AYH106" s="197"/>
      <c r="AYI106" s="197"/>
      <c r="AYJ106" s="197"/>
      <c r="AYK106" s="197"/>
      <c r="AYL106" s="197"/>
      <c r="AYM106" s="197"/>
      <c r="AYN106" s="197"/>
      <c r="AYO106" s="197"/>
      <c r="AYP106" s="197"/>
      <c r="AYQ106" s="197"/>
      <c r="AYR106" s="197"/>
      <c r="AYS106" s="197"/>
      <c r="AYT106" s="197"/>
      <c r="AYU106" s="197"/>
      <c r="AYV106" s="197"/>
      <c r="AYW106" s="197"/>
      <c r="AYX106" s="197"/>
      <c r="AYY106" s="197"/>
      <c r="AYZ106" s="197"/>
      <c r="AZA106" s="197"/>
      <c r="AZB106" s="197"/>
      <c r="AZC106" s="197"/>
      <c r="AZD106" s="197"/>
      <c r="AZE106" s="197"/>
      <c r="AZF106" s="197"/>
      <c r="AZG106" s="197"/>
      <c r="AZH106" s="197"/>
      <c r="AZI106" s="197"/>
      <c r="AZJ106" s="197"/>
      <c r="AZK106" s="197"/>
      <c r="AZL106" s="197"/>
      <c r="AZM106" s="197"/>
      <c r="AZN106" s="197"/>
      <c r="AZO106" s="197"/>
      <c r="AZP106" s="197"/>
      <c r="AZQ106" s="197"/>
      <c r="AZR106" s="197"/>
      <c r="AZS106" s="197"/>
      <c r="AZT106" s="197"/>
      <c r="AZU106" s="197"/>
      <c r="AZV106" s="197"/>
      <c r="AZW106" s="197"/>
      <c r="AZX106" s="197"/>
      <c r="AZY106" s="197"/>
      <c r="AZZ106" s="197"/>
      <c r="BAA106" s="197"/>
      <c r="BAB106" s="197"/>
      <c r="BAC106" s="197"/>
      <c r="BAD106" s="197"/>
      <c r="BAE106" s="197"/>
      <c r="BAF106" s="197"/>
      <c r="BAG106" s="197"/>
      <c r="BAH106" s="197"/>
      <c r="BAI106" s="197"/>
      <c r="BAJ106" s="197"/>
      <c r="BAK106" s="197"/>
      <c r="BAL106" s="197"/>
      <c r="BAM106" s="197"/>
      <c r="BAN106" s="197"/>
      <c r="BAO106" s="197"/>
      <c r="BAP106" s="197"/>
      <c r="BAQ106" s="197"/>
      <c r="BAR106" s="197"/>
      <c r="BAS106" s="197"/>
      <c r="BAT106" s="197"/>
      <c r="BAU106" s="197"/>
      <c r="BAV106" s="197"/>
      <c r="BAW106" s="197"/>
      <c r="BAX106" s="197"/>
      <c r="BAY106" s="197"/>
      <c r="BAZ106" s="197"/>
      <c r="BBA106" s="197"/>
      <c r="BBB106" s="197"/>
      <c r="BBC106" s="197"/>
      <c r="BBD106" s="197"/>
      <c r="BBE106" s="197"/>
      <c r="BBF106" s="197"/>
      <c r="BBG106" s="197"/>
      <c r="BBH106" s="197"/>
      <c r="BBI106" s="197"/>
      <c r="BBJ106" s="197"/>
      <c r="BBK106" s="197"/>
      <c r="BBL106" s="197"/>
      <c r="BBM106" s="197"/>
      <c r="BBN106" s="197"/>
      <c r="BBO106" s="197"/>
      <c r="BBP106" s="197"/>
      <c r="BBQ106" s="197"/>
      <c r="BBR106" s="197"/>
      <c r="BBS106" s="197"/>
      <c r="BBT106" s="197"/>
      <c r="BBU106" s="197"/>
      <c r="BBV106" s="197"/>
      <c r="BBW106" s="197"/>
      <c r="BBX106" s="197"/>
      <c r="BBY106" s="197"/>
      <c r="BBZ106" s="197"/>
      <c r="BCA106" s="197"/>
      <c r="BCB106" s="197"/>
      <c r="BCC106" s="197"/>
      <c r="BCD106" s="197"/>
      <c r="BCE106" s="197"/>
      <c r="BCF106" s="197"/>
      <c r="BCG106" s="197"/>
      <c r="BCH106" s="197"/>
      <c r="BCI106" s="197"/>
      <c r="BCJ106" s="197"/>
      <c r="BCK106" s="197"/>
      <c r="BCL106" s="197"/>
      <c r="BCM106" s="197"/>
      <c r="BCN106" s="197"/>
      <c r="BCO106" s="197"/>
      <c r="BCP106" s="197"/>
      <c r="BCQ106" s="197"/>
      <c r="BCR106" s="197"/>
      <c r="BCS106" s="197"/>
      <c r="BCT106" s="197"/>
      <c r="BCU106" s="197"/>
      <c r="BCV106" s="197"/>
      <c r="BCW106" s="197"/>
      <c r="BCX106" s="197"/>
      <c r="BCY106" s="197"/>
      <c r="BCZ106" s="197"/>
      <c r="BDA106" s="197"/>
      <c r="BDB106" s="197"/>
      <c r="BDC106" s="197"/>
      <c r="BDD106" s="197"/>
      <c r="BDE106" s="197"/>
      <c r="BDF106" s="197"/>
      <c r="BDG106" s="197"/>
      <c r="BDH106" s="197"/>
      <c r="BDI106" s="197"/>
      <c r="BDJ106" s="197"/>
      <c r="BDK106" s="197"/>
      <c r="BDL106" s="197"/>
      <c r="BDM106" s="197"/>
      <c r="BDN106" s="197"/>
      <c r="BDO106" s="197"/>
      <c r="BDP106" s="197"/>
      <c r="BDQ106" s="197"/>
      <c r="BDR106" s="197"/>
      <c r="BDS106" s="197"/>
      <c r="BDT106" s="197"/>
      <c r="BDU106" s="197"/>
      <c r="BDV106" s="197"/>
      <c r="BDW106" s="197"/>
      <c r="BDX106" s="197"/>
      <c r="BDY106" s="197"/>
      <c r="BDZ106" s="197"/>
      <c r="BEA106" s="197"/>
      <c r="BEB106" s="197"/>
      <c r="BEC106" s="197"/>
      <c r="BED106" s="197"/>
      <c r="BEE106" s="197"/>
      <c r="BEF106" s="197"/>
      <c r="BEG106" s="197"/>
      <c r="BEH106" s="197"/>
      <c r="BEI106" s="197"/>
      <c r="BEJ106" s="197"/>
      <c r="BEK106" s="197"/>
      <c r="BEL106" s="197"/>
      <c r="BEM106" s="197"/>
      <c r="BEN106" s="197"/>
      <c r="BEO106" s="197"/>
      <c r="BEP106" s="197"/>
      <c r="BEQ106" s="197"/>
      <c r="BER106" s="197"/>
      <c r="BES106" s="197"/>
      <c r="BET106" s="197"/>
      <c r="BEU106" s="197"/>
      <c r="BEV106" s="197"/>
      <c r="BEW106" s="197"/>
      <c r="BEX106" s="197"/>
      <c r="BEY106" s="197"/>
      <c r="BEZ106" s="197"/>
      <c r="BFA106" s="197"/>
      <c r="BFB106" s="197"/>
      <c r="BFC106" s="197"/>
      <c r="BFD106" s="197"/>
      <c r="BFE106" s="197"/>
      <c r="BFF106" s="197"/>
      <c r="BFG106" s="197"/>
      <c r="BFH106" s="197"/>
      <c r="BFI106" s="197"/>
      <c r="BFJ106" s="197"/>
      <c r="BFK106" s="197"/>
      <c r="BFL106" s="197"/>
      <c r="BFM106" s="197"/>
      <c r="BFN106" s="197"/>
      <c r="BFO106" s="197"/>
      <c r="BFP106" s="197"/>
      <c r="BFQ106" s="197"/>
      <c r="BFR106" s="197"/>
      <c r="BFS106" s="197"/>
      <c r="BFT106" s="197"/>
      <c r="BFU106" s="197"/>
      <c r="BFV106" s="197"/>
      <c r="BFW106" s="197"/>
      <c r="BFX106" s="197"/>
      <c r="BFY106" s="197"/>
      <c r="BFZ106" s="197"/>
      <c r="BGA106" s="197"/>
      <c r="BGB106" s="197"/>
      <c r="BGC106" s="197"/>
      <c r="BGD106" s="197"/>
      <c r="BGE106" s="197"/>
      <c r="BGF106" s="197"/>
      <c r="BGG106" s="197"/>
      <c r="BGH106" s="197"/>
      <c r="BGI106" s="197"/>
      <c r="BGJ106" s="197"/>
      <c r="BGK106" s="197"/>
      <c r="BGL106" s="197"/>
      <c r="BGM106" s="197"/>
      <c r="BGN106" s="197"/>
      <c r="BGO106" s="197"/>
      <c r="BGP106" s="197"/>
      <c r="BGQ106" s="197"/>
      <c r="BGR106" s="197"/>
      <c r="BGS106" s="197"/>
      <c r="BGT106" s="197"/>
      <c r="BGU106" s="197"/>
      <c r="BGV106" s="197"/>
      <c r="BGW106" s="197"/>
      <c r="BGX106" s="197"/>
      <c r="BGY106" s="197"/>
      <c r="BGZ106" s="197"/>
      <c r="BHA106" s="197"/>
      <c r="BHB106" s="197"/>
      <c r="BHC106" s="197"/>
      <c r="BHD106" s="197"/>
      <c r="BHE106" s="197"/>
      <c r="BHF106" s="197"/>
      <c r="BHG106" s="197"/>
      <c r="BHH106" s="197"/>
      <c r="BHI106" s="197"/>
      <c r="BHJ106" s="197"/>
      <c r="BHK106" s="197"/>
      <c r="BHL106" s="197"/>
      <c r="BHM106" s="197"/>
      <c r="BHN106" s="197"/>
      <c r="BHO106" s="197"/>
      <c r="BHP106" s="197"/>
      <c r="BHQ106" s="197"/>
      <c r="BHR106" s="197"/>
      <c r="BHS106" s="197"/>
      <c r="BHT106" s="197"/>
      <c r="BHU106" s="197"/>
      <c r="BHV106" s="197"/>
      <c r="BHW106" s="197"/>
      <c r="BHX106" s="197"/>
      <c r="BHY106" s="197"/>
      <c r="BHZ106" s="197"/>
      <c r="BIA106" s="197"/>
      <c r="BIB106" s="197"/>
      <c r="BIC106" s="197"/>
      <c r="BID106" s="197"/>
      <c r="BIE106" s="197"/>
      <c r="BIF106" s="197"/>
      <c r="BIG106" s="197"/>
      <c r="BIH106" s="197"/>
      <c r="BII106" s="197"/>
      <c r="BIJ106" s="197"/>
      <c r="BIK106" s="197"/>
      <c r="BIL106" s="197"/>
      <c r="BIM106" s="197"/>
      <c r="BIN106" s="197"/>
      <c r="BIO106" s="197"/>
      <c r="BIP106" s="197"/>
      <c r="BIQ106" s="197"/>
      <c r="BIR106" s="197"/>
      <c r="BIS106" s="197"/>
      <c r="BIT106" s="197"/>
      <c r="BIU106" s="197"/>
      <c r="BIV106" s="197"/>
      <c r="BIW106" s="197"/>
      <c r="BIX106" s="197"/>
      <c r="BIY106" s="197"/>
      <c r="BIZ106" s="197"/>
      <c r="BJA106" s="197"/>
      <c r="BJB106" s="197"/>
      <c r="BJC106" s="197"/>
      <c r="BJD106" s="197"/>
      <c r="BJE106" s="197"/>
      <c r="BJF106" s="197"/>
      <c r="BJG106" s="197"/>
      <c r="BJH106" s="197"/>
      <c r="BJI106" s="197"/>
      <c r="BJJ106" s="197"/>
      <c r="BJK106" s="197"/>
      <c r="BJL106" s="197"/>
      <c r="BJM106" s="197"/>
      <c r="BJN106" s="197"/>
      <c r="BJO106" s="197"/>
      <c r="BJP106" s="197"/>
      <c r="BJQ106" s="197"/>
      <c r="BJR106" s="197"/>
      <c r="BJS106" s="197"/>
      <c r="BJT106" s="197"/>
      <c r="BJU106" s="197"/>
      <c r="BJV106" s="197"/>
      <c r="BJW106" s="197"/>
      <c r="BJX106" s="197"/>
      <c r="BJY106" s="197"/>
      <c r="BJZ106" s="197"/>
      <c r="BKA106" s="197"/>
      <c r="BKB106" s="197"/>
      <c r="BKC106" s="197"/>
      <c r="BKD106" s="197"/>
      <c r="BKE106" s="197"/>
      <c r="BKF106" s="197"/>
      <c r="BKG106" s="197"/>
      <c r="BKH106" s="197"/>
      <c r="BKI106" s="197"/>
      <c r="BKJ106" s="197"/>
      <c r="BKK106" s="197"/>
      <c r="BKL106" s="197"/>
      <c r="BKM106" s="197"/>
      <c r="BKN106" s="197"/>
      <c r="BKO106" s="197"/>
      <c r="BKP106" s="197"/>
      <c r="BKQ106" s="197"/>
      <c r="BKR106" s="197"/>
      <c r="BKS106" s="197"/>
      <c r="BKT106" s="197"/>
      <c r="BKU106" s="197"/>
      <c r="BKV106" s="197"/>
      <c r="BKW106" s="197"/>
      <c r="BKX106" s="197"/>
      <c r="BKY106" s="197"/>
      <c r="BKZ106" s="197"/>
      <c r="BLA106" s="197"/>
      <c r="BLB106" s="197"/>
      <c r="BLC106" s="197"/>
      <c r="BLD106" s="197"/>
      <c r="BLE106" s="197"/>
      <c r="BLF106" s="197"/>
      <c r="BLG106" s="197"/>
      <c r="BLH106" s="197"/>
      <c r="BLI106" s="197"/>
      <c r="BLJ106" s="197"/>
      <c r="BLK106" s="197"/>
      <c r="BLL106" s="197"/>
      <c r="BLM106" s="197"/>
      <c r="BLN106" s="197"/>
      <c r="BLO106" s="197"/>
      <c r="BLP106" s="197"/>
      <c r="BLQ106" s="197"/>
      <c r="BLR106" s="197"/>
      <c r="BLS106" s="197"/>
      <c r="BLT106" s="197"/>
      <c r="BLU106" s="197"/>
      <c r="BLV106" s="197"/>
      <c r="BLW106" s="197"/>
      <c r="BLX106" s="197"/>
      <c r="BLY106" s="197"/>
      <c r="BLZ106" s="197"/>
      <c r="BMA106" s="197"/>
      <c r="BMB106" s="197"/>
      <c r="BMC106" s="197"/>
      <c r="BMD106" s="197"/>
      <c r="BME106" s="197"/>
      <c r="BMF106" s="197"/>
      <c r="BMG106" s="197"/>
      <c r="BMH106" s="197"/>
      <c r="BMI106" s="197"/>
      <c r="BMJ106" s="197"/>
      <c r="BMK106" s="197"/>
      <c r="BML106" s="197"/>
      <c r="BMM106" s="197"/>
      <c r="BMN106" s="197"/>
      <c r="BMO106" s="197"/>
      <c r="BMP106" s="197"/>
      <c r="BMQ106" s="197"/>
      <c r="BMR106" s="197"/>
      <c r="BMS106" s="197"/>
      <c r="BMT106" s="197"/>
      <c r="BMU106" s="197"/>
      <c r="BMV106" s="197"/>
      <c r="BMW106" s="197"/>
      <c r="BMX106" s="197"/>
      <c r="BMY106" s="197"/>
      <c r="BMZ106" s="197"/>
      <c r="BNA106" s="197"/>
      <c r="BNB106" s="197"/>
      <c r="BNC106" s="197"/>
      <c r="BND106" s="197"/>
      <c r="BNE106" s="197"/>
      <c r="BNF106" s="197"/>
      <c r="BNG106" s="197"/>
      <c r="BNH106" s="197"/>
      <c r="BNI106" s="197"/>
      <c r="BNJ106" s="197"/>
      <c r="BNK106" s="197"/>
      <c r="BNL106" s="197"/>
      <c r="BNM106" s="197"/>
      <c r="BNN106" s="197"/>
      <c r="BNO106" s="197"/>
      <c r="BNP106" s="197"/>
      <c r="BNQ106" s="197"/>
      <c r="BNR106" s="197"/>
      <c r="BNS106" s="197"/>
      <c r="BNT106" s="197"/>
      <c r="BNU106" s="197"/>
      <c r="BNV106" s="197"/>
      <c r="BNW106" s="197"/>
      <c r="BNX106" s="197"/>
      <c r="BNY106" s="197"/>
      <c r="BNZ106" s="197"/>
      <c r="BOA106" s="197"/>
      <c r="BOB106" s="197"/>
      <c r="BOC106" s="197"/>
      <c r="BOD106" s="197"/>
      <c r="BOE106" s="197"/>
      <c r="BOF106" s="197"/>
      <c r="BOG106" s="197"/>
      <c r="BOH106" s="197"/>
      <c r="BOI106" s="197"/>
      <c r="BOJ106" s="197"/>
      <c r="BOK106" s="197"/>
      <c r="BOL106" s="197"/>
      <c r="BOM106" s="197"/>
      <c r="BON106" s="197"/>
      <c r="BOO106" s="197"/>
      <c r="BOP106" s="197"/>
      <c r="BOQ106" s="197"/>
      <c r="BOR106" s="197"/>
      <c r="BOS106" s="197"/>
      <c r="BOT106" s="197"/>
      <c r="BOU106" s="197"/>
      <c r="BOV106" s="197"/>
      <c r="BOW106" s="197"/>
      <c r="BOX106" s="197"/>
      <c r="BOY106" s="197"/>
      <c r="BOZ106" s="197"/>
      <c r="BPA106" s="197"/>
      <c r="BPB106" s="197"/>
      <c r="BPC106" s="197"/>
      <c r="BPD106" s="197"/>
      <c r="BPE106" s="197"/>
      <c r="BPF106" s="197"/>
      <c r="BPG106" s="197"/>
      <c r="BPH106" s="197"/>
      <c r="BPI106" s="197"/>
      <c r="BPJ106" s="197"/>
      <c r="BPK106" s="197"/>
      <c r="BPL106" s="197"/>
      <c r="BPM106" s="197"/>
      <c r="BPN106" s="197"/>
      <c r="BPO106" s="197"/>
      <c r="BPP106" s="197"/>
      <c r="BPQ106" s="197"/>
      <c r="BPR106" s="197"/>
      <c r="BPS106" s="197"/>
      <c r="BPT106" s="197"/>
      <c r="BPU106" s="197"/>
      <c r="BPV106" s="197"/>
      <c r="BPW106" s="197"/>
      <c r="BPX106" s="197"/>
      <c r="BPY106" s="197"/>
      <c r="BPZ106" s="197"/>
      <c r="BQA106" s="197"/>
      <c r="BQB106" s="197"/>
      <c r="BQC106" s="197"/>
      <c r="BQD106" s="197"/>
      <c r="BQE106" s="197"/>
      <c r="BQF106" s="197"/>
      <c r="BQG106" s="197"/>
      <c r="BQH106" s="197"/>
      <c r="BQI106" s="197"/>
      <c r="BQJ106" s="197"/>
      <c r="BQK106" s="197"/>
      <c r="BQL106" s="197"/>
      <c r="BQM106" s="197"/>
      <c r="BQN106" s="197"/>
      <c r="BQO106" s="197"/>
      <c r="BQP106" s="197"/>
      <c r="BQQ106" s="197"/>
      <c r="BQR106" s="197"/>
      <c r="BQS106" s="197"/>
      <c r="BQT106" s="197"/>
      <c r="BQU106" s="197"/>
      <c r="BQV106" s="197"/>
      <c r="BQW106" s="197"/>
      <c r="BQX106" s="197"/>
      <c r="BQY106" s="197"/>
      <c r="BQZ106" s="197"/>
      <c r="BRA106" s="197"/>
      <c r="BRB106" s="197"/>
      <c r="BRC106" s="197"/>
      <c r="BRD106" s="197"/>
      <c r="BRE106" s="197"/>
      <c r="BRF106" s="197"/>
      <c r="BRG106" s="197"/>
      <c r="BRH106" s="197"/>
      <c r="BRI106" s="197"/>
      <c r="BRJ106" s="197"/>
      <c r="BRK106" s="197"/>
      <c r="BRL106" s="197"/>
      <c r="BRM106" s="197"/>
      <c r="BRN106" s="197"/>
      <c r="BRO106" s="197"/>
      <c r="BRP106" s="197"/>
      <c r="BRQ106" s="197"/>
      <c r="BRR106" s="197"/>
      <c r="BRS106" s="197"/>
      <c r="BRT106" s="197"/>
      <c r="BRU106" s="197"/>
      <c r="BRV106" s="197"/>
      <c r="BRW106" s="197"/>
      <c r="BRX106" s="197"/>
      <c r="BRY106" s="197"/>
      <c r="BRZ106" s="197"/>
      <c r="BSA106" s="197"/>
      <c r="BSB106" s="197"/>
      <c r="BSC106" s="197"/>
      <c r="BSD106" s="197"/>
      <c r="BSE106" s="197"/>
      <c r="BSF106" s="197"/>
      <c r="BSG106" s="197"/>
      <c r="BSH106" s="197"/>
      <c r="BSI106" s="197"/>
      <c r="BSJ106" s="197"/>
      <c r="BSK106" s="197"/>
      <c r="BSL106" s="197"/>
      <c r="BSM106" s="197"/>
      <c r="BSN106" s="197"/>
      <c r="BSO106" s="197"/>
      <c r="BSP106" s="197"/>
      <c r="BSQ106" s="197"/>
      <c r="BSR106" s="197"/>
      <c r="BSS106" s="197"/>
      <c r="BST106" s="197"/>
      <c r="BSU106" s="197"/>
      <c r="BSV106" s="197"/>
      <c r="BSW106" s="197"/>
      <c r="BSX106" s="197"/>
      <c r="BSY106" s="197"/>
      <c r="BSZ106" s="197"/>
      <c r="BTA106" s="197"/>
      <c r="BTB106" s="197"/>
      <c r="BTC106" s="197"/>
      <c r="BTD106" s="197"/>
      <c r="BTE106" s="197"/>
      <c r="BTF106" s="197"/>
      <c r="BTG106" s="197"/>
      <c r="BTH106" s="197"/>
      <c r="BTI106" s="197"/>
      <c r="BTJ106" s="197"/>
      <c r="BTK106" s="197"/>
      <c r="BTL106" s="197"/>
      <c r="BTM106" s="197"/>
      <c r="BTN106" s="197"/>
      <c r="BTO106" s="197"/>
      <c r="BTP106" s="197"/>
      <c r="BTQ106" s="197"/>
      <c r="BTR106" s="197"/>
      <c r="BTS106" s="197"/>
      <c r="BTT106" s="197"/>
      <c r="BTU106" s="197"/>
      <c r="BTV106" s="197"/>
      <c r="BTW106" s="197"/>
      <c r="BTX106" s="197"/>
      <c r="BTY106" s="197"/>
      <c r="BTZ106" s="197"/>
      <c r="BUA106" s="197"/>
      <c r="BUB106" s="197"/>
      <c r="BUC106" s="197"/>
      <c r="BUD106" s="197"/>
      <c r="BUE106" s="197"/>
      <c r="BUF106" s="197"/>
      <c r="BUG106" s="197"/>
      <c r="BUH106" s="197"/>
      <c r="BUI106" s="197"/>
      <c r="BUJ106" s="197"/>
      <c r="BUK106" s="197"/>
      <c r="BUL106" s="197"/>
      <c r="BUM106" s="197"/>
      <c r="BUN106" s="197"/>
      <c r="BUO106" s="197"/>
      <c r="BUP106" s="197"/>
      <c r="BUQ106" s="197"/>
      <c r="BUR106" s="197"/>
      <c r="BUS106" s="197"/>
      <c r="BUT106" s="197"/>
      <c r="BUU106" s="197"/>
      <c r="BUV106" s="197"/>
      <c r="BUW106" s="197"/>
      <c r="BUX106" s="197"/>
      <c r="BUY106" s="197"/>
      <c r="BUZ106" s="197"/>
      <c r="BVA106" s="197"/>
      <c r="BVB106" s="197"/>
      <c r="BVC106" s="197"/>
      <c r="BVD106" s="197"/>
      <c r="BVE106" s="197"/>
      <c r="BVF106" s="197"/>
      <c r="BVG106" s="197"/>
      <c r="BVH106" s="197"/>
      <c r="BVI106" s="197"/>
      <c r="BVJ106" s="197"/>
      <c r="BVK106" s="197"/>
      <c r="BVL106" s="197"/>
      <c r="BVM106" s="197"/>
      <c r="BVN106" s="197"/>
      <c r="BVO106" s="197"/>
      <c r="BVP106" s="197"/>
      <c r="BVQ106" s="197"/>
      <c r="BVR106" s="197"/>
      <c r="BVS106" s="197"/>
      <c r="BVT106" s="197"/>
      <c r="BVU106" s="197"/>
      <c r="BVV106" s="197"/>
      <c r="BVW106" s="197"/>
      <c r="BVX106" s="197"/>
      <c r="BVY106" s="197"/>
      <c r="BVZ106" s="197"/>
      <c r="BWA106" s="197"/>
      <c r="BWB106" s="197"/>
      <c r="BWC106" s="197"/>
      <c r="BWD106" s="197"/>
      <c r="BWE106" s="197"/>
      <c r="BWF106" s="197"/>
      <c r="BWG106" s="197"/>
      <c r="BWH106" s="197"/>
      <c r="BWI106" s="197"/>
      <c r="BWJ106" s="197"/>
      <c r="BWK106" s="197"/>
      <c r="BWL106" s="197"/>
      <c r="BWM106" s="197"/>
      <c r="BWN106" s="197"/>
      <c r="BWO106" s="197"/>
      <c r="BWP106" s="197"/>
      <c r="BWQ106" s="197"/>
      <c r="BWR106" s="197"/>
      <c r="BWS106" s="197"/>
      <c r="BWT106" s="197"/>
      <c r="BWU106" s="197"/>
      <c r="BWV106" s="197"/>
      <c r="BWW106" s="197"/>
      <c r="BWX106" s="197"/>
      <c r="BWY106" s="197"/>
      <c r="BWZ106" s="197"/>
      <c r="BXA106" s="197"/>
      <c r="BXB106" s="197"/>
      <c r="BXC106" s="197"/>
      <c r="BXD106" s="197"/>
      <c r="BXE106" s="197"/>
      <c r="BXF106" s="197"/>
      <c r="BXG106" s="197"/>
      <c r="BXH106" s="197"/>
      <c r="BXI106" s="197"/>
      <c r="BXJ106" s="197"/>
      <c r="BXK106" s="197"/>
      <c r="BXL106" s="197"/>
      <c r="BXM106" s="197"/>
      <c r="BXN106" s="197"/>
      <c r="BXO106" s="197"/>
      <c r="BXP106" s="197"/>
      <c r="BXQ106" s="197"/>
      <c r="BXR106" s="197"/>
      <c r="BXS106" s="197"/>
      <c r="BXT106" s="197"/>
      <c r="BXU106" s="197"/>
      <c r="BXV106" s="197"/>
      <c r="BXW106" s="197"/>
      <c r="BXX106" s="197"/>
      <c r="BXY106" s="197"/>
      <c r="BXZ106" s="197"/>
      <c r="BYA106" s="197"/>
      <c r="BYB106" s="197"/>
      <c r="BYC106" s="197"/>
      <c r="BYD106" s="197"/>
      <c r="BYE106" s="197"/>
      <c r="BYF106" s="197"/>
      <c r="BYG106" s="197"/>
      <c r="BYH106" s="197"/>
      <c r="BYI106" s="197"/>
      <c r="BYJ106" s="197"/>
      <c r="BYK106" s="197"/>
      <c r="BYL106" s="197"/>
      <c r="BYM106" s="197"/>
      <c r="BYN106" s="197"/>
      <c r="BYO106" s="197"/>
      <c r="BYP106" s="197"/>
      <c r="BYQ106" s="197"/>
      <c r="BYR106" s="197"/>
      <c r="BYS106" s="197"/>
      <c r="BYT106" s="197"/>
      <c r="BYU106" s="197"/>
      <c r="BYV106" s="197"/>
      <c r="BYW106" s="197"/>
      <c r="BYX106" s="197"/>
      <c r="BYY106" s="197"/>
      <c r="BYZ106" s="197"/>
      <c r="BZA106" s="197"/>
      <c r="BZB106" s="197"/>
      <c r="BZC106" s="197"/>
      <c r="BZD106" s="197"/>
      <c r="BZE106" s="197"/>
      <c r="BZF106" s="197"/>
      <c r="BZG106" s="197"/>
      <c r="BZH106" s="197"/>
      <c r="BZI106" s="197"/>
      <c r="BZJ106" s="197"/>
      <c r="BZK106" s="197"/>
      <c r="BZL106" s="197"/>
      <c r="BZM106" s="197"/>
      <c r="BZN106" s="197"/>
      <c r="BZO106" s="197"/>
      <c r="BZP106" s="197"/>
      <c r="BZQ106" s="197"/>
      <c r="BZR106" s="197"/>
      <c r="BZS106" s="197"/>
      <c r="BZT106" s="197"/>
      <c r="BZU106" s="197"/>
      <c r="BZV106" s="197"/>
      <c r="BZW106" s="197"/>
      <c r="BZX106" s="197"/>
      <c r="BZY106" s="197"/>
      <c r="BZZ106" s="197"/>
      <c r="CAA106" s="197"/>
      <c r="CAB106" s="197"/>
      <c r="CAC106" s="197"/>
      <c r="CAD106" s="197"/>
      <c r="CAE106" s="197"/>
      <c r="CAF106" s="197"/>
      <c r="CAG106" s="197"/>
      <c r="CAH106" s="197"/>
      <c r="CAI106" s="197"/>
      <c r="CAJ106" s="197"/>
      <c r="CAK106" s="197"/>
      <c r="CAL106" s="197"/>
      <c r="CAM106" s="197"/>
      <c r="CAN106" s="197"/>
      <c r="CAO106" s="197"/>
      <c r="CAP106" s="197"/>
      <c r="CAQ106" s="197"/>
      <c r="CAR106" s="197"/>
      <c r="CAS106" s="197"/>
      <c r="CAT106" s="197"/>
      <c r="CAU106" s="197"/>
      <c r="CAV106" s="197"/>
      <c r="CAW106" s="197"/>
      <c r="CAX106" s="197"/>
      <c r="CAY106" s="197"/>
      <c r="CAZ106" s="197"/>
      <c r="CBA106" s="197"/>
      <c r="CBB106" s="197"/>
      <c r="CBC106" s="197"/>
      <c r="CBD106" s="197"/>
      <c r="CBE106" s="197"/>
      <c r="CBF106" s="197"/>
      <c r="CBG106" s="197"/>
      <c r="CBH106" s="197"/>
      <c r="CBI106" s="197"/>
      <c r="CBJ106" s="197"/>
      <c r="CBK106" s="197"/>
      <c r="CBL106" s="197"/>
      <c r="CBM106" s="197"/>
      <c r="CBN106" s="197"/>
      <c r="CBO106" s="197"/>
      <c r="CBP106" s="197"/>
      <c r="CBQ106" s="197"/>
      <c r="CBR106" s="197"/>
      <c r="CBS106" s="197"/>
      <c r="CBT106" s="197"/>
      <c r="CBU106" s="197"/>
      <c r="CBV106" s="197"/>
      <c r="CBW106" s="197"/>
      <c r="CBX106" s="197"/>
      <c r="CBY106" s="197"/>
      <c r="CBZ106" s="197"/>
      <c r="CCA106" s="197"/>
      <c r="CCB106" s="197"/>
      <c r="CCC106" s="197"/>
      <c r="CCD106" s="197"/>
      <c r="CCE106" s="197"/>
      <c r="CCF106" s="197"/>
      <c r="CCG106" s="197"/>
      <c r="CCH106" s="197"/>
      <c r="CCI106" s="197"/>
      <c r="CCJ106" s="197"/>
      <c r="CCK106" s="197"/>
      <c r="CCL106" s="197"/>
      <c r="CCM106" s="197"/>
      <c r="CCN106" s="197"/>
      <c r="CCO106" s="197"/>
      <c r="CCP106" s="197"/>
      <c r="CCQ106" s="197"/>
      <c r="CCR106" s="197"/>
      <c r="CCS106" s="197"/>
      <c r="CCT106" s="197"/>
      <c r="CCU106" s="197"/>
      <c r="CCV106" s="197"/>
      <c r="CCW106" s="197"/>
      <c r="CCX106" s="197"/>
      <c r="CCY106" s="197"/>
      <c r="CCZ106" s="197"/>
      <c r="CDA106" s="197"/>
      <c r="CDB106" s="197"/>
      <c r="CDC106" s="197"/>
      <c r="CDD106" s="197"/>
      <c r="CDE106" s="197"/>
      <c r="CDF106" s="197"/>
      <c r="CDG106" s="197"/>
      <c r="CDH106" s="197"/>
      <c r="CDI106" s="197"/>
      <c r="CDJ106" s="197"/>
      <c r="CDK106" s="197"/>
      <c r="CDL106" s="197"/>
      <c r="CDM106" s="197"/>
      <c r="CDN106" s="197"/>
      <c r="CDO106" s="197"/>
      <c r="CDP106" s="197"/>
      <c r="CDQ106" s="197"/>
      <c r="CDR106" s="197"/>
      <c r="CDS106" s="197"/>
      <c r="CDT106" s="197"/>
      <c r="CDU106" s="197"/>
      <c r="CDV106" s="197"/>
      <c r="CDW106" s="197"/>
      <c r="CDX106" s="197"/>
      <c r="CDY106" s="197"/>
      <c r="CDZ106" s="197"/>
      <c r="CEA106" s="197"/>
      <c r="CEB106" s="197"/>
      <c r="CEC106" s="197"/>
      <c r="CED106" s="197"/>
      <c r="CEE106" s="197"/>
      <c r="CEF106" s="197"/>
      <c r="CEG106" s="197"/>
      <c r="CEH106" s="197"/>
      <c r="CEI106" s="197"/>
      <c r="CEJ106" s="197"/>
      <c r="CEK106" s="197"/>
      <c r="CEL106" s="197"/>
      <c r="CEM106" s="197"/>
      <c r="CEN106" s="197"/>
      <c r="CEO106" s="197"/>
      <c r="CEP106" s="197"/>
      <c r="CEQ106" s="197"/>
      <c r="CER106" s="197"/>
      <c r="CES106" s="197"/>
      <c r="CET106" s="197"/>
      <c r="CEU106" s="197"/>
      <c r="CEV106" s="197"/>
      <c r="CEW106" s="197"/>
      <c r="CEX106" s="197"/>
      <c r="CEY106" s="197"/>
      <c r="CEZ106" s="197"/>
      <c r="CFA106" s="197"/>
      <c r="CFB106" s="197"/>
      <c r="CFC106" s="197"/>
      <c r="CFD106" s="197"/>
      <c r="CFE106" s="197"/>
      <c r="CFF106" s="197"/>
      <c r="CFG106" s="197"/>
      <c r="CFH106" s="197"/>
      <c r="CFI106" s="197"/>
      <c r="CFJ106" s="197"/>
      <c r="CFK106" s="197"/>
      <c r="CFL106" s="197"/>
      <c r="CFM106" s="197"/>
      <c r="CFN106" s="197"/>
      <c r="CFO106" s="197"/>
      <c r="CFP106" s="197"/>
      <c r="CFQ106" s="197"/>
      <c r="CFR106" s="197"/>
      <c r="CFS106" s="197"/>
      <c r="CFT106" s="197"/>
      <c r="CFU106" s="197"/>
      <c r="CFV106" s="197"/>
      <c r="CFW106" s="197"/>
      <c r="CFX106" s="197"/>
      <c r="CFY106" s="197"/>
      <c r="CFZ106" s="197"/>
      <c r="CGA106" s="197"/>
      <c r="CGB106" s="197"/>
      <c r="CGC106" s="197"/>
      <c r="CGD106" s="197"/>
      <c r="CGE106" s="197"/>
      <c r="CGF106" s="197"/>
      <c r="CGG106" s="197"/>
      <c r="CGH106" s="197"/>
      <c r="CGI106" s="197"/>
      <c r="CGJ106" s="197"/>
      <c r="CGK106" s="197"/>
      <c r="CGL106" s="197"/>
      <c r="CGM106" s="197"/>
      <c r="CGN106" s="197"/>
      <c r="CGO106" s="197"/>
      <c r="CGP106" s="197"/>
      <c r="CGQ106" s="197"/>
      <c r="CGR106" s="197"/>
      <c r="CGS106" s="197"/>
      <c r="CGT106" s="197"/>
      <c r="CGU106" s="197"/>
      <c r="CGV106" s="197"/>
      <c r="CGW106" s="197"/>
      <c r="CGX106" s="197"/>
      <c r="CGY106" s="197"/>
      <c r="CGZ106" s="197"/>
      <c r="CHA106" s="197"/>
      <c r="CHB106" s="197"/>
      <c r="CHC106" s="197"/>
      <c r="CHD106" s="197"/>
      <c r="CHE106" s="197"/>
      <c r="CHF106" s="197"/>
      <c r="CHG106" s="197"/>
      <c r="CHH106" s="197"/>
      <c r="CHI106" s="197"/>
      <c r="CHJ106" s="197"/>
      <c r="CHK106" s="197"/>
      <c r="CHL106" s="197"/>
      <c r="CHM106" s="197"/>
      <c r="CHN106" s="197"/>
      <c r="CHO106" s="197"/>
      <c r="CHP106" s="197"/>
      <c r="CHQ106" s="197"/>
      <c r="CHR106" s="197"/>
      <c r="CHS106" s="197"/>
      <c r="CHT106" s="197"/>
      <c r="CHU106" s="197"/>
      <c r="CHV106" s="197"/>
      <c r="CHW106" s="197"/>
      <c r="CHX106" s="197"/>
      <c r="CHY106" s="197"/>
      <c r="CHZ106" s="197"/>
      <c r="CIA106" s="197"/>
      <c r="CIB106" s="197"/>
      <c r="CIC106" s="197"/>
      <c r="CID106" s="197"/>
      <c r="CIE106" s="197"/>
      <c r="CIF106" s="197"/>
      <c r="CIG106" s="197"/>
      <c r="CIH106" s="197"/>
      <c r="CII106" s="197"/>
      <c r="CIJ106" s="197"/>
      <c r="CIK106" s="197"/>
      <c r="CIL106" s="197"/>
      <c r="CIM106" s="197"/>
      <c r="CIN106" s="197"/>
      <c r="CIO106" s="197"/>
      <c r="CIP106" s="197"/>
      <c r="CIQ106" s="197"/>
      <c r="CIR106" s="197"/>
      <c r="CIS106" s="197"/>
      <c r="CIT106" s="197"/>
      <c r="CIU106" s="197"/>
      <c r="CIV106" s="197"/>
      <c r="CIW106" s="197"/>
      <c r="CIX106" s="197"/>
      <c r="CIY106" s="197"/>
      <c r="CIZ106" s="197"/>
      <c r="CJA106" s="197"/>
      <c r="CJB106" s="197"/>
      <c r="CJC106" s="197"/>
      <c r="CJD106" s="197"/>
      <c r="CJE106" s="197"/>
      <c r="CJF106" s="197"/>
      <c r="CJG106" s="197"/>
      <c r="CJH106" s="197"/>
      <c r="CJI106" s="197"/>
      <c r="CJJ106" s="197"/>
      <c r="CJK106" s="197"/>
      <c r="CJL106" s="197"/>
      <c r="CJM106" s="197"/>
      <c r="CJN106" s="197"/>
      <c r="CJO106" s="197"/>
      <c r="CJP106" s="197"/>
      <c r="CJQ106" s="197"/>
      <c r="CJR106" s="197"/>
      <c r="CJS106" s="197"/>
      <c r="CJT106" s="197"/>
      <c r="CJU106" s="197"/>
      <c r="CJV106" s="197"/>
      <c r="CJW106" s="197"/>
      <c r="CJX106" s="197"/>
      <c r="CJY106" s="197"/>
      <c r="CJZ106" s="197"/>
      <c r="CKA106" s="197"/>
      <c r="CKB106" s="197"/>
      <c r="CKC106" s="197"/>
      <c r="CKD106" s="197"/>
      <c r="CKE106" s="197"/>
      <c r="CKF106" s="197"/>
      <c r="CKG106" s="197"/>
      <c r="CKH106" s="197"/>
      <c r="CKI106" s="197"/>
      <c r="CKJ106" s="197"/>
      <c r="CKK106" s="197"/>
      <c r="CKL106" s="197"/>
      <c r="CKM106" s="197"/>
      <c r="CKN106" s="197"/>
      <c r="CKO106" s="197"/>
      <c r="CKP106" s="197"/>
      <c r="CKQ106" s="197"/>
      <c r="CKR106" s="197"/>
      <c r="CKS106" s="197"/>
      <c r="CKT106" s="197"/>
      <c r="CKU106" s="197"/>
      <c r="CKV106" s="197"/>
      <c r="CKW106" s="197"/>
      <c r="CKX106" s="197"/>
      <c r="CKY106" s="197"/>
      <c r="CKZ106" s="197"/>
      <c r="CLA106" s="197"/>
      <c r="CLB106" s="197"/>
      <c r="CLC106" s="197"/>
      <c r="CLD106" s="197"/>
      <c r="CLE106" s="197"/>
      <c r="CLF106" s="197"/>
      <c r="CLG106" s="197"/>
      <c r="CLH106" s="197"/>
      <c r="CLI106" s="197"/>
      <c r="CLJ106" s="197"/>
      <c r="CLK106" s="197"/>
      <c r="CLL106" s="197"/>
      <c r="CLM106" s="197"/>
      <c r="CLN106" s="197"/>
      <c r="CLO106" s="197"/>
      <c r="CLP106" s="197"/>
      <c r="CLQ106" s="197"/>
      <c r="CLR106" s="197"/>
      <c r="CLS106" s="197"/>
      <c r="CLT106" s="197"/>
      <c r="CLU106" s="197"/>
      <c r="CLV106" s="197"/>
      <c r="CLW106" s="197"/>
      <c r="CLX106" s="197"/>
      <c r="CLY106" s="197"/>
      <c r="CLZ106" s="197"/>
      <c r="CMA106" s="197"/>
      <c r="CMB106" s="197"/>
      <c r="CMC106" s="197"/>
      <c r="CMD106" s="197"/>
      <c r="CME106" s="197"/>
      <c r="CMF106" s="197"/>
      <c r="CMG106" s="197"/>
      <c r="CMH106" s="197"/>
      <c r="CMI106" s="197"/>
      <c r="CMJ106" s="197"/>
      <c r="CMK106" s="197"/>
      <c r="CML106" s="197"/>
      <c r="CMM106" s="197"/>
      <c r="CMN106" s="197"/>
      <c r="CMO106" s="197"/>
      <c r="CMP106" s="197"/>
      <c r="CMQ106" s="197"/>
      <c r="CMR106" s="197"/>
      <c r="CMS106" s="197"/>
      <c r="CMT106" s="197"/>
      <c r="CMU106" s="197"/>
      <c r="CMV106" s="197"/>
      <c r="CMW106" s="197"/>
      <c r="CMX106" s="197"/>
      <c r="CMY106" s="197"/>
      <c r="CMZ106" s="197"/>
      <c r="CNA106" s="197"/>
      <c r="CNB106" s="197"/>
      <c r="CNC106" s="197"/>
      <c r="CND106" s="197"/>
      <c r="CNE106" s="197"/>
      <c r="CNF106" s="197"/>
      <c r="CNG106" s="197"/>
      <c r="CNH106" s="197"/>
      <c r="CNI106" s="197"/>
      <c r="CNJ106" s="197"/>
      <c r="CNK106" s="197"/>
      <c r="CNL106" s="197"/>
      <c r="CNM106" s="197"/>
      <c r="CNN106" s="197"/>
      <c r="CNO106" s="197"/>
      <c r="CNP106" s="197"/>
      <c r="CNQ106" s="197"/>
      <c r="CNR106" s="197"/>
      <c r="CNS106" s="197"/>
      <c r="CNT106" s="197"/>
      <c r="CNU106" s="197"/>
      <c r="CNV106" s="197"/>
      <c r="CNW106" s="197"/>
      <c r="CNX106" s="197"/>
      <c r="CNY106" s="197"/>
      <c r="CNZ106" s="197"/>
      <c r="COA106" s="197"/>
      <c r="COB106" s="197"/>
      <c r="COC106" s="197"/>
      <c r="COD106" s="197"/>
      <c r="COE106" s="197"/>
      <c r="COF106" s="197"/>
      <c r="COG106" s="197"/>
      <c r="COH106" s="197"/>
      <c r="COI106" s="197"/>
      <c r="COJ106" s="197"/>
      <c r="COK106" s="197"/>
      <c r="COL106" s="197"/>
      <c r="COM106" s="197"/>
      <c r="CON106" s="197"/>
      <c r="COO106" s="197"/>
      <c r="COP106" s="197"/>
      <c r="COQ106" s="197"/>
      <c r="COR106" s="197"/>
      <c r="COS106" s="197"/>
      <c r="COT106" s="197"/>
      <c r="COU106" s="197"/>
      <c r="COV106" s="197"/>
      <c r="COW106" s="197"/>
      <c r="COX106" s="197"/>
      <c r="COY106" s="197"/>
      <c r="COZ106" s="197"/>
      <c r="CPA106" s="197"/>
      <c r="CPB106" s="197"/>
      <c r="CPC106" s="197"/>
      <c r="CPD106" s="197"/>
      <c r="CPE106" s="197"/>
      <c r="CPF106" s="197"/>
      <c r="CPG106" s="197"/>
      <c r="CPH106" s="197"/>
      <c r="CPI106" s="197"/>
      <c r="CPJ106" s="197"/>
      <c r="CPK106" s="197"/>
      <c r="CPL106" s="197"/>
      <c r="CPM106" s="197"/>
      <c r="CPN106" s="197"/>
      <c r="CPO106" s="197"/>
      <c r="CPP106" s="197"/>
      <c r="CPQ106" s="197"/>
      <c r="CPR106" s="197"/>
      <c r="CPS106" s="197"/>
      <c r="CPT106" s="197"/>
      <c r="CPU106" s="197"/>
      <c r="CPV106" s="197"/>
      <c r="CPW106" s="197"/>
      <c r="CPX106" s="197"/>
      <c r="CPY106" s="197"/>
      <c r="CPZ106" s="197"/>
      <c r="CQA106" s="197"/>
      <c r="CQB106" s="197"/>
      <c r="CQC106" s="197"/>
      <c r="CQD106" s="197"/>
      <c r="CQE106" s="197"/>
      <c r="CQF106" s="197"/>
      <c r="CQG106" s="197"/>
      <c r="CQH106" s="197"/>
      <c r="CQI106" s="197"/>
      <c r="CQJ106" s="197"/>
      <c r="CQK106" s="197"/>
      <c r="CQL106" s="197"/>
      <c r="CQM106" s="197"/>
      <c r="CQN106" s="197"/>
      <c r="CQO106" s="197"/>
      <c r="CQP106" s="197"/>
      <c r="CQQ106" s="197"/>
      <c r="CQR106" s="197"/>
      <c r="CQS106" s="197"/>
      <c r="CQT106" s="197"/>
      <c r="CQU106" s="197"/>
      <c r="CQV106" s="197"/>
      <c r="CQW106" s="197"/>
      <c r="CQX106" s="197"/>
      <c r="CQY106" s="197"/>
      <c r="CQZ106" s="197"/>
      <c r="CRA106" s="197"/>
      <c r="CRB106" s="197"/>
      <c r="CRC106" s="197"/>
      <c r="CRD106" s="197"/>
      <c r="CRE106" s="197"/>
      <c r="CRF106" s="197"/>
      <c r="CRG106" s="197"/>
      <c r="CRH106" s="197"/>
      <c r="CRI106" s="197"/>
      <c r="CRJ106" s="197"/>
      <c r="CRK106" s="197"/>
      <c r="CRL106" s="197"/>
      <c r="CRM106" s="197"/>
      <c r="CRN106" s="197"/>
      <c r="CRO106" s="197"/>
      <c r="CRP106" s="197"/>
      <c r="CRQ106" s="197"/>
      <c r="CRR106" s="197"/>
      <c r="CRS106" s="197"/>
      <c r="CRT106" s="197"/>
      <c r="CRU106" s="197"/>
      <c r="CRV106" s="197"/>
      <c r="CRW106" s="197"/>
      <c r="CRX106" s="197"/>
      <c r="CRY106" s="197"/>
      <c r="CRZ106" s="197"/>
      <c r="CSA106" s="197"/>
      <c r="CSB106" s="197"/>
      <c r="CSC106" s="197"/>
      <c r="CSD106" s="197"/>
      <c r="CSE106" s="197"/>
      <c r="CSF106" s="197"/>
      <c r="CSG106" s="197"/>
      <c r="CSH106" s="197"/>
      <c r="CSI106" s="197"/>
      <c r="CSJ106" s="197"/>
      <c r="CSK106" s="197"/>
      <c r="CSL106" s="197"/>
      <c r="CSM106" s="197"/>
      <c r="CSN106" s="197"/>
      <c r="CSO106" s="197"/>
      <c r="CSP106" s="197"/>
      <c r="CSQ106" s="197"/>
      <c r="CSR106" s="197"/>
      <c r="CSS106" s="197"/>
      <c r="CST106" s="197"/>
      <c r="CSU106" s="197"/>
      <c r="CSV106" s="197"/>
      <c r="CSW106" s="197"/>
      <c r="CSX106" s="197"/>
      <c r="CSY106" s="197"/>
      <c r="CSZ106" s="197"/>
      <c r="CTA106" s="197"/>
      <c r="CTB106" s="197"/>
      <c r="CTC106" s="197"/>
      <c r="CTD106" s="197"/>
      <c r="CTE106" s="197"/>
      <c r="CTF106" s="197"/>
      <c r="CTG106" s="197"/>
      <c r="CTH106" s="197"/>
      <c r="CTI106" s="197"/>
      <c r="CTJ106" s="197"/>
      <c r="CTK106" s="197"/>
      <c r="CTL106" s="197"/>
      <c r="CTM106" s="197"/>
      <c r="CTN106" s="197"/>
      <c r="CTO106" s="197"/>
      <c r="CTP106" s="197"/>
      <c r="CTQ106" s="197"/>
      <c r="CTR106" s="197"/>
      <c r="CTS106" s="197"/>
      <c r="CTT106" s="197"/>
      <c r="CTU106" s="197"/>
      <c r="CTV106" s="197"/>
      <c r="CTW106" s="197"/>
      <c r="CTX106" s="197"/>
      <c r="CTY106" s="197"/>
      <c r="CTZ106" s="197"/>
      <c r="CUA106" s="197"/>
      <c r="CUB106" s="197"/>
      <c r="CUC106" s="197"/>
      <c r="CUD106" s="197"/>
      <c r="CUE106" s="197"/>
      <c r="CUF106" s="197"/>
      <c r="CUG106" s="197"/>
      <c r="CUH106" s="197"/>
      <c r="CUI106" s="197"/>
      <c r="CUJ106" s="197"/>
      <c r="CUK106" s="197"/>
      <c r="CUL106" s="197"/>
      <c r="CUM106" s="197"/>
      <c r="CUN106" s="197"/>
      <c r="CUO106" s="197"/>
      <c r="CUP106" s="197"/>
      <c r="CUQ106" s="197"/>
      <c r="CUR106" s="197"/>
      <c r="CUS106" s="197"/>
      <c r="CUT106" s="197"/>
      <c r="CUU106" s="197"/>
      <c r="CUV106" s="197"/>
      <c r="CUW106" s="197"/>
      <c r="CUX106" s="197"/>
      <c r="CUY106" s="197"/>
      <c r="CUZ106" s="197"/>
      <c r="CVA106" s="197"/>
      <c r="CVB106" s="197"/>
      <c r="CVC106" s="197"/>
      <c r="CVD106" s="197"/>
      <c r="CVE106" s="197"/>
      <c r="CVF106" s="197"/>
      <c r="CVG106" s="197"/>
      <c r="CVH106" s="197"/>
      <c r="CVI106" s="197"/>
      <c r="CVJ106" s="197"/>
      <c r="CVK106" s="197"/>
      <c r="CVL106" s="197"/>
      <c r="CVM106" s="197"/>
      <c r="CVN106" s="197"/>
      <c r="CVO106" s="197"/>
      <c r="CVP106" s="197"/>
      <c r="CVQ106" s="197"/>
      <c r="CVR106" s="197"/>
      <c r="CVS106" s="197"/>
      <c r="CVT106" s="197"/>
      <c r="CVU106" s="197"/>
      <c r="CVV106" s="197"/>
      <c r="CVW106" s="197"/>
      <c r="CVX106" s="197"/>
      <c r="CVY106" s="197"/>
      <c r="CVZ106" s="197"/>
      <c r="CWA106" s="197"/>
      <c r="CWB106" s="197"/>
      <c r="CWC106" s="197"/>
      <c r="CWD106" s="197"/>
      <c r="CWE106" s="197"/>
      <c r="CWF106" s="197"/>
      <c r="CWG106" s="197"/>
      <c r="CWH106" s="197"/>
      <c r="CWI106" s="197"/>
      <c r="CWJ106" s="197"/>
      <c r="CWK106" s="197"/>
      <c r="CWL106" s="197"/>
      <c r="CWM106" s="197"/>
      <c r="CWN106" s="197"/>
      <c r="CWO106" s="197"/>
      <c r="CWP106" s="197"/>
      <c r="CWQ106" s="197"/>
      <c r="CWR106" s="197"/>
      <c r="CWS106" s="197"/>
      <c r="CWT106" s="197"/>
      <c r="CWU106" s="197"/>
      <c r="CWV106" s="197"/>
      <c r="CWW106" s="197"/>
      <c r="CWX106" s="197"/>
      <c r="CWY106" s="197"/>
      <c r="CWZ106" s="197"/>
      <c r="CXA106" s="197"/>
      <c r="CXB106" s="197"/>
      <c r="CXC106" s="197"/>
      <c r="CXD106" s="197"/>
      <c r="CXE106" s="197"/>
      <c r="CXF106" s="197"/>
      <c r="CXG106" s="197"/>
      <c r="CXH106" s="197"/>
      <c r="CXI106" s="197"/>
      <c r="CXJ106" s="197"/>
      <c r="CXK106" s="197"/>
      <c r="CXL106" s="197"/>
      <c r="CXM106" s="197"/>
      <c r="CXN106" s="197"/>
      <c r="CXO106" s="197"/>
      <c r="CXP106" s="197"/>
      <c r="CXQ106" s="197"/>
      <c r="CXR106" s="197"/>
      <c r="CXS106" s="197"/>
      <c r="CXT106" s="197"/>
      <c r="CXU106" s="197"/>
      <c r="CXV106" s="197"/>
      <c r="CXW106" s="197"/>
      <c r="CXX106" s="197"/>
      <c r="CXY106" s="197"/>
      <c r="CXZ106" s="197"/>
      <c r="CYA106" s="197"/>
      <c r="CYB106" s="197"/>
      <c r="CYC106" s="197"/>
      <c r="CYD106" s="197"/>
      <c r="CYE106" s="197"/>
      <c r="CYF106" s="197"/>
      <c r="CYG106" s="197"/>
      <c r="CYH106" s="197"/>
      <c r="CYI106" s="197"/>
      <c r="CYJ106" s="197"/>
      <c r="CYK106" s="197"/>
      <c r="CYL106" s="197"/>
      <c r="CYM106" s="197"/>
      <c r="CYN106" s="197"/>
      <c r="CYO106" s="197"/>
      <c r="CYP106" s="197"/>
      <c r="CYQ106" s="197"/>
      <c r="CYR106" s="197"/>
      <c r="CYS106" s="197"/>
      <c r="CYT106" s="197"/>
      <c r="CYU106" s="197"/>
      <c r="CYV106" s="197"/>
      <c r="CYW106" s="197"/>
      <c r="CYX106" s="197"/>
      <c r="CYY106" s="197"/>
      <c r="CYZ106" s="197"/>
      <c r="CZA106" s="197"/>
      <c r="CZB106" s="197"/>
      <c r="CZC106" s="197"/>
      <c r="CZD106" s="197"/>
      <c r="CZE106" s="197"/>
      <c r="CZF106" s="197"/>
      <c r="CZG106" s="197"/>
      <c r="CZH106" s="197"/>
      <c r="CZI106" s="197"/>
      <c r="CZJ106" s="197"/>
      <c r="CZK106" s="197"/>
      <c r="CZL106" s="197"/>
      <c r="CZM106" s="197"/>
      <c r="CZN106" s="197"/>
      <c r="CZO106" s="197"/>
      <c r="CZP106" s="197"/>
      <c r="CZQ106" s="197"/>
      <c r="CZR106" s="197"/>
      <c r="CZS106" s="197"/>
      <c r="CZT106" s="197"/>
      <c r="CZU106" s="197"/>
      <c r="CZV106" s="197"/>
      <c r="CZW106" s="197"/>
      <c r="CZX106" s="197"/>
      <c r="CZY106" s="197"/>
      <c r="CZZ106" s="197"/>
      <c r="DAA106" s="197"/>
      <c r="DAB106" s="197"/>
      <c r="DAC106" s="197"/>
      <c r="DAD106" s="197"/>
      <c r="DAE106" s="197"/>
      <c r="DAF106" s="197"/>
      <c r="DAG106" s="197"/>
      <c r="DAH106" s="197"/>
      <c r="DAI106" s="197"/>
      <c r="DAJ106" s="197"/>
      <c r="DAK106" s="197"/>
      <c r="DAL106" s="197"/>
      <c r="DAM106" s="197"/>
      <c r="DAN106" s="197"/>
      <c r="DAO106" s="197"/>
      <c r="DAP106" s="197"/>
      <c r="DAQ106" s="197"/>
      <c r="DAR106" s="197"/>
      <c r="DAS106" s="197"/>
      <c r="DAT106" s="197"/>
      <c r="DAU106" s="197"/>
      <c r="DAV106" s="197"/>
      <c r="DAW106" s="197"/>
      <c r="DAX106" s="197"/>
      <c r="DAY106" s="197"/>
      <c r="DAZ106" s="197"/>
      <c r="DBA106" s="197"/>
      <c r="DBB106" s="197"/>
      <c r="DBC106" s="197"/>
      <c r="DBD106" s="197"/>
      <c r="DBE106" s="197"/>
      <c r="DBF106" s="197"/>
      <c r="DBG106" s="197"/>
      <c r="DBH106" s="197"/>
      <c r="DBI106" s="197"/>
      <c r="DBJ106" s="197"/>
      <c r="DBK106" s="197"/>
      <c r="DBL106" s="197"/>
      <c r="DBM106" s="197"/>
      <c r="DBN106" s="197"/>
      <c r="DBO106" s="197"/>
      <c r="DBP106" s="197"/>
      <c r="DBQ106" s="197"/>
      <c r="DBR106" s="197"/>
      <c r="DBS106" s="197"/>
      <c r="DBT106" s="197"/>
      <c r="DBU106" s="197"/>
      <c r="DBV106" s="197"/>
      <c r="DBW106" s="197"/>
      <c r="DBX106" s="197"/>
      <c r="DBY106" s="197"/>
      <c r="DBZ106" s="197"/>
      <c r="DCA106" s="197"/>
      <c r="DCB106" s="197"/>
      <c r="DCC106" s="197"/>
      <c r="DCD106" s="197"/>
      <c r="DCE106" s="197"/>
      <c r="DCF106" s="197"/>
      <c r="DCG106" s="197"/>
      <c r="DCH106" s="197"/>
      <c r="DCI106" s="197"/>
      <c r="DCJ106" s="197"/>
      <c r="DCK106" s="197"/>
      <c r="DCL106" s="197"/>
      <c r="DCM106" s="197"/>
      <c r="DCN106" s="197"/>
      <c r="DCO106" s="197"/>
      <c r="DCP106" s="197"/>
      <c r="DCQ106" s="197"/>
      <c r="DCR106" s="197"/>
      <c r="DCS106" s="197"/>
      <c r="DCT106" s="197"/>
      <c r="DCU106" s="197"/>
      <c r="DCV106" s="197"/>
      <c r="DCW106" s="197"/>
      <c r="DCX106" s="197"/>
      <c r="DCY106" s="197"/>
      <c r="DCZ106" s="197"/>
      <c r="DDA106" s="197"/>
      <c r="DDB106" s="197"/>
      <c r="DDC106" s="197"/>
      <c r="DDD106" s="197"/>
      <c r="DDE106" s="197"/>
      <c r="DDF106" s="197"/>
      <c r="DDG106" s="197"/>
      <c r="DDH106" s="197"/>
      <c r="DDI106" s="197"/>
      <c r="DDJ106" s="197"/>
      <c r="DDK106" s="197"/>
      <c r="DDL106" s="197"/>
      <c r="DDM106" s="197"/>
      <c r="DDN106" s="197"/>
      <c r="DDO106" s="197"/>
      <c r="DDP106" s="197"/>
      <c r="DDQ106" s="197"/>
      <c r="DDR106" s="197"/>
      <c r="DDS106" s="197"/>
      <c r="DDT106" s="197"/>
      <c r="DDU106" s="197"/>
      <c r="DDV106" s="197"/>
      <c r="DDW106" s="197"/>
      <c r="DDX106" s="197"/>
      <c r="DDY106" s="197"/>
      <c r="DDZ106" s="197"/>
      <c r="DEA106" s="197"/>
      <c r="DEB106" s="197"/>
      <c r="DEC106" s="197"/>
      <c r="DED106" s="197"/>
      <c r="DEE106" s="197"/>
      <c r="DEF106" s="197"/>
      <c r="DEG106" s="197"/>
      <c r="DEH106" s="197"/>
      <c r="DEI106" s="197"/>
      <c r="DEJ106" s="197"/>
      <c r="DEK106" s="197"/>
      <c r="DEL106" s="197"/>
      <c r="DEM106" s="197"/>
      <c r="DEN106" s="197"/>
      <c r="DEO106" s="197"/>
      <c r="DEP106" s="197"/>
      <c r="DEQ106" s="197"/>
      <c r="DER106" s="197"/>
      <c r="DES106" s="197"/>
      <c r="DET106" s="197"/>
      <c r="DEU106" s="197"/>
      <c r="DEV106" s="197"/>
      <c r="DEW106" s="197"/>
      <c r="DEX106" s="197"/>
      <c r="DEY106" s="197"/>
      <c r="DEZ106" s="197"/>
      <c r="DFA106" s="197"/>
      <c r="DFB106" s="197"/>
      <c r="DFC106" s="197"/>
      <c r="DFD106" s="197"/>
      <c r="DFE106" s="197"/>
      <c r="DFF106" s="197"/>
      <c r="DFG106" s="197"/>
      <c r="DFH106" s="197"/>
      <c r="DFI106" s="197"/>
      <c r="DFJ106" s="197"/>
      <c r="DFK106" s="197"/>
      <c r="DFL106" s="197"/>
      <c r="DFM106" s="197"/>
      <c r="DFN106" s="197"/>
      <c r="DFO106" s="197"/>
      <c r="DFP106" s="197"/>
      <c r="DFQ106" s="197"/>
      <c r="DFR106" s="197"/>
      <c r="DFS106" s="197"/>
      <c r="DFT106" s="197"/>
      <c r="DFU106" s="197"/>
      <c r="DFV106" s="197"/>
      <c r="DFW106" s="197"/>
      <c r="DFX106" s="197"/>
      <c r="DFY106" s="197"/>
      <c r="DFZ106" s="197"/>
      <c r="DGA106" s="197"/>
      <c r="DGB106" s="197"/>
      <c r="DGC106" s="197"/>
      <c r="DGD106" s="197"/>
      <c r="DGE106" s="197"/>
      <c r="DGF106" s="197"/>
      <c r="DGG106" s="197"/>
      <c r="DGH106" s="197"/>
      <c r="DGI106" s="197"/>
      <c r="DGJ106" s="197"/>
      <c r="DGK106" s="197"/>
      <c r="DGL106" s="197"/>
      <c r="DGM106" s="197"/>
      <c r="DGN106" s="197"/>
      <c r="DGO106" s="197"/>
      <c r="DGP106" s="197"/>
      <c r="DGQ106" s="197"/>
      <c r="DGR106" s="197"/>
      <c r="DGS106" s="197"/>
      <c r="DGT106" s="197"/>
      <c r="DGU106" s="197"/>
      <c r="DGV106" s="197"/>
      <c r="DGW106" s="197"/>
      <c r="DGX106" s="197"/>
      <c r="DGY106" s="197"/>
      <c r="DGZ106" s="197"/>
      <c r="DHA106" s="197"/>
      <c r="DHB106" s="197"/>
      <c r="DHC106" s="197"/>
      <c r="DHD106" s="197"/>
      <c r="DHE106" s="197"/>
      <c r="DHF106" s="197"/>
      <c r="DHG106" s="197"/>
      <c r="DHH106" s="197"/>
      <c r="DHI106" s="197"/>
      <c r="DHJ106" s="197"/>
      <c r="DHK106" s="197"/>
      <c r="DHL106" s="197"/>
      <c r="DHM106" s="197"/>
      <c r="DHN106" s="197"/>
      <c r="DHO106" s="197"/>
      <c r="DHP106" s="197"/>
      <c r="DHQ106" s="197"/>
      <c r="DHR106" s="197"/>
      <c r="DHS106" s="197"/>
      <c r="DHT106" s="197"/>
      <c r="DHU106" s="197"/>
      <c r="DHV106" s="197"/>
      <c r="DHW106" s="197"/>
      <c r="DHX106" s="197"/>
      <c r="DHY106" s="197"/>
      <c r="DHZ106" s="197"/>
      <c r="DIA106" s="197"/>
      <c r="DIB106" s="197"/>
      <c r="DIC106" s="197"/>
      <c r="DID106" s="197"/>
      <c r="DIE106" s="197"/>
      <c r="DIF106" s="197"/>
      <c r="DIG106" s="197"/>
      <c r="DIH106" s="197"/>
      <c r="DII106" s="197"/>
      <c r="DIJ106" s="197"/>
      <c r="DIK106" s="197"/>
      <c r="DIL106" s="197"/>
      <c r="DIM106" s="197"/>
      <c r="DIN106" s="197"/>
      <c r="DIO106" s="197"/>
      <c r="DIP106" s="197"/>
      <c r="DIQ106" s="197"/>
      <c r="DIR106" s="197"/>
      <c r="DIS106" s="197"/>
      <c r="DIT106" s="197"/>
      <c r="DIU106" s="197"/>
      <c r="DIV106" s="197"/>
      <c r="DIW106" s="197"/>
      <c r="DIX106" s="197"/>
      <c r="DIY106" s="197"/>
      <c r="DIZ106" s="197"/>
      <c r="DJA106" s="197"/>
      <c r="DJB106" s="197"/>
      <c r="DJC106" s="197"/>
      <c r="DJD106" s="197"/>
      <c r="DJE106" s="197"/>
      <c r="DJF106" s="197"/>
      <c r="DJG106" s="197"/>
      <c r="DJH106" s="197"/>
      <c r="DJI106" s="197"/>
      <c r="DJJ106" s="197"/>
      <c r="DJK106" s="197"/>
      <c r="DJL106" s="197"/>
      <c r="DJM106" s="197"/>
      <c r="DJN106" s="197"/>
      <c r="DJO106" s="197"/>
      <c r="DJP106" s="197"/>
      <c r="DJQ106" s="197"/>
      <c r="DJR106" s="197"/>
      <c r="DJS106" s="197"/>
      <c r="DJT106" s="197"/>
      <c r="DJU106" s="197"/>
      <c r="DJV106" s="197"/>
      <c r="DJW106" s="197"/>
      <c r="DJX106" s="197"/>
      <c r="DJY106" s="197"/>
      <c r="DJZ106" s="197"/>
      <c r="DKA106" s="197"/>
      <c r="DKB106" s="197"/>
      <c r="DKC106" s="197"/>
      <c r="DKD106" s="197"/>
      <c r="DKE106" s="197"/>
      <c r="DKF106" s="197"/>
      <c r="DKG106" s="197"/>
      <c r="DKH106" s="197"/>
      <c r="DKI106" s="197"/>
      <c r="DKJ106" s="197"/>
      <c r="DKK106" s="197"/>
      <c r="DKL106" s="197"/>
      <c r="DKM106" s="197"/>
      <c r="DKN106" s="197"/>
      <c r="DKO106" s="197"/>
      <c r="DKP106" s="197"/>
      <c r="DKQ106" s="197"/>
      <c r="DKR106" s="197"/>
      <c r="DKS106" s="197"/>
      <c r="DKT106" s="197"/>
      <c r="DKU106" s="197"/>
      <c r="DKV106" s="197"/>
      <c r="DKW106" s="197"/>
      <c r="DKX106" s="197"/>
      <c r="DKY106" s="197"/>
      <c r="DKZ106" s="197"/>
      <c r="DLA106" s="197"/>
      <c r="DLB106" s="197"/>
      <c r="DLC106" s="197"/>
      <c r="DLD106" s="197"/>
      <c r="DLE106" s="197"/>
      <c r="DLF106" s="197"/>
      <c r="DLG106" s="197"/>
      <c r="DLH106" s="197"/>
      <c r="DLI106" s="197"/>
      <c r="DLJ106" s="197"/>
      <c r="DLK106" s="197"/>
      <c r="DLL106" s="197"/>
      <c r="DLM106" s="197"/>
      <c r="DLN106" s="197"/>
      <c r="DLO106" s="197"/>
      <c r="DLP106" s="197"/>
      <c r="DLQ106" s="197"/>
      <c r="DLR106" s="197"/>
      <c r="DLS106" s="197"/>
      <c r="DLT106" s="197"/>
      <c r="DLU106" s="197"/>
      <c r="DLV106" s="197"/>
      <c r="DLW106" s="197"/>
      <c r="DLX106" s="197"/>
      <c r="DLY106" s="197"/>
      <c r="DLZ106" s="197"/>
      <c r="DMA106" s="197"/>
      <c r="DMB106" s="197"/>
      <c r="DMC106" s="197"/>
      <c r="DMD106" s="197"/>
      <c r="DME106" s="197"/>
      <c r="DMF106" s="197"/>
      <c r="DMG106" s="197"/>
      <c r="DMH106" s="197"/>
      <c r="DMI106" s="197"/>
      <c r="DMJ106" s="197"/>
      <c r="DMK106" s="197"/>
      <c r="DML106" s="197"/>
      <c r="DMM106" s="197"/>
      <c r="DMN106" s="197"/>
      <c r="DMO106" s="197"/>
      <c r="DMP106" s="197"/>
      <c r="DMQ106" s="197"/>
      <c r="DMR106" s="197"/>
      <c r="DMS106" s="197"/>
      <c r="DMT106" s="197"/>
      <c r="DMU106" s="197"/>
      <c r="DMV106" s="197"/>
      <c r="DMW106" s="197"/>
      <c r="DMX106" s="197"/>
      <c r="DMY106" s="197"/>
      <c r="DMZ106" s="197"/>
      <c r="DNA106" s="197"/>
      <c r="DNB106" s="197"/>
      <c r="DNC106" s="197"/>
      <c r="DND106" s="197"/>
      <c r="DNE106" s="197"/>
      <c r="DNF106" s="197"/>
      <c r="DNG106" s="197"/>
      <c r="DNH106" s="197"/>
      <c r="DNI106" s="197"/>
      <c r="DNJ106" s="197"/>
      <c r="DNK106" s="197"/>
      <c r="DNL106" s="197"/>
      <c r="DNM106" s="197"/>
      <c r="DNN106" s="197"/>
      <c r="DNO106" s="197"/>
      <c r="DNP106" s="197"/>
      <c r="DNQ106" s="197"/>
      <c r="DNR106" s="197"/>
      <c r="DNS106" s="197"/>
      <c r="DNT106" s="197"/>
      <c r="DNU106" s="197"/>
      <c r="DNV106" s="197"/>
      <c r="DNW106" s="197"/>
      <c r="DNX106" s="197"/>
      <c r="DNY106" s="197"/>
      <c r="DNZ106" s="197"/>
      <c r="DOA106" s="197"/>
      <c r="DOB106" s="197"/>
      <c r="DOC106" s="197"/>
      <c r="DOD106" s="197"/>
      <c r="DOE106" s="197"/>
      <c r="DOF106" s="197"/>
      <c r="DOG106" s="197"/>
      <c r="DOH106" s="197"/>
      <c r="DOI106" s="197"/>
      <c r="DOJ106" s="197"/>
      <c r="DOK106" s="197"/>
      <c r="DOL106" s="197"/>
      <c r="DOM106" s="197"/>
      <c r="DON106" s="197"/>
      <c r="DOO106" s="197"/>
      <c r="DOP106" s="197"/>
      <c r="DOQ106" s="197"/>
      <c r="DOR106" s="197"/>
      <c r="DOS106" s="197"/>
      <c r="DOT106" s="197"/>
      <c r="DOU106" s="197"/>
      <c r="DOV106" s="197"/>
      <c r="DOW106" s="197"/>
      <c r="DOX106" s="197"/>
      <c r="DOY106" s="197"/>
      <c r="DOZ106" s="197"/>
      <c r="DPA106" s="197"/>
      <c r="DPB106" s="197"/>
      <c r="DPC106" s="197"/>
      <c r="DPD106" s="197"/>
      <c r="DPE106" s="197"/>
      <c r="DPF106" s="197"/>
      <c r="DPG106" s="197"/>
      <c r="DPH106" s="197"/>
      <c r="DPI106" s="197"/>
      <c r="DPJ106" s="197"/>
      <c r="DPK106" s="197"/>
      <c r="DPL106" s="197"/>
      <c r="DPM106" s="197"/>
      <c r="DPN106" s="197"/>
      <c r="DPO106" s="197"/>
      <c r="DPP106" s="197"/>
      <c r="DPQ106" s="197"/>
      <c r="DPR106" s="197"/>
      <c r="DPS106" s="197"/>
      <c r="DPT106" s="197"/>
      <c r="DPU106" s="197"/>
      <c r="DPV106" s="197"/>
      <c r="DPW106" s="197"/>
      <c r="DPX106" s="197"/>
      <c r="DPY106" s="197"/>
      <c r="DPZ106" s="197"/>
      <c r="DQA106" s="197"/>
      <c r="DQB106" s="197"/>
      <c r="DQC106" s="197"/>
      <c r="DQD106" s="197"/>
      <c r="DQE106" s="197"/>
      <c r="DQF106" s="197"/>
      <c r="DQG106" s="197"/>
      <c r="DQH106" s="197"/>
      <c r="DQI106" s="197"/>
      <c r="DQJ106" s="197"/>
      <c r="DQK106" s="197"/>
      <c r="DQL106" s="197"/>
      <c r="DQM106" s="197"/>
      <c r="DQN106" s="197"/>
      <c r="DQO106" s="197"/>
      <c r="DQP106" s="197"/>
      <c r="DQQ106" s="197"/>
      <c r="DQR106" s="197"/>
      <c r="DQS106" s="197"/>
      <c r="DQT106" s="197"/>
      <c r="DQU106" s="197"/>
      <c r="DQV106" s="197"/>
      <c r="DQW106" s="197"/>
      <c r="DQX106" s="197"/>
      <c r="DQY106" s="197"/>
      <c r="DQZ106" s="197"/>
      <c r="DRA106" s="197"/>
      <c r="DRB106" s="197"/>
      <c r="DRC106" s="197"/>
      <c r="DRD106" s="197"/>
      <c r="DRE106" s="197"/>
      <c r="DRF106" s="197"/>
      <c r="DRG106" s="197"/>
      <c r="DRH106" s="197"/>
      <c r="DRI106" s="197"/>
      <c r="DRJ106" s="197"/>
      <c r="DRK106" s="197"/>
      <c r="DRL106" s="197"/>
      <c r="DRM106" s="197"/>
      <c r="DRN106" s="197"/>
      <c r="DRO106" s="197"/>
      <c r="DRP106" s="197"/>
      <c r="DRQ106" s="197"/>
      <c r="DRR106" s="197"/>
      <c r="DRS106" s="197"/>
      <c r="DRT106" s="197"/>
      <c r="DRU106" s="197"/>
      <c r="DRV106" s="197"/>
      <c r="DRW106" s="197"/>
      <c r="DRX106" s="197"/>
      <c r="DRY106" s="197"/>
      <c r="DRZ106" s="197"/>
      <c r="DSA106" s="197"/>
      <c r="DSB106" s="197"/>
      <c r="DSC106" s="197"/>
      <c r="DSD106" s="197"/>
      <c r="DSE106" s="197"/>
      <c r="DSF106" s="197"/>
      <c r="DSG106" s="197"/>
      <c r="DSH106" s="197"/>
      <c r="DSI106" s="197"/>
      <c r="DSJ106" s="197"/>
      <c r="DSK106" s="197"/>
      <c r="DSL106" s="197"/>
      <c r="DSM106" s="197"/>
      <c r="DSN106" s="197"/>
      <c r="DSO106" s="197"/>
      <c r="DSP106" s="197"/>
      <c r="DSQ106" s="197"/>
      <c r="DSR106" s="197"/>
      <c r="DSS106" s="197"/>
      <c r="DST106" s="197"/>
      <c r="DSU106" s="197"/>
      <c r="DSV106" s="197"/>
      <c r="DSW106" s="197"/>
      <c r="DSX106" s="197"/>
      <c r="DSY106" s="197"/>
      <c r="DSZ106" s="197"/>
      <c r="DTA106" s="197"/>
      <c r="DTB106" s="197"/>
      <c r="DTC106" s="197"/>
      <c r="DTD106" s="197"/>
      <c r="DTE106" s="197"/>
      <c r="DTF106" s="197"/>
      <c r="DTG106" s="197"/>
      <c r="DTH106" s="197"/>
      <c r="DTI106" s="197"/>
      <c r="DTJ106" s="197"/>
      <c r="DTK106" s="197"/>
      <c r="DTL106" s="197"/>
      <c r="DTM106" s="197"/>
      <c r="DTN106" s="197"/>
      <c r="DTO106" s="197"/>
      <c r="DTP106" s="197"/>
      <c r="DTQ106" s="197"/>
      <c r="DTR106" s="197"/>
      <c r="DTS106" s="197"/>
      <c r="DTT106" s="197"/>
      <c r="DTU106" s="197"/>
      <c r="DTV106" s="197"/>
      <c r="DTW106" s="197"/>
      <c r="DTX106" s="197"/>
      <c r="DTY106" s="197"/>
      <c r="DTZ106" s="197"/>
      <c r="DUA106" s="197"/>
      <c r="DUB106" s="197"/>
      <c r="DUC106" s="197"/>
      <c r="DUD106" s="197"/>
      <c r="DUE106" s="197"/>
      <c r="DUF106" s="197"/>
      <c r="DUG106" s="197"/>
      <c r="DUH106" s="197"/>
      <c r="DUI106" s="197"/>
      <c r="DUJ106" s="197"/>
      <c r="DUK106" s="197"/>
      <c r="DUL106" s="197"/>
      <c r="DUM106" s="197"/>
      <c r="DUN106" s="197"/>
      <c r="DUO106" s="197"/>
      <c r="DUP106" s="197"/>
      <c r="DUQ106" s="197"/>
      <c r="DUR106" s="197"/>
      <c r="DUS106" s="197"/>
      <c r="DUT106" s="197"/>
      <c r="DUU106" s="197"/>
      <c r="DUV106" s="197"/>
      <c r="DUW106" s="197"/>
      <c r="DUX106" s="197"/>
      <c r="DUY106" s="197"/>
      <c r="DUZ106" s="197"/>
      <c r="DVA106" s="197"/>
      <c r="DVB106" s="197"/>
      <c r="DVC106" s="197"/>
      <c r="DVD106" s="197"/>
      <c r="DVE106" s="197"/>
      <c r="DVF106" s="197"/>
      <c r="DVG106" s="197"/>
      <c r="DVH106" s="197"/>
      <c r="DVI106" s="197"/>
      <c r="DVJ106" s="197"/>
      <c r="DVK106" s="197"/>
      <c r="DVL106" s="197"/>
      <c r="DVM106" s="197"/>
      <c r="DVN106" s="197"/>
      <c r="DVO106" s="197"/>
      <c r="DVP106" s="197"/>
      <c r="DVQ106" s="197"/>
      <c r="DVR106" s="197"/>
      <c r="DVS106" s="197"/>
      <c r="DVT106" s="197"/>
      <c r="DVU106" s="197"/>
      <c r="DVV106" s="197"/>
      <c r="DVW106" s="197"/>
      <c r="DVX106" s="197"/>
      <c r="DVY106" s="197"/>
      <c r="DVZ106" s="197"/>
      <c r="DWA106" s="197"/>
      <c r="DWB106" s="197"/>
      <c r="DWC106" s="197"/>
      <c r="DWD106" s="197"/>
      <c r="DWE106" s="197"/>
      <c r="DWF106" s="197"/>
      <c r="DWG106" s="197"/>
      <c r="DWH106" s="197"/>
      <c r="DWI106" s="197"/>
      <c r="DWJ106" s="197"/>
      <c r="DWK106" s="197"/>
      <c r="DWL106" s="197"/>
      <c r="DWM106" s="197"/>
      <c r="DWN106" s="197"/>
      <c r="DWO106" s="197"/>
      <c r="DWP106" s="197"/>
      <c r="DWQ106" s="197"/>
      <c r="DWR106" s="197"/>
      <c r="DWS106" s="197"/>
      <c r="DWT106" s="197"/>
      <c r="DWU106" s="197"/>
      <c r="DWV106" s="197"/>
      <c r="DWW106" s="197"/>
      <c r="DWX106" s="197"/>
      <c r="DWY106" s="197"/>
      <c r="DWZ106" s="197"/>
      <c r="DXA106" s="197"/>
      <c r="DXB106" s="197"/>
      <c r="DXC106" s="197"/>
      <c r="DXD106" s="197"/>
      <c r="DXE106" s="197"/>
      <c r="DXF106" s="197"/>
      <c r="DXG106" s="197"/>
      <c r="DXH106" s="197"/>
      <c r="DXI106" s="197"/>
      <c r="DXJ106" s="197"/>
      <c r="DXK106" s="197"/>
      <c r="DXL106" s="197"/>
      <c r="DXM106" s="197"/>
      <c r="DXN106" s="197"/>
      <c r="DXO106" s="197"/>
      <c r="DXP106" s="197"/>
      <c r="DXQ106" s="197"/>
      <c r="DXR106" s="197"/>
      <c r="DXS106" s="197"/>
      <c r="DXT106" s="197"/>
      <c r="DXU106" s="197"/>
      <c r="DXV106" s="197"/>
      <c r="DXW106" s="197"/>
      <c r="DXX106" s="197"/>
      <c r="DXY106" s="197"/>
      <c r="DXZ106" s="197"/>
      <c r="DYA106" s="197"/>
      <c r="DYB106" s="197"/>
      <c r="DYC106" s="197"/>
      <c r="DYD106" s="197"/>
      <c r="DYE106" s="197"/>
      <c r="DYF106" s="197"/>
      <c r="DYG106" s="197"/>
      <c r="DYH106" s="197"/>
      <c r="DYI106" s="197"/>
      <c r="DYJ106" s="197"/>
      <c r="DYK106" s="197"/>
      <c r="DYL106" s="197"/>
      <c r="DYM106" s="197"/>
      <c r="DYN106" s="197"/>
      <c r="DYO106" s="197"/>
      <c r="DYP106" s="197"/>
      <c r="DYQ106" s="197"/>
      <c r="DYR106" s="197"/>
      <c r="DYS106" s="197"/>
      <c r="DYT106" s="197"/>
      <c r="DYU106" s="197"/>
      <c r="DYV106" s="197"/>
      <c r="DYW106" s="197"/>
      <c r="DYX106" s="197"/>
      <c r="DYY106" s="197"/>
      <c r="DYZ106" s="197"/>
      <c r="DZA106" s="197"/>
      <c r="DZB106" s="197"/>
      <c r="DZC106" s="197"/>
      <c r="DZD106" s="197"/>
      <c r="DZE106" s="197"/>
      <c r="DZF106" s="197"/>
      <c r="DZG106" s="197"/>
      <c r="DZH106" s="197"/>
      <c r="DZI106" s="197"/>
      <c r="DZJ106" s="197"/>
      <c r="DZK106" s="197"/>
      <c r="DZL106" s="197"/>
      <c r="DZM106" s="197"/>
      <c r="DZN106" s="197"/>
      <c r="DZO106" s="197"/>
      <c r="DZP106" s="197"/>
      <c r="DZQ106" s="197"/>
      <c r="DZR106" s="197"/>
      <c r="DZS106" s="197"/>
      <c r="DZT106" s="197"/>
      <c r="DZU106" s="197"/>
      <c r="DZV106" s="197"/>
      <c r="DZW106" s="197"/>
      <c r="DZX106" s="197"/>
      <c r="DZY106" s="197"/>
      <c r="DZZ106" s="197"/>
      <c r="EAA106" s="197"/>
      <c r="EAB106" s="197"/>
      <c r="EAC106" s="197"/>
      <c r="EAD106" s="197"/>
      <c r="EAE106" s="197"/>
      <c r="EAF106" s="197"/>
      <c r="EAG106" s="197"/>
      <c r="EAH106" s="197"/>
      <c r="EAI106" s="197"/>
      <c r="EAJ106" s="197"/>
      <c r="EAK106" s="197"/>
      <c r="EAL106" s="197"/>
      <c r="EAM106" s="197"/>
      <c r="EAN106" s="197"/>
      <c r="EAO106" s="197"/>
      <c r="EAP106" s="197"/>
      <c r="EAQ106" s="197"/>
      <c r="EAR106" s="197"/>
      <c r="EAS106" s="197"/>
      <c r="EAT106" s="197"/>
      <c r="EAU106" s="197"/>
      <c r="EAV106" s="197"/>
      <c r="EAW106" s="197"/>
      <c r="EAX106" s="197"/>
      <c r="EAY106" s="197"/>
      <c r="EAZ106" s="197"/>
      <c r="EBA106" s="197"/>
      <c r="EBB106" s="197"/>
      <c r="EBC106" s="197"/>
      <c r="EBD106" s="197"/>
      <c r="EBE106" s="197"/>
      <c r="EBF106" s="197"/>
      <c r="EBG106" s="197"/>
      <c r="EBH106" s="197"/>
      <c r="EBI106" s="197"/>
      <c r="EBJ106" s="197"/>
      <c r="EBK106" s="197"/>
      <c r="EBL106" s="197"/>
      <c r="EBM106" s="197"/>
      <c r="EBN106" s="197"/>
      <c r="EBO106" s="197"/>
      <c r="EBP106" s="197"/>
      <c r="EBQ106" s="197"/>
      <c r="EBR106" s="197"/>
      <c r="EBS106" s="197"/>
      <c r="EBT106" s="197"/>
      <c r="EBU106" s="197"/>
      <c r="EBV106" s="197"/>
      <c r="EBW106" s="197"/>
      <c r="EBX106" s="197"/>
      <c r="EBY106" s="197"/>
      <c r="EBZ106" s="197"/>
      <c r="ECA106" s="197"/>
      <c r="ECB106" s="197"/>
      <c r="ECC106" s="197"/>
      <c r="ECD106" s="197"/>
      <c r="ECE106" s="197"/>
      <c r="ECF106" s="197"/>
      <c r="ECG106" s="197"/>
      <c r="ECH106" s="197"/>
      <c r="ECI106" s="197"/>
      <c r="ECJ106" s="197"/>
      <c r="ECK106" s="197"/>
      <c r="ECL106" s="197"/>
      <c r="ECM106" s="197"/>
      <c r="ECN106" s="197"/>
      <c r="ECO106" s="197"/>
      <c r="ECP106" s="197"/>
      <c r="ECQ106" s="197"/>
      <c r="ECR106" s="197"/>
      <c r="ECS106" s="197"/>
      <c r="ECT106" s="197"/>
      <c r="ECU106" s="197"/>
      <c r="ECV106" s="197"/>
      <c r="ECW106" s="197"/>
      <c r="ECX106" s="197"/>
      <c r="ECY106" s="197"/>
      <c r="ECZ106" s="197"/>
      <c r="EDA106" s="197"/>
      <c r="EDB106" s="197"/>
      <c r="EDC106" s="197"/>
      <c r="EDD106" s="197"/>
      <c r="EDE106" s="197"/>
      <c r="EDF106" s="197"/>
      <c r="EDG106" s="197"/>
      <c r="EDH106" s="197"/>
      <c r="EDI106" s="197"/>
      <c r="EDJ106" s="197"/>
      <c r="EDK106" s="197"/>
      <c r="EDL106" s="197"/>
      <c r="EDM106" s="197"/>
      <c r="EDN106" s="197"/>
      <c r="EDO106" s="197"/>
      <c r="EDP106" s="197"/>
      <c r="EDQ106" s="197"/>
      <c r="EDR106" s="197"/>
      <c r="EDS106" s="197"/>
      <c r="EDT106" s="197"/>
      <c r="EDU106" s="197"/>
      <c r="EDV106" s="197"/>
      <c r="EDW106" s="197"/>
      <c r="EDX106" s="197"/>
      <c r="EDY106" s="197"/>
      <c r="EDZ106" s="197"/>
      <c r="EEA106" s="197"/>
      <c r="EEB106" s="197"/>
      <c r="EEC106" s="197"/>
      <c r="EED106" s="197"/>
      <c r="EEE106" s="197"/>
      <c r="EEF106" s="197"/>
      <c r="EEG106" s="197"/>
      <c r="EEH106" s="197"/>
      <c r="EEI106" s="197"/>
      <c r="EEJ106" s="197"/>
      <c r="EEK106" s="197"/>
      <c r="EEL106" s="197"/>
      <c r="EEM106" s="197"/>
      <c r="EEN106" s="197"/>
      <c r="EEO106" s="197"/>
      <c r="EEP106" s="197"/>
      <c r="EEQ106" s="197"/>
      <c r="EER106" s="197"/>
      <c r="EES106" s="197"/>
      <c r="EET106" s="197"/>
      <c r="EEU106" s="197"/>
      <c r="EEV106" s="197"/>
      <c r="EEW106" s="197"/>
      <c r="EEX106" s="197"/>
      <c r="EEY106" s="197"/>
      <c r="EEZ106" s="197"/>
      <c r="EFA106" s="197"/>
      <c r="EFB106" s="197"/>
      <c r="EFC106" s="197"/>
      <c r="EFD106" s="197"/>
      <c r="EFE106" s="197"/>
      <c r="EFF106" s="197"/>
      <c r="EFG106" s="197"/>
      <c r="EFH106" s="197"/>
      <c r="EFI106" s="197"/>
      <c r="EFJ106" s="197"/>
      <c r="EFK106" s="197"/>
      <c r="EFL106" s="197"/>
      <c r="EFM106" s="197"/>
      <c r="EFN106" s="197"/>
      <c r="EFO106" s="197"/>
      <c r="EFP106" s="197"/>
      <c r="EFQ106" s="197"/>
      <c r="EFR106" s="197"/>
      <c r="EFS106" s="197"/>
      <c r="EFT106" s="197"/>
      <c r="EFU106" s="197"/>
      <c r="EFV106" s="197"/>
      <c r="EFW106" s="197"/>
      <c r="EFX106" s="197"/>
      <c r="EFY106" s="197"/>
      <c r="EFZ106" s="197"/>
      <c r="EGA106" s="197"/>
      <c r="EGB106" s="197"/>
      <c r="EGC106" s="197"/>
      <c r="EGD106" s="197"/>
      <c r="EGE106" s="197"/>
      <c r="EGF106" s="197"/>
      <c r="EGG106" s="197"/>
      <c r="EGH106" s="197"/>
      <c r="EGI106" s="197"/>
      <c r="EGJ106" s="197"/>
      <c r="EGK106" s="197"/>
      <c r="EGL106" s="197"/>
      <c r="EGM106" s="197"/>
      <c r="EGN106" s="197"/>
      <c r="EGO106" s="197"/>
      <c r="EGP106" s="197"/>
      <c r="EGQ106" s="197"/>
      <c r="EGR106" s="197"/>
      <c r="EGS106" s="197"/>
      <c r="EGT106" s="197"/>
      <c r="EGU106" s="197"/>
      <c r="EGV106" s="197"/>
      <c r="EGW106" s="197"/>
      <c r="EGX106" s="197"/>
      <c r="EGY106" s="197"/>
      <c r="EGZ106" s="197"/>
      <c r="EHA106" s="197"/>
      <c r="EHB106" s="197"/>
      <c r="EHC106" s="197"/>
      <c r="EHD106" s="197"/>
      <c r="EHE106" s="197"/>
      <c r="EHF106" s="197"/>
      <c r="EHG106" s="197"/>
      <c r="EHH106" s="197"/>
      <c r="EHI106" s="197"/>
      <c r="EHJ106" s="197"/>
      <c r="EHK106" s="197"/>
      <c r="EHL106" s="197"/>
      <c r="EHM106" s="197"/>
      <c r="EHN106" s="197"/>
      <c r="EHO106" s="197"/>
      <c r="EHP106" s="197"/>
      <c r="EHQ106" s="197"/>
      <c r="EHR106" s="197"/>
      <c r="EHS106" s="197"/>
      <c r="EHT106" s="197"/>
      <c r="EHU106" s="197"/>
      <c r="EHV106" s="197"/>
      <c r="EHW106" s="197"/>
      <c r="EHX106" s="197"/>
      <c r="EHY106" s="197"/>
      <c r="EHZ106" s="197"/>
      <c r="EIA106" s="197"/>
      <c r="EIB106" s="197"/>
      <c r="EIC106" s="197"/>
      <c r="EID106" s="197"/>
      <c r="EIE106" s="197"/>
      <c r="EIF106" s="197"/>
      <c r="EIG106" s="197"/>
      <c r="EIH106" s="197"/>
      <c r="EII106" s="197"/>
      <c r="EIJ106" s="197"/>
      <c r="EIK106" s="197"/>
      <c r="EIL106" s="197"/>
      <c r="EIM106" s="197"/>
      <c r="EIN106" s="197"/>
      <c r="EIO106" s="197"/>
      <c r="EIP106" s="197"/>
      <c r="EIQ106" s="197"/>
      <c r="EIR106" s="197"/>
      <c r="EIS106" s="197"/>
      <c r="EIT106" s="197"/>
      <c r="EIU106" s="197"/>
      <c r="EIV106" s="197"/>
      <c r="EIW106" s="197"/>
      <c r="EIX106" s="197"/>
      <c r="EIY106" s="197"/>
      <c r="EIZ106" s="197"/>
      <c r="EJA106" s="197"/>
      <c r="EJB106" s="197"/>
      <c r="EJC106" s="197"/>
      <c r="EJD106" s="197"/>
      <c r="EJE106" s="197"/>
      <c r="EJF106" s="197"/>
      <c r="EJG106" s="197"/>
      <c r="EJH106" s="197"/>
      <c r="EJI106" s="197"/>
      <c r="EJJ106" s="197"/>
      <c r="EJK106" s="197"/>
      <c r="EJL106" s="197"/>
      <c r="EJM106" s="197"/>
      <c r="EJN106" s="197"/>
      <c r="EJO106" s="197"/>
      <c r="EJP106" s="197"/>
      <c r="EJQ106" s="197"/>
      <c r="EJR106" s="197"/>
      <c r="EJS106" s="197"/>
      <c r="EJT106" s="197"/>
      <c r="EJU106" s="197"/>
      <c r="EJV106" s="197"/>
      <c r="EJW106" s="197"/>
      <c r="EJX106" s="197"/>
      <c r="EJY106" s="197"/>
      <c r="EJZ106" s="197"/>
      <c r="EKA106" s="197"/>
      <c r="EKB106" s="197"/>
      <c r="EKC106" s="197"/>
      <c r="EKD106" s="197"/>
      <c r="EKE106" s="197"/>
      <c r="EKF106" s="197"/>
      <c r="EKG106" s="197"/>
      <c r="EKH106" s="197"/>
      <c r="EKI106" s="197"/>
      <c r="EKJ106" s="197"/>
      <c r="EKK106" s="197"/>
      <c r="EKL106" s="197"/>
      <c r="EKM106" s="197"/>
      <c r="EKN106" s="197"/>
      <c r="EKO106" s="197"/>
      <c r="EKP106" s="197"/>
      <c r="EKQ106" s="197"/>
      <c r="EKR106" s="197"/>
      <c r="EKS106" s="197"/>
      <c r="EKT106" s="197"/>
      <c r="EKU106" s="197"/>
      <c r="EKV106" s="197"/>
      <c r="EKW106" s="197"/>
      <c r="EKX106" s="197"/>
      <c r="EKY106" s="197"/>
      <c r="EKZ106" s="197"/>
      <c r="ELA106" s="197"/>
      <c r="ELB106" s="197"/>
      <c r="ELC106" s="197"/>
      <c r="ELD106" s="197"/>
      <c r="ELE106" s="197"/>
      <c r="ELF106" s="197"/>
      <c r="ELG106" s="197"/>
      <c r="ELH106" s="197"/>
      <c r="ELI106" s="197"/>
      <c r="ELJ106" s="197"/>
      <c r="ELK106" s="197"/>
      <c r="ELL106" s="197"/>
      <c r="ELM106" s="197"/>
      <c r="ELN106" s="197"/>
      <c r="ELO106" s="197"/>
      <c r="ELP106" s="197"/>
      <c r="ELQ106" s="197"/>
      <c r="ELR106" s="197"/>
      <c r="ELS106" s="197"/>
      <c r="ELT106" s="197"/>
      <c r="ELU106" s="197"/>
      <c r="ELV106" s="197"/>
      <c r="ELW106" s="197"/>
      <c r="ELX106" s="197"/>
      <c r="ELY106" s="197"/>
      <c r="ELZ106" s="197"/>
      <c r="EMA106" s="197"/>
      <c r="EMB106" s="197"/>
      <c r="EMC106" s="197"/>
      <c r="EMD106" s="197"/>
      <c r="EME106" s="197"/>
      <c r="EMF106" s="197"/>
      <c r="EMG106" s="197"/>
      <c r="EMH106" s="197"/>
      <c r="EMI106" s="197"/>
      <c r="EMJ106" s="197"/>
      <c r="EMK106" s="197"/>
      <c r="EML106" s="197"/>
      <c r="EMM106" s="197"/>
      <c r="EMN106" s="197"/>
      <c r="EMO106" s="197"/>
      <c r="EMP106" s="197"/>
      <c r="EMQ106" s="197"/>
      <c r="EMR106" s="197"/>
      <c r="EMS106" s="197"/>
      <c r="EMT106" s="197"/>
      <c r="EMU106" s="197"/>
      <c r="EMV106" s="197"/>
      <c r="EMW106" s="197"/>
      <c r="EMX106" s="197"/>
      <c r="EMY106" s="197"/>
      <c r="EMZ106" s="197"/>
      <c r="ENA106" s="197"/>
      <c r="ENB106" s="197"/>
      <c r="ENC106" s="197"/>
      <c r="END106" s="197"/>
      <c r="ENE106" s="197"/>
      <c r="ENF106" s="197"/>
      <c r="ENG106" s="197"/>
      <c r="ENH106" s="197"/>
      <c r="ENI106" s="197"/>
      <c r="ENJ106" s="197"/>
      <c r="ENK106" s="197"/>
      <c r="ENL106" s="197"/>
      <c r="ENM106" s="197"/>
      <c r="ENN106" s="197"/>
      <c r="ENO106" s="197"/>
      <c r="ENP106" s="197"/>
      <c r="ENQ106" s="197"/>
      <c r="ENR106" s="197"/>
      <c r="ENS106" s="197"/>
      <c r="ENT106" s="197"/>
      <c r="ENU106" s="197"/>
      <c r="ENV106" s="197"/>
      <c r="ENW106" s="197"/>
      <c r="ENX106" s="197"/>
      <c r="ENY106" s="197"/>
      <c r="ENZ106" s="197"/>
      <c r="EOA106" s="197"/>
      <c r="EOB106" s="197"/>
      <c r="EOC106" s="197"/>
      <c r="EOD106" s="197"/>
      <c r="EOE106" s="197"/>
      <c r="EOF106" s="197"/>
      <c r="EOG106" s="197"/>
      <c r="EOH106" s="197"/>
      <c r="EOI106" s="197"/>
      <c r="EOJ106" s="197"/>
      <c r="EOK106" s="197"/>
      <c r="EOL106" s="197"/>
      <c r="EOM106" s="197"/>
      <c r="EON106" s="197"/>
      <c r="EOO106" s="197"/>
      <c r="EOP106" s="197"/>
      <c r="EOQ106" s="197"/>
      <c r="EOR106" s="197"/>
      <c r="EOS106" s="197"/>
      <c r="EOT106" s="197"/>
      <c r="EOU106" s="197"/>
      <c r="EOV106" s="197"/>
      <c r="EOW106" s="197"/>
      <c r="EOX106" s="197"/>
      <c r="EOY106" s="197"/>
      <c r="EOZ106" s="197"/>
      <c r="EPA106" s="197"/>
      <c r="EPB106" s="197"/>
      <c r="EPC106" s="197"/>
      <c r="EPD106" s="197"/>
      <c r="EPE106" s="197"/>
      <c r="EPF106" s="197"/>
      <c r="EPG106" s="197"/>
      <c r="EPH106" s="197"/>
      <c r="EPI106" s="197"/>
      <c r="EPJ106" s="197"/>
      <c r="EPK106" s="197"/>
      <c r="EPL106" s="197"/>
      <c r="EPM106" s="197"/>
      <c r="EPN106" s="197"/>
      <c r="EPO106" s="197"/>
      <c r="EPP106" s="197"/>
      <c r="EPQ106" s="197"/>
      <c r="EPR106" s="197"/>
      <c r="EPS106" s="197"/>
      <c r="EPT106" s="197"/>
      <c r="EPU106" s="197"/>
      <c r="EPV106" s="197"/>
      <c r="EPW106" s="197"/>
      <c r="EPX106" s="197"/>
      <c r="EPY106" s="197"/>
      <c r="EPZ106" s="197"/>
      <c r="EQA106" s="197"/>
      <c r="EQB106" s="197"/>
      <c r="EQC106" s="197"/>
      <c r="EQD106" s="197"/>
      <c r="EQE106" s="197"/>
      <c r="EQF106" s="197"/>
      <c r="EQG106" s="197"/>
      <c r="EQH106" s="197"/>
      <c r="EQI106" s="197"/>
      <c r="EQJ106" s="197"/>
      <c r="EQK106" s="197"/>
      <c r="EQL106" s="197"/>
      <c r="EQM106" s="197"/>
      <c r="EQN106" s="197"/>
      <c r="EQO106" s="197"/>
      <c r="EQP106" s="197"/>
      <c r="EQQ106" s="197"/>
      <c r="EQR106" s="197"/>
      <c r="EQS106" s="197"/>
      <c r="EQT106" s="197"/>
      <c r="EQU106" s="197"/>
      <c r="EQV106" s="197"/>
      <c r="EQW106" s="197"/>
      <c r="EQX106" s="197"/>
      <c r="EQY106" s="197"/>
      <c r="EQZ106" s="197"/>
      <c r="ERA106" s="197"/>
      <c r="ERB106" s="197"/>
      <c r="ERC106" s="197"/>
      <c r="ERD106" s="197"/>
      <c r="ERE106" s="197"/>
      <c r="ERF106" s="197"/>
      <c r="ERG106" s="197"/>
      <c r="ERH106" s="197"/>
      <c r="ERI106" s="197"/>
      <c r="ERJ106" s="197"/>
      <c r="ERK106" s="197"/>
      <c r="ERL106" s="197"/>
      <c r="ERM106" s="197"/>
      <c r="ERN106" s="197"/>
      <c r="ERO106" s="197"/>
      <c r="ERP106" s="197"/>
      <c r="ERQ106" s="197"/>
      <c r="ERR106" s="197"/>
      <c r="ERS106" s="197"/>
      <c r="ERT106" s="197"/>
      <c r="ERU106" s="197"/>
      <c r="ERV106" s="197"/>
      <c r="ERW106" s="197"/>
      <c r="ERX106" s="197"/>
      <c r="ERY106" s="197"/>
      <c r="ERZ106" s="197"/>
      <c r="ESA106" s="197"/>
      <c r="ESB106" s="197"/>
      <c r="ESC106" s="197"/>
      <c r="ESD106" s="197"/>
      <c r="ESE106" s="197"/>
      <c r="ESF106" s="197"/>
      <c r="ESG106" s="197"/>
      <c r="ESH106" s="197"/>
      <c r="ESI106" s="197"/>
      <c r="ESJ106" s="197"/>
      <c r="ESK106" s="197"/>
      <c r="ESL106" s="197"/>
      <c r="ESM106" s="197"/>
      <c r="ESN106" s="197"/>
      <c r="ESO106" s="197"/>
      <c r="ESP106" s="197"/>
      <c r="ESQ106" s="197"/>
      <c r="ESR106" s="197"/>
      <c r="ESS106" s="197"/>
      <c r="EST106" s="197"/>
      <c r="ESU106" s="197"/>
      <c r="ESV106" s="197"/>
      <c r="ESW106" s="197"/>
      <c r="ESX106" s="197"/>
      <c r="ESY106" s="197"/>
      <c r="ESZ106" s="197"/>
      <c r="ETA106" s="197"/>
      <c r="ETB106" s="197"/>
      <c r="ETC106" s="197"/>
      <c r="ETD106" s="197"/>
      <c r="ETE106" s="197"/>
      <c r="ETF106" s="197"/>
      <c r="ETG106" s="197"/>
      <c r="ETH106" s="197"/>
      <c r="ETI106" s="197"/>
      <c r="ETJ106" s="197"/>
      <c r="ETK106" s="197"/>
      <c r="ETL106" s="197"/>
      <c r="ETM106" s="197"/>
      <c r="ETN106" s="197"/>
      <c r="ETO106" s="197"/>
      <c r="ETP106" s="197"/>
      <c r="ETQ106" s="197"/>
      <c r="ETR106" s="197"/>
      <c r="ETS106" s="197"/>
      <c r="ETT106" s="197"/>
      <c r="ETU106" s="197"/>
      <c r="ETV106" s="197"/>
      <c r="ETW106" s="197"/>
      <c r="ETX106" s="197"/>
      <c r="ETY106" s="197"/>
      <c r="ETZ106" s="197"/>
      <c r="EUA106" s="197"/>
      <c r="EUB106" s="197"/>
      <c r="EUC106" s="197"/>
      <c r="EUD106" s="197"/>
      <c r="EUE106" s="197"/>
      <c r="EUF106" s="197"/>
      <c r="EUG106" s="197"/>
      <c r="EUH106" s="197"/>
      <c r="EUI106" s="197"/>
      <c r="EUJ106" s="197"/>
      <c r="EUK106" s="197"/>
      <c r="EUL106" s="197"/>
      <c r="EUM106" s="197"/>
      <c r="EUN106" s="197"/>
      <c r="EUO106" s="197"/>
      <c r="EUP106" s="197"/>
      <c r="EUQ106" s="197"/>
      <c r="EUR106" s="197"/>
      <c r="EUS106" s="197"/>
      <c r="EUT106" s="197"/>
      <c r="EUU106" s="197"/>
      <c r="EUV106" s="197"/>
      <c r="EUW106" s="197"/>
      <c r="EUX106" s="197"/>
      <c r="EUY106" s="197"/>
      <c r="EUZ106" s="197"/>
      <c r="EVA106" s="197"/>
      <c r="EVB106" s="197"/>
      <c r="EVC106" s="197"/>
      <c r="EVD106" s="197"/>
      <c r="EVE106" s="197"/>
      <c r="EVF106" s="197"/>
      <c r="EVG106" s="197"/>
      <c r="EVH106" s="197"/>
      <c r="EVI106" s="197"/>
      <c r="EVJ106" s="197"/>
      <c r="EVK106" s="197"/>
      <c r="EVL106" s="197"/>
      <c r="EVM106" s="197"/>
      <c r="EVN106" s="197"/>
      <c r="EVO106" s="197"/>
      <c r="EVP106" s="197"/>
      <c r="EVQ106" s="197"/>
      <c r="EVR106" s="197"/>
      <c r="EVS106" s="197"/>
      <c r="EVT106" s="197"/>
      <c r="EVU106" s="197"/>
      <c r="EVV106" s="197"/>
      <c r="EVW106" s="197"/>
      <c r="EVX106" s="197"/>
      <c r="EVY106" s="197"/>
      <c r="EVZ106" s="197"/>
      <c r="EWA106" s="197"/>
      <c r="EWB106" s="197"/>
      <c r="EWC106" s="197"/>
      <c r="EWD106" s="197"/>
      <c r="EWE106" s="197"/>
      <c r="EWF106" s="197"/>
      <c r="EWG106" s="197"/>
      <c r="EWH106" s="197"/>
      <c r="EWI106" s="197"/>
      <c r="EWJ106" s="197"/>
      <c r="EWK106" s="197"/>
      <c r="EWL106" s="197"/>
      <c r="EWM106" s="197"/>
      <c r="EWN106" s="197"/>
      <c r="EWO106" s="197"/>
      <c r="EWP106" s="197"/>
      <c r="EWQ106" s="197"/>
      <c r="EWR106" s="197"/>
      <c r="EWS106" s="197"/>
      <c r="EWT106" s="197"/>
      <c r="EWU106" s="197"/>
      <c r="EWV106" s="197"/>
      <c r="EWW106" s="197"/>
      <c r="EWX106" s="197"/>
      <c r="EWY106" s="197"/>
      <c r="EWZ106" s="197"/>
      <c r="EXA106" s="197"/>
      <c r="EXB106" s="197"/>
      <c r="EXC106" s="197"/>
      <c r="EXD106" s="197"/>
      <c r="EXE106" s="197"/>
      <c r="EXF106" s="197"/>
      <c r="EXG106" s="197"/>
      <c r="EXH106" s="197"/>
      <c r="EXI106" s="197"/>
      <c r="EXJ106" s="197"/>
      <c r="EXK106" s="197"/>
      <c r="EXL106" s="197"/>
      <c r="EXM106" s="197"/>
      <c r="EXN106" s="197"/>
      <c r="EXO106" s="197"/>
      <c r="EXP106" s="197"/>
      <c r="EXQ106" s="197"/>
      <c r="EXR106" s="197"/>
      <c r="EXS106" s="197"/>
      <c r="EXT106" s="197"/>
      <c r="EXU106" s="197"/>
      <c r="EXV106" s="197"/>
      <c r="EXW106" s="197"/>
      <c r="EXX106" s="197"/>
      <c r="EXY106" s="197"/>
      <c r="EXZ106" s="197"/>
      <c r="EYA106" s="197"/>
      <c r="EYB106" s="197"/>
      <c r="EYC106" s="197"/>
      <c r="EYD106" s="197"/>
      <c r="EYE106" s="197"/>
      <c r="EYF106" s="197"/>
      <c r="EYG106" s="197"/>
      <c r="EYH106" s="197"/>
      <c r="EYI106" s="197"/>
      <c r="EYJ106" s="197"/>
      <c r="EYK106" s="197"/>
      <c r="EYL106" s="197"/>
      <c r="EYM106" s="197"/>
      <c r="EYN106" s="197"/>
      <c r="EYO106" s="197"/>
      <c r="EYP106" s="197"/>
      <c r="EYQ106" s="197"/>
      <c r="EYR106" s="197"/>
      <c r="EYS106" s="197"/>
      <c r="EYT106" s="197"/>
      <c r="EYU106" s="197"/>
      <c r="EYV106" s="197"/>
      <c r="EYW106" s="197"/>
      <c r="EYX106" s="197"/>
      <c r="EYY106" s="197"/>
      <c r="EYZ106" s="197"/>
      <c r="EZA106" s="197"/>
      <c r="EZB106" s="197"/>
      <c r="EZC106" s="197"/>
      <c r="EZD106" s="197"/>
      <c r="EZE106" s="197"/>
      <c r="EZF106" s="197"/>
      <c r="EZG106" s="197"/>
      <c r="EZH106" s="197"/>
      <c r="EZI106" s="197"/>
      <c r="EZJ106" s="197"/>
      <c r="EZK106" s="197"/>
      <c r="EZL106" s="197"/>
      <c r="EZM106" s="197"/>
      <c r="EZN106" s="197"/>
      <c r="EZO106" s="197"/>
      <c r="EZP106" s="197"/>
      <c r="EZQ106" s="197"/>
      <c r="EZR106" s="197"/>
      <c r="EZS106" s="197"/>
      <c r="EZT106" s="197"/>
      <c r="EZU106" s="197"/>
      <c r="EZV106" s="197"/>
      <c r="EZW106" s="197"/>
      <c r="EZX106" s="197"/>
      <c r="EZY106" s="197"/>
      <c r="EZZ106" s="197"/>
      <c r="FAA106" s="197"/>
      <c r="FAB106" s="197"/>
      <c r="FAC106" s="197"/>
      <c r="FAD106" s="197"/>
      <c r="FAE106" s="197"/>
      <c r="FAF106" s="197"/>
      <c r="FAG106" s="197"/>
      <c r="FAH106" s="197"/>
      <c r="FAI106" s="197"/>
      <c r="FAJ106" s="197"/>
      <c r="FAK106" s="197"/>
      <c r="FAL106" s="197"/>
      <c r="FAM106" s="197"/>
      <c r="FAN106" s="197"/>
      <c r="FAO106" s="197"/>
      <c r="FAP106" s="197"/>
      <c r="FAQ106" s="197"/>
      <c r="FAR106" s="197"/>
      <c r="FAS106" s="197"/>
      <c r="FAT106" s="197"/>
      <c r="FAU106" s="197"/>
      <c r="FAV106" s="197"/>
      <c r="FAW106" s="197"/>
      <c r="FAX106" s="197"/>
      <c r="FAY106" s="197"/>
      <c r="FAZ106" s="197"/>
      <c r="FBA106" s="197"/>
      <c r="FBB106" s="197"/>
      <c r="FBC106" s="197"/>
      <c r="FBD106" s="197"/>
      <c r="FBE106" s="197"/>
      <c r="FBF106" s="197"/>
      <c r="FBG106" s="197"/>
      <c r="FBH106" s="197"/>
      <c r="FBI106" s="197"/>
      <c r="FBJ106" s="197"/>
      <c r="FBK106" s="197"/>
      <c r="FBL106" s="197"/>
      <c r="FBM106" s="197"/>
      <c r="FBN106" s="197"/>
      <c r="FBO106" s="197"/>
      <c r="FBP106" s="197"/>
      <c r="FBQ106" s="197"/>
      <c r="FBR106" s="197"/>
      <c r="FBS106" s="197"/>
      <c r="FBT106" s="197"/>
      <c r="FBU106" s="197"/>
      <c r="FBV106" s="197"/>
      <c r="FBW106" s="197"/>
      <c r="FBX106" s="197"/>
      <c r="FBY106" s="197"/>
      <c r="FBZ106" s="197"/>
      <c r="FCA106" s="197"/>
      <c r="FCB106" s="197"/>
      <c r="FCC106" s="197"/>
      <c r="FCD106" s="197"/>
      <c r="FCE106" s="197"/>
      <c r="FCF106" s="197"/>
      <c r="FCG106" s="197"/>
      <c r="FCH106" s="197"/>
      <c r="FCI106" s="197"/>
      <c r="FCJ106" s="197"/>
      <c r="FCK106" s="197"/>
      <c r="FCL106" s="197"/>
      <c r="FCM106" s="197"/>
      <c r="FCN106" s="197"/>
      <c r="FCO106" s="197"/>
      <c r="FCP106" s="197"/>
      <c r="FCQ106" s="197"/>
      <c r="FCR106" s="197"/>
      <c r="FCS106" s="197"/>
      <c r="FCT106" s="197"/>
      <c r="FCU106" s="197"/>
      <c r="FCV106" s="197"/>
      <c r="FCW106" s="197"/>
      <c r="FCX106" s="197"/>
      <c r="FCY106" s="197"/>
      <c r="FCZ106" s="197"/>
      <c r="FDA106" s="197"/>
      <c r="FDB106" s="197"/>
      <c r="FDC106" s="197"/>
      <c r="FDD106" s="197"/>
      <c r="FDE106" s="197"/>
      <c r="FDF106" s="197"/>
      <c r="FDG106" s="197"/>
      <c r="FDH106" s="197"/>
      <c r="FDI106" s="197"/>
      <c r="FDJ106" s="197"/>
      <c r="FDK106" s="197"/>
      <c r="FDL106" s="197"/>
      <c r="FDM106" s="197"/>
      <c r="FDN106" s="197"/>
      <c r="FDO106" s="197"/>
      <c r="FDP106" s="197"/>
      <c r="FDQ106" s="197"/>
      <c r="FDR106" s="197"/>
      <c r="FDS106" s="197"/>
      <c r="FDT106" s="197"/>
      <c r="FDU106" s="197"/>
      <c r="FDV106" s="197"/>
      <c r="FDW106" s="197"/>
      <c r="FDX106" s="197"/>
      <c r="FDY106" s="197"/>
      <c r="FDZ106" s="197"/>
      <c r="FEA106" s="197"/>
      <c r="FEB106" s="197"/>
      <c r="FEC106" s="197"/>
      <c r="FED106" s="197"/>
      <c r="FEE106" s="197"/>
      <c r="FEF106" s="197"/>
      <c r="FEG106" s="197"/>
      <c r="FEH106" s="197"/>
      <c r="FEI106" s="197"/>
      <c r="FEJ106" s="197"/>
      <c r="FEK106" s="197"/>
      <c r="FEL106" s="197"/>
      <c r="FEM106" s="197"/>
      <c r="FEN106" s="197"/>
      <c r="FEO106" s="197"/>
      <c r="FEP106" s="197"/>
      <c r="FEQ106" s="197"/>
      <c r="FER106" s="197"/>
      <c r="FES106" s="197"/>
      <c r="FET106" s="197"/>
      <c r="FEU106" s="197"/>
      <c r="FEV106" s="197"/>
      <c r="FEW106" s="197"/>
      <c r="FEX106" s="197"/>
      <c r="FEY106" s="197"/>
      <c r="FEZ106" s="197"/>
      <c r="FFA106" s="197"/>
      <c r="FFB106" s="197"/>
      <c r="FFC106" s="197"/>
      <c r="FFD106" s="197"/>
      <c r="FFE106" s="197"/>
      <c r="FFF106" s="197"/>
      <c r="FFG106" s="197"/>
      <c r="FFH106" s="197"/>
      <c r="FFI106" s="197"/>
      <c r="FFJ106" s="197"/>
      <c r="FFK106" s="197"/>
      <c r="FFL106" s="197"/>
      <c r="FFM106" s="197"/>
      <c r="FFN106" s="197"/>
      <c r="FFO106" s="197"/>
      <c r="FFP106" s="197"/>
      <c r="FFQ106" s="197"/>
      <c r="FFR106" s="197"/>
      <c r="FFS106" s="197"/>
      <c r="FFT106" s="197"/>
      <c r="FFU106" s="197"/>
      <c r="FFV106" s="197"/>
      <c r="FFW106" s="197"/>
      <c r="FFX106" s="197"/>
      <c r="FFY106" s="197"/>
      <c r="FFZ106" s="197"/>
      <c r="FGA106" s="197"/>
      <c r="FGB106" s="197"/>
      <c r="FGC106" s="197"/>
      <c r="FGD106" s="197"/>
      <c r="FGE106" s="197"/>
      <c r="FGF106" s="197"/>
      <c r="FGG106" s="197"/>
      <c r="FGH106" s="197"/>
      <c r="FGI106" s="197"/>
      <c r="FGJ106" s="197"/>
      <c r="FGK106" s="197"/>
      <c r="FGL106" s="197"/>
      <c r="FGM106" s="197"/>
      <c r="FGN106" s="197"/>
      <c r="FGO106" s="197"/>
      <c r="FGP106" s="197"/>
      <c r="FGQ106" s="197"/>
      <c r="FGR106" s="197"/>
      <c r="FGS106" s="197"/>
      <c r="FGT106" s="197"/>
      <c r="FGU106" s="197"/>
      <c r="FGV106" s="197"/>
      <c r="FGW106" s="197"/>
      <c r="FGX106" s="197"/>
      <c r="FGY106" s="197"/>
      <c r="FGZ106" s="197"/>
      <c r="FHA106" s="197"/>
      <c r="FHB106" s="197"/>
      <c r="FHC106" s="197"/>
      <c r="FHD106" s="197"/>
      <c r="FHE106" s="197"/>
      <c r="FHF106" s="197"/>
      <c r="FHG106" s="197"/>
      <c r="FHH106" s="197"/>
      <c r="FHI106" s="197"/>
      <c r="FHJ106" s="197"/>
      <c r="FHK106" s="197"/>
      <c r="FHL106" s="197"/>
      <c r="FHM106" s="197"/>
      <c r="FHN106" s="197"/>
      <c r="FHO106" s="197"/>
      <c r="FHP106" s="197"/>
      <c r="FHQ106" s="197"/>
      <c r="FHR106" s="197"/>
      <c r="FHS106" s="197"/>
      <c r="FHT106" s="197"/>
      <c r="FHU106" s="197"/>
      <c r="FHV106" s="197"/>
      <c r="FHW106" s="197"/>
      <c r="FHX106" s="197"/>
      <c r="FHY106" s="197"/>
      <c r="FHZ106" s="197"/>
      <c r="FIA106" s="197"/>
      <c r="FIB106" s="197"/>
      <c r="FIC106" s="197"/>
      <c r="FID106" s="197"/>
      <c r="FIE106" s="197"/>
      <c r="FIF106" s="197"/>
      <c r="FIG106" s="197"/>
      <c r="FIH106" s="197"/>
      <c r="FII106" s="197"/>
      <c r="FIJ106" s="197"/>
      <c r="FIK106" s="197"/>
      <c r="FIL106" s="197"/>
      <c r="FIM106" s="197"/>
      <c r="FIN106" s="197"/>
      <c r="FIO106" s="197"/>
      <c r="FIP106" s="197"/>
      <c r="FIQ106" s="197"/>
      <c r="FIR106" s="197"/>
      <c r="FIS106" s="197"/>
      <c r="FIT106" s="197"/>
      <c r="FIU106" s="197"/>
      <c r="FIV106" s="197"/>
      <c r="FIW106" s="197"/>
      <c r="FIX106" s="197"/>
      <c r="FIY106" s="197"/>
      <c r="FIZ106" s="197"/>
      <c r="FJA106" s="197"/>
      <c r="FJB106" s="197"/>
      <c r="FJC106" s="197"/>
      <c r="FJD106" s="197"/>
      <c r="FJE106" s="197"/>
      <c r="FJF106" s="197"/>
      <c r="FJG106" s="197"/>
      <c r="FJH106" s="197"/>
      <c r="FJI106" s="197"/>
      <c r="FJJ106" s="197"/>
      <c r="FJK106" s="197"/>
      <c r="FJL106" s="197"/>
      <c r="FJM106" s="197"/>
      <c r="FJN106" s="197"/>
      <c r="FJO106" s="197"/>
      <c r="FJP106" s="197"/>
      <c r="FJQ106" s="197"/>
      <c r="FJR106" s="197"/>
      <c r="FJS106" s="197"/>
      <c r="FJT106" s="197"/>
      <c r="FJU106" s="197"/>
      <c r="FJV106" s="197"/>
      <c r="FJW106" s="197"/>
      <c r="FJX106" s="197"/>
      <c r="FJY106" s="197"/>
      <c r="FJZ106" s="197"/>
      <c r="FKA106" s="197"/>
      <c r="FKB106" s="197"/>
      <c r="FKC106" s="197"/>
      <c r="FKD106" s="197"/>
      <c r="FKE106" s="197"/>
      <c r="FKF106" s="197"/>
      <c r="FKG106" s="197"/>
      <c r="FKH106" s="197"/>
      <c r="FKI106" s="197"/>
      <c r="FKJ106" s="197"/>
      <c r="FKK106" s="197"/>
      <c r="FKL106" s="197"/>
      <c r="FKM106" s="197"/>
      <c r="FKN106" s="197"/>
      <c r="FKO106" s="197"/>
      <c r="FKP106" s="197"/>
      <c r="FKQ106" s="197"/>
      <c r="FKR106" s="197"/>
      <c r="FKS106" s="197"/>
      <c r="FKT106" s="197"/>
      <c r="FKU106" s="197"/>
      <c r="FKV106" s="197"/>
      <c r="FKW106" s="197"/>
      <c r="FKX106" s="197"/>
      <c r="FKY106" s="197"/>
      <c r="FKZ106" s="197"/>
      <c r="FLA106" s="197"/>
      <c r="FLB106" s="197"/>
      <c r="FLC106" s="197"/>
      <c r="FLD106" s="197"/>
      <c r="FLE106" s="197"/>
      <c r="FLF106" s="197"/>
      <c r="FLG106" s="197"/>
      <c r="FLH106" s="197"/>
      <c r="FLI106" s="197"/>
      <c r="FLJ106" s="197"/>
      <c r="FLK106" s="197"/>
      <c r="FLL106" s="197"/>
      <c r="FLM106" s="197"/>
      <c r="FLN106" s="197"/>
      <c r="FLO106" s="197"/>
      <c r="FLP106" s="197"/>
      <c r="FLQ106" s="197"/>
      <c r="FLR106" s="197"/>
      <c r="FLS106" s="197"/>
      <c r="FLT106" s="197"/>
      <c r="FLU106" s="197"/>
      <c r="FLV106" s="197"/>
      <c r="FLW106" s="197"/>
      <c r="FLX106" s="197"/>
      <c r="FLY106" s="197"/>
      <c r="FLZ106" s="197"/>
      <c r="FMA106" s="197"/>
      <c r="FMB106" s="197"/>
      <c r="FMC106" s="197"/>
      <c r="FMD106" s="197"/>
      <c r="FME106" s="197"/>
      <c r="FMF106" s="197"/>
      <c r="FMG106" s="197"/>
      <c r="FMH106" s="197"/>
      <c r="FMI106" s="197"/>
      <c r="FMJ106" s="197"/>
      <c r="FMK106" s="197"/>
      <c r="FML106" s="197"/>
      <c r="FMM106" s="197"/>
      <c r="FMN106" s="197"/>
      <c r="FMO106" s="197"/>
      <c r="FMP106" s="197"/>
      <c r="FMQ106" s="197"/>
      <c r="FMR106" s="197"/>
      <c r="FMS106" s="197"/>
      <c r="FMT106" s="197"/>
      <c r="FMU106" s="197"/>
      <c r="FMV106" s="197"/>
      <c r="FMW106" s="197"/>
      <c r="FMX106" s="197"/>
      <c r="FMY106" s="197"/>
      <c r="FMZ106" s="197"/>
      <c r="FNA106" s="197"/>
      <c r="FNB106" s="197"/>
      <c r="FNC106" s="197"/>
      <c r="FND106" s="197"/>
      <c r="FNE106" s="197"/>
      <c r="FNF106" s="197"/>
      <c r="FNG106" s="197"/>
      <c r="FNH106" s="197"/>
      <c r="FNI106" s="197"/>
      <c r="FNJ106" s="197"/>
      <c r="FNK106" s="197"/>
      <c r="FNL106" s="197"/>
      <c r="FNM106" s="197"/>
      <c r="FNN106" s="197"/>
      <c r="FNO106" s="197"/>
      <c r="FNP106" s="197"/>
      <c r="FNQ106" s="197"/>
      <c r="FNR106" s="197"/>
      <c r="FNS106" s="197"/>
      <c r="FNT106" s="197"/>
      <c r="FNU106" s="197"/>
      <c r="FNV106" s="197"/>
      <c r="FNW106" s="197"/>
      <c r="FNX106" s="197"/>
      <c r="FNY106" s="197"/>
      <c r="FNZ106" s="197"/>
      <c r="FOA106" s="197"/>
      <c r="FOB106" s="197"/>
      <c r="FOC106" s="197"/>
      <c r="FOD106" s="197"/>
      <c r="FOE106" s="197"/>
      <c r="FOF106" s="197"/>
      <c r="FOG106" s="197"/>
      <c r="FOH106" s="197"/>
      <c r="FOI106" s="197"/>
      <c r="FOJ106" s="197"/>
      <c r="FOK106" s="197"/>
      <c r="FOL106" s="197"/>
      <c r="FOM106" s="197"/>
      <c r="FON106" s="197"/>
      <c r="FOO106" s="197"/>
      <c r="FOP106" s="197"/>
      <c r="FOQ106" s="197"/>
      <c r="FOR106" s="197"/>
      <c r="FOS106" s="197"/>
      <c r="FOT106" s="197"/>
      <c r="FOU106" s="197"/>
      <c r="FOV106" s="197"/>
      <c r="FOW106" s="197"/>
      <c r="FOX106" s="197"/>
      <c r="FOY106" s="197"/>
      <c r="FOZ106" s="197"/>
      <c r="FPA106" s="197"/>
      <c r="FPB106" s="197"/>
      <c r="FPC106" s="197"/>
      <c r="FPD106" s="197"/>
      <c r="FPE106" s="197"/>
      <c r="FPF106" s="197"/>
      <c r="FPG106" s="197"/>
      <c r="FPH106" s="197"/>
      <c r="FPI106" s="197"/>
      <c r="FPJ106" s="197"/>
      <c r="FPK106" s="197"/>
      <c r="FPL106" s="197"/>
      <c r="FPM106" s="197"/>
      <c r="FPN106" s="197"/>
      <c r="FPO106" s="197"/>
      <c r="FPP106" s="197"/>
      <c r="FPQ106" s="197"/>
      <c r="FPR106" s="197"/>
      <c r="FPS106" s="197"/>
      <c r="FPT106" s="197"/>
      <c r="FPU106" s="197"/>
      <c r="FPV106" s="197"/>
      <c r="FPW106" s="197"/>
      <c r="FPX106" s="197"/>
      <c r="FPY106" s="197"/>
      <c r="FPZ106" s="197"/>
      <c r="FQA106" s="197"/>
      <c r="FQB106" s="197"/>
      <c r="FQC106" s="197"/>
      <c r="FQD106" s="197"/>
      <c r="FQE106" s="197"/>
      <c r="FQF106" s="197"/>
      <c r="FQG106" s="197"/>
      <c r="FQH106" s="197"/>
      <c r="FQI106" s="197"/>
      <c r="FQJ106" s="197"/>
      <c r="FQK106" s="197"/>
      <c r="FQL106" s="197"/>
      <c r="FQM106" s="197"/>
      <c r="FQN106" s="197"/>
      <c r="FQO106" s="197"/>
      <c r="FQP106" s="197"/>
      <c r="FQQ106" s="197"/>
      <c r="FQR106" s="197"/>
      <c r="FQS106" s="197"/>
      <c r="FQT106" s="197"/>
      <c r="FQU106" s="197"/>
      <c r="FQV106" s="197"/>
      <c r="FQW106" s="197"/>
      <c r="FQX106" s="197"/>
      <c r="FQY106" s="197"/>
      <c r="FQZ106" s="197"/>
      <c r="FRA106" s="197"/>
      <c r="FRB106" s="197"/>
      <c r="FRC106" s="197"/>
      <c r="FRD106" s="197"/>
      <c r="FRE106" s="197"/>
      <c r="FRF106" s="197"/>
      <c r="FRG106" s="197"/>
      <c r="FRH106" s="197"/>
      <c r="FRI106" s="197"/>
      <c r="FRJ106" s="197"/>
      <c r="FRK106" s="197"/>
      <c r="FRL106" s="197"/>
      <c r="FRM106" s="197"/>
      <c r="FRN106" s="197"/>
      <c r="FRO106" s="197"/>
      <c r="FRP106" s="197"/>
      <c r="FRQ106" s="197"/>
      <c r="FRR106" s="197"/>
      <c r="FRS106" s="197"/>
      <c r="FRT106" s="197"/>
      <c r="FRU106" s="197"/>
      <c r="FRV106" s="197"/>
      <c r="FRW106" s="197"/>
      <c r="FRX106" s="197"/>
      <c r="FRY106" s="197"/>
      <c r="FRZ106" s="197"/>
      <c r="FSA106" s="197"/>
      <c r="FSB106" s="197"/>
      <c r="FSC106" s="197"/>
      <c r="FSD106" s="197"/>
      <c r="FSE106" s="197"/>
      <c r="FSF106" s="197"/>
      <c r="FSG106" s="197"/>
      <c r="FSH106" s="197"/>
      <c r="FSI106" s="197"/>
      <c r="FSJ106" s="197"/>
      <c r="FSK106" s="197"/>
      <c r="FSL106" s="197"/>
      <c r="FSM106" s="197"/>
      <c r="FSN106" s="197"/>
      <c r="FSO106" s="197"/>
      <c r="FSP106" s="197"/>
      <c r="FSQ106" s="197"/>
      <c r="FSR106" s="197"/>
      <c r="FSS106" s="197"/>
      <c r="FST106" s="197"/>
      <c r="FSU106" s="197"/>
      <c r="FSV106" s="197"/>
      <c r="FSW106" s="197"/>
      <c r="FSX106" s="197"/>
      <c r="FSY106" s="197"/>
      <c r="FSZ106" s="197"/>
      <c r="FTA106" s="197"/>
      <c r="FTB106" s="197"/>
      <c r="FTC106" s="197"/>
      <c r="FTD106" s="197"/>
      <c r="FTE106" s="197"/>
      <c r="FTF106" s="197"/>
      <c r="FTG106" s="197"/>
      <c r="FTH106" s="197"/>
      <c r="FTI106" s="197"/>
      <c r="FTJ106" s="197"/>
      <c r="FTK106" s="197"/>
      <c r="FTL106" s="197"/>
      <c r="FTM106" s="197"/>
      <c r="FTN106" s="197"/>
      <c r="FTO106" s="197"/>
      <c r="FTP106" s="197"/>
      <c r="FTQ106" s="197"/>
      <c r="FTR106" s="197"/>
      <c r="FTS106" s="197"/>
      <c r="FTT106" s="197"/>
      <c r="FTU106" s="197"/>
      <c r="FTV106" s="197"/>
      <c r="FTW106" s="197"/>
      <c r="FTX106" s="197"/>
      <c r="FTY106" s="197"/>
      <c r="FTZ106" s="197"/>
      <c r="FUA106" s="197"/>
      <c r="FUB106" s="197"/>
      <c r="FUC106" s="197"/>
      <c r="FUD106" s="197"/>
      <c r="FUE106" s="197"/>
      <c r="FUF106" s="197"/>
      <c r="FUG106" s="197"/>
      <c r="FUH106" s="197"/>
      <c r="FUI106" s="197"/>
      <c r="FUJ106" s="197"/>
      <c r="FUK106" s="197"/>
      <c r="FUL106" s="197"/>
      <c r="FUM106" s="197"/>
      <c r="FUN106" s="197"/>
      <c r="FUO106" s="197"/>
      <c r="FUP106" s="197"/>
      <c r="FUQ106" s="197"/>
      <c r="FUR106" s="197"/>
      <c r="FUS106" s="197"/>
      <c r="FUT106" s="197"/>
      <c r="FUU106" s="197"/>
      <c r="FUV106" s="197"/>
      <c r="FUW106" s="197"/>
      <c r="FUX106" s="197"/>
      <c r="FUY106" s="197"/>
      <c r="FUZ106" s="197"/>
      <c r="FVA106" s="197"/>
      <c r="FVB106" s="197"/>
      <c r="FVC106" s="197"/>
      <c r="FVD106" s="197"/>
      <c r="FVE106" s="197"/>
      <c r="FVF106" s="197"/>
      <c r="FVG106" s="197"/>
      <c r="FVH106" s="197"/>
      <c r="FVI106" s="197"/>
      <c r="FVJ106" s="197"/>
      <c r="FVK106" s="197"/>
      <c r="FVL106" s="197"/>
      <c r="FVM106" s="197"/>
      <c r="FVN106" s="197"/>
      <c r="FVO106" s="197"/>
      <c r="FVP106" s="197"/>
      <c r="FVQ106" s="197"/>
      <c r="FVR106" s="197"/>
      <c r="FVS106" s="197"/>
      <c r="FVT106" s="197"/>
      <c r="FVU106" s="197"/>
      <c r="FVV106" s="197"/>
      <c r="FVW106" s="197"/>
      <c r="FVX106" s="197"/>
      <c r="FVY106" s="197"/>
      <c r="FVZ106" s="197"/>
      <c r="FWA106" s="197"/>
      <c r="FWB106" s="197"/>
      <c r="FWC106" s="197"/>
      <c r="FWD106" s="197"/>
      <c r="FWE106" s="197"/>
      <c r="FWF106" s="197"/>
      <c r="FWG106" s="197"/>
      <c r="FWH106" s="197"/>
      <c r="FWI106" s="197"/>
      <c r="FWJ106" s="197"/>
      <c r="FWK106" s="197"/>
      <c r="FWL106" s="197"/>
      <c r="FWM106" s="197"/>
      <c r="FWN106" s="197"/>
      <c r="FWO106" s="197"/>
      <c r="FWP106" s="197"/>
      <c r="FWQ106" s="197"/>
      <c r="FWR106" s="197"/>
      <c r="FWS106" s="197"/>
      <c r="FWT106" s="197"/>
      <c r="FWU106" s="197"/>
      <c r="FWV106" s="197"/>
      <c r="FWW106" s="197"/>
      <c r="FWX106" s="197"/>
      <c r="FWY106" s="197"/>
      <c r="FWZ106" s="197"/>
      <c r="FXA106" s="197"/>
      <c r="FXB106" s="197"/>
      <c r="FXC106" s="197"/>
      <c r="FXD106" s="197"/>
      <c r="FXE106" s="197"/>
      <c r="FXF106" s="197"/>
      <c r="FXG106" s="197"/>
      <c r="FXH106" s="197"/>
      <c r="FXI106" s="197"/>
      <c r="FXJ106" s="197"/>
      <c r="FXK106" s="197"/>
      <c r="FXL106" s="197"/>
      <c r="FXM106" s="197"/>
      <c r="FXN106" s="197"/>
      <c r="FXO106" s="197"/>
      <c r="FXP106" s="197"/>
      <c r="FXQ106" s="197"/>
      <c r="FXR106" s="197"/>
      <c r="FXS106" s="197"/>
      <c r="FXT106" s="197"/>
      <c r="FXU106" s="197"/>
      <c r="FXV106" s="197"/>
      <c r="FXW106" s="197"/>
      <c r="FXX106" s="197"/>
      <c r="FXY106" s="197"/>
      <c r="FXZ106" s="197"/>
      <c r="FYA106" s="197"/>
      <c r="FYB106" s="197"/>
      <c r="FYC106" s="197"/>
      <c r="FYD106" s="197"/>
      <c r="FYE106" s="197"/>
      <c r="FYF106" s="197"/>
      <c r="FYG106" s="197"/>
      <c r="FYH106" s="197"/>
      <c r="FYI106" s="197"/>
      <c r="FYJ106" s="197"/>
      <c r="FYK106" s="197"/>
      <c r="FYL106" s="197"/>
      <c r="FYM106" s="197"/>
      <c r="FYN106" s="197"/>
      <c r="FYO106" s="197"/>
      <c r="FYP106" s="197"/>
      <c r="FYQ106" s="197"/>
      <c r="FYR106" s="197"/>
      <c r="FYS106" s="197"/>
      <c r="FYT106" s="197"/>
      <c r="FYU106" s="197"/>
      <c r="FYV106" s="197"/>
      <c r="FYW106" s="197"/>
      <c r="FYX106" s="197"/>
      <c r="FYY106" s="197"/>
      <c r="FYZ106" s="197"/>
      <c r="FZA106" s="197"/>
      <c r="FZB106" s="197"/>
      <c r="FZC106" s="197"/>
      <c r="FZD106" s="197"/>
      <c r="FZE106" s="197"/>
      <c r="FZF106" s="197"/>
      <c r="FZG106" s="197"/>
      <c r="FZH106" s="197"/>
      <c r="FZI106" s="197"/>
      <c r="FZJ106" s="197"/>
      <c r="FZK106" s="197"/>
      <c r="FZL106" s="197"/>
      <c r="FZM106" s="197"/>
      <c r="FZN106" s="197"/>
      <c r="FZO106" s="197"/>
      <c r="FZP106" s="197"/>
      <c r="FZQ106" s="197"/>
      <c r="FZR106" s="197"/>
      <c r="FZS106" s="197"/>
      <c r="FZT106" s="197"/>
      <c r="FZU106" s="197"/>
      <c r="FZV106" s="197"/>
      <c r="FZW106" s="197"/>
      <c r="FZX106" s="197"/>
      <c r="FZY106" s="197"/>
      <c r="FZZ106" s="197"/>
      <c r="GAA106" s="197"/>
      <c r="GAB106" s="197"/>
      <c r="GAC106" s="197"/>
      <c r="GAD106" s="197"/>
      <c r="GAE106" s="197"/>
      <c r="GAF106" s="197"/>
      <c r="GAG106" s="197"/>
      <c r="GAH106" s="197"/>
      <c r="GAI106" s="197"/>
      <c r="GAJ106" s="197"/>
      <c r="GAK106" s="197"/>
      <c r="GAL106" s="197"/>
      <c r="GAM106" s="197"/>
      <c r="GAN106" s="197"/>
      <c r="GAO106" s="197"/>
      <c r="GAP106" s="197"/>
      <c r="GAQ106" s="197"/>
      <c r="GAR106" s="197"/>
      <c r="GAS106" s="197"/>
      <c r="GAT106" s="197"/>
      <c r="GAU106" s="197"/>
      <c r="GAV106" s="197"/>
      <c r="GAW106" s="197"/>
      <c r="GAX106" s="197"/>
      <c r="GAY106" s="197"/>
      <c r="GAZ106" s="197"/>
      <c r="GBA106" s="197"/>
      <c r="GBB106" s="197"/>
      <c r="GBC106" s="197"/>
      <c r="GBD106" s="197"/>
      <c r="GBE106" s="197"/>
      <c r="GBF106" s="197"/>
      <c r="GBG106" s="197"/>
      <c r="GBH106" s="197"/>
      <c r="GBI106" s="197"/>
      <c r="GBJ106" s="197"/>
      <c r="GBK106" s="197"/>
      <c r="GBL106" s="197"/>
      <c r="GBM106" s="197"/>
      <c r="GBN106" s="197"/>
      <c r="GBO106" s="197"/>
      <c r="GBP106" s="197"/>
      <c r="GBQ106" s="197"/>
      <c r="GBR106" s="197"/>
      <c r="GBS106" s="197"/>
      <c r="GBT106" s="197"/>
      <c r="GBU106" s="197"/>
      <c r="GBV106" s="197"/>
      <c r="GBW106" s="197"/>
      <c r="GBX106" s="197"/>
      <c r="GBY106" s="197"/>
      <c r="GBZ106" s="197"/>
      <c r="GCA106" s="197"/>
      <c r="GCB106" s="197"/>
      <c r="GCC106" s="197"/>
      <c r="GCD106" s="197"/>
      <c r="GCE106" s="197"/>
      <c r="GCF106" s="197"/>
      <c r="GCG106" s="197"/>
      <c r="GCH106" s="197"/>
      <c r="GCI106" s="197"/>
      <c r="GCJ106" s="197"/>
      <c r="GCK106" s="197"/>
      <c r="GCL106" s="197"/>
      <c r="GCM106" s="197"/>
      <c r="GCN106" s="197"/>
      <c r="GCO106" s="197"/>
      <c r="GCP106" s="197"/>
      <c r="GCQ106" s="197"/>
      <c r="GCR106" s="197"/>
      <c r="GCS106" s="197"/>
      <c r="GCT106" s="197"/>
      <c r="GCU106" s="197"/>
      <c r="GCV106" s="197"/>
      <c r="GCW106" s="197"/>
      <c r="GCX106" s="197"/>
      <c r="GCY106" s="197"/>
      <c r="GCZ106" s="197"/>
      <c r="GDA106" s="197"/>
      <c r="GDB106" s="197"/>
      <c r="GDC106" s="197"/>
      <c r="GDD106" s="197"/>
      <c r="GDE106" s="197"/>
      <c r="GDF106" s="197"/>
      <c r="GDG106" s="197"/>
      <c r="GDH106" s="197"/>
      <c r="GDI106" s="197"/>
      <c r="GDJ106" s="197"/>
      <c r="GDK106" s="197"/>
      <c r="GDL106" s="197"/>
      <c r="GDM106" s="197"/>
      <c r="GDN106" s="197"/>
      <c r="GDO106" s="197"/>
      <c r="GDP106" s="197"/>
      <c r="GDQ106" s="197"/>
      <c r="GDR106" s="197"/>
      <c r="GDS106" s="197"/>
      <c r="GDT106" s="197"/>
      <c r="GDU106" s="197"/>
      <c r="GDV106" s="197"/>
      <c r="GDW106" s="197"/>
      <c r="GDX106" s="197"/>
      <c r="GDY106" s="197"/>
      <c r="GDZ106" s="197"/>
      <c r="GEA106" s="197"/>
      <c r="GEB106" s="197"/>
      <c r="GEC106" s="197"/>
      <c r="GED106" s="197"/>
      <c r="GEE106" s="197"/>
      <c r="GEF106" s="197"/>
      <c r="GEG106" s="197"/>
      <c r="GEH106" s="197"/>
      <c r="GEI106" s="197"/>
      <c r="GEJ106" s="197"/>
      <c r="GEK106" s="197"/>
      <c r="GEL106" s="197"/>
      <c r="GEM106" s="197"/>
      <c r="GEN106" s="197"/>
      <c r="GEO106" s="197"/>
      <c r="GEP106" s="197"/>
      <c r="GEQ106" s="197"/>
      <c r="GER106" s="197"/>
      <c r="GES106" s="197"/>
      <c r="GET106" s="197"/>
      <c r="GEU106" s="197"/>
      <c r="GEV106" s="197"/>
      <c r="GEW106" s="197"/>
      <c r="GEX106" s="197"/>
      <c r="GEY106" s="197"/>
      <c r="GEZ106" s="197"/>
      <c r="GFA106" s="197"/>
      <c r="GFB106" s="197"/>
      <c r="GFC106" s="197"/>
      <c r="GFD106" s="197"/>
      <c r="GFE106" s="197"/>
      <c r="GFF106" s="197"/>
      <c r="GFG106" s="197"/>
      <c r="GFH106" s="197"/>
      <c r="GFI106" s="197"/>
      <c r="GFJ106" s="197"/>
      <c r="GFK106" s="197"/>
      <c r="GFL106" s="197"/>
      <c r="GFM106" s="197"/>
      <c r="GFN106" s="197"/>
      <c r="GFO106" s="197"/>
      <c r="GFP106" s="197"/>
      <c r="GFQ106" s="197"/>
      <c r="GFR106" s="197"/>
      <c r="GFS106" s="197"/>
      <c r="GFT106" s="197"/>
      <c r="GFU106" s="197"/>
      <c r="GFV106" s="197"/>
      <c r="GFW106" s="197"/>
      <c r="GFX106" s="197"/>
      <c r="GFY106" s="197"/>
      <c r="GFZ106" s="197"/>
      <c r="GGA106" s="197"/>
      <c r="GGB106" s="197"/>
      <c r="GGC106" s="197"/>
      <c r="GGD106" s="197"/>
      <c r="GGE106" s="197"/>
      <c r="GGF106" s="197"/>
      <c r="GGG106" s="197"/>
      <c r="GGH106" s="197"/>
      <c r="GGI106" s="197"/>
      <c r="GGJ106" s="197"/>
      <c r="GGK106" s="197"/>
      <c r="GGL106" s="197"/>
      <c r="GGM106" s="197"/>
      <c r="GGN106" s="197"/>
      <c r="GGO106" s="197"/>
      <c r="GGP106" s="197"/>
      <c r="GGQ106" s="197"/>
      <c r="GGR106" s="197"/>
      <c r="GGS106" s="197"/>
      <c r="GGT106" s="197"/>
      <c r="GGU106" s="197"/>
      <c r="GGV106" s="197"/>
      <c r="GGW106" s="197"/>
      <c r="GGX106" s="197"/>
      <c r="GGY106" s="197"/>
      <c r="GGZ106" s="197"/>
      <c r="GHA106" s="197"/>
      <c r="GHB106" s="197"/>
      <c r="GHC106" s="197"/>
      <c r="GHD106" s="197"/>
      <c r="GHE106" s="197"/>
      <c r="GHF106" s="197"/>
      <c r="GHG106" s="197"/>
      <c r="GHH106" s="197"/>
      <c r="GHI106" s="197"/>
      <c r="GHJ106" s="197"/>
      <c r="GHK106" s="197"/>
      <c r="GHL106" s="197"/>
      <c r="GHM106" s="197"/>
      <c r="GHN106" s="197"/>
      <c r="GHO106" s="197"/>
      <c r="GHP106" s="197"/>
      <c r="GHQ106" s="197"/>
      <c r="GHR106" s="197"/>
      <c r="GHS106" s="197"/>
      <c r="GHT106" s="197"/>
      <c r="GHU106" s="197"/>
      <c r="GHV106" s="197"/>
      <c r="GHW106" s="197"/>
      <c r="GHX106" s="197"/>
      <c r="GHY106" s="197"/>
      <c r="GHZ106" s="197"/>
      <c r="GIA106" s="197"/>
      <c r="GIB106" s="197"/>
      <c r="GIC106" s="197"/>
      <c r="GID106" s="197"/>
      <c r="GIE106" s="197"/>
      <c r="GIF106" s="197"/>
      <c r="GIG106" s="197"/>
      <c r="GIH106" s="197"/>
      <c r="GII106" s="197"/>
      <c r="GIJ106" s="197"/>
      <c r="GIK106" s="197"/>
      <c r="GIL106" s="197"/>
      <c r="GIM106" s="197"/>
      <c r="GIN106" s="197"/>
      <c r="GIO106" s="197"/>
      <c r="GIP106" s="197"/>
      <c r="GIQ106" s="197"/>
      <c r="GIR106" s="197"/>
      <c r="GIS106" s="197"/>
      <c r="GIT106" s="197"/>
      <c r="GIU106" s="197"/>
      <c r="GIV106" s="197"/>
      <c r="GIW106" s="197"/>
      <c r="GIX106" s="197"/>
      <c r="GIY106" s="197"/>
      <c r="GIZ106" s="197"/>
      <c r="GJA106" s="197"/>
      <c r="GJB106" s="197"/>
      <c r="GJC106" s="197"/>
      <c r="GJD106" s="197"/>
      <c r="GJE106" s="197"/>
      <c r="GJF106" s="197"/>
      <c r="GJG106" s="197"/>
      <c r="GJH106" s="197"/>
      <c r="GJI106" s="197"/>
      <c r="GJJ106" s="197"/>
      <c r="GJK106" s="197"/>
      <c r="GJL106" s="197"/>
      <c r="GJM106" s="197"/>
      <c r="GJN106" s="197"/>
      <c r="GJO106" s="197"/>
      <c r="GJP106" s="197"/>
      <c r="GJQ106" s="197"/>
      <c r="GJR106" s="197"/>
      <c r="GJS106" s="197"/>
      <c r="GJT106" s="197"/>
      <c r="GJU106" s="197"/>
      <c r="GJV106" s="197"/>
      <c r="GJW106" s="197"/>
      <c r="GJX106" s="197"/>
      <c r="GJY106" s="197"/>
      <c r="GJZ106" s="197"/>
      <c r="GKA106" s="197"/>
      <c r="GKB106" s="197"/>
      <c r="GKC106" s="197"/>
      <c r="GKD106" s="197"/>
      <c r="GKE106" s="197"/>
      <c r="GKF106" s="197"/>
      <c r="GKG106" s="197"/>
      <c r="GKH106" s="197"/>
      <c r="GKI106" s="197"/>
      <c r="GKJ106" s="197"/>
      <c r="GKK106" s="197"/>
      <c r="GKL106" s="197"/>
      <c r="GKM106" s="197"/>
      <c r="GKN106" s="197"/>
      <c r="GKO106" s="197"/>
      <c r="GKP106" s="197"/>
      <c r="GKQ106" s="197"/>
      <c r="GKR106" s="197"/>
      <c r="GKS106" s="197"/>
      <c r="GKT106" s="197"/>
      <c r="GKU106" s="197"/>
      <c r="GKV106" s="197"/>
      <c r="GKW106" s="197"/>
      <c r="GKX106" s="197"/>
      <c r="GKY106" s="197"/>
      <c r="GKZ106" s="197"/>
      <c r="GLA106" s="197"/>
      <c r="GLB106" s="197"/>
      <c r="GLC106" s="197"/>
      <c r="GLD106" s="197"/>
      <c r="GLE106" s="197"/>
      <c r="GLF106" s="197"/>
      <c r="GLG106" s="197"/>
      <c r="GLH106" s="197"/>
      <c r="GLI106" s="197"/>
      <c r="GLJ106" s="197"/>
      <c r="GLK106" s="197"/>
      <c r="GLL106" s="197"/>
      <c r="GLM106" s="197"/>
      <c r="GLN106" s="197"/>
      <c r="GLO106" s="197"/>
      <c r="GLP106" s="197"/>
      <c r="GLQ106" s="197"/>
      <c r="GLR106" s="197"/>
      <c r="GLS106" s="197"/>
      <c r="GLT106" s="197"/>
      <c r="GLU106" s="197"/>
      <c r="GLV106" s="197"/>
      <c r="GLW106" s="197"/>
      <c r="GLX106" s="197"/>
      <c r="GLY106" s="197"/>
      <c r="GLZ106" s="197"/>
      <c r="GMA106" s="197"/>
      <c r="GMB106" s="197"/>
      <c r="GMC106" s="197"/>
      <c r="GMD106" s="197"/>
      <c r="GME106" s="197"/>
      <c r="GMF106" s="197"/>
      <c r="GMG106" s="197"/>
      <c r="GMH106" s="197"/>
      <c r="GMI106" s="197"/>
      <c r="GMJ106" s="197"/>
      <c r="GMK106" s="197"/>
      <c r="GML106" s="197"/>
      <c r="GMM106" s="197"/>
      <c r="GMN106" s="197"/>
      <c r="GMO106" s="197"/>
      <c r="GMP106" s="197"/>
      <c r="GMQ106" s="197"/>
      <c r="GMR106" s="197"/>
      <c r="GMS106" s="197"/>
      <c r="GMT106" s="197"/>
      <c r="GMU106" s="197"/>
      <c r="GMV106" s="197"/>
      <c r="GMW106" s="197"/>
      <c r="GMX106" s="197"/>
      <c r="GMY106" s="197"/>
      <c r="GMZ106" s="197"/>
      <c r="GNA106" s="197"/>
      <c r="GNB106" s="197"/>
      <c r="GNC106" s="197"/>
      <c r="GND106" s="197"/>
      <c r="GNE106" s="197"/>
      <c r="GNF106" s="197"/>
      <c r="GNG106" s="197"/>
      <c r="GNH106" s="197"/>
      <c r="GNI106" s="197"/>
      <c r="GNJ106" s="197"/>
      <c r="GNK106" s="197"/>
      <c r="GNL106" s="197"/>
      <c r="GNM106" s="197"/>
      <c r="GNN106" s="197"/>
      <c r="GNO106" s="197"/>
      <c r="GNP106" s="197"/>
      <c r="GNQ106" s="197"/>
      <c r="GNR106" s="197"/>
      <c r="GNS106" s="197"/>
      <c r="GNT106" s="197"/>
      <c r="GNU106" s="197"/>
      <c r="GNV106" s="197"/>
      <c r="GNW106" s="197"/>
      <c r="GNX106" s="197"/>
      <c r="GNY106" s="197"/>
      <c r="GNZ106" s="197"/>
      <c r="GOA106" s="197"/>
      <c r="GOB106" s="197"/>
      <c r="GOC106" s="197"/>
      <c r="GOD106" s="197"/>
      <c r="GOE106" s="197"/>
      <c r="GOF106" s="197"/>
      <c r="GOG106" s="197"/>
      <c r="GOH106" s="197"/>
      <c r="GOI106" s="197"/>
      <c r="GOJ106" s="197"/>
      <c r="GOK106" s="197"/>
      <c r="GOL106" s="197"/>
      <c r="GOM106" s="197"/>
      <c r="GON106" s="197"/>
      <c r="GOO106" s="197"/>
      <c r="GOP106" s="197"/>
      <c r="GOQ106" s="197"/>
      <c r="GOR106" s="197"/>
      <c r="GOS106" s="197"/>
      <c r="GOT106" s="197"/>
      <c r="GOU106" s="197"/>
      <c r="GOV106" s="197"/>
      <c r="GOW106" s="197"/>
      <c r="GOX106" s="197"/>
      <c r="GOY106" s="197"/>
      <c r="GOZ106" s="197"/>
      <c r="GPA106" s="197"/>
      <c r="GPB106" s="197"/>
      <c r="GPC106" s="197"/>
      <c r="GPD106" s="197"/>
      <c r="GPE106" s="197"/>
      <c r="GPF106" s="197"/>
      <c r="GPG106" s="197"/>
      <c r="GPH106" s="197"/>
      <c r="GPI106" s="197"/>
      <c r="GPJ106" s="197"/>
      <c r="GPK106" s="197"/>
      <c r="GPL106" s="197"/>
      <c r="GPM106" s="197"/>
      <c r="GPN106" s="197"/>
      <c r="GPO106" s="197"/>
      <c r="GPP106" s="197"/>
      <c r="GPQ106" s="197"/>
      <c r="GPR106" s="197"/>
      <c r="GPS106" s="197"/>
      <c r="GPT106" s="197"/>
      <c r="GPU106" s="197"/>
      <c r="GPV106" s="197"/>
      <c r="GPW106" s="197"/>
      <c r="GPX106" s="197"/>
      <c r="GPY106" s="197"/>
      <c r="GPZ106" s="197"/>
      <c r="GQA106" s="197"/>
      <c r="GQB106" s="197"/>
      <c r="GQC106" s="197"/>
      <c r="GQD106" s="197"/>
      <c r="GQE106" s="197"/>
      <c r="GQF106" s="197"/>
      <c r="GQG106" s="197"/>
      <c r="GQH106" s="197"/>
      <c r="GQI106" s="197"/>
      <c r="GQJ106" s="197"/>
      <c r="GQK106" s="197"/>
      <c r="GQL106" s="197"/>
      <c r="GQM106" s="197"/>
      <c r="GQN106" s="197"/>
      <c r="GQO106" s="197"/>
      <c r="GQP106" s="197"/>
      <c r="GQQ106" s="197"/>
      <c r="GQR106" s="197"/>
      <c r="GQS106" s="197"/>
      <c r="GQT106" s="197"/>
      <c r="GQU106" s="197"/>
      <c r="GQV106" s="197"/>
      <c r="GQW106" s="197"/>
      <c r="GQX106" s="197"/>
      <c r="GQY106" s="197"/>
      <c r="GQZ106" s="197"/>
      <c r="GRA106" s="197"/>
      <c r="GRB106" s="197"/>
      <c r="GRC106" s="197"/>
      <c r="GRD106" s="197"/>
      <c r="GRE106" s="197"/>
      <c r="GRF106" s="197"/>
      <c r="GRG106" s="197"/>
      <c r="GRH106" s="197"/>
      <c r="GRI106" s="197"/>
      <c r="GRJ106" s="197"/>
      <c r="GRK106" s="197"/>
      <c r="GRL106" s="197"/>
      <c r="GRM106" s="197"/>
      <c r="GRN106" s="197"/>
      <c r="GRO106" s="197"/>
      <c r="GRP106" s="197"/>
      <c r="GRQ106" s="197"/>
      <c r="GRR106" s="197"/>
      <c r="GRS106" s="197"/>
      <c r="GRT106" s="197"/>
      <c r="GRU106" s="197"/>
      <c r="GRV106" s="197"/>
      <c r="GRW106" s="197"/>
      <c r="GRX106" s="197"/>
      <c r="GRY106" s="197"/>
      <c r="GRZ106" s="197"/>
      <c r="GSA106" s="197"/>
      <c r="GSB106" s="197"/>
      <c r="GSC106" s="197"/>
      <c r="GSD106" s="197"/>
      <c r="GSE106" s="197"/>
      <c r="GSF106" s="197"/>
      <c r="GSG106" s="197"/>
      <c r="GSH106" s="197"/>
      <c r="GSI106" s="197"/>
      <c r="GSJ106" s="197"/>
      <c r="GSK106" s="197"/>
      <c r="GSL106" s="197"/>
      <c r="GSM106" s="197"/>
      <c r="GSN106" s="197"/>
      <c r="GSO106" s="197"/>
      <c r="GSP106" s="197"/>
      <c r="GSQ106" s="197"/>
      <c r="GSR106" s="197"/>
      <c r="GSS106" s="197"/>
      <c r="GST106" s="197"/>
      <c r="GSU106" s="197"/>
      <c r="GSV106" s="197"/>
      <c r="GSW106" s="197"/>
      <c r="GSX106" s="197"/>
      <c r="GSY106" s="197"/>
      <c r="GSZ106" s="197"/>
      <c r="GTA106" s="197"/>
      <c r="GTB106" s="197"/>
      <c r="GTC106" s="197"/>
      <c r="GTD106" s="197"/>
      <c r="GTE106" s="197"/>
      <c r="GTF106" s="197"/>
      <c r="GTG106" s="197"/>
      <c r="GTH106" s="197"/>
      <c r="GTI106" s="197"/>
      <c r="GTJ106" s="197"/>
      <c r="GTK106" s="197"/>
      <c r="GTL106" s="197"/>
      <c r="GTM106" s="197"/>
      <c r="GTN106" s="197"/>
      <c r="GTO106" s="197"/>
      <c r="GTP106" s="197"/>
      <c r="GTQ106" s="197"/>
      <c r="GTR106" s="197"/>
      <c r="GTS106" s="197"/>
      <c r="GTT106" s="197"/>
      <c r="GTU106" s="197"/>
      <c r="GTV106" s="197"/>
      <c r="GTW106" s="197"/>
      <c r="GTX106" s="197"/>
      <c r="GTY106" s="197"/>
      <c r="GTZ106" s="197"/>
      <c r="GUA106" s="197"/>
      <c r="GUB106" s="197"/>
      <c r="GUC106" s="197"/>
      <c r="GUD106" s="197"/>
      <c r="GUE106" s="197"/>
      <c r="GUF106" s="197"/>
      <c r="GUG106" s="197"/>
      <c r="GUH106" s="197"/>
      <c r="GUI106" s="197"/>
      <c r="GUJ106" s="197"/>
      <c r="GUK106" s="197"/>
      <c r="GUL106" s="197"/>
      <c r="GUM106" s="197"/>
      <c r="GUN106" s="197"/>
      <c r="GUO106" s="197"/>
      <c r="GUP106" s="197"/>
      <c r="GUQ106" s="197"/>
      <c r="GUR106" s="197"/>
      <c r="GUS106" s="197"/>
      <c r="GUT106" s="197"/>
      <c r="GUU106" s="197"/>
      <c r="GUV106" s="197"/>
      <c r="GUW106" s="197"/>
      <c r="GUX106" s="197"/>
      <c r="GUY106" s="197"/>
      <c r="GUZ106" s="197"/>
      <c r="GVA106" s="197"/>
      <c r="GVB106" s="197"/>
      <c r="GVC106" s="197"/>
      <c r="GVD106" s="197"/>
      <c r="GVE106" s="197"/>
      <c r="GVF106" s="197"/>
      <c r="GVG106" s="197"/>
      <c r="GVH106" s="197"/>
      <c r="GVI106" s="197"/>
      <c r="GVJ106" s="197"/>
      <c r="GVK106" s="197"/>
      <c r="GVL106" s="197"/>
      <c r="GVM106" s="197"/>
      <c r="GVN106" s="197"/>
      <c r="GVO106" s="197"/>
      <c r="GVP106" s="197"/>
      <c r="GVQ106" s="197"/>
      <c r="GVR106" s="197"/>
      <c r="GVS106" s="197"/>
      <c r="GVT106" s="197"/>
      <c r="GVU106" s="197"/>
      <c r="GVV106" s="197"/>
      <c r="GVW106" s="197"/>
      <c r="GVX106" s="197"/>
      <c r="GVY106" s="197"/>
      <c r="GVZ106" s="197"/>
      <c r="GWA106" s="197"/>
      <c r="GWB106" s="197"/>
      <c r="GWC106" s="197"/>
      <c r="GWD106" s="197"/>
      <c r="GWE106" s="197"/>
      <c r="GWF106" s="197"/>
      <c r="GWG106" s="197"/>
      <c r="GWH106" s="197"/>
      <c r="GWI106" s="197"/>
      <c r="GWJ106" s="197"/>
      <c r="GWK106" s="197"/>
      <c r="GWL106" s="197"/>
      <c r="GWM106" s="197"/>
      <c r="GWN106" s="197"/>
      <c r="GWO106" s="197"/>
      <c r="GWP106" s="197"/>
      <c r="GWQ106" s="197"/>
      <c r="GWR106" s="197"/>
      <c r="GWS106" s="197"/>
      <c r="GWT106" s="197"/>
      <c r="GWU106" s="197"/>
      <c r="GWV106" s="197"/>
      <c r="GWW106" s="197"/>
      <c r="GWX106" s="197"/>
      <c r="GWY106" s="197"/>
      <c r="GWZ106" s="197"/>
      <c r="GXA106" s="197"/>
      <c r="GXB106" s="197"/>
      <c r="GXC106" s="197"/>
      <c r="GXD106" s="197"/>
      <c r="GXE106" s="197"/>
      <c r="GXF106" s="197"/>
      <c r="GXG106" s="197"/>
      <c r="GXH106" s="197"/>
      <c r="GXI106" s="197"/>
      <c r="GXJ106" s="197"/>
      <c r="GXK106" s="197"/>
      <c r="GXL106" s="197"/>
      <c r="GXM106" s="197"/>
      <c r="GXN106" s="197"/>
      <c r="GXO106" s="197"/>
      <c r="GXP106" s="197"/>
      <c r="GXQ106" s="197"/>
      <c r="GXR106" s="197"/>
      <c r="GXS106" s="197"/>
      <c r="GXT106" s="197"/>
      <c r="GXU106" s="197"/>
      <c r="GXV106" s="197"/>
      <c r="GXW106" s="197"/>
      <c r="GXX106" s="197"/>
      <c r="GXY106" s="197"/>
      <c r="GXZ106" s="197"/>
      <c r="GYA106" s="197"/>
      <c r="GYB106" s="197"/>
      <c r="GYC106" s="197"/>
      <c r="GYD106" s="197"/>
      <c r="GYE106" s="197"/>
      <c r="GYF106" s="197"/>
      <c r="GYG106" s="197"/>
      <c r="GYH106" s="197"/>
      <c r="GYI106" s="197"/>
      <c r="GYJ106" s="197"/>
      <c r="GYK106" s="197"/>
      <c r="GYL106" s="197"/>
      <c r="GYM106" s="197"/>
      <c r="GYN106" s="197"/>
      <c r="GYO106" s="197"/>
      <c r="GYP106" s="197"/>
      <c r="GYQ106" s="197"/>
      <c r="GYR106" s="197"/>
      <c r="GYS106" s="197"/>
      <c r="GYT106" s="197"/>
      <c r="GYU106" s="197"/>
      <c r="GYV106" s="197"/>
      <c r="GYW106" s="197"/>
      <c r="GYX106" s="197"/>
      <c r="GYY106" s="197"/>
      <c r="GYZ106" s="197"/>
      <c r="GZA106" s="197"/>
      <c r="GZB106" s="197"/>
      <c r="GZC106" s="197"/>
      <c r="GZD106" s="197"/>
      <c r="GZE106" s="197"/>
      <c r="GZF106" s="197"/>
      <c r="GZG106" s="197"/>
      <c r="GZH106" s="197"/>
      <c r="GZI106" s="197"/>
      <c r="GZJ106" s="197"/>
      <c r="GZK106" s="197"/>
      <c r="GZL106" s="197"/>
      <c r="GZM106" s="197"/>
      <c r="GZN106" s="197"/>
      <c r="GZO106" s="197"/>
      <c r="GZP106" s="197"/>
      <c r="GZQ106" s="197"/>
      <c r="GZR106" s="197"/>
      <c r="GZS106" s="197"/>
      <c r="GZT106" s="197"/>
      <c r="GZU106" s="197"/>
      <c r="GZV106" s="197"/>
      <c r="GZW106" s="197"/>
      <c r="GZX106" s="197"/>
      <c r="GZY106" s="197"/>
      <c r="GZZ106" s="197"/>
      <c r="HAA106" s="197"/>
      <c r="HAB106" s="197"/>
      <c r="HAC106" s="197"/>
      <c r="HAD106" s="197"/>
      <c r="HAE106" s="197"/>
      <c r="HAF106" s="197"/>
      <c r="HAG106" s="197"/>
      <c r="HAH106" s="197"/>
      <c r="HAI106" s="197"/>
      <c r="HAJ106" s="197"/>
      <c r="HAK106" s="197"/>
      <c r="HAL106" s="197"/>
      <c r="HAM106" s="197"/>
      <c r="HAN106" s="197"/>
      <c r="HAO106" s="197"/>
      <c r="HAP106" s="197"/>
      <c r="HAQ106" s="197"/>
      <c r="HAR106" s="197"/>
      <c r="HAS106" s="197"/>
      <c r="HAT106" s="197"/>
      <c r="HAU106" s="197"/>
      <c r="HAV106" s="197"/>
      <c r="HAW106" s="197"/>
      <c r="HAX106" s="197"/>
      <c r="HAY106" s="197"/>
      <c r="HAZ106" s="197"/>
      <c r="HBA106" s="197"/>
      <c r="HBB106" s="197"/>
      <c r="HBC106" s="197"/>
      <c r="HBD106" s="197"/>
      <c r="HBE106" s="197"/>
      <c r="HBF106" s="197"/>
      <c r="HBG106" s="197"/>
      <c r="HBH106" s="197"/>
      <c r="HBI106" s="197"/>
      <c r="HBJ106" s="197"/>
      <c r="HBK106" s="197"/>
      <c r="HBL106" s="197"/>
      <c r="HBM106" s="197"/>
      <c r="HBN106" s="197"/>
      <c r="HBO106" s="197"/>
      <c r="HBP106" s="197"/>
      <c r="HBQ106" s="197"/>
      <c r="HBR106" s="197"/>
      <c r="HBS106" s="197"/>
      <c r="HBT106" s="197"/>
      <c r="HBU106" s="197"/>
      <c r="HBV106" s="197"/>
      <c r="HBW106" s="197"/>
      <c r="HBX106" s="197"/>
      <c r="HBY106" s="197"/>
      <c r="HBZ106" s="197"/>
      <c r="HCA106" s="197"/>
      <c r="HCB106" s="197"/>
      <c r="HCC106" s="197"/>
      <c r="HCD106" s="197"/>
      <c r="HCE106" s="197"/>
      <c r="HCF106" s="197"/>
      <c r="HCG106" s="197"/>
      <c r="HCH106" s="197"/>
      <c r="HCI106" s="197"/>
      <c r="HCJ106" s="197"/>
      <c r="HCK106" s="197"/>
      <c r="HCL106" s="197"/>
      <c r="HCM106" s="197"/>
      <c r="HCN106" s="197"/>
      <c r="HCO106" s="197"/>
      <c r="HCP106" s="197"/>
      <c r="HCQ106" s="197"/>
      <c r="HCR106" s="197"/>
      <c r="HCS106" s="197"/>
      <c r="HCT106" s="197"/>
      <c r="HCU106" s="197"/>
      <c r="HCV106" s="197"/>
      <c r="HCW106" s="197"/>
      <c r="HCX106" s="197"/>
      <c r="HCY106" s="197"/>
      <c r="HCZ106" s="197"/>
      <c r="HDA106" s="197"/>
      <c r="HDB106" s="197"/>
      <c r="HDC106" s="197"/>
      <c r="HDD106" s="197"/>
      <c r="HDE106" s="197"/>
      <c r="HDF106" s="197"/>
      <c r="HDG106" s="197"/>
      <c r="HDH106" s="197"/>
      <c r="HDI106" s="197"/>
      <c r="HDJ106" s="197"/>
      <c r="HDK106" s="197"/>
      <c r="HDL106" s="197"/>
      <c r="HDM106" s="197"/>
      <c r="HDN106" s="197"/>
      <c r="HDO106" s="197"/>
      <c r="HDP106" s="197"/>
      <c r="HDQ106" s="197"/>
      <c r="HDR106" s="197"/>
      <c r="HDS106" s="197"/>
      <c r="HDT106" s="197"/>
      <c r="HDU106" s="197"/>
      <c r="HDV106" s="197"/>
      <c r="HDW106" s="197"/>
      <c r="HDX106" s="197"/>
      <c r="HDY106" s="197"/>
      <c r="HDZ106" s="197"/>
      <c r="HEA106" s="197"/>
      <c r="HEB106" s="197"/>
      <c r="HEC106" s="197"/>
      <c r="HED106" s="197"/>
      <c r="HEE106" s="197"/>
      <c r="HEF106" s="197"/>
      <c r="HEG106" s="197"/>
      <c r="HEH106" s="197"/>
      <c r="HEI106" s="197"/>
      <c r="HEJ106" s="197"/>
      <c r="HEK106" s="197"/>
      <c r="HEL106" s="197"/>
      <c r="HEM106" s="197"/>
      <c r="HEN106" s="197"/>
      <c r="HEO106" s="197"/>
      <c r="HEP106" s="197"/>
      <c r="HEQ106" s="197"/>
      <c r="HER106" s="197"/>
      <c r="HES106" s="197"/>
      <c r="HET106" s="197"/>
      <c r="HEU106" s="197"/>
      <c r="HEV106" s="197"/>
      <c r="HEW106" s="197"/>
      <c r="HEX106" s="197"/>
      <c r="HEY106" s="197"/>
      <c r="HEZ106" s="197"/>
      <c r="HFA106" s="197"/>
      <c r="HFB106" s="197"/>
      <c r="HFC106" s="197"/>
      <c r="HFD106" s="197"/>
      <c r="HFE106" s="197"/>
      <c r="HFF106" s="197"/>
      <c r="HFG106" s="197"/>
      <c r="HFH106" s="197"/>
      <c r="HFI106" s="197"/>
      <c r="HFJ106" s="197"/>
      <c r="HFK106" s="197"/>
      <c r="HFL106" s="197"/>
      <c r="HFM106" s="197"/>
      <c r="HFN106" s="197"/>
      <c r="HFO106" s="197"/>
      <c r="HFP106" s="197"/>
      <c r="HFQ106" s="197"/>
      <c r="HFR106" s="197"/>
      <c r="HFS106" s="197"/>
      <c r="HFT106" s="197"/>
      <c r="HFU106" s="197"/>
      <c r="HFV106" s="197"/>
      <c r="HFW106" s="197"/>
      <c r="HFX106" s="197"/>
      <c r="HFY106" s="197"/>
      <c r="HFZ106" s="197"/>
      <c r="HGA106" s="197"/>
      <c r="HGB106" s="197"/>
      <c r="HGC106" s="197"/>
      <c r="HGD106" s="197"/>
      <c r="HGE106" s="197"/>
      <c r="HGF106" s="197"/>
      <c r="HGG106" s="197"/>
      <c r="HGH106" s="197"/>
      <c r="HGI106" s="197"/>
      <c r="HGJ106" s="197"/>
      <c r="HGK106" s="197"/>
      <c r="HGL106" s="197"/>
      <c r="HGM106" s="197"/>
      <c r="HGN106" s="197"/>
      <c r="HGO106" s="197"/>
      <c r="HGP106" s="197"/>
      <c r="HGQ106" s="197"/>
      <c r="HGR106" s="197"/>
      <c r="HGS106" s="197"/>
      <c r="HGT106" s="197"/>
      <c r="HGU106" s="197"/>
      <c r="HGV106" s="197"/>
      <c r="HGW106" s="197"/>
      <c r="HGX106" s="197"/>
      <c r="HGY106" s="197"/>
      <c r="HGZ106" s="197"/>
      <c r="HHA106" s="197"/>
      <c r="HHB106" s="197"/>
      <c r="HHC106" s="197"/>
      <c r="HHD106" s="197"/>
      <c r="HHE106" s="197"/>
      <c r="HHF106" s="197"/>
      <c r="HHG106" s="197"/>
      <c r="HHH106" s="197"/>
      <c r="HHI106" s="197"/>
      <c r="HHJ106" s="197"/>
      <c r="HHK106" s="197"/>
      <c r="HHL106" s="197"/>
      <c r="HHM106" s="197"/>
      <c r="HHN106" s="197"/>
      <c r="HHO106" s="197"/>
      <c r="HHP106" s="197"/>
      <c r="HHQ106" s="197"/>
      <c r="HHR106" s="197"/>
      <c r="HHS106" s="197"/>
      <c r="HHT106" s="197"/>
      <c r="HHU106" s="197"/>
      <c r="HHV106" s="197"/>
      <c r="HHW106" s="197"/>
      <c r="HHX106" s="197"/>
      <c r="HHY106" s="197"/>
      <c r="HHZ106" s="197"/>
      <c r="HIA106" s="197"/>
      <c r="HIB106" s="197"/>
      <c r="HIC106" s="197"/>
      <c r="HID106" s="197"/>
      <c r="HIE106" s="197"/>
      <c r="HIF106" s="197"/>
      <c r="HIG106" s="197"/>
      <c r="HIH106" s="197"/>
      <c r="HII106" s="197"/>
      <c r="HIJ106" s="197"/>
      <c r="HIK106" s="197"/>
      <c r="HIL106" s="197"/>
      <c r="HIM106" s="197"/>
      <c r="HIN106" s="197"/>
      <c r="HIO106" s="197"/>
      <c r="HIP106" s="197"/>
      <c r="HIQ106" s="197"/>
      <c r="HIR106" s="197"/>
      <c r="HIS106" s="197"/>
      <c r="HIT106" s="197"/>
      <c r="HIU106" s="197"/>
      <c r="HIV106" s="197"/>
      <c r="HIW106" s="197"/>
      <c r="HIX106" s="197"/>
      <c r="HIY106" s="197"/>
      <c r="HIZ106" s="197"/>
      <c r="HJA106" s="197"/>
      <c r="HJB106" s="197"/>
      <c r="HJC106" s="197"/>
      <c r="HJD106" s="197"/>
      <c r="HJE106" s="197"/>
      <c r="HJF106" s="197"/>
      <c r="HJG106" s="197"/>
      <c r="HJH106" s="197"/>
      <c r="HJI106" s="197"/>
      <c r="HJJ106" s="197"/>
      <c r="HJK106" s="197"/>
      <c r="HJL106" s="197"/>
      <c r="HJM106" s="197"/>
      <c r="HJN106" s="197"/>
      <c r="HJO106" s="197"/>
      <c r="HJP106" s="197"/>
      <c r="HJQ106" s="197"/>
      <c r="HJR106" s="197"/>
      <c r="HJS106" s="197"/>
      <c r="HJT106" s="197"/>
      <c r="HJU106" s="197"/>
      <c r="HJV106" s="197"/>
      <c r="HJW106" s="197"/>
      <c r="HJX106" s="197"/>
      <c r="HJY106" s="197"/>
      <c r="HJZ106" s="197"/>
      <c r="HKA106" s="197"/>
      <c r="HKB106" s="197"/>
      <c r="HKC106" s="197"/>
      <c r="HKD106" s="197"/>
      <c r="HKE106" s="197"/>
      <c r="HKF106" s="197"/>
      <c r="HKG106" s="197"/>
      <c r="HKH106" s="197"/>
      <c r="HKI106" s="197"/>
      <c r="HKJ106" s="197"/>
      <c r="HKK106" s="197"/>
      <c r="HKL106" s="197"/>
      <c r="HKM106" s="197"/>
      <c r="HKN106" s="197"/>
      <c r="HKO106" s="197"/>
      <c r="HKP106" s="197"/>
      <c r="HKQ106" s="197"/>
      <c r="HKR106" s="197"/>
      <c r="HKS106" s="197"/>
      <c r="HKT106" s="197"/>
      <c r="HKU106" s="197"/>
      <c r="HKV106" s="197"/>
      <c r="HKW106" s="197"/>
      <c r="HKX106" s="197"/>
      <c r="HKY106" s="197"/>
      <c r="HKZ106" s="197"/>
      <c r="HLA106" s="197"/>
      <c r="HLB106" s="197"/>
      <c r="HLC106" s="197"/>
      <c r="HLD106" s="197"/>
      <c r="HLE106" s="197"/>
      <c r="HLF106" s="197"/>
      <c r="HLG106" s="197"/>
      <c r="HLH106" s="197"/>
      <c r="HLI106" s="197"/>
      <c r="HLJ106" s="197"/>
      <c r="HLK106" s="197"/>
      <c r="HLL106" s="197"/>
      <c r="HLM106" s="197"/>
      <c r="HLN106" s="197"/>
      <c r="HLO106" s="197"/>
      <c r="HLP106" s="197"/>
      <c r="HLQ106" s="197"/>
      <c r="HLR106" s="197"/>
      <c r="HLS106" s="197"/>
      <c r="HLT106" s="197"/>
      <c r="HLU106" s="197"/>
      <c r="HLV106" s="197"/>
      <c r="HLW106" s="197"/>
      <c r="HLX106" s="197"/>
      <c r="HLY106" s="197"/>
      <c r="HLZ106" s="197"/>
      <c r="HMA106" s="197"/>
      <c r="HMB106" s="197"/>
      <c r="HMC106" s="197"/>
      <c r="HMD106" s="197"/>
      <c r="HME106" s="197"/>
      <c r="HMF106" s="197"/>
      <c r="HMG106" s="197"/>
      <c r="HMH106" s="197"/>
      <c r="HMI106" s="197"/>
      <c r="HMJ106" s="197"/>
      <c r="HMK106" s="197"/>
      <c r="HML106" s="197"/>
      <c r="HMM106" s="197"/>
      <c r="HMN106" s="197"/>
      <c r="HMO106" s="197"/>
      <c r="HMP106" s="197"/>
      <c r="HMQ106" s="197"/>
      <c r="HMR106" s="197"/>
      <c r="HMS106" s="197"/>
      <c r="HMT106" s="197"/>
      <c r="HMU106" s="197"/>
      <c r="HMV106" s="197"/>
      <c r="HMW106" s="197"/>
      <c r="HMX106" s="197"/>
      <c r="HMY106" s="197"/>
      <c r="HMZ106" s="197"/>
      <c r="HNA106" s="197"/>
      <c r="HNB106" s="197"/>
      <c r="HNC106" s="197"/>
      <c r="HND106" s="197"/>
      <c r="HNE106" s="197"/>
      <c r="HNF106" s="197"/>
      <c r="HNG106" s="197"/>
      <c r="HNH106" s="197"/>
      <c r="HNI106" s="197"/>
      <c r="HNJ106" s="197"/>
      <c r="HNK106" s="197"/>
      <c r="HNL106" s="197"/>
      <c r="HNM106" s="197"/>
      <c r="HNN106" s="197"/>
      <c r="HNO106" s="197"/>
      <c r="HNP106" s="197"/>
      <c r="HNQ106" s="197"/>
      <c r="HNR106" s="197"/>
      <c r="HNS106" s="197"/>
      <c r="HNT106" s="197"/>
      <c r="HNU106" s="197"/>
      <c r="HNV106" s="197"/>
      <c r="HNW106" s="197"/>
      <c r="HNX106" s="197"/>
      <c r="HNY106" s="197"/>
      <c r="HNZ106" s="197"/>
      <c r="HOA106" s="197"/>
      <c r="HOB106" s="197"/>
      <c r="HOC106" s="197"/>
      <c r="HOD106" s="197"/>
      <c r="HOE106" s="197"/>
      <c r="HOF106" s="197"/>
      <c r="HOG106" s="197"/>
      <c r="HOH106" s="197"/>
      <c r="HOI106" s="197"/>
      <c r="HOJ106" s="197"/>
      <c r="HOK106" s="197"/>
      <c r="HOL106" s="197"/>
      <c r="HOM106" s="197"/>
      <c r="HON106" s="197"/>
      <c r="HOO106" s="197"/>
      <c r="HOP106" s="197"/>
      <c r="HOQ106" s="197"/>
      <c r="HOR106" s="197"/>
      <c r="HOS106" s="197"/>
      <c r="HOT106" s="197"/>
      <c r="HOU106" s="197"/>
      <c r="HOV106" s="197"/>
      <c r="HOW106" s="197"/>
      <c r="HOX106" s="197"/>
      <c r="HOY106" s="197"/>
      <c r="HOZ106" s="197"/>
      <c r="HPA106" s="197"/>
      <c r="HPB106" s="197"/>
      <c r="HPC106" s="197"/>
      <c r="HPD106" s="197"/>
      <c r="HPE106" s="197"/>
      <c r="HPF106" s="197"/>
      <c r="HPG106" s="197"/>
      <c r="HPH106" s="197"/>
      <c r="HPI106" s="197"/>
      <c r="HPJ106" s="197"/>
      <c r="HPK106" s="197"/>
      <c r="HPL106" s="197"/>
      <c r="HPM106" s="197"/>
      <c r="HPN106" s="197"/>
      <c r="HPO106" s="197"/>
      <c r="HPP106" s="197"/>
      <c r="HPQ106" s="197"/>
      <c r="HPR106" s="197"/>
      <c r="HPS106" s="197"/>
      <c r="HPT106" s="197"/>
      <c r="HPU106" s="197"/>
      <c r="HPV106" s="197"/>
      <c r="HPW106" s="197"/>
      <c r="HPX106" s="197"/>
      <c r="HPY106" s="197"/>
      <c r="HPZ106" s="197"/>
      <c r="HQA106" s="197"/>
      <c r="HQB106" s="197"/>
      <c r="HQC106" s="197"/>
      <c r="HQD106" s="197"/>
      <c r="HQE106" s="197"/>
      <c r="HQF106" s="197"/>
      <c r="HQG106" s="197"/>
      <c r="HQH106" s="197"/>
      <c r="HQI106" s="197"/>
      <c r="HQJ106" s="197"/>
      <c r="HQK106" s="197"/>
      <c r="HQL106" s="197"/>
      <c r="HQM106" s="197"/>
      <c r="HQN106" s="197"/>
      <c r="HQO106" s="197"/>
      <c r="HQP106" s="197"/>
      <c r="HQQ106" s="197"/>
      <c r="HQR106" s="197"/>
      <c r="HQS106" s="197"/>
      <c r="HQT106" s="197"/>
      <c r="HQU106" s="197"/>
      <c r="HQV106" s="197"/>
      <c r="HQW106" s="197"/>
      <c r="HQX106" s="197"/>
      <c r="HQY106" s="197"/>
      <c r="HQZ106" s="197"/>
      <c r="HRA106" s="197"/>
      <c r="HRB106" s="197"/>
      <c r="HRC106" s="197"/>
      <c r="HRD106" s="197"/>
      <c r="HRE106" s="197"/>
      <c r="HRF106" s="197"/>
      <c r="HRG106" s="197"/>
      <c r="HRH106" s="197"/>
      <c r="HRI106" s="197"/>
      <c r="HRJ106" s="197"/>
      <c r="HRK106" s="197"/>
      <c r="HRL106" s="197"/>
      <c r="HRM106" s="197"/>
      <c r="HRN106" s="197"/>
      <c r="HRO106" s="197"/>
      <c r="HRP106" s="197"/>
      <c r="HRQ106" s="197"/>
      <c r="HRR106" s="197"/>
      <c r="HRS106" s="197"/>
      <c r="HRT106" s="197"/>
      <c r="HRU106" s="197"/>
      <c r="HRV106" s="197"/>
      <c r="HRW106" s="197"/>
      <c r="HRX106" s="197"/>
      <c r="HRY106" s="197"/>
      <c r="HRZ106" s="197"/>
      <c r="HSA106" s="197"/>
      <c r="HSB106" s="197"/>
      <c r="HSC106" s="197"/>
      <c r="HSD106" s="197"/>
      <c r="HSE106" s="197"/>
      <c r="HSF106" s="197"/>
      <c r="HSG106" s="197"/>
      <c r="HSH106" s="197"/>
      <c r="HSI106" s="197"/>
      <c r="HSJ106" s="197"/>
      <c r="HSK106" s="197"/>
      <c r="HSL106" s="197"/>
      <c r="HSM106" s="197"/>
      <c r="HSN106" s="197"/>
      <c r="HSO106" s="197"/>
      <c r="HSP106" s="197"/>
      <c r="HSQ106" s="197"/>
      <c r="HSR106" s="197"/>
      <c r="HSS106" s="197"/>
      <c r="HST106" s="197"/>
      <c r="HSU106" s="197"/>
      <c r="HSV106" s="197"/>
      <c r="HSW106" s="197"/>
      <c r="HSX106" s="197"/>
      <c r="HSY106" s="197"/>
      <c r="HSZ106" s="197"/>
      <c r="HTA106" s="197"/>
      <c r="HTB106" s="197"/>
      <c r="HTC106" s="197"/>
      <c r="HTD106" s="197"/>
      <c r="HTE106" s="197"/>
      <c r="HTF106" s="197"/>
      <c r="HTG106" s="197"/>
      <c r="HTH106" s="197"/>
      <c r="HTI106" s="197"/>
      <c r="HTJ106" s="197"/>
      <c r="HTK106" s="197"/>
      <c r="HTL106" s="197"/>
      <c r="HTM106" s="197"/>
      <c r="HTN106" s="197"/>
      <c r="HTO106" s="197"/>
      <c r="HTP106" s="197"/>
      <c r="HTQ106" s="197"/>
      <c r="HTR106" s="197"/>
      <c r="HTS106" s="197"/>
      <c r="HTT106" s="197"/>
      <c r="HTU106" s="197"/>
      <c r="HTV106" s="197"/>
      <c r="HTW106" s="197"/>
      <c r="HTX106" s="197"/>
      <c r="HTY106" s="197"/>
      <c r="HTZ106" s="197"/>
      <c r="HUA106" s="197"/>
      <c r="HUB106" s="197"/>
      <c r="HUC106" s="197"/>
      <c r="HUD106" s="197"/>
      <c r="HUE106" s="197"/>
      <c r="HUF106" s="197"/>
      <c r="HUG106" s="197"/>
      <c r="HUH106" s="197"/>
      <c r="HUI106" s="197"/>
      <c r="HUJ106" s="197"/>
      <c r="HUK106" s="197"/>
      <c r="HUL106" s="197"/>
      <c r="HUM106" s="197"/>
      <c r="HUN106" s="197"/>
      <c r="HUO106" s="197"/>
      <c r="HUP106" s="197"/>
      <c r="HUQ106" s="197"/>
      <c r="HUR106" s="197"/>
      <c r="HUS106" s="197"/>
      <c r="HUT106" s="197"/>
      <c r="HUU106" s="197"/>
      <c r="HUV106" s="197"/>
      <c r="HUW106" s="197"/>
      <c r="HUX106" s="197"/>
      <c r="HUY106" s="197"/>
      <c r="HUZ106" s="197"/>
      <c r="HVA106" s="197"/>
      <c r="HVB106" s="197"/>
      <c r="HVC106" s="197"/>
      <c r="HVD106" s="197"/>
      <c r="HVE106" s="197"/>
      <c r="HVF106" s="197"/>
      <c r="HVG106" s="197"/>
      <c r="HVH106" s="197"/>
      <c r="HVI106" s="197"/>
      <c r="HVJ106" s="197"/>
      <c r="HVK106" s="197"/>
      <c r="HVL106" s="197"/>
      <c r="HVM106" s="197"/>
      <c r="HVN106" s="197"/>
      <c r="HVO106" s="197"/>
      <c r="HVP106" s="197"/>
      <c r="HVQ106" s="197"/>
      <c r="HVR106" s="197"/>
      <c r="HVS106" s="197"/>
      <c r="HVT106" s="197"/>
      <c r="HVU106" s="197"/>
      <c r="HVV106" s="197"/>
      <c r="HVW106" s="197"/>
      <c r="HVX106" s="197"/>
      <c r="HVY106" s="197"/>
      <c r="HVZ106" s="197"/>
      <c r="HWA106" s="197"/>
      <c r="HWB106" s="197"/>
      <c r="HWC106" s="197"/>
      <c r="HWD106" s="197"/>
      <c r="HWE106" s="197"/>
      <c r="HWF106" s="197"/>
      <c r="HWG106" s="197"/>
      <c r="HWH106" s="197"/>
      <c r="HWI106" s="197"/>
      <c r="HWJ106" s="197"/>
      <c r="HWK106" s="197"/>
      <c r="HWL106" s="197"/>
      <c r="HWM106" s="197"/>
      <c r="HWN106" s="197"/>
      <c r="HWO106" s="197"/>
      <c r="HWP106" s="197"/>
      <c r="HWQ106" s="197"/>
      <c r="HWR106" s="197"/>
      <c r="HWS106" s="197"/>
      <c r="HWT106" s="197"/>
      <c r="HWU106" s="197"/>
      <c r="HWV106" s="197"/>
      <c r="HWW106" s="197"/>
      <c r="HWX106" s="197"/>
      <c r="HWY106" s="197"/>
      <c r="HWZ106" s="197"/>
      <c r="HXA106" s="197"/>
      <c r="HXB106" s="197"/>
      <c r="HXC106" s="197"/>
      <c r="HXD106" s="197"/>
      <c r="HXE106" s="197"/>
      <c r="HXF106" s="197"/>
      <c r="HXG106" s="197"/>
      <c r="HXH106" s="197"/>
      <c r="HXI106" s="197"/>
      <c r="HXJ106" s="197"/>
      <c r="HXK106" s="197"/>
      <c r="HXL106" s="197"/>
      <c r="HXM106" s="197"/>
      <c r="HXN106" s="197"/>
      <c r="HXO106" s="197"/>
      <c r="HXP106" s="197"/>
      <c r="HXQ106" s="197"/>
      <c r="HXR106" s="197"/>
      <c r="HXS106" s="197"/>
      <c r="HXT106" s="197"/>
      <c r="HXU106" s="197"/>
      <c r="HXV106" s="197"/>
      <c r="HXW106" s="197"/>
      <c r="HXX106" s="197"/>
      <c r="HXY106" s="197"/>
      <c r="HXZ106" s="197"/>
      <c r="HYA106" s="197"/>
      <c r="HYB106" s="197"/>
      <c r="HYC106" s="197"/>
      <c r="HYD106" s="197"/>
      <c r="HYE106" s="197"/>
      <c r="HYF106" s="197"/>
      <c r="HYG106" s="197"/>
      <c r="HYH106" s="197"/>
      <c r="HYI106" s="197"/>
      <c r="HYJ106" s="197"/>
      <c r="HYK106" s="197"/>
      <c r="HYL106" s="197"/>
      <c r="HYM106" s="197"/>
      <c r="HYN106" s="197"/>
      <c r="HYO106" s="197"/>
      <c r="HYP106" s="197"/>
      <c r="HYQ106" s="197"/>
      <c r="HYR106" s="197"/>
      <c r="HYS106" s="197"/>
      <c r="HYT106" s="197"/>
      <c r="HYU106" s="197"/>
      <c r="HYV106" s="197"/>
      <c r="HYW106" s="197"/>
      <c r="HYX106" s="197"/>
      <c r="HYY106" s="197"/>
      <c r="HYZ106" s="197"/>
      <c r="HZA106" s="197"/>
      <c r="HZB106" s="197"/>
      <c r="HZC106" s="197"/>
      <c r="HZD106" s="197"/>
      <c r="HZE106" s="197"/>
      <c r="HZF106" s="197"/>
      <c r="HZG106" s="197"/>
      <c r="HZH106" s="197"/>
      <c r="HZI106" s="197"/>
      <c r="HZJ106" s="197"/>
      <c r="HZK106" s="197"/>
      <c r="HZL106" s="197"/>
      <c r="HZM106" s="197"/>
      <c r="HZN106" s="197"/>
      <c r="HZO106" s="197"/>
      <c r="HZP106" s="197"/>
      <c r="HZQ106" s="197"/>
      <c r="HZR106" s="197"/>
      <c r="HZS106" s="197"/>
      <c r="HZT106" s="197"/>
      <c r="HZU106" s="197"/>
      <c r="HZV106" s="197"/>
      <c r="HZW106" s="197"/>
      <c r="HZX106" s="197"/>
      <c r="HZY106" s="197"/>
      <c r="HZZ106" s="197"/>
      <c r="IAA106" s="197"/>
      <c r="IAB106" s="197"/>
      <c r="IAC106" s="197"/>
      <c r="IAD106" s="197"/>
      <c r="IAE106" s="197"/>
      <c r="IAF106" s="197"/>
      <c r="IAG106" s="197"/>
      <c r="IAH106" s="197"/>
      <c r="IAI106" s="197"/>
      <c r="IAJ106" s="197"/>
      <c r="IAK106" s="197"/>
      <c r="IAL106" s="197"/>
      <c r="IAM106" s="197"/>
      <c r="IAN106" s="197"/>
      <c r="IAO106" s="197"/>
      <c r="IAP106" s="197"/>
      <c r="IAQ106" s="197"/>
      <c r="IAR106" s="197"/>
      <c r="IAS106" s="197"/>
      <c r="IAT106" s="197"/>
      <c r="IAU106" s="197"/>
      <c r="IAV106" s="197"/>
      <c r="IAW106" s="197"/>
      <c r="IAX106" s="197"/>
      <c r="IAY106" s="197"/>
      <c r="IAZ106" s="197"/>
      <c r="IBA106" s="197"/>
      <c r="IBB106" s="197"/>
      <c r="IBC106" s="197"/>
      <c r="IBD106" s="197"/>
      <c r="IBE106" s="197"/>
      <c r="IBF106" s="197"/>
      <c r="IBG106" s="197"/>
      <c r="IBH106" s="197"/>
      <c r="IBI106" s="197"/>
      <c r="IBJ106" s="197"/>
      <c r="IBK106" s="197"/>
      <c r="IBL106" s="197"/>
      <c r="IBM106" s="197"/>
      <c r="IBN106" s="197"/>
      <c r="IBO106" s="197"/>
      <c r="IBP106" s="197"/>
      <c r="IBQ106" s="197"/>
      <c r="IBR106" s="197"/>
      <c r="IBS106" s="197"/>
      <c r="IBT106" s="197"/>
      <c r="IBU106" s="197"/>
      <c r="IBV106" s="197"/>
      <c r="IBW106" s="197"/>
      <c r="IBX106" s="197"/>
      <c r="IBY106" s="197"/>
      <c r="IBZ106" s="197"/>
      <c r="ICA106" s="197"/>
      <c r="ICB106" s="197"/>
      <c r="ICC106" s="197"/>
      <c r="ICD106" s="197"/>
      <c r="ICE106" s="197"/>
      <c r="ICF106" s="197"/>
      <c r="ICG106" s="197"/>
      <c r="ICH106" s="197"/>
      <c r="ICI106" s="197"/>
      <c r="ICJ106" s="197"/>
      <c r="ICK106" s="197"/>
      <c r="ICL106" s="197"/>
      <c r="ICM106" s="197"/>
      <c r="ICN106" s="197"/>
      <c r="ICO106" s="197"/>
      <c r="ICP106" s="197"/>
      <c r="ICQ106" s="197"/>
      <c r="ICR106" s="197"/>
      <c r="ICS106" s="197"/>
      <c r="ICT106" s="197"/>
      <c r="ICU106" s="197"/>
      <c r="ICV106" s="197"/>
      <c r="ICW106" s="197"/>
      <c r="ICX106" s="197"/>
      <c r="ICY106" s="197"/>
      <c r="ICZ106" s="197"/>
      <c r="IDA106" s="197"/>
      <c r="IDB106" s="197"/>
      <c r="IDC106" s="197"/>
      <c r="IDD106" s="197"/>
      <c r="IDE106" s="197"/>
      <c r="IDF106" s="197"/>
      <c r="IDG106" s="197"/>
      <c r="IDH106" s="197"/>
      <c r="IDI106" s="197"/>
      <c r="IDJ106" s="197"/>
      <c r="IDK106" s="197"/>
      <c r="IDL106" s="197"/>
      <c r="IDM106" s="197"/>
      <c r="IDN106" s="197"/>
      <c r="IDO106" s="197"/>
      <c r="IDP106" s="197"/>
      <c r="IDQ106" s="197"/>
      <c r="IDR106" s="197"/>
      <c r="IDS106" s="197"/>
      <c r="IDT106" s="197"/>
      <c r="IDU106" s="197"/>
      <c r="IDV106" s="197"/>
      <c r="IDW106" s="197"/>
      <c r="IDX106" s="197"/>
      <c r="IDY106" s="197"/>
      <c r="IDZ106" s="197"/>
      <c r="IEA106" s="197"/>
      <c r="IEB106" s="197"/>
      <c r="IEC106" s="197"/>
      <c r="IED106" s="197"/>
      <c r="IEE106" s="197"/>
      <c r="IEF106" s="197"/>
      <c r="IEG106" s="197"/>
      <c r="IEH106" s="197"/>
      <c r="IEI106" s="197"/>
      <c r="IEJ106" s="197"/>
      <c r="IEK106" s="197"/>
      <c r="IEL106" s="197"/>
      <c r="IEM106" s="197"/>
      <c r="IEN106" s="197"/>
      <c r="IEO106" s="197"/>
      <c r="IEP106" s="197"/>
      <c r="IEQ106" s="197"/>
      <c r="IER106" s="197"/>
      <c r="IES106" s="197"/>
      <c r="IET106" s="197"/>
      <c r="IEU106" s="197"/>
      <c r="IEV106" s="197"/>
      <c r="IEW106" s="197"/>
      <c r="IEX106" s="197"/>
      <c r="IEY106" s="197"/>
      <c r="IEZ106" s="197"/>
      <c r="IFA106" s="197"/>
      <c r="IFB106" s="197"/>
      <c r="IFC106" s="197"/>
      <c r="IFD106" s="197"/>
      <c r="IFE106" s="197"/>
      <c r="IFF106" s="197"/>
      <c r="IFG106" s="197"/>
      <c r="IFH106" s="197"/>
      <c r="IFI106" s="197"/>
      <c r="IFJ106" s="197"/>
      <c r="IFK106" s="197"/>
      <c r="IFL106" s="197"/>
      <c r="IFM106" s="197"/>
      <c r="IFN106" s="197"/>
      <c r="IFO106" s="197"/>
      <c r="IFP106" s="197"/>
      <c r="IFQ106" s="197"/>
      <c r="IFR106" s="197"/>
      <c r="IFS106" s="197"/>
      <c r="IFT106" s="197"/>
      <c r="IFU106" s="197"/>
      <c r="IFV106" s="197"/>
      <c r="IFW106" s="197"/>
      <c r="IFX106" s="197"/>
      <c r="IFY106" s="197"/>
      <c r="IFZ106" s="197"/>
      <c r="IGA106" s="197"/>
      <c r="IGB106" s="197"/>
      <c r="IGC106" s="197"/>
      <c r="IGD106" s="197"/>
      <c r="IGE106" s="197"/>
      <c r="IGF106" s="197"/>
      <c r="IGG106" s="197"/>
      <c r="IGH106" s="197"/>
      <c r="IGI106" s="197"/>
      <c r="IGJ106" s="197"/>
      <c r="IGK106" s="197"/>
      <c r="IGL106" s="197"/>
      <c r="IGM106" s="197"/>
      <c r="IGN106" s="197"/>
      <c r="IGO106" s="197"/>
      <c r="IGP106" s="197"/>
      <c r="IGQ106" s="197"/>
      <c r="IGR106" s="197"/>
      <c r="IGS106" s="197"/>
      <c r="IGT106" s="197"/>
      <c r="IGU106" s="197"/>
      <c r="IGV106" s="197"/>
      <c r="IGW106" s="197"/>
      <c r="IGX106" s="197"/>
      <c r="IGY106" s="197"/>
      <c r="IGZ106" s="197"/>
      <c r="IHA106" s="197"/>
      <c r="IHB106" s="197"/>
      <c r="IHC106" s="197"/>
      <c r="IHD106" s="197"/>
      <c r="IHE106" s="197"/>
      <c r="IHF106" s="197"/>
      <c r="IHG106" s="197"/>
      <c r="IHH106" s="197"/>
      <c r="IHI106" s="197"/>
      <c r="IHJ106" s="197"/>
      <c r="IHK106" s="197"/>
      <c r="IHL106" s="197"/>
      <c r="IHM106" s="197"/>
      <c r="IHN106" s="197"/>
      <c r="IHO106" s="197"/>
      <c r="IHP106" s="197"/>
      <c r="IHQ106" s="197"/>
      <c r="IHR106" s="197"/>
      <c r="IHS106" s="197"/>
      <c r="IHT106" s="197"/>
      <c r="IHU106" s="197"/>
      <c r="IHV106" s="197"/>
      <c r="IHW106" s="197"/>
      <c r="IHX106" s="197"/>
      <c r="IHY106" s="197"/>
      <c r="IHZ106" s="197"/>
      <c r="IIA106" s="197"/>
      <c r="IIB106" s="197"/>
      <c r="IIC106" s="197"/>
      <c r="IID106" s="197"/>
      <c r="IIE106" s="197"/>
      <c r="IIF106" s="197"/>
      <c r="IIG106" s="197"/>
      <c r="IIH106" s="197"/>
      <c r="III106" s="197"/>
      <c r="IIJ106" s="197"/>
      <c r="IIK106" s="197"/>
      <c r="IIL106" s="197"/>
      <c r="IIM106" s="197"/>
      <c r="IIN106" s="197"/>
      <c r="IIO106" s="197"/>
      <c r="IIP106" s="197"/>
      <c r="IIQ106" s="197"/>
      <c r="IIR106" s="197"/>
      <c r="IIS106" s="197"/>
      <c r="IIT106" s="197"/>
      <c r="IIU106" s="197"/>
      <c r="IIV106" s="197"/>
      <c r="IIW106" s="197"/>
      <c r="IIX106" s="197"/>
      <c r="IIY106" s="197"/>
      <c r="IIZ106" s="197"/>
      <c r="IJA106" s="197"/>
      <c r="IJB106" s="197"/>
      <c r="IJC106" s="197"/>
      <c r="IJD106" s="197"/>
      <c r="IJE106" s="197"/>
      <c r="IJF106" s="197"/>
      <c r="IJG106" s="197"/>
      <c r="IJH106" s="197"/>
      <c r="IJI106" s="197"/>
      <c r="IJJ106" s="197"/>
      <c r="IJK106" s="197"/>
      <c r="IJL106" s="197"/>
      <c r="IJM106" s="197"/>
      <c r="IJN106" s="197"/>
      <c r="IJO106" s="197"/>
      <c r="IJP106" s="197"/>
      <c r="IJQ106" s="197"/>
      <c r="IJR106" s="197"/>
      <c r="IJS106" s="197"/>
      <c r="IJT106" s="197"/>
      <c r="IJU106" s="197"/>
      <c r="IJV106" s="197"/>
      <c r="IJW106" s="197"/>
      <c r="IJX106" s="197"/>
      <c r="IJY106" s="197"/>
      <c r="IJZ106" s="197"/>
      <c r="IKA106" s="197"/>
      <c r="IKB106" s="197"/>
      <c r="IKC106" s="197"/>
      <c r="IKD106" s="197"/>
      <c r="IKE106" s="197"/>
      <c r="IKF106" s="197"/>
      <c r="IKG106" s="197"/>
      <c r="IKH106" s="197"/>
      <c r="IKI106" s="197"/>
      <c r="IKJ106" s="197"/>
      <c r="IKK106" s="197"/>
      <c r="IKL106" s="197"/>
      <c r="IKM106" s="197"/>
      <c r="IKN106" s="197"/>
      <c r="IKO106" s="197"/>
      <c r="IKP106" s="197"/>
      <c r="IKQ106" s="197"/>
      <c r="IKR106" s="197"/>
      <c r="IKS106" s="197"/>
      <c r="IKT106" s="197"/>
      <c r="IKU106" s="197"/>
      <c r="IKV106" s="197"/>
      <c r="IKW106" s="197"/>
      <c r="IKX106" s="197"/>
      <c r="IKY106" s="197"/>
      <c r="IKZ106" s="197"/>
      <c r="ILA106" s="197"/>
      <c r="ILB106" s="197"/>
      <c r="ILC106" s="197"/>
      <c r="ILD106" s="197"/>
      <c r="ILE106" s="197"/>
      <c r="ILF106" s="197"/>
      <c r="ILG106" s="197"/>
      <c r="ILH106" s="197"/>
      <c r="ILI106" s="197"/>
      <c r="ILJ106" s="197"/>
      <c r="ILK106" s="197"/>
      <c r="ILL106" s="197"/>
      <c r="ILM106" s="197"/>
      <c r="ILN106" s="197"/>
      <c r="ILO106" s="197"/>
      <c r="ILP106" s="197"/>
      <c r="ILQ106" s="197"/>
      <c r="ILR106" s="197"/>
      <c r="ILS106" s="197"/>
      <c r="ILT106" s="197"/>
      <c r="ILU106" s="197"/>
      <c r="ILV106" s="197"/>
      <c r="ILW106" s="197"/>
      <c r="ILX106" s="197"/>
      <c r="ILY106" s="197"/>
      <c r="ILZ106" s="197"/>
      <c r="IMA106" s="197"/>
      <c r="IMB106" s="197"/>
      <c r="IMC106" s="197"/>
      <c r="IMD106" s="197"/>
      <c r="IME106" s="197"/>
      <c r="IMF106" s="197"/>
      <c r="IMG106" s="197"/>
      <c r="IMH106" s="197"/>
      <c r="IMI106" s="197"/>
      <c r="IMJ106" s="197"/>
      <c r="IMK106" s="197"/>
      <c r="IML106" s="197"/>
      <c r="IMM106" s="197"/>
      <c r="IMN106" s="197"/>
      <c r="IMO106" s="197"/>
      <c r="IMP106" s="197"/>
      <c r="IMQ106" s="197"/>
      <c r="IMR106" s="197"/>
      <c r="IMS106" s="197"/>
      <c r="IMT106" s="197"/>
      <c r="IMU106" s="197"/>
      <c r="IMV106" s="197"/>
      <c r="IMW106" s="197"/>
      <c r="IMX106" s="197"/>
      <c r="IMY106" s="197"/>
      <c r="IMZ106" s="197"/>
      <c r="INA106" s="197"/>
      <c r="INB106" s="197"/>
      <c r="INC106" s="197"/>
      <c r="IND106" s="197"/>
      <c r="INE106" s="197"/>
      <c r="INF106" s="197"/>
      <c r="ING106" s="197"/>
      <c r="INH106" s="197"/>
      <c r="INI106" s="197"/>
      <c r="INJ106" s="197"/>
      <c r="INK106" s="197"/>
      <c r="INL106" s="197"/>
      <c r="INM106" s="197"/>
      <c r="INN106" s="197"/>
      <c r="INO106" s="197"/>
      <c r="INP106" s="197"/>
      <c r="INQ106" s="197"/>
      <c r="INR106" s="197"/>
      <c r="INS106" s="197"/>
      <c r="INT106" s="197"/>
      <c r="INU106" s="197"/>
      <c r="INV106" s="197"/>
      <c r="INW106" s="197"/>
      <c r="INX106" s="197"/>
      <c r="INY106" s="197"/>
      <c r="INZ106" s="197"/>
      <c r="IOA106" s="197"/>
      <c r="IOB106" s="197"/>
      <c r="IOC106" s="197"/>
      <c r="IOD106" s="197"/>
      <c r="IOE106" s="197"/>
      <c r="IOF106" s="197"/>
      <c r="IOG106" s="197"/>
      <c r="IOH106" s="197"/>
      <c r="IOI106" s="197"/>
      <c r="IOJ106" s="197"/>
      <c r="IOK106" s="197"/>
      <c r="IOL106" s="197"/>
      <c r="IOM106" s="197"/>
      <c r="ION106" s="197"/>
      <c r="IOO106" s="197"/>
      <c r="IOP106" s="197"/>
      <c r="IOQ106" s="197"/>
      <c r="IOR106" s="197"/>
      <c r="IOS106" s="197"/>
      <c r="IOT106" s="197"/>
      <c r="IOU106" s="197"/>
      <c r="IOV106" s="197"/>
      <c r="IOW106" s="197"/>
      <c r="IOX106" s="197"/>
      <c r="IOY106" s="197"/>
      <c r="IOZ106" s="197"/>
      <c r="IPA106" s="197"/>
      <c r="IPB106" s="197"/>
      <c r="IPC106" s="197"/>
      <c r="IPD106" s="197"/>
      <c r="IPE106" s="197"/>
      <c r="IPF106" s="197"/>
      <c r="IPG106" s="197"/>
      <c r="IPH106" s="197"/>
      <c r="IPI106" s="197"/>
      <c r="IPJ106" s="197"/>
      <c r="IPK106" s="197"/>
      <c r="IPL106" s="197"/>
      <c r="IPM106" s="197"/>
      <c r="IPN106" s="197"/>
      <c r="IPO106" s="197"/>
      <c r="IPP106" s="197"/>
      <c r="IPQ106" s="197"/>
      <c r="IPR106" s="197"/>
      <c r="IPS106" s="197"/>
      <c r="IPT106" s="197"/>
      <c r="IPU106" s="197"/>
      <c r="IPV106" s="197"/>
      <c r="IPW106" s="197"/>
      <c r="IPX106" s="197"/>
      <c r="IPY106" s="197"/>
      <c r="IPZ106" s="197"/>
      <c r="IQA106" s="197"/>
      <c r="IQB106" s="197"/>
      <c r="IQC106" s="197"/>
      <c r="IQD106" s="197"/>
      <c r="IQE106" s="197"/>
      <c r="IQF106" s="197"/>
      <c r="IQG106" s="197"/>
      <c r="IQH106" s="197"/>
      <c r="IQI106" s="197"/>
      <c r="IQJ106" s="197"/>
      <c r="IQK106" s="197"/>
      <c r="IQL106" s="197"/>
      <c r="IQM106" s="197"/>
      <c r="IQN106" s="197"/>
      <c r="IQO106" s="197"/>
      <c r="IQP106" s="197"/>
      <c r="IQQ106" s="197"/>
      <c r="IQR106" s="197"/>
      <c r="IQS106" s="197"/>
      <c r="IQT106" s="197"/>
      <c r="IQU106" s="197"/>
      <c r="IQV106" s="197"/>
      <c r="IQW106" s="197"/>
      <c r="IQX106" s="197"/>
      <c r="IQY106" s="197"/>
      <c r="IQZ106" s="197"/>
      <c r="IRA106" s="197"/>
      <c r="IRB106" s="197"/>
      <c r="IRC106" s="197"/>
      <c r="IRD106" s="197"/>
      <c r="IRE106" s="197"/>
      <c r="IRF106" s="197"/>
      <c r="IRG106" s="197"/>
      <c r="IRH106" s="197"/>
      <c r="IRI106" s="197"/>
      <c r="IRJ106" s="197"/>
      <c r="IRK106" s="197"/>
      <c r="IRL106" s="197"/>
      <c r="IRM106" s="197"/>
      <c r="IRN106" s="197"/>
      <c r="IRO106" s="197"/>
      <c r="IRP106" s="197"/>
      <c r="IRQ106" s="197"/>
      <c r="IRR106" s="197"/>
      <c r="IRS106" s="197"/>
      <c r="IRT106" s="197"/>
      <c r="IRU106" s="197"/>
      <c r="IRV106" s="197"/>
      <c r="IRW106" s="197"/>
      <c r="IRX106" s="197"/>
      <c r="IRY106" s="197"/>
      <c r="IRZ106" s="197"/>
      <c r="ISA106" s="197"/>
      <c r="ISB106" s="197"/>
      <c r="ISC106" s="197"/>
      <c r="ISD106" s="197"/>
      <c r="ISE106" s="197"/>
      <c r="ISF106" s="197"/>
      <c r="ISG106" s="197"/>
      <c r="ISH106" s="197"/>
      <c r="ISI106" s="197"/>
      <c r="ISJ106" s="197"/>
      <c r="ISK106" s="197"/>
      <c r="ISL106" s="197"/>
      <c r="ISM106" s="197"/>
      <c r="ISN106" s="197"/>
      <c r="ISO106" s="197"/>
      <c r="ISP106" s="197"/>
      <c r="ISQ106" s="197"/>
      <c r="ISR106" s="197"/>
      <c r="ISS106" s="197"/>
      <c r="IST106" s="197"/>
      <c r="ISU106" s="197"/>
      <c r="ISV106" s="197"/>
      <c r="ISW106" s="197"/>
      <c r="ISX106" s="197"/>
      <c r="ISY106" s="197"/>
      <c r="ISZ106" s="197"/>
      <c r="ITA106" s="197"/>
      <c r="ITB106" s="197"/>
      <c r="ITC106" s="197"/>
      <c r="ITD106" s="197"/>
      <c r="ITE106" s="197"/>
      <c r="ITF106" s="197"/>
      <c r="ITG106" s="197"/>
      <c r="ITH106" s="197"/>
      <c r="ITI106" s="197"/>
      <c r="ITJ106" s="197"/>
      <c r="ITK106" s="197"/>
      <c r="ITL106" s="197"/>
      <c r="ITM106" s="197"/>
      <c r="ITN106" s="197"/>
      <c r="ITO106" s="197"/>
      <c r="ITP106" s="197"/>
      <c r="ITQ106" s="197"/>
      <c r="ITR106" s="197"/>
      <c r="ITS106" s="197"/>
      <c r="ITT106" s="197"/>
      <c r="ITU106" s="197"/>
      <c r="ITV106" s="197"/>
      <c r="ITW106" s="197"/>
      <c r="ITX106" s="197"/>
      <c r="ITY106" s="197"/>
      <c r="ITZ106" s="197"/>
      <c r="IUA106" s="197"/>
      <c r="IUB106" s="197"/>
      <c r="IUC106" s="197"/>
      <c r="IUD106" s="197"/>
      <c r="IUE106" s="197"/>
      <c r="IUF106" s="197"/>
      <c r="IUG106" s="197"/>
      <c r="IUH106" s="197"/>
      <c r="IUI106" s="197"/>
      <c r="IUJ106" s="197"/>
      <c r="IUK106" s="197"/>
      <c r="IUL106" s="197"/>
      <c r="IUM106" s="197"/>
      <c r="IUN106" s="197"/>
      <c r="IUO106" s="197"/>
      <c r="IUP106" s="197"/>
      <c r="IUQ106" s="197"/>
      <c r="IUR106" s="197"/>
      <c r="IUS106" s="197"/>
      <c r="IUT106" s="197"/>
      <c r="IUU106" s="197"/>
      <c r="IUV106" s="197"/>
      <c r="IUW106" s="197"/>
      <c r="IUX106" s="197"/>
      <c r="IUY106" s="197"/>
      <c r="IUZ106" s="197"/>
      <c r="IVA106" s="197"/>
      <c r="IVB106" s="197"/>
      <c r="IVC106" s="197"/>
      <c r="IVD106" s="197"/>
      <c r="IVE106" s="197"/>
      <c r="IVF106" s="197"/>
      <c r="IVG106" s="197"/>
      <c r="IVH106" s="197"/>
      <c r="IVI106" s="197"/>
      <c r="IVJ106" s="197"/>
      <c r="IVK106" s="197"/>
      <c r="IVL106" s="197"/>
      <c r="IVM106" s="197"/>
      <c r="IVN106" s="197"/>
      <c r="IVO106" s="197"/>
      <c r="IVP106" s="197"/>
      <c r="IVQ106" s="197"/>
      <c r="IVR106" s="197"/>
      <c r="IVS106" s="197"/>
      <c r="IVT106" s="197"/>
      <c r="IVU106" s="197"/>
      <c r="IVV106" s="197"/>
      <c r="IVW106" s="197"/>
      <c r="IVX106" s="197"/>
      <c r="IVY106" s="197"/>
      <c r="IVZ106" s="197"/>
      <c r="IWA106" s="197"/>
      <c r="IWB106" s="197"/>
      <c r="IWC106" s="197"/>
      <c r="IWD106" s="197"/>
      <c r="IWE106" s="197"/>
      <c r="IWF106" s="197"/>
      <c r="IWG106" s="197"/>
      <c r="IWH106" s="197"/>
      <c r="IWI106" s="197"/>
      <c r="IWJ106" s="197"/>
      <c r="IWK106" s="197"/>
      <c r="IWL106" s="197"/>
      <c r="IWM106" s="197"/>
      <c r="IWN106" s="197"/>
      <c r="IWO106" s="197"/>
      <c r="IWP106" s="197"/>
      <c r="IWQ106" s="197"/>
      <c r="IWR106" s="197"/>
      <c r="IWS106" s="197"/>
      <c r="IWT106" s="197"/>
      <c r="IWU106" s="197"/>
      <c r="IWV106" s="197"/>
      <c r="IWW106" s="197"/>
      <c r="IWX106" s="197"/>
      <c r="IWY106" s="197"/>
      <c r="IWZ106" s="197"/>
      <c r="IXA106" s="197"/>
      <c r="IXB106" s="197"/>
      <c r="IXC106" s="197"/>
      <c r="IXD106" s="197"/>
      <c r="IXE106" s="197"/>
      <c r="IXF106" s="197"/>
      <c r="IXG106" s="197"/>
      <c r="IXH106" s="197"/>
      <c r="IXI106" s="197"/>
      <c r="IXJ106" s="197"/>
      <c r="IXK106" s="197"/>
      <c r="IXL106" s="197"/>
      <c r="IXM106" s="197"/>
      <c r="IXN106" s="197"/>
      <c r="IXO106" s="197"/>
      <c r="IXP106" s="197"/>
      <c r="IXQ106" s="197"/>
      <c r="IXR106" s="197"/>
      <c r="IXS106" s="197"/>
      <c r="IXT106" s="197"/>
      <c r="IXU106" s="197"/>
      <c r="IXV106" s="197"/>
      <c r="IXW106" s="197"/>
      <c r="IXX106" s="197"/>
      <c r="IXY106" s="197"/>
      <c r="IXZ106" s="197"/>
      <c r="IYA106" s="197"/>
      <c r="IYB106" s="197"/>
      <c r="IYC106" s="197"/>
      <c r="IYD106" s="197"/>
      <c r="IYE106" s="197"/>
      <c r="IYF106" s="197"/>
      <c r="IYG106" s="197"/>
      <c r="IYH106" s="197"/>
      <c r="IYI106" s="197"/>
      <c r="IYJ106" s="197"/>
      <c r="IYK106" s="197"/>
      <c r="IYL106" s="197"/>
      <c r="IYM106" s="197"/>
      <c r="IYN106" s="197"/>
      <c r="IYO106" s="197"/>
      <c r="IYP106" s="197"/>
      <c r="IYQ106" s="197"/>
      <c r="IYR106" s="197"/>
      <c r="IYS106" s="197"/>
      <c r="IYT106" s="197"/>
      <c r="IYU106" s="197"/>
      <c r="IYV106" s="197"/>
      <c r="IYW106" s="197"/>
      <c r="IYX106" s="197"/>
      <c r="IYY106" s="197"/>
      <c r="IYZ106" s="197"/>
      <c r="IZA106" s="197"/>
      <c r="IZB106" s="197"/>
      <c r="IZC106" s="197"/>
      <c r="IZD106" s="197"/>
      <c r="IZE106" s="197"/>
      <c r="IZF106" s="197"/>
      <c r="IZG106" s="197"/>
      <c r="IZH106" s="197"/>
      <c r="IZI106" s="197"/>
      <c r="IZJ106" s="197"/>
      <c r="IZK106" s="197"/>
      <c r="IZL106" s="197"/>
      <c r="IZM106" s="197"/>
      <c r="IZN106" s="197"/>
      <c r="IZO106" s="197"/>
      <c r="IZP106" s="197"/>
      <c r="IZQ106" s="197"/>
      <c r="IZR106" s="197"/>
      <c r="IZS106" s="197"/>
      <c r="IZT106" s="197"/>
      <c r="IZU106" s="197"/>
      <c r="IZV106" s="197"/>
      <c r="IZW106" s="197"/>
      <c r="IZX106" s="197"/>
      <c r="IZY106" s="197"/>
      <c r="IZZ106" s="197"/>
      <c r="JAA106" s="197"/>
      <c r="JAB106" s="197"/>
      <c r="JAC106" s="197"/>
      <c r="JAD106" s="197"/>
      <c r="JAE106" s="197"/>
      <c r="JAF106" s="197"/>
      <c r="JAG106" s="197"/>
      <c r="JAH106" s="197"/>
      <c r="JAI106" s="197"/>
      <c r="JAJ106" s="197"/>
      <c r="JAK106" s="197"/>
      <c r="JAL106" s="197"/>
      <c r="JAM106" s="197"/>
      <c r="JAN106" s="197"/>
      <c r="JAO106" s="197"/>
      <c r="JAP106" s="197"/>
      <c r="JAQ106" s="197"/>
      <c r="JAR106" s="197"/>
      <c r="JAS106" s="197"/>
      <c r="JAT106" s="197"/>
      <c r="JAU106" s="197"/>
      <c r="JAV106" s="197"/>
      <c r="JAW106" s="197"/>
      <c r="JAX106" s="197"/>
      <c r="JAY106" s="197"/>
      <c r="JAZ106" s="197"/>
      <c r="JBA106" s="197"/>
      <c r="JBB106" s="197"/>
      <c r="JBC106" s="197"/>
      <c r="JBD106" s="197"/>
      <c r="JBE106" s="197"/>
      <c r="JBF106" s="197"/>
      <c r="JBG106" s="197"/>
      <c r="JBH106" s="197"/>
      <c r="JBI106" s="197"/>
      <c r="JBJ106" s="197"/>
      <c r="JBK106" s="197"/>
      <c r="JBL106" s="197"/>
      <c r="JBM106" s="197"/>
      <c r="JBN106" s="197"/>
      <c r="JBO106" s="197"/>
      <c r="JBP106" s="197"/>
      <c r="JBQ106" s="197"/>
      <c r="JBR106" s="197"/>
      <c r="JBS106" s="197"/>
      <c r="JBT106" s="197"/>
      <c r="JBU106" s="197"/>
      <c r="JBV106" s="197"/>
      <c r="JBW106" s="197"/>
      <c r="JBX106" s="197"/>
      <c r="JBY106" s="197"/>
      <c r="JBZ106" s="197"/>
      <c r="JCA106" s="197"/>
      <c r="JCB106" s="197"/>
      <c r="JCC106" s="197"/>
      <c r="JCD106" s="197"/>
      <c r="JCE106" s="197"/>
      <c r="JCF106" s="197"/>
      <c r="JCG106" s="197"/>
      <c r="JCH106" s="197"/>
      <c r="JCI106" s="197"/>
      <c r="JCJ106" s="197"/>
      <c r="JCK106" s="197"/>
      <c r="JCL106" s="197"/>
      <c r="JCM106" s="197"/>
      <c r="JCN106" s="197"/>
      <c r="JCO106" s="197"/>
      <c r="JCP106" s="197"/>
      <c r="JCQ106" s="197"/>
      <c r="JCR106" s="197"/>
      <c r="JCS106" s="197"/>
      <c r="JCT106" s="197"/>
      <c r="JCU106" s="197"/>
      <c r="JCV106" s="197"/>
      <c r="JCW106" s="197"/>
      <c r="JCX106" s="197"/>
      <c r="JCY106" s="197"/>
      <c r="JCZ106" s="197"/>
      <c r="JDA106" s="197"/>
      <c r="JDB106" s="197"/>
      <c r="JDC106" s="197"/>
      <c r="JDD106" s="197"/>
      <c r="JDE106" s="197"/>
      <c r="JDF106" s="197"/>
      <c r="JDG106" s="197"/>
      <c r="JDH106" s="197"/>
      <c r="JDI106" s="197"/>
      <c r="JDJ106" s="197"/>
      <c r="JDK106" s="197"/>
      <c r="JDL106" s="197"/>
      <c r="JDM106" s="197"/>
      <c r="JDN106" s="197"/>
      <c r="JDO106" s="197"/>
      <c r="JDP106" s="197"/>
      <c r="JDQ106" s="197"/>
      <c r="JDR106" s="197"/>
      <c r="JDS106" s="197"/>
      <c r="JDT106" s="197"/>
      <c r="JDU106" s="197"/>
      <c r="JDV106" s="197"/>
      <c r="JDW106" s="197"/>
      <c r="JDX106" s="197"/>
      <c r="JDY106" s="197"/>
      <c r="JDZ106" s="197"/>
      <c r="JEA106" s="197"/>
      <c r="JEB106" s="197"/>
      <c r="JEC106" s="197"/>
      <c r="JED106" s="197"/>
      <c r="JEE106" s="197"/>
      <c r="JEF106" s="197"/>
      <c r="JEG106" s="197"/>
      <c r="JEH106" s="197"/>
      <c r="JEI106" s="197"/>
      <c r="JEJ106" s="197"/>
      <c r="JEK106" s="197"/>
      <c r="JEL106" s="197"/>
      <c r="JEM106" s="197"/>
      <c r="JEN106" s="197"/>
      <c r="JEO106" s="197"/>
      <c r="JEP106" s="197"/>
      <c r="JEQ106" s="197"/>
      <c r="JER106" s="197"/>
      <c r="JES106" s="197"/>
      <c r="JET106" s="197"/>
      <c r="JEU106" s="197"/>
      <c r="JEV106" s="197"/>
      <c r="JEW106" s="197"/>
      <c r="JEX106" s="197"/>
      <c r="JEY106" s="197"/>
      <c r="JEZ106" s="197"/>
      <c r="JFA106" s="197"/>
      <c r="JFB106" s="197"/>
      <c r="JFC106" s="197"/>
      <c r="JFD106" s="197"/>
      <c r="JFE106" s="197"/>
      <c r="JFF106" s="197"/>
      <c r="JFG106" s="197"/>
      <c r="JFH106" s="197"/>
      <c r="JFI106" s="197"/>
      <c r="JFJ106" s="197"/>
      <c r="JFK106" s="197"/>
      <c r="JFL106" s="197"/>
      <c r="JFM106" s="197"/>
      <c r="JFN106" s="197"/>
      <c r="JFO106" s="197"/>
      <c r="JFP106" s="197"/>
      <c r="JFQ106" s="197"/>
      <c r="JFR106" s="197"/>
      <c r="JFS106" s="197"/>
      <c r="JFT106" s="197"/>
      <c r="JFU106" s="197"/>
      <c r="JFV106" s="197"/>
      <c r="JFW106" s="197"/>
      <c r="JFX106" s="197"/>
      <c r="JFY106" s="197"/>
      <c r="JFZ106" s="197"/>
      <c r="JGA106" s="197"/>
      <c r="JGB106" s="197"/>
      <c r="JGC106" s="197"/>
      <c r="JGD106" s="197"/>
      <c r="JGE106" s="197"/>
      <c r="JGF106" s="197"/>
      <c r="JGG106" s="197"/>
      <c r="JGH106" s="197"/>
      <c r="JGI106" s="197"/>
      <c r="JGJ106" s="197"/>
      <c r="JGK106" s="197"/>
      <c r="JGL106" s="197"/>
      <c r="JGM106" s="197"/>
      <c r="JGN106" s="197"/>
      <c r="JGO106" s="197"/>
      <c r="JGP106" s="197"/>
      <c r="JGQ106" s="197"/>
      <c r="JGR106" s="197"/>
      <c r="JGS106" s="197"/>
      <c r="JGT106" s="197"/>
      <c r="JGU106" s="197"/>
      <c r="JGV106" s="197"/>
      <c r="JGW106" s="197"/>
      <c r="JGX106" s="197"/>
      <c r="JGY106" s="197"/>
      <c r="JGZ106" s="197"/>
      <c r="JHA106" s="197"/>
      <c r="JHB106" s="197"/>
      <c r="JHC106" s="197"/>
      <c r="JHD106" s="197"/>
      <c r="JHE106" s="197"/>
      <c r="JHF106" s="197"/>
      <c r="JHG106" s="197"/>
      <c r="JHH106" s="197"/>
      <c r="JHI106" s="197"/>
      <c r="JHJ106" s="197"/>
      <c r="JHK106" s="197"/>
      <c r="JHL106" s="197"/>
      <c r="JHM106" s="197"/>
      <c r="JHN106" s="197"/>
      <c r="JHO106" s="197"/>
      <c r="JHP106" s="197"/>
      <c r="JHQ106" s="197"/>
      <c r="JHR106" s="197"/>
      <c r="JHS106" s="197"/>
      <c r="JHT106" s="197"/>
      <c r="JHU106" s="197"/>
      <c r="JHV106" s="197"/>
      <c r="JHW106" s="197"/>
      <c r="JHX106" s="197"/>
      <c r="JHY106" s="197"/>
      <c r="JHZ106" s="197"/>
      <c r="JIA106" s="197"/>
      <c r="JIB106" s="197"/>
      <c r="JIC106" s="197"/>
      <c r="JID106" s="197"/>
      <c r="JIE106" s="197"/>
      <c r="JIF106" s="197"/>
      <c r="JIG106" s="197"/>
      <c r="JIH106" s="197"/>
      <c r="JII106" s="197"/>
      <c r="JIJ106" s="197"/>
      <c r="JIK106" s="197"/>
      <c r="JIL106" s="197"/>
      <c r="JIM106" s="197"/>
      <c r="JIN106" s="197"/>
      <c r="JIO106" s="197"/>
      <c r="JIP106" s="197"/>
      <c r="JIQ106" s="197"/>
      <c r="JIR106" s="197"/>
      <c r="JIS106" s="197"/>
      <c r="JIT106" s="197"/>
      <c r="JIU106" s="197"/>
      <c r="JIV106" s="197"/>
      <c r="JIW106" s="197"/>
      <c r="JIX106" s="197"/>
      <c r="JIY106" s="197"/>
      <c r="JIZ106" s="197"/>
      <c r="JJA106" s="197"/>
      <c r="JJB106" s="197"/>
      <c r="JJC106" s="197"/>
      <c r="JJD106" s="197"/>
      <c r="JJE106" s="197"/>
      <c r="JJF106" s="197"/>
      <c r="JJG106" s="197"/>
      <c r="JJH106" s="197"/>
      <c r="JJI106" s="197"/>
      <c r="JJJ106" s="197"/>
      <c r="JJK106" s="197"/>
      <c r="JJL106" s="197"/>
      <c r="JJM106" s="197"/>
      <c r="JJN106" s="197"/>
      <c r="JJO106" s="197"/>
      <c r="JJP106" s="197"/>
      <c r="JJQ106" s="197"/>
      <c r="JJR106" s="197"/>
      <c r="JJS106" s="197"/>
      <c r="JJT106" s="197"/>
      <c r="JJU106" s="197"/>
      <c r="JJV106" s="197"/>
      <c r="JJW106" s="197"/>
      <c r="JJX106" s="197"/>
      <c r="JJY106" s="197"/>
      <c r="JJZ106" s="197"/>
      <c r="JKA106" s="197"/>
      <c r="JKB106" s="197"/>
      <c r="JKC106" s="197"/>
      <c r="JKD106" s="197"/>
      <c r="JKE106" s="197"/>
      <c r="JKF106" s="197"/>
      <c r="JKG106" s="197"/>
      <c r="JKH106" s="197"/>
      <c r="JKI106" s="197"/>
      <c r="JKJ106" s="197"/>
      <c r="JKK106" s="197"/>
      <c r="JKL106" s="197"/>
      <c r="JKM106" s="197"/>
      <c r="JKN106" s="197"/>
      <c r="JKO106" s="197"/>
      <c r="JKP106" s="197"/>
      <c r="JKQ106" s="197"/>
      <c r="JKR106" s="197"/>
      <c r="JKS106" s="197"/>
      <c r="JKT106" s="197"/>
      <c r="JKU106" s="197"/>
      <c r="JKV106" s="197"/>
      <c r="JKW106" s="197"/>
      <c r="JKX106" s="197"/>
      <c r="JKY106" s="197"/>
      <c r="JKZ106" s="197"/>
      <c r="JLA106" s="197"/>
      <c r="JLB106" s="197"/>
      <c r="JLC106" s="197"/>
      <c r="JLD106" s="197"/>
      <c r="JLE106" s="197"/>
      <c r="JLF106" s="197"/>
      <c r="JLG106" s="197"/>
      <c r="JLH106" s="197"/>
      <c r="JLI106" s="197"/>
      <c r="JLJ106" s="197"/>
      <c r="JLK106" s="197"/>
      <c r="JLL106" s="197"/>
      <c r="JLM106" s="197"/>
      <c r="JLN106" s="197"/>
      <c r="JLO106" s="197"/>
      <c r="JLP106" s="197"/>
      <c r="JLQ106" s="197"/>
      <c r="JLR106" s="197"/>
      <c r="JLS106" s="197"/>
      <c r="JLT106" s="197"/>
      <c r="JLU106" s="197"/>
      <c r="JLV106" s="197"/>
      <c r="JLW106" s="197"/>
      <c r="JLX106" s="197"/>
      <c r="JLY106" s="197"/>
      <c r="JLZ106" s="197"/>
      <c r="JMA106" s="197"/>
      <c r="JMB106" s="197"/>
      <c r="JMC106" s="197"/>
      <c r="JMD106" s="197"/>
      <c r="JME106" s="197"/>
      <c r="JMF106" s="197"/>
      <c r="JMG106" s="197"/>
      <c r="JMH106" s="197"/>
      <c r="JMI106" s="197"/>
      <c r="JMJ106" s="197"/>
      <c r="JMK106" s="197"/>
      <c r="JML106" s="197"/>
      <c r="JMM106" s="197"/>
      <c r="JMN106" s="197"/>
      <c r="JMO106" s="197"/>
      <c r="JMP106" s="197"/>
      <c r="JMQ106" s="197"/>
      <c r="JMR106" s="197"/>
      <c r="JMS106" s="197"/>
      <c r="JMT106" s="197"/>
      <c r="JMU106" s="197"/>
      <c r="JMV106" s="197"/>
      <c r="JMW106" s="197"/>
      <c r="JMX106" s="197"/>
      <c r="JMY106" s="197"/>
      <c r="JMZ106" s="197"/>
      <c r="JNA106" s="197"/>
      <c r="JNB106" s="197"/>
      <c r="JNC106" s="197"/>
      <c r="JND106" s="197"/>
      <c r="JNE106" s="197"/>
      <c r="JNF106" s="197"/>
      <c r="JNG106" s="197"/>
      <c r="JNH106" s="197"/>
      <c r="JNI106" s="197"/>
      <c r="JNJ106" s="197"/>
      <c r="JNK106" s="197"/>
      <c r="JNL106" s="197"/>
      <c r="JNM106" s="197"/>
      <c r="JNN106" s="197"/>
      <c r="JNO106" s="197"/>
      <c r="JNP106" s="197"/>
      <c r="JNQ106" s="197"/>
      <c r="JNR106" s="197"/>
      <c r="JNS106" s="197"/>
      <c r="JNT106" s="197"/>
      <c r="JNU106" s="197"/>
      <c r="JNV106" s="197"/>
      <c r="JNW106" s="197"/>
      <c r="JNX106" s="197"/>
      <c r="JNY106" s="197"/>
      <c r="JNZ106" s="197"/>
      <c r="JOA106" s="197"/>
      <c r="JOB106" s="197"/>
      <c r="JOC106" s="197"/>
      <c r="JOD106" s="197"/>
      <c r="JOE106" s="197"/>
      <c r="JOF106" s="197"/>
      <c r="JOG106" s="197"/>
      <c r="JOH106" s="197"/>
      <c r="JOI106" s="197"/>
      <c r="JOJ106" s="197"/>
      <c r="JOK106" s="197"/>
      <c r="JOL106" s="197"/>
      <c r="JOM106" s="197"/>
      <c r="JON106" s="197"/>
      <c r="JOO106" s="197"/>
      <c r="JOP106" s="197"/>
      <c r="JOQ106" s="197"/>
      <c r="JOR106" s="197"/>
      <c r="JOS106" s="197"/>
      <c r="JOT106" s="197"/>
      <c r="JOU106" s="197"/>
      <c r="JOV106" s="197"/>
      <c r="JOW106" s="197"/>
      <c r="JOX106" s="197"/>
      <c r="JOY106" s="197"/>
      <c r="JOZ106" s="197"/>
      <c r="JPA106" s="197"/>
      <c r="JPB106" s="197"/>
      <c r="JPC106" s="197"/>
      <c r="JPD106" s="197"/>
      <c r="JPE106" s="197"/>
      <c r="JPF106" s="197"/>
      <c r="JPG106" s="197"/>
      <c r="JPH106" s="197"/>
      <c r="JPI106" s="197"/>
      <c r="JPJ106" s="197"/>
      <c r="JPK106" s="197"/>
      <c r="JPL106" s="197"/>
      <c r="JPM106" s="197"/>
      <c r="JPN106" s="197"/>
      <c r="JPO106" s="197"/>
      <c r="JPP106" s="197"/>
      <c r="JPQ106" s="197"/>
      <c r="JPR106" s="197"/>
      <c r="JPS106" s="197"/>
      <c r="JPT106" s="197"/>
      <c r="JPU106" s="197"/>
      <c r="JPV106" s="197"/>
      <c r="JPW106" s="197"/>
      <c r="JPX106" s="197"/>
      <c r="JPY106" s="197"/>
      <c r="JPZ106" s="197"/>
      <c r="JQA106" s="197"/>
      <c r="JQB106" s="197"/>
      <c r="JQC106" s="197"/>
      <c r="JQD106" s="197"/>
      <c r="JQE106" s="197"/>
      <c r="JQF106" s="197"/>
      <c r="JQG106" s="197"/>
      <c r="JQH106" s="197"/>
      <c r="JQI106" s="197"/>
      <c r="JQJ106" s="197"/>
      <c r="JQK106" s="197"/>
      <c r="JQL106" s="197"/>
      <c r="JQM106" s="197"/>
      <c r="JQN106" s="197"/>
      <c r="JQO106" s="197"/>
      <c r="JQP106" s="197"/>
      <c r="JQQ106" s="197"/>
      <c r="JQR106" s="197"/>
      <c r="JQS106" s="197"/>
      <c r="JQT106" s="197"/>
      <c r="JQU106" s="197"/>
      <c r="JQV106" s="197"/>
      <c r="JQW106" s="197"/>
      <c r="JQX106" s="197"/>
      <c r="JQY106" s="197"/>
      <c r="JQZ106" s="197"/>
      <c r="JRA106" s="197"/>
      <c r="JRB106" s="197"/>
      <c r="JRC106" s="197"/>
      <c r="JRD106" s="197"/>
      <c r="JRE106" s="197"/>
      <c r="JRF106" s="197"/>
      <c r="JRG106" s="197"/>
      <c r="JRH106" s="197"/>
      <c r="JRI106" s="197"/>
      <c r="JRJ106" s="197"/>
      <c r="JRK106" s="197"/>
      <c r="JRL106" s="197"/>
      <c r="JRM106" s="197"/>
      <c r="JRN106" s="197"/>
      <c r="JRO106" s="197"/>
      <c r="JRP106" s="197"/>
      <c r="JRQ106" s="197"/>
      <c r="JRR106" s="197"/>
      <c r="JRS106" s="197"/>
      <c r="JRT106" s="197"/>
      <c r="JRU106" s="197"/>
      <c r="JRV106" s="197"/>
      <c r="JRW106" s="197"/>
      <c r="JRX106" s="197"/>
      <c r="JRY106" s="197"/>
      <c r="JRZ106" s="197"/>
      <c r="JSA106" s="197"/>
      <c r="JSB106" s="197"/>
      <c r="JSC106" s="197"/>
      <c r="JSD106" s="197"/>
      <c r="JSE106" s="197"/>
      <c r="JSF106" s="197"/>
      <c r="JSG106" s="197"/>
      <c r="JSH106" s="197"/>
      <c r="JSI106" s="197"/>
      <c r="JSJ106" s="197"/>
      <c r="JSK106" s="197"/>
      <c r="JSL106" s="197"/>
      <c r="JSM106" s="197"/>
      <c r="JSN106" s="197"/>
      <c r="JSO106" s="197"/>
      <c r="JSP106" s="197"/>
      <c r="JSQ106" s="197"/>
      <c r="JSR106" s="197"/>
      <c r="JSS106" s="197"/>
      <c r="JST106" s="197"/>
      <c r="JSU106" s="197"/>
      <c r="JSV106" s="197"/>
      <c r="JSW106" s="197"/>
      <c r="JSX106" s="197"/>
      <c r="JSY106" s="197"/>
      <c r="JSZ106" s="197"/>
      <c r="JTA106" s="197"/>
      <c r="JTB106" s="197"/>
      <c r="JTC106" s="197"/>
      <c r="JTD106" s="197"/>
      <c r="JTE106" s="197"/>
      <c r="JTF106" s="197"/>
      <c r="JTG106" s="197"/>
      <c r="JTH106" s="197"/>
      <c r="JTI106" s="197"/>
      <c r="JTJ106" s="197"/>
      <c r="JTK106" s="197"/>
      <c r="JTL106" s="197"/>
      <c r="JTM106" s="197"/>
      <c r="JTN106" s="197"/>
      <c r="JTO106" s="197"/>
      <c r="JTP106" s="197"/>
      <c r="JTQ106" s="197"/>
      <c r="JTR106" s="197"/>
      <c r="JTS106" s="197"/>
      <c r="JTT106" s="197"/>
      <c r="JTU106" s="197"/>
      <c r="JTV106" s="197"/>
      <c r="JTW106" s="197"/>
      <c r="JTX106" s="197"/>
      <c r="JTY106" s="197"/>
      <c r="JTZ106" s="197"/>
      <c r="JUA106" s="197"/>
      <c r="JUB106" s="197"/>
      <c r="JUC106" s="197"/>
      <c r="JUD106" s="197"/>
      <c r="JUE106" s="197"/>
      <c r="JUF106" s="197"/>
      <c r="JUG106" s="197"/>
      <c r="JUH106" s="197"/>
      <c r="JUI106" s="197"/>
      <c r="JUJ106" s="197"/>
      <c r="JUK106" s="197"/>
      <c r="JUL106" s="197"/>
      <c r="JUM106" s="197"/>
      <c r="JUN106" s="197"/>
      <c r="JUO106" s="197"/>
      <c r="JUP106" s="197"/>
      <c r="JUQ106" s="197"/>
      <c r="JUR106" s="197"/>
      <c r="JUS106" s="197"/>
      <c r="JUT106" s="197"/>
      <c r="JUU106" s="197"/>
      <c r="JUV106" s="197"/>
      <c r="JUW106" s="197"/>
      <c r="JUX106" s="197"/>
      <c r="JUY106" s="197"/>
      <c r="JUZ106" s="197"/>
      <c r="JVA106" s="197"/>
      <c r="JVB106" s="197"/>
      <c r="JVC106" s="197"/>
      <c r="JVD106" s="197"/>
      <c r="JVE106" s="197"/>
      <c r="JVF106" s="197"/>
      <c r="JVG106" s="197"/>
      <c r="JVH106" s="197"/>
      <c r="JVI106" s="197"/>
      <c r="JVJ106" s="197"/>
      <c r="JVK106" s="197"/>
      <c r="JVL106" s="197"/>
      <c r="JVM106" s="197"/>
      <c r="JVN106" s="197"/>
      <c r="JVO106" s="197"/>
      <c r="JVP106" s="197"/>
      <c r="JVQ106" s="197"/>
      <c r="JVR106" s="197"/>
      <c r="JVS106" s="197"/>
      <c r="JVT106" s="197"/>
      <c r="JVU106" s="197"/>
      <c r="JVV106" s="197"/>
      <c r="JVW106" s="197"/>
      <c r="JVX106" s="197"/>
      <c r="JVY106" s="197"/>
      <c r="JVZ106" s="197"/>
      <c r="JWA106" s="197"/>
      <c r="JWB106" s="197"/>
      <c r="JWC106" s="197"/>
      <c r="JWD106" s="197"/>
      <c r="JWE106" s="197"/>
      <c r="JWF106" s="197"/>
      <c r="JWG106" s="197"/>
      <c r="JWH106" s="197"/>
      <c r="JWI106" s="197"/>
      <c r="JWJ106" s="197"/>
      <c r="JWK106" s="197"/>
      <c r="JWL106" s="197"/>
      <c r="JWM106" s="197"/>
      <c r="JWN106" s="197"/>
      <c r="JWO106" s="197"/>
      <c r="JWP106" s="197"/>
      <c r="JWQ106" s="197"/>
      <c r="JWR106" s="197"/>
      <c r="JWS106" s="197"/>
      <c r="JWT106" s="197"/>
      <c r="JWU106" s="197"/>
      <c r="JWV106" s="197"/>
      <c r="JWW106" s="197"/>
      <c r="JWX106" s="197"/>
      <c r="JWY106" s="197"/>
      <c r="JWZ106" s="197"/>
      <c r="JXA106" s="197"/>
      <c r="JXB106" s="197"/>
      <c r="JXC106" s="197"/>
      <c r="JXD106" s="197"/>
      <c r="JXE106" s="197"/>
      <c r="JXF106" s="197"/>
      <c r="JXG106" s="197"/>
      <c r="JXH106" s="197"/>
      <c r="JXI106" s="197"/>
      <c r="JXJ106" s="197"/>
      <c r="JXK106" s="197"/>
      <c r="JXL106" s="197"/>
      <c r="JXM106" s="197"/>
      <c r="JXN106" s="197"/>
      <c r="JXO106" s="197"/>
      <c r="JXP106" s="197"/>
      <c r="JXQ106" s="197"/>
      <c r="JXR106" s="197"/>
      <c r="JXS106" s="197"/>
      <c r="JXT106" s="197"/>
      <c r="JXU106" s="197"/>
      <c r="JXV106" s="197"/>
      <c r="JXW106" s="197"/>
      <c r="JXX106" s="197"/>
      <c r="JXY106" s="197"/>
      <c r="JXZ106" s="197"/>
      <c r="JYA106" s="197"/>
      <c r="JYB106" s="197"/>
      <c r="JYC106" s="197"/>
      <c r="JYD106" s="197"/>
      <c r="JYE106" s="197"/>
      <c r="JYF106" s="197"/>
      <c r="JYG106" s="197"/>
      <c r="JYH106" s="197"/>
      <c r="JYI106" s="197"/>
      <c r="JYJ106" s="197"/>
      <c r="JYK106" s="197"/>
      <c r="JYL106" s="197"/>
      <c r="JYM106" s="197"/>
      <c r="JYN106" s="197"/>
      <c r="JYO106" s="197"/>
      <c r="JYP106" s="197"/>
      <c r="JYQ106" s="197"/>
      <c r="JYR106" s="197"/>
      <c r="JYS106" s="197"/>
      <c r="JYT106" s="197"/>
      <c r="JYU106" s="197"/>
      <c r="JYV106" s="197"/>
      <c r="JYW106" s="197"/>
      <c r="JYX106" s="197"/>
      <c r="JYY106" s="197"/>
      <c r="JYZ106" s="197"/>
      <c r="JZA106" s="197"/>
      <c r="JZB106" s="197"/>
      <c r="JZC106" s="197"/>
      <c r="JZD106" s="197"/>
      <c r="JZE106" s="197"/>
      <c r="JZF106" s="197"/>
      <c r="JZG106" s="197"/>
      <c r="JZH106" s="197"/>
      <c r="JZI106" s="197"/>
      <c r="JZJ106" s="197"/>
      <c r="JZK106" s="197"/>
      <c r="JZL106" s="197"/>
      <c r="JZM106" s="197"/>
      <c r="JZN106" s="197"/>
      <c r="JZO106" s="197"/>
      <c r="JZP106" s="197"/>
      <c r="JZQ106" s="197"/>
      <c r="JZR106" s="197"/>
      <c r="JZS106" s="197"/>
      <c r="JZT106" s="197"/>
      <c r="JZU106" s="197"/>
      <c r="JZV106" s="197"/>
      <c r="JZW106" s="197"/>
      <c r="JZX106" s="197"/>
      <c r="JZY106" s="197"/>
      <c r="JZZ106" s="197"/>
      <c r="KAA106" s="197"/>
      <c r="KAB106" s="197"/>
      <c r="KAC106" s="197"/>
      <c r="KAD106" s="197"/>
      <c r="KAE106" s="197"/>
      <c r="KAF106" s="197"/>
      <c r="KAG106" s="197"/>
      <c r="KAH106" s="197"/>
      <c r="KAI106" s="197"/>
      <c r="KAJ106" s="197"/>
      <c r="KAK106" s="197"/>
      <c r="KAL106" s="197"/>
      <c r="KAM106" s="197"/>
      <c r="KAN106" s="197"/>
      <c r="KAO106" s="197"/>
      <c r="KAP106" s="197"/>
      <c r="KAQ106" s="197"/>
      <c r="KAR106" s="197"/>
      <c r="KAS106" s="197"/>
      <c r="KAT106" s="197"/>
      <c r="KAU106" s="197"/>
      <c r="KAV106" s="197"/>
      <c r="KAW106" s="197"/>
      <c r="KAX106" s="197"/>
      <c r="KAY106" s="197"/>
      <c r="KAZ106" s="197"/>
      <c r="KBA106" s="197"/>
      <c r="KBB106" s="197"/>
      <c r="KBC106" s="197"/>
      <c r="KBD106" s="197"/>
      <c r="KBE106" s="197"/>
      <c r="KBF106" s="197"/>
      <c r="KBG106" s="197"/>
      <c r="KBH106" s="197"/>
      <c r="KBI106" s="197"/>
      <c r="KBJ106" s="197"/>
      <c r="KBK106" s="197"/>
      <c r="KBL106" s="197"/>
      <c r="KBM106" s="197"/>
      <c r="KBN106" s="197"/>
      <c r="KBO106" s="197"/>
      <c r="KBP106" s="197"/>
      <c r="KBQ106" s="197"/>
      <c r="KBR106" s="197"/>
      <c r="KBS106" s="197"/>
      <c r="KBT106" s="197"/>
      <c r="KBU106" s="197"/>
      <c r="KBV106" s="197"/>
      <c r="KBW106" s="197"/>
      <c r="KBX106" s="197"/>
      <c r="KBY106" s="197"/>
      <c r="KBZ106" s="197"/>
      <c r="KCA106" s="197"/>
      <c r="KCB106" s="197"/>
      <c r="KCC106" s="197"/>
      <c r="KCD106" s="197"/>
      <c r="KCE106" s="197"/>
      <c r="KCF106" s="197"/>
      <c r="KCG106" s="197"/>
      <c r="KCH106" s="197"/>
      <c r="KCI106" s="197"/>
      <c r="KCJ106" s="197"/>
      <c r="KCK106" s="197"/>
      <c r="KCL106" s="197"/>
      <c r="KCM106" s="197"/>
      <c r="KCN106" s="197"/>
      <c r="KCO106" s="197"/>
      <c r="KCP106" s="197"/>
      <c r="KCQ106" s="197"/>
      <c r="KCR106" s="197"/>
      <c r="KCS106" s="197"/>
      <c r="KCT106" s="197"/>
      <c r="KCU106" s="197"/>
      <c r="KCV106" s="197"/>
      <c r="KCW106" s="197"/>
      <c r="KCX106" s="197"/>
      <c r="KCY106" s="197"/>
      <c r="KCZ106" s="197"/>
      <c r="KDA106" s="197"/>
      <c r="KDB106" s="197"/>
      <c r="KDC106" s="197"/>
      <c r="KDD106" s="197"/>
      <c r="KDE106" s="197"/>
      <c r="KDF106" s="197"/>
      <c r="KDG106" s="197"/>
      <c r="KDH106" s="197"/>
      <c r="KDI106" s="197"/>
      <c r="KDJ106" s="197"/>
      <c r="KDK106" s="197"/>
      <c r="KDL106" s="197"/>
      <c r="KDM106" s="197"/>
      <c r="KDN106" s="197"/>
      <c r="KDO106" s="197"/>
      <c r="KDP106" s="197"/>
      <c r="KDQ106" s="197"/>
      <c r="KDR106" s="197"/>
      <c r="KDS106" s="197"/>
      <c r="KDT106" s="197"/>
      <c r="KDU106" s="197"/>
      <c r="KDV106" s="197"/>
      <c r="KDW106" s="197"/>
      <c r="KDX106" s="197"/>
      <c r="KDY106" s="197"/>
      <c r="KDZ106" s="197"/>
      <c r="KEA106" s="197"/>
      <c r="KEB106" s="197"/>
      <c r="KEC106" s="197"/>
      <c r="KED106" s="197"/>
      <c r="KEE106" s="197"/>
      <c r="KEF106" s="197"/>
      <c r="KEG106" s="197"/>
      <c r="KEH106" s="197"/>
      <c r="KEI106" s="197"/>
      <c r="KEJ106" s="197"/>
      <c r="KEK106" s="197"/>
      <c r="KEL106" s="197"/>
      <c r="KEM106" s="197"/>
      <c r="KEN106" s="197"/>
      <c r="KEO106" s="197"/>
      <c r="KEP106" s="197"/>
      <c r="KEQ106" s="197"/>
      <c r="KER106" s="197"/>
      <c r="KES106" s="197"/>
      <c r="KET106" s="197"/>
      <c r="KEU106" s="197"/>
      <c r="KEV106" s="197"/>
      <c r="KEW106" s="197"/>
      <c r="KEX106" s="197"/>
      <c r="KEY106" s="197"/>
      <c r="KEZ106" s="197"/>
      <c r="KFA106" s="197"/>
      <c r="KFB106" s="197"/>
      <c r="KFC106" s="197"/>
      <c r="KFD106" s="197"/>
      <c r="KFE106" s="197"/>
      <c r="KFF106" s="197"/>
      <c r="KFG106" s="197"/>
      <c r="KFH106" s="197"/>
      <c r="KFI106" s="197"/>
      <c r="KFJ106" s="197"/>
      <c r="KFK106" s="197"/>
      <c r="KFL106" s="197"/>
      <c r="KFM106" s="197"/>
      <c r="KFN106" s="197"/>
      <c r="KFO106" s="197"/>
      <c r="KFP106" s="197"/>
      <c r="KFQ106" s="197"/>
      <c r="KFR106" s="197"/>
      <c r="KFS106" s="197"/>
      <c r="KFT106" s="197"/>
      <c r="KFU106" s="197"/>
      <c r="KFV106" s="197"/>
      <c r="KFW106" s="197"/>
      <c r="KFX106" s="197"/>
      <c r="KFY106" s="197"/>
      <c r="KFZ106" s="197"/>
      <c r="KGA106" s="197"/>
      <c r="KGB106" s="197"/>
      <c r="KGC106" s="197"/>
      <c r="KGD106" s="197"/>
      <c r="KGE106" s="197"/>
      <c r="KGF106" s="197"/>
      <c r="KGG106" s="197"/>
      <c r="KGH106" s="197"/>
      <c r="KGI106" s="197"/>
      <c r="KGJ106" s="197"/>
      <c r="KGK106" s="197"/>
      <c r="KGL106" s="197"/>
      <c r="KGM106" s="197"/>
      <c r="KGN106" s="197"/>
      <c r="KGO106" s="197"/>
      <c r="KGP106" s="197"/>
      <c r="KGQ106" s="197"/>
      <c r="KGR106" s="197"/>
      <c r="KGS106" s="197"/>
      <c r="KGT106" s="197"/>
      <c r="KGU106" s="197"/>
      <c r="KGV106" s="197"/>
      <c r="KGW106" s="197"/>
      <c r="KGX106" s="197"/>
      <c r="KGY106" s="197"/>
      <c r="KGZ106" s="197"/>
      <c r="KHA106" s="197"/>
      <c r="KHB106" s="197"/>
      <c r="KHC106" s="197"/>
      <c r="KHD106" s="197"/>
      <c r="KHE106" s="197"/>
      <c r="KHF106" s="197"/>
      <c r="KHG106" s="197"/>
      <c r="KHH106" s="197"/>
      <c r="KHI106" s="197"/>
      <c r="KHJ106" s="197"/>
      <c r="KHK106" s="197"/>
      <c r="KHL106" s="197"/>
      <c r="KHM106" s="197"/>
      <c r="KHN106" s="197"/>
      <c r="KHO106" s="197"/>
      <c r="KHP106" s="197"/>
      <c r="KHQ106" s="197"/>
      <c r="KHR106" s="197"/>
      <c r="KHS106" s="197"/>
      <c r="KHT106" s="197"/>
      <c r="KHU106" s="197"/>
      <c r="KHV106" s="197"/>
      <c r="KHW106" s="197"/>
      <c r="KHX106" s="197"/>
      <c r="KHY106" s="197"/>
      <c r="KHZ106" s="197"/>
      <c r="KIA106" s="197"/>
      <c r="KIB106" s="197"/>
      <c r="KIC106" s="197"/>
      <c r="KID106" s="197"/>
      <c r="KIE106" s="197"/>
      <c r="KIF106" s="197"/>
      <c r="KIG106" s="197"/>
      <c r="KIH106" s="197"/>
      <c r="KII106" s="197"/>
      <c r="KIJ106" s="197"/>
      <c r="KIK106" s="197"/>
      <c r="KIL106" s="197"/>
      <c r="KIM106" s="197"/>
      <c r="KIN106" s="197"/>
      <c r="KIO106" s="197"/>
      <c r="KIP106" s="197"/>
      <c r="KIQ106" s="197"/>
      <c r="KIR106" s="197"/>
      <c r="KIS106" s="197"/>
      <c r="KIT106" s="197"/>
      <c r="KIU106" s="197"/>
      <c r="KIV106" s="197"/>
      <c r="KIW106" s="197"/>
      <c r="KIX106" s="197"/>
      <c r="KIY106" s="197"/>
      <c r="KIZ106" s="197"/>
      <c r="KJA106" s="197"/>
      <c r="KJB106" s="197"/>
      <c r="KJC106" s="197"/>
      <c r="KJD106" s="197"/>
      <c r="KJE106" s="197"/>
      <c r="KJF106" s="197"/>
      <c r="KJG106" s="197"/>
      <c r="KJH106" s="197"/>
      <c r="KJI106" s="197"/>
      <c r="KJJ106" s="197"/>
      <c r="KJK106" s="197"/>
      <c r="KJL106" s="197"/>
      <c r="KJM106" s="197"/>
      <c r="KJN106" s="197"/>
      <c r="KJO106" s="197"/>
      <c r="KJP106" s="197"/>
      <c r="KJQ106" s="197"/>
      <c r="KJR106" s="197"/>
      <c r="KJS106" s="197"/>
      <c r="KJT106" s="197"/>
      <c r="KJU106" s="197"/>
      <c r="KJV106" s="197"/>
      <c r="KJW106" s="197"/>
      <c r="KJX106" s="197"/>
      <c r="KJY106" s="197"/>
      <c r="KJZ106" s="197"/>
      <c r="KKA106" s="197"/>
      <c r="KKB106" s="197"/>
      <c r="KKC106" s="197"/>
      <c r="KKD106" s="197"/>
      <c r="KKE106" s="197"/>
      <c r="KKF106" s="197"/>
      <c r="KKG106" s="197"/>
      <c r="KKH106" s="197"/>
      <c r="KKI106" s="197"/>
      <c r="KKJ106" s="197"/>
      <c r="KKK106" s="197"/>
      <c r="KKL106" s="197"/>
      <c r="KKM106" s="197"/>
      <c r="KKN106" s="197"/>
      <c r="KKO106" s="197"/>
      <c r="KKP106" s="197"/>
      <c r="KKQ106" s="197"/>
      <c r="KKR106" s="197"/>
      <c r="KKS106" s="197"/>
      <c r="KKT106" s="197"/>
      <c r="KKU106" s="197"/>
      <c r="KKV106" s="197"/>
      <c r="KKW106" s="197"/>
      <c r="KKX106" s="197"/>
      <c r="KKY106" s="197"/>
      <c r="KKZ106" s="197"/>
      <c r="KLA106" s="197"/>
      <c r="KLB106" s="197"/>
      <c r="KLC106" s="197"/>
      <c r="KLD106" s="197"/>
      <c r="KLE106" s="197"/>
      <c r="KLF106" s="197"/>
      <c r="KLG106" s="197"/>
      <c r="KLH106" s="197"/>
      <c r="KLI106" s="197"/>
      <c r="KLJ106" s="197"/>
      <c r="KLK106" s="197"/>
      <c r="KLL106" s="197"/>
      <c r="KLM106" s="197"/>
      <c r="KLN106" s="197"/>
      <c r="KLO106" s="197"/>
      <c r="KLP106" s="197"/>
      <c r="KLQ106" s="197"/>
      <c r="KLR106" s="197"/>
      <c r="KLS106" s="197"/>
      <c r="KLT106" s="197"/>
      <c r="KLU106" s="197"/>
      <c r="KLV106" s="197"/>
      <c r="KLW106" s="197"/>
      <c r="KLX106" s="197"/>
      <c r="KLY106" s="197"/>
      <c r="KLZ106" s="197"/>
      <c r="KMA106" s="197"/>
      <c r="KMB106" s="197"/>
      <c r="KMC106" s="197"/>
      <c r="KMD106" s="197"/>
      <c r="KME106" s="197"/>
      <c r="KMF106" s="197"/>
      <c r="KMG106" s="197"/>
      <c r="KMH106" s="197"/>
      <c r="KMI106" s="197"/>
      <c r="KMJ106" s="197"/>
      <c r="KMK106" s="197"/>
      <c r="KML106" s="197"/>
      <c r="KMM106" s="197"/>
      <c r="KMN106" s="197"/>
      <c r="KMO106" s="197"/>
      <c r="KMP106" s="197"/>
      <c r="KMQ106" s="197"/>
      <c r="KMR106" s="197"/>
      <c r="KMS106" s="197"/>
      <c r="KMT106" s="197"/>
      <c r="KMU106" s="197"/>
      <c r="KMV106" s="197"/>
      <c r="KMW106" s="197"/>
      <c r="KMX106" s="197"/>
      <c r="KMY106" s="197"/>
      <c r="KMZ106" s="197"/>
      <c r="KNA106" s="197"/>
      <c r="KNB106" s="197"/>
      <c r="KNC106" s="197"/>
      <c r="KND106" s="197"/>
      <c r="KNE106" s="197"/>
      <c r="KNF106" s="197"/>
      <c r="KNG106" s="197"/>
      <c r="KNH106" s="197"/>
      <c r="KNI106" s="197"/>
      <c r="KNJ106" s="197"/>
      <c r="KNK106" s="197"/>
      <c r="KNL106" s="197"/>
      <c r="KNM106" s="197"/>
      <c r="KNN106" s="197"/>
      <c r="KNO106" s="197"/>
      <c r="KNP106" s="197"/>
      <c r="KNQ106" s="197"/>
      <c r="KNR106" s="197"/>
      <c r="KNS106" s="197"/>
      <c r="KNT106" s="197"/>
      <c r="KNU106" s="197"/>
      <c r="KNV106" s="197"/>
      <c r="KNW106" s="197"/>
      <c r="KNX106" s="197"/>
      <c r="KNY106" s="197"/>
      <c r="KNZ106" s="197"/>
      <c r="KOA106" s="197"/>
      <c r="KOB106" s="197"/>
      <c r="KOC106" s="197"/>
      <c r="KOD106" s="197"/>
      <c r="KOE106" s="197"/>
      <c r="KOF106" s="197"/>
      <c r="KOG106" s="197"/>
      <c r="KOH106" s="197"/>
      <c r="KOI106" s="197"/>
      <c r="KOJ106" s="197"/>
      <c r="KOK106" s="197"/>
      <c r="KOL106" s="197"/>
      <c r="KOM106" s="197"/>
      <c r="KON106" s="197"/>
      <c r="KOO106" s="197"/>
      <c r="KOP106" s="197"/>
      <c r="KOQ106" s="197"/>
      <c r="KOR106" s="197"/>
      <c r="KOS106" s="197"/>
      <c r="KOT106" s="197"/>
      <c r="KOU106" s="197"/>
      <c r="KOV106" s="197"/>
      <c r="KOW106" s="197"/>
      <c r="KOX106" s="197"/>
      <c r="KOY106" s="197"/>
      <c r="KOZ106" s="197"/>
      <c r="KPA106" s="197"/>
      <c r="KPB106" s="197"/>
      <c r="KPC106" s="197"/>
      <c r="KPD106" s="197"/>
      <c r="KPE106" s="197"/>
      <c r="KPF106" s="197"/>
      <c r="KPG106" s="197"/>
      <c r="KPH106" s="197"/>
      <c r="KPI106" s="197"/>
      <c r="KPJ106" s="197"/>
      <c r="KPK106" s="197"/>
      <c r="KPL106" s="197"/>
      <c r="KPM106" s="197"/>
      <c r="KPN106" s="197"/>
      <c r="KPO106" s="197"/>
      <c r="KPP106" s="197"/>
      <c r="KPQ106" s="197"/>
      <c r="KPR106" s="197"/>
      <c r="KPS106" s="197"/>
      <c r="KPT106" s="197"/>
      <c r="KPU106" s="197"/>
      <c r="KPV106" s="197"/>
      <c r="KPW106" s="197"/>
      <c r="KPX106" s="197"/>
      <c r="KPY106" s="197"/>
      <c r="KPZ106" s="197"/>
      <c r="KQA106" s="197"/>
      <c r="KQB106" s="197"/>
      <c r="KQC106" s="197"/>
      <c r="KQD106" s="197"/>
      <c r="KQE106" s="197"/>
      <c r="KQF106" s="197"/>
      <c r="KQG106" s="197"/>
      <c r="KQH106" s="197"/>
      <c r="KQI106" s="197"/>
      <c r="KQJ106" s="197"/>
      <c r="KQK106" s="197"/>
      <c r="KQL106" s="197"/>
      <c r="KQM106" s="197"/>
      <c r="KQN106" s="197"/>
      <c r="KQO106" s="197"/>
      <c r="KQP106" s="197"/>
      <c r="KQQ106" s="197"/>
      <c r="KQR106" s="197"/>
      <c r="KQS106" s="197"/>
      <c r="KQT106" s="197"/>
      <c r="KQU106" s="197"/>
      <c r="KQV106" s="197"/>
      <c r="KQW106" s="197"/>
      <c r="KQX106" s="197"/>
      <c r="KQY106" s="197"/>
      <c r="KQZ106" s="197"/>
      <c r="KRA106" s="197"/>
      <c r="KRB106" s="197"/>
      <c r="KRC106" s="197"/>
      <c r="KRD106" s="197"/>
      <c r="KRE106" s="197"/>
      <c r="KRF106" s="197"/>
      <c r="KRG106" s="197"/>
      <c r="KRH106" s="197"/>
      <c r="KRI106" s="197"/>
      <c r="KRJ106" s="197"/>
      <c r="KRK106" s="197"/>
      <c r="KRL106" s="197"/>
      <c r="KRM106" s="197"/>
      <c r="KRN106" s="197"/>
      <c r="KRO106" s="197"/>
      <c r="KRP106" s="197"/>
      <c r="KRQ106" s="197"/>
      <c r="KRR106" s="197"/>
      <c r="KRS106" s="197"/>
      <c r="KRT106" s="197"/>
      <c r="KRU106" s="197"/>
      <c r="KRV106" s="197"/>
      <c r="KRW106" s="197"/>
      <c r="KRX106" s="197"/>
      <c r="KRY106" s="197"/>
      <c r="KRZ106" s="197"/>
      <c r="KSA106" s="197"/>
      <c r="KSB106" s="197"/>
      <c r="KSC106" s="197"/>
      <c r="KSD106" s="197"/>
      <c r="KSE106" s="197"/>
      <c r="KSF106" s="197"/>
      <c r="KSG106" s="197"/>
      <c r="KSH106" s="197"/>
      <c r="KSI106" s="197"/>
      <c r="KSJ106" s="197"/>
      <c r="KSK106" s="197"/>
      <c r="KSL106" s="197"/>
      <c r="KSM106" s="197"/>
      <c r="KSN106" s="197"/>
      <c r="KSO106" s="197"/>
      <c r="KSP106" s="197"/>
      <c r="KSQ106" s="197"/>
      <c r="KSR106" s="197"/>
      <c r="KSS106" s="197"/>
      <c r="KST106" s="197"/>
      <c r="KSU106" s="197"/>
      <c r="KSV106" s="197"/>
      <c r="KSW106" s="197"/>
      <c r="KSX106" s="197"/>
      <c r="KSY106" s="197"/>
      <c r="KSZ106" s="197"/>
      <c r="KTA106" s="197"/>
      <c r="KTB106" s="197"/>
      <c r="KTC106" s="197"/>
      <c r="KTD106" s="197"/>
      <c r="KTE106" s="197"/>
      <c r="KTF106" s="197"/>
      <c r="KTG106" s="197"/>
      <c r="KTH106" s="197"/>
      <c r="KTI106" s="197"/>
      <c r="KTJ106" s="197"/>
      <c r="KTK106" s="197"/>
      <c r="KTL106" s="197"/>
      <c r="KTM106" s="197"/>
      <c r="KTN106" s="197"/>
      <c r="KTO106" s="197"/>
      <c r="KTP106" s="197"/>
      <c r="KTQ106" s="197"/>
      <c r="KTR106" s="197"/>
      <c r="KTS106" s="197"/>
      <c r="KTT106" s="197"/>
      <c r="KTU106" s="197"/>
      <c r="KTV106" s="197"/>
      <c r="KTW106" s="197"/>
      <c r="KTX106" s="197"/>
      <c r="KTY106" s="197"/>
      <c r="KTZ106" s="197"/>
      <c r="KUA106" s="197"/>
      <c r="KUB106" s="197"/>
      <c r="KUC106" s="197"/>
      <c r="KUD106" s="197"/>
      <c r="KUE106" s="197"/>
      <c r="KUF106" s="197"/>
      <c r="KUG106" s="197"/>
      <c r="KUH106" s="197"/>
      <c r="KUI106" s="197"/>
      <c r="KUJ106" s="197"/>
      <c r="KUK106" s="197"/>
      <c r="KUL106" s="197"/>
      <c r="KUM106" s="197"/>
      <c r="KUN106" s="197"/>
      <c r="KUO106" s="197"/>
      <c r="KUP106" s="197"/>
      <c r="KUQ106" s="197"/>
      <c r="KUR106" s="197"/>
      <c r="KUS106" s="197"/>
      <c r="KUT106" s="197"/>
      <c r="KUU106" s="197"/>
      <c r="KUV106" s="197"/>
      <c r="KUW106" s="197"/>
      <c r="KUX106" s="197"/>
      <c r="KUY106" s="197"/>
      <c r="KUZ106" s="197"/>
      <c r="KVA106" s="197"/>
      <c r="KVB106" s="197"/>
      <c r="KVC106" s="197"/>
      <c r="KVD106" s="197"/>
      <c r="KVE106" s="197"/>
      <c r="KVF106" s="197"/>
      <c r="KVG106" s="197"/>
      <c r="KVH106" s="197"/>
      <c r="KVI106" s="197"/>
      <c r="KVJ106" s="197"/>
      <c r="KVK106" s="197"/>
      <c r="KVL106" s="197"/>
      <c r="KVM106" s="197"/>
      <c r="KVN106" s="197"/>
      <c r="KVO106" s="197"/>
      <c r="KVP106" s="197"/>
      <c r="KVQ106" s="197"/>
      <c r="KVR106" s="197"/>
      <c r="KVS106" s="197"/>
      <c r="KVT106" s="197"/>
      <c r="KVU106" s="197"/>
      <c r="KVV106" s="197"/>
      <c r="KVW106" s="197"/>
      <c r="KVX106" s="197"/>
      <c r="KVY106" s="197"/>
      <c r="KVZ106" s="197"/>
      <c r="KWA106" s="197"/>
      <c r="KWB106" s="197"/>
      <c r="KWC106" s="197"/>
      <c r="KWD106" s="197"/>
      <c r="KWE106" s="197"/>
      <c r="KWF106" s="197"/>
      <c r="KWG106" s="197"/>
      <c r="KWH106" s="197"/>
      <c r="KWI106" s="197"/>
      <c r="KWJ106" s="197"/>
      <c r="KWK106" s="197"/>
      <c r="KWL106" s="197"/>
      <c r="KWM106" s="197"/>
      <c r="KWN106" s="197"/>
      <c r="KWO106" s="197"/>
      <c r="KWP106" s="197"/>
      <c r="KWQ106" s="197"/>
      <c r="KWR106" s="197"/>
      <c r="KWS106" s="197"/>
      <c r="KWT106" s="197"/>
      <c r="KWU106" s="197"/>
      <c r="KWV106" s="197"/>
      <c r="KWW106" s="197"/>
      <c r="KWX106" s="197"/>
      <c r="KWY106" s="197"/>
      <c r="KWZ106" s="197"/>
      <c r="KXA106" s="197"/>
      <c r="KXB106" s="197"/>
      <c r="KXC106" s="197"/>
      <c r="KXD106" s="197"/>
      <c r="KXE106" s="197"/>
      <c r="KXF106" s="197"/>
      <c r="KXG106" s="197"/>
      <c r="KXH106" s="197"/>
      <c r="KXI106" s="197"/>
      <c r="KXJ106" s="197"/>
      <c r="KXK106" s="197"/>
      <c r="KXL106" s="197"/>
      <c r="KXM106" s="197"/>
      <c r="KXN106" s="197"/>
      <c r="KXO106" s="197"/>
      <c r="KXP106" s="197"/>
      <c r="KXQ106" s="197"/>
      <c r="KXR106" s="197"/>
      <c r="KXS106" s="197"/>
      <c r="KXT106" s="197"/>
      <c r="KXU106" s="197"/>
      <c r="KXV106" s="197"/>
      <c r="KXW106" s="197"/>
      <c r="KXX106" s="197"/>
      <c r="KXY106" s="197"/>
      <c r="KXZ106" s="197"/>
      <c r="KYA106" s="197"/>
      <c r="KYB106" s="197"/>
      <c r="KYC106" s="197"/>
      <c r="KYD106" s="197"/>
      <c r="KYE106" s="197"/>
      <c r="KYF106" s="197"/>
      <c r="KYG106" s="197"/>
      <c r="KYH106" s="197"/>
      <c r="KYI106" s="197"/>
      <c r="KYJ106" s="197"/>
      <c r="KYK106" s="197"/>
      <c r="KYL106" s="197"/>
      <c r="KYM106" s="197"/>
      <c r="KYN106" s="197"/>
      <c r="KYO106" s="197"/>
      <c r="KYP106" s="197"/>
      <c r="KYQ106" s="197"/>
      <c r="KYR106" s="197"/>
      <c r="KYS106" s="197"/>
      <c r="KYT106" s="197"/>
      <c r="KYU106" s="197"/>
      <c r="KYV106" s="197"/>
      <c r="KYW106" s="197"/>
      <c r="KYX106" s="197"/>
      <c r="KYY106" s="197"/>
      <c r="KYZ106" s="197"/>
      <c r="KZA106" s="197"/>
      <c r="KZB106" s="197"/>
      <c r="KZC106" s="197"/>
      <c r="KZD106" s="197"/>
      <c r="KZE106" s="197"/>
      <c r="KZF106" s="197"/>
      <c r="KZG106" s="197"/>
      <c r="KZH106" s="197"/>
      <c r="KZI106" s="197"/>
      <c r="KZJ106" s="197"/>
      <c r="KZK106" s="197"/>
      <c r="KZL106" s="197"/>
      <c r="KZM106" s="197"/>
      <c r="KZN106" s="197"/>
      <c r="KZO106" s="197"/>
      <c r="KZP106" s="197"/>
      <c r="KZQ106" s="197"/>
      <c r="KZR106" s="197"/>
      <c r="KZS106" s="197"/>
      <c r="KZT106" s="197"/>
      <c r="KZU106" s="197"/>
      <c r="KZV106" s="197"/>
      <c r="KZW106" s="197"/>
      <c r="KZX106" s="197"/>
      <c r="KZY106" s="197"/>
      <c r="KZZ106" s="197"/>
      <c r="LAA106" s="197"/>
      <c r="LAB106" s="197"/>
      <c r="LAC106" s="197"/>
      <c r="LAD106" s="197"/>
      <c r="LAE106" s="197"/>
      <c r="LAF106" s="197"/>
      <c r="LAG106" s="197"/>
      <c r="LAH106" s="197"/>
      <c r="LAI106" s="197"/>
      <c r="LAJ106" s="197"/>
      <c r="LAK106" s="197"/>
      <c r="LAL106" s="197"/>
      <c r="LAM106" s="197"/>
      <c r="LAN106" s="197"/>
      <c r="LAO106" s="197"/>
      <c r="LAP106" s="197"/>
      <c r="LAQ106" s="197"/>
      <c r="LAR106" s="197"/>
      <c r="LAS106" s="197"/>
      <c r="LAT106" s="197"/>
      <c r="LAU106" s="197"/>
      <c r="LAV106" s="197"/>
      <c r="LAW106" s="197"/>
      <c r="LAX106" s="197"/>
      <c r="LAY106" s="197"/>
      <c r="LAZ106" s="197"/>
      <c r="LBA106" s="197"/>
      <c r="LBB106" s="197"/>
      <c r="LBC106" s="197"/>
      <c r="LBD106" s="197"/>
      <c r="LBE106" s="197"/>
      <c r="LBF106" s="197"/>
      <c r="LBG106" s="197"/>
      <c r="LBH106" s="197"/>
      <c r="LBI106" s="197"/>
      <c r="LBJ106" s="197"/>
      <c r="LBK106" s="197"/>
      <c r="LBL106" s="197"/>
      <c r="LBM106" s="197"/>
      <c r="LBN106" s="197"/>
      <c r="LBO106" s="197"/>
      <c r="LBP106" s="197"/>
      <c r="LBQ106" s="197"/>
      <c r="LBR106" s="197"/>
      <c r="LBS106" s="197"/>
      <c r="LBT106" s="197"/>
      <c r="LBU106" s="197"/>
      <c r="LBV106" s="197"/>
      <c r="LBW106" s="197"/>
      <c r="LBX106" s="197"/>
      <c r="LBY106" s="197"/>
      <c r="LBZ106" s="197"/>
      <c r="LCA106" s="197"/>
      <c r="LCB106" s="197"/>
      <c r="LCC106" s="197"/>
      <c r="LCD106" s="197"/>
      <c r="LCE106" s="197"/>
      <c r="LCF106" s="197"/>
      <c r="LCG106" s="197"/>
      <c r="LCH106" s="197"/>
      <c r="LCI106" s="197"/>
      <c r="LCJ106" s="197"/>
      <c r="LCK106" s="197"/>
      <c r="LCL106" s="197"/>
      <c r="LCM106" s="197"/>
      <c r="LCN106" s="197"/>
      <c r="LCO106" s="197"/>
      <c r="LCP106" s="197"/>
      <c r="LCQ106" s="197"/>
      <c r="LCR106" s="197"/>
      <c r="LCS106" s="197"/>
      <c r="LCT106" s="197"/>
      <c r="LCU106" s="197"/>
      <c r="LCV106" s="197"/>
      <c r="LCW106" s="197"/>
      <c r="LCX106" s="197"/>
      <c r="LCY106" s="197"/>
      <c r="LCZ106" s="197"/>
      <c r="LDA106" s="197"/>
      <c r="LDB106" s="197"/>
      <c r="LDC106" s="197"/>
      <c r="LDD106" s="197"/>
      <c r="LDE106" s="197"/>
      <c r="LDF106" s="197"/>
      <c r="LDG106" s="197"/>
      <c r="LDH106" s="197"/>
      <c r="LDI106" s="197"/>
      <c r="LDJ106" s="197"/>
      <c r="LDK106" s="197"/>
      <c r="LDL106" s="197"/>
      <c r="LDM106" s="197"/>
      <c r="LDN106" s="197"/>
      <c r="LDO106" s="197"/>
      <c r="LDP106" s="197"/>
      <c r="LDQ106" s="197"/>
      <c r="LDR106" s="197"/>
      <c r="LDS106" s="197"/>
      <c r="LDT106" s="197"/>
      <c r="LDU106" s="197"/>
      <c r="LDV106" s="197"/>
      <c r="LDW106" s="197"/>
      <c r="LDX106" s="197"/>
      <c r="LDY106" s="197"/>
      <c r="LDZ106" s="197"/>
      <c r="LEA106" s="197"/>
      <c r="LEB106" s="197"/>
      <c r="LEC106" s="197"/>
      <c r="LED106" s="197"/>
      <c r="LEE106" s="197"/>
      <c r="LEF106" s="197"/>
      <c r="LEG106" s="197"/>
      <c r="LEH106" s="197"/>
      <c r="LEI106" s="197"/>
      <c r="LEJ106" s="197"/>
      <c r="LEK106" s="197"/>
      <c r="LEL106" s="197"/>
      <c r="LEM106" s="197"/>
      <c r="LEN106" s="197"/>
      <c r="LEO106" s="197"/>
      <c r="LEP106" s="197"/>
      <c r="LEQ106" s="197"/>
      <c r="LER106" s="197"/>
      <c r="LES106" s="197"/>
      <c r="LET106" s="197"/>
      <c r="LEU106" s="197"/>
      <c r="LEV106" s="197"/>
      <c r="LEW106" s="197"/>
      <c r="LEX106" s="197"/>
      <c r="LEY106" s="197"/>
      <c r="LEZ106" s="197"/>
      <c r="LFA106" s="197"/>
      <c r="LFB106" s="197"/>
      <c r="LFC106" s="197"/>
      <c r="LFD106" s="197"/>
      <c r="LFE106" s="197"/>
      <c r="LFF106" s="197"/>
      <c r="LFG106" s="197"/>
      <c r="LFH106" s="197"/>
      <c r="LFI106" s="197"/>
      <c r="LFJ106" s="197"/>
      <c r="LFK106" s="197"/>
      <c r="LFL106" s="197"/>
      <c r="LFM106" s="197"/>
      <c r="LFN106" s="197"/>
      <c r="LFO106" s="197"/>
      <c r="LFP106" s="197"/>
      <c r="LFQ106" s="197"/>
      <c r="LFR106" s="197"/>
      <c r="LFS106" s="197"/>
      <c r="LFT106" s="197"/>
      <c r="LFU106" s="197"/>
      <c r="LFV106" s="197"/>
      <c r="LFW106" s="197"/>
      <c r="LFX106" s="197"/>
      <c r="LFY106" s="197"/>
      <c r="LFZ106" s="197"/>
      <c r="LGA106" s="197"/>
      <c r="LGB106" s="197"/>
      <c r="LGC106" s="197"/>
      <c r="LGD106" s="197"/>
      <c r="LGE106" s="197"/>
      <c r="LGF106" s="197"/>
      <c r="LGG106" s="197"/>
      <c r="LGH106" s="197"/>
      <c r="LGI106" s="197"/>
      <c r="LGJ106" s="197"/>
      <c r="LGK106" s="197"/>
      <c r="LGL106" s="197"/>
      <c r="LGM106" s="197"/>
      <c r="LGN106" s="197"/>
      <c r="LGO106" s="197"/>
      <c r="LGP106" s="197"/>
      <c r="LGQ106" s="197"/>
      <c r="LGR106" s="197"/>
      <c r="LGS106" s="197"/>
      <c r="LGT106" s="197"/>
      <c r="LGU106" s="197"/>
      <c r="LGV106" s="197"/>
      <c r="LGW106" s="197"/>
      <c r="LGX106" s="197"/>
      <c r="LGY106" s="197"/>
      <c r="LGZ106" s="197"/>
      <c r="LHA106" s="197"/>
      <c r="LHB106" s="197"/>
      <c r="LHC106" s="197"/>
      <c r="LHD106" s="197"/>
      <c r="LHE106" s="197"/>
      <c r="LHF106" s="197"/>
      <c r="LHG106" s="197"/>
      <c r="LHH106" s="197"/>
      <c r="LHI106" s="197"/>
      <c r="LHJ106" s="197"/>
      <c r="LHK106" s="197"/>
      <c r="LHL106" s="197"/>
      <c r="LHM106" s="197"/>
      <c r="LHN106" s="197"/>
      <c r="LHO106" s="197"/>
      <c r="LHP106" s="197"/>
      <c r="LHQ106" s="197"/>
      <c r="LHR106" s="197"/>
      <c r="LHS106" s="197"/>
      <c r="LHT106" s="197"/>
      <c r="LHU106" s="197"/>
      <c r="LHV106" s="197"/>
      <c r="LHW106" s="197"/>
      <c r="LHX106" s="197"/>
      <c r="LHY106" s="197"/>
      <c r="LHZ106" s="197"/>
      <c r="LIA106" s="197"/>
      <c r="LIB106" s="197"/>
      <c r="LIC106" s="197"/>
      <c r="LID106" s="197"/>
      <c r="LIE106" s="197"/>
      <c r="LIF106" s="197"/>
      <c r="LIG106" s="197"/>
      <c r="LIH106" s="197"/>
      <c r="LII106" s="197"/>
      <c r="LIJ106" s="197"/>
      <c r="LIK106" s="197"/>
      <c r="LIL106" s="197"/>
      <c r="LIM106" s="197"/>
      <c r="LIN106" s="197"/>
      <c r="LIO106" s="197"/>
      <c r="LIP106" s="197"/>
      <c r="LIQ106" s="197"/>
      <c r="LIR106" s="197"/>
      <c r="LIS106" s="197"/>
      <c r="LIT106" s="197"/>
      <c r="LIU106" s="197"/>
      <c r="LIV106" s="197"/>
      <c r="LIW106" s="197"/>
      <c r="LIX106" s="197"/>
      <c r="LIY106" s="197"/>
      <c r="LIZ106" s="197"/>
      <c r="LJA106" s="197"/>
      <c r="LJB106" s="197"/>
      <c r="LJC106" s="197"/>
      <c r="LJD106" s="197"/>
      <c r="LJE106" s="197"/>
      <c r="LJF106" s="197"/>
      <c r="LJG106" s="197"/>
      <c r="LJH106" s="197"/>
      <c r="LJI106" s="197"/>
      <c r="LJJ106" s="197"/>
      <c r="LJK106" s="197"/>
      <c r="LJL106" s="197"/>
      <c r="LJM106" s="197"/>
      <c r="LJN106" s="197"/>
      <c r="LJO106" s="197"/>
      <c r="LJP106" s="197"/>
      <c r="LJQ106" s="197"/>
      <c r="LJR106" s="197"/>
      <c r="LJS106" s="197"/>
      <c r="LJT106" s="197"/>
      <c r="LJU106" s="197"/>
      <c r="LJV106" s="197"/>
      <c r="LJW106" s="197"/>
      <c r="LJX106" s="197"/>
      <c r="LJY106" s="197"/>
      <c r="LJZ106" s="197"/>
      <c r="LKA106" s="197"/>
      <c r="LKB106" s="197"/>
      <c r="LKC106" s="197"/>
      <c r="LKD106" s="197"/>
      <c r="LKE106" s="197"/>
      <c r="LKF106" s="197"/>
      <c r="LKG106" s="197"/>
      <c r="LKH106" s="197"/>
      <c r="LKI106" s="197"/>
      <c r="LKJ106" s="197"/>
      <c r="LKK106" s="197"/>
      <c r="LKL106" s="197"/>
      <c r="LKM106" s="197"/>
      <c r="LKN106" s="197"/>
      <c r="LKO106" s="197"/>
      <c r="LKP106" s="197"/>
      <c r="LKQ106" s="197"/>
      <c r="LKR106" s="197"/>
      <c r="LKS106" s="197"/>
      <c r="LKT106" s="197"/>
      <c r="LKU106" s="197"/>
      <c r="LKV106" s="197"/>
      <c r="LKW106" s="197"/>
      <c r="LKX106" s="197"/>
      <c r="LKY106" s="197"/>
      <c r="LKZ106" s="197"/>
      <c r="LLA106" s="197"/>
      <c r="LLB106" s="197"/>
      <c r="LLC106" s="197"/>
      <c r="LLD106" s="197"/>
      <c r="LLE106" s="197"/>
      <c r="LLF106" s="197"/>
      <c r="LLG106" s="197"/>
      <c r="LLH106" s="197"/>
      <c r="LLI106" s="197"/>
      <c r="LLJ106" s="197"/>
      <c r="LLK106" s="197"/>
      <c r="LLL106" s="197"/>
      <c r="LLM106" s="197"/>
      <c r="LLN106" s="197"/>
      <c r="LLO106" s="197"/>
      <c r="LLP106" s="197"/>
      <c r="LLQ106" s="197"/>
      <c r="LLR106" s="197"/>
      <c r="LLS106" s="197"/>
      <c r="LLT106" s="197"/>
      <c r="LLU106" s="197"/>
      <c r="LLV106" s="197"/>
      <c r="LLW106" s="197"/>
      <c r="LLX106" s="197"/>
      <c r="LLY106" s="197"/>
      <c r="LLZ106" s="197"/>
      <c r="LMA106" s="197"/>
      <c r="LMB106" s="197"/>
      <c r="LMC106" s="197"/>
      <c r="LMD106" s="197"/>
      <c r="LME106" s="197"/>
      <c r="LMF106" s="197"/>
      <c r="LMG106" s="197"/>
      <c r="LMH106" s="197"/>
      <c r="LMI106" s="197"/>
      <c r="LMJ106" s="197"/>
      <c r="LMK106" s="197"/>
      <c r="LML106" s="197"/>
      <c r="LMM106" s="197"/>
      <c r="LMN106" s="197"/>
      <c r="LMO106" s="197"/>
      <c r="LMP106" s="197"/>
      <c r="LMQ106" s="197"/>
      <c r="LMR106" s="197"/>
      <c r="LMS106" s="197"/>
      <c r="LMT106" s="197"/>
      <c r="LMU106" s="197"/>
      <c r="LMV106" s="197"/>
      <c r="LMW106" s="197"/>
      <c r="LMX106" s="197"/>
      <c r="LMY106" s="197"/>
      <c r="LMZ106" s="197"/>
      <c r="LNA106" s="197"/>
      <c r="LNB106" s="197"/>
      <c r="LNC106" s="197"/>
      <c r="LND106" s="197"/>
      <c r="LNE106" s="197"/>
      <c r="LNF106" s="197"/>
      <c r="LNG106" s="197"/>
      <c r="LNH106" s="197"/>
      <c r="LNI106" s="197"/>
      <c r="LNJ106" s="197"/>
      <c r="LNK106" s="197"/>
      <c r="LNL106" s="197"/>
      <c r="LNM106" s="197"/>
      <c r="LNN106" s="197"/>
      <c r="LNO106" s="197"/>
      <c r="LNP106" s="197"/>
      <c r="LNQ106" s="197"/>
      <c r="LNR106" s="197"/>
      <c r="LNS106" s="197"/>
      <c r="LNT106" s="197"/>
      <c r="LNU106" s="197"/>
      <c r="LNV106" s="197"/>
      <c r="LNW106" s="197"/>
      <c r="LNX106" s="197"/>
      <c r="LNY106" s="197"/>
      <c r="LNZ106" s="197"/>
      <c r="LOA106" s="197"/>
      <c r="LOB106" s="197"/>
      <c r="LOC106" s="197"/>
      <c r="LOD106" s="197"/>
      <c r="LOE106" s="197"/>
      <c r="LOF106" s="197"/>
      <c r="LOG106" s="197"/>
      <c r="LOH106" s="197"/>
      <c r="LOI106" s="197"/>
      <c r="LOJ106" s="197"/>
      <c r="LOK106" s="197"/>
      <c r="LOL106" s="197"/>
      <c r="LOM106" s="197"/>
      <c r="LON106" s="197"/>
      <c r="LOO106" s="197"/>
      <c r="LOP106" s="197"/>
      <c r="LOQ106" s="197"/>
      <c r="LOR106" s="197"/>
      <c r="LOS106" s="197"/>
      <c r="LOT106" s="197"/>
      <c r="LOU106" s="197"/>
      <c r="LOV106" s="197"/>
      <c r="LOW106" s="197"/>
      <c r="LOX106" s="197"/>
      <c r="LOY106" s="197"/>
      <c r="LOZ106" s="197"/>
      <c r="LPA106" s="197"/>
      <c r="LPB106" s="197"/>
      <c r="LPC106" s="197"/>
      <c r="LPD106" s="197"/>
      <c r="LPE106" s="197"/>
      <c r="LPF106" s="197"/>
      <c r="LPG106" s="197"/>
      <c r="LPH106" s="197"/>
      <c r="LPI106" s="197"/>
      <c r="LPJ106" s="197"/>
      <c r="LPK106" s="197"/>
      <c r="LPL106" s="197"/>
      <c r="LPM106" s="197"/>
      <c r="LPN106" s="197"/>
      <c r="LPO106" s="197"/>
      <c r="LPP106" s="197"/>
      <c r="LPQ106" s="197"/>
      <c r="LPR106" s="197"/>
      <c r="LPS106" s="197"/>
      <c r="LPT106" s="197"/>
      <c r="LPU106" s="197"/>
      <c r="LPV106" s="197"/>
      <c r="LPW106" s="197"/>
      <c r="LPX106" s="197"/>
      <c r="LPY106" s="197"/>
      <c r="LPZ106" s="197"/>
      <c r="LQA106" s="197"/>
      <c r="LQB106" s="197"/>
      <c r="LQC106" s="197"/>
      <c r="LQD106" s="197"/>
      <c r="LQE106" s="197"/>
      <c r="LQF106" s="197"/>
      <c r="LQG106" s="197"/>
      <c r="LQH106" s="197"/>
      <c r="LQI106" s="197"/>
      <c r="LQJ106" s="197"/>
      <c r="LQK106" s="197"/>
      <c r="LQL106" s="197"/>
      <c r="LQM106" s="197"/>
      <c r="LQN106" s="197"/>
      <c r="LQO106" s="197"/>
      <c r="LQP106" s="197"/>
      <c r="LQQ106" s="197"/>
      <c r="LQR106" s="197"/>
      <c r="LQS106" s="197"/>
      <c r="LQT106" s="197"/>
      <c r="LQU106" s="197"/>
      <c r="LQV106" s="197"/>
      <c r="LQW106" s="197"/>
      <c r="LQX106" s="197"/>
      <c r="LQY106" s="197"/>
      <c r="LQZ106" s="197"/>
      <c r="LRA106" s="197"/>
      <c r="LRB106" s="197"/>
      <c r="LRC106" s="197"/>
      <c r="LRD106" s="197"/>
      <c r="LRE106" s="197"/>
      <c r="LRF106" s="197"/>
      <c r="LRG106" s="197"/>
      <c r="LRH106" s="197"/>
      <c r="LRI106" s="197"/>
      <c r="LRJ106" s="197"/>
      <c r="LRK106" s="197"/>
      <c r="LRL106" s="197"/>
      <c r="LRM106" s="197"/>
      <c r="LRN106" s="197"/>
      <c r="LRO106" s="197"/>
      <c r="LRP106" s="197"/>
      <c r="LRQ106" s="197"/>
      <c r="LRR106" s="197"/>
      <c r="LRS106" s="197"/>
      <c r="LRT106" s="197"/>
      <c r="LRU106" s="197"/>
      <c r="LRV106" s="197"/>
      <c r="LRW106" s="197"/>
      <c r="LRX106" s="197"/>
      <c r="LRY106" s="197"/>
      <c r="LRZ106" s="197"/>
      <c r="LSA106" s="197"/>
      <c r="LSB106" s="197"/>
      <c r="LSC106" s="197"/>
      <c r="LSD106" s="197"/>
      <c r="LSE106" s="197"/>
      <c r="LSF106" s="197"/>
      <c r="LSG106" s="197"/>
      <c r="LSH106" s="197"/>
      <c r="LSI106" s="197"/>
      <c r="LSJ106" s="197"/>
      <c r="LSK106" s="197"/>
      <c r="LSL106" s="197"/>
      <c r="LSM106" s="197"/>
      <c r="LSN106" s="197"/>
      <c r="LSO106" s="197"/>
      <c r="LSP106" s="197"/>
      <c r="LSQ106" s="197"/>
      <c r="LSR106" s="197"/>
      <c r="LSS106" s="197"/>
      <c r="LST106" s="197"/>
      <c r="LSU106" s="197"/>
      <c r="LSV106" s="197"/>
      <c r="LSW106" s="197"/>
      <c r="LSX106" s="197"/>
      <c r="LSY106" s="197"/>
      <c r="LSZ106" s="197"/>
      <c r="LTA106" s="197"/>
      <c r="LTB106" s="197"/>
      <c r="LTC106" s="197"/>
      <c r="LTD106" s="197"/>
      <c r="LTE106" s="197"/>
      <c r="LTF106" s="197"/>
      <c r="LTG106" s="197"/>
      <c r="LTH106" s="197"/>
      <c r="LTI106" s="197"/>
      <c r="LTJ106" s="197"/>
      <c r="LTK106" s="197"/>
      <c r="LTL106" s="197"/>
      <c r="LTM106" s="197"/>
      <c r="LTN106" s="197"/>
      <c r="LTO106" s="197"/>
      <c r="LTP106" s="197"/>
      <c r="LTQ106" s="197"/>
      <c r="LTR106" s="197"/>
      <c r="LTS106" s="197"/>
      <c r="LTT106" s="197"/>
      <c r="LTU106" s="197"/>
      <c r="LTV106" s="197"/>
      <c r="LTW106" s="197"/>
      <c r="LTX106" s="197"/>
      <c r="LTY106" s="197"/>
      <c r="LTZ106" s="197"/>
      <c r="LUA106" s="197"/>
      <c r="LUB106" s="197"/>
      <c r="LUC106" s="197"/>
      <c r="LUD106" s="197"/>
      <c r="LUE106" s="197"/>
      <c r="LUF106" s="197"/>
      <c r="LUG106" s="197"/>
      <c r="LUH106" s="197"/>
      <c r="LUI106" s="197"/>
      <c r="LUJ106" s="197"/>
      <c r="LUK106" s="197"/>
      <c r="LUL106" s="197"/>
      <c r="LUM106" s="197"/>
      <c r="LUN106" s="197"/>
      <c r="LUO106" s="197"/>
      <c r="LUP106" s="197"/>
      <c r="LUQ106" s="197"/>
      <c r="LUR106" s="197"/>
      <c r="LUS106" s="197"/>
      <c r="LUT106" s="197"/>
      <c r="LUU106" s="197"/>
      <c r="LUV106" s="197"/>
      <c r="LUW106" s="197"/>
      <c r="LUX106" s="197"/>
      <c r="LUY106" s="197"/>
      <c r="LUZ106" s="197"/>
      <c r="LVA106" s="197"/>
      <c r="LVB106" s="197"/>
      <c r="LVC106" s="197"/>
      <c r="LVD106" s="197"/>
      <c r="LVE106" s="197"/>
      <c r="LVF106" s="197"/>
      <c r="LVG106" s="197"/>
      <c r="LVH106" s="197"/>
      <c r="LVI106" s="197"/>
      <c r="LVJ106" s="197"/>
      <c r="LVK106" s="197"/>
      <c r="LVL106" s="197"/>
      <c r="LVM106" s="197"/>
      <c r="LVN106" s="197"/>
      <c r="LVO106" s="197"/>
      <c r="LVP106" s="197"/>
      <c r="LVQ106" s="197"/>
      <c r="LVR106" s="197"/>
      <c r="LVS106" s="197"/>
      <c r="LVT106" s="197"/>
      <c r="LVU106" s="197"/>
      <c r="LVV106" s="197"/>
      <c r="LVW106" s="197"/>
      <c r="LVX106" s="197"/>
      <c r="LVY106" s="197"/>
      <c r="LVZ106" s="197"/>
      <c r="LWA106" s="197"/>
      <c r="LWB106" s="197"/>
      <c r="LWC106" s="197"/>
      <c r="LWD106" s="197"/>
      <c r="LWE106" s="197"/>
      <c r="LWF106" s="197"/>
      <c r="LWG106" s="197"/>
      <c r="LWH106" s="197"/>
      <c r="LWI106" s="197"/>
      <c r="LWJ106" s="197"/>
      <c r="LWK106" s="197"/>
      <c r="LWL106" s="197"/>
      <c r="LWM106" s="197"/>
      <c r="LWN106" s="197"/>
      <c r="LWO106" s="197"/>
      <c r="LWP106" s="197"/>
      <c r="LWQ106" s="197"/>
      <c r="LWR106" s="197"/>
      <c r="LWS106" s="197"/>
      <c r="LWT106" s="197"/>
      <c r="LWU106" s="197"/>
      <c r="LWV106" s="197"/>
      <c r="LWW106" s="197"/>
      <c r="LWX106" s="197"/>
      <c r="LWY106" s="197"/>
      <c r="LWZ106" s="197"/>
      <c r="LXA106" s="197"/>
      <c r="LXB106" s="197"/>
      <c r="LXC106" s="197"/>
      <c r="LXD106" s="197"/>
      <c r="LXE106" s="197"/>
      <c r="LXF106" s="197"/>
      <c r="LXG106" s="197"/>
      <c r="LXH106" s="197"/>
      <c r="LXI106" s="197"/>
      <c r="LXJ106" s="197"/>
      <c r="LXK106" s="197"/>
      <c r="LXL106" s="197"/>
      <c r="LXM106" s="197"/>
      <c r="LXN106" s="197"/>
      <c r="LXO106" s="197"/>
      <c r="LXP106" s="197"/>
      <c r="LXQ106" s="197"/>
      <c r="LXR106" s="197"/>
      <c r="LXS106" s="197"/>
      <c r="LXT106" s="197"/>
      <c r="LXU106" s="197"/>
      <c r="LXV106" s="197"/>
      <c r="LXW106" s="197"/>
      <c r="LXX106" s="197"/>
      <c r="LXY106" s="197"/>
      <c r="LXZ106" s="197"/>
      <c r="LYA106" s="197"/>
      <c r="LYB106" s="197"/>
      <c r="LYC106" s="197"/>
      <c r="LYD106" s="197"/>
      <c r="LYE106" s="197"/>
      <c r="LYF106" s="197"/>
      <c r="LYG106" s="197"/>
      <c r="LYH106" s="197"/>
      <c r="LYI106" s="197"/>
      <c r="LYJ106" s="197"/>
      <c r="LYK106" s="197"/>
      <c r="LYL106" s="197"/>
      <c r="LYM106" s="197"/>
      <c r="LYN106" s="197"/>
      <c r="LYO106" s="197"/>
      <c r="LYP106" s="197"/>
      <c r="LYQ106" s="197"/>
      <c r="LYR106" s="197"/>
      <c r="LYS106" s="197"/>
      <c r="LYT106" s="197"/>
      <c r="LYU106" s="197"/>
      <c r="LYV106" s="197"/>
      <c r="LYW106" s="197"/>
      <c r="LYX106" s="197"/>
      <c r="LYY106" s="197"/>
      <c r="LYZ106" s="197"/>
      <c r="LZA106" s="197"/>
      <c r="LZB106" s="197"/>
      <c r="LZC106" s="197"/>
      <c r="LZD106" s="197"/>
      <c r="LZE106" s="197"/>
      <c r="LZF106" s="197"/>
      <c r="LZG106" s="197"/>
      <c r="LZH106" s="197"/>
      <c r="LZI106" s="197"/>
      <c r="LZJ106" s="197"/>
      <c r="LZK106" s="197"/>
      <c r="LZL106" s="197"/>
      <c r="LZM106" s="197"/>
      <c r="LZN106" s="197"/>
      <c r="LZO106" s="197"/>
      <c r="LZP106" s="197"/>
      <c r="LZQ106" s="197"/>
      <c r="LZR106" s="197"/>
      <c r="LZS106" s="197"/>
      <c r="LZT106" s="197"/>
      <c r="LZU106" s="197"/>
      <c r="LZV106" s="197"/>
      <c r="LZW106" s="197"/>
      <c r="LZX106" s="197"/>
      <c r="LZY106" s="197"/>
      <c r="LZZ106" s="197"/>
      <c r="MAA106" s="197"/>
      <c r="MAB106" s="197"/>
      <c r="MAC106" s="197"/>
      <c r="MAD106" s="197"/>
      <c r="MAE106" s="197"/>
      <c r="MAF106" s="197"/>
      <c r="MAG106" s="197"/>
      <c r="MAH106" s="197"/>
      <c r="MAI106" s="197"/>
      <c r="MAJ106" s="197"/>
      <c r="MAK106" s="197"/>
      <c r="MAL106" s="197"/>
      <c r="MAM106" s="197"/>
      <c r="MAN106" s="197"/>
      <c r="MAO106" s="197"/>
      <c r="MAP106" s="197"/>
      <c r="MAQ106" s="197"/>
      <c r="MAR106" s="197"/>
      <c r="MAS106" s="197"/>
      <c r="MAT106" s="197"/>
      <c r="MAU106" s="197"/>
      <c r="MAV106" s="197"/>
      <c r="MAW106" s="197"/>
      <c r="MAX106" s="197"/>
      <c r="MAY106" s="197"/>
      <c r="MAZ106" s="197"/>
      <c r="MBA106" s="197"/>
      <c r="MBB106" s="197"/>
      <c r="MBC106" s="197"/>
      <c r="MBD106" s="197"/>
      <c r="MBE106" s="197"/>
      <c r="MBF106" s="197"/>
      <c r="MBG106" s="197"/>
      <c r="MBH106" s="197"/>
      <c r="MBI106" s="197"/>
      <c r="MBJ106" s="197"/>
      <c r="MBK106" s="197"/>
      <c r="MBL106" s="197"/>
      <c r="MBM106" s="197"/>
      <c r="MBN106" s="197"/>
      <c r="MBO106" s="197"/>
      <c r="MBP106" s="197"/>
      <c r="MBQ106" s="197"/>
      <c r="MBR106" s="197"/>
      <c r="MBS106" s="197"/>
      <c r="MBT106" s="197"/>
      <c r="MBU106" s="197"/>
      <c r="MBV106" s="197"/>
      <c r="MBW106" s="197"/>
      <c r="MBX106" s="197"/>
      <c r="MBY106" s="197"/>
      <c r="MBZ106" s="197"/>
      <c r="MCA106" s="197"/>
      <c r="MCB106" s="197"/>
      <c r="MCC106" s="197"/>
      <c r="MCD106" s="197"/>
      <c r="MCE106" s="197"/>
      <c r="MCF106" s="197"/>
      <c r="MCG106" s="197"/>
      <c r="MCH106" s="197"/>
      <c r="MCI106" s="197"/>
      <c r="MCJ106" s="197"/>
      <c r="MCK106" s="197"/>
      <c r="MCL106" s="197"/>
      <c r="MCM106" s="197"/>
      <c r="MCN106" s="197"/>
      <c r="MCO106" s="197"/>
      <c r="MCP106" s="197"/>
      <c r="MCQ106" s="197"/>
      <c r="MCR106" s="197"/>
      <c r="MCS106" s="197"/>
      <c r="MCT106" s="197"/>
      <c r="MCU106" s="197"/>
      <c r="MCV106" s="197"/>
      <c r="MCW106" s="197"/>
      <c r="MCX106" s="197"/>
      <c r="MCY106" s="197"/>
      <c r="MCZ106" s="197"/>
      <c r="MDA106" s="197"/>
      <c r="MDB106" s="197"/>
      <c r="MDC106" s="197"/>
      <c r="MDD106" s="197"/>
      <c r="MDE106" s="197"/>
      <c r="MDF106" s="197"/>
      <c r="MDG106" s="197"/>
      <c r="MDH106" s="197"/>
      <c r="MDI106" s="197"/>
      <c r="MDJ106" s="197"/>
      <c r="MDK106" s="197"/>
      <c r="MDL106" s="197"/>
      <c r="MDM106" s="197"/>
      <c r="MDN106" s="197"/>
      <c r="MDO106" s="197"/>
      <c r="MDP106" s="197"/>
      <c r="MDQ106" s="197"/>
      <c r="MDR106" s="197"/>
      <c r="MDS106" s="197"/>
      <c r="MDT106" s="197"/>
      <c r="MDU106" s="197"/>
      <c r="MDV106" s="197"/>
      <c r="MDW106" s="197"/>
      <c r="MDX106" s="197"/>
      <c r="MDY106" s="197"/>
      <c r="MDZ106" s="197"/>
      <c r="MEA106" s="197"/>
      <c r="MEB106" s="197"/>
      <c r="MEC106" s="197"/>
      <c r="MED106" s="197"/>
      <c r="MEE106" s="197"/>
      <c r="MEF106" s="197"/>
      <c r="MEG106" s="197"/>
      <c r="MEH106" s="197"/>
      <c r="MEI106" s="197"/>
      <c r="MEJ106" s="197"/>
      <c r="MEK106" s="197"/>
      <c r="MEL106" s="197"/>
      <c r="MEM106" s="197"/>
      <c r="MEN106" s="197"/>
      <c r="MEO106" s="197"/>
      <c r="MEP106" s="197"/>
      <c r="MEQ106" s="197"/>
      <c r="MER106" s="197"/>
      <c r="MES106" s="197"/>
      <c r="MET106" s="197"/>
      <c r="MEU106" s="197"/>
      <c r="MEV106" s="197"/>
      <c r="MEW106" s="197"/>
      <c r="MEX106" s="197"/>
      <c r="MEY106" s="197"/>
      <c r="MEZ106" s="197"/>
      <c r="MFA106" s="197"/>
      <c r="MFB106" s="197"/>
      <c r="MFC106" s="197"/>
      <c r="MFD106" s="197"/>
      <c r="MFE106" s="197"/>
      <c r="MFF106" s="197"/>
      <c r="MFG106" s="197"/>
      <c r="MFH106" s="197"/>
      <c r="MFI106" s="197"/>
      <c r="MFJ106" s="197"/>
      <c r="MFK106" s="197"/>
      <c r="MFL106" s="197"/>
      <c r="MFM106" s="197"/>
      <c r="MFN106" s="197"/>
      <c r="MFO106" s="197"/>
      <c r="MFP106" s="197"/>
      <c r="MFQ106" s="197"/>
      <c r="MFR106" s="197"/>
      <c r="MFS106" s="197"/>
      <c r="MFT106" s="197"/>
      <c r="MFU106" s="197"/>
      <c r="MFV106" s="197"/>
      <c r="MFW106" s="197"/>
      <c r="MFX106" s="197"/>
      <c r="MFY106" s="197"/>
      <c r="MFZ106" s="197"/>
      <c r="MGA106" s="197"/>
      <c r="MGB106" s="197"/>
      <c r="MGC106" s="197"/>
      <c r="MGD106" s="197"/>
      <c r="MGE106" s="197"/>
      <c r="MGF106" s="197"/>
      <c r="MGG106" s="197"/>
      <c r="MGH106" s="197"/>
      <c r="MGI106" s="197"/>
      <c r="MGJ106" s="197"/>
      <c r="MGK106" s="197"/>
      <c r="MGL106" s="197"/>
      <c r="MGM106" s="197"/>
      <c r="MGN106" s="197"/>
      <c r="MGO106" s="197"/>
      <c r="MGP106" s="197"/>
      <c r="MGQ106" s="197"/>
      <c r="MGR106" s="197"/>
      <c r="MGS106" s="197"/>
      <c r="MGT106" s="197"/>
      <c r="MGU106" s="197"/>
      <c r="MGV106" s="197"/>
      <c r="MGW106" s="197"/>
      <c r="MGX106" s="197"/>
      <c r="MGY106" s="197"/>
      <c r="MGZ106" s="197"/>
      <c r="MHA106" s="197"/>
      <c r="MHB106" s="197"/>
      <c r="MHC106" s="197"/>
      <c r="MHD106" s="197"/>
      <c r="MHE106" s="197"/>
      <c r="MHF106" s="197"/>
      <c r="MHG106" s="197"/>
      <c r="MHH106" s="197"/>
      <c r="MHI106" s="197"/>
      <c r="MHJ106" s="197"/>
      <c r="MHK106" s="197"/>
      <c r="MHL106" s="197"/>
      <c r="MHM106" s="197"/>
      <c r="MHN106" s="197"/>
      <c r="MHO106" s="197"/>
      <c r="MHP106" s="197"/>
      <c r="MHQ106" s="197"/>
      <c r="MHR106" s="197"/>
      <c r="MHS106" s="197"/>
      <c r="MHT106" s="197"/>
      <c r="MHU106" s="197"/>
      <c r="MHV106" s="197"/>
      <c r="MHW106" s="197"/>
      <c r="MHX106" s="197"/>
      <c r="MHY106" s="197"/>
      <c r="MHZ106" s="197"/>
      <c r="MIA106" s="197"/>
      <c r="MIB106" s="197"/>
      <c r="MIC106" s="197"/>
      <c r="MID106" s="197"/>
      <c r="MIE106" s="197"/>
      <c r="MIF106" s="197"/>
      <c r="MIG106" s="197"/>
      <c r="MIH106" s="197"/>
      <c r="MII106" s="197"/>
      <c r="MIJ106" s="197"/>
      <c r="MIK106" s="197"/>
      <c r="MIL106" s="197"/>
      <c r="MIM106" s="197"/>
      <c r="MIN106" s="197"/>
      <c r="MIO106" s="197"/>
      <c r="MIP106" s="197"/>
      <c r="MIQ106" s="197"/>
      <c r="MIR106" s="197"/>
      <c r="MIS106" s="197"/>
      <c r="MIT106" s="197"/>
      <c r="MIU106" s="197"/>
      <c r="MIV106" s="197"/>
      <c r="MIW106" s="197"/>
      <c r="MIX106" s="197"/>
      <c r="MIY106" s="197"/>
      <c r="MIZ106" s="197"/>
      <c r="MJA106" s="197"/>
      <c r="MJB106" s="197"/>
      <c r="MJC106" s="197"/>
      <c r="MJD106" s="197"/>
      <c r="MJE106" s="197"/>
      <c r="MJF106" s="197"/>
      <c r="MJG106" s="197"/>
      <c r="MJH106" s="197"/>
      <c r="MJI106" s="197"/>
      <c r="MJJ106" s="197"/>
      <c r="MJK106" s="197"/>
      <c r="MJL106" s="197"/>
      <c r="MJM106" s="197"/>
      <c r="MJN106" s="197"/>
      <c r="MJO106" s="197"/>
      <c r="MJP106" s="197"/>
      <c r="MJQ106" s="197"/>
      <c r="MJR106" s="197"/>
      <c r="MJS106" s="197"/>
      <c r="MJT106" s="197"/>
      <c r="MJU106" s="197"/>
      <c r="MJV106" s="197"/>
      <c r="MJW106" s="197"/>
      <c r="MJX106" s="197"/>
      <c r="MJY106" s="197"/>
      <c r="MJZ106" s="197"/>
      <c r="MKA106" s="197"/>
      <c r="MKB106" s="197"/>
      <c r="MKC106" s="197"/>
      <c r="MKD106" s="197"/>
      <c r="MKE106" s="197"/>
      <c r="MKF106" s="197"/>
      <c r="MKG106" s="197"/>
      <c r="MKH106" s="197"/>
      <c r="MKI106" s="197"/>
      <c r="MKJ106" s="197"/>
      <c r="MKK106" s="197"/>
      <c r="MKL106" s="197"/>
      <c r="MKM106" s="197"/>
      <c r="MKN106" s="197"/>
      <c r="MKO106" s="197"/>
      <c r="MKP106" s="197"/>
      <c r="MKQ106" s="197"/>
      <c r="MKR106" s="197"/>
      <c r="MKS106" s="197"/>
      <c r="MKT106" s="197"/>
      <c r="MKU106" s="197"/>
      <c r="MKV106" s="197"/>
      <c r="MKW106" s="197"/>
      <c r="MKX106" s="197"/>
      <c r="MKY106" s="197"/>
      <c r="MKZ106" s="197"/>
      <c r="MLA106" s="197"/>
      <c r="MLB106" s="197"/>
      <c r="MLC106" s="197"/>
      <c r="MLD106" s="197"/>
      <c r="MLE106" s="197"/>
      <c r="MLF106" s="197"/>
      <c r="MLG106" s="197"/>
      <c r="MLH106" s="197"/>
      <c r="MLI106" s="197"/>
      <c r="MLJ106" s="197"/>
      <c r="MLK106" s="197"/>
      <c r="MLL106" s="197"/>
      <c r="MLM106" s="197"/>
      <c r="MLN106" s="197"/>
      <c r="MLO106" s="197"/>
      <c r="MLP106" s="197"/>
      <c r="MLQ106" s="197"/>
      <c r="MLR106" s="197"/>
      <c r="MLS106" s="197"/>
      <c r="MLT106" s="197"/>
      <c r="MLU106" s="197"/>
      <c r="MLV106" s="197"/>
      <c r="MLW106" s="197"/>
      <c r="MLX106" s="197"/>
      <c r="MLY106" s="197"/>
      <c r="MLZ106" s="197"/>
      <c r="MMA106" s="197"/>
      <c r="MMB106" s="197"/>
      <c r="MMC106" s="197"/>
      <c r="MMD106" s="197"/>
      <c r="MME106" s="197"/>
      <c r="MMF106" s="197"/>
      <c r="MMG106" s="197"/>
      <c r="MMH106" s="197"/>
      <c r="MMI106" s="197"/>
      <c r="MMJ106" s="197"/>
      <c r="MMK106" s="197"/>
      <c r="MML106" s="197"/>
      <c r="MMM106" s="197"/>
      <c r="MMN106" s="197"/>
      <c r="MMO106" s="197"/>
      <c r="MMP106" s="197"/>
      <c r="MMQ106" s="197"/>
      <c r="MMR106" s="197"/>
      <c r="MMS106" s="197"/>
      <c r="MMT106" s="197"/>
      <c r="MMU106" s="197"/>
      <c r="MMV106" s="197"/>
      <c r="MMW106" s="197"/>
      <c r="MMX106" s="197"/>
      <c r="MMY106" s="197"/>
      <c r="MMZ106" s="197"/>
      <c r="MNA106" s="197"/>
      <c r="MNB106" s="197"/>
      <c r="MNC106" s="197"/>
      <c r="MND106" s="197"/>
      <c r="MNE106" s="197"/>
      <c r="MNF106" s="197"/>
      <c r="MNG106" s="197"/>
      <c r="MNH106" s="197"/>
      <c r="MNI106" s="197"/>
      <c r="MNJ106" s="197"/>
      <c r="MNK106" s="197"/>
      <c r="MNL106" s="197"/>
      <c r="MNM106" s="197"/>
      <c r="MNN106" s="197"/>
      <c r="MNO106" s="197"/>
      <c r="MNP106" s="197"/>
      <c r="MNQ106" s="197"/>
      <c r="MNR106" s="197"/>
      <c r="MNS106" s="197"/>
      <c r="MNT106" s="197"/>
      <c r="MNU106" s="197"/>
      <c r="MNV106" s="197"/>
      <c r="MNW106" s="197"/>
      <c r="MNX106" s="197"/>
      <c r="MNY106" s="197"/>
      <c r="MNZ106" s="197"/>
      <c r="MOA106" s="197"/>
      <c r="MOB106" s="197"/>
      <c r="MOC106" s="197"/>
      <c r="MOD106" s="197"/>
      <c r="MOE106" s="197"/>
      <c r="MOF106" s="197"/>
      <c r="MOG106" s="197"/>
      <c r="MOH106" s="197"/>
      <c r="MOI106" s="197"/>
      <c r="MOJ106" s="197"/>
      <c r="MOK106" s="197"/>
      <c r="MOL106" s="197"/>
      <c r="MOM106" s="197"/>
      <c r="MON106" s="197"/>
      <c r="MOO106" s="197"/>
      <c r="MOP106" s="197"/>
      <c r="MOQ106" s="197"/>
      <c r="MOR106" s="197"/>
      <c r="MOS106" s="197"/>
      <c r="MOT106" s="197"/>
      <c r="MOU106" s="197"/>
      <c r="MOV106" s="197"/>
      <c r="MOW106" s="197"/>
      <c r="MOX106" s="197"/>
      <c r="MOY106" s="197"/>
      <c r="MOZ106" s="197"/>
      <c r="MPA106" s="197"/>
      <c r="MPB106" s="197"/>
      <c r="MPC106" s="197"/>
      <c r="MPD106" s="197"/>
      <c r="MPE106" s="197"/>
      <c r="MPF106" s="197"/>
      <c r="MPG106" s="197"/>
      <c r="MPH106" s="197"/>
      <c r="MPI106" s="197"/>
      <c r="MPJ106" s="197"/>
      <c r="MPK106" s="197"/>
      <c r="MPL106" s="197"/>
      <c r="MPM106" s="197"/>
      <c r="MPN106" s="197"/>
      <c r="MPO106" s="197"/>
      <c r="MPP106" s="197"/>
      <c r="MPQ106" s="197"/>
      <c r="MPR106" s="197"/>
      <c r="MPS106" s="197"/>
      <c r="MPT106" s="197"/>
      <c r="MPU106" s="197"/>
      <c r="MPV106" s="197"/>
      <c r="MPW106" s="197"/>
      <c r="MPX106" s="197"/>
      <c r="MPY106" s="197"/>
      <c r="MPZ106" s="197"/>
      <c r="MQA106" s="197"/>
      <c r="MQB106" s="197"/>
      <c r="MQC106" s="197"/>
      <c r="MQD106" s="197"/>
      <c r="MQE106" s="197"/>
      <c r="MQF106" s="197"/>
      <c r="MQG106" s="197"/>
      <c r="MQH106" s="197"/>
      <c r="MQI106" s="197"/>
      <c r="MQJ106" s="197"/>
      <c r="MQK106" s="197"/>
      <c r="MQL106" s="197"/>
      <c r="MQM106" s="197"/>
      <c r="MQN106" s="197"/>
      <c r="MQO106" s="197"/>
      <c r="MQP106" s="197"/>
      <c r="MQQ106" s="197"/>
      <c r="MQR106" s="197"/>
      <c r="MQS106" s="197"/>
      <c r="MQT106" s="197"/>
      <c r="MQU106" s="197"/>
      <c r="MQV106" s="197"/>
      <c r="MQW106" s="197"/>
      <c r="MQX106" s="197"/>
      <c r="MQY106" s="197"/>
      <c r="MQZ106" s="197"/>
      <c r="MRA106" s="197"/>
      <c r="MRB106" s="197"/>
      <c r="MRC106" s="197"/>
      <c r="MRD106" s="197"/>
      <c r="MRE106" s="197"/>
      <c r="MRF106" s="197"/>
      <c r="MRG106" s="197"/>
      <c r="MRH106" s="197"/>
      <c r="MRI106" s="197"/>
      <c r="MRJ106" s="197"/>
      <c r="MRK106" s="197"/>
      <c r="MRL106" s="197"/>
      <c r="MRM106" s="197"/>
      <c r="MRN106" s="197"/>
      <c r="MRO106" s="197"/>
      <c r="MRP106" s="197"/>
      <c r="MRQ106" s="197"/>
      <c r="MRR106" s="197"/>
      <c r="MRS106" s="197"/>
      <c r="MRT106" s="197"/>
      <c r="MRU106" s="197"/>
      <c r="MRV106" s="197"/>
      <c r="MRW106" s="197"/>
      <c r="MRX106" s="197"/>
      <c r="MRY106" s="197"/>
      <c r="MRZ106" s="197"/>
      <c r="MSA106" s="197"/>
      <c r="MSB106" s="197"/>
      <c r="MSC106" s="197"/>
      <c r="MSD106" s="197"/>
      <c r="MSE106" s="197"/>
      <c r="MSF106" s="197"/>
      <c r="MSG106" s="197"/>
      <c r="MSH106" s="197"/>
      <c r="MSI106" s="197"/>
      <c r="MSJ106" s="197"/>
      <c r="MSK106" s="197"/>
      <c r="MSL106" s="197"/>
      <c r="MSM106" s="197"/>
      <c r="MSN106" s="197"/>
      <c r="MSO106" s="197"/>
      <c r="MSP106" s="197"/>
      <c r="MSQ106" s="197"/>
      <c r="MSR106" s="197"/>
      <c r="MSS106" s="197"/>
      <c r="MST106" s="197"/>
      <c r="MSU106" s="197"/>
      <c r="MSV106" s="197"/>
      <c r="MSW106" s="197"/>
      <c r="MSX106" s="197"/>
      <c r="MSY106" s="197"/>
      <c r="MSZ106" s="197"/>
      <c r="MTA106" s="197"/>
      <c r="MTB106" s="197"/>
      <c r="MTC106" s="197"/>
      <c r="MTD106" s="197"/>
      <c r="MTE106" s="197"/>
      <c r="MTF106" s="197"/>
      <c r="MTG106" s="197"/>
      <c r="MTH106" s="197"/>
      <c r="MTI106" s="197"/>
      <c r="MTJ106" s="197"/>
      <c r="MTK106" s="197"/>
      <c r="MTL106" s="197"/>
      <c r="MTM106" s="197"/>
      <c r="MTN106" s="197"/>
      <c r="MTO106" s="197"/>
      <c r="MTP106" s="197"/>
      <c r="MTQ106" s="197"/>
      <c r="MTR106" s="197"/>
      <c r="MTS106" s="197"/>
      <c r="MTT106" s="197"/>
      <c r="MTU106" s="197"/>
      <c r="MTV106" s="197"/>
      <c r="MTW106" s="197"/>
      <c r="MTX106" s="197"/>
      <c r="MTY106" s="197"/>
      <c r="MTZ106" s="197"/>
      <c r="MUA106" s="197"/>
      <c r="MUB106" s="197"/>
      <c r="MUC106" s="197"/>
      <c r="MUD106" s="197"/>
      <c r="MUE106" s="197"/>
      <c r="MUF106" s="197"/>
      <c r="MUG106" s="197"/>
      <c r="MUH106" s="197"/>
      <c r="MUI106" s="197"/>
      <c r="MUJ106" s="197"/>
      <c r="MUK106" s="197"/>
      <c r="MUL106" s="197"/>
      <c r="MUM106" s="197"/>
      <c r="MUN106" s="197"/>
      <c r="MUO106" s="197"/>
      <c r="MUP106" s="197"/>
      <c r="MUQ106" s="197"/>
      <c r="MUR106" s="197"/>
      <c r="MUS106" s="197"/>
      <c r="MUT106" s="197"/>
      <c r="MUU106" s="197"/>
      <c r="MUV106" s="197"/>
      <c r="MUW106" s="197"/>
      <c r="MUX106" s="197"/>
      <c r="MUY106" s="197"/>
      <c r="MUZ106" s="197"/>
      <c r="MVA106" s="197"/>
      <c r="MVB106" s="197"/>
      <c r="MVC106" s="197"/>
      <c r="MVD106" s="197"/>
      <c r="MVE106" s="197"/>
      <c r="MVF106" s="197"/>
      <c r="MVG106" s="197"/>
      <c r="MVH106" s="197"/>
      <c r="MVI106" s="197"/>
      <c r="MVJ106" s="197"/>
      <c r="MVK106" s="197"/>
      <c r="MVL106" s="197"/>
      <c r="MVM106" s="197"/>
      <c r="MVN106" s="197"/>
      <c r="MVO106" s="197"/>
      <c r="MVP106" s="197"/>
      <c r="MVQ106" s="197"/>
      <c r="MVR106" s="197"/>
      <c r="MVS106" s="197"/>
      <c r="MVT106" s="197"/>
      <c r="MVU106" s="197"/>
      <c r="MVV106" s="197"/>
      <c r="MVW106" s="197"/>
      <c r="MVX106" s="197"/>
      <c r="MVY106" s="197"/>
      <c r="MVZ106" s="197"/>
      <c r="MWA106" s="197"/>
      <c r="MWB106" s="197"/>
      <c r="MWC106" s="197"/>
      <c r="MWD106" s="197"/>
      <c r="MWE106" s="197"/>
      <c r="MWF106" s="197"/>
      <c r="MWG106" s="197"/>
      <c r="MWH106" s="197"/>
      <c r="MWI106" s="197"/>
      <c r="MWJ106" s="197"/>
      <c r="MWK106" s="197"/>
      <c r="MWL106" s="197"/>
      <c r="MWM106" s="197"/>
      <c r="MWN106" s="197"/>
      <c r="MWO106" s="197"/>
      <c r="MWP106" s="197"/>
      <c r="MWQ106" s="197"/>
      <c r="MWR106" s="197"/>
      <c r="MWS106" s="197"/>
      <c r="MWT106" s="197"/>
      <c r="MWU106" s="197"/>
      <c r="MWV106" s="197"/>
      <c r="MWW106" s="197"/>
      <c r="MWX106" s="197"/>
      <c r="MWY106" s="197"/>
      <c r="MWZ106" s="197"/>
      <c r="MXA106" s="197"/>
      <c r="MXB106" s="197"/>
      <c r="MXC106" s="197"/>
      <c r="MXD106" s="197"/>
      <c r="MXE106" s="197"/>
      <c r="MXF106" s="197"/>
      <c r="MXG106" s="197"/>
      <c r="MXH106" s="197"/>
      <c r="MXI106" s="197"/>
      <c r="MXJ106" s="197"/>
      <c r="MXK106" s="197"/>
      <c r="MXL106" s="197"/>
      <c r="MXM106" s="197"/>
      <c r="MXN106" s="197"/>
      <c r="MXO106" s="197"/>
      <c r="MXP106" s="197"/>
      <c r="MXQ106" s="197"/>
      <c r="MXR106" s="197"/>
      <c r="MXS106" s="197"/>
      <c r="MXT106" s="197"/>
      <c r="MXU106" s="197"/>
      <c r="MXV106" s="197"/>
      <c r="MXW106" s="197"/>
      <c r="MXX106" s="197"/>
      <c r="MXY106" s="197"/>
      <c r="MXZ106" s="197"/>
      <c r="MYA106" s="197"/>
      <c r="MYB106" s="197"/>
      <c r="MYC106" s="197"/>
      <c r="MYD106" s="197"/>
      <c r="MYE106" s="197"/>
      <c r="MYF106" s="197"/>
      <c r="MYG106" s="197"/>
      <c r="MYH106" s="197"/>
      <c r="MYI106" s="197"/>
      <c r="MYJ106" s="197"/>
      <c r="MYK106" s="197"/>
      <c r="MYL106" s="197"/>
      <c r="MYM106" s="197"/>
      <c r="MYN106" s="197"/>
      <c r="MYO106" s="197"/>
      <c r="MYP106" s="197"/>
      <c r="MYQ106" s="197"/>
      <c r="MYR106" s="197"/>
      <c r="MYS106" s="197"/>
      <c r="MYT106" s="197"/>
      <c r="MYU106" s="197"/>
      <c r="MYV106" s="197"/>
      <c r="MYW106" s="197"/>
      <c r="MYX106" s="197"/>
      <c r="MYY106" s="197"/>
      <c r="MYZ106" s="197"/>
      <c r="MZA106" s="197"/>
      <c r="MZB106" s="197"/>
      <c r="MZC106" s="197"/>
      <c r="MZD106" s="197"/>
      <c r="MZE106" s="197"/>
      <c r="MZF106" s="197"/>
      <c r="MZG106" s="197"/>
      <c r="MZH106" s="197"/>
      <c r="MZI106" s="197"/>
      <c r="MZJ106" s="197"/>
      <c r="MZK106" s="197"/>
      <c r="MZL106" s="197"/>
      <c r="MZM106" s="197"/>
      <c r="MZN106" s="197"/>
      <c r="MZO106" s="197"/>
      <c r="MZP106" s="197"/>
      <c r="MZQ106" s="197"/>
      <c r="MZR106" s="197"/>
      <c r="MZS106" s="197"/>
      <c r="MZT106" s="197"/>
      <c r="MZU106" s="197"/>
      <c r="MZV106" s="197"/>
      <c r="MZW106" s="197"/>
      <c r="MZX106" s="197"/>
      <c r="MZY106" s="197"/>
      <c r="MZZ106" s="197"/>
      <c r="NAA106" s="197"/>
      <c r="NAB106" s="197"/>
      <c r="NAC106" s="197"/>
      <c r="NAD106" s="197"/>
      <c r="NAE106" s="197"/>
      <c r="NAF106" s="197"/>
      <c r="NAG106" s="197"/>
      <c r="NAH106" s="197"/>
      <c r="NAI106" s="197"/>
      <c r="NAJ106" s="197"/>
      <c r="NAK106" s="197"/>
      <c r="NAL106" s="197"/>
      <c r="NAM106" s="197"/>
      <c r="NAN106" s="197"/>
      <c r="NAO106" s="197"/>
      <c r="NAP106" s="197"/>
      <c r="NAQ106" s="197"/>
      <c r="NAR106" s="197"/>
      <c r="NAS106" s="197"/>
      <c r="NAT106" s="197"/>
      <c r="NAU106" s="197"/>
      <c r="NAV106" s="197"/>
      <c r="NAW106" s="197"/>
      <c r="NAX106" s="197"/>
      <c r="NAY106" s="197"/>
      <c r="NAZ106" s="197"/>
      <c r="NBA106" s="197"/>
      <c r="NBB106" s="197"/>
      <c r="NBC106" s="197"/>
      <c r="NBD106" s="197"/>
      <c r="NBE106" s="197"/>
      <c r="NBF106" s="197"/>
      <c r="NBG106" s="197"/>
      <c r="NBH106" s="197"/>
      <c r="NBI106" s="197"/>
      <c r="NBJ106" s="197"/>
      <c r="NBK106" s="197"/>
      <c r="NBL106" s="197"/>
      <c r="NBM106" s="197"/>
      <c r="NBN106" s="197"/>
      <c r="NBO106" s="197"/>
      <c r="NBP106" s="197"/>
      <c r="NBQ106" s="197"/>
      <c r="NBR106" s="197"/>
      <c r="NBS106" s="197"/>
      <c r="NBT106" s="197"/>
      <c r="NBU106" s="197"/>
      <c r="NBV106" s="197"/>
      <c r="NBW106" s="197"/>
      <c r="NBX106" s="197"/>
      <c r="NBY106" s="197"/>
      <c r="NBZ106" s="197"/>
      <c r="NCA106" s="197"/>
      <c r="NCB106" s="197"/>
      <c r="NCC106" s="197"/>
      <c r="NCD106" s="197"/>
      <c r="NCE106" s="197"/>
      <c r="NCF106" s="197"/>
      <c r="NCG106" s="197"/>
      <c r="NCH106" s="197"/>
      <c r="NCI106" s="197"/>
      <c r="NCJ106" s="197"/>
      <c r="NCK106" s="197"/>
      <c r="NCL106" s="197"/>
      <c r="NCM106" s="197"/>
      <c r="NCN106" s="197"/>
      <c r="NCO106" s="197"/>
      <c r="NCP106" s="197"/>
      <c r="NCQ106" s="197"/>
      <c r="NCR106" s="197"/>
      <c r="NCS106" s="197"/>
      <c r="NCT106" s="197"/>
      <c r="NCU106" s="197"/>
      <c r="NCV106" s="197"/>
      <c r="NCW106" s="197"/>
      <c r="NCX106" s="197"/>
      <c r="NCY106" s="197"/>
      <c r="NCZ106" s="197"/>
      <c r="NDA106" s="197"/>
      <c r="NDB106" s="197"/>
      <c r="NDC106" s="197"/>
      <c r="NDD106" s="197"/>
      <c r="NDE106" s="197"/>
      <c r="NDF106" s="197"/>
      <c r="NDG106" s="197"/>
      <c r="NDH106" s="197"/>
      <c r="NDI106" s="197"/>
      <c r="NDJ106" s="197"/>
      <c r="NDK106" s="197"/>
      <c r="NDL106" s="197"/>
      <c r="NDM106" s="197"/>
      <c r="NDN106" s="197"/>
      <c r="NDO106" s="197"/>
      <c r="NDP106" s="197"/>
      <c r="NDQ106" s="197"/>
      <c r="NDR106" s="197"/>
      <c r="NDS106" s="197"/>
      <c r="NDT106" s="197"/>
      <c r="NDU106" s="197"/>
      <c r="NDV106" s="197"/>
      <c r="NDW106" s="197"/>
      <c r="NDX106" s="197"/>
      <c r="NDY106" s="197"/>
      <c r="NDZ106" s="197"/>
      <c r="NEA106" s="197"/>
      <c r="NEB106" s="197"/>
      <c r="NEC106" s="197"/>
      <c r="NED106" s="197"/>
      <c r="NEE106" s="197"/>
      <c r="NEF106" s="197"/>
      <c r="NEG106" s="197"/>
      <c r="NEH106" s="197"/>
      <c r="NEI106" s="197"/>
      <c r="NEJ106" s="197"/>
      <c r="NEK106" s="197"/>
      <c r="NEL106" s="197"/>
      <c r="NEM106" s="197"/>
      <c r="NEN106" s="197"/>
      <c r="NEO106" s="197"/>
      <c r="NEP106" s="197"/>
      <c r="NEQ106" s="197"/>
      <c r="NER106" s="197"/>
      <c r="NES106" s="197"/>
      <c r="NET106" s="197"/>
      <c r="NEU106" s="197"/>
      <c r="NEV106" s="197"/>
      <c r="NEW106" s="197"/>
      <c r="NEX106" s="197"/>
      <c r="NEY106" s="197"/>
      <c r="NEZ106" s="197"/>
      <c r="NFA106" s="197"/>
      <c r="NFB106" s="197"/>
      <c r="NFC106" s="197"/>
      <c r="NFD106" s="197"/>
      <c r="NFE106" s="197"/>
      <c r="NFF106" s="197"/>
      <c r="NFG106" s="197"/>
      <c r="NFH106" s="197"/>
      <c r="NFI106" s="197"/>
      <c r="NFJ106" s="197"/>
      <c r="NFK106" s="197"/>
      <c r="NFL106" s="197"/>
      <c r="NFM106" s="197"/>
      <c r="NFN106" s="197"/>
      <c r="NFO106" s="197"/>
      <c r="NFP106" s="197"/>
      <c r="NFQ106" s="197"/>
      <c r="NFR106" s="197"/>
      <c r="NFS106" s="197"/>
      <c r="NFT106" s="197"/>
      <c r="NFU106" s="197"/>
      <c r="NFV106" s="197"/>
      <c r="NFW106" s="197"/>
      <c r="NFX106" s="197"/>
      <c r="NFY106" s="197"/>
      <c r="NFZ106" s="197"/>
      <c r="NGA106" s="197"/>
      <c r="NGB106" s="197"/>
      <c r="NGC106" s="197"/>
      <c r="NGD106" s="197"/>
      <c r="NGE106" s="197"/>
      <c r="NGF106" s="197"/>
      <c r="NGG106" s="197"/>
      <c r="NGH106" s="197"/>
      <c r="NGI106" s="197"/>
      <c r="NGJ106" s="197"/>
      <c r="NGK106" s="197"/>
      <c r="NGL106" s="197"/>
      <c r="NGM106" s="197"/>
      <c r="NGN106" s="197"/>
      <c r="NGO106" s="197"/>
      <c r="NGP106" s="197"/>
      <c r="NGQ106" s="197"/>
      <c r="NGR106" s="197"/>
      <c r="NGS106" s="197"/>
      <c r="NGT106" s="197"/>
      <c r="NGU106" s="197"/>
      <c r="NGV106" s="197"/>
      <c r="NGW106" s="197"/>
      <c r="NGX106" s="197"/>
      <c r="NGY106" s="197"/>
      <c r="NGZ106" s="197"/>
      <c r="NHA106" s="197"/>
      <c r="NHB106" s="197"/>
      <c r="NHC106" s="197"/>
      <c r="NHD106" s="197"/>
      <c r="NHE106" s="197"/>
      <c r="NHF106" s="197"/>
      <c r="NHG106" s="197"/>
      <c r="NHH106" s="197"/>
      <c r="NHI106" s="197"/>
      <c r="NHJ106" s="197"/>
      <c r="NHK106" s="197"/>
      <c r="NHL106" s="197"/>
      <c r="NHM106" s="197"/>
      <c r="NHN106" s="197"/>
      <c r="NHO106" s="197"/>
      <c r="NHP106" s="197"/>
      <c r="NHQ106" s="197"/>
      <c r="NHR106" s="197"/>
      <c r="NHS106" s="197"/>
      <c r="NHT106" s="197"/>
      <c r="NHU106" s="197"/>
      <c r="NHV106" s="197"/>
      <c r="NHW106" s="197"/>
      <c r="NHX106" s="197"/>
      <c r="NHY106" s="197"/>
      <c r="NHZ106" s="197"/>
      <c r="NIA106" s="197"/>
      <c r="NIB106" s="197"/>
      <c r="NIC106" s="197"/>
      <c r="NID106" s="197"/>
      <c r="NIE106" s="197"/>
      <c r="NIF106" s="197"/>
      <c r="NIG106" s="197"/>
      <c r="NIH106" s="197"/>
      <c r="NII106" s="197"/>
      <c r="NIJ106" s="197"/>
      <c r="NIK106" s="197"/>
      <c r="NIL106" s="197"/>
      <c r="NIM106" s="197"/>
      <c r="NIN106" s="197"/>
      <c r="NIO106" s="197"/>
      <c r="NIP106" s="197"/>
      <c r="NIQ106" s="197"/>
      <c r="NIR106" s="197"/>
      <c r="NIS106" s="197"/>
      <c r="NIT106" s="197"/>
      <c r="NIU106" s="197"/>
      <c r="NIV106" s="197"/>
      <c r="NIW106" s="197"/>
      <c r="NIX106" s="197"/>
      <c r="NIY106" s="197"/>
      <c r="NIZ106" s="197"/>
      <c r="NJA106" s="197"/>
      <c r="NJB106" s="197"/>
      <c r="NJC106" s="197"/>
      <c r="NJD106" s="197"/>
      <c r="NJE106" s="197"/>
      <c r="NJF106" s="197"/>
      <c r="NJG106" s="197"/>
      <c r="NJH106" s="197"/>
      <c r="NJI106" s="197"/>
      <c r="NJJ106" s="197"/>
      <c r="NJK106" s="197"/>
      <c r="NJL106" s="197"/>
      <c r="NJM106" s="197"/>
      <c r="NJN106" s="197"/>
      <c r="NJO106" s="197"/>
      <c r="NJP106" s="197"/>
      <c r="NJQ106" s="197"/>
      <c r="NJR106" s="197"/>
      <c r="NJS106" s="197"/>
      <c r="NJT106" s="197"/>
      <c r="NJU106" s="197"/>
      <c r="NJV106" s="197"/>
      <c r="NJW106" s="197"/>
      <c r="NJX106" s="197"/>
      <c r="NJY106" s="197"/>
      <c r="NJZ106" s="197"/>
      <c r="NKA106" s="197"/>
      <c r="NKB106" s="197"/>
      <c r="NKC106" s="197"/>
      <c r="NKD106" s="197"/>
      <c r="NKE106" s="197"/>
      <c r="NKF106" s="197"/>
      <c r="NKG106" s="197"/>
      <c r="NKH106" s="197"/>
      <c r="NKI106" s="197"/>
      <c r="NKJ106" s="197"/>
      <c r="NKK106" s="197"/>
      <c r="NKL106" s="197"/>
      <c r="NKM106" s="197"/>
      <c r="NKN106" s="197"/>
      <c r="NKO106" s="197"/>
      <c r="NKP106" s="197"/>
      <c r="NKQ106" s="197"/>
      <c r="NKR106" s="197"/>
      <c r="NKS106" s="197"/>
      <c r="NKT106" s="197"/>
      <c r="NKU106" s="197"/>
      <c r="NKV106" s="197"/>
      <c r="NKW106" s="197"/>
      <c r="NKX106" s="197"/>
      <c r="NKY106" s="197"/>
      <c r="NKZ106" s="197"/>
      <c r="NLA106" s="197"/>
      <c r="NLB106" s="197"/>
      <c r="NLC106" s="197"/>
      <c r="NLD106" s="197"/>
      <c r="NLE106" s="197"/>
      <c r="NLF106" s="197"/>
      <c r="NLG106" s="197"/>
      <c r="NLH106" s="197"/>
      <c r="NLI106" s="197"/>
      <c r="NLJ106" s="197"/>
      <c r="NLK106" s="197"/>
      <c r="NLL106" s="197"/>
      <c r="NLM106" s="197"/>
      <c r="NLN106" s="197"/>
      <c r="NLO106" s="197"/>
      <c r="NLP106" s="197"/>
      <c r="NLQ106" s="197"/>
      <c r="NLR106" s="197"/>
      <c r="NLS106" s="197"/>
      <c r="NLT106" s="197"/>
      <c r="NLU106" s="197"/>
      <c r="NLV106" s="197"/>
      <c r="NLW106" s="197"/>
      <c r="NLX106" s="197"/>
      <c r="NLY106" s="197"/>
      <c r="NLZ106" s="197"/>
      <c r="NMA106" s="197"/>
      <c r="NMB106" s="197"/>
      <c r="NMC106" s="197"/>
      <c r="NMD106" s="197"/>
      <c r="NME106" s="197"/>
      <c r="NMF106" s="197"/>
      <c r="NMG106" s="197"/>
      <c r="NMH106" s="197"/>
      <c r="NMI106" s="197"/>
      <c r="NMJ106" s="197"/>
      <c r="NMK106" s="197"/>
      <c r="NML106" s="197"/>
      <c r="NMM106" s="197"/>
      <c r="NMN106" s="197"/>
      <c r="NMO106" s="197"/>
      <c r="NMP106" s="197"/>
      <c r="NMQ106" s="197"/>
      <c r="NMR106" s="197"/>
      <c r="NMS106" s="197"/>
      <c r="NMT106" s="197"/>
      <c r="NMU106" s="197"/>
      <c r="NMV106" s="197"/>
      <c r="NMW106" s="197"/>
      <c r="NMX106" s="197"/>
      <c r="NMY106" s="197"/>
      <c r="NMZ106" s="197"/>
      <c r="NNA106" s="197"/>
      <c r="NNB106" s="197"/>
      <c r="NNC106" s="197"/>
      <c r="NND106" s="197"/>
      <c r="NNE106" s="197"/>
      <c r="NNF106" s="197"/>
      <c r="NNG106" s="197"/>
      <c r="NNH106" s="197"/>
      <c r="NNI106" s="197"/>
      <c r="NNJ106" s="197"/>
      <c r="NNK106" s="197"/>
      <c r="NNL106" s="197"/>
      <c r="NNM106" s="197"/>
      <c r="NNN106" s="197"/>
      <c r="NNO106" s="197"/>
      <c r="NNP106" s="197"/>
      <c r="NNQ106" s="197"/>
      <c r="NNR106" s="197"/>
      <c r="NNS106" s="197"/>
      <c r="NNT106" s="197"/>
      <c r="NNU106" s="197"/>
      <c r="NNV106" s="197"/>
      <c r="NNW106" s="197"/>
      <c r="NNX106" s="197"/>
      <c r="NNY106" s="197"/>
      <c r="NNZ106" s="197"/>
      <c r="NOA106" s="197"/>
      <c r="NOB106" s="197"/>
      <c r="NOC106" s="197"/>
      <c r="NOD106" s="197"/>
      <c r="NOE106" s="197"/>
      <c r="NOF106" s="197"/>
      <c r="NOG106" s="197"/>
      <c r="NOH106" s="197"/>
      <c r="NOI106" s="197"/>
      <c r="NOJ106" s="197"/>
      <c r="NOK106" s="197"/>
      <c r="NOL106" s="197"/>
      <c r="NOM106" s="197"/>
      <c r="NON106" s="197"/>
      <c r="NOO106" s="197"/>
      <c r="NOP106" s="197"/>
      <c r="NOQ106" s="197"/>
      <c r="NOR106" s="197"/>
      <c r="NOS106" s="197"/>
      <c r="NOT106" s="197"/>
      <c r="NOU106" s="197"/>
      <c r="NOV106" s="197"/>
      <c r="NOW106" s="197"/>
      <c r="NOX106" s="197"/>
      <c r="NOY106" s="197"/>
      <c r="NOZ106" s="197"/>
      <c r="NPA106" s="197"/>
      <c r="NPB106" s="197"/>
      <c r="NPC106" s="197"/>
      <c r="NPD106" s="197"/>
      <c r="NPE106" s="197"/>
      <c r="NPF106" s="197"/>
      <c r="NPG106" s="197"/>
      <c r="NPH106" s="197"/>
      <c r="NPI106" s="197"/>
      <c r="NPJ106" s="197"/>
      <c r="NPK106" s="197"/>
      <c r="NPL106" s="197"/>
      <c r="NPM106" s="197"/>
      <c r="NPN106" s="197"/>
      <c r="NPO106" s="197"/>
      <c r="NPP106" s="197"/>
      <c r="NPQ106" s="197"/>
      <c r="NPR106" s="197"/>
      <c r="NPS106" s="197"/>
      <c r="NPT106" s="197"/>
      <c r="NPU106" s="197"/>
      <c r="NPV106" s="197"/>
      <c r="NPW106" s="197"/>
      <c r="NPX106" s="197"/>
      <c r="NPY106" s="197"/>
      <c r="NPZ106" s="197"/>
      <c r="NQA106" s="197"/>
      <c r="NQB106" s="197"/>
      <c r="NQC106" s="197"/>
      <c r="NQD106" s="197"/>
      <c r="NQE106" s="197"/>
      <c r="NQF106" s="197"/>
      <c r="NQG106" s="197"/>
      <c r="NQH106" s="197"/>
      <c r="NQI106" s="197"/>
      <c r="NQJ106" s="197"/>
      <c r="NQK106" s="197"/>
      <c r="NQL106" s="197"/>
      <c r="NQM106" s="197"/>
      <c r="NQN106" s="197"/>
      <c r="NQO106" s="197"/>
      <c r="NQP106" s="197"/>
      <c r="NQQ106" s="197"/>
      <c r="NQR106" s="197"/>
      <c r="NQS106" s="197"/>
      <c r="NQT106" s="197"/>
      <c r="NQU106" s="197"/>
      <c r="NQV106" s="197"/>
      <c r="NQW106" s="197"/>
      <c r="NQX106" s="197"/>
      <c r="NQY106" s="197"/>
      <c r="NQZ106" s="197"/>
      <c r="NRA106" s="197"/>
      <c r="NRB106" s="197"/>
      <c r="NRC106" s="197"/>
      <c r="NRD106" s="197"/>
      <c r="NRE106" s="197"/>
      <c r="NRF106" s="197"/>
      <c r="NRG106" s="197"/>
      <c r="NRH106" s="197"/>
      <c r="NRI106" s="197"/>
      <c r="NRJ106" s="197"/>
      <c r="NRK106" s="197"/>
      <c r="NRL106" s="197"/>
      <c r="NRM106" s="197"/>
      <c r="NRN106" s="197"/>
      <c r="NRO106" s="197"/>
      <c r="NRP106" s="197"/>
      <c r="NRQ106" s="197"/>
      <c r="NRR106" s="197"/>
      <c r="NRS106" s="197"/>
      <c r="NRT106" s="197"/>
      <c r="NRU106" s="197"/>
      <c r="NRV106" s="197"/>
      <c r="NRW106" s="197"/>
      <c r="NRX106" s="197"/>
      <c r="NRY106" s="197"/>
      <c r="NRZ106" s="197"/>
      <c r="NSA106" s="197"/>
      <c r="NSB106" s="197"/>
      <c r="NSC106" s="197"/>
      <c r="NSD106" s="197"/>
      <c r="NSE106" s="197"/>
      <c r="NSF106" s="197"/>
      <c r="NSG106" s="197"/>
      <c r="NSH106" s="197"/>
      <c r="NSI106" s="197"/>
      <c r="NSJ106" s="197"/>
      <c r="NSK106" s="197"/>
      <c r="NSL106" s="197"/>
      <c r="NSM106" s="197"/>
      <c r="NSN106" s="197"/>
      <c r="NSO106" s="197"/>
      <c r="NSP106" s="197"/>
      <c r="NSQ106" s="197"/>
      <c r="NSR106" s="197"/>
      <c r="NSS106" s="197"/>
      <c r="NST106" s="197"/>
      <c r="NSU106" s="197"/>
      <c r="NSV106" s="197"/>
      <c r="NSW106" s="197"/>
      <c r="NSX106" s="197"/>
      <c r="NSY106" s="197"/>
      <c r="NSZ106" s="197"/>
      <c r="NTA106" s="197"/>
      <c r="NTB106" s="197"/>
      <c r="NTC106" s="197"/>
      <c r="NTD106" s="197"/>
      <c r="NTE106" s="197"/>
      <c r="NTF106" s="197"/>
      <c r="NTG106" s="197"/>
      <c r="NTH106" s="197"/>
      <c r="NTI106" s="197"/>
      <c r="NTJ106" s="197"/>
      <c r="NTK106" s="197"/>
      <c r="NTL106" s="197"/>
      <c r="NTM106" s="197"/>
      <c r="NTN106" s="197"/>
      <c r="NTO106" s="197"/>
      <c r="NTP106" s="197"/>
      <c r="NTQ106" s="197"/>
      <c r="NTR106" s="197"/>
      <c r="NTS106" s="197"/>
      <c r="NTT106" s="197"/>
      <c r="NTU106" s="197"/>
      <c r="NTV106" s="197"/>
      <c r="NTW106" s="197"/>
      <c r="NTX106" s="197"/>
      <c r="NTY106" s="197"/>
      <c r="NTZ106" s="197"/>
      <c r="NUA106" s="197"/>
      <c r="NUB106" s="197"/>
      <c r="NUC106" s="197"/>
      <c r="NUD106" s="197"/>
      <c r="NUE106" s="197"/>
      <c r="NUF106" s="197"/>
      <c r="NUG106" s="197"/>
      <c r="NUH106" s="197"/>
      <c r="NUI106" s="197"/>
      <c r="NUJ106" s="197"/>
      <c r="NUK106" s="197"/>
      <c r="NUL106" s="197"/>
      <c r="NUM106" s="197"/>
      <c r="NUN106" s="197"/>
      <c r="NUO106" s="197"/>
      <c r="NUP106" s="197"/>
      <c r="NUQ106" s="197"/>
      <c r="NUR106" s="197"/>
      <c r="NUS106" s="197"/>
      <c r="NUT106" s="197"/>
      <c r="NUU106" s="197"/>
      <c r="NUV106" s="197"/>
      <c r="NUW106" s="197"/>
      <c r="NUX106" s="197"/>
      <c r="NUY106" s="197"/>
      <c r="NUZ106" s="197"/>
      <c r="NVA106" s="197"/>
      <c r="NVB106" s="197"/>
      <c r="NVC106" s="197"/>
      <c r="NVD106" s="197"/>
      <c r="NVE106" s="197"/>
      <c r="NVF106" s="197"/>
      <c r="NVG106" s="197"/>
      <c r="NVH106" s="197"/>
      <c r="NVI106" s="197"/>
      <c r="NVJ106" s="197"/>
      <c r="NVK106" s="197"/>
      <c r="NVL106" s="197"/>
      <c r="NVM106" s="197"/>
      <c r="NVN106" s="197"/>
      <c r="NVO106" s="197"/>
      <c r="NVP106" s="197"/>
      <c r="NVQ106" s="197"/>
      <c r="NVR106" s="197"/>
      <c r="NVS106" s="197"/>
      <c r="NVT106" s="197"/>
      <c r="NVU106" s="197"/>
      <c r="NVV106" s="197"/>
      <c r="NVW106" s="197"/>
      <c r="NVX106" s="197"/>
      <c r="NVY106" s="197"/>
      <c r="NVZ106" s="197"/>
      <c r="NWA106" s="197"/>
      <c r="NWB106" s="197"/>
      <c r="NWC106" s="197"/>
      <c r="NWD106" s="197"/>
      <c r="NWE106" s="197"/>
      <c r="NWF106" s="197"/>
      <c r="NWG106" s="197"/>
      <c r="NWH106" s="197"/>
      <c r="NWI106" s="197"/>
      <c r="NWJ106" s="197"/>
      <c r="NWK106" s="197"/>
      <c r="NWL106" s="197"/>
      <c r="NWM106" s="197"/>
      <c r="NWN106" s="197"/>
      <c r="NWO106" s="197"/>
      <c r="NWP106" s="197"/>
      <c r="NWQ106" s="197"/>
      <c r="NWR106" s="197"/>
      <c r="NWS106" s="197"/>
      <c r="NWT106" s="197"/>
      <c r="NWU106" s="197"/>
      <c r="NWV106" s="197"/>
      <c r="NWW106" s="197"/>
      <c r="NWX106" s="197"/>
      <c r="NWY106" s="197"/>
      <c r="NWZ106" s="197"/>
      <c r="NXA106" s="197"/>
      <c r="NXB106" s="197"/>
      <c r="NXC106" s="197"/>
      <c r="NXD106" s="197"/>
      <c r="NXE106" s="197"/>
      <c r="NXF106" s="197"/>
      <c r="NXG106" s="197"/>
      <c r="NXH106" s="197"/>
      <c r="NXI106" s="197"/>
      <c r="NXJ106" s="197"/>
      <c r="NXK106" s="197"/>
      <c r="NXL106" s="197"/>
      <c r="NXM106" s="197"/>
      <c r="NXN106" s="197"/>
      <c r="NXO106" s="197"/>
      <c r="NXP106" s="197"/>
      <c r="NXQ106" s="197"/>
      <c r="NXR106" s="197"/>
      <c r="NXS106" s="197"/>
      <c r="NXT106" s="197"/>
      <c r="NXU106" s="197"/>
      <c r="NXV106" s="197"/>
      <c r="NXW106" s="197"/>
      <c r="NXX106" s="197"/>
      <c r="NXY106" s="197"/>
      <c r="NXZ106" s="197"/>
      <c r="NYA106" s="197"/>
      <c r="NYB106" s="197"/>
      <c r="NYC106" s="197"/>
      <c r="NYD106" s="197"/>
      <c r="NYE106" s="197"/>
      <c r="NYF106" s="197"/>
      <c r="NYG106" s="197"/>
      <c r="NYH106" s="197"/>
      <c r="NYI106" s="197"/>
      <c r="NYJ106" s="197"/>
      <c r="NYK106" s="197"/>
      <c r="NYL106" s="197"/>
      <c r="NYM106" s="197"/>
      <c r="NYN106" s="197"/>
      <c r="NYO106" s="197"/>
      <c r="NYP106" s="197"/>
      <c r="NYQ106" s="197"/>
      <c r="NYR106" s="197"/>
      <c r="NYS106" s="197"/>
      <c r="NYT106" s="197"/>
      <c r="NYU106" s="197"/>
      <c r="NYV106" s="197"/>
      <c r="NYW106" s="197"/>
      <c r="NYX106" s="197"/>
      <c r="NYY106" s="197"/>
      <c r="NYZ106" s="197"/>
      <c r="NZA106" s="197"/>
      <c r="NZB106" s="197"/>
      <c r="NZC106" s="197"/>
      <c r="NZD106" s="197"/>
      <c r="NZE106" s="197"/>
      <c r="NZF106" s="197"/>
      <c r="NZG106" s="197"/>
      <c r="NZH106" s="197"/>
      <c r="NZI106" s="197"/>
      <c r="NZJ106" s="197"/>
      <c r="NZK106" s="197"/>
      <c r="NZL106" s="197"/>
      <c r="NZM106" s="197"/>
      <c r="NZN106" s="197"/>
      <c r="NZO106" s="197"/>
      <c r="NZP106" s="197"/>
      <c r="NZQ106" s="197"/>
      <c r="NZR106" s="197"/>
      <c r="NZS106" s="197"/>
      <c r="NZT106" s="197"/>
      <c r="NZU106" s="197"/>
      <c r="NZV106" s="197"/>
      <c r="NZW106" s="197"/>
      <c r="NZX106" s="197"/>
      <c r="NZY106" s="197"/>
      <c r="NZZ106" s="197"/>
      <c r="OAA106" s="197"/>
      <c r="OAB106" s="197"/>
      <c r="OAC106" s="197"/>
      <c r="OAD106" s="197"/>
      <c r="OAE106" s="197"/>
      <c r="OAF106" s="197"/>
      <c r="OAG106" s="197"/>
      <c r="OAH106" s="197"/>
      <c r="OAI106" s="197"/>
      <c r="OAJ106" s="197"/>
      <c r="OAK106" s="197"/>
      <c r="OAL106" s="197"/>
      <c r="OAM106" s="197"/>
      <c r="OAN106" s="197"/>
      <c r="OAO106" s="197"/>
      <c r="OAP106" s="197"/>
      <c r="OAQ106" s="197"/>
      <c r="OAR106" s="197"/>
      <c r="OAS106" s="197"/>
      <c r="OAT106" s="197"/>
      <c r="OAU106" s="197"/>
      <c r="OAV106" s="197"/>
      <c r="OAW106" s="197"/>
      <c r="OAX106" s="197"/>
      <c r="OAY106" s="197"/>
      <c r="OAZ106" s="197"/>
      <c r="OBA106" s="197"/>
      <c r="OBB106" s="197"/>
      <c r="OBC106" s="197"/>
      <c r="OBD106" s="197"/>
      <c r="OBE106" s="197"/>
      <c r="OBF106" s="197"/>
      <c r="OBG106" s="197"/>
      <c r="OBH106" s="197"/>
      <c r="OBI106" s="197"/>
      <c r="OBJ106" s="197"/>
      <c r="OBK106" s="197"/>
      <c r="OBL106" s="197"/>
      <c r="OBM106" s="197"/>
      <c r="OBN106" s="197"/>
      <c r="OBO106" s="197"/>
      <c r="OBP106" s="197"/>
      <c r="OBQ106" s="197"/>
      <c r="OBR106" s="197"/>
      <c r="OBS106" s="197"/>
      <c r="OBT106" s="197"/>
      <c r="OBU106" s="197"/>
      <c r="OBV106" s="197"/>
      <c r="OBW106" s="197"/>
      <c r="OBX106" s="197"/>
      <c r="OBY106" s="197"/>
      <c r="OBZ106" s="197"/>
      <c r="OCA106" s="197"/>
      <c r="OCB106" s="197"/>
      <c r="OCC106" s="197"/>
      <c r="OCD106" s="197"/>
      <c r="OCE106" s="197"/>
      <c r="OCF106" s="197"/>
      <c r="OCG106" s="197"/>
      <c r="OCH106" s="197"/>
      <c r="OCI106" s="197"/>
      <c r="OCJ106" s="197"/>
      <c r="OCK106" s="197"/>
      <c r="OCL106" s="197"/>
      <c r="OCM106" s="197"/>
      <c r="OCN106" s="197"/>
      <c r="OCO106" s="197"/>
      <c r="OCP106" s="197"/>
      <c r="OCQ106" s="197"/>
      <c r="OCR106" s="197"/>
      <c r="OCS106" s="197"/>
      <c r="OCT106" s="197"/>
      <c r="OCU106" s="197"/>
      <c r="OCV106" s="197"/>
      <c r="OCW106" s="197"/>
      <c r="OCX106" s="197"/>
      <c r="OCY106" s="197"/>
      <c r="OCZ106" s="197"/>
      <c r="ODA106" s="197"/>
      <c r="ODB106" s="197"/>
      <c r="ODC106" s="197"/>
      <c r="ODD106" s="197"/>
      <c r="ODE106" s="197"/>
      <c r="ODF106" s="197"/>
      <c r="ODG106" s="197"/>
      <c r="ODH106" s="197"/>
      <c r="ODI106" s="197"/>
      <c r="ODJ106" s="197"/>
      <c r="ODK106" s="197"/>
      <c r="ODL106" s="197"/>
      <c r="ODM106" s="197"/>
      <c r="ODN106" s="197"/>
      <c r="ODO106" s="197"/>
      <c r="ODP106" s="197"/>
      <c r="ODQ106" s="197"/>
      <c r="ODR106" s="197"/>
      <c r="ODS106" s="197"/>
      <c r="ODT106" s="197"/>
      <c r="ODU106" s="197"/>
      <c r="ODV106" s="197"/>
      <c r="ODW106" s="197"/>
      <c r="ODX106" s="197"/>
      <c r="ODY106" s="197"/>
      <c r="ODZ106" s="197"/>
      <c r="OEA106" s="197"/>
      <c r="OEB106" s="197"/>
      <c r="OEC106" s="197"/>
      <c r="OED106" s="197"/>
      <c r="OEE106" s="197"/>
      <c r="OEF106" s="197"/>
      <c r="OEG106" s="197"/>
      <c r="OEH106" s="197"/>
      <c r="OEI106" s="197"/>
      <c r="OEJ106" s="197"/>
      <c r="OEK106" s="197"/>
      <c r="OEL106" s="197"/>
      <c r="OEM106" s="197"/>
      <c r="OEN106" s="197"/>
      <c r="OEO106" s="197"/>
      <c r="OEP106" s="197"/>
      <c r="OEQ106" s="197"/>
      <c r="OER106" s="197"/>
      <c r="OES106" s="197"/>
      <c r="OET106" s="197"/>
      <c r="OEU106" s="197"/>
      <c r="OEV106" s="197"/>
      <c r="OEW106" s="197"/>
      <c r="OEX106" s="197"/>
      <c r="OEY106" s="197"/>
      <c r="OEZ106" s="197"/>
      <c r="OFA106" s="197"/>
      <c r="OFB106" s="197"/>
      <c r="OFC106" s="197"/>
      <c r="OFD106" s="197"/>
      <c r="OFE106" s="197"/>
      <c r="OFF106" s="197"/>
      <c r="OFG106" s="197"/>
      <c r="OFH106" s="197"/>
      <c r="OFI106" s="197"/>
      <c r="OFJ106" s="197"/>
      <c r="OFK106" s="197"/>
      <c r="OFL106" s="197"/>
      <c r="OFM106" s="197"/>
      <c r="OFN106" s="197"/>
      <c r="OFO106" s="197"/>
      <c r="OFP106" s="197"/>
      <c r="OFQ106" s="197"/>
      <c r="OFR106" s="197"/>
      <c r="OFS106" s="197"/>
      <c r="OFT106" s="197"/>
      <c r="OFU106" s="197"/>
      <c r="OFV106" s="197"/>
      <c r="OFW106" s="197"/>
      <c r="OFX106" s="197"/>
      <c r="OFY106" s="197"/>
      <c r="OFZ106" s="197"/>
      <c r="OGA106" s="197"/>
      <c r="OGB106" s="197"/>
      <c r="OGC106" s="197"/>
      <c r="OGD106" s="197"/>
      <c r="OGE106" s="197"/>
      <c r="OGF106" s="197"/>
      <c r="OGG106" s="197"/>
      <c r="OGH106" s="197"/>
      <c r="OGI106" s="197"/>
      <c r="OGJ106" s="197"/>
      <c r="OGK106" s="197"/>
      <c r="OGL106" s="197"/>
      <c r="OGM106" s="197"/>
      <c r="OGN106" s="197"/>
      <c r="OGO106" s="197"/>
      <c r="OGP106" s="197"/>
      <c r="OGQ106" s="197"/>
      <c r="OGR106" s="197"/>
      <c r="OGS106" s="197"/>
      <c r="OGT106" s="197"/>
      <c r="OGU106" s="197"/>
      <c r="OGV106" s="197"/>
      <c r="OGW106" s="197"/>
      <c r="OGX106" s="197"/>
      <c r="OGY106" s="197"/>
      <c r="OGZ106" s="197"/>
      <c r="OHA106" s="197"/>
      <c r="OHB106" s="197"/>
      <c r="OHC106" s="197"/>
      <c r="OHD106" s="197"/>
      <c r="OHE106" s="197"/>
      <c r="OHF106" s="197"/>
      <c r="OHG106" s="197"/>
      <c r="OHH106" s="197"/>
      <c r="OHI106" s="197"/>
      <c r="OHJ106" s="197"/>
      <c r="OHK106" s="197"/>
      <c r="OHL106" s="197"/>
      <c r="OHM106" s="197"/>
      <c r="OHN106" s="197"/>
      <c r="OHO106" s="197"/>
      <c r="OHP106" s="197"/>
      <c r="OHQ106" s="197"/>
      <c r="OHR106" s="197"/>
      <c r="OHS106" s="197"/>
      <c r="OHT106" s="197"/>
      <c r="OHU106" s="197"/>
      <c r="OHV106" s="197"/>
      <c r="OHW106" s="197"/>
      <c r="OHX106" s="197"/>
      <c r="OHY106" s="197"/>
      <c r="OHZ106" s="197"/>
      <c r="OIA106" s="197"/>
      <c r="OIB106" s="197"/>
      <c r="OIC106" s="197"/>
      <c r="OID106" s="197"/>
      <c r="OIE106" s="197"/>
      <c r="OIF106" s="197"/>
      <c r="OIG106" s="197"/>
      <c r="OIH106" s="197"/>
      <c r="OII106" s="197"/>
      <c r="OIJ106" s="197"/>
      <c r="OIK106" s="197"/>
      <c r="OIL106" s="197"/>
      <c r="OIM106" s="197"/>
      <c r="OIN106" s="197"/>
      <c r="OIO106" s="197"/>
      <c r="OIP106" s="197"/>
      <c r="OIQ106" s="197"/>
      <c r="OIR106" s="197"/>
      <c r="OIS106" s="197"/>
      <c r="OIT106" s="197"/>
      <c r="OIU106" s="197"/>
      <c r="OIV106" s="197"/>
      <c r="OIW106" s="197"/>
      <c r="OIX106" s="197"/>
      <c r="OIY106" s="197"/>
      <c r="OIZ106" s="197"/>
      <c r="OJA106" s="197"/>
      <c r="OJB106" s="197"/>
      <c r="OJC106" s="197"/>
      <c r="OJD106" s="197"/>
      <c r="OJE106" s="197"/>
      <c r="OJF106" s="197"/>
      <c r="OJG106" s="197"/>
      <c r="OJH106" s="197"/>
      <c r="OJI106" s="197"/>
      <c r="OJJ106" s="197"/>
      <c r="OJK106" s="197"/>
      <c r="OJL106" s="197"/>
      <c r="OJM106" s="197"/>
      <c r="OJN106" s="197"/>
      <c r="OJO106" s="197"/>
      <c r="OJP106" s="197"/>
      <c r="OJQ106" s="197"/>
      <c r="OJR106" s="197"/>
      <c r="OJS106" s="197"/>
      <c r="OJT106" s="197"/>
      <c r="OJU106" s="197"/>
      <c r="OJV106" s="197"/>
      <c r="OJW106" s="197"/>
      <c r="OJX106" s="197"/>
      <c r="OJY106" s="197"/>
      <c r="OJZ106" s="197"/>
      <c r="OKA106" s="197"/>
      <c r="OKB106" s="197"/>
      <c r="OKC106" s="197"/>
      <c r="OKD106" s="197"/>
      <c r="OKE106" s="197"/>
      <c r="OKF106" s="197"/>
      <c r="OKG106" s="197"/>
      <c r="OKH106" s="197"/>
      <c r="OKI106" s="197"/>
      <c r="OKJ106" s="197"/>
      <c r="OKK106" s="197"/>
      <c r="OKL106" s="197"/>
      <c r="OKM106" s="197"/>
      <c r="OKN106" s="197"/>
      <c r="OKO106" s="197"/>
      <c r="OKP106" s="197"/>
      <c r="OKQ106" s="197"/>
      <c r="OKR106" s="197"/>
      <c r="OKS106" s="197"/>
      <c r="OKT106" s="197"/>
      <c r="OKU106" s="197"/>
      <c r="OKV106" s="197"/>
      <c r="OKW106" s="197"/>
      <c r="OKX106" s="197"/>
      <c r="OKY106" s="197"/>
      <c r="OKZ106" s="197"/>
      <c r="OLA106" s="197"/>
      <c r="OLB106" s="197"/>
      <c r="OLC106" s="197"/>
      <c r="OLD106" s="197"/>
      <c r="OLE106" s="197"/>
      <c r="OLF106" s="197"/>
      <c r="OLG106" s="197"/>
      <c r="OLH106" s="197"/>
      <c r="OLI106" s="197"/>
      <c r="OLJ106" s="197"/>
      <c r="OLK106" s="197"/>
      <c r="OLL106" s="197"/>
      <c r="OLM106" s="197"/>
      <c r="OLN106" s="197"/>
      <c r="OLO106" s="197"/>
      <c r="OLP106" s="197"/>
      <c r="OLQ106" s="197"/>
      <c r="OLR106" s="197"/>
      <c r="OLS106" s="197"/>
      <c r="OLT106" s="197"/>
      <c r="OLU106" s="197"/>
      <c r="OLV106" s="197"/>
      <c r="OLW106" s="197"/>
      <c r="OLX106" s="197"/>
      <c r="OLY106" s="197"/>
      <c r="OLZ106" s="197"/>
      <c r="OMA106" s="197"/>
      <c r="OMB106" s="197"/>
      <c r="OMC106" s="197"/>
      <c r="OMD106" s="197"/>
      <c r="OME106" s="197"/>
      <c r="OMF106" s="197"/>
      <c r="OMG106" s="197"/>
      <c r="OMH106" s="197"/>
      <c r="OMI106" s="197"/>
      <c r="OMJ106" s="197"/>
      <c r="OMK106" s="197"/>
      <c r="OML106" s="197"/>
      <c r="OMM106" s="197"/>
      <c r="OMN106" s="197"/>
      <c r="OMO106" s="197"/>
      <c r="OMP106" s="197"/>
      <c r="OMQ106" s="197"/>
      <c r="OMR106" s="197"/>
      <c r="OMS106" s="197"/>
      <c r="OMT106" s="197"/>
      <c r="OMU106" s="197"/>
      <c r="OMV106" s="197"/>
      <c r="OMW106" s="197"/>
      <c r="OMX106" s="197"/>
      <c r="OMY106" s="197"/>
      <c r="OMZ106" s="197"/>
      <c r="ONA106" s="197"/>
      <c r="ONB106" s="197"/>
      <c r="ONC106" s="197"/>
      <c r="OND106" s="197"/>
      <c r="ONE106" s="197"/>
      <c r="ONF106" s="197"/>
      <c r="ONG106" s="197"/>
      <c r="ONH106" s="197"/>
      <c r="ONI106" s="197"/>
      <c r="ONJ106" s="197"/>
      <c r="ONK106" s="197"/>
      <c r="ONL106" s="197"/>
      <c r="ONM106" s="197"/>
      <c r="ONN106" s="197"/>
      <c r="ONO106" s="197"/>
      <c r="ONP106" s="197"/>
      <c r="ONQ106" s="197"/>
      <c r="ONR106" s="197"/>
      <c r="ONS106" s="197"/>
      <c r="ONT106" s="197"/>
      <c r="ONU106" s="197"/>
      <c r="ONV106" s="197"/>
      <c r="ONW106" s="197"/>
      <c r="ONX106" s="197"/>
      <c r="ONY106" s="197"/>
      <c r="ONZ106" s="197"/>
      <c r="OOA106" s="197"/>
      <c r="OOB106" s="197"/>
      <c r="OOC106" s="197"/>
      <c r="OOD106" s="197"/>
      <c r="OOE106" s="197"/>
      <c r="OOF106" s="197"/>
      <c r="OOG106" s="197"/>
      <c r="OOH106" s="197"/>
      <c r="OOI106" s="197"/>
      <c r="OOJ106" s="197"/>
      <c r="OOK106" s="197"/>
      <c r="OOL106" s="197"/>
      <c r="OOM106" s="197"/>
      <c r="OON106" s="197"/>
      <c r="OOO106" s="197"/>
      <c r="OOP106" s="197"/>
      <c r="OOQ106" s="197"/>
      <c r="OOR106" s="197"/>
      <c r="OOS106" s="197"/>
      <c r="OOT106" s="197"/>
      <c r="OOU106" s="197"/>
      <c r="OOV106" s="197"/>
      <c r="OOW106" s="197"/>
      <c r="OOX106" s="197"/>
      <c r="OOY106" s="197"/>
      <c r="OOZ106" s="197"/>
      <c r="OPA106" s="197"/>
      <c r="OPB106" s="197"/>
      <c r="OPC106" s="197"/>
      <c r="OPD106" s="197"/>
      <c r="OPE106" s="197"/>
      <c r="OPF106" s="197"/>
      <c r="OPG106" s="197"/>
      <c r="OPH106" s="197"/>
      <c r="OPI106" s="197"/>
      <c r="OPJ106" s="197"/>
      <c r="OPK106" s="197"/>
      <c r="OPL106" s="197"/>
      <c r="OPM106" s="197"/>
      <c r="OPN106" s="197"/>
      <c r="OPO106" s="197"/>
      <c r="OPP106" s="197"/>
      <c r="OPQ106" s="197"/>
      <c r="OPR106" s="197"/>
      <c r="OPS106" s="197"/>
      <c r="OPT106" s="197"/>
      <c r="OPU106" s="197"/>
      <c r="OPV106" s="197"/>
      <c r="OPW106" s="197"/>
      <c r="OPX106" s="197"/>
      <c r="OPY106" s="197"/>
      <c r="OPZ106" s="197"/>
      <c r="OQA106" s="197"/>
      <c r="OQB106" s="197"/>
      <c r="OQC106" s="197"/>
      <c r="OQD106" s="197"/>
      <c r="OQE106" s="197"/>
      <c r="OQF106" s="197"/>
      <c r="OQG106" s="197"/>
      <c r="OQH106" s="197"/>
      <c r="OQI106" s="197"/>
      <c r="OQJ106" s="197"/>
      <c r="OQK106" s="197"/>
      <c r="OQL106" s="197"/>
      <c r="OQM106" s="197"/>
      <c r="OQN106" s="197"/>
      <c r="OQO106" s="197"/>
      <c r="OQP106" s="197"/>
      <c r="OQQ106" s="197"/>
      <c r="OQR106" s="197"/>
      <c r="OQS106" s="197"/>
      <c r="OQT106" s="197"/>
      <c r="OQU106" s="197"/>
      <c r="OQV106" s="197"/>
      <c r="OQW106" s="197"/>
      <c r="OQX106" s="197"/>
      <c r="OQY106" s="197"/>
      <c r="OQZ106" s="197"/>
      <c r="ORA106" s="197"/>
      <c r="ORB106" s="197"/>
      <c r="ORC106" s="197"/>
      <c r="ORD106" s="197"/>
      <c r="ORE106" s="197"/>
      <c r="ORF106" s="197"/>
      <c r="ORG106" s="197"/>
      <c r="ORH106" s="197"/>
      <c r="ORI106" s="197"/>
      <c r="ORJ106" s="197"/>
      <c r="ORK106" s="197"/>
      <c r="ORL106" s="197"/>
      <c r="ORM106" s="197"/>
      <c r="ORN106" s="197"/>
      <c r="ORO106" s="197"/>
      <c r="ORP106" s="197"/>
      <c r="ORQ106" s="197"/>
      <c r="ORR106" s="197"/>
      <c r="ORS106" s="197"/>
      <c r="ORT106" s="197"/>
      <c r="ORU106" s="197"/>
      <c r="ORV106" s="197"/>
      <c r="ORW106" s="197"/>
      <c r="ORX106" s="197"/>
      <c r="ORY106" s="197"/>
      <c r="ORZ106" s="197"/>
      <c r="OSA106" s="197"/>
      <c r="OSB106" s="197"/>
      <c r="OSC106" s="197"/>
      <c r="OSD106" s="197"/>
      <c r="OSE106" s="197"/>
      <c r="OSF106" s="197"/>
      <c r="OSG106" s="197"/>
      <c r="OSH106" s="197"/>
      <c r="OSI106" s="197"/>
      <c r="OSJ106" s="197"/>
      <c r="OSK106" s="197"/>
      <c r="OSL106" s="197"/>
      <c r="OSM106" s="197"/>
      <c r="OSN106" s="197"/>
      <c r="OSO106" s="197"/>
      <c r="OSP106" s="197"/>
      <c r="OSQ106" s="197"/>
      <c r="OSR106" s="197"/>
      <c r="OSS106" s="197"/>
      <c r="OST106" s="197"/>
      <c r="OSU106" s="197"/>
      <c r="OSV106" s="197"/>
      <c r="OSW106" s="197"/>
      <c r="OSX106" s="197"/>
      <c r="OSY106" s="197"/>
      <c r="OSZ106" s="197"/>
      <c r="OTA106" s="197"/>
      <c r="OTB106" s="197"/>
      <c r="OTC106" s="197"/>
      <c r="OTD106" s="197"/>
      <c r="OTE106" s="197"/>
      <c r="OTF106" s="197"/>
      <c r="OTG106" s="197"/>
      <c r="OTH106" s="197"/>
      <c r="OTI106" s="197"/>
      <c r="OTJ106" s="197"/>
      <c r="OTK106" s="197"/>
      <c r="OTL106" s="197"/>
      <c r="OTM106" s="197"/>
      <c r="OTN106" s="197"/>
      <c r="OTO106" s="197"/>
      <c r="OTP106" s="197"/>
      <c r="OTQ106" s="197"/>
      <c r="OTR106" s="197"/>
      <c r="OTS106" s="197"/>
      <c r="OTT106" s="197"/>
      <c r="OTU106" s="197"/>
      <c r="OTV106" s="197"/>
      <c r="OTW106" s="197"/>
      <c r="OTX106" s="197"/>
      <c r="OTY106" s="197"/>
      <c r="OTZ106" s="197"/>
      <c r="OUA106" s="197"/>
      <c r="OUB106" s="197"/>
      <c r="OUC106" s="197"/>
      <c r="OUD106" s="197"/>
      <c r="OUE106" s="197"/>
      <c r="OUF106" s="197"/>
      <c r="OUG106" s="197"/>
      <c r="OUH106" s="197"/>
      <c r="OUI106" s="197"/>
      <c r="OUJ106" s="197"/>
      <c r="OUK106" s="197"/>
      <c r="OUL106" s="197"/>
      <c r="OUM106" s="197"/>
      <c r="OUN106" s="197"/>
      <c r="OUO106" s="197"/>
      <c r="OUP106" s="197"/>
      <c r="OUQ106" s="197"/>
      <c r="OUR106" s="197"/>
      <c r="OUS106" s="197"/>
      <c r="OUT106" s="197"/>
      <c r="OUU106" s="197"/>
      <c r="OUV106" s="197"/>
      <c r="OUW106" s="197"/>
      <c r="OUX106" s="197"/>
      <c r="OUY106" s="197"/>
      <c r="OUZ106" s="197"/>
      <c r="OVA106" s="197"/>
      <c r="OVB106" s="197"/>
      <c r="OVC106" s="197"/>
      <c r="OVD106" s="197"/>
      <c r="OVE106" s="197"/>
      <c r="OVF106" s="197"/>
      <c r="OVG106" s="197"/>
      <c r="OVH106" s="197"/>
      <c r="OVI106" s="197"/>
      <c r="OVJ106" s="197"/>
      <c r="OVK106" s="197"/>
      <c r="OVL106" s="197"/>
      <c r="OVM106" s="197"/>
      <c r="OVN106" s="197"/>
      <c r="OVO106" s="197"/>
      <c r="OVP106" s="197"/>
      <c r="OVQ106" s="197"/>
      <c r="OVR106" s="197"/>
      <c r="OVS106" s="197"/>
      <c r="OVT106" s="197"/>
      <c r="OVU106" s="197"/>
      <c r="OVV106" s="197"/>
      <c r="OVW106" s="197"/>
      <c r="OVX106" s="197"/>
      <c r="OVY106" s="197"/>
      <c r="OVZ106" s="197"/>
      <c r="OWA106" s="197"/>
      <c r="OWB106" s="197"/>
      <c r="OWC106" s="197"/>
      <c r="OWD106" s="197"/>
      <c r="OWE106" s="197"/>
      <c r="OWF106" s="197"/>
      <c r="OWG106" s="197"/>
      <c r="OWH106" s="197"/>
      <c r="OWI106" s="197"/>
      <c r="OWJ106" s="197"/>
      <c r="OWK106" s="197"/>
      <c r="OWL106" s="197"/>
      <c r="OWM106" s="197"/>
      <c r="OWN106" s="197"/>
      <c r="OWO106" s="197"/>
      <c r="OWP106" s="197"/>
      <c r="OWQ106" s="197"/>
      <c r="OWR106" s="197"/>
      <c r="OWS106" s="197"/>
      <c r="OWT106" s="197"/>
      <c r="OWU106" s="197"/>
      <c r="OWV106" s="197"/>
      <c r="OWW106" s="197"/>
      <c r="OWX106" s="197"/>
      <c r="OWY106" s="197"/>
      <c r="OWZ106" s="197"/>
      <c r="OXA106" s="197"/>
      <c r="OXB106" s="197"/>
      <c r="OXC106" s="197"/>
      <c r="OXD106" s="197"/>
      <c r="OXE106" s="197"/>
      <c r="OXF106" s="197"/>
      <c r="OXG106" s="197"/>
      <c r="OXH106" s="197"/>
      <c r="OXI106" s="197"/>
      <c r="OXJ106" s="197"/>
      <c r="OXK106" s="197"/>
      <c r="OXL106" s="197"/>
      <c r="OXM106" s="197"/>
      <c r="OXN106" s="197"/>
      <c r="OXO106" s="197"/>
      <c r="OXP106" s="197"/>
      <c r="OXQ106" s="197"/>
      <c r="OXR106" s="197"/>
      <c r="OXS106" s="197"/>
      <c r="OXT106" s="197"/>
      <c r="OXU106" s="197"/>
      <c r="OXV106" s="197"/>
      <c r="OXW106" s="197"/>
      <c r="OXX106" s="197"/>
      <c r="OXY106" s="197"/>
      <c r="OXZ106" s="197"/>
      <c r="OYA106" s="197"/>
      <c r="OYB106" s="197"/>
      <c r="OYC106" s="197"/>
      <c r="OYD106" s="197"/>
      <c r="OYE106" s="197"/>
      <c r="OYF106" s="197"/>
      <c r="OYG106" s="197"/>
      <c r="OYH106" s="197"/>
      <c r="OYI106" s="197"/>
      <c r="OYJ106" s="197"/>
      <c r="OYK106" s="197"/>
      <c r="OYL106" s="197"/>
      <c r="OYM106" s="197"/>
      <c r="OYN106" s="197"/>
      <c r="OYO106" s="197"/>
      <c r="OYP106" s="197"/>
      <c r="OYQ106" s="197"/>
      <c r="OYR106" s="197"/>
      <c r="OYS106" s="197"/>
      <c r="OYT106" s="197"/>
      <c r="OYU106" s="197"/>
      <c r="OYV106" s="197"/>
      <c r="OYW106" s="197"/>
      <c r="OYX106" s="197"/>
      <c r="OYY106" s="197"/>
      <c r="OYZ106" s="197"/>
      <c r="OZA106" s="197"/>
      <c r="OZB106" s="197"/>
      <c r="OZC106" s="197"/>
      <c r="OZD106" s="197"/>
      <c r="OZE106" s="197"/>
      <c r="OZF106" s="197"/>
      <c r="OZG106" s="197"/>
      <c r="OZH106" s="197"/>
      <c r="OZI106" s="197"/>
      <c r="OZJ106" s="197"/>
      <c r="OZK106" s="197"/>
      <c r="OZL106" s="197"/>
      <c r="OZM106" s="197"/>
      <c r="OZN106" s="197"/>
      <c r="OZO106" s="197"/>
      <c r="OZP106" s="197"/>
      <c r="OZQ106" s="197"/>
      <c r="OZR106" s="197"/>
      <c r="OZS106" s="197"/>
      <c r="OZT106" s="197"/>
      <c r="OZU106" s="197"/>
      <c r="OZV106" s="197"/>
      <c r="OZW106" s="197"/>
      <c r="OZX106" s="197"/>
      <c r="OZY106" s="197"/>
      <c r="OZZ106" s="197"/>
      <c r="PAA106" s="197"/>
      <c r="PAB106" s="197"/>
      <c r="PAC106" s="197"/>
      <c r="PAD106" s="197"/>
      <c r="PAE106" s="197"/>
      <c r="PAF106" s="197"/>
      <c r="PAG106" s="197"/>
      <c r="PAH106" s="197"/>
      <c r="PAI106" s="197"/>
      <c r="PAJ106" s="197"/>
      <c r="PAK106" s="197"/>
      <c r="PAL106" s="197"/>
      <c r="PAM106" s="197"/>
      <c r="PAN106" s="197"/>
      <c r="PAO106" s="197"/>
      <c r="PAP106" s="197"/>
      <c r="PAQ106" s="197"/>
      <c r="PAR106" s="197"/>
      <c r="PAS106" s="197"/>
      <c r="PAT106" s="197"/>
      <c r="PAU106" s="197"/>
      <c r="PAV106" s="197"/>
      <c r="PAW106" s="197"/>
      <c r="PAX106" s="197"/>
      <c r="PAY106" s="197"/>
      <c r="PAZ106" s="197"/>
      <c r="PBA106" s="197"/>
      <c r="PBB106" s="197"/>
      <c r="PBC106" s="197"/>
      <c r="PBD106" s="197"/>
      <c r="PBE106" s="197"/>
      <c r="PBF106" s="197"/>
      <c r="PBG106" s="197"/>
      <c r="PBH106" s="197"/>
      <c r="PBI106" s="197"/>
      <c r="PBJ106" s="197"/>
      <c r="PBK106" s="197"/>
      <c r="PBL106" s="197"/>
      <c r="PBM106" s="197"/>
      <c r="PBN106" s="197"/>
      <c r="PBO106" s="197"/>
      <c r="PBP106" s="197"/>
      <c r="PBQ106" s="197"/>
      <c r="PBR106" s="197"/>
      <c r="PBS106" s="197"/>
      <c r="PBT106" s="197"/>
      <c r="PBU106" s="197"/>
      <c r="PBV106" s="197"/>
      <c r="PBW106" s="197"/>
      <c r="PBX106" s="197"/>
      <c r="PBY106" s="197"/>
      <c r="PBZ106" s="197"/>
      <c r="PCA106" s="197"/>
      <c r="PCB106" s="197"/>
      <c r="PCC106" s="197"/>
      <c r="PCD106" s="197"/>
      <c r="PCE106" s="197"/>
      <c r="PCF106" s="197"/>
      <c r="PCG106" s="197"/>
      <c r="PCH106" s="197"/>
      <c r="PCI106" s="197"/>
      <c r="PCJ106" s="197"/>
      <c r="PCK106" s="197"/>
      <c r="PCL106" s="197"/>
      <c r="PCM106" s="197"/>
      <c r="PCN106" s="197"/>
      <c r="PCO106" s="197"/>
      <c r="PCP106" s="197"/>
      <c r="PCQ106" s="197"/>
      <c r="PCR106" s="197"/>
      <c r="PCS106" s="197"/>
      <c r="PCT106" s="197"/>
      <c r="PCU106" s="197"/>
      <c r="PCV106" s="197"/>
      <c r="PCW106" s="197"/>
      <c r="PCX106" s="197"/>
      <c r="PCY106" s="197"/>
      <c r="PCZ106" s="197"/>
      <c r="PDA106" s="197"/>
      <c r="PDB106" s="197"/>
      <c r="PDC106" s="197"/>
      <c r="PDD106" s="197"/>
      <c r="PDE106" s="197"/>
      <c r="PDF106" s="197"/>
      <c r="PDG106" s="197"/>
      <c r="PDH106" s="197"/>
      <c r="PDI106" s="197"/>
      <c r="PDJ106" s="197"/>
      <c r="PDK106" s="197"/>
      <c r="PDL106" s="197"/>
      <c r="PDM106" s="197"/>
      <c r="PDN106" s="197"/>
      <c r="PDO106" s="197"/>
      <c r="PDP106" s="197"/>
      <c r="PDQ106" s="197"/>
      <c r="PDR106" s="197"/>
      <c r="PDS106" s="197"/>
      <c r="PDT106" s="197"/>
      <c r="PDU106" s="197"/>
      <c r="PDV106" s="197"/>
      <c r="PDW106" s="197"/>
      <c r="PDX106" s="197"/>
      <c r="PDY106" s="197"/>
      <c r="PDZ106" s="197"/>
      <c r="PEA106" s="197"/>
      <c r="PEB106" s="197"/>
      <c r="PEC106" s="197"/>
      <c r="PED106" s="197"/>
      <c r="PEE106" s="197"/>
      <c r="PEF106" s="197"/>
      <c r="PEG106" s="197"/>
      <c r="PEH106" s="197"/>
      <c r="PEI106" s="197"/>
      <c r="PEJ106" s="197"/>
      <c r="PEK106" s="197"/>
      <c r="PEL106" s="197"/>
      <c r="PEM106" s="197"/>
      <c r="PEN106" s="197"/>
      <c r="PEO106" s="197"/>
      <c r="PEP106" s="197"/>
      <c r="PEQ106" s="197"/>
      <c r="PER106" s="197"/>
      <c r="PES106" s="197"/>
      <c r="PET106" s="197"/>
      <c r="PEU106" s="197"/>
      <c r="PEV106" s="197"/>
      <c r="PEW106" s="197"/>
      <c r="PEX106" s="197"/>
      <c r="PEY106" s="197"/>
      <c r="PEZ106" s="197"/>
      <c r="PFA106" s="197"/>
      <c r="PFB106" s="197"/>
      <c r="PFC106" s="197"/>
      <c r="PFD106" s="197"/>
      <c r="PFE106" s="197"/>
      <c r="PFF106" s="197"/>
      <c r="PFG106" s="197"/>
      <c r="PFH106" s="197"/>
      <c r="PFI106" s="197"/>
      <c r="PFJ106" s="197"/>
      <c r="PFK106" s="197"/>
      <c r="PFL106" s="197"/>
      <c r="PFM106" s="197"/>
      <c r="PFN106" s="197"/>
      <c r="PFO106" s="197"/>
      <c r="PFP106" s="197"/>
      <c r="PFQ106" s="197"/>
      <c r="PFR106" s="197"/>
      <c r="PFS106" s="197"/>
      <c r="PFT106" s="197"/>
      <c r="PFU106" s="197"/>
      <c r="PFV106" s="197"/>
      <c r="PFW106" s="197"/>
      <c r="PFX106" s="197"/>
      <c r="PFY106" s="197"/>
      <c r="PFZ106" s="197"/>
      <c r="PGA106" s="197"/>
      <c r="PGB106" s="197"/>
      <c r="PGC106" s="197"/>
      <c r="PGD106" s="197"/>
      <c r="PGE106" s="197"/>
      <c r="PGF106" s="197"/>
      <c r="PGG106" s="197"/>
      <c r="PGH106" s="197"/>
      <c r="PGI106" s="197"/>
      <c r="PGJ106" s="197"/>
      <c r="PGK106" s="197"/>
      <c r="PGL106" s="197"/>
      <c r="PGM106" s="197"/>
      <c r="PGN106" s="197"/>
      <c r="PGO106" s="197"/>
      <c r="PGP106" s="197"/>
      <c r="PGQ106" s="197"/>
      <c r="PGR106" s="197"/>
      <c r="PGS106" s="197"/>
      <c r="PGT106" s="197"/>
      <c r="PGU106" s="197"/>
      <c r="PGV106" s="197"/>
      <c r="PGW106" s="197"/>
      <c r="PGX106" s="197"/>
      <c r="PGY106" s="197"/>
      <c r="PGZ106" s="197"/>
      <c r="PHA106" s="197"/>
      <c r="PHB106" s="197"/>
      <c r="PHC106" s="197"/>
      <c r="PHD106" s="197"/>
      <c r="PHE106" s="197"/>
      <c r="PHF106" s="197"/>
      <c r="PHG106" s="197"/>
      <c r="PHH106" s="197"/>
      <c r="PHI106" s="197"/>
      <c r="PHJ106" s="197"/>
      <c r="PHK106" s="197"/>
      <c r="PHL106" s="197"/>
      <c r="PHM106" s="197"/>
      <c r="PHN106" s="197"/>
      <c r="PHO106" s="197"/>
      <c r="PHP106" s="197"/>
      <c r="PHQ106" s="197"/>
      <c r="PHR106" s="197"/>
      <c r="PHS106" s="197"/>
      <c r="PHT106" s="197"/>
      <c r="PHU106" s="197"/>
      <c r="PHV106" s="197"/>
      <c r="PHW106" s="197"/>
      <c r="PHX106" s="197"/>
      <c r="PHY106" s="197"/>
      <c r="PHZ106" s="197"/>
      <c r="PIA106" s="197"/>
      <c r="PIB106" s="197"/>
      <c r="PIC106" s="197"/>
      <c r="PID106" s="197"/>
      <c r="PIE106" s="197"/>
      <c r="PIF106" s="197"/>
      <c r="PIG106" s="197"/>
      <c r="PIH106" s="197"/>
      <c r="PII106" s="197"/>
      <c r="PIJ106" s="197"/>
      <c r="PIK106" s="197"/>
      <c r="PIL106" s="197"/>
      <c r="PIM106" s="197"/>
      <c r="PIN106" s="197"/>
      <c r="PIO106" s="197"/>
      <c r="PIP106" s="197"/>
      <c r="PIQ106" s="197"/>
      <c r="PIR106" s="197"/>
      <c r="PIS106" s="197"/>
      <c r="PIT106" s="197"/>
      <c r="PIU106" s="197"/>
      <c r="PIV106" s="197"/>
      <c r="PIW106" s="197"/>
      <c r="PIX106" s="197"/>
      <c r="PIY106" s="197"/>
      <c r="PIZ106" s="197"/>
      <c r="PJA106" s="197"/>
      <c r="PJB106" s="197"/>
      <c r="PJC106" s="197"/>
      <c r="PJD106" s="197"/>
      <c r="PJE106" s="197"/>
      <c r="PJF106" s="197"/>
      <c r="PJG106" s="197"/>
      <c r="PJH106" s="197"/>
      <c r="PJI106" s="197"/>
      <c r="PJJ106" s="197"/>
      <c r="PJK106" s="197"/>
      <c r="PJL106" s="197"/>
      <c r="PJM106" s="197"/>
      <c r="PJN106" s="197"/>
      <c r="PJO106" s="197"/>
      <c r="PJP106" s="197"/>
      <c r="PJQ106" s="197"/>
      <c r="PJR106" s="197"/>
      <c r="PJS106" s="197"/>
      <c r="PJT106" s="197"/>
      <c r="PJU106" s="197"/>
      <c r="PJV106" s="197"/>
      <c r="PJW106" s="197"/>
      <c r="PJX106" s="197"/>
      <c r="PJY106" s="197"/>
      <c r="PJZ106" s="197"/>
      <c r="PKA106" s="197"/>
      <c r="PKB106" s="197"/>
      <c r="PKC106" s="197"/>
      <c r="PKD106" s="197"/>
      <c r="PKE106" s="197"/>
      <c r="PKF106" s="197"/>
      <c r="PKG106" s="197"/>
      <c r="PKH106" s="197"/>
      <c r="PKI106" s="197"/>
      <c r="PKJ106" s="197"/>
      <c r="PKK106" s="197"/>
      <c r="PKL106" s="197"/>
      <c r="PKM106" s="197"/>
      <c r="PKN106" s="197"/>
      <c r="PKO106" s="197"/>
      <c r="PKP106" s="197"/>
      <c r="PKQ106" s="197"/>
      <c r="PKR106" s="197"/>
      <c r="PKS106" s="197"/>
      <c r="PKT106" s="197"/>
      <c r="PKU106" s="197"/>
      <c r="PKV106" s="197"/>
      <c r="PKW106" s="197"/>
      <c r="PKX106" s="197"/>
      <c r="PKY106" s="197"/>
      <c r="PKZ106" s="197"/>
      <c r="PLA106" s="197"/>
      <c r="PLB106" s="197"/>
      <c r="PLC106" s="197"/>
      <c r="PLD106" s="197"/>
      <c r="PLE106" s="197"/>
      <c r="PLF106" s="197"/>
      <c r="PLG106" s="197"/>
      <c r="PLH106" s="197"/>
      <c r="PLI106" s="197"/>
      <c r="PLJ106" s="197"/>
      <c r="PLK106" s="197"/>
      <c r="PLL106" s="197"/>
      <c r="PLM106" s="197"/>
      <c r="PLN106" s="197"/>
      <c r="PLO106" s="197"/>
      <c r="PLP106" s="197"/>
      <c r="PLQ106" s="197"/>
      <c r="PLR106" s="197"/>
      <c r="PLS106" s="197"/>
      <c r="PLT106" s="197"/>
      <c r="PLU106" s="197"/>
      <c r="PLV106" s="197"/>
      <c r="PLW106" s="197"/>
      <c r="PLX106" s="197"/>
      <c r="PLY106" s="197"/>
      <c r="PLZ106" s="197"/>
      <c r="PMA106" s="197"/>
      <c r="PMB106" s="197"/>
      <c r="PMC106" s="197"/>
      <c r="PMD106" s="197"/>
      <c r="PME106" s="197"/>
      <c r="PMF106" s="197"/>
      <c r="PMG106" s="197"/>
      <c r="PMH106" s="197"/>
      <c r="PMI106" s="197"/>
      <c r="PMJ106" s="197"/>
      <c r="PMK106" s="197"/>
      <c r="PML106" s="197"/>
      <c r="PMM106" s="197"/>
      <c r="PMN106" s="197"/>
      <c r="PMO106" s="197"/>
      <c r="PMP106" s="197"/>
      <c r="PMQ106" s="197"/>
      <c r="PMR106" s="197"/>
      <c r="PMS106" s="197"/>
      <c r="PMT106" s="197"/>
      <c r="PMU106" s="197"/>
      <c r="PMV106" s="197"/>
      <c r="PMW106" s="197"/>
      <c r="PMX106" s="197"/>
      <c r="PMY106" s="197"/>
      <c r="PMZ106" s="197"/>
      <c r="PNA106" s="197"/>
      <c r="PNB106" s="197"/>
      <c r="PNC106" s="197"/>
      <c r="PND106" s="197"/>
      <c r="PNE106" s="197"/>
      <c r="PNF106" s="197"/>
      <c r="PNG106" s="197"/>
      <c r="PNH106" s="197"/>
      <c r="PNI106" s="197"/>
      <c r="PNJ106" s="197"/>
      <c r="PNK106" s="197"/>
      <c r="PNL106" s="197"/>
      <c r="PNM106" s="197"/>
      <c r="PNN106" s="197"/>
      <c r="PNO106" s="197"/>
      <c r="PNP106" s="197"/>
      <c r="PNQ106" s="197"/>
      <c r="PNR106" s="197"/>
      <c r="PNS106" s="197"/>
      <c r="PNT106" s="197"/>
      <c r="PNU106" s="197"/>
      <c r="PNV106" s="197"/>
      <c r="PNW106" s="197"/>
      <c r="PNX106" s="197"/>
      <c r="PNY106" s="197"/>
      <c r="PNZ106" s="197"/>
      <c r="POA106" s="197"/>
      <c r="POB106" s="197"/>
      <c r="POC106" s="197"/>
      <c r="POD106" s="197"/>
      <c r="POE106" s="197"/>
      <c r="POF106" s="197"/>
      <c r="POG106" s="197"/>
      <c r="POH106" s="197"/>
      <c r="POI106" s="197"/>
      <c r="POJ106" s="197"/>
      <c r="POK106" s="197"/>
      <c r="POL106" s="197"/>
      <c r="POM106" s="197"/>
      <c r="PON106" s="197"/>
      <c r="POO106" s="197"/>
      <c r="POP106" s="197"/>
      <c r="POQ106" s="197"/>
      <c r="POR106" s="197"/>
      <c r="POS106" s="197"/>
      <c r="POT106" s="197"/>
      <c r="POU106" s="197"/>
      <c r="POV106" s="197"/>
      <c r="POW106" s="197"/>
      <c r="POX106" s="197"/>
      <c r="POY106" s="197"/>
      <c r="POZ106" s="197"/>
      <c r="PPA106" s="197"/>
      <c r="PPB106" s="197"/>
      <c r="PPC106" s="197"/>
      <c r="PPD106" s="197"/>
      <c r="PPE106" s="197"/>
      <c r="PPF106" s="197"/>
      <c r="PPG106" s="197"/>
      <c r="PPH106" s="197"/>
      <c r="PPI106" s="197"/>
      <c r="PPJ106" s="197"/>
      <c r="PPK106" s="197"/>
      <c r="PPL106" s="197"/>
      <c r="PPM106" s="197"/>
      <c r="PPN106" s="197"/>
      <c r="PPO106" s="197"/>
      <c r="PPP106" s="197"/>
      <c r="PPQ106" s="197"/>
      <c r="PPR106" s="197"/>
      <c r="PPS106" s="197"/>
      <c r="PPT106" s="197"/>
      <c r="PPU106" s="197"/>
      <c r="PPV106" s="197"/>
      <c r="PPW106" s="197"/>
      <c r="PPX106" s="197"/>
      <c r="PPY106" s="197"/>
      <c r="PPZ106" s="197"/>
      <c r="PQA106" s="197"/>
      <c r="PQB106" s="197"/>
      <c r="PQC106" s="197"/>
      <c r="PQD106" s="197"/>
      <c r="PQE106" s="197"/>
      <c r="PQF106" s="197"/>
      <c r="PQG106" s="197"/>
      <c r="PQH106" s="197"/>
      <c r="PQI106" s="197"/>
      <c r="PQJ106" s="197"/>
      <c r="PQK106" s="197"/>
      <c r="PQL106" s="197"/>
      <c r="PQM106" s="197"/>
      <c r="PQN106" s="197"/>
      <c r="PQO106" s="197"/>
      <c r="PQP106" s="197"/>
      <c r="PQQ106" s="197"/>
      <c r="PQR106" s="197"/>
      <c r="PQS106" s="197"/>
      <c r="PQT106" s="197"/>
      <c r="PQU106" s="197"/>
      <c r="PQV106" s="197"/>
      <c r="PQW106" s="197"/>
      <c r="PQX106" s="197"/>
      <c r="PQY106" s="197"/>
      <c r="PQZ106" s="197"/>
      <c r="PRA106" s="197"/>
      <c r="PRB106" s="197"/>
      <c r="PRC106" s="197"/>
      <c r="PRD106" s="197"/>
      <c r="PRE106" s="197"/>
      <c r="PRF106" s="197"/>
      <c r="PRG106" s="197"/>
      <c r="PRH106" s="197"/>
      <c r="PRI106" s="197"/>
      <c r="PRJ106" s="197"/>
      <c r="PRK106" s="197"/>
      <c r="PRL106" s="197"/>
      <c r="PRM106" s="197"/>
      <c r="PRN106" s="197"/>
      <c r="PRO106" s="197"/>
      <c r="PRP106" s="197"/>
      <c r="PRQ106" s="197"/>
      <c r="PRR106" s="197"/>
      <c r="PRS106" s="197"/>
      <c r="PRT106" s="197"/>
      <c r="PRU106" s="197"/>
      <c r="PRV106" s="197"/>
      <c r="PRW106" s="197"/>
      <c r="PRX106" s="197"/>
      <c r="PRY106" s="197"/>
      <c r="PRZ106" s="197"/>
      <c r="PSA106" s="197"/>
      <c r="PSB106" s="197"/>
      <c r="PSC106" s="197"/>
      <c r="PSD106" s="197"/>
      <c r="PSE106" s="197"/>
      <c r="PSF106" s="197"/>
      <c r="PSG106" s="197"/>
      <c r="PSH106" s="197"/>
      <c r="PSI106" s="197"/>
      <c r="PSJ106" s="197"/>
      <c r="PSK106" s="197"/>
      <c r="PSL106" s="197"/>
      <c r="PSM106" s="197"/>
      <c r="PSN106" s="197"/>
      <c r="PSO106" s="197"/>
      <c r="PSP106" s="197"/>
      <c r="PSQ106" s="197"/>
      <c r="PSR106" s="197"/>
      <c r="PSS106" s="197"/>
      <c r="PST106" s="197"/>
      <c r="PSU106" s="197"/>
      <c r="PSV106" s="197"/>
      <c r="PSW106" s="197"/>
      <c r="PSX106" s="197"/>
      <c r="PSY106" s="197"/>
      <c r="PSZ106" s="197"/>
      <c r="PTA106" s="197"/>
      <c r="PTB106" s="197"/>
      <c r="PTC106" s="197"/>
      <c r="PTD106" s="197"/>
      <c r="PTE106" s="197"/>
      <c r="PTF106" s="197"/>
      <c r="PTG106" s="197"/>
      <c r="PTH106" s="197"/>
      <c r="PTI106" s="197"/>
      <c r="PTJ106" s="197"/>
      <c r="PTK106" s="197"/>
      <c r="PTL106" s="197"/>
      <c r="PTM106" s="197"/>
      <c r="PTN106" s="197"/>
      <c r="PTO106" s="197"/>
      <c r="PTP106" s="197"/>
      <c r="PTQ106" s="197"/>
      <c r="PTR106" s="197"/>
      <c r="PTS106" s="197"/>
      <c r="PTT106" s="197"/>
      <c r="PTU106" s="197"/>
      <c r="PTV106" s="197"/>
      <c r="PTW106" s="197"/>
      <c r="PTX106" s="197"/>
      <c r="PTY106" s="197"/>
      <c r="PTZ106" s="197"/>
      <c r="PUA106" s="197"/>
      <c r="PUB106" s="197"/>
      <c r="PUC106" s="197"/>
      <c r="PUD106" s="197"/>
      <c r="PUE106" s="197"/>
      <c r="PUF106" s="197"/>
      <c r="PUG106" s="197"/>
      <c r="PUH106" s="197"/>
      <c r="PUI106" s="197"/>
      <c r="PUJ106" s="197"/>
      <c r="PUK106" s="197"/>
      <c r="PUL106" s="197"/>
      <c r="PUM106" s="197"/>
      <c r="PUN106" s="197"/>
      <c r="PUO106" s="197"/>
      <c r="PUP106" s="197"/>
      <c r="PUQ106" s="197"/>
      <c r="PUR106" s="197"/>
      <c r="PUS106" s="197"/>
      <c r="PUT106" s="197"/>
      <c r="PUU106" s="197"/>
      <c r="PUV106" s="197"/>
      <c r="PUW106" s="197"/>
      <c r="PUX106" s="197"/>
      <c r="PUY106" s="197"/>
      <c r="PUZ106" s="197"/>
      <c r="PVA106" s="197"/>
      <c r="PVB106" s="197"/>
      <c r="PVC106" s="197"/>
      <c r="PVD106" s="197"/>
      <c r="PVE106" s="197"/>
      <c r="PVF106" s="197"/>
      <c r="PVG106" s="197"/>
      <c r="PVH106" s="197"/>
      <c r="PVI106" s="197"/>
      <c r="PVJ106" s="197"/>
      <c r="PVK106" s="197"/>
      <c r="PVL106" s="197"/>
      <c r="PVM106" s="197"/>
      <c r="PVN106" s="197"/>
      <c r="PVO106" s="197"/>
      <c r="PVP106" s="197"/>
      <c r="PVQ106" s="197"/>
      <c r="PVR106" s="197"/>
      <c r="PVS106" s="197"/>
      <c r="PVT106" s="197"/>
      <c r="PVU106" s="197"/>
      <c r="PVV106" s="197"/>
      <c r="PVW106" s="197"/>
      <c r="PVX106" s="197"/>
      <c r="PVY106" s="197"/>
      <c r="PVZ106" s="197"/>
      <c r="PWA106" s="197"/>
      <c r="PWB106" s="197"/>
      <c r="PWC106" s="197"/>
      <c r="PWD106" s="197"/>
      <c r="PWE106" s="197"/>
      <c r="PWF106" s="197"/>
      <c r="PWG106" s="197"/>
      <c r="PWH106" s="197"/>
      <c r="PWI106" s="197"/>
      <c r="PWJ106" s="197"/>
      <c r="PWK106" s="197"/>
      <c r="PWL106" s="197"/>
      <c r="PWM106" s="197"/>
      <c r="PWN106" s="197"/>
      <c r="PWO106" s="197"/>
      <c r="PWP106" s="197"/>
      <c r="PWQ106" s="197"/>
      <c r="PWR106" s="197"/>
      <c r="PWS106" s="197"/>
      <c r="PWT106" s="197"/>
      <c r="PWU106" s="197"/>
      <c r="PWV106" s="197"/>
      <c r="PWW106" s="197"/>
      <c r="PWX106" s="197"/>
      <c r="PWY106" s="197"/>
      <c r="PWZ106" s="197"/>
      <c r="PXA106" s="197"/>
      <c r="PXB106" s="197"/>
      <c r="PXC106" s="197"/>
      <c r="PXD106" s="197"/>
      <c r="PXE106" s="197"/>
      <c r="PXF106" s="197"/>
      <c r="PXG106" s="197"/>
      <c r="PXH106" s="197"/>
      <c r="PXI106" s="197"/>
      <c r="PXJ106" s="197"/>
      <c r="PXK106" s="197"/>
      <c r="PXL106" s="197"/>
      <c r="PXM106" s="197"/>
      <c r="PXN106" s="197"/>
      <c r="PXO106" s="197"/>
      <c r="PXP106" s="197"/>
      <c r="PXQ106" s="197"/>
      <c r="PXR106" s="197"/>
      <c r="PXS106" s="197"/>
      <c r="PXT106" s="197"/>
      <c r="PXU106" s="197"/>
      <c r="PXV106" s="197"/>
      <c r="PXW106" s="197"/>
      <c r="PXX106" s="197"/>
      <c r="PXY106" s="197"/>
      <c r="PXZ106" s="197"/>
      <c r="PYA106" s="197"/>
      <c r="PYB106" s="197"/>
      <c r="PYC106" s="197"/>
      <c r="PYD106" s="197"/>
      <c r="PYE106" s="197"/>
      <c r="PYF106" s="197"/>
      <c r="PYG106" s="197"/>
      <c r="PYH106" s="197"/>
      <c r="PYI106" s="197"/>
      <c r="PYJ106" s="197"/>
      <c r="PYK106" s="197"/>
      <c r="PYL106" s="197"/>
      <c r="PYM106" s="197"/>
      <c r="PYN106" s="197"/>
      <c r="PYO106" s="197"/>
      <c r="PYP106" s="197"/>
      <c r="PYQ106" s="197"/>
      <c r="PYR106" s="197"/>
      <c r="PYS106" s="197"/>
      <c r="PYT106" s="197"/>
      <c r="PYU106" s="197"/>
      <c r="PYV106" s="197"/>
      <c r="PYW106" s="197"/>
      <c r="PYX106" s="197"/>
      <c r="PYY106" s="197"/>
      <c r="PYZ106" s="197"/>
      <c r="PZA106" s="197"/>
      <c r="PZB106" s="197"/>
      <c r="PZC106" s="197"/>
      <c r="PZD106" s="197"/>
      <c r="PZE106" s="197"/>
      <c r="PZF106" s="197"/>
      <c r="PZG106" s="197"/>
      <c r="PZH106" s="197"/>
      <c r="PZI106" s="197"/>
      <c r="PZJ106" s="197"/>
      <c r="PZK106" s="197"/>
      <c r="PZL106" s="197"/>
      <c r="PZM106" s="197"/>
      <c r="PZN106" s="197"/>
      <c r="PZO106" s="197"/>
      <c r="PZP106" s="197"/>
      <c r="PZQ106" s="197"/>
      <c r="PZR106" s="197"/>
      <c r="PZS106" s="197"/>
      <c r="PZT106" s="197"/>
      <c r="PZU106" s="197"/>
      <c r="PZV106" s="197"/>
      <c r="PZW106" s="197"/>
      <c r="PZX106" s="197"/>
      <c r="PZY106" s="197"/>
      <c r="PZZ106" s="197"/>
      <c r="QAA106" s="197"/>
      <c r="QAB106" s="197"/>
      <c r="QAC106" s="197"/>
      <c r="QAD106" s="197"/>
      <c r="QAE106" s="197"/>
      <c r="QAF106" s="197"/>
      <c r="QAG106" s="197"/>
      <c r="QAH106" s="197"/>
      <c r="QAI106" s="197"/>
      <c r="QAJ106" s="197"/>
      <c r="QAK106" s="197"/>
      <c r="QAL106" s="197"/>
      <c r="QAM106" s="197"/>
      <c r="QAN106" s="197"/>
      <c r="QAO106" s="197"/>
      <c r="QAP106" s="197"/>
      <c r="QAQ106" s="197"/>
      <c r="QAR106" s="197"/>
      <c r="QAS106" s="197"/>
      <c r="QAT106" s="197"/>
      <c r="QAU106" s="197"/>
      <c r="QAV106" s="197"/>
      <c r="QAW106" s="197"/>
      <c r="QAX106" s="197"/>
      <c r="QAY106" s="197"/>
      <c r="QAZ106" s="197"/>
      <c r="QBA106" s="197"/>
      <c r="QBB106" s="197"/>
      <c r="QBC106" s="197"/>
      <c r="QBD106" s="197"/>
      <c r="QBE106" s="197"/>
      <c r="QBF106" s="197"/>
      <c r="QBG106" s="197"/>
      <c r="QBH106" s="197"/>
      <c r="QBI106" s="197"/>
      <c r="QBJ106" s="197"/>
      <c r="QBK106" s="197"/>
      <c r="QBL106" s="197"/>
      <c r="QBM106" s="197"/>
      <c r="QBN106" s="197"/>
      <c r="QBO106" s="197"/>
      <c r="QBP106" s="197"/>
      <c r="QBQ106" s="197"/>
      <c r="QBR106" s="197"/>
      <c r="QBS106" s="197"/>
      <c r="QBT106" s="197"/>
      <c r="QBU106" s="197"/>
      <c r="QBV106" s="197"/>
      <c r="QBW106" s="197"/>
      <c r="QBX106" s="197"/>
      <c r="QBY106" s="197"/>
      <c r="QBZ106" s="197"/>
      <c r="QCA106" s="197"/>
      <c r="QCB106" s="197"/>
      <c r="QCC106" s="197"/>
      <c r="QCD106" s="197"/>
      <c r="QCE106" s="197"/>
      <c r="QCF106" s="197"/>
      <c r="QCG106" s="197"/>
      <c r="QCH106" s="197"/>
      <c r="QCI106" s="197"/>
      <c r="QCJ106" s="197"/>
      <c r="QCK106" s="197"/>
      <c r="QCL106" s="197"/>
      <c r="QCM106" s="197"/>
      <c r="QCN106" s="197"/>
      <c r="QCO106" s="197"/>
      <c r="QCP106" s="197"/>
      <c r="QCQ106" s="197"/>
      <c r="QCR106" s="197"/>
      <c r="QCS106" s="197"/>
      <c r="QCT106" s="197"/>
      <c r="QCU106" s="197"/>
      <c r="QCV106" s="197"/>
      <c r="QCW106" s="197"/>
      <c r="QCX106" s="197"/>
      <c r="QCY106" s="197"/>
      <c r="QCZ106" s="197"/>
      <c r="QDA106" s="197"/>
      <c r="QDB106" s="197"/>
      <c r="QDC106" s="197"/>
      <c r="QDD106" s="197"/>
      <c r="QDE106" s="197"/>
      <c r="QDF106" s="197"/>
      <c r="QDG106" s="197"/>
      <c r="QDH106" s="197"/>
      <c r="QDI106" s="197"/>
      <c r="QDJ106" s="197"/>
      <c r="QDK106" s="197"/>
      <c r="QDL106" s="197"/>
      <c r="QDM106" s="197"/>
      <c r="QDN106" s="197"/>
      <c r="QDO106" s="197"/>
      <c r="QDP106" s="197"/>
      <c r="QDQ106" s="197"/>
      <c r="QDR106" s="197"/>
      <c r="QDS106" s="197"/>
      <c r="QDT106" s="197"/>
      <c r="QDU106" s="197"/>
      <c r="QDV106" s="197"/>
      <c r="QDW106" s="197"/>
      <c r="QDX106" s="197"/>
      <c r="QDY106" s="197"/>
      <c r="QDZ106" s="197"/>
      <c r="QEA106" s="197"/>
      <c r="QEB106" s="197"/>
      <c r="QEC106" s="197"/>
      <c r="QED106" s="197"/>
      <c r="QEE106" s="197"/>
      <c r="QEF106" s="197"/>
      <c r="QEG106" s="197"/>
      <c r="QEH106" s="197"/>
      <c r="QEI106" s="197"/>
      <c r="QEJ106" s="197"/>
      <c r="QEK106" s="197"/>
      <c r="QEL106" s="197"/>
      <c r="QEM106" s="197"/>
      <c r="QEN106" s="197"/>
      <c r="QEO106" s="197"/>
      <c r="QEP106" s="197"/>
      <c r="QEQ106" s="197"/>
      <c r="QER106" s="197"/>
      <c r="QES106" s="197"/>
      <c r="QET106" s="197"/>
      <c r="QEU106" s="197"/>
      <c r="QEV106" s="197"/>
      <c r="QEW106" s="197"/>
      <c r="QEX106" s="197"/>
      <c r="QEY106" s="197"/>
      <c r="QEZ106" s="197"/>
      <c r="QFA106" s="197"/>
      <c r="QFB106" s="197"/>
      <c r="QFC106" s="197"/>
      <c r="QFD106" s="197"/>
      <c r="QFE106" s="197"/>
      <c r="QFF106" s="197"/>
      <c r="QFG106" s="197"/>
      <c r="QFH106" s="197"/>
      <c r="QFI106" s="197"/>
      <c r="QFJ106" s="197"/>
      <c r="QFK106" s="197"/>
      <c r="QFL106" s="197"/>
      <c r="QFM106" s="197"/>
      <c r="QFN106" s="197"/>
      <c r="QFO106" s="197"/>
      <c r="QFP106" s="197"/>
      <c r="QFQ106" s="197"/>
      <c r="QFR106" s="197"/>
      <c r="QFS106" s="197"/>
      <c r="QFT106" s="197"/>
      <c r="QFU106" s="197"/>
      <c r="QFV106" s="197"/>
      <c r="QFW106" s="197"/>
      <c r="QFX106" s="197"/>
      <c r="QFY106" s="197"/>
      <c r="QFZ106" s="197"/>
      <c r="QGA106" s="197"/>
      <c r="QGB106" s="197"/>
      <c r="QGC106" s="197"/>
      <c r="QGD106" s="197"/>
      <c r="QGE106" s="197"/>
      <c r="QGF106" s="197"/>
      <c r="QGG106" s="197"/>
      <c r="QGH106" s="197"/>
      <c r="QGI106" s="197"/>
      <c r="QGJ106" s="197"/>
      <c r="QGK106" s="197"/>
      <c r="QGL106" s="197"/>
      <c r="QGM106" s="197"/>
      <c r="QGN106" s="197"/>
      <c r="QGO106" s="197"/>
      <c r="QGP106" s="197"/>
      <c r="QGQ106" s="197"/>
      <c r="QGR106" s="197"/>
      <c r="QGS106" s="197"/>
      <c r="QGT106" s="197"/>
      <c r="QGU106" s="197"/>
      <c r="QGV106" s="197"/>
      <c r="QGW106" s="197"/>
      <c r="QGX106" s="197"/>
      <c r="QGY106" s="197"/>
      <c r="QGZ106" s="197"/>
      <c r="QHA106" s="197"/>
      <c r="QHB106" s="197"/>
      <c r="QHC106" s="197"/>
      <c r="QHD106" s="197"/>
      <c r="QHE106" s="197"/>
      <c r="QHF106" s="197"/>
      <c r="QHG106" s="197"/>
      <c r="QHH106" s="197"/>
      <c r="QHI106" s="197"/>
      <c r="QHJ106" s="197"/>
      <c r="QHK106" s="197"/>
      <c r="QHL106" s="197"/>
      <c r="QHM106" s="197"/>
      <c r="QHN106" s="197"/>
      <c r="QHO106" s="197"/>
      <c r="QHP106" s="197"/>
      <c r="QHQ106" s="197"/>
      <c r="QHR106" s="197"/>
      <c r="QHS106" s="197"/>
      <c r="QHT106" s="197"/>
      <c r="QHU106" s="197"/>
      <c r="QHV106" s="197"/>
      <c r="QHW106" s="197"/>
      <c r="QHX106" s="197"/>
      <c r="QHY106" s="197"/>
      <c r="QHZ106" s="197"/>
      <c r="QIA106" s="197"/>
      <c r="QIB106" s="197"/>
      <c r="QIC106" s="197"/>
      <c r="QID106" s="197"/>
      <c r="QIE106" s="197"/>
      <c r="QIF106" s="197"/>
      <c r="QIG106" s="197"/>
      <c r="QIH106" s="197"/>
      <c r="QII106" s="197"/>
      <c r="QIJ106" s="197"/>
      <c r="QIK106" s="197"/>
      <c r="QIL106" s="197"/>
      <c r="QIM106" s="197"/>
      <c r="QIN106" s="197"/>
      <c r="QIO106" s="197"/>
      <c r="QIP106" s="197"/>
      <c r="QIQ106" s="197"/>
      <c r="QIR106" s="197"/>
      <c r="QIS106" s="197"/>
      <c r="QIT106" s="197"/>
      <c r="QIU106" s="197"/>
      <c r="QIV106" s="197"/>
      <c r="QIW106" s="197"/>
      <c r="QIX106" s="197"/>
      <c r="QIY106" s="197"/>
      <c r="QIZ106" s="197"/>
      <c r="QJA106" s="197"/>
      <c r="QJB106" s="197"/>
      <c r="QJC106" s="197"/>
      <c r="QJD106" s="197"/>
      <c r="QJE106" s="197"/>
      <c r="QJF106" s="197"/>
      <c r="QJG106" s="197"/>
      <c r="QJH106" s="197"/>
      <c r="QJI106" s="197"/>
      <c r="QJJ106" s="197"/>
      <c r="QJK106" s="197"/>
      <c r="QJL106" s="197"/>
      <c r="QJM106" s="197"/>
      <c r="QJN106" s="197"/>
      <c r="QJO106" s="197"/>
      <c r="QJP106" s="197"/>
      <c r="QJQ106" s="197"/>
      <c r="QJR106" s="197"/>
      <c r="QJS106" s="197"/>
      <c r="QJT106" s="197"/>
      <c r="QJU106" s="197"/>
      <c r="QJV106" s="197"/>
      <c r="QJW106" s="197"/>
      <c r="QJX106" s="197"/>
      <c r="QJY106" s="197"/>
      <c r="QJZ106" s="197"/>
      <c r="QKA106" s="197"/>
      <c r="QKB106" s="197"/>
      <c r="QKC106" s="197"/>
      <c r="QKD106" s="197"/>
      <c r="QKE106" s="197"/>
      <c r="QKF106" s="197"/>
      <c r="QKG106" s="197"/>
      <c r="QKH106" s="197"/>
      <c r="QKI106" s="197"/>
      <c r="QKJ106" s="197"/>
      <c r="QKK106" s="197"/>
      <c r="QKL106" s="197"/>
      <c r="QKM106" s="197"/>
      <c r="QKN106" s="197"/>
      <c r="QKO106" s="197"/>
      <c r="QKP106" s="197"/>
      <c r="QKQ106" s="197"/>
      <c r="QKR106" s="197"/>
      <c r="QKS106" s="197"/>
      <c r="QKT106" s="197"/>
      <c r="QKU106" s="197"/>
      <c r="QKV106" s="197"/>
      <c r="QKW106" s="197"/>
      <c r="QKX106" s="197"/>
      <c r="QKY106" s="197"/>
      <c r="QKZ106" s="197"/>
      <c r="QLA106" s="197"/>
      <c r="QLB106" s="197"/>
      <c r="QLC106" s="197"/>
      <c r="QLD106" s="197"/>
      <c r="QLE106" s="197"/>
      <c r="QLF106" s="197"/>
      <c r="QLG106" s="197"/>
      <c r="QLH106" s="197"/>
      <c r="QLI106" s="197"/>
      <c r="QLJ106" s="197"/>
      <c r="QLK106" s="197"/>
      <c r="QLL106" s="197"/>
      <c r="QLM106" s="197"/>
      <c r="QLN106" s="197"/>
      <c r="QLO106" s="197"/>
      <c r="QLP106" s="197"/>
      <c r="QLQ106" s="197"/>
      <c r="QLR106" s="197"/>
      <c r="QLS106" s="197"/>
      <c r="QLT106" s="197"/>
      <c r="QLU106" s="197"/>
      <c r="QLV106" s="197"/>
      <c r="QLW106" s="197"/>
      <c r="QLX106" s="197"/>
      <c r="QLY106" s="197"/>
      <c r="QLZ106" s="197"/>
      <c r="QMA106" s="197"/>
      <c r="QMB106" s="197"/>
      <c r="QMC106" s="197"/>
      <c r="QMD106" s="197"/>
      <c r="QME106" s="197"/>
      <c r="QMF106" s="197"/>
      <c r="QMG106" s="197"/>
      <c r="QMH106" s="197"/>
      <c r="QMI106" s="197"/>
      <c r="QMJ106" s="197"/>
      <c r="QMK106" s="197"/>
      <c r="QML106" s="197"/>
      <c r="QMM106" s="197"/>
      <c r="QMN106" s="197"/>
      <c r="QMO106" s="197"/>
      <c r="QMP106" s="197"/>
      <c r="QMQ106" s="197"/>
      <c r="QMR106" s="197"/>
      <c r="QMS106" s="197"/>
      <c r="QMT106" s="197"/>
      <c r="QMU106" s="197"/>
      <c r="QMV106" s="197"/>
      <c r="QMW106" s="197"/>
      <c r="QMX106" s="197"/>
      <c r="QMY106" s="197"/>
      <c r="QMZ106" s="197"/>
      <c r="QNA106" s="197"/>
      <c r="QNB106" s="197"/>
      <c r="QNC106" s="197"/>
      <c r="QND106" s="197"/>
      <c r="QNE106" s="197"/>
      <c r="QNF106" s="197"/>
      <c r="QNG106" s="197"/>
      <c r="QNH106" s="197"/>
      <c r="QNI106" s="197"/>
      <c r="QNJ106" s="197"/>
      <c r="QNK106" s="197"/>
      <c r="QNL106" s="197"/>
      <c r="QNM106" s="197"/>
      <c r="QNN106" s="197"/>
      <c r="QNO106" s="197"/>
      <c r="QNP106" s="197"/>
      <c r="QNQ106" s="197"/>
      <c r="QNR106" s="197"/>
      <c r="QNS106" s="197"/>
      <c r="QNT106" s="197"/>
      <c r="QNU106" s="197"/>
      <c r="QNV106" s="197"/>
      <c r="QNW106" s="197"/>
      <c r="QNX106" s="197"/>
      <c r="QNY106" s="197"/>
      <c r="QNZ106" s="197"/>
      <c r="QOA106" s="197"/>
      <c r="QOB106" s="197"/>
      <c r="QOC106" s="197"/>
      <c r="QOD106" s="197"/>
      <c r="QOE106" s="197"/>
      <c r="QOF106" s="197"/>
      <c r="QOG106" s="197"/>
      <c r="QOH106" s="197"/>
      <c r="QOI106" s="197"/>
      <c r="QOJ106" s="197"/>
      <c r="QOK106" s="197"/>
      <c r="QOL106" s="197"/>
      <c r="QOM106" s="197"/>
      <c r="QON106" s="197"/>
      <c r="QOO106" s="197"/>
      <c r="QOP106" s="197"/>
      <c r="QOQ106" s="197"/>
      <c r="QOR106" s="197"/>
      <c r="QOS106" s="197"/>
      <c r="QOT106" s="197"/>
      <c r="QOU106" s="197"/>
      <c r="QOV106" s="197"/>
      <c r="QOW106" s="197"/>
      <c r="QOX106" s="197"/>
      <c r="QOY106" s="197"/>
      <c r="QOZ106" s="197"/>
      <c r="QPA106" s="197"/>
      <c r="QPB106" s="197"/>
      <c r="QPC106" s="197"/>
      <c r="QPD106" s="197"/>
      <c r="QPE106" s="197"/>
      <c r="QPF106" s="197"/>
      <c r="QPG106" s="197"/>
      <c r="QPH106" s="197"/>
      <c r="QPI106" s="197"/>
      <c r="QPJ106" s="197"/>
      <c r="QPK106" s="197"/>
      <c r="QPL106" s="197"/>
      <c r="QPM106" s="197"/>
      <c r="QPN106" s="197"/>
      <c r="QPO106" s="197"/>
      <c r="QPP106" s="197"/>
      <c r="QPQ106" s="197"/>
      <c r="QPR106" s="197"/>
      <c r="QPS106" s="197"/>
      <c r="QPT106" s="197"/>
      <c r="QPU106" s="197"/>
      <c r="QPV106" s="197"/>
      <c r="QPW106" s="197"/>
      <c r="QPX106" s="197"/>
      <c r="QPY106" s="197"/>
      <c r="QPZ106" s="197"/>
      <c r="QQA106" s="197"/>
      <c r="QQB106" s="197"/>
      <c r="QQC106" s="197"/>
      <c r="QQD106" s="197"/>
      <c r="QQE106" s="197"/>
      <c r="QQF106" s="197"/>
      <c r="QQG106" s="197"/>
      <c r="QQH106" s="197"/>
      <c r="QQI106" s="197"/>
      <c r="QQJ106" s="197"/>
      <c r="QQK106" s="197"/>
      <c r="QQL106" s="197"/>
      <c r="QQM106" s="197"/>
      <c r="QQN106" s="197"/>
      <c r="QQO106" s="197"/>
      <c r="QQP106" s="197"/>
      <c r="QQQ106" s="197"/>
      <c r="QQR106" s="197"/>
      <c r="QQS106" s="197"/>
      <c r="QQT106" s="197"/>
      <c r="QQU106" s="197"/>
      <c r="QQV106" s="197"/>
      <c r="QQW106" s="197"/>
      <c r="QQX106" s="197"/>
      <c r="QQY106" s="197"/>
      <c r="QQZ106" s="197"/>
      <c r="QRA106" s="197"/>
      <c r="QRB106" s="197"/>
      <c r="QRC106" s="197"/>
      <c r="QRD106" s="197"/>
      <c r="QRE106" s="197"/>
      <c r="QRF106" s="197"/>
      <c r="QRG106" s="197"/>
      <c r="QRH106" s="197"/>
      <c r="QRI106" s="197"/>
      <c r="QRJ106" s="197"/>
      <c r="QRK106" s="197"/>
      <c r="QRL106" s="197"/>
      <c r="QRM106" s="197"/>
      <c r="QRN106" s="197"/>
      <c r="QRO106" s="197"/>
      <c r="QRP106" s="197"/>
      <c r="QRQ106" s="197"/>
      <c r="QRR106" s="197"/>
      <c r="QRS106" s="197"/>
      <c r="QRT106" s="197"/>
      <c r="QRU106" s="197"/>
      <c r="QRV106" s="197"/>
      <c r="QRW106" s="197"/>
      <c r="QRX106" s="197"/>
      <c r="QRY106" s="197"/>
      <c r="QRZ106" s="197"/>
      <c r="QSA106" s="197"/>
      <c r="QSB106" s="197"/>
      <c r="QSC106" s="197"/>
      <c r="QSD106" s="197"/>
      <c r="QSE106" s="197"/>
      <c r="QSF106" s="197"/>
      <c r="QSG106" s="197"/>
      <c r="QSH106" s="197"/>
      <c r="QSI106" s="197"/>
      <c r="QSJ106" s="197"/>
      <c r="QSK106" s="197"/>
      <c r="QSL106" s="197"/>
      <c r="QSM106" s="197"/>
      <c r="QSN106" s="197"/>
      <c r="QSO106" s="197"/>
      <c r="QSP106" s="197"/>
      <c r="QSQ106" s="197"/>
      <c r="QSR106" s="197"/>
      <c r="QSS106" s="197"/>
      <c r="QST106" s="197"/>
      <c r="QSU106" s="197"/>
      <c r="QSV106" s="197"/>
      <c r="QSW106" s="197"/>
      <c r="QSX106" s="197"/>
      <c r="QSY106" s="197"/>
      <c r="QSZ106" s="197"/>
      <c r="QTA106" s="197"/>
      <c r="QTB106" s="197"/>
      <c r="QTC106" s="197"/>
      <c r="QTD106" s="197"/>
      <c r="QTE106" s="197"/>
      <c r="QTF106" s="197"/>
      <c r="QTG106" s="197"/>
      <c r="QTH106" s="197"/>
      <c r="QTI106" s="197"/>
      <c r="QTJ106" s="197"/>
      <c r="QTK106" s="197"/>
      <c r="QTL106" s="197"/>
      <c r="QTM106" s="197"/>
      <c r="QTN106" s="197"/>
      <c r="QTO106" s="197"/>
      <c r="QTP106" s="197"/>
      <c r="QTQ106" s="197"/>
      <c r="QTR106" s="197"/>
      <c r="QTS106" s="197"/>
      <c r="QTT106" s="197"/>
      <c r="QTU106" s="197"/>
      <c r="QTV106" s="197"/>
      <c r="QTW106" s="197"/>
      <c r="QTX106" s="197"/>
      <c r="QTY106" s="197"/>
      <c r="QTZ106" s="197"/>
      <c r="QUA106" s="197"/>
      <c r="QUB106" s="197"/>
      <c r="QUC106" s="197"/>
      <c r="QUD106" s="197"/>
      <c r="QUE106" s="197"/>
      <c r="QUF106" s="197"/>
      <c r="QUG106" s="197"/>
      <c r="QUH106" s="197"/>
      <c r="QUI106" s="197"/>
      <c r="QUJ106" s="197"/>
      <c r="QUK106" s="197"/>
      <c r="QUL106" s="197"/>
      <c r="QUM106" s="197"/>
      <c r="QUN106" s="197"/>
      <c r="QUO106" s="197"/>
      <c r="QUP106" s="197"/>
      <c r="QUQ106" s="197"/>
      <c r="QUR106" s="197"/>
      <c r="QUS106" s="197"/>
      <c r="QUT106" s="197"/>
      <c r="QUU106" s="197"/>
      <c r="QUV106" s="197"/>
      <c r="QUW106" s="197"/>
      <c r="QUX106" s="197"/>
      <c r="QUY106" s="197"/>
      <c r="QUZ106" s="197"/>
      <c r="QVA106" s="197"/>
      <c r="QVB106" s="197"/>
      <c r="QVC106" s="197"/>
      <c r="QVD106" s="197"/>
      <c r="QVE106" s="197"/>
      <c r="QVF106" s="197"/>
      <c r="QVG106" s="197"/>
      <c r="QVH106" s="197"/>
      <c r="QVI106" s="197"/>
      <c r="QVJ106" s="197"/>
      <c r="QVK106" s="197"/>
      <c r="QVL106" s="197"/>
      <c r="QVM106" s="197"/>
      <c r="QVN106" s="197"/>
      <c r="QVO106" s="197"/>
      <c r="QVP106" s="197"/>
      <c r="QVQ106" s="197"/>
      <c r="QVR106" s="197"/>
      <c r="QVS106" s="197"/>
      <c r="QVT106" s="197"/>
      <c r="QVU106" s="197"/>
      <c r="QVV106" s="197"/>
      <c r="QVW106" s="197"/>
      <c r="QVX106" s="197"/>
      <c r="QVY106" s="197"/>
      <c r="QVZ106" s="197"/>
      <c r="QWA106" s="197"/>
      <c r="QWB106" s="197"/>
      <c r="QWC106" s="197"/>
      <c r="QWD106" s="197"/>
      <c r="QWE106" s="197"/>
      <c r="QWF106" s="197"/>
      <c r="QWG106" s="197"/>
      <c r="QWH106" s="197"/>
      <c r="QWI106" s="197"/>
      <c r="QWJ106" s="197"/>
      <c r="QWK106" s="197"/>
      <c r="QWL106" s="197"/>
      <c r="QWM106" s="197"/>
      <c r="QWN106" s="197"/>
      <c r="QWO106" s="197"/>
      <c r="QWP106" s="197"/>
      <c r="QWQ106" s="197"/>
      <c r="QWR106" s="197"/>
      <c r="QWS106" s="197"/>
      <c r="QWT106" s="197"/>
      <c r="QWU106" s="197"/>
      <c r="QWV106" s="197"/>
      <c r="QWW106" s="197"/>
      <c r="QWX106" s="197"/>
      <c r="QWY106" s="197"/>
      <c r="QWZ106" s="197"/>
      <c r="QXA106" s="197"/>
      <c r="QXB106" s="197"/>
      <c r="QXC106" s="197"/>
      <c r="QXD106" s="197"/>
      <c r="QXE106" s="197"/>
      <c r="QXF106" s="197"/>
      <c r="QXG106" s="197"/>
      <c r="QXH106" s="197"/>
      <c r="QXI106" s="197"/>
      <c r="QXJ106" s="197"/>
      <c r="QXK106" s="197"/>
      <c r="QXL106" s="197"/>
      <c r="QXM106" s="197"/>
      <c r="QXN106" s="197"/>
      <c r="QXO106" s="197"/>
      <c r="QXP106" s="197"/>
      <c r="QXQ106" s="197"/>
      <c r="QXR106" s="197"/>
      <c r="QXS106" s="197"/>
      <c r="QXT106" s="197"/>
      <c r="QXU106" s="197"/>
      <c r="QXV106" s="197"/>
      <c r="QXW106" s="197"/>
      <c r="QXX106" s="197"/>
      <c r="QXY106" s="197"/>
      <c r="QXZ106" s="197"/>
      <c r="QYA106" s="197"/>
      <c r="QYB106" s="197"/>
      <c r="QYC106" s="197"/>
      <c r="QYD106" s="197"/>
      <c r="QYE106" s="197"/>
      <c r="QYF106" s="197"/>
      <c r="QYG106" s="197"/>
      <c r="QYH106" s="197"/>
      <c r="QYI106" s="197"/>
      <c r="QYJ106" s="197"/>
      <c r="QYK106" s="197"/>
      <c r="QYL106" s="197"/>
      <c r="QYM106" s="197"/>
      <c r="QYN106" s="197"/>
      <c r="QYO106" s="197"/>
      <c r="QYP106" s="197"/>
      <c r="QYQ106" s="197"/>
      <c r="QYR106" s="197"/>
      <c r="QYS106" s="197"/>
      <c r="QYT106" s="197"/>
      <c r="QYU106" s="197"/>
      <c r="QYV106" s="197"/>
      <c r="QYW106" s="197"/>
      <c r="QYX106" s="197"/>
      <c r="QYY106" s="197"/>
      <c r="QYZ106" s="197"/>
      <c r="QZA106" s="197"/>
      <c r="QZB106" s="197"/>
      <c r="QZC106" s="197"/>
      <c r="QZD106" s="197"/>
      <c r="QZE106" s="197"/>
      <c r="QZF106" s="197"/>
      <c r="QZG106" s="197"/>
      <c r="QZH106" s="197"/>
      <c r="QZI106" s="197"/>
      <c r="QZJ106" s="197"/>
      <c r="QZK106" s="197"/>
      <c r="QZL106" s="197"/>
      <c r="QZM106" s="197"/>
      <c r="QZN106" s="197"/>
      <c r="QZO106" s="197"/>
      <c r="QZP106" s="197"/>
      <c r="QZQ106" s="197"/>
      <c r="QZR106" s="197"/>
      <c r="QZS106" s="197"/>
      <c r="QZT106" s="197"/>
      <c r="QZU106" s="197"/>
      <c r="QZV106" s="197"/>
      <c r="QZW106" s="197"/>
      <c r="QZX106" s="197"/>
      <c r="QZY106" s="197"/>
      <c r="QZZ106" s="197"/>
      <c r="RAA106" s="197"/>
      <c r="RAB106" s="197"/>
      <c r="RAC106" s="197"/>
      <c r="RAD106" s="197"/>
      <c r="RAE106" s="197"/>
      <c r="RAF106" s="197"/>
      <c r="RAG106" s="197"/>
      <c r="RAH106" s="197"/>
      <c r="RAI106" s="197"/>
      <c r="RAJ106" s="197"/>
      <c r="RAK106" s="197"/>
      <c r="RAL106" s="197"/>
      <c r="RAM106" s="197"/>
      <c r="RAN106" s="197"/>
      <c r="RAO106" s="197"/>
      <c r="RAP106" s="197"/>
      <c r="RAQ106" s="197"/>
      <c r="RAR106" s="197"/>
      <c r="RAS106" s="197"/>
      <c r="RAT106" s="197"/>
      <c r="RAU106" s="197"/>
      <c r="RAV106" s="197"/>
      <c r="RAW106" s="197"/>
      <c r="RAX106" s="197"/>
      <c r="RAY106" s="197"/>
      <c r="RAZ106" s="197"/>
      <c r="RBA106" s="197"/>
      <c r="RBB106" s="197"/>
      <c r="RBC106" s="197"/>
      <c r="RBD106" s="197"/>
      <c r="RBE106" s="197"/>
      <c r="RBF106" s="197"/>
      <c r="RBG106" s="197"/>
      <c r="RBH106" s="197"/>
      <c r="RBI106" s="197"/>
      <c r="RBJ106" s="197"/>
      <c r="RBK106" s="197"/>
      <c r="RBL106" s="197"/>
      <c r="RBM106" s="197"/>
      <c r="RBN106" s="197"/>
      <c r="RBO106" s="197"/>
      <c r="RBP106" s="197"/>
      <c r="RBQ106" s="197"/>
      <c r="RBR106" s="197"/>
      <c r="RBS106" s="197"/>
      <c r="RBT106" s="197"/>
      <c r="RBU106" s="197"/>
      <c r="RBV106" s="197"/>
      <c r="RBW106" s="197"/>
      <c r="RBX106" s="197"/>
      <c r="RBY106" s="197"/>
      <c r="RBZ106" s="197"/>
      <c r="RCA106" s="197"/>
      <c r="RCB106" s="197"/>
      <c r="RCC106" s="197"/>
      <c r="RCD106" s="197"/>
      <c r="RCE106" s="197"/>
      <c r="RCF106" s="197"/>
      <c r="RCG106" s="197"/>
      <c r="RCH106" s="197"/>
      <c r="RCI106" s="197"/>
      <c r="RCJ106" s="197"/>
      <c r="RCK106" s="197"/>
      <c r="RCL106" s="197"/>
      <c r="RCM106" s="197"/>
      <c r="RCN106" s="197"/>
      <c r="RCO106" s="197"/>
      <c r="RCP106" s="197"/>
      <c r="RCQ106" s="197"/>
      <c r="RCR106" s="197"/>
      <c r="RCS106" s="197"/>
      <c r="RCT106" s="197"/>
      <c r="RCU106" s="197"/>
      <c r="RCV106" s="197"/>
      <c r="RCW106" s="197"/>
      <c r="RCX106" s="197"/>
      <c r="RCY106" s="197"/>
      <c r="RCZ106" s="197"/>
      <c r="RDA106" s="197"/>
      <c r="RDB106" s="197"/>
      <c r="RDC106" s="197"/>
      <c r="RDD106" s="197"/>
      <c r="RDE106" s="197"/>
      <c r="RDF106" s="197"/>
      <c r="RDG106" s="197"/>
      <c r="RDH106" s="197"/>
      <c r="RDI106" s="197"/>
      <c r="RDJ106" s="197"/>
      <c r="RDK106" s="197"/>
      <c r="RDL106" s="197"/>
      <c r="RDM106" s="197"/>
      <c r="RDN106" s="197"/>
      <c r="RDO106" s="197"/>
      <c r="RDP106" s="197"/>
      <c r="RDQ106" s="197"/>
      <c r="RDR106" s="197"/>
      <c r="RDS106" s="197"/>
      <c r="RDT106" s="197"/>
      <c r="RDU106" s="197"/>
      <c r="RDV106" s="197"/>
      <c r="RDW106" s="197"/>
      <c r="RDX106" s="197"/>
      <c r="RDY106" s="197"/>
      <c r="RDZ106" s="197"/>
      <c r="REA106" s="197"/>
      <c r="REB106" s="197"/>
      <c r="REC106" s="197"/>
      <c r="RED106" s="197"/>
      <c r="REE106" s="197"/>
      <c r="REF106" s="197"/>
      <c r="REG106" s="197"/>
      <c r="REH106" s="197"/>
      <c r="REI106" s="197"/>
      <c r="REJ106" s="197"/>
      <c r="REK106" s="197"/>
      <c r="REL106" s="197"/>
      <c r="REM106" s="197"/>
      <c r="REN106" s="197"/>
      <c r="REO106" s="197"/>
      <c r="REP106" s="197"/>
      <c r="REQ106" s="197"/>
      <c r="RER106" s="197"/>
      <c r="RES106" s="197"/>
      <c r="RET106" s="197"/>
      <c r="REU106" s="197"/>
      <c r="REV106" s="197"/>
      <c r="REW106" s="197"/>
      <c r="REX106" s="197"/>
      <c r="REY106" s="197"/>
      <c r="REZ106" s="197"/>
      <c r="RFA106" s="197"/>
      <c r="RFB106" s="197"/>
      <c r="RFC106" s="197"/>
      <c r="RFD106" s="197"/>
      <c r="RFE106" s="197"/>
      <c r="RFF106" s="197"/>
      <c r="RFG106" s="197"/>
      <c r="RFH106" s="197"/>
      <c r="RFI106" s="197"/>
      <c r="RFJ106" s="197"/>
      <c r="RFK106" s="197"/>
      <c r="RFL106" s="197"/>
      <c r="RFM106" s="197"/>
      <c r="RFN106" s="197"/>
      <c r="RFO106" s="197"/>
      <c r="RFP106" s="197"/>
      <c r="RFQ106" s="197"/>
      <c r="RFR106" s="197"/>
      <c r="RFS106" s="197"/>
      <c r="RFT106" s="197"/>
      <c r="RFU106" s="197"/>
      <c r="RFV106" s="197"/>
      <c r="RFW106" s="197"/>
      <c r="RFX106" s="197"/>
      <c r="RFY106" s="197"/>
      <c r="RFZ106" s="197"/>
      <c r="RGA106" s="197"/>
      <c r="RGB106" s="197"/>
      <c r="RGC106" s="197"/>
      <c r="RGD106" s="197"/>
      <c r="RGE106" s="197"/>
      <c r="RGF106" s="197"/>
      <c r="RGG106" s="197"/>
      <c r="RGH106" s="197"/>
      <c r="RGI106" s="197"/>
      <c r="RGJ106" s="197"/>
      <c r="RGK106" s="197"/>
      <c r="RGL106" s="197"/>
      <c r="RGM106" s="197"/>
      <c r="RGN106" s="197"/>
      <c r="RGO106" s="197"/>
      <c r="RGP106" s="197"/>
      <c r="RGQ106" s="197"/>
      <c r="RGR106" s="197"/>
      <c r="RGS106" s="197"/>
      <c r="RGT106" s="197"/>
      <c r="RGU106" s="197"/>
      <c r="RGV106" s="197"/>
      <c r="RGW106" s="197"/>
      <c r="RGX106" s="197"/>
      <c r="RGY106" s="197"/>
      <c r="RGZ106" s="197"/>
      <c r="RHA106" s="197"/>
      <c r="RHB106" s="197"/>
      <c r="RHC106" s="197"/>
      <c r="RHD106" s="197"/>
      <c r="RHE106" s="197"/>
      <c r="RHF106" s="197"/>
      <c r="RHG106" s="197"/>
      <c r="RHH106" s="197"/>
      <c r="RHI106" s="197"/>
      <c r="RHJ106" s="197"/>
      <c r="RHK106" s="197"/>
      <c r="RHL106" s="197"/>
      <c r="RHM106" s="197"/>
      <c r="RHN106" s="197"/>
      <c r="RHO106" s="197"/>
      <c r="RHP106" s="197"/>
      <c r="RHQ106" s="197"/>
      <c r="RHR106" s="197"/>
      <c r="RHS106" s="197"/>
      <c r="RHT106" s="197"/>
      <c r="RHU106" s="197"/>
      <c r="RHV106" s="197"/>
      <c r="RHW106" s="197"/>
      <c r="RHX106" s="197"/>
      <c r="RHY106" s="197"/>
      <c r="RHZ106" s="197"/>
      <c r="RIA106" s="197"/>
      <c r="RIB106" s="197"/>
      <c r="RIC106" s="197"/>
      <c r="RID106" s="197"/>
      <c r="RIE106" s="197"/>
      <c r="RIF106" s="197"/>
      <c r="RIG106" s="197"/>
      <c r="RIH106" s="197"/>
      <c r="RII106" s="197"/>
      <c r="RIJ106" s="197"/>
      <c r="RIK106" s="197"/>
      <c r="RIL106" s="197"/>
      <c r="RIM106" s="197"/>
      <c r="RIN106" s="197"/>
      <c r="RIO106" s="197"/>
      <c r="RIP106" s="197"/>
      <c r="RIQ106" s="197"/>
      <c r="RIR106" s="197"/>
      <c r="RIS106" s="197"/>
      <c r="RIT106" s="197"/>
      <c r="RIU106" s="197"/>
      <c r="RIV106" s="197"/>
      <c r="RIW106" s="197"/>
      <c r="RIX106" s="197"/>
      <c r="RIY106" s="197"/>
      <c r="RIZ106" s="197"/>
      <c r="RJA106" s="197"/>
      <c r="RJB106" s="197"/>
      <c r="RJC106" s="197"/>
      <c r="RJD106" s="197"/>
      <c r="RJE106" s="197"/>
      <c r="RJF106" s="197"/>
      <c r="RJG106" s="197"/>
      <c r="RJH106" s="197"/>
      <c r="RJI106" s="197"/>
      <c r="RJJ106" s="197"/>
      <c r="RJK106" s="197"/>
      <c r="RJL106" s="197"/>
      <c r="RJM106" s="197"/>
      <c r="RJN106" s="197"/>
      <c r="RJO106" s="197"/>
      <c r="RJP106" s="197"/>
      <c r="RJQ106" s="197"/>
      <c r="RJR106" s="197"/>
      <c r="RJS106" s="197"/>
      <c r="RJT106" s="197"/>
      <c r="RJU106" s="197"/>
      <c r="RJV106" s="197"/>
      <c r="RJW106" s="197"/>
      <c r="RJX106" s="197"/>
      <c r="RJY106" s="197"/>
      <c r="RJZ106" s="197"/>
      <c r="RKA106" s="197"/>
      <c r="RKB106" s="197"/>
      <c r="RKC106" s="197"/>
      <c r="RKD106" s="197"/>
      <c r="RKE106" s="197"/>
      <c r="RKF106" s="197"/>
      <c r="RKG106" s="197"/>
      <c r="RKH106" s="197"/>
      <c r="RKI106" s="197"/>
      <c r="RKJ106" s="197"/>
      <c r="RKK106" s="197"/>
      <c r="RKL106" s="197"/>
      <c r="RKM106" s="197"/>
      <c r="RKN106" s="197"/>
      <c r="RKO106" s="197"/>
      <c r="RKP106" s="197"/>
      <c r="RKQ106" s="197"/>
      <c r="RKR106" s="197"/>
      <c r="RKS106" s="197"/>
      <c r="RKT106" s="197"/>
      <c r="RKU106" s="197"/>
      <c r="RKV106" s="197"/>
      <c r="RKW106" s="197"/>
      <c r="RKX106" s="197"/>
      <c r="RKY106" s="197"/>
      <c r="RKZ106" s="197"/>
      <c r="RLA106" s="197"/>
      <c r="RLB106" s="197"/>
      <c r="RLC106" s="197"/>
      <c r="RLD106" s="197"/>
      <c r="RLE106" s="197"/>
      <c r="RLF106" s="197"/>
      <c r="RLG106" s="197"/>
      <c r="RLH106" s="197"/>
      <c r="RLI106" s="197"/>
      <c r="RLJ106" s="197"/>
      <c r="RLK106" s="197"/>
      <c r="RLL106" s="197"/>
      <c r="RLM106" s="197"/>
      <c r="RLN106" s="197"/>
      <c r="RLO106" s="197"/>
      <c r="RLP106" s="197"/>
      <c r="RLQ106" s="197"/>
      <c r="RLR106" s="197"/>
      <c r="RLS106" s="197"/>
      <c r="RLT106" s="197"/>
      <c r="RLU106" s="197"/>
      <c r="RLV106" s="197"/>
      <c r="RLW106" s="197"/>
      <c r="RLX106" s="197"/>
      <c r="RLY106" s="197"/>
      <c r="RLZ106" s="197"/>
      <c r="RMA106" s="197"/>
      <c r="RMB106" s="197"/>
      <c r="RMC106" s="197"/>
      <c r="RMD106" s="197"/>
      <c r="RME106" s="197"/>
      <c r="RMF106" s="197"/>
      <c r="RMG106" s="197"/>
      <c r="RMH106" s="197"/>
      <c r="RMI106" s="197"/>
      <c r="RMJ106" s="197"/>
      <c r="RMK106" s="197"/>
      <c r="RML106" s="197"/>
      <c r="RMM106" s="197"/>
      <c r="RMN106" s="197"/>
      <c r="RMO106" s="197"/>
      <c r="RMP106" s="197"/>
      <c r="RMQ106" s="197"/>
      <c r="RMR106" s="197"/>
      <c r="RMS106" s="197"/>
      <c r="RMT106" s="197"/>
      <c r="RMU106" s="197"/>
      <c r="RMV106" s="197"/>
      <c r="RMW106" s="197"/>
      <c r="RMX106" s="197"/>
      <c r="RMY106" s="197"/>
      <c r="RMZ106" s="197"/>
      <c r="RNA106" s="197"/>
      <c r="RNB106" s="197"/>
      <c r="RNC106" s="197"/>
      <c r="RND106" s="197"/>
      <c r="RNE106" s="197"/>
      <c r="RNF106" s="197"/>
      <c r="RNG106" s="197"/>
      <c r="RNH106" s="197"/>
      <c r="RNI106" s="197"/>
      <c r="RNJ106" s="197"/>
      <c r="RNK106" s="197"/>
      <c r="RNL106" s="197"/>
      <c r="RNM106" s="197"/>
      <c r="RNN106" s="197"/>
      <c r="RNO106" s="197"/>
      <c r="RNP106" s="197"/>
      <c r="RNQ106" s="197"/>
      <c r="RNR106" s="197"/>
      <c r="RNS106" s="197"/>
      <c r="RNT106" s="197"/>
      <c r="RNU106" s="197"/>
      <c r="RNV106" s="197"/>
      <c r="RNW106" s="197"/>
      <c r="RNX106" s="197"/>
      <c r="RNY106" s="197"/>
      <c r="RNZ106" s="197"/>
      <c r="ROA106" s="197"/>
      <c r="ROB106" s="197"/>
      <c r="ROC106" s="197"/>
      <c r="ROD106" s="197"/>
      <c r="ROE106" s="197"/>
      <c r="ROF106" s="197"/>
      <c r="ROG106" s="197"/>
      <c r="ROH106" s="197"/>
      <c r="ROI106" s="197"/>
      <c r="ROJ106" s="197"/>
      <c r="ROK106" s="197"/>
      <c r="ROL106" s="197"/>
      <c r="ROM106" s="197"/>
      <c r="RON106" s="197"/>
      <c r="ROO106" s="197"/>
      <c r="ROP106" s="197"/>
      <c r="ROQ106" s="197"/>
      <c r="ROR106" s="197"/>
      <c r="ROS106" s="197"/>
      <c r="ROT106" s="197"/>
      <c r="ROU106" s="197"/>
      <c r="ROV106" s="197"/>
      <c r="ROW106" s="197"/>
      <c r="ROX106" s="197"/>
      <c r="ROY106" s="197"/>
      <c r="ROZ106" s="197"/>
      <c r="RPA106" s="197"/>
      <c r="RPB106" s="197"/>
      <c r="RPC106" s="197"/>
      <c r="RPD106" s="197"/>
      <c r="RPE106" s="197"/>
      <c r="RPF106" s="197"/>
      <c r="RPG106" s="197"/>
      <c r="RPH106" s="197"/>
      <c r="RPI106" s="197"/>
      <c r="RPJ106" s="197"/>
      <c r="RPK106" s="197"/>
      <c r="RPL106" s="197"/>
      <c r="RPM106" s="197"/>
      <c r="RPN106" s="197"/>
      <c r="RPO106" s="197"/>
      <c r="RPP106" s="197"/>
      <c r="RPQ106" s="197"/>
      <c r="RPR106" s="197"/>
      <c r="RPS106" s="197"/>
      <c r="RPT106" s="197"/>
      <c r="RPU106" s="197"/>
      <c r="RPV106" s="197"/>
      <c r="RPW106" s="197"/>
      <c r="RPX106" s="197"/>
      <c r="RPY106" s="197"/>
      <c r="RPZ106" s="197"/>
      <c r="RQA106" s="197"/>
      <c r="RQB106" s="197"/>
      <c r="RQC106" s="197"/>
      <c r="RQD106" s="197"/>
      <c r="RQE106" s="197"/>
      <c r="RQF106" s="197"/>
      <c r="RQG106" s="197"/>
      <c r="RQH106" s="197"/>
      <c r="RQI106" s="197"/>
      <c r="RQJ106" s="197"/>
      <c r="RQK106" s="197"/>
      <c r="RQL106" s="197"/>
      <c r="RQM106" s="197"/>
      <c r="RQN106" s="197"/>
      <c r="RQO106" s="197"/>
      <c r="RQP106" s="197"/>
      <c r="RQQ106" s="197"/>
      <c r="RQR106" s="197"/>
      <c r="RQS106" s="197"/>
      <c r="RQT106" s="197"/>
      <c r="RQU106" s="197"/>
      <c r="RQV106" s="197"/>
      <c r="RQW106" s="197"/>
      <c r="RQX106" s="197"/>
      <c r="RQY106" s="197"/>
      <c r="RQZ106" s="197"/>
      <c r="RRA106" s="197"/>
      <c r="RRB106" s="197"/>
      <c r="RRC106" s="197"/>
      <c r="RRD106" s="197"/>
      <c r="RRE106" s="197"/>
      <c r="RRF106" s="197"/>
      <c r="RRG106" s="197"/>
      <c r="RRH106" s="197"/>
      <c r="RRI106" s="197"/>
      <c r="RRJ106" s="197"/>
      <c r="RRK106" s="197"/>
      <c r="RRL106" s="197"/>
      <c r="RRM106" s="197"/>
      <c r="RRN106" s="197"/>
      <c r="RRO106" s="197"/>
      <c r="RRP106" s="197"/>
      <c r="RRQ106" s="197"/>
      <c r="RRR106" s="197"/>
      <c r="RRS106" s="197"/>
      <c r="RRT106" s="197"/>
      <c r="RRU106" s="197"/>
      <c r="RRV106" s="197"/>
      <c r="RRW106" s="197"/>
      <c r="RRX106" s="197"/>
      <c r="RRY106" s="197"/>
      <c r="RRZ106" s="197"/>
      <c r="RSA106" s="197"/>
      <c r="RSB106" s="197"/>
      <c r="RSC106" s="197"/>
      <c r="RSD106" s="197"/>
      <c r="RSE106" s="197"/>
      <c r="RSF106" s="197"/>
      <c r="RSG106" s="197"/>
      <c r="RSH106" s="197"/>
      <c r="RSI106" s="197"/>
      <c r="RSJ106" s="197"/>
      <c r="RSK106" s="197"/>
      <c r="RSL106" s="197"/>
      <c r="RSM106" s="197"/>
      <c r="RSN106" s="197"/>
      <c r="RSO106" s="197"/>
      <c r="RSP106" s="197"/>
      <c r="RSQ106" s="197"/>
      <c r="RSR106" s="197"/>
      <c r="RSS106" s="197"/>
      <c r="RST106" s="197"/>
      <c r="RSU106" s="197"/>
      <c r="RSV106" s="197"/>
      <c r="RSW106" s="197"/>
      <c r="RSX106" s="197"/>
      <c r="RSY106" s="197"/>
      <c r="RSZ106" s="197"/>
      <c r="RTA106" s="197"/>
      <c r="RTB106" s="197"/>
      <c r="RTC106" s="197"/>
      <c r="RTD106" s="197"/>
      <c r="RTE106" s="197"/>
      <c r="RTF106" s="197"/>
      <c r="RTG106" s="197"/>
      <c r="RTH106" s="197"/>
      <c r="RTI106" s="197"/>
      <c r="RTJ106" s="197"/>
      <c r="RTK106" s="197"/>
      <c r="RTL106" s="197"/>
      <c r="RTM106" s="197"/>
      <c r="RTN106" s="197"/>
      <c r="RTO106" s="197"/>
      <c r="RTP106" s="197"/>
      <c r="RTQ106" s="197"/>
      <c r="RTR106" s="197"/>
      <c r="RTS106" s="197"/>
      <c r="RTT106" s="197"/>
      <c r="RTU106" s="197"/>
      <c r="RTV106" s="197"/>
      <c r="RTW106" s="197"/>
      <c r="RTX106" s="197"/>
      <c r="RTY106" s="197"/>
      <c r="RTZ106" s="197"/>
      <c r="RUA106" s="197"/>
      <c r="RUB106" s="197"/>
      <c r="RUC106" s="197"/>
      <c r="RUD106" s="197"/>
      <c r="RUE106" s="197"/>
      <c r="RUF106" s="197"/>
      <c r="RUG106" s="197"/>
      <c r="RUH106" s="197"/>
      <c r="RUI106" s="197"/>
      <c r="RUJ106" s="197"/>
      <c r="RUK106" s="197"/>
      <c r="RUL106" s="197"/>
      <c r="RUM106" s="197"/>
      <c r="RUN106" s="197"/>
      <c r="RUO106" s="197"/>
      <c r="RUP106" s="197"/>
      <c r="RUQ106" s="197"/>
      <c r="RUR106" s="197"/>
      <c r="RUS106" s="197"/>
      <c r="RUT106" s="197"/>
      <c r="RUU106" s="197"/>
      <c r="RUV106" s="197"/>
      <c r="RUW106" s="197"/>
      <c r="RUX106" s="197"/>
      <c r="RUY106" s="197"/>
      <c r="RUZ106" s="197"/>
      <c r="RVA106" s="197"/>
      <c r="RVB106" s="197"/>
      <c r="RVC106" s="197"/>
      <c r="RVD106" s="197"/>
      <c r="RVE106" s="197"/>
      <c r="RVF106" s="197"/>
      <c r="RVG106" s="197"/>
      <c r="RVH106" s="197"/>
      <c r="RVI106" s="197"/>
      <c r="RVJ106" s="197"/>
      <c r="RVK106" s="197"/>
      <c r="RVL106" s="197"/>
      <c r="RVM106" s="197"/>
      <c r="RVN106" s="197"/>
      <c r="RVO106" s="197"/>
      <c r="RVP106" s="197"/>
      <c r="RVQ106" s="197"/>
      <c r="RVR106" s="197"/>
      <c r="RVS106" s="197"/>
      <c r="RVT106" s="197"/>
      <c r="RVU106" s="197"/>
      <c r="RVV106" s="197"/>
      <c r="RVW106" s="197"/>
      <c r="RVX106" s="197"/>
      <c r="RVY106" s="197"/>
      <c r="RVZ106" s="197"/>
      <c r="RWA106" s="197"/>
      <c r="RWB106" s="197"/>
      <c r="RWC106" s="197"/>
      <c r="RWD106" s="197"/>
      <c r="RWE106" s="197"/>
      <c r="RWF106" s="197"/>
      <c r="RWG106" s="197"/>
      <c r="RWH106" s="197"/>
      <c r="RWI106" s="197"/>
      <c r="RWJ106" s="197"/>
      <c r="RWK106" s="197"/>
      <c r="RWL106" s="197"/>
      <c r="RWM106" s="197"/>
      <c r="RWN106" s="197"/>
      <c r="RWO106" s="197"/>
      <c r="RWP106" s="197"/>
      <c r="RWQ106" s="197"/>
      <c r="RWR106" s="197"/>
      <c r="RWS106" s="197"/>
      <c r="RWT106" s="197"/>
      <c r="RWU106" s="197"/>
      <c r="RWV106" s="197"/>
      <c r="RWW106" s="197"/>
      <c r="RWX106" s="197"/>
      <c r="RWY106" s="197"/>
      <c r="RWZ106" s="197"/>
      <c r="RXA106" s="197"/>
      <c r="RXB106" s="197"/>
      <c r="RXC106" s="197"/>
      <c r="RXD106" s="197"/>
      <c r="RXE106" s="197"/>
      <c r="RXF106" s="197"/>
      <c r="RXG106" s="197"/>
      <c r="RXH106" s="197"/>
      <c r="RXI106" s="197"/>
      <c r="RXJ106" s="197"/>
      <c r="RXK106" s="197"/>
      <c r="RXL106" s="197"/>
      <c r="RXM106" s="197"/>
      <c r="RXN106" s="197"/>
      <c r="RXO106" s="197"/>
      <c r="RXP106" s="197"/>
      <c r="RXQ106" s="197"/>
      <c r="RXR106" s="197"/>
      <c r="RXS106" s="197"/>
      <c r="RXT106" s="197"/>
      <c r="RXU106" s="197"/>
      <c r="RXV106" s="197"/>
      <c r="RXW106" s="197"/>
      <c r="RXX106" s="197"/>
      <c r="RXY106" s="197"/>
      <c r="RXZ106" s="197"/>
      <c r="RYA106" s="197"/>
      <c r="RYB106" s="197"/>
      <c r="RYC106" s="197"/>
      <c r="RYD106" s="197"/>
      <c r="RYE106" s="197"/>
      <c r="RYF106" s="197"/>
      <c r="RYG106" s="197"/>
      <c r="RYH106" s="197"/>
      <c r="RYI106" s="197"/>
      <c r="RYJ106" s="197"/>
      <c r="RYK106" s="197"/>
      <c r="RYL106" s="197"/>
      <c r="RYM106" s="197"/>
      <c r="RYN106" s="197"/>
      <c r="RYO106" s="197"/>
      <c r="RYP106" s="197"/>
      <c r="RYQ106" s="197"/>
      <c r="RYR106" s="197"/>
      <c r="RYS106" s="197"/>
      <c r="RYT106" s="197"/>
      <c r="RYU106" s="197"/>
      <c r="RYV106" s="197"/>
      <c r="RYW106" s="197"/>
      <c r="RYX106" s="197"/>
      <c r="RYY106" s="197"/>
      <c r="RYZ106" s="197"/>
      <c r="RZA106" s="197"/>
      <c r="RZB106" s="197"/>
      <c r="RZC106" s="197"/>
      <c r="RZD106" s="197"/>
      <c r="RZE106" s="197"/>
      <c r="RZF106" s="197"/>
      <c r="RZG106" s="197"/>
      <c r="RZH106" s="197"/>
      <c r="RZI106" s="197"/>
      <c r="RZJ106" s="197"/>
      <c r="RZK106" s="197"/>
      <c r="RZL106" s="197"/>
      <c r="RZM106" s="197"/>
      <c r="RZN106" s="197"/>
      <c r="RZO106" s="197"/>
      <c r="RZP106" s="197"/>
      <c r="RZQ106" s="197"/>
      <c r="RZR106" s="197"/>
      <c r="RZS106" s="197"/>
      <c r="RZT106" s="197"/>
      <c r="RZU106" s="197"/>
      <c r="RZV106" s="197"/>
      <c r="RZW106" s="197"/>
      <c r="RZX106" s="197"/>
      <c r="RZY106" s="197"/>
      <c r="RZZ106" s="197"/>
      <c r="SAA106" s="197"/>
      <c r="SAB106" s="197"/>
      <c r="SAC106" s="197"/>
      <c r="SAD106" s="197"/>
      <c r="SAE106" s="197"/>
      <c r="SAF106" s="197"/>
      <c r="SAG106" s="197"/>
      <c r="SAH106" s="197"/>
      <c r="SAI106" s="197"/>
      <c r="SAJ106" s="197"/>
      <c r="SAK106" s="197"/>
      <c r="SAL106" s="197"/>
      <c r="SAM106" s="197"/>
      <c r="SAN106" s="197"/>
      <c r="SAO106" s="197"/>
      <c r="SAP106" s="197"/>
      <c r="SAQ106" s="197"/>
      <c r="SAR106" s="197"/>
      <c r="SAS106" s="197"/>
      <c r="SAT106" s="197"/>
      <c r="SAU106" s="197"/>
      <c r="SAV106" s="197"/>
      <c r="SAW106" s="197"/>
      <c r="SAX106" s="197"/>
      <c r="SAY106" s="197"/>
      <c r="SAZ106" s="197"/>
      <c r="SBA106" s="197"/>
      <c r="SBB106" s="197"/>
      <c r="SBC106" s="197"/>
      <c r="SBD106" s="197"/>
      <c r="SBE106" s="197"/>
      <c r="SBF106" s="197"/>
      <c r="SBG106" s="197"/>
      <c r="SBH106" s="197"/>
      <c r="SBI106" s="197"/>
      <c r="SBJ106" s="197"/>
      <c r="SBK106" s="197"/>
      <c r="SBL106" s="197"/>
      <c r="SBM106" s="197"/>
      <c r="SBN106" s="197"/>
      <c r="SBO106" s="197"/>
      <c r="SBP106" s="197"/>
      <c r="SBQ106" s="197"/>
      <c r="SBR106" s="197"/>
      <c r="SBS106" s="197"/>
      <c r="SBT106" s="197"/>
      <c r="SBU106" s="197"/>
      <c r="SBV106" s="197"/>
      <c r="SBW106" s="197"/>
      <c r="SBX106" s="197"/>
      <c r="SBY106" s="197"/>
      <c r="SBZ106" s="197"/>
      <c r="SCA106" s="197"/>
      <c r="SCB106" s="197"/>
      <c r="SCC106" s="197"/>
      <c r="SCD106" s="197"/>
      <c r="SCE106" s="197"/>
      <c r="SCF106" s="197"/>
      <c r="SCG106" s="197"/>
      <c r="SCH106" s="197"/>
      <c r="SCI106" s="197"/>
      <c r="SCJ106" s="197"/>
      <c r="SCK106" s="197"/>
      <c r="SCL106" s="197"/>
      <c r="SCM106" s="197"/>
      <c r="SCN106" s="197"/>
      <c r="SCO106" s="197"/>
      <c r="SCP106" s="197"/>
      <c r="SCQ106" s="197"/>
      <c r="SCR106" s="197"/>
      <c r="SCS106" s="197"/>
      <c r="SCT106" s="197"/>
      <c r="SCU106" s="197"/>
      <c r="SCV106" s="197"/>
      <c r="SCW106" s="197"/>
      <c r="SCX106" s="197"/>
      <c r="SCY106" s="197"/>
      <c r="SCZ106" s="197"/>
      <c r="SDA106" s="197"/>
      <c r="SDB106" s="197"/>
      <c r="SDC106" s="197"/>
      <c r="SDD106" s="197"/>
      <c r="SDE106" s="197"/>
      <c r="SDF106" s="197"/>
      <c r="SDG106" s="197"/>
      <c r="SDH106" s="197"/>
      <c r="SDI106" s="197"/>
      <c r="SDJ106" s="197"/>
      <c r="SDK106" s="197"/>
      <c r="SDL106" s="197"/>
      <c r="SDM106" s="197"/>
      <c r="SDN106" s="197"/>
      <c r="SDO106" s="197"/>
      <c r="SDP106" s="197"/>
      <c r="SDQ106" s="197"/>
      <c r="SDR106" s="197"/>
      <c r="SDS106" s="197"/>
      <c r="SDT106" s="197"/>
      <c r="SDU106" s="197"/>
      <c r="SDV106" s="197"/>
      <c r="SDW106" s="197"/>
      <c r="SDX106" s="197"/>
      <c r="SDY106" s="197"/>
      <c r="SDZ106" s="197"/>
      <c r="SEA106" s="197"/>
      <c r="SEB106" s="197"/>
      <c r="SEC106" s="197"/>
      <c r="SED106" s="197"/>
      <c r="SEE106" s="197"/>
      <c r="SEF106" s="197"/>
      <c r="SEG106" s="197"/>
      <c r="SEH106" s="197"/>
      <c r="SEI106" s="197"/>
      <c r="SEJ106" s="197"/>
      <c r="SEK106" s="197"/>
      <c r="SEL106" s="197"/>
      <c r="SEM106" s="197"/>
      <c r="SEN106" s="197"/>
      <c r="SEO106" s="197"/>
      <c r="SEP106" s="197"/>
      <c r="SEQ106" s="197"/>
      <c r="SER106" s="197"/>
      <c r="SES106" s="197"/>
      <c r="SET106" s="197"/>
      <c r="SEU106" s="197"/>
      <c r="SEV106" s="197"/>
      <c r="SEW106" s="197"/>
      <c r="SEX106" s="197"/>
      <c r="SEY106" s="197"/>
      <c r="SEZ106" s="197"/>
      <c r="SFA106" s="197"/>
      <c r="SFB106" s="197"/>
      <c r="SFC106" s="197"/>
      <c r="SFD106" s="197"/>
      <c r="SFE106" s="197"/>
      <c r="SFF106" s="197"/>
      <c r="SFG106" s="197"/>
      <c r="SFH106" s="197"/>
      <c r="SFI106" s="197"/>
      <c r="SFJ106" s="197"/>
      <c r="SFK106" s="197"/>
      <c r="SFL106" s="197"/>
      <c r="SFM106" s="197"/>
      <c r="SFN106" s="197"/>
      <c r="SFO106" s="197"/>
      <c r="SFP106" s="197"/>
      <c r="SFQ106" s="197"/>
      <c r="SFR106" s="197"/>
      <c r="SFS106" s="197"/>
      <c r="SFT106" s="197"/>
      <c r="SFU106" s="197"/>
      <c r="SFV106" s="197"/>
      <c r="SFW106" s="197"/>
      <c r="SFX106" s="197"/>
      <c r="SFY106" s="197"/>
      <c r="SFZ106" s="197"/>
      <c r="SGA106" s="197"/>
      <c r="SGB106" s="197"/>
      <c r="SGC106" s="197"/>
      <c r="SGD106" s="197"/>
      <c r="SGE106" s="197"/>
      <c r="SGF106" s="197"/>
      <c r="SGG106" s="197"/>
      <c r="SGH106" s="197"/>
      <c r="SGI106" s="197"/>
      <c r="SGJ106" s="197"/>
      <c r="SGK106" s="197"/>
      <c r="SGL106" s="197"/>
      <c r="SGM106" s="197"/>
      <c r="SGN106" s="197"/>
      <c r="SGO106" s="197"/>
      <c r="SGP106" s="197"/>
      <c r="SGQ106" s="197"/>
      <c r="SGR106" s="197"/>
      <c r="SGS106" s="197"/>
      <c r="SGT106" s="197"/>
      <c r="SGU106" s="197"/>
      <c r="SGV106" s="197"/>
      <c r="SGW106" s="197"/>
      <c r="SGX106" s="197"/>
      <c r="SGY106" s="197"/>
      <c r="SGZ106" s="197"/>
      <c r="SHA106" s="197"/>
      <c r="SHB106" s="197"/>
      <c r="SHC106" s="197"/>
      <c r="SHD106" s="197"/>
      <c r="SHE106" s="197"/>
      <c r="SHF106" s="197"/>
      <c r="SHG106" s="197"/>
      <c r="SHH106" s="197"/>
      <c r="SHI106" s="197"/>
      <c r="SHJ106" s="197"/>
      <c r="SHK106" s="197"/>
      <c r="SHL106" s="197"/>
      <c r="SHM106" s="197"/>
      <c r="SHN106" s="197"/>
      <c r="SHO106" s="197"/>
      <c r="SHP106" s="197"/>
      <c r="SHQ106" s="197"/>
      <c r="SHR106" s="197"/>
      <c r="SHS106" s="197"/>
      <c r="SHT106" s="197"/>
      <c r="SHU106" s="197"/>
      <c r="SHV106" s="197"/>
      <c r="SHW106" s="197"/>
      <c r="SHX106" s="197"/>
      <c r="SHY106" s="197"/>
      <c r="SHZ106" s="197"/>
      <c r="SIA106" s="197"/>
      <c r="SIB106" s="197"/>
      <c r="SIC106" s="197"/>
      <c r="SID106" s="197"/>
      <c r="SIE106" s="197"/>
      <c r="SIF106" s="197"/>
      <c r="SIG106" s="197"/>
      <c r="SIH106" s="197"/>
      <c r="SII106" s="197"/>
      <c r="SIJ106" s="197"/>
      <c r="SIK106" s="197"/>
      <c r="SIL106" s="197"/>
      <c r="SIM106" s="197"/>
      <c r="SIN106" s="197"/>
      <c r="SIO106" s="197"/>
      <c r="SIP106" s="197"/>
      <c r="SIQ106" s="197"/>
      <c r="SIR106" s="197"/>
      <c r="SIS106" s="197"/>
      <c r="SIT106" s="197"/>
      <c r="SIU106" s="197"/>
      <c r="SIV106" s="197"/>
      <c r="SIW106" s="197"/>
      <c r="SIX106" s="197"/>
      <c r="SIY106" s="197"/>
      <c r="SIZ106" s="197"/>
      <c r="SJA106" s="197"/>
      <c r="SJB106" s="197"/>
      <c r="SJC106" s="197"/>
      <c r="SJD106" s="197"/>
      <c r="SJE106" s="197"/>
      <c r="SJF106" s="197"/>
      <c r="SJG106" s="197"/>
      <c r="SJH106" s="197"/>
      <c r="SJI106" s="197"/>
      <c r="SJJ106" s="197"/>
      <c r="SJK106" s="197"/>
      <c r="SJL106" s="197"/>
      <c r="SJM106" s="197"/>
      <c r="SJN106" s="197"/>
      <c r="SJO106" s="197"/>
      <c r="SJP106" s="197"/>
      <c r="SJQ106" s="197"/>
      <c r="SJR106" s="197"/>
      <c r="SJS106" s="197"/>
      <c r="SJT106" s="197"/>
      <c r="SJU106" s="197"/>
      <c r="SJV106" s="197"/>
      <c r="SJW106" s="197"/>
      <c r="SJX106" s="197"/>
      <c r="SJY106" s="197"/>
      <c r="SJZ106" s="197"/>
      <c r="SKA106" s="197"/>
      <c r="SKB106" s="197"/>
      <c r="SKC106" s="197"/>
      <c r="SKD106" s="197"/>
      <c r="SKE106" s="197"/>
      <c r="SKF106" s="197"/>
      <c r="SKG106" s="197"/>
      <c r="SKH106" s="197"/>
      <c r="SKI106" s="197"/>
      <c r="SKJ106" s="197"/>
      <c r="SKK106" s="197"/>
      <c r="SKL106" s="197"/>
      <c r="SKM106" s="197"/>
      <c r="SKN106" s="197"/>
      <c r="SKO106" s="197"/>
      <c r="SKP106" s="197"/>
      <c r="SKQ106" s="197"/>
      <c r="SKR106" s="197"/>
      <c r="SKS106" s="197"/>
      <c r="SKT106" s="197"/>
      <c r="SKU106" s="197"/>
      <c r="SKV106" s="197"/>
      <c r="SKW106" s="197"/>
      <c r="SKX106" s="197"/>
      <c r="SKY106" s="197"/>
      <c r="SKZ106" s="197"/>
      <c r="SLA106" s="197"/>
      <c r="SLB106" s="197"/>
      <c r="SLC106" s="197"/>
      <c r="SLD106" s="197"/>
      <c r="SLE106" s="197"/>
      <c r="SLF106" s="197"/>
      <c r="SLG106" s="197"/>
      <c r="SLH106" s="197"/>
      <c r="SLI106" s="197"/>
      <c r="SLJ106" s="197"/>
      <c r="SLK106" s="197"/>
      <c r="SLL106" s="197"/>
      <c r="SLM106" s="197"/>
      <c r="SLN106" s="197"/>
      <c r="SLO106" s="197"/>
      <c r="SLP106" s="197"/>
      <c r="SLQ106" s="197"/>
      <c r="SLR106" s="197"/>
      <c r="SLS106" s="197"/>
      <c r="SLT106" s="197"/>
      <c r="SLU106" s="197"/>
      <c r="SLV106" s="197"/>
      <c r="SLW106" s="197"/>
      <c r="SLX106" s="197"/>
      <c r="SLY106" s="197"/>
      <c r="SLZ106" s="197"/>
      <c r="SMA106" s="197"/>
      <c r="SMB106" s="197"/>
      <c r="SMC106" s="197"/>
      <c r="SMD106" s="197"/>
      <c r="SME106" s="197"/>
      <c r="SMF106" s="197"/>
      <c r="SMG106" s="197"/>
      <c r="SMH106" s="197"/>
      <c r="SMI106" s="197"/>
      <c r="SMJ106" s="197"/>
      <c r="SMK106" s="197"/>
      <c r="SML106" s="197"/>
      <c r="SMM106" s="197"/>
      <c r="SMN106" s="197"/>
      <c r="SMO106" s="197"/>
      <c r="SMP106" s="197"/>
      <c r="SMQ106" s="197"/>
      <c r="SMR106" s="197"/>
      <c r="SMS106" s="197"/>
      <c r="SMT106" s="197"/>
      <c r="SMU106" s="197"/>
      <c r="SMV106" s="197"/>
      <c r="SMW106" s="197"/>
      <c r="SMX106" s="197"/>
      <c r="SMY106" s="197"/>
      <c r="SMZ106" s="197"/>
      <c r="SNA106" s="197"/>
      <c r="SNB106" s="197"/>
      <c r="SNC106" s="197"/>
      <c r="SND106" s="197"/>
      <c r="SNE106" s="197"/>
      <c r="SNF106" s="197"/>
      <c r="SNG106" s="197"/>
      <c r="SNH106" s="197"/>
      <c r="SNI106" s="197"/>
      <c r="SNJ106" s="197"/>
      <c r="SNK106" s="197"/>
      <c r="SNL106" s="197"/>
      <c r="SNM106" s="197"/>
      <c r="SNN106" s="197"/>
      <c r="SNO106" s="197"/>
      <c r="SNP106" s="197"/>
      <c r="SNQ106" s="197"/>
      <c r="SNR106" s="197"/>
      <c r="SNS106" s="197"/>
      <c r="SNT106" s="197"/>
      <c r="SNU106" s="197"/>
      <c r="SNV106" s="197"/>
      <c r="SNW106" s="197"/>
      <c r="SNX106" s="197"/>
      <c r="SNY106" s="197"/>
      <c r="SNZ106" s="197"/>
      <c r="SOA106" s="197"/>
      <c r="SOB106" s="197"/>
      <c r="SOC106" s="197"/>
      <c r="SOD106" s="197"/>
      <c r="SOE106" s="197"/>
      <c r="SOF106" s="197"/>
      <c r="SOG106" s="197"/>
      <c r="SOH106" s="197"/>
      <c r="SOI106" s="197"/>
      <c r="SOJ106" s="197"/>
      <c r="SOK106" s="197"/>
      <c r="SOL106" s="197"/>
      <c r="SOM106" s="197"/>
      <c r="SON106" s="197"/>
      <c r="SOO106" s="197"/>
      <c r="SOP106" s="197"/>
      <c r="SOQ106" s="197"/>
      <c r="SOR106" s="197"/>
      <c r="SOS106" s="197"/>
      <c r="SOT106" s="197"/>
      <c r="SOU106" s="197"/>
      <c r="SOV106" s="197"/>
      <c r="SOW106" s="197"/>
      <c r="SOX106" s="197"/>
      <c r="SOY106" s="197"/>
      <c r="SOZ106" s="197"/>
      <c r="SPA106" s="197"/>
      <c r="SPB106" s="197"/>
      <c r="SPC106" s="197"/>
      <c r="SPD106" s="197"/>
      <c r="SPE106" s="197"/>
      <c r="SPF106" s="197"/>
      <c r="SPG106" s="197"/>
      <c r="SPH106" s="197"/>
      <c r="SPI106" s="197"/>
      <c r="SPJ106" s="197"/>
      <c r="SPK106" s="197"/>
      <c r="SPL106" s="197"/>
      <c r="SPM106" s="197"/>
      <c r="SPN106" s="197"/>
      <c r="SPO106" s="197"/>
      <c r="SPP106" s="197"/>
      <c r="SPQ106" s="197"/>
      <c r="SPR106" s="197"/>
      <c r="SPS106" s="197"/>
      <c r="SPT106" s="197"/>
      <c r="SPU106" s="197"/>
      <c r="SPV106" s="197"/>
      <c r="SPW106" s="197"/>
      <c r="SPX106" s="197"/>
      <c r="SPY106" s="197"/>
      <c r="SPZ106" s="197"/>
      <c r="SQA106" s="197"/>
      <c r="SQB106" s="197"/>
      <c r="SQC106" s="197"/>
      <c r="SQD106" s="197"/>
      <c r="SQE106" s="197"/>
      <c r="SQF106" s="197"/>
      <c r="SQG106" s="197"/>
      <c r="SQH106" s="197"/>
      <c r="SQI106" s="197"/>
      <c r="SQJ106" s="197"/>
      <c r="SQK106" s="197"/>
      <c r="SQL106" s="197"/>
      <c r="SQM106" s="197"/>
      <c r="SQN106" s="197"/>
      <c r="SQO106" s="197"/>
      <c r="SQP106" s="197"/>
      <c r="SQQ106" s="197"/>
      <c r="SQR106" s="197"/>
      <c r="SQS106" s="197"/>
      <c r="SQT106" s="197"/>
      <c r="SQU106" s="197"/>
      <c r="SQV106" s="197"/>
      <c r="SQW106" s="197"/>
      <c r="SQX106" s="197"/>
      <c r="SQY106" s="197"/>
      <c r="SQZ106" s="197"/>
      <c r="SRA106" s="197"/>
      <c r="SRB106" s="197"/>
      <c r="SRC106" s="197"/>
      <c r="SRD106" s="197"/>
      <c r="SRE106" s="197"/>
      <c r="SRF106" s="197"/>
      <c r="SRG106" s="197"/>
      <c r="SRH106" s="197"/>
      <c r="SRI106" s="197"/>
      <c r="SRJ106" s="197"/>
      <c r="SRK106" s="197"/>
      <c r="SRL106" s="197"/>
      <c r="SRM106" s="197"/>
      <c r="SRN106" s="197"/>
      <c r="SRO106" s="197"/>
      <c r="SRP106" s="197"/>
      <c r="SRQ106" s="197"/>
      <c r="SRR106" s="197"/>
      <c r="SRS106" s="197"/>
      <c r="SRT106" s="197"/>
      <c r="SRU106" s="197"/>
      <c r="SRV106" s="197"/>
      <c r="SRW106" s="197"/>
      <c r="SRX106" s="197"/>
      <c r="SRY106" s="197"/>
      <c r="SRZ106" s="197"/>
      <c r="SSA106" s="197"/>
      <c r="SSB106" s="197"/>
      <c r="SSC106" s="197"/>
      <c r="SSD106" s="197"/>
      <c r="SSE106" s="197"/>
      <c r="SSF106" s="197"/>
      <c r="SSG106" s="197"/>
      <c r="SSH106" s="197"/>
      <c r="SSI106" s="197"/>
      <c r="SSJ106" s="197"/>
      <c r="SSK106" s="197"/>
      <c r="SSL106" s="197"/>
      <c r="SSM106" s="197"/>
      <c r="SSN106" s="197"/>
      <c r="SSO106" s="197"/>
      <c r="SSP106" s="197"/>
      <c r="SSQ106" s="197"/>
      <c r="SSR106" s="197"/>
      <c r="SSS106" s="197"/>
      <c r="SST106" s="197"/>
      <c r="SSU106" s="197"/>
      <c r="SSV106" s="197"/>
      <c r="SSW106" s="197"/>
      <c r="SSX106" s="197"/>
      <c r="SSY106" s="197"/>
      <c r="SSZ106" s="197"/>
      <c r="STA106" s="197"/>
      <c r="STB106" s="197"/>
      <c r="STC106" s="197"/>
      <c r="STD106" s="197"/>
      <c r="STE106" s="197"/>
      <c r="STF106" s="197"/>
      <c r="STG106" s="197"/>
      <c r="STH106" s="197"/>
      <c r="STI106" s="197"/>
      <c r="STJ106" s="197"/>
      <c r="STK106" s="197"/>
      <c r="STL106" s="197"/>
      <c r="STM106" s="197"/>
      <c r="STN106" s="197"/>
      <c r="STO106" s="197"/>
      <c r="STP106" s="197"/>
      <c r="STQ106" s="197"/>
      <c r="STR106" s="197"/>
      <c r="STS106" s="197"/>
      <c r="STT106" s="197"/>
      <c r="STU106" s="197"/>
      <c r="STV106" s="197"/>
      <c r="STW106" s="197"/>
      <c r="STX106" s="197"/>
      <c r="STY106" s="197"/>
      <c r="STZ106" s="197"/>
      <c r="SUA106" s="197"/>
      <c r="SUB106" s="197"/>
      <c r="SUC106" s="197"/>
      <c r="SUD106" s="197"/>
      <c r="SUE106" s="197"/>
      <c r="SUF106" s="197"/>
      <c r="SUG106" s="197"/>
      <c r="SUH106" s="197"/>
      <c r="SUI106" s="197"/>
      <c r="SUJ106" s="197"/>
      <c r="SUK106" s="197"/>
      <c r="SUL106" s="197"/>
      <c r="SUM106" s="197"/>
      <c r="SUN106" s="197"/>
      <c r="SUO106" s="197"/>
      <c r="SUP106" s="197"/>
      <c r="SUQ106" s="197"/>
      <c r="SUR106" s="197"/>
      <c r="SUS106" s="197"/>
      <c r="SUT106" s="197"/>
      <c r="SUU106" s="197"/>
      <c r="SUV106" s="197"/>
      <c r="SUW106" s="197"/>
      <c r="SUX106" s="197"/>
      <c r="SUY106" s="197"/>
      <c r="SUZ106" s="197"/>
      <c r="SVA106" s="197"/>
      <c r="SVB106" s="197"/>
      <c r="SVC106" s="197"/>
      <c r="SVD106" s="197"/>
      <c r="SVE106" s="197"/>
      <c r="SVF106" s="197"/>
      <c r="SVG106" s="197"/>
      <c r="SVH106" s="197"/>
      <c r="SVI106" s="197"/>
      <c r="SVJ106" s="197"/>
      <c r="SVK106" s="197"/>
      <c r="SVL106" s="197"/>
      <c r="SVM106" s="197"/>
      <c r="SVN106" s="197"/>
      <c r="SVO106" s="197"/>
      <c r="SVP106" s="197"/>
      <c r="SVQ106" s="197"/>
      <c r="SVR106" s="197"/>
      <c r="SVS106" s="197"/>
      <c r="SVT106" s="197"/>
      <c r="SVU106" s="197"/>
      <c r="SVV106" s="197"/>
      <c r="SVW106" s="197"/>
      <c r="SVX106" s="197"/>
      <c r="SVY106" s="197"/>
      <c r="SVZ106" s="197"/>
      <c r="SWA106" s="197"/>
      <c r="SWB106" s="197"/>
      <c r="SWC106" s="197"/>
      <c r="SWD106" s="197"/>
      <c r="SWE106" s="197"/>
      <c r="SWF106" s="197"/>
      <c r="SWG106" s="197"/>
      <c r="SWH106" s="197"/>
      <c r="SWI106" s="197"/>
      <c r="SWJ106" s="197"/>
      <c r="SWK106" s="197"/>
      <c r="SWL106" s="197"/>
      <c r="SWM106" s="197"/>
      <c r="SWN106" s="197"/>
      <c r="SWO106" s="197"/>
      <c r="SWP106" s="197"/>
      <c r="SWQ106" s="197"/>
      <c r="SWR106" s="197"/>
      <c r="SWS106" s="197"/>
      <c r="SWT106" s="197"/>
      <c r="SWU106" s="197"/>
      <c r="SWV106" s="197"/>
      <c r="SWW106" s="197"/>
      <c r="SWX106" s="197"/>
      <c r="SWY106" s="197"/>
      <c r="SWZ106" s="197"/>
      <c r="SXA106" s="197"/>
      <c r="SXB106" s="197"/>
      <c r="SXC106" s="197"/>
      <c r="SXD106" s="197"/>
      <c r="SXE106" s="197"/>
      <c r="SXF106" s="197"/>
      <c r="SXG106" s="197"/>
      <c r="SXH106" s="197"/>
      <c r="SXI106" s="197"/>
      <c r="SXJ106" s="197"/>
      <c r="SXK106" s="197"/>
      <c r="SXL106" s="197"/>
      <c r="SXM106" s="197"/>
      <c r="SXN106" s="197"/>
      <c r="SXO106" s="197"/>
      <c r="SXP106" s="197"/>
      <c r="SXQ106" s="197"/>
      <c r="SXR106" s="197"/>
      <c r="SXS106" s="197"/>
      <c r="SXT106" s="197"/>
      <c r="SXU106" s="197"/>
      <c r="SXV106" s="197"/>
      <c r="SXW106" s="197"/>
      <c r="SXX106" s="197"/>
      <c r="SXY106" s="197"/>
      <c r="SXZ106" s="197"/>
      <c r="SYA106" s="197"/>
      <c r="SYB106" s="197"/>
      <c r="SYC106" s="197"/>
      <c r="SYD106" s="197"/>
      <c r="SYE106" s="197"/>
      <c r="SYF106" s="197"/>
      <c r="SYG106" s="197"/>
      <c r="SYH106" s="197"/>
      <c r="SYI106" s="197"/>
      <c r="SYJ106" s="197"/>
      <c r="SYK106" s="197"/>
      <c r="SYL106" s="197"/>
      <c r="SYM106" s="197"/>
      <c r="SYN106" s="197"/>
      <c r="SYO106" s="197"/>
      <c r="SYP106" s="197"/>
      <c r="SYQ106" s="197"/>
      <c r="SYR106" s="197"/>
      <c r="SYS106" s="197"/>
      <c r="SYT106" s="197"/>
      <c r="SYU106" s="197"/>
      <c r="SYV106" s="197"/>
      <c r="SYW106" s="197"/>
      <c r="SYX106" s="197"/>
      <c r="SYY106" s="197"/>
      <c r="SYZ106" s="197"/>
      <c r="SZA106" s="197"/>
      <c r="SZB106" s="197"/>
      <c r="SZC106" s="197"/>
      <c r="SZD106" s="197"/>
      <c r="SZE106" s="197"/>
      <c r="SZF106" s="197"/>
      <c r="SZG106" s="197"/>
      <c r="SZH106" s="197"/>
      <c r="SZI106" s="197"/>
      <c r="SZJ106" s="197"/>
      <c r="SZK106" s="197"/>
      <c r="SZL106" s="197"/>
      <c r="SZM106" s="197"/>
      <c r="SZN106" s="197"/>
      <c r="SZO106" s="197"/>
      <c r="SZP106" s="197"/>
      <c r="SZQ106" s="197"/>
      <c r="SZR106" s="197"/>
      <c r="SZS106" s="197"/>
      <c r="SZT106" s="197"/>
      <c r="SZU106" s="197"/>
      <c r="SZV106" s="197"/>
      <c r="SZW106" s="197"/>
      <c r="SZX106" s="197"/>
      <c r="SZY106" s="197"/>
      <c r="SZZ106" s="197"/>
      <c r="TAA106" s="197"/>
      <c r="TAB106" s="197"/>
      <c r="TAC106" s="197"/>
      <c r="TAD106" s="197"/>
      <c r="TAE106" s="197"/>
      <c r="TAF106" s="197"/>
      <c r="TAG106" s="197"/>
      <c r="TAH106" s="197"/>
      <c r="TAI106" s="197"/>
      <c r="TAJ106" s="197"/>
      <c r="TAK106" s="197"/>
      <c r="TAL106" s="197"/>
      <c r="TAM106" s="197"/>
      <c r="TAN106" s="197"/>
      <c r="TAO106" s="197"/>
      <c r="TAP106" s="197"/>
      <c r="TAQ106" s="197"/>
      <c r="TAR106" s="197"/>
      <c r="TAS106" s="197"/>
      <c r="TAT106" s="197"/>
      <c r="TAU106" s="197"/>
      <c r="TAV106" s="197"/>
      <c r="TAW106" s="197"/>
      <c r="TAX106" s="197"/>
      <c r="TAY106" s="197"/>
      <c r="TAZ106" s="197"/>
      <c r="TBA106" s="197"/>
      <c r="TBB106" s="197"/>
      <c r="TBC106" s="197"/>
      <c r="TBD106" s="197"/>
      <c r="TBE106" s="197"/>
      <c r="TBF106" s="197"/>
      <c r="TBG106" s="197"/>
      <c r="TBH106" s="197"/>
      <c r="TBI106" s="197"/>
      <c r="TBJ106" s="197"/>
      <c r="TBK106" s="197"/>
      <c r="TBL106" s="197"/>
      <c r="TBM106" s="197"/>
      <c r="TBN106" s="197"/>
      <c r="TBO106" s="197"/>
      <c r="TBP106" s="197"/>
      <c r="TBQ106" s="197"/>
      <c r="TBR106" s="197"/>
      <c r="TBS106" s="197"/>
      <c r="TBT106" s="197"/>
      <c r="TBU106" s="197"/>
      <c r="TBV106" s="197"/>
      <c r="TBW106" s="197"/>
      <c r="TBX106" s="197"/>
      <c r="TBY106" s="197"/>
      <c r="TBZ106" s="197"/>
      <c r="TCA106" s="197"/>
      <c r="TCB106" s="197"/>
      <c r="TCC106" s="197"/>
      <c r="TCD106" s="197"/>
      <c r="TCE106" s="197"/>
      <c r="TCF106" s="197"/>
      <c r="TCG106" s="197"/>
      <c r="TCH106" s="197"/>
      <c r="TCI106" s="197"/>
      <c r="TCJ106" s="197"/>
      <c r="TCK106" s="197"/>
      <c r="TCL106" s="197"/>
      <c r="TCM106" s="197"/>
      <c r="TCN106" s="197"/>
      <c r="TCO106" s="197"/>
      <c r="TCP106" s="197"/>
      <c r="TCQ106" s="197"/>
      <c r="TCR106" s="197"/>
      <c r="TCS106" s="197"/>
      <c r="TCT106" s="197"/>
      <c r="TCU106" s="197"/>
      <c r="TCV106" s="197"/>
      <c r="TCW106" s="197"/>
      <c r="TCX106" s="197"/>
      <c r="TCY106" s="197"/>
      <c r="TCZ106" s="197"/>
      <c r="TDA106" s="197"/>
      <c r="TDB106" s="197"/>
      <c r="TDC106" s="197"/>
      <c r="TDD106" s="197"/>
      <c r="TDE106" s="197"/>
      <c r="TDF106" s="197"/>
      <c r="TDG106" s="197"/>
      <c r="TDH106" s="197"/>
      <c r="TDI106" s="197"/>
      <c r="TDJ106" s="197"/>
      <c r="TDK106" s="197"/>
      <c r="TDL106" s="197"/>
      <c r="TDM106" s="197"/>
      <c r="TDN106" s="197"/>
      <c r="TDO106" s="197"/>
      <c r="TDP106" s="197"/>
      <c r="TDQ106" s="197"/>
      <c r="TDR106" s="197"/>
      <c r="TDS106" s="197"/>
      <c r="TDT106" s="197"/>
      <c r="TDU106" s="197"/>
      <c r="TDV106" s="197"/>
      <c r="TDW106" s="197"/>
      <c r="TDX106" s="197"/>
      <c r="TDY106" s="197"/>
      <c r="TDZ106" s="197"/>
      <c r="TEA106" s="197"/>
      <c r="TEB106" s="197"/>
      <c r="TEC106" s="197"/>
      <c r="TED106" s="197"/>
      <c r="TEE106" s="197"/>
      <c r="TEF106" s="197"/>
      <c r="TEG106" s="197"/>
      <c r="TEH106" s="197"/>
      <c r="TEI106" s="197"/>
      <c r="TEJ106" s="197"/>
      <c r="TEK106" s="197"/>
      <c r="TEL106" s="197"/>
      <c r="TEM106" s="197"/>
      <c r="TEN106" s="197"/>
      <c r="TEO106" s="197"/>
      <c r="TEP106" s="197"/>
      <c r="TEQ106" s="197"/>
      <c r="TER106" s="197"/>
      <c r="TES106" s="197"/>
      <c r="TET106" s="197"/>
      <c r="TEU106" s="197"/>
      <c r="TEV106" s="197"/>
      <c r="TEW106" s="197"/>
      <c r="TEX106" s="197"/>
      <c r="TEY106" s="197"/>
      <c r="TEZ106" s="197"/>
      <c r="TFA106" s="197"/>
      <c r="TFB106" s="197"/>
      <c r="TFC106" s="197"/>
      <c r="TFD106" s="197"/>
      <c r="TFE106" s="197"/>
      <c r="TFF106" s="197"/>
      <c r="TFG106" s="197"/>
      <c r="TFH106" s="197"/>
      <c r="TFI106" s="197"/>
      <c r="TFJ106" s="197"/>
      <c r="TFK106" s="197"/>
      <c r="TFL106" s="197"/>
      <c r="TFM106" s="197"/>
      <c r="TFN106" s="197"/>
      <c r="TFO106" s="197"/>
      <c r="TFP106" s="197"/>
      <c r="TFQ106" s="197"/>
      <c r="TFR106" s="197"/>
      <c r="TFS106" s="197"/>
      <c r="TFT106" s="197"/>
      <c r="TFU106" s="197"/>
      <c r="TFV106" s="197"/>
      <c r="TFW106" s="197"/>
      <c r="TFX106" s="197"/>
      <c r="TFY106" s="197"/>
      <c r="TFZ106" s="197"/>
      <c r="TGA106" s="197"/>
      <c r="TGB106" s="197"/>
      <c r="TGC106" s="197"/>
      <c r="TGD106" s="197"/>
      <c r="TGE106" s="197"/>
      <c r="TGF106" s="197"/>
      <c r="TGG106" s="197"/>
      <c r="TGH106" s="197"/>
      <c r="TGI106" s="197"/>
      <c r="TGJ106" s="197"/>
      <c r="TGK106" s="197"/>
      <c r="TGL106" s="197"/>
      <c r="TGM106" s="197"/>
      <c r="TGN106" s="197"/>
      <c r="TGO106" s="197"/>
      <c r="TGP106" s="197"/>
      <c r="TGQ106" s="197"/>
      <c r="TGR106" s="197"/>
      <c r="TGS106" s="197"/>
      <c r="TGT106" s="197"/>
      <c r="TGU106" s="197"/>
      <c r="TGV106" s="197"/>
      <c r="TGW106" s="197"/>
      <c r="TGX106" s="197"/>
      <c r="TGY106" s="197"/>
      <c r="TGZ106" s="197"/>
      <c r="THA106" s="197"/>
      <c r="THB106" s="197"/>
      <c r="THC106" s="197"/>
      <c r="THD106" s="197"/>
      <c r="THE106" s="197"/>
      <c r="THF106" s="197"/>
      <c r="THG106" s="197"/>
      <c r="THH106" s="197"/>
      <c r="THI106" s="197"/>
      <c r="THJ106" s="197"/>
      <c r="THK106" s="197"/>
      <c r="THL106" s="197"/>
      <c r="THM106" s="197"/>
      <c r="THN106" s="197"/>
      <c r="THO106" s="197"/>
      <c r="THP106" s="197"/>
      <c r="THQ106" s="197"/>
      <c r="THR106" s="197"/>
      <c r="THS106" s="197"/>
      <c r="THT106" s="197"/>
      <c r="THU106" s="197"/>
      <c r="THV106" s="197"/>
      <c r="THW106" s="197"/>
      <c r="THX106" s="197"/>
      <c r="THY106" s="197"/>
      <c r="THZ106" s="197"/>
      <c r="TIA106" s="197"/>
      <c r="TIB106" s="197"/>
      <c r="TIC106" s="197"/>
      <c r="TID106" s="197"/>
      <c r="TIE106" s="197"/>
      <c r="TIF106" s="197"/>
      <c r="TIG106" s="197"/>
      <c r="TIH106" s="197"/>
      <c r="TII106" s="197"/>
      <c r="TIJ106" s="197"/>
      <c r="TIK106" s="197"/>
      <c r="TIL106" s="197"/>
      <c r="TIM106" s="197"/>
      <c r="TIN106" s="197"/>
      <c r="TIO106" s="197"/>
      <c r="TIP106" s="197"/>
      <c r="TIQ106" s="197"/>
      <c r="TIR106" s="197"/>
      <c r="TIS106" s="197"/>
      <c r="TIT106" s="197"/>
      <c r="TIU106" s="197"/>
      <c r="TIV106" s="197"/>
      <c r="TIW106" s="197"/>
      <c r="TIX106" s="197"/>
      <c r="TIY106" s="197"/>
      <c r="TIZ106" s="197"/>
      <c r="TJA106" s="197"/>
      <c r="TJB106" s="197"/>
      <c r="TJC106" s="197"/>
      <c r="TJD106" s="197"/>
      <c r="TJE106" s="197"/>
      <c r="TJF106" s="197"/>
      <c r="TJG106" s="197"/>
      <c r="TJH106" s="197"/>
      <c r="TJI106" s="197"/>
      <c r="TJJ106" s="197"/>
      <c r="TJK106" s="197"/>
      <c r="TJL106" s="197"/>
      <c r="TJM106" s="197"/>
      <c r="TJN106" s="197"/>
      <c r="TJO106" s="197"/>
      <c r="TJP106" s="197"/>
      <c r="TJQ106" s="197"/>
      <c r="TJR106" s="197"/>
      <c r="TJS106" s="197"/>
      <c r="TJT106" s="197"/>
      <c r="TJU106" s="197"/>
      <c r="TJV106" s="197"/>
      <c r="TJW106" s="197"/>
      <c r="TJX106" s="197"/>
      <c r="TJY106" s="197"/>
      <c r="TJZ106" s="197"/>
      <c r="TKA106" s="197"/>
      <c r="TKB106" s="197"/>
      <c r="TKC106" s="197"/>
      <c r="TKD106" s="197"/>
      <c r="TKE106" s="197"/>
      <c r="TKF106" s="197"/>
      <c r="TKG106" s="197"/>
      <c r="TKH106" s="197"/>
      <c r="TKI106" s="197"/>
      <c r="TKJ106" s="197"/>
      <c r="TKK106" s="197"/>
      <c r="TKL106" s="197"/>
      <c r="TKM106" s="197"/>
      <c r="TKN106" s="197"/>
      <c r="TKO106" s="197"/>
      <c r="TKP106" s="197"/>
      <c r="TKQ106" s="197"/>
      <c r="TKR106" s="197"/>
      <c r="TKS106" s="197"/>
      <c r="TKT106" s="197"/>
      <c r="TKU106" s="197"/>
      <c r="TKV106" s="197"/>
      <c r="TKW106" s="197"/>
      <c r="TKX106" s="197"/>
      <c r="TKY106" s="197"/>
      <c r="TKZ106" s="197"/>
      <c r="TLA106" s="197"/>
      <c r="TLB106" s="197"/>
      <c r="TLC106" s="197"/>
      <c r="TLD106" s="197"/>
      <c r="TLE106" s="197"/>
      <c r="TLF106" s="197"/>
      <c r="TLG106" s="197"/>
      <c r="TLH106" s="197"/>
      <c r="TLI106" s="197"/>
      <c r="TLJ106" s="197"/>
      <c r="TLK106" s="197"/>
      <c r="TLL106" s="197"/>
      <c r="TLM106" s="197"/>
      <c r="TLN106" s="197"/>
      <c r="TLO106" s="197"/>
      <c r="TLP106" s="197"/>
      <c r="TLQ106" s="197"/>
      <c r="TLR106" s="197"/>
      <c r="TLS106" s="197"/>
      <c r="TLT106" s="197"/>
      <c r="TLU106" s="197"/>
      <c r="TLV106" s="197"/>
      <c r="TLW106" s="197"/>
      <c r="TLX106" s="197"/>
      <c r="TLY106" s="197"/>
      <c r="TLZ106" s="197"/>
      <c r="TMA106" s="197"/>
      <c r="TMB106" s="197"/>
      <c r="TMC106" s="197"/>
      <c r="TMD106" s="197"/>
      <c r="TME106" s="197"/>
      <c r="TMF106" s="197"/>
      <c r="TMG106" s="197"/>
      <c r="TMH106" s="197"/>
      <c r="TMI106" s="197"/>
      <c r="TMJ106" s="197"/>
      <c r="TMK106" s="197"/>
      <c r="TML106" s="197"/>
      <c r="TMM106" s="197"/>
      <c r="TMN106" s="197"/>
      <c r="TMO106" s="197"/>
      <c r="TMP106" s="197"/>
      <c r="TMQ106" s="197"/>
      <c r="TMR106" s="197"/>
      <c r="TMS106" s="197"/>
      <c r="TMT106" s="197"/>
      <c r="TMU106" s="197"/>
      <c r="TMV106" s="197"/>
      <c r="TMW106" s="197"/>
      <c r="TMX106" s="197"/>
      <c r="TMY106" s="197"/>
      <c r="TMZ106" s="197"/>
      <c r="TNA106" s="197"/>
      <c r="TNB106" s="197"/>
      <c r="TNC106" s="197"/>
      <c r="TND106" s="197"/>
      <c r="TNE106" s="197"/>
      <c r="TNF106" s="197"/>
      <c r="TNG106" s="197"/>
      <c r="TNH106" s="197"/>
      <c r="TNI106" s="197"/>
      <c r="TNJ106" s="197"/>
      <c r="TNK106" s="197"/>
      <c r="TNL106" s="197"/>
      <c r="TNM106" s="197"/>
      <c r="TNN106" s="197"/>
      <c r="TNO106" s="197"/>
      <c r="TNP106" s="197"/>
      <c r="TNQ106" s="197"/>
      <c r="TNR106" s="197"/>
      <c r="TNS106" s="197"/>
      <c r="TNT106" s="197"/>
      <c r="TNU106" s="197"/>
      <c r="TNV106" s="197"/>
      <c r="TNW106" s="197"/>
      <c r="TNX106" s="197"/>
      <c r="TNY106" s="197"/>
      <c r="TNZ106" s="197"/>
      <c r="TOA106" s="197"/>
      <c r="TOB106" s="197"/>
      <c r="TOC106" s="197"/>
      <c r="TOD106" s="197"/>
      <c r="TOE106" s="197"/>
      <c r="TOF106" s="197"/>
      <c r="TOG106" s="197"/>
      <c r="TOH106" s="197"/>
      <c r="TOI106" s="197"/>
      <c r="TOJ106" s="197"/>
      <c r="TOK106" s="197"/>
      <c r="TOL106" s="197"/>
      <c r="TOM106" s="197"/>
      <c r="TON106" s="197"/>
      <c r="TOO106" s="197"/>
      <c r="TOP106" s="197"/>
      <c r="TOQ106" s="197"/>
      <c r="TOR106" s="197"/>
      <c r="TOS106" s="197"/>
      <c r="TOT106" s="197"/>
      <c r="TOU106" s="197"/>
      <c r="TOV106" s="197"/>
      <c r="TOW106" s="197"/>
      <c r="TOX106" s="197"/>
      <c r="TOY106" s="197"/>
      <c r="TOZ106" s="197"/>
      <c r="TPA106" s="197"/>
      <c r="TPB106" s="197"/>
      <c r="TPC106" s="197"/>
      <c r="TPD106" s="197"/>
      <c r="TPE106" s="197"/>
      <c r="TPF106" s="197"/>
      <c r="TPG106" s="197"/>
      <c r="TPH106" s="197"/>
      <c r="TPI106" s="197"/>
      <c r="TPJ106" s="197"/>
      <c r="TPK106" s="197"/>
      <c r="TPL106" s="197"/>
      <c r="TPM106" s="197"/>
      <c r="TPN106" s="197"/>
      <c r="TPO106" s="197"/>
      <c r="TPP106" s="197"/>
      <c r="TPQ106" s="197"/>
      <c r="TPR106" s="197"/>
      <c r="TPS106" s="197"/>
      <c r="TPT106" s="197"/>
      <c r="TPU106" s="197"/>
      <c r="TPV106" s="197"/>
      <c r="TPW106" s="197"/>
      <c r="TPX106" s="197"/>
      <c r="TPY106" s="197"/>
      <c r="TPZ106" s="197"/>
      <c r="TQA106" s="197"/>
      <c r="TQB106" s="197"/>
      <c r="TQC106" s="197"/>
      <c r="TQD106" s="197"/>
      <c r="TQE106" s="197"/>
      <c r="TQF106" s="197"/>
      <c r="TQG106" s="197"/>
      <c r="TQH106" s="197"/>
      <c r="TQI106" s="197"/>
      <c r="TQJ106" s="197"/>
      <c r="TQK106" s="197"/>
      <c r="TQL106" s="197"/>
      <c r="TQM106" s="197"/>
      <c r="TQN106" s="197"/>
      <c r="TQO106" s="197"/>
      <c r="TQP106" s="197"/>
      <c r="TQQ106" s="197"/>
      <c r="TQR106" s="197"/>
      <c r="TQS106" s="197"/>
      <c r="TQT106" s="197"/>
      <c r="TQU106" s="197"/>
      <c r="TQV106" s="197"/>
      <c r="TQW106" s="197"/>
      <c r="TQX106" s="197"/>
      <c r="TQY106" s="197"/>
      <c r="TQZ106" s="197"/>
      <c r="TRA106" s="197"/>
      <c r="TRB106" s="197"/>
      <c r="TRC106" s="197"/>
      <c r="TRD106" s="197"/>
      <c r="TRE106" s="197"/>
      <c r="TRF106" s="197"/>
      <c r="TRG106" s="197"/>
      <c r="TRH106" s="197"/>
      <c r="TRI106" s="197"/>
      <c r="TRJ106" s="197"/>
      <c r="TRK106" s="197"/>
      <c r="TRL106" s="197"/>
      <c r="TRM106" s="197"/>
      <c r="TRN106" s="197"/>
      <c r="TRO106" s="197"/>
      <c r="TRP106" s="197"/>
      <c r="TRQ106" s="197"/>
      <c r="TRR106" s="197"/>
      <c r="TRS106" s="197"/>
      <c r="TRT106" s="197"/>
      <c r="TRU106" s="197"/>
      <c r="TRV106" s="197"/>
      <c r="TRW106" s="197"/>
      <c r="TRX106" s="197"/>
      <c r="TRY106" s="197"/>
      <c r="TRZ106" s="197"/>
      <c r="TSA106" s="197"/>
      <c r="TSB106" s="197"/>
      <c r="TSC106" s="197"/>
      <c r="TSD106" s="197"/>
      <c r="TSE106" s="197"/>
      <c r="TSF106" s="197"/>
      <c r="TSG106" s="197"/>
      <c r="TSH106" s="197"/>
      <c r="TSI106" s="197"/>
      <c r="TSJ106" s="197"/>
      <c r="TSK106" s="197"/>
      <c r="TSL106" s="197"/>
      <c r="TSM106" s="197"/>
      <c r="TSN106" s="197"/>
      <c r="TSO106" s="197"/>
      <c r="TSP106" s="197"/>
      <c r="TSQ106" s="197"/>
      <c r="TSR106" s="197"/>
      <c r="TSS106" s="197"/>
      <c r="TST106" s="197"/>
      <c r="TSU106" s="197"/>
      <c r="TSV106" s="197"/>
      <c r="TSW106" s="197"/>
      <c r="TSX106" s="197"/>
      <c r="TSY106" s="197"/>
      <c r="TSZ106" s="197"/>
      <c r="TTA106" s="197"/>
      <c r="TTB106" s="197"/>
      <c r="TTC106" s="197"/>
      <c r="TTD106" s="197"/>
      <c r="TTE106" s="197"/>
      <c r="TTF106" s="197"/>
      <c r="TTG106" s="197"/>
      <c r="TTH106" s="197"/>
      <c r="TTI106" s="197"/>
      <c r="TTJ106" s="197"/>
      <c r="TTK106" s="197"/>
      <c r="TTL106" s="197"/>
      <c r="TTM106" s="197"/>
      <c r="TTN106" s="197"/>
      <c r="TTO106" s="197"/>
      <c r="TTP106" s="197"/>
      <c r="TTQ106" s="197"/>
      <c r="TTR106" s="197"/>
      <c r="TTS106" s="197"/>
      <c r="TTT106" s="197"/>
      <c r="TTU106" s="197"/>
      <c r="TTV106" s="197"/>
      <c r="TTW106" s="197"/>
      <c r="TTX106" s="197"/>
      <c r="TTY106" s="197"/>
      <c r="TTZ106" s="197"/>
      <c r="TUA106" s="197"/>
      <c r="TUB106" s="197"/>
      <c r="TUC106" s="197"/>
      <c r="TUD106" s="197"/>
      <c r="TUE106" s="197"/>
      <c r="TUF106" s="197"/>
      <c r="TUG106" s="197"/>
      <c r="TUH106" s="197"/>
      <c r="TUI106" s="197"/>
      <c r="TUJ106" s="197"/>
      <c r="TUK106" s="197"/>
      <c r="TUL106" s="197"/>
      <c r="TUM106" s="197"/>
      <c r="TUN106" s="197"/>
      <c r="TUO106" s="197"/>
      <c r="TUP106" s="197"/>
      <c r="TUQ106" s="197"/>
      <c r="TUR106" s="197"/>
      <c r="TUS106" s="197"/>
      <c r="TUT106" s="197"/>
      <c r="TUU106" s="197"/>
      <c r="TUV106" s="197"/>
      <c r="TUW106" s="197"/>
      <c r="TUX106" s="197"/>
      <c r="TUY106" s="197"/>
      <c r="TUZ106" s="197"/>
      <c r="TVA106" s="197"/>
      <c r="TVB106" s="197"/>
      <c r="TVC106" s="197"/>
      <c r="TVD106" s="197"/>
      <c r="TVE106" s="197"/>
      <c r="TVF106" s="197"/>
      <c r="TVG106" s="197"/>
      <c r="TVH106" s="197"/>
      <c r="TVI106" s="197"/>
      <c r="TVJ106" s="197"/>
      <c r="TVK106" s="197"/>
      <c r="TVL106" s="197"/>
      <c r="TVM106" s="197"/>
      <c r="TVN106" s="197"/>
      <c r="TVO106" s="197"/>
      <c r="TVP106" s="197"/>
      <c r="TVQ106" s="197"/>
      <c r="TVR106" s="197"/>
      <c r="TVS106" s="197"/>
      <c r="TVT106" s="197"/>
      <c r="TVU106" s="197"/>
      <c r="TVV106" s="197"/>
      <c r="TVW106" s="197"/>
      <c r="TVX106" s="197"/>
      <c r="TVY106" s="197"/>
      <c r="TVZ106" s="197"/>
      <c r="TWA106" s="197"/>
      <c r="TWB106" s="197"/>
      <c r="TWC106" s="197"/>
      <c r="TWD106" s="197"/>
      <c r="TWE106" s="197"/>
      <c r="TWF106" s="197"/>
      <c r="TWG106" s="197"/>
      <c r="TWH106" s="197"/>
      <c r="TWI106" s="197"/>
      <c r="TWJ106" s="197"/>
      <c r="TWK106" s="197"/>
      <c r="TWL106" s="197"/>
      <c r="TWM106" s="197"/>
      <c r="TWN106" s="197"/>
      <c r="TWO106" s="197"/>
      <c r="TWP106" s="197"/>
      <c r="TWQ106" s="197"/>
      <c r="TWR106" s="197"/>
      <c r="TWS106" s="197"/>
      <c r="TWT106" s="197"/>
      <c r="TWU106" s="197"/>
      <c r="TWV106" s="197"/>
      <c r="TWW106" s="197"/>
      <c r="TWX106" s="197"/>
      <c r="TWY106" s="197"/>
      <c r="TWZ106" s="197"/>
      <c r="TXA106" s="197"/>
      <c r="TXB106" s="197"/>
      <c r="TXC106" s="197"/>
      <c r="TXD106" s="197"/>
      <c r="TXE106" s="197"/>
      <c r="TXF106" s="197"/>
      <c r="TXG106" s="197"/>
      <c r="TXH106" s="197"/>
      <c r="TXI106" s="197"/>
      <c r="TXJ106" s="197"/>
      <c r="TXK106" s="197"/>
      <c r="TXL106" s="197"/>
      <c r="TXM106" s="197"/>
      <c r="TXN106" s="197"/>
      <c r="TXO106" s="197"/>
      <c r="TXP106" s="197"/>
      <c r="TXQ106" s="197"/>
      <c r="TXR106" s="197"/>
      <c r="TXS106" s="197"/>
      <c r="TXT106" s="197"/>
      <c r="TXU106" s="197"/>
      <c r="TXV106" s="197"/>
      <c r="TXW106" s="197"/>
      <c r="TXX106" s="197"/>
      <c r="TXY106" s="197"/>
      <c r="TXZ106" s="197"/>
      <c r="TYA106" s="197"/>
      <c r="TYB106" s="197"/>
      <c r="TYC106" s="197"/>
      <c r="TYD106" s="197"/>
      <c r="TYE106" s="197"/>
      <c r="TYF106" s="197"/>
      <c r="TYG106" s="197"/>
      <c r="TYH106" s="197"/>
      <c r="TYI106" s="197"/>
      <c r="TYJ106" s="197"/>
      <c r="TYK106" s="197"/>
      <c r="TYL106" s="197"/>
      <c r="TYM106" s="197"/>
      <c r="TYN106" s="197"/>
      <c r="TYO106" s="197"/>
      <c r="TYP106" s="197"/>
      <c r="TYQ106" s="197"/>
      <c r="TYR106" s="197"/>
      <c r="TYS106" s="197"/>
      <c r="TYT106" s="197"/>
      <c r="TYU106" s="197"/>
      <c r="TYV106" s="197"/>
      <c r="TYW106" s="197"/>
      <c r="TYX106" s="197"/>
      <c r="TYY106" s="197"/>
      <c r="TYZ106" s="197"/>
      <c r="TZA106" s="197"/>
      <c r="TZB106" s="197"/>
      <c r="TZC106" s="197"/>
      <c r="TZD106" s="197"/>
      <c r="TZE106" s="197"/>
      <c r="TZF106" s="197"/>
      <c r="TZG106" s="197"/>
      <c r="TZH106" s="197"/>
      <c r="TZI106" s="197"/>
      <c r="TZJ106" s="197"/>
      <c r="TZK106" s="197"/>
      <c r="TZL106" s="197"/>
      <c r="TZM106" s="197"/>
      <c r="TZN106" s="197"/>
      <c r="TZO106" s="197"/>
      <c r="TZP106" s="197"/>
      <c r="TZQ106" s="197"/>
      <c r="TZR106" s="197"/>
      <c r="TZS106" s="197"/>
      <c r="TZT106" s="197"/>
      <c r="TZU106" s="197"/>
      <c r="TZV106" s="197"/>
      <c r="TZW106" s="197"/>
      <c r="TZX106" s="197"/>
      <c r="TZY106" s="197"/>
      <c r="TZZ106" s="197"/>
      <c r="UAA106" s="197"/>
      <c r="UAB106" s="197"/>
      <c r="UAC106" s="197"/>
      <c r="UAD106" s="197"/>
      <c r="UAE106" s="197"/>
      <c r="UAF106" s="197"/>
      <c r="UAG106" s="197"/>
      <c r="UAH106" s="197"/>
      <c r="UAI106" s="197"/>
      <c r="UAJ106" s="197"/>
      <c r="UAK106" s="197"/>
      <c r="UAL106" s="197"/>
      <c r="UAM106" s="197"/>
      <c r="UAN106" s="197"/>
      <c r="UAO106" s="197"/>
      <c r="UAP106" s="197"/>
      <c r="UAQ106" s="197"/>
      <c r="UAR106" s="197"/>
      <c r="UAS106" s="197"/>
      <c r="UAT106" s="197"/>
      <c r="UAU106" s="197"/>
      <c r="UAV106" s="197"/>
      <c r="UAW106" s="197"/>
      <c r="UAX106" s="197"/>
      <c r="UAY106" s="197"/>
      <c r="UAZ106" s="197"/>
      <c r="UBA106" s="197"/>
      <c r="UBB106" s="197"/>
      <c r="UBC106" s="197"/>
      <c r="UBD106" s="197"/>
      <c r="UBE106" s="197"/>
      <c r="UBF106" s="197"/>
      <c r="UBG106" s="197"/>
      <c r="UBH106" s="197"/>
      <c r="UBI106" s="197"/>
      <c r="UBJ106" s="197"/>
      <c r="UBK106" s="197"/>
      <c r="UBL106" s="197"/>
      <c r="UBM106" s="197"/>
      <c r="UBN106" s="197"/>
      <c r="UBO106" s="197"/>
      <c r="UBP106" s="197"/>
      <c r="UBQ106" s="197"/>
      <c r="UBR106" s="197"/>
      <c r="UBS106" s="197"/>
      <c r="UBT106" s="197"/>
      <c r="UBU106" s="197"/>
      <c r="UBV106" s="197"/>
      <c r="UBW106" s="197"/>
      <c r="UBX106" s="197"/>
      <c r="UBY106" s="197"/>
      <c r="UBZ106" s="197"/>
      <c r="UCA106" s="197"/>
      <c r="UCB106" s="197"/>
      <c r="UCC106" s="197"/>
      <c r="UCD106" s="197"/>
      <c r="UCE106" s="197"/>
      <c r="UCF106" s="197"/>
      <c r="UCG106" s="197"/>
      <c r="UCH106" s="197"/>
      <c r="UCI106" s="197"/>
      <c r="UCJ106" s="197"/>
      <c r="UCK106" s="197"/>
      <c r="UCL106" s="197"/>
      <c r="UCM106" s="197"/>
      <c r="UCN106" s="197"/>
      <c r="UCO106" s="197"/>
      <c r="UCP106" s="197"/>
      <c r="UCQ106" s="197"/>
      <c r="UCR106" s="197"/>
      <c r="UCS106" s="197"/>
      <c r="UCT106" s="197"/>
      <c r="UCU106" s="197"/>
      <c r="UCV106" s="197"/>
      <c r="UCW106" s="197"/>
      <c r="UCX106" s="197"/>
      <c r="UCY106" s="197"/>
      <c r="UCZ106" s="197"/>
      <c r="UDA106" s="197"/>
      <c r="UDB106" s="197"/>
      <c r="UDC106" s="197"/>
      <c r="UDD106" s="197"/>
      <c r="UDE106" s="197"/>
      <c r="UDF106" s="197"/>
      <c r="UDG106" s="197"/>
      <c r="UDH106" s="197"/>
      <c r="UDI106" s="197"/>
      <c r="UDJ106" s="197"/>
      <c r="UDK106" s="197"/>
      <c r="UDL106" s="197"/>
      <c r="UDM106" s="197"/>
      <c r="UDN106" s="197"/>
      <c r="UDO106" s="197"/>
      <c r="UDP106" s="197"/>
      <c r="UDQ106" s="197"/>
      <c r="UDR106" s="197"/>
      <c r="UDS106" s="197"/>
      <c r="UDT106" s="197"/>
      <c r="UDU106" s="197"/>
      <c r="UDV106" s="197"/>
      <c r="UDW106" s="197"/>
      <c r="UDX106" s="197"/>
      <c r="UDY106" s="197"/>
      <c r="UDZ106" s="197"/>
      <c r="UEA106" s="197"/>
      <c r="UEB106" s="197"/>
      <c r="UEC106" s="197"/>
      <c r="UED106" s="197"/>
      <c r="UEE106" s="197"/>
      <c r="UEF106" s="197"/>
      <c r="UEG106" s="197"/>
      <c r="UEH106" s="197"/>
      <c r="UEI106" s="197"/>
      <c r="UEJ106" s="197"/>
      <c r="UEK106" s="197"/>
      <c r="UEL106" s="197"/>
      <c r="UEM106" s="197"/>
      <c r="UEN106" s="197"/>
      <c r="UEO106" s="197"/>
      <c r="UEP106" s="197"/>
      <c r="UEQ106" s="197"/>
      <c r="UER106" s="197"/>
      <c r="UES106" s="197"/>
      <c r="UET106" s="197"/>
      <c r="UEU106" s="197"/>
      <c r="UEV106" s="197"/>
      <c r="UEW106" s="197"/>
      <c r="UEX106" s="197"/>
      <c r="UEY106" s="197"/>
      <c r="UEZ106" s="197"/>
      <c r="UFA106" s="197"/>
      <c r="UFB106" s="197"/>
      <c r="UFC106" s="197"/>
      <c r="UFD106" s="197"/>
      <c r="UFE106" s="197"/>
      <c r="UFF106" s="197"/>
      <c r="UFG106" s="197"/>
      <c r="UFH106" s="197"/>
      <c r="UFI106" s="197"/>
      <c r="UFJ106" s="197"/>
      <c r="UFK106" s="197"/>
      <c r="UFL106" s="197"/>
      <c r="UFM106" s="197"/>
      <c r="UFN106" s="197"/>
      <c r="UFO106" s="197"/>
      <c r="UFP106" s="197"/>
      <c r="UFQ106" s="197"/>
      <c r="UFR106" s="197"/>
      <c r="UFS106" s="197"/>
      <c r="UFT106" s="197"/>
      <c r="UFU106" s="197"/>
      <c r="UFV106" s="197"/>
      <c r="UFW106" s="197"/>
      <c r="UFX106" s="197"/>
      <c r="UFY106" s="197"/>
      <c r="UFZ106" s="197"/>
      <c r="UGA106" s="197"/>
      <c r="UGB106" s="197"/>
      <c r="UGC106" s="197"/>
      <c r="UGD106" s="197"/>
      <c r="UGE106" s="197"/>
      <c r="UGF106" s="197"/>
      <c r="UGG106" s="197"/>
      <c r="UGH106" s="197"/>
      <c r="UGI106" s="197"/>
      <c r="UGJ106" s="197"/>
      <c r="UGK106" s="197"/>
      <c r="UGL106" s="197"/>
      <c r="UGM106" s="197"/>
      <c r="UGN106" s="197"/>
      <c r="UGO106" s="197"/>
      <c r="UGP106" s="197"/>
      <c r="UGQ106" s="197"/>
      <c r="UGR106" s="197"/>
      <c r="UGS106" s="197"/>
      <c r="UGT106" s="197"/>
      <c r="UGU106" s="197"/>
      <c r="UGV106" s="197"/>
      <c r="UGW106" s="197"/>
      <c r="UGX106" s="197"/>
      <c r="UGY106" s="197"/>
      <c r="UGZ106" s="197"/>
      <c r="UHA106" s="197"/>
      <c r="UHB106" s="197"/>
      <c r="UHC106" s="197"/>
      <c r="UHD106" s="197"/>
      <c r="UHE106" s="197"/>
      <c r="UHF106" s="197"/>
      <c r="UHG106" s="197"/>
      <c r="UHH106" s="197"/>
      <c r="UHI106" s="197"/>
      <c r="UHJ106" s="197"/>
      <c r="UHK106" s="197"/>
      <c r="UHL106" s="197"/>
      <c r="UHM106" s="197"/>
      <c r="UHN106" s="197"/>
      <c r="UHO106" s="197"/>
      <c r="UHP106" s="197"/>
      <c r="UHQ106" s="197"/>
      <c r="UHR106" s="197"/>
      <c r="UHS106" s="197"/>
      <c r="UHT106" s="197"/>
      <c r="UHU106" s="197"/>
      <c r="UHV106" s="197"/>
      <c r="UHW106" s="197"/>
      <c r="UHX106" s="197"/>
      <c r="UHY106" s="197"/>
      <c r="UHZ106" s="197"/>
      <c r="UIA106" s="197"/>
      <c r="UIB106" s="197"/>
      <c r="UIC106" s="197"/>
      <c r="UID106" s="197"/>
      <c r="UIE106" s="197"/>
      <c r="UIF106" s="197"/>
      <c r="UIG106" s="197"/>
      <c r="UIH106" s="197"/>
      <c r="UII106" s="197"/>
      <c r="UIJ106" s="197"/>
      <c r="UIK106" s="197"/>
      <c r="UIL106" s="197"/>
      <c r="UIM106" s="197"/>
      <c r="UIN106" s="197"/>
      <c r="UIO106" s="197"/>
      <c r="UIP106" s="197"/>
      <c r="UIQ106" s="197"/>
      <c r="UIR106" s="197"/>
      <c r="UIS106" s="197"/>
      <c r="UIT106" s="197"/>
      <c r="UIU106" s="197"/>
      <c r="UIV106" s="197"/>
      <c r="UIW106" s="197"/>
      <c r="UIX106" s="197"/>
      <c r="UIY106" s="197"/>
      <c r="UIZ106" s="197"/>
      <c r="UJA106" s="197"/>
      <c r="UJB106" s="197"/>
      <c r="UJC106" s="197"/>
      <c r="UJD106" s="197"/>
      <c r="UJE106" s="197"/>
      <c r="UJF106" s="197"/>
      <c r="UJG106" s="197"/>
      <c r="UJH106" s="197"/>
      <c r="UJI106" s="197"/>
      <c r="UJJ106" s="197"/>
      <c r="UJK106" s="197"/>
      <c r="UJL106" s="197"/>
      <c r="UJM106" s="197"/>
      <c r="UJN106" s="197"/>
      <c r="UJO106" s="197"/>
      <c r="UJP106" s="197"/>
      <c r="UJQ106" s="197"/>
      <c r="UJR106" s="197"/>
      <c r="UJS106" s="197"/>
      <c r="UJT106" s="197"/>
      <c r="UJU106" s="197"/>
      <c r="UJV106" s="197"/>
      <c r="UJW106" s="197"/>
      <c r="UJX106" s="197"/>
      <c r="UJY106" s="197"/>
      <c r="UJZ106" s="197"/>
      <c r="UKA106" s="197"/>
      <c r="UKB106" s="197"/>
      <c r="UKC106" s="197"/>
      <c r="UKD106" s="197"/>
      <c r="UKE106" s="197"/>
      <c r="UKF106" s="197"/>
      <c r="UKG106" s="197"/>
      <c r="UKH106" s="197"/>
      <c r="UKI106" s="197"/>
      <c r="UKJ106" s="197"/>
      <c r="UKK106" s="197"/>
      <c r="UKL106" s="197"/>
      <c r="UKM106" s="197"/>
      <c r="UKN106" s="197"/>
      <c r="UKO106" s="197"/>
      <c r="UKP106" s="197"/>
      <c r="UKQ106" s="197"/>
      <c r="UKR106" s="197"/>
      <c r="UKS106" s="197"/>
      <c r="UKT106" s="197"/>
      <c r="UKU106" s="197"/>
      <c r="UKV106" s="197"/>
      <c r="UKW106" s="197"/>
      <c r="UKX106" s="197"/>
      <c r="UKY106" s="197"/>
      <c r="UKZ106" s="197"/>
      <c r="ULA106" s="197"/>
      <c r="ULB106" s="197"/>
      <c r="ULC106" s="197"/>
      <c r="ULD106" s="197"/>
      <c r="ULE106" s="197"/>
      <c r="ULF106" s="197"/>
      <c r="ULG106" s="197"/>
      <c r="ULH106" s="197"/>
      <c r="ULI106" s="197"/>
      <c r="ULJ106" s="197"/>
      <c r="ULK106" s="197"/>
      <c r="ULL106" s="197"/>
      <c r="ULM106" s="197"/>
      <c r="ULN106" s="197"/>
      <c r="ULO106" s="197"/>
      <c r="ULP106" s="197"/>
      <c r="ULQ106" s="197"/>
      <c r="ULR106" s="197"/>
      <c r="ULS106" s="197"/>
      <c r="ULT106" s="197"/>
      <c r="ULU106" s="197"/>
      <c r="ULV106" s="197"/>
      <c r="ULW106" s="197"/>
      <c r="ULX106" s="197"/>
      <c r="ULY106" s="197"/>
      <c r="ULZ106" s="197"/>
      <c r="UMA106" s="197"/>
      <c r="UMB106" s="197"/>
      <c r="UMC106" s="197"/>
      <c r="UMD106" s="197"/>
      <c r="UME106" s="197"/>
      <c r="UMF106" s="197"/>
      <c r="UMG106" s="197"/>
      <c r="UMH106" s="197"/>
      <c r="UMI106" s="197"/>
      <c r="UMJ106" s="197"/>
      <c r="UMK106" s="197"/>
      <c r="UML106" s="197"/>
      <c r="UMM106" s="197"/>
      <c r="UMN106" s="197"/>
      <c r="UMO106" s="197"/>
      <c r="UMP106" s="197"/>
      <c r="UMQ106" s="197"/>
      <c r="UMR106" s="197"/>
      <c r="UMS106" s="197"/>
      <c r="UMT106" s="197"/>
      <c r="UMU106" s="197"/>
      <c r="UMV106" s="197"/>
      <c r="UMW106" s="197"/>
      <c r="UMX106" s="197"/>
      <c r="UMY106" s="197"/>
      <c r="UMZ106" s="197"/>
      <c r="UNA106" s="197"/>
      <c r="UNB106" s="197"/>
      <c r="UNC106" s="197"/>
      <c r="UND106" s="197"/>
      <c r="UNE106" s="197"/>
      <c r="UNF106" s="197"/>
      <c r="UNG106" s="197"/>
      <c r="UNH106" s="197"/>
      <c r="UNI106" s="197"/>
      <c r="UNJ106" s="197"/>
      <c r="UNK106" s="197"/>
      <c r="UNL106" s="197"/>
      <c r="UNM106" s="197"/>
      <c r="UNN106" s="197"/>
      <c r="UNO106" s="197"/>
      <c r="UNP106" s="197"/>
      <c r="UNQ106" s="197"/>
      <c r="UNR106" s="197"/>
      <c r="UNS106" s="197"/>
      <c r="UNT106" s="197"/>
      <c r="UNU106" s="197"/>
      <c r="UNV106" s="197"/>
      <c r="UNW106" s="197"/>
      <c r="UNX106" s="197"/>
      <c r="UNY106" s="197"/>
      <c r="UNZ106" s="197"/>
      <c r="UOA106" s="197"/>
      <c r="UOB106" s="197"/>
      <c r="UOC106" s="197"/>
      <c r="UOD106" s="197"/>
      <c r="UOE106" s="197"/>
      <c r="UOF106" s="197"/>
      <c r="UOG106" s="197"/>
      <c r="UOH106" s="197"/>
      <c r="UOI106" s="197"/>
      <c r="UOJ106" s="197"/>
      <c r="UOK106" s="197"/>
      <c r="UOL106" s="197"/>
      <c r="UOM106" s="197"/>
      <c r="UON106" s="197"/>
      <c r="UOO106" s="197"/>
      <c r="UOP106" s="197"/>
      <c r="UOQ106" s="197"/>
      <c r="UOR106" s="197"/>
      <c r="UOS106" s="197"/>
      <c r="UOT106" s="197"/>
      <c r="UOU106" s="197"/>
      <c r="UOV106" s="197"/>
      <c r="UOW106" s="197"/>
      <c r="UOX106" s="197"/>
      <c r="UOY106" s="197"/>
      <c r="UOZ106" s="197"/>
      <c r="UPA106" s="197"/>
      <c r="UPB106" s="197"/>
      <c r="UPC106" s="197"/>
      <c r="UPD106" s="197"/>
      <c r="UPE106" s="197"/>
      <c r="UPF106" s="197"/>
      <c r="UPG106" s="197"/>
      <c r="UPH106" s="197"/>
      <c r="UPI106" s="197"/>
      <c r="UPJ106" s="197"/>
      <c r="UPK106" s="197"/>
      <c r="UPL106" s="197"/>
      <c r="UPM106" s="197"/>
      <c r="UPN106" s="197"/>
      <c r="UPO106" s="197"/>
      <c r="UPP106" s="197"/>
      <c r="UPQ106" s="197"/>
      <c r="UPR106" s="197"/>
      <c r="UPS106" s="197"/>
      <c r="UPT106" s="197"/>
      <c r="UPU106" s="197"/>
      <c r="UPV106" s="197"/>
      <c r="UPW106" s="197"/>
      <c r="UPX106" s="197"/>
      <c r="UPY106" s="197"/>
      <c r="UPZ106" s="197"/>
      <c r="UQA106" s="197"/>
      <c r="UQB106" s="197"/>
      <c r="UQC106" s="197"/>
      <c r="UQD106" s="197"/>
      <c r="UQE106" s="197"/>
      <c r="UQF106" s="197"/>
      <c r="UQG106" s="197"/>
      <c r="UQH106" s="197"/>
      <c r="UQI106" s="197"/>
      <c r="UQJ106" s="197"/>
      <c r="UQK106" s="197"/>
      <c r="UQL106" s="197"/>
      <c r="UQM106" s="197"/>
      <c r="UQN106" s="197"/>
      <c r="UQO106" s="197"/>
      <c r="UQP106" s="197"/>
      <c r="UQQ106" s="197"/>
      <c r="UQR106" s="197"/>
      <c r="UQS106" s="197"/>
      <c r="UQT106" s="197"/>
      <c r="UQU106" s="197"/>
      <c r="UQV106" s="197"/>
      <c r="UQW106" s="197"/>
      <c r="UQX106" s="197"/>
      <c r="UQY106" s="197"/>
      <c r="UQZ106" s="197"/>
      <c r="URA106" s="197"/>
      <c r="URB106" s="197"/>
      <c r="URC106" s="197"/>
      <c r="URD106" s="197"/>
      <c r="URE106" s="197"/>
      <c r="URF106" s="197"/>
      <c r="URG106" s="197"/>
      <c r="URH106" s="197"/>
      <c r="URI106" s="197"/>
      <c r="URJ106" s="197"/>
      <c r="URK106" s="197"/>
      <c r="URL106" s="197"/>
      <c r="URM106" s="197"/>
      <c r="URN106" s="197"/>
      <c r="URO106" s="197"/>
      <c r="URP106" s="197"/>
      <c r="URQ106" s="197"/>
      <c r="URR106" s="197"/>
      <c r="URS106" s="197"/>
      <c r="URT106" s="197"/>
      <c r="URU106" s="197"/>
      <c r="URV106" s="197"/>
      <c r="URW106" s="197"/>
      <c r="URX106" s="197"/>
      <c r="URY106" s="197"/>
      <c r="URZ106" s="197"/>
      <c r="USA106" s="197"/>
      <c r="USB106" s="197"/>
      <c r="USC106" s="197"/>
      <c r="USD106" s="197"/>
      <c r="USE106" s="197"/>
      <c r="USF106" s="197"/>
      <c r="USG106" s="197"/>
      <c r="USH106" s="197"/>
      <c r="USI106" s="197"/>
      <c r="USJ106" s="197"/>
      <c r="USK106" s="197"/>
      <c r="USL106" s="197"/>
      <c r="USM106" s="197"/>
      <c r="USN106" s="197"/>
      <c r="USO106" s="197"/>
      <c r="USP106" s="197"/>
      <c r="USQ106" s="197"/>
      <c r="USR106" s="197"/>
      <c r="USS106" s="197"/>
      <c r="UST106" s="197"/>
      <c r="USU106" s="197"/>
      <c r="USV106" s="197"/>
      <c r="USW106" s="197"/>
      <c r="USX106" s="197"/>
      <c r="USY106" s="197"/>
      <c r="USZ106" s="197"/>
      <c r="UTA106" s="197"/>
      <c r="UTB106" s="197"/>
      <c r="UTC106" s="197"/>
      <c r="UTD106" s="197"/>
      <c r="UTE106" s="197"/>
      <c r="UTF106" s="197"/>
      <c r="UTG106" s="197"/>
      <c r="UTH106" s="197"/>
      <c r="UTI106" s="197"/>
      <c r="UTJ106" s="197"/>
      <c r="UTK106" s="197"/>
      <c r="UTL106" s="197"/>
      <c r="UTM106" s="197"/>
      <c r="UTN106" s="197"/>
      <c r="UTO106" s="197"/>
      <c r="UTP106" s="197"/>
      <c r="UTQ106" s="197"/>
      <c r="UTR106" s="197"/>
      <c r="UTS106" s="197"/>
      <c r="UTT106" s="197"/>
      <c r="UTU106" s="197"/>
      <c r="UTV106" s="197"/>
      <c r="UTW106" s="197"/>
      <c r="UTX106" s="197"/>
      <c r="UTY106" s="197"/>
      <c r="UTZ106" s="197"/>
      <c r="UUA106" s="197"/>
      <c r="UUB106" s="197"/>
      <c r="UUC106" s="197"/>
      <c r="UUD106" s="197"/>
      <c r="UUE106" s="197"/>
      <c r="UUF106" s="197"/>
      <c r="UUG106" s="197"/>
      <c r="UUH106" s="197"/>
      <c r="UUI106" s="197"/>
      <c r="UUJ106" s="197"/>
      <c r="UUK106" s="197"/>
      <c r="UUL106" s="197"/>
      <c r="UUM106" s="197"/>
      <c r="UUN106" s="197"/>
      <c r="UUO106" s="197"/>
      <c r="UUP106" s="197"/>
      <c r="UUQ106" s="197"/>
      <c r="UUR106" s="197"/>
      <c r="UUS106" s="197"/>
      <c r="UUT106" s="197"/>
      <c r="UUU106" s="197"/>
      <c r="UUV106" s="197"/>
      <c r="UUW106" s="197"/>
      <c r="UUX106" s="197"/>
      <c r="UUY106" s="197"/>
      <c r="UUZ106" s="197"/>
      <c r="UVA106" s="197"/>
      <c r="UVB106" s="197"/>
      <c r="UVC106" s="197"/>
      <c r="UVD106" s="197"/>
      <c r="UVE106" s="197"/>
      <c r="UVF106" s="197"/>
      <c r="UVG106" s="197"/>
      <c r="UVH106" s="197"/>
      <c r="UVI106" s="197"/>
      <c r="UVJ106" s="197"/>
      <c r="UVK106" s="197"/>
      <c r="UVL106" s="197"/>
      <c r="UVM106" s="197"/>
      <c r="UVN106" s="197"/>
      <c r="UVO106" s="197"/>
      <c r="UVP106" s="197"/>
      <c r="UVQ106" s="197"/>
      <c r="UVR106" s="197"/>
      <c r="UVS106" s="197"/>
      <c r="UVT106" s="197"/>
      <c r="UVU106" s="197"/>
      <c r="UVV106" s="197"/>
      <c r="UVW106" s="197"/>
      <c r="UVX106" s="197"/>
      <c r="UVY106" s="197"/>
      <c r="UVZ106" s="197"/>
      <c r="UWA106" s="197"/>
      <c r="UWB106" s="197"/>
      <c r="UWC106" s="197"/>
      <c r="UWD106" s="197"/>
      <c r="UWE106" s="197"/>
      <c r="UWF106" s="197"/>
      <c r="UWG106" s="197"/>
      <c r="UWH106" s="197"/>
      <c r="UWI106" s="197"/>
      <c r="UWJ106" s="197"/>
      <c r="UWK106" s="197"/>
      <c r="UWL106" s="197"/>
      <c r="UWM106" s="197"/>
      <c r="UWN106" s="197"/>
      <c r="UWO106" s="197"/>
      <c r="UWP106" s="197"/>
      <c r="UWQ106" s="197"/>
      <c r="UWR106" s="197"/>
      <c r="UWS106" s="197"/>
      <c r="UWT106" s="197"/>
      <c r="UWU106" s="197"/>
      <c r="UWV106" s="197"/>
      <c r="UWW106" s="197"/>
      <c r="UWX106" s="197"/>
      <c r="UWY106" s="197"/>
      <c r="UWZ106" s="197"/>
      <c r="UXA106" s="197"/>
      <c r="UXB106" s="197"/>
      <c r="UXC106" s="197"/>
      <c r="UXD106" s="197"/>
      <c r="UXE106" s="197"/>
      <c r="UXF106" s="197"/>
      <c r="UXG106" s="197"/>
      <c r="UXH106" s="197"/>
      <c r="UXI106" s="197"/>
      <c r="UXJ106" s="197"/>
      <c r="UXK106" s="197"/>
      <c r="UXL106" s="197"/>
      <c r="UXM106" s="197"/>
      <c r="UXN106" s="197"/>
      <c r="UXO106" s="197"/>
      <c r="UXP106" s="197"/>
      <c r="UXQ106" s="197"/>
      <c r="UXR106" s="197"/>
      <c r="UXS106" s="197"/>
      <c r="UXT106" s="197"/>
      <c r="UXU106" s="197"/>
      <c r="UXV106" s="197"/>
      <c r="UXW106" s="197"/>
      <c r="UXX106" s="197"/>
      <c r="UXY106" s="197"/>
      <c r="UXZ106" s="197"/>
      <c r="UYA106" s="197"/>
      <c r="UYB106" s="197"/>
      <c r="UYC106" s="197"/>
      <c r="UYD106" s="197"/>
      <c r="UYE106" s="197"/>
      <c r="UYF106" s="197"/>
      <c r="UYG106" s="197"/>
      <c r="UYH106" s="197"/>
      <c r="UYI106" s="197"/>
      <c r="UYJ106" s="197"/>
      <c r="UYK106" s="197"/>
      <c r="UYL106" s="197"/>
      <c r="UYM106" s="197"/>
      <c r="UYN106" s="197"/>
      <c r="UYO106" s="197"/>
      <c r="UYP106" s="197"/>
      <c r="UYQ106" s="197"/>
      <c r="UYR106" s="197"/>
      <c r="UYS106" s="197"/>
      <c r="UYT106" s="197"/>
      <c r="UYU106" s="197"/>
      <c r="UYV106" s="197"/>
      <c r="UYW106" s="197"/>
      <c r="UYX106" s="197"/>
      <c r="UYY106" s="197"/>
      <c r="UYZ106" s="197"/>
      <c r="UZA106" s="197"/>
      <c r="UZB106" s="197"/>
      <c r="UZC106" s="197"/>
      <c r="UZD106" s="197"/>
      <c r="UZE106" s="197"/>
      <c r="UZF106" s="197"/>
      <c r="UZG106" s="197"/>
      <c r="UZH106" s="197"/>
      <c r="UZI106" s="197"/>
      <c r="UZJ106" s="197"/>
      <c r="UZK106" s="197"/>
      <c r="UZL106" s="197"/>
      <c r="UZM106" s="197"/>
      <c r="UZN106" s="197"/>
      <c r="UZO106" s="197"/>
      <c r="UZP106" s="197"/>
      <c r="UZQ106" s="197"/>
      <c r="UZR106" s="197"/>
      <c r="UZS106" s="197"/>
      <c r="UZT106" s="197"/>
      <c r="UZU106" s="197"/>
      <c r="UZV106" s="197"/>
      <c r="UZW106" s="197"/>
      <c r="UZX106" s="197"/>
      <c r="UZY106" s="197"/>
      <c r="UZZ106" s="197"/>
      <c r="VAA106" s="197"/>
      <c r="VAB106" s="197"/>
      <c r="VAC106" s="197"/>
      <c r="VAD106" s="197"/>
      <c r="VAE106" s="197"/>
      <c r="VAF106" s="197"/>
      <c r="VAG106" s="197"/>
      <c r="VAH106" s="197"/>
      <c r="VAI106" s="197"/>
      <c r="VAJ106" s="197"/>
      <c r="VAK106" s="197"/>
      <c r="VAL106" s="197"/>
      <c r="VAM106" s="197"/>
      <c r="VAN106" s="197"/>
      <c r="VAO106" s="197"/>
      <c r="VAP106" s="197"/>
      <c r="VAQ106" s="197"/>
      <c r="VAR106" s="197"/>
      <c r="VAS106" s="197"/>
      <c r="VAT106" s="197"/>
      <c r="VAU106" s="197"/>
      <c r="VAV106" s="197"/>
      <c r="VAW106" s="197"/>
      <c r="VAX106" s="197"/>
      <c r="VAY106" s="197"/>
      <c r="VAZ106" s="197"/>
      <c r="VBA106" s="197"/>
      <c r="VBB106" s="197"/>
      <c r="VBC106" s="197"/>
      <c r="VBD106" s="197"/>
      <c r="VBE106" s="197"/>
      <c r="VBF106" s="197"/>
      <c r="VBG106" s="197"/>
      <c r="VBH106" s="197"/>
      <c r="VBI106" s="197"/>
      <c r="VBJ106" s="197"/>
      <c r="VBK106" s="197"/>
      <c r="VBL106" s="197"/>
      <c r="VBM106" s="197"/>
      <c r="VBN106" s="197"/>
      <c r="VBO106" s="197"/>
      <c r="VBP106" s="197"/>
      <c r="VBQ106" s="197"/>
      <c r="VBR106" s="197"/>
      <c r="VBS106" s="197"/>
      <c r="VBT106" s="197"/>
      <c r="VBU106" s="197"/>
      <c r="VBV106" s="197"/>
      <c r="VBW106" s="197"/>
      <c r="VBX106" s="197"/>
      <c r="VBY106" s="197"/>
      <c r="VBZ106" s="197"/>
      <c r="VCA106" s="197"/>
      <c r="VCB106" s="197"/>
      <c r="VCC106" s="197"/>
      <c r="VCD106" s="197"/>
      <c r="VCE106" s="197"/>
      <c r="VCF106" s="197"/>
      <c r="VCG106" s="197"/>
      <c r="VCH106" s="197"/>
      <c r="VCI106" s="197"/>
      <c r="VCJ106" s="197"/>
      <c r="VCK106" s="197"/>
      <c r="VCL106" s="197"/>
      <c r="VCM106" s="197"/>
      <c r="VCN106" s="197"/>
      <c r="VCO106" s="197"/>
      <c r="VCP106" s="197"/>
      <c r="VCQ106" s="197"/>
      <c r="VCR106" s="197"/>
      <c r="VCS106" s="197"/>
      <c r="VCT106" s="197"/>
      <c r="VCU106" s="197"/>
      <c r="VCV106" s="197"/>
      <c r="VCW106" s="197"/>
      <c r="VCX106" s="197"/>
      <c r="VCY106" s="197"/>
      <c r="VCZ106" s="197"/>
      <c r="VDA106" s="197"/>
      <c r="VDB106" s="197"/>
      <c r="VDC106" s="197"/>
      <c r="VDD106" s="197"/>
      <c r="VDE106" s="197"/>
      <c r="VDF106" s="197"/>
      <c r="VDG106" s="197"/>
      <c r="VDH106" s="197"/>
      <c r="VDI106" s="197"/>
      <c r="VDJ106" s="197"/>
      <c r="VDK106" s="197"/>
      <c r="VDL106" s="197"/>
      <c r="VDM106" s="197"/>
      <c r="VDN106" s="197"/>
      <c r="VDO106" s="197"/>
      <c r="VDP106" s="197"/>
      <c r="VDQ106" s="197"/>
      <c r="VDR106" s="197"/>
      <c r="VDS106" s="197"/>
      <c r="VDT106" s="197"/>
      <c r="VDU106" s="197"/>
      <c r="VDV106" s="197"/>
      <c r="VDW106" s="197"/>
      <c r="VDX106" s="197"/>
      <c r="VDY106" s="197"/>
      <c r="VDZ106" s="197"/>
      <c r="VEA106" s="197"/>
      <c r="VEB106" s="197"/>
      <c r="VEC106" s="197"/>
      <c r="VED106" s="197"/>
      <c r="VEE106" s="197"/>
      <c r="VEF106" s="197"/>
      <c r="VEG106" s="197"/>
      <c r="VEH106" s="197"/>
      <c r="VEI106" s="197"/>
      <c r="VEJ106" s="197"/>
      <c r="VEK106" s="197"/>
      <c r="VEL106" s="197"/>
      <c r="VEM106" s="197"/>
      <c r="VEN106" s="197"/>
      <c r="VEO106" s="197"/>
      <c r="VEP106" s="197"/>
      <c r="VEQ106" s="197"/>
      <c r="VER106" s="197"/>
      <c r="VES106" s="197"/>
      <c r="VET106" s="197"/>
      <c r="VEU106" s="197"/>
      <c r="VEV106" s="197"/>
      <c r="VEW106" s="197"/>
      <c r="VEX106" s="197"/>
      <c r="VEY106" s="197"/>
      <c r="VEZ106" s="197"/>
      <c r="VFA106" s="197"/>
      <c r="VFB106" s="197"/>
      <c r="VFC106" s="197"/>
      <c r="VFD106" s="197"/>
      <c r="VFE106" s="197"/>
      <c r="VFF106" s="197"/>
      <c r="VFG106" s="197"/>
      <c r="VFH106" s="197"/>
      <c r="VFI106" s="197"/>
      <c r="VFJ106" s="197"/>
      <c r="VFK106" s="197"/>
      <c r="VFL106" s="197"/>
      <c r="VFM106" s="197"/>
      <c r="VFN106" s="197"/>
      <c r="VFO106" s="197"/>
      <c r="VFP106" s="197"/>
      <c r="VFQ106" s="197"/>
      <c r="VFR106" s="197"/>
      <c r="VFS106" s="197"/>
      <c r="VFT106" s="197"/>
      <c r="VFU106" s="197"/>
      <c r="VFV106" s="197"/>
      <c r="VFW106" s="197"/>
      <c r="VFX106" s="197"/>
      <c r="VFY106" s="197"/>
      <c r="VFZ106" s="197"/>
      <c r="VGA106" s="197"/>
      <c r="VGB106" s="197"/>
      <c r="VGC106" s="197"/>
      <c r="VGD106" s="197"/>
      <c r="VGE106" s="197"/>
      <c r="VGF106" s="197"/>
      <c r="VGG106" s="197"/>
      <c r="VGH106" s="197"/>
      <c r="VGI106" s="197"/>
      <c r="VGJ106" s="197"/>
      <c r="VGK106" s="197"/>
      <c r="VGL106" s="197"/>
      <c r="VGM106" s="197"/>
      <c r="VGN106" s="197"/>
      <c r="VGO106" s="197"/>
      <c r="VGP106" s="197"/>
      <c r="VGQ106" s="197"/>
      <c r="VGR106" s="197"/>
      <c r="VGS106" s="197"/>
      <c r="VGT106" s="197"/>
      <c r="VGU106" s="197"/>
      <c r="VGV106" s="197"/>
      <c r="VGW106" s="197"/>
      <c r="VGX106" s="197"/>
      <c r="VGY106" s="197"/>
      <c r="VGZ106" s="197"/>
      <c r="VHA106" s="197"/>
      <c r="VHB106" s="197"/>
      <c r="VHC106" s="197"/>
      <c r="VHD106" s="197"/>
      <c r="VHE106" s="197"/>
      <c r="VHF106" s="197"/>
      <c r="VHG106" s="197"/>
      <c r="VHH106" s="197"/>
      <c r="VHI106" s="197"/>
      <c r="VHJ106" s="197"/>
      <c r="VHK106" s="197"/>
      <c r="VHL106" s="197"/>
      <c r="VHM106" s="197"/>
      <c r="VHN106" s="197"/>
      <c r="VHO106" s="197"/>
      <c r="VHP106" s="197"/>
      <c r="VHQ106" s="197"/>
      <c r="VHR106" s="197"/>
      <c r="VHS106" s="197"/>
      <c r="VHT106" s="197"/>
      <c r="VHU106" s="197"/>
      <c r="VHV106" s="197"/>
      <c r="VHW106" s="197"/>
      <c r="VHX106" s="197"/>
      <c r="VHY106" s="197"/>
      <c r="VHZ106" s="197"/>
      <c r="VIA106" s="197"/>
      <c r="VIB106" s="197"/>
      <c r="VIC106" s="197"/>
      <c r="VID106" s="197"/>
      <c r="VIE106" s="197"/>
      <c r="VIF106" s="197"/>
      <c r="VIG106" s="197"/>
      <c r="VIH106" s="197"/>
      <c r="VII106" s="197"/>
      <c r="VIJ106" s="197"/>
      <c r="VIK106" s="197"/>
      <c r="VIL106" s="197"/>
      <c r="VIM106" s="197"/>
      <c r="VIN106" s="197"/>
      <c r="VIO106" s="197"/>
      <c r="VIP106" s="197"/>
      <c r="VIQ106" s="197"/>
      <c r="VIR106" s="197"/>
      <c r="VIS106" s="197"/>
      <c r="VIT106" s="197"/>
      <c r="VIU106" s="197"/>
      <c r="VIV106" s="197"/>
      <c r="VIW106" s="197"/>
      <c r="VIX106" s="197"/>
      <c r="VIY106" s="197"/>
      <c r="VIZ106" s="197"/>
      <c r="VJA106" s="197"/>
      <c r="VJB106" s="197"/>
      <c r="VJC106" s="197"/>
      <c r="VJD106" s="197"/>
      <c r="VJE106" s="197"/>
      <c r="VJF106" s="197"/>
      <c r="VJG106" s="197"/>
      <c r="VJH106" s="197"/>
      <c r="VJI106" s="197"/>
      <c r="VJJ106" s="197"/>
      <c r="VJK106" s="197"/>
      <c r="VJL106" s="197"/>
      <c r="VJM106" s="197"/>
      <c r="VJN106" s="197"/>
      <c r="VJO106" s="197"/>
      <c r="VJP106" s="197"/>
      <c r="VJQ106" s="197"/>
      <c r="VJR106" s="197"/>
      <c r="VJS106" s="197"/>
      <c r="VJT106" s="197"/>
      <c r="VJU106" s="197"/>
      <c r="VJV106" s="197"/>
      <c r="VJW106" s="197"/>
      <c r="VJX106" s="197"/>
      <c r="VJY106" s="197"/>
      <c r="VJZ106" s="197"/>
      <c r="VKA106" s="197"/>
      <c r="VKB106" s="197"/>
      <c r="VKC106" s="197"/>
      <c r="VKD106" s="197"/>
      <c r="VKE106" s="197"/>
      <c r="VKF106" s="197"/>
      <c r="VKG106" s="197"/>
      <c r="VKH106" s="197"/>
      <c r="VKI106" s="197"/>
      <c r="VKJ106" s="197"/>
      <c r="VKK106" s="197"/>
      <c r="VKL106" s="197"/>
      <c r="VKM106" s="197"/>
      <c r="VKN106" s="197"/>
      <c r="VKO106" s="197"/>
      <c r="VKP106" s="197"/>
      <c r="VKQ106" s="197"/>
      <c r="VKR106" s="197"/>
      <c r="VKS106" s="197"/>
      <c r="VKT106" s="197"/>
      <c r="VKU106" s="197"/>
      <c r="VKV106" s="197"/>
      <c r="VKW106" s="197"/>
      <c r="VKX106" s="197"/>
      <c r="VKY106" s="197"/>
      <c r="VKZ106" s="197"/>
      <c r="VLA106" s="197"/>
      <c r="VLB106" s="197"/>
      <c r="VLC106" s="197"/>
      <c r="VLD106" s="197"/>
      <c r="VLE106" s="197"/>
      <c r="VLF106" s="197"/>
      <c r="VLG106" s="197"/>
      <c r="VLH106" s="197"/>
      <c r="VLI106" s="197"/>
      <c r="VLJ106" s="197"/>
      <c r="VLK106" s="197"/>
      <c r="VLL106" s="197"/>
      <c r="VLM106" s="197"/>
      <c r="VLN106" s="197"/>
      <c r="VLO106" s="197"/>
      <c r="VLP106" s="197"/>
      <c r="VLQ106" s="197"/>
      <c r="VLR106" s="197"/>
      <c r="VLS106" s="197"/>
      <c r="VLT106" s="197"/>
      <c r="VLU106" s="197"/>
      <c r="VLV106" s="197"/>
      <c r="VLW106" s="197"/>
      <c r="VLX106" s="197"/>
      <c r="VLY106" s="197"/>
      <c r="VLZ106" s="197"/>
      <c r="VMA106" s="197"/>
      <c r="VMB106" s="197"/>
      <c r="VMC106" s="197"/>
      <c r="VMD106" s="197"/>
      <c r="VME106" s="197"/>
      <c r="VMF106" s="197"/>
      <c r="VMG106" s="197"/>
      <c r="VMH106" s="197"/>
      <c r="VMI106" s="197"/>
      <c r="VMJ106" s="197"/>
      <c r="VMK106" s="197"/>
      <c r="VML106" s="197"/>
      <c r="VMM106" s="197"/>
      <c r="VMN106" s="197"/>
      <c r="VMO106" s="197"/>
      <c r="VMP106" s="197"/>
      <c r="VMQ106" s="197"/>
      <c r="VMR106" s="197"/>
      <c r="VMS106" s="197"/>
      <c r="VMT106" s="197"/>
      <c r="VMU106" s="197"/>
      <c r="VMV106" s="197"/>
      <c r="VMW106" s="197"/>
      <c r="VMX106" s="197"/>
      <c r="VMY106" s="197"/>
      <c r="VMZ106" s="197"/>
      <c r="VNA106" s="197"/>
      <c r="VNB106" s="197"/>
      <c r="VNC106" s="197"/>
      <c r="VND106" s="197"/>
      <c r="VNE106" s="197"/>
      <c r="VNF106" s="197"/>
      <c r="VNG106" s="197"/>
      <c r="VNH106" s="197"/>
      <c r="VNI106" s="197"/>
      <c r="VNJ106" s="197"/>
      <c r="VNK106" s="197"/>
      <c r="VNL106" s="197"/>
      <c r="VNM106" s="197"/>
      <c r="VNN106" s="197"/>
      <c r="VNO106" s="197"/>
      <c r="VNP106" s="197"/>
      <c r="VNQ106" s="197"/>
      <c r="VNR106" s="197"/>
      <c r="VNS106" s="197"/>
      <c r="VNT106" s="197"/>
      <c r="VNU106" s="197"/>
      <c r="VNV106" s="197"/>
      <c r="VNW106" s="197"/>
      <c r="VNX106" s="197"/>
      <c r="VNY106" s="197"/>
      <c r="VNZ106" s="197"/>
      <c r="VOA106" s="197"/>
      <c r="VOB106" s="197"/>
      <c r="VOC106" s="197"/>
      <c r="VOD106" s="197"/>
      <c r="VOE106" s="197"/>
      <c r="VOF106" s="197"/>
      <c r="VOG106" s="197"/>
      <c r="VOH106" s="197"/>
      <c r="VOI106" s="197"/>
      <c r="VOJ106" s="197"/>
      <c r="VOK106" s="197"/>
      <c r="VOL106" s="197"/>
      <c r="VOM106" s="197"/>
      <c r="VON106" s="197"/>
      <c r="VOO106" s="197"/>
      <c r="VOP106" s="197"/>
      <c r="VOQ106" s="197"/>
      <c r="VOR106" s="197"/>
      <c r="VOS106" s="197"/>
      <c r="VOT106" s="197"/>
      <c r="VOU106" s="197"/>
      <c r="VOV106" s="197"/>
      <c r="VOW106" s="197"/>
      <c r="VOX106" s="197"/>
      <c r="VOY106" s="197"/>
      <c r="VOZ106" s="197"/>
      <c r="VPA106" s="197"/>
      <c r="VPB106" s="197"/>
      <c r="VPC106" s="197"/>
      <c r="VPD106" s="197"/>
      <c r="VPE106" s="197"/>
      <c r="VPF106" s="197"/>
      <c r="VPG106" s="197"/>
      <c r="VPH106" s="197"/>
      <c r="VPI106" s="197"/>
      <c r="VPJ106" s="197"/>
      <c r="VPK106" s="197"/>
      <c r="VPL106" s="197"/>
      <c r="VPM106" s="197"/>
      <c r="VPN106" s="197"/>
      <c r="VPO106" s="197"/>
      <c r="VPP106" s="197"/>
      <c r="VPQ106" s="197"/>
      <c r="VPR106" s="197"/>
      <c r="VPS106" s="197"/>
      <c r="VPT106" s="197"/>
      <c r="VPU106" s="197"/>
      <c r="VPV106" s="197"/>
      <c r="VPW106" s="197"/>
      <c r="VPX106" s="197"/>
      <c r="VPY106" s="197"/>
      <c r="VPZ106" s="197"/>
      <c r="VQA106" s="197"/>
      <c r="VQB106" s="197"/>
      <c r="VQC106" s="197"/>
      <c r="VQD106" s="197"/>
      <c r="VQE106" s="197"/>
      <c r="VQF106" s="197"/>
      <c r="VQG106" s="197"/>
      <c r="VQH106" s="197"/>
      <c r="VQI106" s="197"/>
      <c r="VQJ106" s="197"/>
      <c r="VQK106" s="197"/>
      <c r="VQL106" s="197"/>
      <c r="VQM106" s="197"/>
      <c r="VQN106" s="197"/>
      <c r="VQO106" s="197"/>
      <c r="VQP106" s="197"/>
      <c r="VQQ106" s="197"/>
      <c r="VQR106" s="197"/>
      <c r="VQS106" s="197"/>
      <c r="VQT106" s="197"/>
      <c r="VQU106" s="197"/>
      <c r="VQV106" s="197"/>
      <c r="VQW106" s="197"/>
      <c r="VQX106" s="197"/>
      <c r="VQY106" s="197"/>
      <c r="VQZ106" s="197"/>
      <c r="VRA106" s="197"/>
      <c r="VRB106" s="197"/>
      <c r="VRC106" s="197"/>
      <c r="VRD106" s="197"/>
      <c r="VRE106" s="197"/>
      <c r="VRF106" s="197"/>
      <c r="VRG106" s="197"/>
      <c r="VRH106" s="197"/>
      <c r="VRI106" s="197"/>
      <c r="VRJ106" s="197"/>
      <c r="VRK106" s="197"/>
      <c r="VRL106" s="197"/>
      <c r="VRM106" s="197"/>
      <c r="VRN106" s="197"/>
      <c r="VRO106" s="197"/>
      <c r="VRP106" s="197"/>
      <c r="VRQ106" s="197"/>
      <c r="VRR106" s="197"/>
      <c r="VRS106" s="197"/>
      <c r="VRT106" s="197"/>
      <c r="VRU106" s="197"/>
      <c r="VRV106" s="197"/>
      <c r="VRW106" s="197"/>
      <c r="VRX106" s="197"/>
      <c r="VRY106" s="197"/>
      <c r="VRZ106" s="197"/>
      <c r="VSA106" s="197"/>
      <c r="VSB106" s="197"/>
      <c r="VSC106" s="197"/>
      <c r="VSD106" s="197"/>
      <c r="VSE106" s="197"/>
      <c r="VSF106" s="197"/>
      <c r="VSG106" s="197"/>
      <c r="VSH106" s="197"/>
      <c r="VSI106" s="197"/>
      <c r="VSJ106" s="197"/>
      <c r="VSK106" s="197"/>
      <c r="VSL106" s="197"/>
      <c r="VSM106" s="197"/>
      <c r="VSN106" s="197"/>
      <c r="VSO106" s="197"/>
      <c r="VSP106" s="197"/>
      <c r="VSQ106" s="197"/>
      <c r="VSR106" s="197"/>
      <c r="VSS106" s="197"/>
      <c r="VST106" s="197"/>
      <c r="VSU106" s="197"/>
      <c r="VSV106" s="197"/>
      <c r="VSW106" s="197"/>
      <c r="VSX106" s="197"/>
      <c r="VSY106" s="197"/>
      <c r="VSZ106" s="197"/>
      <c r="VTA106" s="197"/>
      <c r="VTB106" s="197"/>
      <c r="VTC106" s="197"/>
      <c r="VTD106" s="197"/>
      <c r="VTE106" s="197"/>
      <c r="VTF106" s="197"/>
      <c r="VTG106" s="197"/>
      <c r="VTH106" s="197"/>
      <c r="VTI106" s="197"/>
      <c r="VTJ106" s="197"/>
      <c r="VTK106" s="197"/>
      <c r="VTL106" s="197"/>
      <c r="VTM106" s="197"/>
      <c r="VTN106" s="197"/>
      <c r="VTO106" s="197"/>
      <c r="VTP106" s="197"/>
      <c r="VTQ106" s="197"/>
      <c r="VTR106" s="197"/>
      <c r="VTS106" s="197"/>
      <c r="VTT106" s="197"/>
      <c r="VTU106" s="197"/>
      <c r="VTV106" s="197"/>
      <c r="VTW106" s="197"/>
      <c r="VTX106" s="197"/>
      <c r="VTY106" s="197"/>
      <c r="VTZ106" s="197"/>
      <c r="VUA106" s="197"/>
      <c r="VUB106" s="197"/>
      <c r="VUC106" s="197"/>
      <c r="VUD106" s="197"/>
      <c r="VUE106" s="197"/>
      <c r="VUF106" s="197"/>
      <c r="VUG106" s="197"/>
      <c r="VUH106" s="197"/>
      <c r="VUI106" s="197"/>
      <c r="VUJ106" s="197"/>
      <c r="VUK106" s="197"/>
      <c r="VUL106" s="197"/>
      <c r="VUM106" s="197"/>
      <c r="VUN106" s="197"/>
      <c r="VUO106" s="197"/>
      <c r="VUP106" s="197"/>
      <c r="VUQ106" s="197"/>
      <c r="VUR106" s="197"/>
      <c r="VUS106" s="197"/>
      <c r="VUT106" s="197"/>
      <c r="VUU106" s="197"/>
      <c r="VUV106" s="197"/>
      <c r="VUW106" s="197"/>
      <c r="VUX106" s="197"/>
      <c r="VUY106" s="197"/>
      <c r="VUZ106" s="197"/>
      <c r="VVA106" s="197"/>
      <c r="VVB106" s="197"/>
      <c r="VVC106" s="197"/>
      <c r="VVD106" s="197"/>
      <c r="VVE106" s="197"/>
      <c r="VVF106" s="197"/>
      <c r="VVG106" s="197"/>
      <c r="VVH106" s="197"/>
      <c r="VVI106" s="197"/>
      <c r="VVJ106" s="197"/>
      <c r="VVK106" s="197"/>
      <c r="VVL106" s="197"/>
      <c r="VVM106" s="197"/>
      <c r="VVN106" s="197"/>
      <c r="VVO106" s="197"/>
      <c r="VVP106" s="197"/>
      <c r="VVQ106" s="197"/>
      <c r="VVR106" s="197"/>
      <c r="VVS106" s="197"/>
      <c r="VVT106" s="197"/>
      <c r="VVU106" s="197"/>
      <c r="VVV106" s="197"/>
      <c r="VVW106" s="197"/>
      <c r="VVX106" s="197"/>
      <c r="VVY106" s="197"/>
      <c r="VVZ106" s="197"/>
      <c r="VWA106" s="197"/>
      <c r="VWB106" s="197"/>
      <c r="VWC106" s="197"/>
      <c r="VWD106" s="197"/>
      <c r="VWE106" s="197"/>
      <c r="VWF106" s="197"/>
      <c r="VWG106" s="197"/>
      <c r="VWH106" s="197"/>
      <c r="VWI106" s="197"/>
      <c r="VWJ106" s="197"/>
      <c r="VWK106" s="197"/>
      <c r="VWL106" s="197"/>
      <c r="VWM106" s="197"/>
      <c r="VWN106" s="197"/>
      <c r="VWO106" s="197"/>
      <c r="VWP106" s="197"/>
      <c r="VWQ106" s="197"/>
      <c r="VWR106" s="197"/>
      <c r="VWS106" s="197"/>
      <c r="VWT106" s="197"/>
      <c r="VWU106" s="197"/>
      <c r="VWV106" s="197"/>
      <c r="VWW106" s="197"/>
      <c r="VWX106" s="197"/>
      <c r="VWY106" s="197"/>
      <c r="VWZ106" s="197"/>
      <c r="VXA106" s="197"/>
      <c r="VXB106" s="197"/>
      <c r="VXC106" s="197"/>
      <c r="VXD106" s="197"/>
      <c r="VXE106" s="197"/>
      <c r="VXF106" s="197"/>
      <c r="VXG106" s="197"/>
      <c r="VXH106" s="197"/>
      <c r="VXI106" s="197"/>
      <c r="VXJ106" s="197"/>
      <c r="VXK106" s="197"/>
      <c r="VXL106" s="197"/>
      <c r="VXM106" s="197"/>
      <c r="VXN106" s="197"/>
      <c r="VXO106" s="197"/>
      <c r="VXP106" s="197"/>
      <c r="VXQ106" s="197"/>
      <c r="VXR106" s="197"/>
      <c r="VXS106" s="197"/>
      <c r="VXT106" s="197"/>
      <c r="VXU106" s="197"/>
      <c r="VXV106" s="197"/>
      <c r="VXW106" s="197"/>
      <c r="VXX106" s="197"/>
      <c r="VXY106" s="197"/>
      <c r="VXZ106" s="197"/>
      <c r="VYA106" s="197"/>
      <c r="VYB106" s="197"/>
      <c r="VYC106" s="197"/>
      <c r="VYD106" s="197"/>
      <c r="VYE106" s="197"/>
      <c r="VYF106" s="197"/>
      <c r="VYG106" s="197"/>
      <c r="VYH106" s="197"/>
      <c r="VYI106" s="197"/>
      <c r="VYJ106" s="197"/>
      <c r="VYK106" s="197"/>
      <c r="VYL106" s="197"/>
      <c r="VYM106" s="197"/>
      <c r="VYN106" s="197"/>
      <c r="VYO106" s="197"/>
      <c r="VYP106" s="197"/>
      <c r="VYQ106" s="197"/>
      <c r="VYR106" s="197"/>
      <c r="VYS106" s="197"/>
      <c r="VYT106" s="197"/>
      <c r="VYU106" s="197"/>
      <c r="VYV106" s="197"/>
      <c r="VYW106" s="197"/>
      <c r="VYX106" s="197"/>
      <c r="VYY106" s="197"/>
      <c r="VYZ106" s="197"/>
      <c r="VZA106" s="197"/>
      <c r="VZB106" s="197"/>
      <c r="VZC106" s="197"/>
      <c r="VZD106" s="197"/>
      <c r="VZE106" s="197"/>
      <c r="VZF106" s="197"/>
      <c r="VZG106" s="197"/>
      <c r="VZH106" s="197"/>
      <c r="VZI106" s="197"/>
      <c r="VZJ106" s="197"/>
      <c r="VZK106" s="197"/>
      <c r="VZL106" s="197"/>
      <c r="VZM106" s="197"/>
      <c r="VZN106" s="197"/>
      <c r="VZO106" s="197"/>
      <c r="VZP106" s="197"/>
      <c r="VZQ106" s="197"/>
      <c r="VZR106" s="197"/>
      <c r="VZS106" s="197"/>
      <c r="VZT106" s="197"/>
      <c r="VZU106" s="197"/>
      <c r="VZV106" s="197"/>
      <c r="VZW106" s="197"/>
      <c r="VZX106" s="197"/>
      <c r="VZY106" s="197"/>
      <c r="VZZ106" s="197"/>
      <c r="WAA106" s="197"/>
      <c r="WAB106" s="197"/>
      <c r="WAC106" s="197"/>
      <c r="WAD106" s="197"/>
      <c r="WAE106" s="197"/>
      <c r="WAF106" s="197"/>
      <c r="WAG106" s="197"/>
      <c r="WAH106" s="197"/>
      <c r="WAI106" s="197"/>
      <c r="WAJ106" s="197"/>
      <c r="WAK106" s="197"/>
      <c r="WAL106" s="197"/>
      <c r="WAM106" s="197"/>
      <c r="WAN106" s="197"/>
      <c r="WAO106" s="197"/>
      <c r="WAP106" s="197"/>
      <c r="WAQ106" s="197"/>
      <c r="WAR106" s="197"/>
      <c r="WAS106" s="197"/>
      <c r="WAT106" s="197"/>
      <c r="WAU106" s="197"/>
      <c r="WAV106" s="197"/>
      <c r="WAW106" s="197"/>
      <c r="WAX106" s="197"/>
      <c r="WAY106" s="197"/>
      <c r="WAZ106" s="197"/>
      <c r="WBA106" s="197"/>
      <c r="WBB106" s="197"/>
      <c r="WBC106" s="197"/>
      <c r="WBD106" s="197"/>
      <c r="WBE106" s="197"/>
      <c r="WBF106" s="197"/>
      <c r="WBG106" s="197"/>
      <c r="WBH106" s="197"/>
      <c r="WBI106" s="197"/>
      <c r="WBJ106" s="197"/>
      <c r="WBK106" s="197"/>
      <c r="WBL106" s="197"/>
      <c r="WBM106" s="197"/>
      <c r="WBN106" s="197"/>
      <c r="WBO106" s="197"/>
      <c r="WBP106" s="197"/>
      <c r="WBQ106" s="197"/>
      <c r="WBR106" s="197"/>
      <c r="WBS106" s="197"/>
      <c r="WBT106" s="197"/>
      <c r="WBU106" s="197"/>
      <c r="WBV106" s="197"/>
      <c r="WBW106" s="197"/>
      <c r="WBX106" s="197"/>
      <c r="WBY106" s="197"/>
      <c r="WBZ106" s="197"/>
      <c r="WCA106" s="197"/>
      <c r="WCB106" s="197"/>
      <c r="WCC106" s="197"/>
      <c r="WCD106" s="197"/>
      <c r="WCE106" s="197"/>
      <c r="WCF106" s="197"/>
      <c r="WCG106" s="197"/>
      <c r="WCH106" s="197"/>
      <c r="WCI106" s="197"/>
      <c r="WCJ106" s="197"/>
      <c r="WCK106" s="197"/>
      <c r="WCL106" s="197"/>
      <c r="WCM106" s="197"/>
      <c r="WCN106" s="197"/>
      <c r="WCO106" s="197"/>
      <c r="WCP106" s="197"/>
      <c r="WCQ106" s="197"/>
      <c r="WCR106" s="197"/>
      <c r="WCS106" s="197"/>
      <c r="WCT106" s="197"/>
      <c r="WCU106" s="197"/>
      <c r="WCV106" s="197"/>
      <c r="WCW106" s="197"/>
      <c r="WCX106" s="197"/>
      <c r="WCY106" s="197"/>
      <c r="WCZ106" s="197"/>
      <c r="WDA106" s="197"/>
      <c r="WDB106" s="197"/>
      <c r="WDC106" s="197"/>
      <c r="WDD106" s="197"/>
      <c r="WDE106" s="197"/>
      <c r="WDF106" s="197"/>
      <c r="WDG106" s="197"/>
      <c r="WDH106" s="197"/>
      <c r="WDI106" s="197"/>
      <c r="WDJ106" s="197"/>
      <c r="WDK106" s="197"/>
      <c r="WDL106" s="197"/>
      <c r="WDM106" s="197"/>
      <c r="WDN106" s="197"/>
      <c r="WDO106" s="197"/>
      <c r="WDP106" s="197"/>
      <c r="WDQ106" s="197"/>
      <c r="WDR106" s="197"/>
      <c r="WDS106" s="197"/>
      <c r="WDT106" s="197"/>
      <c r="WDU106" s="197"/>
      <c r="WDV106" s="197"/>
      <c r="WDW106" s="197"/>
      <c r="WDX106" s="197"/>
      <c r="WDY106" s="197"/>
      <c r="WDZ106" s="197"/>
      <c r="WEA106" s="197"/>
      <c r="WEB106" s="197"/>
      <c r="WEC106" s="197"/>
      <c r="WED106" s="197"/>
      <c r="WEE106" s="197"/>
      <c r="WEF106" s="197"/>
      <c r="WEG106" s="197"/>
      <c r="WEH106" s="197"/>
      <c r="WEI106" s="197"/>
      <c r="WEJ106" s="197"/>
      <c r="WEK106" s="197"/>
      <c r="WEL106" s="197"/>
      <c r="WEM106" s="197"/>
      <c r="WEN106" s="197"/>
      <c r="WEO106" s="197"/>
      <c r="WEP106" s="197"/>
      <c r="WEQ106" s="197"/>
      <c r="WER106" s="197"/>
      <c r="WES106" s="197"/>
      <c r="WET106" s="197"/>
      <c r="WEU106" s="197"/>
      <c r="WEV106" s="197"/>
      <c r="WEW106" s="197"/>
      <c r="WEX106" s="197"/>
      <c r="WEY106" s="197"/>
      <c r="WEZ106" s="197"/>
      <c r="WFA106" s="197"/>
      <c r="WFB106" s="197"/>
      <c r="WFC106" s="197"/>
      <c r="WFD106" s="197"/>
      <c r="WFE106" s="197"/>
      <c r="WFF106" s="197"/>
      <c r="WFG106" s="197"/>
      <c r="WFH106" s="197"/>
      <c r="WFI106" s="197"/>
      <c r="WFJ106" s="197"/>
      <c r="WFK106" s="197"/>
      <c r="WFL106" s="197"/>
      <c r="WFM106" s="197"/>
      <c r="WFN106" s="197"/>
      <c r="WFO106" s="197"/>
      <c r="WFP106" s="197"/>
      <c r="WFQ106" s="197"/>
      <c r="WFR106" s="197"/>
      <c r="WFS106" s="197"/>
      <c r="WFT106" s="197"/>
      <c r="WFU106" s="197"/>
      <c r="WFV106" s="197"/>
      <c r="WFW106" s="197"/>
      <c r="WFX106" s="197"/>
      <c r="WFY106" s="197"/>
      <c r="WFZ106" s="197"/>
      <c r="WGA106" s="197"/>
      <c r="WGB106" s="197"/>
      <c r="WGC106" s="197"/>
      <c r="WGD106" s="197"/>
      <c r="WGE106" s="197"/>
      <c r="WGF106" s="197"/>
      <c r="WGG106" s="197"/>
      <c r="WGH106" s="197"/>
      <c r="WGI106" s="197"/>
      <c r="WGJ106" s="197"/>
      <c r="WGK106" s="197"/>
      <c r="WGL106" s="197"/>
      <c r="WGM106" s="197"/>
      <c r="WGN106" s="197"/>
      <c r="WGO106" s="197"/>
      <c r="WGP106" s="197"/>
      <c r="WGQ106" s="197"/>
      <c r="WGR106" s="197"/>
      <c r="WGS106" s="197"/>
      <c r="WGT106" s="197"/>
      <c r="WGU106" s="197"/>
      <c r="WGV106" s="197"/>
      <c r="WGW106" s="197"/>
      <c r="WGX106" s="197"/>
      <c r="WGY106" s="197"/>
      <c r="WGZ106" s="197"/>
      <c r="WHA106" s="197"/>
      <c r="WHB106" s="197"/>
      <c r="WHC106" s="197"/>
      <c r="WHD106" s="197"/>
      <c r="WHE106" s="197"/>
      <c r="WHF106" s="197"/>
      <c r="WHG106" s="197"/>
      <c r="WHH106" s="197"/>
      <c r="WHI106" s="197"/>
      <c r="WHJ106" s="197"/>
      <c r="WHK106" s="197"/>
      <c r="WHL106" s="197"/>
      <c r="WHM106" s="197"/>
      <c r="WHN106" s="197"/>
      <c r="WHO106" s="197"/>
      <c r="WHP106" s="197"/>
      <c r="WHQ106" s="197"/>
      <c r="WHR106" s="197"/>
      <c r="WHS106" s="197"/>
      <c r="WHT106" s="197"/>
      <c r="WHU106" s="197"/>
      <c r="WHV106" s="197"/>
      <c r="WHW106" s="197"/>
      <c r="WHX106" s="197"/>
      <c r="WHY106" s="197"/>
      <c r="WHZ106" s="197"/>
      <c r="WIA106" s="197"/>
      <c r="WIB106" s="197"/>
      <c r="WIC106" s="197"/>
      <c r="WID106" s="197"/>
      <c r="WIE106" s="197"/>
      <c r="WIF106" s="197"/>
      <c r="WIG106" s="197"/>
      <c r="WIH106" s="197"/>
      <c r="WII106" s="197"/>
      <c r="WIJ106" s="197"/>
      <c r="WIK106" s="197"/>
      <c r="WIL106" s="197"/>
      <c r="WIM106" s="197"/>
      <c r="WIN106" s="197"/>
      <c r="WIO106" s="197"/>
      <c r="WIP106" s="197"/>
      <c r="WIQ106" s="197"/>
      <c r="WIR106" s="197"/>
      <c r="WIS106" s="197"/>
      <c r="WIT106" s="197"/>
      <c r="WIU106" s="197"/>
      <c r="WIV106" s="197"/>
      <c r="WIW106" s="197"/>
      <c r="WIX106" s="197"/>
      <c r="WIY106" s="197"/>
      <c r="WIZ106" s="197"/>
      <c r="WJA106" s="197"/>
      <c r="WJB106" s="197"/>
      <c r="WJC106" s="197"/>
      <c r="WJD106" s="197"/>
      <c r="WJE106" s="197"/>
      <c r="WJF106" s="197"/>
      <c r="WJG106" s="197"/>
      <c r="WJH106" s="197"/>
      <c r="WJI106" s="197"/>
      <c r="WJJ106" s="197"/>
      <c r="WJK106" s="197"/>
      <c r="WJL106" s="197"/>
      <c r="WJM106" s="197"/>
      <c r="WJN106" s="197"/>
      <c r="WJO106" s="197"/>
      <c r="WJP106" s="197"/>
      <c r="WJQ106" s="197"/>
      <c r="WJR106" s="197"/>
      <c r="WJS106" s="197"/>
      <c r="WJT106" s="197"/>
      <c r="WJU106" s="197"/>
      <c r="WJV106" s="197"/>
      <c r="WJW106" s="197"/>
      <c r="WJX106" s="197"/>
      <c r="WJY106" s="197"/>
      <c r="WJZ106" s="197"/>
      <c r="WKA106" s="197"/>
      <c r="WKB106" s="197"/>
      <c r="WKC106" s="197"/>
      <c r="WKD106" s="197"/>
      <c r="WKE106" s="197"/>
      <c r="WKF106" s="197"/>
      <c r="WKG106" s="197"/>
      <c r="WKH106" s="197"/>
      <c r="WKI106" s="197"/>
      <c r="WKJ106" s="197"/>
      <c r="WKK106" s="197"/>
      <c r="WKL106" s="197"/>
      <c r="WKM106" s="197"/>
      <c r="WKN106" s="197"/>
      <c r="WKO106" s="197"/>
      <c r="WKP106" s="197"/>
      <c r="WKQ106" s="197"/>
      <c r="WKR106" s="197"/>
      <c r="WKS106" s="197"/>
      <c r="WKT106" s="197"/>
      <c r="WKU106" s="197"/>
      <c r="WKV106" s="197"/>
      <c r="WKW106" s="197"/>
      <c r="WKX106" s="197"/>
      <c r="WKY106" s="197"/>
      <c r="WKZ106" s="197"/>
      <c r="WLA106" s="197"/>
      <c r="WLB106" s="197"/>
      <c r="WLC106" s="197"/>
      <c r="WLD106" s="197"/>
      <c r="WLE106" s="197"/>
      <c r="WLF106" s="197"/>
      <c r="WLG106" s="197"/>
      <c r="WLH106" s="197"/>
      <c r="WLI106" s="197"/>
      <c r="WLJ106" s="197"/>
      <c r="WLK106" s="197"/>
      <c r="WLL106" s="197"/>
      <c r="WLM106" s="197"/>
      <c r="WLN106" s="197"/>
      <c r="WLO106" s="197"/>
      <c r="WLP106" s="197"/>
      <c r="WLQ106" s="197"/>
      <c r="WLR106" s="197"/>
      <c r="WLS106" s="197"/>
      <c r="WLT106" s="197"/>
      <c r="WLU106" s="197"/>
      <c r="WLV106" s="197"/>
      <c r="WLW106" s="197"/>
      <c r="WLX106" s="197"/>
      <c r="WLY106" s="197"/>
      <c r="WLZ106" s="197"/>
      <c r="WMA106" s="197"/>
      <c r="WMB106" s="197"/>
      <c r="WMC106" s="197"/>
      <c r="WMD106" s="197"/>
      <c r="WME106" s="197"/>
      <c r="WMF106" s="197"/>
      <c r="WMG106" s="197"/>
      <c r="WMH106" s="197"/>
      <c r="WMI106" s="197"/>
      <c r="WMJ106" s="197"/>
      <c r="WMK106" s="197"/>
      <c r="WML106" s="197"/>
      <c r="WMM106" s="197"/>
      <c r="WMN106" s="197"/>
      <c r="WMO106" s="197"/>
      <c r="WMP106" s="197"/>
      <c r="WMQ106" s="197"/>
      <c r="WMR106" s="197"/>
      <c r="WMS106" s="197"/>
      <c r="WMT106" s="197"/>
      <c r="WMU106" s="197"/>
      <c r="WMV106" s="197"/>
      <c r="WMW106" s="197"/>
      <c r="WMX106" s="197"/>
      <c r="WMY106" s="197"/>
      <c r="WMZ106" s="197"/>
      <c r="WNA106" s="197"/>
      <c r="WNB106" s="197"/>
      <c r="WNC106" s="197"/>
      <c r="WND106" s="197"/>
      <c r="WNE106" s="197"/>
      <c r="WNF106" s="197"/>
      <c r="WNG106" s="197"/>
      <c r="WNH106" s="197"/>
      <c r="WNI106" s="197"/>
      <c r="WNJ106" s="197"/>
      <c r="WNK106" s="197"/>
      <c r="WNL106" s="197"/>
      <c r="WNM106" s="197"/>
      <c r="WNN106" s="197"/>
      <c r="WNO106" s="197"/>
      <c r="WNP106" s="197"/>
      <c r="WNQ106" s="197"/>
      <c r="WNR106" s="197"/>
      <c r="WNS106" s="197"/>
      <c r="WNT106" s="197"/>
      <c r="WNU106" s="197"/>
      <c r="WNV106" s="197"/>
      <c r="WNW106" s="197"/>
      <c r="WNX106" s="197"/>
      <c r="WNY106" s="197"/>
      <c r="WNZ106" s="197"/>
      <c r="WOA106" s="197"/>
      <c r="WOB106" s="197"/>
      <c r="WOC106" s="197"/>
      <c r="WOD106" s="197"/>
      <c r="WOE106" s="197"/>
      <c r="WOF106" s="197"/>
      <c r="WOG106" s="197"/>
      <c r="WOH106" s="197"/>
      <c r="WOI106" s="197"/>
      <c r="WOJ106" s="197"/>
      <c r="WOK106" s="197"/>
      <c r="WOL106" s="197"/>
      <c r="WOM106" s="197"/>
      <c r="WON106" s="197"/>
      <c r="WOO106" s="197"/>
      <c r="WOP106" s="197"/>
      <c r="WOQ106" s="197"/>
      <c r="WOR106" s="197"/>
      <c r="WOS106" s="197"/>
      <c r="WOT106" s="197"/>
      <c r="WOU106" s="197"/>
      <c r="WOV106" s="197"/>
      <c r="WOW106" s="197"/>
      <c r="WOX106" s="197"/>
      <c r="WOY106" s="197"/>
      <c r="WOZ106" s="197"/>
      <c r="WPA106" s="197"/>
      <c r="WPB106" s="197"/>
      <c r="WPC106" s="197"/>
      <c r="WPD106" s="197"/>
      <c r="WPE106" s="197"/>
      <c r="WPF106" s="197"/>
      <c r="WPG106" s="197"/>
      <c r="WPH106" s="197"/>
      <c r="WPI106" s="197"/>
      <c r="WPJ106" s="197"/>
      <c r="WPK106" s="197"/>
      <c r="WPL106" s="197"/>
      <c r="WPM106" s="197"/>
      <c r="WPN106" s="197"/>
      <c r="WPO106" s="197"/>
      <c r="WPP106" s="197"/>
      <c r="WPQ106" s="197"/>
      <c r="WPR106" s="197"/>
      <c r="WPS106" s="197"/>
      <c r="WPT106" s="197"/>
      <c r="WPU106" s="197"/>
      <c r="WPV106" s="197"/>
      <c r="WPW106" s="197"/>
      <c r="WPX106" s="197"/>
      <c r="WPY106" s="197"/>
      <c r="WPZ106" s="197"/>
      <c r="WQA106" s="197"/>
      <c r="WQB106" s="197"/>
      <c r="WQC106" s="197"/>
      <c r="WQD106" s="197"/>
      <c r="WQE106" s="197"/>
      <c r="WQF106" s="197"/>
      <c r="WQG106" s="197"/>
      <c r="WQH106" s="197"/>
      <c r="WQI106" s="197"/>
      <c r="WQJ106" s="197"/>
      <c r="WQK106" s="197"/>
      <c r="WQL106" s="197"/>
      <c r="WQM106" s="197"/>
      <c r="WQN106" s="197"/>
      <c r="WQO106" s="197"/>
      <c r="WQP106" s="197"/>
      <c r="WQQ106" s="197"/>
      <c r="WQR106" s="197"/>
      <c r="WQS106" s="197"/>
      <c r="WQT106" s="197"/>
      <c r="WQU106" s="197"/>
      <c r="WQV106" s="197"/>
      <c r="WQW106" s="197"/>
      <c r="WQX106" s="197"/>
      <c r="WQY106" s="197"/>
      <c r="WQZ106" s="197"/>
      <c r="WRA106" s="197"/>
      <c r="WRB106" s="197"/>
      <c r="WRC106" s="197"/>
      <c r="WRD106" s="197"/>
      <c r="WRE106" s="197"/>
      <c r="WRF106" s="197"/>
      <c r="WRG106" s="197"/>
      <c r="WRH106" s="197"/>
      <c r="WRI106" s="197"/>
      <c r="WRJ106" s="197"/>
      <c r="WRK106" s="197"/>
      <c r="WRL106" s="197"/>
      <c r="WRM106" s="197"/>
      <c r="WRN106" s="197"/>
      <c r="WRO106" s="197"/>
      <c r="WRP106" s="197"/>
      <c r="WRQ106" s="197"/>
      <c r="WRR106" s="197"/>
      <c r="WRS106" s="197"/>
      <c r="WRT106" s="197"/>
      <c r="WRU106" s="197"/>
      <c r="WRV106" s="197"/>
      <c r="WRW106" s="197"/>
      <c r="WRX106" s="197"/>
      <c r="WRY106" s="197"/>
      <c r="WRZ106" s="197"/>
      <c r="WSA106" s="197"/>
      <c r="WSB106" s="197"/>
      <c r="WSC106" s="197"/>
      <c r="WSD106" s="197"/>
      <c r="WSE106" s="197"/>
      <c r="WSF106" s="197"/>
      <c r="WSG106" s="197"/>
      <c r="WSH106" s="197"/>
      <c r="WSI106" s="197"/>
      <c r="WSJ106" s="197"/>
      <c r="WSK106" s="197"/>
      <c r="WSL106" s="197"/>
      <c r="WSM106" s="197"/>
      <c r="WSN106" s="197"/>
      <c r="WSO106" s="197"/>
      <c r="WSP106" s="197"/>
      <c r="WSQ106" s="197"/>
      <c r="WSR106" s="197"/>
      <c r="WSS106" s="197"/>
      <c r="WST106" s="197"/>
      <c r="WSU106" s="197"/>
      <c r="WSV106" s="197"/>
      <c r="WSW106" s="197"/>
      <c r="WSX106" s="197"/>
      <c r="WSY106" s="197"/>
      <c r="WSZ106" s="197"/>
      <c r="WTA106" s="197"/>
      <c r="WTB106" s="197"/>
      <c r="WTC106" s="197"/>
      <c r="WTD106" s="197"/>
      <c r="WTE106" s="197"/>
      <c r="WTF106" s="197"/>
      <c r="WTG106" s="197"/>
      <c r="WTH106" s="197"/>
      <c r="WTI106" s="197"/>
      <c r="WTJ106" s="197"/>
      <c r="WTK106" s="197"/>
      <c r="WTL106" s="197"/>
      <c r="WTM106" s="197"/>
      <c r="WTN106" s="197"/>
      <c r="WTO106" s="197"/>
      <c r="WTP106" s="197"/>
      <c r="WTQ106" s="197"/>
      <c r="WTR106" s="197"/>
      <c r="WTS106" s="197"/>
      <c r="WTT106" s="197"/>
      <c r="WTU106" s="197"/>
      <c r="WTV106" s="197"/>
      <c r="WTW106" s="197"/>
      <c r="WTX106" s="197"/>
      <c r="WTY106" s="197"/>
      <c r="WTZ106" s="197"/>
      <c r="WUA106" s="197"/>
      <c r="WUB106" s="197"/>
      <c r="WUC106" s="197"/>
      <c r="WUD106" s="197"/>
      <c r="WUE106" s="197"/>
      <c r="WUF106" s="197"/>
      <c r="WUG106" s="197"/>
      <c r="WUH106" s="197"/>
      <c r="WUI106" s="197"/>
      <c r="WUJ106" s="197"/>
      <c r="WUK106" s="197"/>
      <c r="WUL106" s="197"/>
      <c r="WUM106" s="197"/>
      <c r="WUN106" s="197"/>
      <c r="WUO106" s="197"/>
      <c r="WUP106" s="197"/>
      <c r="WUQ106" s="197"/>
      <c r="WUR106" s="197"/>
      <c r="WUS106" s="197"/>
      <c r="WUT106" s="197"/>
      <c r="WUU106" s="197"/>
      <c r="WUV106" s="197"/>
      <c r="WUW106" s="197"/>
      <c r="WUX106" s="197"/>
      <c r="WUY106" s="197"/>
      <c r="WUZ106" s="197"/>
      <c r="WVA106" s="197"/>
      <c r="WVB106" s="197"/>
      <c r="WVC106" s="197"/>
      <c r="WVD106" s="197"/>
      <c r="WVE106" s="197"/>
      <c r="WVF106" s="197"/>
      <c r="WVG106" s="197"/>
      <c r="WVH106" s="197"/>
      <c r="WVI106" s="197"/>
      <c r="WVJ106" s="197"/>
      <c r="WVK106" s="197"/>
      <c r="WVL106" s="197"/>
      <c r="WVM106" s="197"/>
      <c r="WVN106" s="197"/>
      <c r="WVO106" s="197"/>
      <c r="WVP106" s="197"/>
      <c r="WVQ106" s="197"/>
      <c r="WVR106" s="197"/>
      <c r="WVS106" s="197"/>
      <c r="WVT106" s="197"/>
      <c r="WVU106" s="197"/>
      <c r="WVV106" s="197"/>
      <c r="WVW106" s="197"/>
      <c r="WVX106" s="197"/>
      <c r="WVY106" s="197"/>
      <c r="WVZ106" s="197"/>
      <c r="WWA106" s="197"/>
      <c r="WWB106" s="197"/>
      <c r="WWC106" s="197"/>
      <c r="WWD106" s="197"/>
      <c r="WWE106" s="197"/>
      <c r="WWF106" s="197"/>
      <c r="WWG106" s="197"/>
      <c r="WWH106" s="197"/>
      <c r="WWI106" s="197"/>
      <c r="WWJ106" s="197"/>
      <c r="WWK106" s="197"/>
      <c r="WWL106" s="197"/>
      <c r="WWM106" s="197"/>
      <c r="WWN106" s="197"/>
      <c r="WWO106" s="197"/>
      <c r="WWP106" s="197"/>
      <c r="WWQ106" s="197"/>
      <c r="WWR106" s="197"/>
      <c r="WWS106" s="197"/>
      <c r="WWT106" s="197"/>
      <c r="WWU106" s="197"/>
      <c r="WWV106" s="197"/>
      <c r="WWW106" s="197"/>
      <c r="WWX106" s="197"/>
      <c r="WWY106" s="197"/>
      <c r="WWZ106" s="197"/>
      <c r="WXA106" s="197"/>
      <c r="WXB106" s="197"/>
      <c r="WXC106" s="197"/>
      <c r="WXD106" s="197"/>
      <c r="WXE106" s="197"/>
      <c r="WXF106" s="197"/>
      <c r="WXG106" s="197"/>
      <c r="WXH106" s="197"/>
      <c r="WXI106" s="197"/>
      <c r="WXJ106" s="197"/>
      <c r="WXK106" s="197"/>
      <c r="WXL106" s="197"/>
      <c r="WXM106" s="197"/>
      <c r="WXN106" s="197"/>
      <c r="WXO106" s="197"/>
      <c r="WXP106" s="197"/>
      <c r="WXQ106" s="197"/>
      <c r="WXR106" s="197"/>
      <c r="WXS106" s="197"/>
      <c r="WXT106" s="197"/>
      <c r="WXU106" s="197"/>
      <c r="WXV106" s="197"/>
      <c r="WXW106" s="197"/>
      <c r="WXX106" s="197"/>
      <c r="WXY106" s="197"/>
      <c r="WXZ106" s="197"/>
      <c r="WYA106" s="197"/>
      <c r="WYB106" s="197"/>
      <c r="WYC106" s="197"/>
      <c r="WYD106" s="197"/>
      <c r="WYE106" s="197"/>
      <c r="WYF106" s="197"/>
      <c r="WYG106" s="197"/>
      <c r="WYH106" s="197"/>
      <c r="WYI106" s="197"/>
      <c r="WYJ106" s="197"/>
      <c r="WYK106" s="197"/>
      <c r="WYL106" s="197"/>
      <c r="WYM106" s="197"/>
      <c r="WYN106" s="197"/>
      <c r="WYO106" s="197"/>
      <c r="WYP106" s="197"/>
      <c r="WYQ106" s="197"/>
      <c r="WYR106" s="197"/>
      <c r="WYS106" s="197"/>
      <c r="WYT106" s="197"/>
      <c r="WYU106" s="197"/>
      <c r="WYV106" s="197"/>
      <c r="WYW106" s="197"/>
      <c r="WYX106" s="197"/>
      <c r="WYY106" s="197"/>
      <c r="WYZ106" s="197"/>
      <c r="WZA106" s="197"/>
      <c r="WZB106" s="197"/>
      <c r="WZC106" s="197"/>
      <c r="WZD106" s="197"/>
      <c r="WZE106" s="197"/>
      <c r="WZF106" s="197"/>
      <c r="WZG106" s="197"/>
      <c r="WZH106" s="197"/>
      <c r="WZI106" s="197"/>
      <c r="WZJ106" s="197"/>
      <c r="WZK106" s="197"/>
      <c r="WZL106" s="197"/>
      <c r="WZM106" s="197"/>
      <c r="WZN106" s="197"/>
      <c r="WZO106" s="197"/>
      <c r="WZP106" s="197"/>
      <c r="WZQ106" s="197"/>
      <c r="WZR106" s="197"/>
      <c r="WZS106" s="197"/>
      <c r="WZT106" s="197"/>
      <c r="WZU106" s="197"/>
      <c r="WZV106" s="197"/>
      <c r="WZW106" s="197"/>
      <c r="WZX106" s="197"/>
      <c r="WZY106" s="197"/>
      <c r="WZZ106" s="197"/>
      <c r="XAA106" s="197"/>
      <c r="XAB106" s="197"/>
      <c r="XAC106" s="197"/>
      <c r="XAD106" s="197"/>
      <c r="XAE106" s="197"/>
      <c r="XAF106" s="197"/>
      <c r="XAG106" s="197"/>
      <c r="XAH106" s="197"/>
      <c r="XAI106" s="197"/>
      <c r="XAJ106" s="197"/>
      <c r="XAK106" s="197"/>
      <c r="XAL106" s="197"/>
      <c r="XAM106" s="197"/>
      <c r="XAN106" s="197"/>
      <c r="XAO106" s="197"/>
      <c r="XAP106" s="197"/>
      <c r="XAQ106" s="197"/>
      <c r="XAR106" s="197"/>
      <c r="XAS106" s="197"/>
      <c r="XAT106" s="197"/>
      <c r="XAU106" s="197"/>
      <c r="XAV106" s="197"/>
      <c r="XAW106" s="197"/>
      <c r="XAX106" s="197"/>
      <c r="XAY106" s="197"/>
      <c r="XAZ106" s="197"/>
      <c r="XBA106" s="197"/>
      <c r="XBB106" s="197"/>
      <c r="XBC106" s="197"/>
      <c r="XBD106" s="197"/>
      <c r="XBE106" s="197"/>
      <c r="XBF106" s="197"/>
      <c r="XBG106" s="197"/>
      <c r="XBH106" s="197"/>
      <c r="XBI106" s="197"/>
      <c r="XBJ106" s="197"/>
      <c r="XBK106" s="197"/>
      <c r="XBL106" s="197"/>
      <c r="XBM106" s="197"/>
      <c r="XBN106" s="197"/>
      <c r="XBO106" s="197"/>
      <c r="XBP106" s="197"/>
      <c r="XBQ106" s="197"/>
      <c r="XBR106" s="197"/>
      <c r="XBS106" s="197"/>
      <c r="XBT106" s="197"/>
      <c r="XBU106" s="197"/>
      <c r="XBV106" s="197"/>
      <c r="XBW106" s="197"/>
      <c r="XBX106" s="197"/>
      <c r="XBY106" s="197"/>
      <c r="XBZ106" s="197"/>
      <c r="XCA106" s="197"/>
      <c r="XCB106" s="197"/>
      <c r="XCC106" s="197"/>
      <c r="XCD106" s="197"/>
      <c r="XCE106" s="197"/>
      <c r="XCF106" s="197"/>
      <c r="XCG106" s="197"/>
      <c r="XCH106" s="197"/>
      <c r="XCI106" s="197"/>
      <c r="XCJ106" s="197"/>
      <c r="XCK106" s="197"/>
      <c r="XCL106" s="197"/>
      <c r="XCM106" s="197"/>
      <c r="XCN106" s="197"/>
      <c r="XCO106" s="197"/>
      <c r="XCP106" s="197"/>
      <c r="XCQ106" s="197"/>
      <c r="XCR106" s="197"/>
      <c r="XCS106" s="197"/>
      <c r="XCT106" s="197"/>
      <c r="XCU106" s="197"/>
      <c r="XCV106" s="197"/>
      <c r="XCW106" s="197"/>
      <c r="XCX106" s="197"/>
      <c r="XCY106" s="197"/>
      <c r="XCZ106" s="197"/>
      <c r="XDA106" s="197"/>
      <c r="XDB106" s="197"/>
      <c r="XDC106" s="197"/>
      <c r="XDD106" s="197"/>
      <c r="XDE106" s="197"/>
      <c r="XDF106" s="197"/>
      <c r="XDG106" s="197"/>
      <c r="XDH106" s="197"/>
      <c r="XDI106" s="197"/>
      <c r="XDJ106" s="197"/>
      <c r="XDK106" s="197"/>
      <c r="XDL106" s="197"/>
      <c r="XDM106" s="197"/>
      <c r="XDN106" s="197"/>
      <c r="XDO106" s="197"/>
      <c r="XDP106" s="197"/>
      <c r="XDQ106" s="197"/>
      <c r="XDR106" s="197"/>
      <c r="XDS106" s="197"/>
      <c r="XDT106" s="197"/>
      <c r="XDU106" s="197"/>
      <c r="XDV106" s="197"/>
      <c r="XDW106" s="197"/>
      <c r="XDX106" s="197"/>
      <c r="XDY106" s="197"/>
      <c r="XDZ106" s="197"/>
      <c r="XEA106" s="197"/>
      <c r="XEB106" s="197"/>
      <c r="XEC106" s="197"/>
      <c r="XED106" s="197"/>
      <c r="XEE106" s="197"/>
      <c r="XEF106" s="197"/>
      <c r="XEG106" s="197"/>
      <c r="XEH106" s="197"/>
      <c r="XEI106" s="197"/>
      <c r="XEJ106" s="197"/>
      <c r="XEK106" s="197"/>
      <c r="XEL106" s="197"/>
      <c r="XEM106" s="197"/>
      <c r="XEN106" s="197"/>
      <c r="XEO106" s="197"/>
      <c r="XEP106" s="197"/>
      <c r="XEQ106" s="197"/>
      <c r="XER106" s="197"/>
      <c r="XES106" s="197"/>
      <c r="XET106" s="197"/>
      <c r="XEU106" s="197"/>
      <c r="XEV106" s="197"/>
      <c r="XEW106" s="197"/>
      <c r="XEX106" s="197"/>
      <c r="XEY106" s="197"/>
      <c r="XEZ106" s="197"/>
      <c r="XFA106" s="197"/>
      <c r="XFB106" s="197"/>
      <c r="XFC106" s="197"/>
      <c r="XFD106" s="197"/>
    </row>
    <row r="107" spans="1:16384" s="228" customFormat="1" ht="14">
      <c r="A107" s="161"/>
      <c r="B107" s="161" t="s">
        <v>547</v>
      </c>
      <c r="C107" s="227"/>
      <c r="D107" s="227"/>
      <c r="E107" s="161"/>
      <c r="F107" s="161"/>
      <c r="G107" s="161"/>
      <c r="H107" s="161"/>
      <c r="I107" s="161"/>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c r="AH107" s="188"/>
      <c r="AI107" s="188"/>
      <c r="AJ107" s="188"/>
      <c r="AK107" s="188"/>
      <c r="AL107" s="188"/>
      <c r="AM107" s="188"/>
      <c r="AN107" s="188"/>
      <c r="AO107" s="188"/>
      <c r="AP107" s="188"/>
      <c r="AQ107" s="188"/>
      <c r="AR107" s="188"/>
      <c r="AS107" s="188"/>
      <c r="AT107" s="188"/>
      <c r="AU107" s="188"/>
      <c r="AV107" s="188"/>
      <c r="AW107" s="188"/>
      <c r="AX107" s="188"/>
      <c r="AY107" s="188"/>
      <c r="AZ107" s="188"/>
      <c r="BA107" s="188"/>
      <c r="BB107" s="188"/>
      <c r="BC107" s="188"/>
      <c r="BD107" s="188"/>
      <c r="BE107" s="188"/>
      <c r="BF107" s="188"/>
      <c r="BG107" s="188"/>
      <c r="BH107" s="188"/>
      <c r="BI107" s="188"/>
      <c r="BJ107" s="188"/>
      <c r="BK107" s="188"/>
      <c r="BL107" s="188"/>
      <c r="BM107" s="188"/>
      <c r="BN107" s="188"/>
      <c r="BO107" s="188"/>
      <c r="BP107" s="188"/>
      <c r="BQ107" s="188"/>
      <c r="BR107" s="188"/>
      <c r="BS107" s="188"/>
      <c r="BT107" s="188"/>
      <c r="BU107" s="188"/>
      <c r="BV107" s="188"/>
      <c r="BW107" s="188"/>
      <c r="BX107" s="188"/>
      <c r="BY107" s="188"/>
      <c r="BZ107" s="188"/>
      <c r="CA107" s="188"/>
      <c r="CB107" s="188"/>
      <c r="CC107" s="188"/>
      <c r="CD107" s="188"/>
      <c r="CE107" s="188"/>
      <c r="CF107" s="188"/>
      <c r="CG107" s="188"/>
      <c r="CH107" s="188"/>
      <c r="CI107" s="188"/>
      <c r="CJ107" s="188"/>
      <c r="CK107" s="188"/>
      <c r="CL107" s="188"/>
      <c r="CM107" s="188"/>
      <c r="CN107" s="188"/>
      <c r="CO107" s="188"/>
      <c r="CP107" s="188"/>
      <c r="CQ107" s="188"/>
      <c r="CR107" s="188"/>
      <c r="CS107" s="188"/>
      <c r="CT107" s="188"/>
      <c r="CU107" s="188"/>
      <c r="CV107" s="188"/>
      <c r="CW107" s="188"/>
      <c r="CX107" s="188"/>
      <c r="CY107" s="188"/>
      <c r="CZ107" s="188"/>
      <c r="DA107" s="188"/>
      <c r="DB107" s="188"/>
      <c r="DC107" s="188"/>
      <c r="DD107" s="188"/>
      <c r="DE107" s="188"/>
      <c r="DF107" s="188"/>
      <c r="DG107" s="188"/>
      <c r="DH107" s="188"/>
      <c r="DI107" s="188"/>
      <c r="DJ107" s="188"/>
      <c r="DK107" s="188"/>
      <c r="DL107" s="188"/>
      <c r="DM107" s="188"/>
      <c r="DN107" s="188"/>
      <c r="DO107" s="188"/>
      <c r="DP107" s="188"/>
      <c r="DQ107" s="188"/>
      <c r="DR107" s="188"/>
      <c r="DS107" s="188"/>
      <c r="DT107" s="188"/>
      <c r="DU107" s="188"/>
      <c r="DV107" s="188"/>
      <c r="DW107" s="188"/>
      <c r="DX107" s="188"/>
      <c r="DY107" s="188"/>
      <c r="DZ107" s="188"/>
      <c r="EA107" s="188"/>
      <c r="EB107" s="188"/>
      <c r="EC107" s="188"/>
      <c r="ED107" s="188"/>
      <c r="EE107" s="188"/>
      <c r="EF107" s="188"/>
      <c r="EG107" s="188"/>
      <c r="EH107" s="188"/>
      <c r="EI107" s="188"/>
      <c r="EJ107" s="188"/>
      <c r="EK107" s="188"/>
      <c r="EL107" s="188"/>
      <c r="EM107" s="188"/>
      <c r="EN107" s="188"/>
      <c r="EO107" s="188"/>
      <c r="EP107" s="188"/>
      <c r="EQ107" s="188"/>
      <c r="ER107" s="188"/>
      <c r="ES107" s="188"/>
      <c r="ET107" s="188"/>
      <c r="EU107" s="188"/>
      <c r="EV107" s="188"/>
      <c r="EW107" s="188"/>
      <c r="EX107" s="188"/>
      <c r="EY107" s="188"/>
      <c r="EZ107" s="188"/>
      <c r="FA107" s="188"/>
      <c r="FB107" s="188"/>
      <c r="FC107" s="188"/>
      <c r="FD107" s="188"/>
      <c r="FE107" s="188"/>
      <c r="FF107" s="188"/>
      <c r="FG107" s="188"/>
      <c r="FH107" s="188"/>
      <c r="FI107" s="188"/>
      <c r="FJ107" s="188"/>
      <c r="FK107" s="188"/>
      <c r="FL107" s="188"/>
      <c r="FM107" s="188"/>
      <c r="FN107" s="188"/>
      <c r="FO107" s="188"/>
      <c r="FP107" s="188"/>
      <c r="FQ107" s="188"/>
      <c r="FR107" s="188"/>
      <c r="FS107" s="188"/>
      <c r="FT107" s="188"/>
      <c r="FU107" s="188"/>
      <c r="FV107" s="188"/>
      <c r="FW107" s="188"/>
      <c r="FX107" s="188"/>
      <c r="FY107" s="188"/>
      <c r="FZ107" s="188"/>
      <c r="GA107" s="188"/>
      <c r="GB107" s="188"/>
      <c r="GC107" s="188"/>
      <c r="GD107" s="188"/>
      <c r="GE107" s="188"/>
      <c r="GF107" s="188"/>
      <c r="GG107" s="188"/>
      <c r="GH107" s="188"/>
      <c r="GI107" s="188"/>
      <c r="GJ107" s="188"/>
      <c r="GK107" s="188"/>
      <c r="GL107" s="188"/>
      <c r="GM107" s="188"/>
      <c r="GN107" s="188"/>
      <c r="GO107" s="188"/>
      <c r="GP107" s="188"/>
      <c r="GQ107" s="188"/>
      <c r="GR107" s="188"/>
      <c r="GS107" s="188"/>
      <c r="GT107" s="188"/>
      <c r="GU107" s="188"/>
      <c r="GV107" s="188"/>
      <c r="GW107" s="188"/>
      <c r="GX107" s="188"/>
      <c r="GY107" s="188"/>
      <c r="GZ107" s="188"/>
      <c r="HA107" s="188"/>
      <c r="HB107" s="188"/>
      <c r="HC107" s="188"/>
      <c r="HD107" s="188"/>
      <c r="HE107" s="188"/>
      <c r="HF107" s="188"/>
      <c r="HG107" s="188"/>
      <c r="HH107" s="188"/>
      <c r="HI107" s="188"/>
      <c r="HJ107" s="188"/>
      <c r="HK107" s="188"/>
      <c r="HL107" s="188"/>
      <c r="HM107" s="188"/>
      <c r="HN107" s="188"/>
      <c r="HO107" s="188"/>
      <c r="HP107" s="188"/>
      <c r="HQ107" s="188"/>
      <c r="HR107" s="188"/>
      <c r="HS107" s="188"/>
      <c r="HT107" s="188"/>
      <c r="HU107" s="188"/>
      <c r="HV107" s="188"/>
      <c r="HW107" s="188"/>
      <c r="HX107" s="188"/>
      <c r="HY107" s="188"/>
      <c r="HZ107" s="188"/>
      <c r="IA107" s="188"/>
      <c r="IB107" s="188"/>
      <c r="IC107" s="188"/>
      <c r="ID107" s="188"/>
      <c r="IE107" s="188"/>
      <c r="IF107" s="188"/>
      <c r="IG107" s="188"/>
      <c r="IH107" s="188"/>
      <c r="II107" s="188"/>
      <c r="IJ107" s="188"/>
      <c r="IK107" s="188"/>
      <c r="IL107" s="188"/>
      <c r="IM107" s="188"/>
      <c r="IN107" s="188"/>
      <c r="IO107" s="188"/>
      <c r="IP107" s="188"/>
      <c r="IQ107" s="188"/>
      <c r="IR107" s="188"/>
      <c r="IS107" s="188"/>
      <c r="IT107" s="188"/>
      <c r="IU107" s="188"/>
      <c r="IV107" s="188"/>
      <c r="IW107" s="188"/>
      <c r="IX107" s="188"/>
      <c r="IY107" s="188"/>
      <c r="IZ107" s="188"/>
      <c r="JA107" s="188"/>
      <c r="JB107" s="188"/>
      <c r="JC107" s="188"/>
      <c r="JD107" s="188"/>
      <c r="JE107" s="188"/>
      <c r="JF107" s="188"/>
      <c r="JG107" s="188"/>
      <c r="JH107" s="188"/>
      <c r="JI107" s="188"/>
      <c r="JJ107" s="188"/>
      <c r="JK107" s="188"/>
      <c r="JL107" s="188"/>
      <c r="JM107" s="188"/>
      <c r="JN107" s="188"/>
      <c r="JO107" s="188"/>
      <c r="JP107" s="188"/>
      <c r="JQ107" s="188"/>
      <c r="JR107" s="188"/>
      <c r="JS107" s="188"/>
      <c r="JT107" s="188"/>
      <c r="JU107" s="188"/>
      <c r="JV107" s="188"/>
      <c r="JW107" s="188"/>
      <c r="JX107" s="188"/>
      <c r="JY107" s="188"/>
      <c r="JZ107" s="188"/>
      <c r="KA107" s="188"/>
      <c r="KB107" s="188"/>
      <c r="KC107" s="188"/>
      <c r="KD107" s="188"/>
      <c r="KE107" s="188"/>
      <c r="KF107" s="188"/>
      <c r="KG107" s="188"/>
      <c r="KH107" s="188"/>
      <c r="KI107" s="188"/>
      <c r="KJ107" s="188"/>
      <c r="KK107" s="188"/>
      <c r="KL107" s="188"/>
      <c r="KM107" s="188"/>
      <c r="KN107" s="188"/>
      <c r="KO107" s="188"/>
      <c r="KP107" s="188"/>
      <c r="KQ107" s="188"/>
      <c r="KR107" s="188"/>
      <c r="KS107" s="188"/>
      <c r="KT107" s="188"/>
      <c r="KU107" s="188"/>
      <c r="KV107" s="188"/>
      <c r="KW107" s="188"/>
      <c r="KX107" s="188"/>
      <c r="KY107" s="188"/>
      <c r="KZ107" s="188"/>
      <c r="LA107" s="188"/>
      <c r="LB107" s="188"/>
      <c r="LC107" s="188"/>
      <c r="LD107" s="188"/>
      <c r="LE107" s="188"/>
      <c r="LF107" s="188"/>
      <c r="LG107" s="188"/>
      <c r="LH107" s="188"/>
      <c r="LI107" s="188"/>
      <c r="LJ107" s="188"/>
      <c r="LK107" s="188"/>
      <c r="LL107" s="188"/>
      <c r="LM107" s="188"/>
      <c r="LN107" s="188"/>
      <c r="LO107" s="188"/>
      <c r="LP107" s="188"/>
      <c r="LQ107" s="188"/>
      <c r="LR107" s="188"/>
      <c r="LS107" s="188"/>
      <c r="LT107" s="188"/>
      <c r="LU107" s="188"/>
      <c r="LV107" s="188"/>
      <c r="LW107" s="188"/>
      <c r="LX107" s="188"/>
      <c r="LY107" s="188"/>
      <c r="LZ107" s="188"/>
      <c r="MA107" s="188"/>
      <c r="MB107" s="188"/>
      <c r="MC107" s="188"/>
      <c r="MD107" s="188"/>
      <c r="ME107" s="188"/>
      <c r="MF107" s="188"/>
      <c r="MG107" s="188"/>
      <c r="MH107" s="188"/>
      <c r="MI107" s="188"/>
      <c r="MJ107" s="188"/>
      <c r="MK107" s="188"/>
      <c r="ML107" s="188"/>
      <c r="MM107" s="188"/>
      <c r="MN107" s="188"/>
      <c r="MO107" s="188"/>
      <c r="MP107" s="188"/>
      <c r="MQ107" s="188"/>
      <c r="MR107" s="188"/>
      <c r="MS107" s="188"/>
      <c r="MT107" s="188"/>
      <c r="MU107" s="188"/>
      <c r="MV107" s="188"/>
      <c r="MW107" s="188"/>
      <c r="MX107" s="188"/>
      <c r="MY107" s="188"/>
      <c r="MZ107" s="188"/>
      <c r="NA107" s="188"/>
      <c r="NB107" s="188"/>
      <c r="NC107" s="188"/>
      <c r="ND107" s="188"/>
      <c r="NE107" s="188"/>
      <c r="NF107" s="188"/>
      <c r="NG107" s="188"/>
      <c r="NH107" s="188"/>
      <c r="NI107" s="188"/>
      <c r="NJ107" s="188"/>
      <c r="NK107" s="188"/>
      <c r="NL107" s="188"/>
      <c r="NM107" s="188"/>
      <c r="NN107" s="188"/>
      <c r="NO107" s="188"/>
      <c r="NP107" s="188"/>
      <c r="NQ107" s="188"/>
      <c r="NR107" s="188"/>
      <c r="NS107" s="188"/>
      <c r="NT107" s="188"/>
      <c r="NU107" s="188"/>
      <c r="NV107" s="188"/>
      <c r="NW107" s="188"/>
      <c r="NX107" s="188"/>
      <c r="NY107" s="188"/>
      <c r="NZ107" s="188"/>
      <c r="OA107" s="188"/>
      <c r="OB107" s="188"/>
      <c r="OC107" s="188"/>
      <c r="OD107" s="188"/>
      <c r="OE107" s="188"/>
      <c r="OF107" s="188"/>
      <c r="OG107" s="188"/>
      <c r="OH107" s="188"/>
      <c r="OI107" s="188"/>
      <c r="OJ107" s="188"/>
      <c r="OK107" s="188"/>
      <c r="OL107" s="188"/>
      <c r="OM107" s="188"/>
      <c r="ON107" s="188"/>
      <c r="OO107" s="188"/>
      <c r="OP107" s="188"/>
      <c r="OQ107" s="188"/>
      <c r="OR107" s="188"/>
      <c r="OS107" s="188"/>
      <c r="OT107" s="188"/>
      <c r="OU107" s="188"/>
      <c r="OV107" s="188"/>
      <c r="OW107" s="188"/>
      <c r="OX107" s="188"/>
      <c r="OY107" s="188"/>
      <c r="OZ107" s="188"/>
      <c r="PA107" s="188"/>
      <c r="PB107" s="188"/>
      <c r="PC107" s="188"/>
      <c r="PD107" s="188"/>
      <c r="PE107" s="188"/>
      <c r="PF107" s="188"/>
      <c r="PG107" s="188"/>
      <c r="PH107" s="188"/>
      <c r="PI107" s="188"/>
      <c r="PJ107" s="188"/>
      <c r="PK107" s="188"/>
      <c r="PL107" s="188"/>
      <c r="PM107" s="188"/>
      <c r="PN107" s="188"/>
      <c r="PO107" s="188"/>
      <c r="PP107" s="188"/>
      <c r="PQ107" s="188"/>
      <c r="PR107" s="188"/>
      <c r="PS107" s="188"/>
      <c r="PT107" s="188"/>
      <c r="PU107" s="188"/>
      <c r="PV107" s="188"/>
      <c r="PW107" s="188"/>
      <c r="PX107" s="188"/>
      <c r="PY107" s="188"/>
      <c r="PZ107" s="188"/>
      <c r="QA107" s="188"/>
      <c r="QB107" s="188"/>
      <c r="QC107" s="188"/>
      <c r="QD107" s="188"/>
      <c r="QE107" s="188"/>
      <c r="QF107" s="188"/>
      <c r="QG107" s="188"/>
      <c r="QH107" s="188"/>
      <c r="QI107" s="188"/>
      <c r="QJ107" s="188"/>
      <c r="QK107" s="188"/>
      <c r="QL107" s="188"/>
      <c r="QM107" s="188"/>
      <c r="QN107" s="188"/>
      <c r="QO107" s="188"/>
      <c r="QP107" s="188"/>
      <c r="QQ107" s="188"/>
      <c r="QR107" s="188"/>
      <c r="QS107" s="188"/>
      <c r="QT107" s="188"/>
      <c r="QU107" s="188"/>
      <c r="QV107" s="188"/>
      <c r="QW107" s="188"/>
      <c r="QX107" s="188"/>
      <c r="QY107" s="188"/>
      <c r="QZ107" s="188"/>
      <c r="RA107" s="188"/>
      <c r="RB107" s="188"/>
      <c r="RC107" s="188"/>
      <c r="RD107" s="188"/>
      <c r="RE107" s="188"/>
      <c r="RF107" s="188"/>
      <c r="RG107" s="188"/>
      <c r="RH107" s="188"/>
      <c r="RI107" s="188"/>
      <c r="RJ107" s="188"/>
      <c r="RK107" s="188"/>
      <c r="RL107" s="188"/>
      <c r="RM107" s="188"/>
      <c r="RN107" s="188"/>
      <c r="RO107" s="188"/>
      <c r="RP107" s="188"/>
      <c r="RQ107" s="188"/>
      <c r="RR107" s="188"/>
      <c r="RS107" s="188"/>
      <c r="RT107" s="188"/>
      <c r="RU107" s="188"/>
      <c r="RV107" s="188"/>
      <c r="RW107" s="188"/>
      <c r="RX107" s="188"/>
      <c r="RY107" s="188"/>
      <c r="RZ107" s="188"/>
      <c r="SA107" s="188"/>
      <c r="SB107" s="188"/>
      <c r="SC107" s="188"/>
      <c r="SD107" s="188"/>
      <c r="SE107" s="188"/>
      <c r="SF107" s="188"/>
      <c r="SG107" s="188"/>
      <c r="SH107" s="188"/>
      <c r="SI107" s="188"/>
      <c r="SJ107" s="188"/>
      <c r="SK107" s="188"/>
      <c r="SL107" s="188"/>
      <c r="SM107" s="188"/>
      <c r="SN107" s="188"/>
      <c r="SO107" s="188"/>
      <c r="SP107" s="188"/>
      <c r="SQ107" s="188"/>
      <c r="SR107" s="188"/>
      <c r="SS107" s="188"/>
      <c r="ST107" s="188"/>
      <c r="SU107" s="188"/>
      <c r="SV107" s="188"/>
      <c r="SW107" s="188"/>
      <c r="SX107" s="188"/>
      <c r="SY107" s="188"/>
      <c r="SZ107" s="188"/>
      <c r="TA107" s="188"/>
      <c r="TB107" s="188"/>
      <c r="TC107" s="188"/>
      <c r="TD107" s="188"/>
      <c r="TE107" s="188"/>
      <c r="TF107" s="188"/>
      <c r="TG107" s="188"/>
      <c r="TH107" s="188"/>
      <c r="TI107" s="188"/>
      <c r="TJ107" s="188"/>
      <c r="TK107" s="188"/>
      <c r="TL107" s="188"/>
      <c r="TM107" s="188"/>
      <c r="TN107" s="188"/>
      <c r="TO107" s="188"/>
      <c r="TP107" s="188"/>
      <c r="TQ107" s="188"/>
      <c r="TR107" s="188"/>
      <c r="TS107" s="188"/>
      <c r="TT107" s="188"/>
      <c r="TU107" s="188"/>
      <c r="TV107" s="188"/>
      <c r="TW107" s="188"/>
      <c r="TX107" s="188"/>
      <c r="TY107" s="188"/>
      <c r="TZ107" s="188"/>
      <c r="UA107" s="188"/>
      <c r="UB107" s="188"/>
      <c r="UC107" s="188"/>
      <c r="UD107" s="188"/>
      <c r="UE107" s="188"/>
      <c r="UF107" s="188"/>
      <c r="UG107" s="188"/>
      <c r="UH107" s="188"/>
      <c r="UI107" s="188"/>
      <c r="UJ107" s="188"/>
      <c r="UK107" s="188"/>
      <c r="UL107" s="188"/>
      <c r="UM107" s="188"/>
      <c r="UN107" s="188"/>
      <c r="UO107" s="188"/>
      <c r="UP107" s="188"/>
      <c r="UQ107" s="188"/>
      <c r="UR107" s="188"/>
      <c r="US107" s="188"/>
      <c r="UT107" s="188"/>
      <c r="UU107" s="188"/>
      <c r="UV107" s="188"/>
      <c r="UW107" s="188"/>
      <c r="UX107" s="188"/>
      <c r="UY107" s="188"/>
      <c r="UZ107" s="188"/>
      <c r="VA107" s="188"/>
      <c r="VB107" s="188"/>
      <c r="VC107" s="188"/>
      <c r="VD107" s="188"/>
      <c r="VE107" s="188"/>
      <c r="VF107" s="188"/>
      <c r="VG107" s="188"/>
      <c r="VH107" s="188"/>
      <c r="VI107" s="188"/>
      <c r="VJ107" s="188"/>
      <c r="VK107" s="188"/>
      <c r="VL107" s="188"/>
      <c r="VM107" s="188"/>
      <c r="VN107" s="188"/>
      <c r="VO107" s="188"/>
      <c r="VP107" s="188"/>
      <c r="VQ107" s="188"/>
      <c r="VR107" s="188"/>
      <c r="VS107" s="188"/>
      <c r="VT107" s="188"/>
      <c r="VU107" s="188"/>
      <c r="VV107" s="188"/>
      <c r="VW107" s="188"/>
      <c r="VX107" s="188"/>
      <c r="VY107" s="188"/>
      <c r="VZ107" s="188"/>
      <c r="WA107" s="188"/>
      <c r="WB107" s="188"/>
      <c r="WC107" s="188"/>
      <c r="WD107" s="188"/>
      <c r="WE107" s="188"/>
      <c r="WF107" s="188"/>
      <c r="WG107" s="188"/>
      <c r="WH107" s="188"/>
      <c r="WI107" s="188"/>
      <c r="WJ107" s="188"/>
      <c r="WK107" s="188"/>
      <c r="WL107" s="188"/>
      <c r="WM107" s="188"/>
      <c r="WN107" s="188"/>
      <c r="WO107" s="188"/>
      <c r="WP107" s="188"/>
      <c r="WQ107" s="188"/>
      <c r="WR107" s="188"/>
      <c r="WS107" s="188"/>
      <c r="WT107" s="188"/>
      <c r="WU107" s="188"/>
      <c r="WV107" s="188"/>
      <c r="WW107" s="188"/>
      <c r="WX107" s="188"/>
      <c r="WY107" s="188"/>
      <c r="WZ107" s="188"/>
      <c r="XA107" s="188"/>
      <c r="XB107" s="188"/>
      <c r="XC107" s="188"/>
      <c r="XD107" s="188"/>
      <c r="XE107" s="188"/>
      <c r="XF107" s="188"/>
      <c r="XG107" s="188"/>
      <c r="XH107" s="188"/>
      <c r="XI107" s="188"/>
      <c r="XJ107" s="188"/>
      <c r="XK107" s="188"/>
      <c r="XL107" s="188"/>
      <c r="XM107" s="188"/>
      <c r="XN107" s="188"/>
      <c r="XO107" s="188"/>
      <c r="XP107" s="188"/>
      <c r="XQ107" s="188"/>
      <c r="XR107" s="188"/>
      <c r="XS107" s="188"/>
      <c r="XT107" s="188"/>
      <c r="XU107" s="188"/>
      <c r="XV107" s="188"/>
      <c r="XW107" s="188"/>
      <c r="XX107" s="188"/>
      <c r="XY107" s="188"/>
      <c r="XZ107" s="188"/>
      <c r="YA107" s="188"/>
      <c r="YB107" s="188"/>
      <c r="YC107" s="188"/>
      <c r="YD107" s="188"/>
      <c r="YE107" s="188"/>
      <c r="YF107" s="188"/>
      <c r="YG107" s="188"/>
      <c r="YH107" s="188"/>
      <c r="YI107" s="188"/>
      <c r="YJ107" s="188"/>
      <c r="YK107" s="188"/>
      <c r="YL107" s="188"/>
      <c r="YM107" s="188"/>
      <c r="YN107" s="188"/>
      <c r="YO107" s="188"/>
      <c r="YP107" s="188"/>
      <c r="YQ107" s="188"/>
      <c r="YR107" s="188"/>
      <c r="YS107" s="188"/>
      <c r="YT107" s="188"/>
      <c r="YU107" s="188"/>
      <c r="YV107" s="188"/>
      <c r="YW107" s="188"/>
      <c r="YX107" s="188"/>
      <c r="YY107" s="188"/>
      <c r="YZ107" s="188"/>
      <c r="ZA107" s="188"/>
      <c r="ZB107" s="188"/>
      <c r="ZC107" s="188"/>
      <c r="ZD107" s="188"/>
      <c r="ZE107" s="188"/>
      <c r="ZF107" s="188"/>
      <c r="ZG107" s="188"/>
      <c r="ZH107" s="188"/>
      <c r="ZI107" s="188"/>
      <c r="ZJ107" s="188"/>
      <c r="ZK107" s="188"/>
      <c r="ZL107" s="188"/>
      <c r="ZM107" s="188"/>
      <c r="ZN107" s="188"/>
      <c r="ZO107" s="188"/>
      <c r="ZP107" s="188"/>
      <c r="ZQ107" s="188"/>
      <c r="ZR107" s="188"/>
      <c r="ZS107" s="188"/>
      <c r="ZT107" s="188"/>
      <c r="ZU107" s="188"/>
      <c r="ZV107" s="188"/>
      <c r="ZW107" s="188"/>
      <c r="ZX107" s="188"/>
      <c r="ZY107" s="188"/>
      <c r="ZZ107" s="188"/>
      <c r="AAA107" s="188"/>
      <c r="AAB107" s="188"/>
      <c r="AAC107" s="188"/>
      <c r="AAD107" s="188"/>
      <c r="AAE107" s="188"/>
      <c r="AAF107" s="188"/>
      <c r="AAG107" s="188"/>
      <c r="AAH107" s="188"/>
      <c r="AAI107" s="188"/>
      <c r="AAJ107" s="188"/>
      <c r="AAK107" s="188"/>
      <c r="AAL107" s="188"/>
      <c r="AAM107" s="188"/>
      <c r="AAN107" s="188"/>
      <c r="AAO107" s="188"/>
      <c r="AAP107" s="188"/>
      <c r="AAQ107" s="188"/>
      <c r="AAR107" s="188"/>
      <c r="AAS107" s="188"/>
      <c r="AAT107" s="188"/>
      <c r="AAU107" s="188"/>
      <c r="AAV107" s="188"/>
      <c r="AAW107" s="188"/>
      <c r="AAX107" s="188"/>
      <c r="AAY107" s="188"/>
      <c r="AAZ107" s="188"/>
      <c r="ABA107" s="188"/>
      <c r="ABB107" s="188"/>
      <c r="ABC107" s="188"/>
      <c r="ABD107" s="188"/>
      <c r="ABE107" s="188"/>
      <c r="ABF107" s="188"/>
      <c r="ABG107" s="188"/>
      <c r="ABH107" s="188"/>
      <c r="ABI107" s="188"/>
      <c r="ABJ107" s="188"/>
      <c r="ABK107" s="188"/>
      <c r="ABL107" s="188"/>
      <c r="ABM107" s="188"/>
      <c r="ABN107" s="188"/>
      <c r="ABO107" s="188"/>
      <c r="ABP107" s="188"/>
      <c r="ABQ107" s="188"/>
      <c r="ABR107" s="188"/>
      <c r="ABS107" s="188"/>
      <c r="ABT107" s="188"/>
      <c r="ABU107" s="188"/>
      <c r="ABV107" s="188"/>
      <c r="ABW107" s="188"/>
      <c r="ABX107" s="188"/>
      <c r="ABY107" s="188"/>
      <c r="ABZ107" s="188"/>
      <c r="ACA107" s="188"/>
      <c r="ACB107" s="188"/>
      <c r="ACC107" s="188"/>
      <c r="ACD107" s="188"/>
      <c r="ACE107" s="188"/>
      <c r="ACF107" s="188"/>
      <c r="ACG107" s="188"/>
      <c r="ACH107" s="188"/>
      <c r="ACI107" s="188"/>
      <c r="ACJ107" s="188"/>
      <c r="ACK107" s="188"/>
      <c r="ACL107" s="188"/>
      <c r="ACM107" s="188"/>
      <c r="ACN107" s="188"/>
      <c r="ACO107" s="188"/>
      <c r="ACP107" s="188"/>
      <c r="ACQ107" s="188"/>
      <c r="ACR107" s="188"/>
      <c r="ACS107" s="188"/>
      <c r="ACT107" s="188"/>
      <c r="ACU107" s="188"/>
      <c r="ACV107" s="188"/>
      <c r="ACW107" s="188"/>
      <c r="ACX107" s="188"/>
      <c r="ACY107" s="188"/>
      <c r="ACZ107" s="188"/>
      <c r="ADA107" s="188"/>
      <c r="ADB107" s="188"/>
      <c r="ADC107" s="188"/>
      <c r="ADD107" s="188"/>
      <c r="ADE107" s="188"/>
      <c r="ADF107" s="188"/>
      <c r="ADG107" s="188"/>
      <c r="ADH107" s="188"/>
      <c r="ADI107" s="188"/>
      <c r="ADJ107" s="188"/>
      <c r="ADK107" s="188"/>
      <c r="ADL107" s="188"/>
      <c r="ADM107" s="188"/>
      <c r="ADN107" s="188"/>
      <c r="ADO107" s="188"/>
      <c r="ADP107" s="188"/>
      <c r="ADQ107" s="188"/>
      <c r="ADR107" s="188"/>
      <c r="ADS107" s="188"/>
      <c r="ADT107" s="188"/>
      <c r="ADU107" s="188"/>
      <c r="ADV107" s="188"/>
      <c r="ADW107" s="188"/>
      <c r="ADX107" s="188"/>
      <c r="ADY107" s="188"/>
      <c r="ADZ107" s="188"/>
      <c r="AEA107" s="188"/>
      <c r="AEB107" s="188"/>
      <c r="AEC107" s="188"/>
      <c r="AED107" s="188"/>
      <c r="AEE107" s="188"/>
      <c r="AEF107" s="188"/>
      <c r="AEG107" s="188"/>
      <c r="AEH107" s="188"/>
      <c r="AEI107" s="188"/>
      <c r="AEJ107" s="188"/>
      <c r="AEK107" s="188"/>
      <c r="AEL107" s="188"/>
      <c r="AEM107" s="188"/>
      <c r="AEN107" s="188"/>
      <c r="AEO107" s="188"/>
      <c r="AEP107" s="188"/>
      <c r="AEQ107" s="188"/>
      <c r="AER107" s="188"/>
      <c r="AES107" s="188"/>
      <c r="AET107" s="188"/>
      <c r="AEU107" s="188"/>
      <c r="AEV107" s="188"/>
      <c r="AEW107" s="188"/>
      <c r="AEX107" s="188"/>
      <c r="AEY107" s="188"/>
      <c r="AEZ107" s="188"/>
      <c r="AFA107" s="188"/>
      <c r="AFB107" s="188"/>
      <c r="AFC107" s="188"/>
      <c r="AFD107" s="188"/>
      <c r="AFE107" s="188"/>
      <c r="AFF107" s="188"/>
      <c r="AFG107" s="188"/>
      <c r="AFH107" s="188"/>
      <c r="AFI107" s="188"/>
      <c r="AFJ107" s="188"/>
      <c r="AFK107" s="188"/>
      <c r="AFL107" s="188"/>
      <c r="AFM107" s="188"/>
      <c r="AFN107" s="188"/>
      <c r="AFO107" s="188"/>
      <c r="AFP107" s="188"/>
      <c r="AFQ107" s="188"/>
      <c r="AFR107" s="188"/>
      <c r="AFS107" s="188"/>
      <c r="AFT107" s="188"/>
      <c r="AFU107" s="188"/>
      <c r="AFV107" s="188"/>
      <c r="AFW107" s="188"/>
      <c r="AFX107" s="188"/>
      <c r="AFY107" s="188"/>
      <c r="AFZ107" s="188"/>
      <c r="AGA107" s="188"/>
      <c r="AGB107" s="188"/>
      <c r="AGC107" s="188"/>
      <c r="AGD107" s="188"/>
      <c r="AGE107" s="188"/>
      <c r="AGF107" s="188"/>
      <c r="AGG107" s="188"/>
      <c r="AGH107" s="188"/>
      <c r="AGI107" s="188"/>
      <c r="AGJ107" s="188"/>
      <c r="AGK107" s="188"/>
      <c r="AGL107" s="188"/>
      <c r="AGM107" s="188"/>
      <c r="AGN107" s="188"/>
      <c r="AGO107" s="188"/>
      <c r="AGP107" s="188"/>
      <c r="AGQ107" s="188"/>
      <c r="AGR107" s="188"/>
      <c r="AGS107" s="188"/>
      <c r="AGT107" s="188"/>
      <c r="AGU107" s="188"/>
      <c r="AGV107" s="188"/>
      <c r="AGW107" s="188"/>
      <c r="AGX107" s="188"/>
      <c r="AGY107" s="188"/>
      <c r="AGZ107" s="188"/>
      <c r="AHA107" s="188"/>
      <c r="AHB107" s="188"/>
      <c r="AHC107" s="188"/>
      <c r="AHD107" s="188"/>
      <c r="AHE107" s="188"/>
      <c r="AHF107" s="188"/>
      <c r="AHG107" s="188"/>
      <c r="AHH107" s="188"/>
      <c r="AHI107" s="188"/>
      <c r="AHJ107" s="188"/>
      <c r="AHK107" s="188"/>
      <c r="AHL107" s="188"/>
      <c r="AHM107" s="188"/>
      <c r="AHN107" s="188"/>
      <c r="AHO107" s="188"/>
      <c r="AHP107" s="188"/>
      <c r="AHQ107" s="188"/>
      <c r="AHR107" s="188"/>
      <c r="AHS107" s="188"/>
      <c r="AHT107" s="188"/>
      <c r="AHU107" s="188"/>
      <c r="AHV107" s="188"/>
      <c r="AHW107" s="188"/>
      <c r="AHX107" s="188"/>
      <c r="AHY107" s="188"/>
      <c r="AHZ107" s="188"/>
      <c r="AIA107" s="188"/>
      <c r="AIB107" s="188"/>
      <c r="AIC107" s="188"/>
      <c r="AID107" s="188"/>
      <c r="AIE107" s="188"/>
      <c r="AIF107" s="188"/>
      <c r="AIG107" s="188"/>
      <c r="AIH107" s="188"/>
      <c r="AII107" s="188"/>
      <c r="AIJ107" s="188"/>
      <c r="AIK107" s="188"/>
      <c r="AIL107" s="188"/>
      <c r="AIM107" s="188"/>
      <c r="AIN107" s="188"/>
      <c r="AIO107" s="188"/>
      <c r="AIP107" s="188"/>
      <c r="AIQ107" s="188"/>
      <c r="AIR107" s="188"/>
      <c r="AIS107" s="188"/>
      <c r="AIT107" s="188"/>
      <c r="AIU107" s="188"/>
      <c r="AIV107" s="188"/>
      <c r="AIW107" s="188"/>
      <c r="AIX107" s="188"/>
      <c r="AIY107" s="188"/>
      <c r="AIZ107" s="188"/>
      <c r="AJA107" s="188"/>
      <c r="AJB107" s="188"/>
      <c r="AJC107" s="188"/>
      <c r="AJD107" s="188"/>
      <c r="AJE107" s="188"/>
      <c r="AJF107" s="188"/>
      <c r="AJG107" s="188"/>
      <c r="AJH107" s="188"/>
      <c r="AJI107" s="188"/>
      <c r="AJJ107" s="188"/>
      <c r="AJK107" s="188"/>
      <c r="AJL107" s="188"/>
      <c r="AJM107" s="188"/>
      <c r="AJN107" s="188"/>
      <c r="AJO107" s="188"/>
      <c r="AJP107" s="188"/>
      <c r="AJQ107" s="188"/>
      <c r="AJR107" s="188"/>
      <c r="AJS107" s="188"/>
      <c r="AJT107" s="188"/>
      <c r="AJU107" s="188"/>
      <c r="AJV107" s="188"/>
      <c r="AJW107" s="188"/>
      <c r="AJX107" s="188"/>
      <c r="AJY107" s="188"/>
      <c r="AJZ107" s="188"/>
      <c r="AKA107" s="188"/>
      <c r="AKB107" s="188"/>
      <c r="AKC107" s="188"/>
      <c r="AKD107" s="188"/>
      <c r="AKE107" s="188"/>
      <c r="AKF107" s="188"/>
      <c r="AKG107" s="188"/>
      <c r="AKH107" s="188"/>
      <c r="AKI107" s="188"/>
      <c r="AKJ107" s="188"/>
      <c r="AKK107" s="188"/>
      <c r="AKL107" s="188"/>
      <c r="AKM107" s="188"/>
      <c r="AKN107" s="188"/>
      <c r="AKO107" s="188"/>
      <c r="AKP107" s="188"/>
      <c r="AKQ107" s="188"/>
      <c r="AKR107" s="188"/>
      <c r="AKS107" s="188"/>
      <c r="AKT107" s="188"/>
      <c r="AKU107" s="188"/>
      <c r="AKV107" s="188"/>
      <c r="AKW107" s="188"/>
      <c r="AKX107" s="188"/>
      <c r="AKY107" s="188"/>
      <c r="AKZ107" s="188"/>
      <c r="ALA107" s="188"/>
      <c r="ALB107" s="188"/>
      <c r="ALC107" s="188"/>
      <c r="ALD107" s="188"/>
      <c r="ALE107" s="188"/>
      <c r="ALF107" s="188"/>
      <c r="ALG107" s="188"/>
      <c r="ALH107" s="188"/>
      <c r="ALI107" s="188"/>
      <c r="ALJ107" s="188"/>
      <c r="ALK107" s="188"/>
      <c r="ALL107" s="188"/>
      <c r="ALM107" s="188"/>
      <c r="ALN107" s="188"/>
      <c r="ALO107" s="188"/>
      <c r="ALP107" s="188"/>
      <c r="ALQ107" s="188"/>
      <c r="ALR107" s="188"/>
      <c r="ALS107" s="188"/>
      <c r="ALT107" s="188"/>
      <c r="ALU107" s="188"/>
      <c r="ALV107" s="188"/>
      <c r="ALW107" s="188"/>
      <c r="ALX107" s="188"/>
      <c r="ALY107" s="188"/>
      <c r="ALZ107" s="188"/>
      <c r="AMA107" s="188"/>
      <c r="AMB107" s="188"/>
      <c r="AMC107" s="188"/>
      <c r="AMD107" s="188"/>
      <c r="AME107" s="188"/>
      <c r="AMF107" s="188"/>
      <c r="AMG107" s="188"/>
      <c r="AMH107" s="188"/>
      <c r="AMI107" s="188"/>
      <c r="AMJ107" s="188"/>
      <c r="AMK107" s="188"/>
      <c r="AML107" s="188"/>
      <c r="AMM107" s="188"/>
      <c r="AMN107" s="188"/>
      <c r="AMO107" s="188"/>
      <c r="AMP107" s="188"/>
      <c r="AMQ107" s="188"/>
      <c r="AMR107" s="188"/>
      <c r="AMS107" s="188"/>
      <c r="AMT107" s="188"/>
      <c r="AMU107" s="188"/>
      <c r="AMV107" s="188"/>
      <c r="AMW107" s="188"/>
      <c r="AMX107" s="188"/>
      <c r="AMY107" s="188"/>
      <c r="AMZ107" s="188"/>
      <c r="ANA107" s="188"/>
      <c r="ANB107" s="188"/>
      <c r="ANC107" s="188"/>
      <c r="AND107" s="188"/>
      <c r="ANE107" s="188"/>
      <c r="ANF107" s="188"/>
      <c r="ANG107" s="188"/>
      <c r="ANH107" s="188"/>
      <c r="ANI107" s="188"/>
      <c r="ANJ107" s="188"/>
      <c r="ANK107" s="188"/>
      <c r="ANL107" s="188"/>
      <c r="ANM107" s="188"/>
      <c r="ANN107" s="188"/>
      <c r="ANO107" s="188"/>
      <c r="ANP107" s="188"/>
      <c r="ANQ107" s="188"/>
      <c r="ANR107" s="188"/>
      <c r="ANS107" s="188"/>
      <c r="ANT107" s="188"/>
      <c r="ANU107" s="188"/>
      <c r="ANV107" s="188"/>
      <c r="ANW107" s="188"/>
      <c r="ANX107" s="188"/>
      <c r="ANY107" s="188"/>
      <c r="ANZ107" s="188"/>
      <c r="AOA107" s="188"/>
      <c r="AOB107" s="188"/>
      <c r="AOC107" s="188"/>
      <c r="AOD107" s="188"/>
      <c r="AOE107" s="188"/>
      <c r="AOF107" s="188"/>
      <c r="AOG107" s="188"/>
      <c r="AOH107" s="188"/>
      <c r="AOI107" s="188"/>
      <c r="AOJ107" s="188"/>
      <c r="AOK107" s="188"/>
      <c r="AOL107" s="188"/>
      <c r="AOM107" s="188"/>
      <c r="AON107" s="188"/>
      <c r="AOO107" s="188"/>
      <c r="AOP107" s="188"/>
      <c r="AOQ107" s="188"/>
      <c r="AOR107" s="188"/>
      <c r="AOS107" s="188"/>
      <c r="AOT107" s="188"/>
      <c r="AOU107" s="188"/>
      <c r="AOV107" s="188"/>
      <c r="AOW107" s="188"/>
      <c r="AOX107" s="188"/>
      <c r="AOY107" s="188"/>
      <c r="AOZ107" s="188"/>
      <c r="APA107" s="188"/>
      <c r="APB107" s="188"/>
      <c r="APC107" s="188"/>
      <c r="APD107" s="188"/>
      <c r="APE107" s="188"/>
      <c r="APF107" s="188"/>
      <c r="APG107" s="188"/>
      <c r="APH107" s="188"/>
      <c r="API107" s="188"/>
      <c r="APJ107" s="188"/>
      <c r="APK107" s="188"/>
      <c r="APL107" s="188"/>
      <c r="APM107" s="188"/>
      <c r="APN107" s="188"/>
      <c r="APO107" s="188"/>
      <c r="APP107" s="188"/>
      <c r="APQ107" s="188"/>
      <c r="APR107" s="188"/>
      <c r="APS107" s="188"/>
      <c r="APT107" s="188"/>
      <c r="APU107" s="188"/>
      <c r="APV107" s="188"/>
      <c r="APW107" s="188"/>
      <c r="APX107" s="188"/>
      <c r="APY107" s="188"/>
      <c r="APZ107" s="188"/>
      <c r="AQA107" s="188"/>
      <c r="AQB107" s="188"/>
      <c r="AQC107" s="188"/>
      <c r="AQD107" s="188"/>
      <c r="AQE107" s="188"/>
      <c r="AQF107" s="188"/>
      <c r="AQG107" s="188"/>
      <c r="AQH107" s="188"/>
      <c r="AQI107" s="188"/>
      <c r="AQJ107" s="188"/>
      <c r="AQK107" s="188"/>
      <c r="AQL107" s="188"/>
      <c r="AQM107" s="188"/>
      <c r="AQN107" s="188"/>
      <c r="AQO107" s="188"/>
      <c r="AQP107" s="188"/>
      <c r="AQQ107" s="188"/>
      <c r="AQR107" s="188"/>
      <c r="AQS107" s="188"/>
      <c r="AQT107" s="188"/>
      <c r="AQU107" s="188"/>
      <c r="AQV107" s="188"/>
      <c r="AQW107" s="188"/>
      <c r="AQX107" s="188"/>
      <c r="AQY107" s="188"/>
      <c r="AQZ107" s="188"/>
      <c r="ARA107" s="188"/>
      <c r="ARB107" s="188"/>
      <c r="ARC107" s="188"/>
      <c r="ARD107" s="188"/>
      <c r="ARE107" s="188"/>
      <c r="ARF107" s="188"/>
      <c r="ARG107" s="188"/>
      <c r="ARH107" s="188"/>
      <c r="ARI107" s="188"/>
      <c r="ARJ107" s="188"/>
      <c r="ARK107" s="188"/>
      <c r="ARL107" s="188"/>
      <c r="ARM107" s="188"/>
      <c r="ARN107" s="188"/>
      <c r="ARO107" s="188"/>
      <c r="ARP107" s="188"/>
      <c r="ARQ107" s="188"/>
      <c r="ARR107" s="188"/>
      <c r="ARS107" s="188"/>
      <c r="ART107" s="188"/>
      <c r="ARU107" s="188"/>
      <c r="ARV107" s="188"/>
      <c r="ARW107" s="188"/>
      <c r="ARX107" s="188"/>
      <c r="ARY107" s="188"/>
      <c r="ARZ107" s="188"/>
      <c r="ASA107" s="188"/>
      <c r="ASB107" s="188"/>
      <c r="ASC107" s="188"/>
      <c r="ASD107" s="188"/>
      <c r="ASE107" s="188"/>
      <c r="ASF107" s="188"/>
      <c r="ASG107" s="188"/>
      <c r="ASH107" s="188"/>
      <c r="ASI107" s="188"/>
      <c r="ASJ107" s="188"/>
      <c r="ASK107" s="188"/>
      <c r="ASL107" s="188"/>
      <c r="ASM107" s="188"/>
      <c r="ASN107" s="188"/>
      <c r="ASO107" s="188"/>
      <c r="ASP107" s="188"/>
      <c r="ASQ107" s="188"/>
      <c r="ASR107" s="188"/>
      <c r="ASS107" s="188"/>
      <c r="AST107" s="188"/>
      <c r="ASU107" s="188"/>
      <c r="ASV107" s="188"/>
      <c r="ASW107" s="188"/>
      <c r="ASX107" s="188"/>
      <c r="ASY107" s="188"/>
      <c r="ASZ107" s="188"/>
      <c r="ATA107" s="188"/>
      <c r="ATB107" s="188"/>
      <c r="ATC107" s="188"/>
      <c r="ATD107" s="188"/>
      <c r="ATE107" s="188"/>
      <c r="ATF107" s="188"/>
      <c r="ATG107" s="188"/>
      <c r="ATH107" s="188"/>
      <c r="ATI107" s="188"/>
      <c r="ATJ107" s="188"/>
      <c r="ATK107" s="188"/>
      <c r="ATL107" s="188"/>
      <c r="ATM107" s="188"/>
      <c r="ATN107" s="188"/>
      <c r="ATO107" s="188"/>
      <c r="ATP107" s="188"/>
      <c r="ATQ107" s="188"/>
      <c r="ATR107" s="188"/>
      <c r="ATS107" s="188"/>
      <c r="ATT107" s="188"/>
      <c r="ATU107" s="188"/>
      <c r="ATV107" s="188"/>
      <c r="ATW107" s="188"/>
      <c r="ATX107" s="188"/>
      <c r="ATY107" s="188"/>
      <c r="ATZ107" s="188"/>
      <c r="AUA107" s="188"/>
      <c r="AUB107" s="188"/>
      <c r="AUC107" s="188"/>
      <c r="AUD107" s="188"/>
      <c r="AUE107" s="188"/>
      <c r="AUF107" s="188"/>
      <c r="AUG107" s="188"/>
      <c r="AUH107" s="188"/>
      <c r="AUI107" s="188"/>
      <c r="AUJ107" s="188"/>
      <c r="AUK107" s="188"/>
      <c r="AUL107" s="188"/>
      <c r="AUM107" s="188"/>
      <c r="AUN107" s="188"/>
      <c r="AUO107" s="188"/>
      <c r="AUP107" s="188"/>
      <c r="AUQ107" s="188"/>
      <c r="AUR107" s="188"/>
      <c r="AUS107" s="188"/>
      <c r="AUT107" s="188"/>
      <c r="AUU107" s="188"/>
      <c r="AUV107" s="188"/>
      <c r="AUW107" s="188"/>
      <c r="AUX107" s="188"/>
      <c r="AUY107" s="188"/>
      <c r="AUZ107" s="188"/>
      <c r="AVA107" s="188"/>
      <c r="AVB107" s="188"/>
      <c r="AVC107" s="188"/>
      <c r="AVD107" s="188"/>
      <c r="AVE107" s="188"/>
      <c r="AVF107" s="188"/>
      <c r="AVG107" s="188"/>
      <c r="AVH107" s="188"/>
      <c r="AVI107" s="188"/>
      <c r="AVJ107" s="188"/>
      <c r="AVK107" s="188"/>
      <c r="AVL107" s="188"/>
      <c r="AVM107" s="188"/>
      <c r="AVN107" s="188"/>
      <c r="AVO107" s="188"/>
      <c r="AVP107" s="188"/>
      <c r="AVQ107" s="188"/>
      <c r="AVR107" s="188"/>
      <c r="AVS107" s="188"/>
      <c r="AVT107" s="188"/>
      <c r="AVU107" s="188"/>
      <c r="AVV107" s="188"/>
      <c r="AVW107" s="188"/>
      <c r="AVX107" s="188"/>
      <c r="AVY107" s="188"/>
      <c r="AVZ107" s="188"/>
      <c r="AWA107" s="188"/>
      <c r="AWB107" s="188"/>
      <c r="AWC107" s="188"/>
      <c r="AWD107" s="188"/>
      <c r="AWE107" s="188"/>
      <c r="AWF107" s="188"/>
      <c r="AWG107" s="188"/>
      <c r="AWH107" s="188"/>
      <c r="AWI107" s="188"/>
      <c r="AWJ107" s="188"/>
      <c r="AWK107" s="188"/>
      <c r="AWL107" s="188"/>
      <c r="AWM107" s="188"/>
      <c r="AWN107" s="188"/>
      <c r="AWO107" s="188"/>
      <c r="AWP107" s="188"/>
      <c r="AWQ107" s="188"/>
      <c r="AWR107" s="188"/>
      <c r="AWS107" s="188"/>
      <c r="AWT107" s="188"/>
      <c r="AWU107" s="188"/>
      <c r="AWV107" s="188"/>
      <c r="AWW107" s="188"/>
      <c r="AWX107" s="188"/>
      <c r="AWY107" s="188"/>
      <c r="AWZ107" s="188"/>
      <c r="AXA107" s="188"/>
      <c r="AXB107" s="188"/>
      <c r="AXC107" s="188"/>
      <c r="AXD107" s="188"/>
      <c r="AXE107" s="188"/>
      <c r="AXF107" s="188"/>
      <c r="AXG107" s="188"/>
      <c r="AXH107" s="188"/>
      <c r="AXI107" s="188"/>
      <c r="AXJ107" s="188"/>
      <c r="AXK107" s="188"/>
      <c r="AXL107" s="188"/>
      <c r="AXM107" s="188"/>
      <c r="AXN107" s="188"/>
      <c r="AXO107" s="188"/>
      <c r="AXP107" s="188"/>
      <c r="AXQ107" s="188"/>
      <c r="AXR107" s="188"/>
      <c r="AXS107" s="188"/>
      <c r="AXT107" s="188"/>
      <c r="AXU107" s="188"/>
      <c r="AXV107" s="188"/>
      <c r="AXW107" s="188"/>
      <c r="AXX107" s="188"/>
      <c r="AXY107" s="188"/>
      <c r="AXZ107" s="188"/>
      <c r="AYA107" s="188"/>
      <c r="AYB107" s="188"/>
      <c r="AYC107" s="188"/>
      <c r="AYD107" s="188"/>
      <c r="AYE107" s="188"/>
      <c r="AYF107" s="188"/>
      <c r="AYG107" s="188"/>
      <c r="AYH107" s="188"/>
      <c r="AYI107" s="188"/>
      <c r="AYJ107" s="188"/>
      <c r="AYK107" s="188"/>
      <c r="AYL107" s="188"/>
      <c r="AYM107" s="188"/>
      <c r="AYN107" s="188"/>
      <c r="AYO107" s="188"/>
      <c r="AYP107" s="188"/>
      <c r="AYQ107" s="188"/>
      <c r="AYR107" s="188"/>
      <c r="AYS107" s="188"/>
      <c r="AYT107" s="188"/>
      <c r="AYU107" s="188"/>
      <c r="AYV107" s="188"/>
      <c r="AYW107" s="188"/>
      <c r="AYX107" s="188"/>
      <c r="AYY107" s="188"/>
      <c r="AYZ107" s="188"/>
      <c r="AZA107" s="188"/>
      <c r="AZB107" s="188"/>
      <c r="AZC107" s="188"/>
      <c r="AZD107" s="188"/>
      <c r="AZE107" s="188"/>
      <c r="AZF107" s="188"/>
      <c r="AZG107" s="188"/>
      <c r="AZH107" s="188"/>
      <c r="AZI107" s="188"/>
      <c r="AZJ107" s="188"/>
      <c r="AZK107" s="188"/>
      <c r="AZL107" s="188"/>
      <c r="AZM107" s="188"/>
      <c r="AZN107" s="188"/>
      <c r="AZO107" s="188"/>
      <c r="AZP107" s="188"/>
      <c r="AZQ107" s="188"/>
      <c r="AZR107" s="188"/>
      <c r="AZS107" s="188"/>
      <c r="AZT107" s="188"/>
      <c r="AZU107" s="188"/>
      <c r="AZV107" s="188"/>
      <c r="AZW107" s="188"/>
      <c r="AZX107" s="188"/>
      <c r="AZY107" s="188"/>
      <c r="AZZ107" s="188"/>
      <c r="BAA107" s="188"/>
      <c r="BAB107" s="188"/>
      <c r="BAC107" s="188"/>
      <c r="BAD107" s="188"/>
      <c r="BAE107" s="188"/>
      <c r="BAF107" s="188"/>
      <c r="BAG107" s="188"/>
      <c r="BAH107" s="188"/>
      <c r="BAI107" s="188"/>
      <c r="BAJ107" s="188"/>
      <c r="BAK107" s="188"/>
      <c r="BAL107" s="188"/>
      <c r="BAM107" s="188"/>
      <c r="BAN107" s="188"/>
      <c r="BAO107" s="188"/>
      <c r="BAP107" s="188"/>
      <c r="BAQ107" s="188"/>
      <c r="BAR107" s="188"/>
      <c r="BAS107" s="188"/>
      <c r="BAT107" s="188"/>
      <c r="BAU107" s="188"/>
      <c r="BAV107" s="188"/>
      <c r="BAW107" s="188"/>
      <c r="BAX107" s="188"/>
      <c r="BAY107" s="188"/>
      <c r="BAZ107" s="188"/>
      <c r="BBA107" s="188"/>
      <c r="BBB107" s="188"/>
      <c r="BBC107" s="188"/>
      <c r="BBD107" s="188"/>
      <c r="BBE107" s="188"/>
      <c r="BBF107" s="188"/>
      <c r="BBG107" s="188"/>
      <c r="BBH107" s="188"/>
      <c r="BBI107" s="188"/>
      <c r="BBJ107" s="188"/>
      <c r="BBK107" s="188"/>
      <c r="BBL107" s="188"/>
      <c r="BBM107" s="188"/>
      <c r="BBN107" s="188"/>
      <c r="BBO107" s="188"/>
      <c r="BBP107" s="188"/>
      <c r="BBQ107" s="188"/>
      <c r="BBR107" s="188"/>
      <c r="BBS107" s="188"/>
      <c r="BBT107" s="188"/>
      <c r="BBU107" s="188"/>
      <c r="BBV107" s="188"/>
      <c r="BBW107" s="188"/>
      <c r="BBX107" s="188"/>
      <c r="BBY107" s="188"/>
      <c r="BBZ107" s="188"/>
      <c r="BCA107" s="188"/>
      <c r="BCB107" s="188"/>
      <c r="BCC107" s="188"/>
      <c r="BCD107" s="188"/>
      <c r="BCE107" s="188"/>
      <c r="BCF107" s="188"/>
      <c r="BCG107" s="188"/>
      <c r="BCH107" s="188"/>
      <c r="BCI107" s="188"/>
      <c r="BCJ107" s="188"/>
      <c r="BCK107" s="188"/>
      <c r="BCL107" s="188"/>
      <c r="BCM107" s="188"/>
      <c r="BCN107" s="188"/>
      <c r="BCO107" s="188"/>
      <c r="BCP107" s="188"/>
      <c r="BCQ107" s="188"/>
      <c r="BCR107" s="188"/>
      <c r="BCS107" s="188"/>
      <c r="BCT107" s="188"/>
      <c r="BCU107" s="188"/>
      <c r="BCV107" s="188"/>
      <c r="BCW107" s="188"/>
      <c r="BCX107" s="188"/>
      <c r="BCY107" s="188"/>
      <c r="BCZ107" s="188"/>
      <c r="BDA107" s="188"/>
      <c r="BDB107" s="188"/>
      <c r="BDC107" s="188"/>
      <c r="BDD107" s="188"/>
      <c r="BDE107" s="188"/>
      <c r="BDF107" s="188"/>
      <c r="BDG107" s="188"/>
      <c r="BDH107" s="188"/>
      <c r="BDI107" s="188"/>
      <c r="BDJ107" s="188"/>
      <c r="BDK107" s="188"/>
      <c r="BDL107" s="188"/>
      <c r="BDM107" s="188"/>
      <c r="BDN107" s="188"/>
      <c r="BDO107" s="188"/>
      <c r="BDP107" s="188"/>
      <c r="BDQ107" s="188"/>
      <c r="BDR107" s="188"/>
      <c r="BDS107" s="188"/>
      <c r="BDT107" s="188"/>
      <c r="BDU107" s="188"/>
      <c r="BDV107" s="188"/>
      <c r="BDW107" s="188"/>
      <c r="BDX107" s="188"/>
      <c r="BDY107" s="188"/>
      <c r="BDZ107" s="188"/>
      <c r="BEA107" s="188"/>
      <c r="BEB107" s="188"/>
      <c r="BEC107" s="188"/>
      <c r="BED107" s="188"/>
      <c r="BEE107" s="188"/>
      <c r="BEF107" s="188"/>
      <c r="BEG107" s="188"/>
      <c r="BEH107" s="188"/>
      <c r="BEI107" s="188"/>
      <c r="BEJ107" s="188"/>
      <c r="BEK107" s="188"/>
      <c r="BEL107" s="188"/>
      <c r="BEM107" s="188"/>
      <c r="BEN107" s="188"/>
      <c r="BEO107" s="188"/>
      <c r="BEP107" s="188"/>
      <c r="BEQ107" s="188"/>
      <c r="BER107" s="188"/>
      <c r="BES107" s="188"/>
      <c r="BET107" s="188"/>
      <c r="BEU107" s="188"/>
      <c r="BEV107" s="188"/>
      <c r="BEW107" s="188"/>
      <c r="BEX107" s="188"/>
      <c r="BEY107" s="188"/>
      <c r="BEZ107" s="188"/>
      <c r="BFA107" s="188"/>
      <c r="BFB107" s="188"/>
      <c r="BFC107" s="188"/>
      <c r="BFD107" s="188"/>
      <c r="BFE107" s="188"/>
      <c r="BFF107" s="188"/>
      <c r="BFG107" s="188"/>
      <c r="BFH107" s="188"/>
      <c r="BFI107" s="188"/>
      <c r="BFJ107" s="188"/>
      <c r="BFK107" s="188"/>
      <c r="BFL107" s="188"/>
      <c r="BFM107" s="188"/>
      <c r="BFN107" s="188"/>
      <c r="BFO107" s="188"/>
      <c r="BFP107" s="188"/>
      <c r="BFQ107" s="188"/>
      <c r="BFR107" s="188"/>
      <c r="BFS107" s="188"/>
      <c r="BFT107" s="188"/>
      <c r="BFU107" s="188"/>
      <c r="BFV107" s="188"/>
      <c r="BFW107" s="188"/>
      <c r="BFX107" s="188"/>
      <c r="BFY107" s="188"/>
      <c r="BFZ107" s="188"/>
      <c r="BGA107" s="188"/>
      <c r="BGB107" s="188"/>
      <c r="BGC107" s="188"/>
      <c r="BGD107" s="188"/>
      <c r="BGE107" s="188"/>
      <c r="BGF107" s="188"/>
      <c r="BGG107" s="188"/>
      <c r="BGH107" s="188"/>
      <c r="BGI107" s="188"/>
      <c r="BGJ107" s="188"/>
      <c r="BGK107" s="188"/>
      <c r="BGL107" s="188"/>
      <c r="BGM107" s="188"/>
      <c r="BGN107" s="188"/>
      <c r="BGO107" s="188"/>
      <c r="BGP107" s="188"/>
      <c r="BGQ107" s="188"/>
      <c r="BGR107" s="188"/>
      <c r="BGS107" s="188"/>
      <c r="BGT107" s="188"/>
      <c r="BGU107" s="188"/>
      <c r="BGV107" s="188"/>
      <c r="BGW107" s="188"/>
      <c r="BGX107" s="188"/>
      <c r="BGY107" s="188"/>
      <c r="BGZ107" s="188"/>
      <c r="BHA107" s="188"/>
      <c r="BHB107" s="188"/>
      <c r="BHC107" s="188"/>
      <c r="BHD107" s="188"/>
      <c r="BHE107" s="188"/>
      <c r="BHF107" s="188"/>
      <c r="BHG107" s="188"/>
      <c r="BHH107" s="188"/>
      <c r="BHI107" s="188"/>
      <c r="BHJ107" s="188"/>
      <c r="BHK107" s="188"/>
      <c r="BHL107" s="188"/>
      <c r="BHM107" s="188"/>
      <c r="BHN107" s="188"/>
      <c r="BHO107" s="188"/>
      <c r="BHP107" s="188"/>
      <c r="BHQ107" s="188"/>
      <c r="BHR107" s="188"/>
      <c r="BHS107" s="188"/>
      <c r="BHT107" s="188"/>
      <c r="BHU107" s="188"/>
      <c r="BHV107" s="188"/>
      <c r="BHW107" s="188"/>
      <c r="BHX107" s="188"/>
      <c r="BHY107" s="188"/>
      <c r="BHZ107" s="188"/>
      <c r="BIA107" s="188"/>
      <c r="BIB107" s="188"/>
      <c r="BIC107" s="188"/>
      <c r="BID107" s="188"/>
      <c r="BIE107" s="188"/>
      <c r="BIF107" s="188"/>
      <c r="BIG107" s="188"/>
      <c r="BIH107" s="188"/>
      <c r="BII107" s="188"/>
      <c r="BIJ107" s="188"/>
      <c r="BIK107" s="188"/>
      <c r="BIL107" s="188"/>
      <c r="BIM107" s="188"/>
      <c r="BIN107" s="188"/>
      <c r="BIO107" s="188"/>
      <c r="BIP107" s="188"/>
      <c r="BIQ107" s="188"/>
      <c r="BIR107" s="188"/>
      <c r="BIS107" s="188"/>
      <c r="BIT107" s="188"/>
      <c r="BIU107" s="188"/>
      <c r="BIV107" s="188"/>
      <c r="BIW107" s="188"/>
      <c r="BIX107" s="188"/>
      <c r="BIY107" s="188"/>
      <c r="BIZ107" s="188"/>
      <c r="BJA107" s="188"/>
      <c r="BJB107" s="188"/>
      <c r="BJC107" s="188"/>
      <c r="BJD107" s="188"/>
      <c r="BJE107" s="188"/>
      <c r="BJF107" s="188"/>
      <c r="BJG107" s="188"/>
      <c r="BJH107" s="188"/>
      <c r="BJI107" s="188"/>
      <c r="BJJ107" s="188"/>
      <c r="BJK107" s="188"/>
      <c r="BJL107" s="188"/>
      <c r="BJM107" s="188"/>
      <c r="BJN107" s="188"/>
      <c r="BJO107" s="188"/>
      <c r="BJP107" s="188"/>
      <c r="BJQ107" s="188"/>
      <c r="BJR107" s="188"/>
      <c r="BJS107" s="188"/>
      <c r="BJT107" s="188"/>
      <c r="BJU107" s="188"/>
      <c r="BJV107" s="188"/>
      <c r="BJW107" s="188"/>
      <c r="BJX107" s="188"/>
      <c r="BJY107" s="188"/>
      <c r="BJZ107" s="188"/>
      <c r="BKA107" s="188"/>
      <c r="BKB107" s="188"/>
      <c r="BKC107" s="188"/>
      <c r="BKD107" s="188"/>
      <c r="BKE107" s="188"/>
      <c r="BKF107" s="188"/>
      <c r="BKG107" s="188"/>
      <c r="BKH107" s="188"/>
      <c r="BKI107" s="188"/>
      <c r="BKJ107" s="188"/>
      <c r="BKK107" s="188"/>
      <c r="BKL107" s="188"/>
      <c r="BKM107" s="188"/>
      <c r="BKN107" s="188"/>
      <c r="BKO107" s="188"/>
      <c r="BKP107" s="188"/>
      <c r="BKQ107" s="188"/>
      <c r="BKR107" s="188"/>
      <c r="BKS107" s="188"/>
      <c r="BKT107" s="188"/>
      <c r="BKU107" s="188"/>
      <c r="BKV107" s="188"/>
      <c r="BKW107" s="188"/>
      <c r="BKX107" s="188"/>
      <c r="BKY107" s="188"/>
      <c r="BKZ107" s="188"/>
      <c r="BLA107" s="188"/>
      <c r="BLB107" s="188"/>
      <c r="BLC107" s="188"/>
      <c r="BLD107" s="188"/>
      <c r="BLE107" s="188"/>
      <c r="BLF107" s="188"/>
      <c r="BLG107" s="188"/>
      <c r="BLH107" s="188"/>
      <c r="BLI107" s="188"/>
      <c r="BLJ107" s="188"/>
      <c r="BLK107" s="188"/>
      <c r="BLL107" s="188"/>
      <c r="BLM107" s="188"/>
      <c r="BLN107" s="188"/>
      <c r="BLO107" s="188"/>
      <c r="BLP107" s="188"/>
      <c r="BLQ107" s="188"/>
      <c r="BLR107" s="188"/>
      <c r="BLS107" s="188"/>
      <c r="BLT107" s="188"/>
      <c r="BLU107" s="188"/>
      <c r="BLV107" s="188"/>
      <c r="BLW107" s="188"/>
      <c r="BLX107" s="188"/>
      <c r="BLY107" s="188"/>
      <c r="BLZ107" s="188"/>
      <c r="BMA107" s="188"/>
      <c r="BMB107" s="188"/>
      <c r="BMC107" s="188"/>
      <c r="BMD107" s="188"/>
      <c r="BME107" s="188"/>
      <c r="BMF107" s="188"/>
      <c r="BMG107" s="188"/>
      <c r="BMH107" s="188"/>
      <c r="BMI107" s="188"/>
      <c r="BMJ107" s="188"/>
      <c r="BMK107" s="188"/>
      <c r="BML107" s="188"/>
      <c r="BMM107" s="188"/>
      <c r="BMN107" s="188"/>
      <c r="BMO107" s="188"/>
      <c r="BMP107" s="188"/>
      <c r="BMQ107" s="188"/>
      <c r="BMR107" s="188"/>
      <c r="BMS107" s="188"/>
      <c r="BMT107" s="188"/>
      <c r="BMU107" s="188"/>
      <c r="BMV107" s="188"/>
      <c r="BMW107" s="188"/>
      <c r="BMX107" s="188"/>
      <c r="BMY107" s="188"/>
      <c r="BMZ107" s="188"/>
      <c r="BNA107" s="188"/>
      <c r="BNB107" s="188"/>
      <c r="BNC107" s="188"/>
      <c r="BND107" s="188"/>
      <c r="BNE107" s="188"/>
      <c r="BNF107" s="188"/>
      <c r="BNG107" s="188"/>
      <c r="BNH107" s="188"/>
      <c r="BNI107" s="188"/>
      <c r="BNJ107" s="188"/>
      <c r="BNK107" s="188"/>
      <c r="BNL107" s="188"/>
      <c r="BNM107" s="188"/>
      <c r="BNN107" s="188"/>
      <c r="BNO107" s="188"/>
      <c r="BNP107" s="188"/>
      <c r="BNQ107" s="188"/>
      <c r="BNR107" s="188"/>
      <c r="BNS107" s="188"/>
      <c r="BNT107" s="188"/>
      <c r="BNU107" s="188"/>
      <c r="BNV107" s="188"/>
      <c r="BNW107" s="188"/>
      <c r="BNX107" s="188"/>
      <c r="BNY107" s="188"/>
      <c r="BNZ107" s="188"/>
      <c r="BOA107" s="188"/>
      <c r="BOB107" s="188"/>
      <c r="BOC107" s="188"/>
      <c r="BOD107" s="188"/>
      <c r="BOE107" s="188"/>
      <c r="BOF107" s="188"/>
      <c r="BOG107" s="188"/>
      <c r="BOH107" s="188"/>
      <c r="BOI107" s="188"/>
      <c r="BOJ107" s="188"/>
      <c r="BOK107" s="188"/>
      <c r="BOL107" s="188"/>
      <c r="BOM107" s="188"/>
      <c r="BON107" s="188"/>
      <c r="BOO107" s="188"/>
      <c r="BOP107" s="188"/>
      <c r="BOQ107" s="188"/>
      <c r="BOR107" s="188"/>
      <c r="BOS107" s="188"/>
      <c r="BOT107" s="188"/>
      <c r="BOU107" s="188"/>
      <c r="BOV107" s="188"/>
      <c r="BOW107" s="188"/>
      <c r="BOX107" s="188"/>
      <c r="BOY107" s="188"/>
      <c r="BOZ107" s="188"/>
      <c r="BPA107" s="188"/>
      <c r="BPB107" s="188"/>
      <c r="BPC107" s="188"/>
      <c r="BPD107" s="188"/>
      <c r="BPE107" s="188"/>
      <c r="BPF107" s="188"/>
      <c r="BPG107" s="188"/>
      <c r="BPH107" s="188"/>
      <c r="BPI107" s="188"/>
      <c r="BPJ107" s="188"/>
      <c r="BPK107" s="188"/>
      <c r="BPL107" s="188"/>
      <c r="BPM107" s="188"/>
      <c r="BPN107" s="188"/>
      <c r="BPO107" s="188"/>
      <c r="BPP107" s="188"/>
      <c r="BPQ107" s="188"/>
      <c r="BPR107" s="188"/>
      <c r="BPS107" s="188"/>
      <c r="BPT107" s="188"/>
      <c r="BPU107" s="188"/>
      <c r="BPV107" s="188"/>
      <c r="BPW107" s="188"/>
      <c r="BPX107" s="188"/>
      <c r="BPY107" s="188"/>
      <c r="BPZ107" s="188"/>
      <c r="BQA107" s="188"/>
      <c r="BQB107" s="188"/>
      <c r="BQC107" s="188"/>
      <c r="BQD107" s="188"/>
      <c r="BQE107" s="188"/>
      <c r="BQF107" s="188"/>
      <c r="BQG107" s="188"/>
      <c r="BQH107" s="188"/>
      <c r="BQI107" s="188"/>
      <c r="BQJ107" s="188"/>
      <c r="BQK107" s="188"/>
      <c r="BQL107" s="188"/>
      <c r="BQM107" s="188"/>
      <c r="BQN107" s="188"/>
      <c r="BQO107" s="188"/>
      <c r="BQP107" s="188"/>
      <c r="BQQ107" s="188"/>
      <c r="BQR107" s="188"/>
      <c r="BQS107" s="188"/>
      <c r="BQT107" s="188"/>
      <c r="BQU107" s="188"/>
      <c r="BQV107" s="188"/>
      <c r="BQW107" s="188"/>
      <c r="BQX107" s="188"/>
      <c r="BQY107" s="188"/>
      <c r="BQZ107" s="188"/>
      <c r="BRA107" s="188"/>
      <c r="BRB107" s="188"/>
      <c r="BRC107" s="188"/>
      <c r="BRD107" s="188"/>
      <c r="BRE107" s="188"/>
      <c r="BRF107" s="188"/>
      <c r="BRG107" s="188"/>
      <c r="BRH107" s="188"/>
      <c r="BRI107" s="188"/>
      <c r="BRJ107" s="188"/>
      <c r="BRK107" s="188"/>
      <c r="BRL107" s="188"/>
      <c r="BRM107" s="188"/>
      <c r="BRN107" s="188"/>
      <c r="BRO107" s="188"/>
      <c r="BRP107" s="188"/>
      <c r="BRQ107" s="188"/>
      <c r="BRR107" s="188"/>
      <c r="BRS107" s="188"/>
      <c r="BRT107" s="188"/>
      <c r="BRU107" s="188"/>
      <c r="BRV107" s="188"/>
      <c r="BRW107" s="188"/>
      <c r="BRX107" s="188"/>
      <c r="BRY107" s="188"/>
      <c r="BRZ107" s="188"/>
      <c r="BSA107" s="188"/>
      <c r="BSB107" s="188"/>
      <c r="BSC107" s="188"/>
      <c r="BSD107" s="188"/>
      <c r="BSE107" s="188"/>
      <c r="BSF107" s="188"/>
      <c r="BSG107" s="188"/>
      <c r="BSH107" s="188"/>
      <c r="BSI107" s="188"/>
      <c r="BSJ107" s="188"/>
      <c r="BSK107" s="188"/>
      <c r="BSL107" s="188"/>
      <c r="BSM107" s="188"/>
      <c r="BSN107" s="188"/>
      <c r="BSO107" s="188"/>
      <c r="BSP107" s="188"/>
      <c r="BSQ107" s="188"/>
      <c r="BSR107" s="188"/>
      <c r="BSS107" s="188"/>
      <c r="BST107" s="188"/>
      <c r="BSU107" s="188"/>
      <c r="BSV107" s="188"/>
      <c r="BSW107" s="188"/>
      <c r="BSX107" s="188"/>
      <c r="BSY107" s="188"/>
      <c r="BSZ107" s="188"/>
      <c r="BTA107" s="188"/>
      <c r="BTB107" s="188"/>
      <c r="BTC107" s="188"/>
      <c r="BTD107" s="188"/>
      <c r="BTE107" s="188"/>
      <c r="BTF107" s="188"/>
      <c r="BTG107" s="188"/>
      <c r="BTH107" s="188"/>
      <c r="BTI107" s="188"/>
      <c r="BTJ107" s="188"/>
      <c r="BTK107" s="188"/>
      <c r="BTL107" s="188"/>
      <c r="BTM107" s="188"/>
      <c r="BTN107" s="188"/>
      <c r="BTO107" s="188"/>
      <c r="BTP107" s="188"/>
      <c r="BTQ107" s="188"/>
      <c r="BTR107" s="188"/>
      <c r="BTS107" s="188"/>
      <c r="BTT107" s="188"/>
      <c r="BTU107" s="188"/>
      <c r="BTV107" s="188"/>
      <c r="BTW107" s="188"/>
      <c r="BTX107" s="188"/>
      <c r="BTY107" s="188"/>
      <c r="BTZ107" s="188"/>
      <c r="BUA107" s="188"/>
      <c r="BUB107" s="188"/>
      <c r="BUC107" s="188"/>
      <c r="BUD107" s="188"/>
      <c r="BUE107" s="188"/>
      <c r="BUF107" s="188"/>
      <c r="BUG107" s="188"/>
      <c r="BUH107" s="188"/>
      <c r="BUI107" s="188"/>
      <c r="BUJ107" s="188"/>
      <c r="BUK107" s="188"/>
      <c r="BUL107" s="188"/>
      <c r="BUM107" s="188"/>
      <c r="BUN107" s="188"/>
      <c r="BUO107" s="188"/>
      <c r="BUP107" s="188"/>
      <c r="BUQ107" s="188"/>
      <c r="BUR107" s="188"/>
      <c r="BUS107" s="188"/>
      <c r="BUT107" s="188"/>
      <c r="BUU107" s="188"/>
      <c r="BUV107" s="188"/>
      <c r="BUW107" s="188"/>
      <c r="BUX107" s="188"/>
      <c r="BUY107" s="188"/>
      <c r="BUZ107" s="188"/>
      <c r="BVA107" s="188"/>
      <c r="BVB107" s="188"/>
      <c r="BVC107" s="188"/>
      <c r="BVD107" s="188"/>
      <c r="BVE107" s="188"/>
      <c r="BVF107" s="188"/>
      <c r="BVG107" s="188"/>
      <c r="BVH107" s="188"/>
      <c r="BVI107" s="188"/>
      <c r="BVJ107" s="188"/>
      <c r="BVK107" s="188"/>
      <c r="BVL107" s="188"/>
      <c r="BVM107" s="188"/>
      <c r="BVN107" s="188"/>
      <c r="BVO107" s="188"/>
      <c r="BVP107" s="188"/>
      <c r="BVQ107" s="188"/>
      <c r="BVR107" s="188"/>
      <c r="BVS107" s="188"/>
      <c r="BVT107" s="188"/>
      <c r="BVU107" s="188"/>
      <c r="BVV107" s="188"/>
      <c r="BVW107" s="188"/>
      <c r="BVX107" s="188"/>
      <c r="BVY107" s="188"/>
      <c r="BVZ107" s="188"/>
      <c r="BWA107" s="188"/>
      <c r="BWB107" s="188"/>
      <c r="BWC107" s="188"/>
      <c r="BWD107" s="188"/>
      <c r="BWE107" s="188"/>
      <c r="BWF107" s="188"/>
      <c r="BWG107" s="188"/>
      <c r="BWH107" s="188"/>
      <c r="BWI107" s="188"/>
      <c r="BWJ107" s="188"/>
      <c r="BWK107" s="188"/>
      <c r="BWL107" s="188"/>
      <c r="BWM107" s="188"/>
      <c r="BWN107" s="188"/>
      <c r="BWO107" s="188"/>
      <c r="BWP107" s="188"/>
      <c r="BWQ107" s="188"/>
      <c r="BWR107" s="188"/>
      <c r="BWS107" s="188"/>
      <c r="BWT107" s="188"/>
      <c r="BWU107" s="188"/>
      <c r="BWV107" s="188"/>
      <c r="BWW107" s="188"/>
      <c r="BWX107" s="188"/>
      <c r="BWY107" s="188"/>
      <c r="BWZ107" s="188"/>
      <c r="BXA107" s="188"/>
      <c r="BXB107" s="188"/>
      <c r="BXC107" s="188"/>
      <c r="BXD107" s="188"/>
      <c r="BXE107" s="188"/>
      <c r="BXF107" s="188"/>
      <c r="BXG107" s="188"/>
      <c r="BXH107" s="188"/>
      <c r="BXI107" s="188"/>
      <c r="BXJ107" s="188"/>
      <c r="BXK107" s="188"/>
      <c r="BXL107" s="188"/>
      <c r="BXM107" s="188"/>
      <c r="BXN107" s="188"/>
      <c r="BXO107" s="188"/>
      <c r="BXP107" s="188"/>
      <c r="BXQ107" s="188"/>
      <c r="BXR107" s="188"/>
      <c r="BXS107" s="188"/>
      <c r="BXT107" s="188"/>
      <c r="BXU107" s="188"/>
      <c r="BXV107" s="188"/>
      <c r="BXW107" s="188"/>
      <c r="BXX107" s="188"/>
      <c r="BXY107" s="188"/>
      <c r="BXZ107" s="188"/>
      <c r="BYA107" s="188"/>
      <c r="BYB107" s="188"/>
      <c r="BYC107" s="188"/>
      <c r="BYD107" s="188"/>
      <c r="BYE107" s="188"/>
      <c r="BYF107" s="188"/>
      <c r="BYG107" s="188"/>
      <c r="BYH107" s="188"/>
      <c r="BYI107" s="188"/>
      <c r="BYJ107" s="188"/>
      <c r="BYK107" s="188"/>
      <c r="BYL107" s="188"/>
      <c r="BYM107" s="188"/>
      <c r="BYN107" s="188"/>
      <c r="BYO107" s="188"/>
      <c r="BYP107" s="188"/>
      <c r="BYQ107" s="188"/>
      <c r="BYR107" s="188"/>
      <c r="BYS107" s="188"/>
      <c r="BYT107" s="188"/>
      <c r="BYU107" s="188"/>
      <c r="BYV107" s="188"/>
      <c r="BYW107" s="188"/>
      <c r="BYX107" s="188"/>
      <c r="BYY107" s="188"/>
      <c r="BYZ107" s="188"/>
      <c r="BZA107" s="188"/>
      <c r="BZB107" s="188"/>
      <c r="BZC107" s="188"/>
      <c r="BZD107" s="188"/>
      <c r="BZE107" s="188"/>
      <c r="BZF107" s="188"/>
      <c r="BZG107" s="188"/>
      <c r="BZH107" s="188"/>
      <c r="BZI107" s="188"/>
      <c r="BZJ107" s="188"/>
      <c r="BZK107" s="188"/>
      <c r="BZL107" s="188"/>
      <c r="BZM107" s="188"/>
      <c r="BZN107" s="188"/>
      <c r="BZO107" s="188"/>
      <c r="BZP107" s="188"/>
      <c r="BZQ107" s="188"/>
      <c r="BZR107" s="188"/>
      <c r="BZS107" s="188"/>
      <c r="BZT107" s="188"/>
      <c r="BZU107" s="188"/>
      <c r="BZV107" s="188"/>
      <c r="BZW107" s="188"/>
      <c r="BZX107" s="188"/>
      <c r="BZY107" s="188"/>
      <c r="BZZ107" s="188"/>
      <c r="CAA107" s="188"/>
      <c r="CAB107" s="188"/>
      <c r="CAC107" s="188"/>
      <c r="CAD107" s="188"/>
      <c r="CAE107" s="188"/>
      <c r="CAF107" s="188"/>
      <c r="CAG107" s="188"/>
      <c r="CAH107" s="188"/>
      <c r="CAI107" s="188"/>
      <c r="CAJ107" s="188"/>
      <c r="CAK107" s="188"/>
      <c r="CAL107" s="188"/>
      <c r="CAM107" s="188"/>
      <c r="CAN107" s="188"/>
      <c r="CAO107" s="188"/>
      <c r="CAP107" s="188"/>
      <c r="CAQ107" s="188"/>
      <c r="CAR107" s="188"/>
      <c r="CAS107" s="188"/>
      <c r="CAT107" s="188"/>
      <c r="CAU107" s="188"/>
      <c r="CAV107" s="188"/>
      <c r="CAW107" s="188"/>
      <c r="CAX107" s="188"/>
      <c r="CAY107" s="188"/>
      <c r="CAZ107" s="188"/>
      <c r="CBA107" s="188"/>
      <c r="CBB107" s="188"/>
      <c r="CBC107" s="188"/>
      <c r="CBD107" s="188"/>
      <c r="CBE107" s="188"/>
      <c r="CBF107" s="188"/>
      <c r="CBG107" s="188"/>
      <c r="CBH107" s="188"/>
      <c r="CBI107" s="188"/>
      <c r="CBJ107" s="188"/>
      <c r="CBK107" s="188"/>
      <c r="CBL107" s="188"/>
      <c r="CBM107" s="188"/>
      <c r="CBN107" s="188"/>
      <c r="CBO107" s="188"/>
      <c r="CBP107" s="188"/>
      <c r="CBQ107" s="188"/>
      <c r="CBR107" s="188"/>
      <c r="CBS107" s="188"/>
      <c r="CBT107" s="188"/>
      <c r="CBU107" s="188"/>
      <c r="CBV107" s="188"/>
      <c r="CBW107" s="188"/>
      <c r="CBX107" s="188"/>
      <c r="CBY107" s="188"/>
      <c r="CBZ107" s="188"/>
      <c r="CCA107" s="188"/>
      <c r="CCB107" s="188"/>
      <c r="CCC107" s="188"/>
      <c r="CCD107" s="188"/>
      <c r="CCE107" s="188"/>
      <c r="CCF107" s="188"/>
      <c r="CCG107" s="188"/>
      <c r="CCH107" s="188"/>
      <c r="CCI107" s="188"/>
      <c r="CCJ107" s="188"/>
      <c r="CCK107" s="188"/>
      <c r="CCL107" s="188"/>
      <c r="CCM107" s="188"/>
      <c r="CCN107" s="188"/>
      <c r="CCO107" s="188"/>
      <c r="CCP107" s="188"/>
      <c r="CCQ107" s="188"/>
      <c r="CCR107" s="188"/>
      <c r="CCS107" s="188"/>
      <c r="CCT107" s="188"/>
      <c r="CCU107" s="188"/>
      <c r="CCV107" s="188"/>
      <c r="CCW107" s="188"/>
      <c r="CCX107" s="188"/>
      <c r="CCY107" s="188"/>
      <c r="CCZ107" s="188"/>
      <c r="CDA107" s="188"/>
      <c r="CDB107" s="188"/>
      <c r="CDC107" s="188"/>
      <c r="CDD107" s="188"/>
      <c r="CDE107" s="188"/>
      <c r="CDF107" s="188"/>
      <c r="CDG107" s="188"/>
      <c r="CDH107" s="188"/>
      <c r="CDI107" s="188"/>
      <c r="CDJ107" s="188"/>
      <c r="CDK107" s="188"/>
      <c r="CDL107" s="188"/>
      <c r="CDM107" s="188"/>
      <c r="CDN107" s="188"/>
      <c r="CDO107" s="188"/>
      <c r="CDP107" s="188"/>
      <c r="CDQ107" s="188"/>
      <c r="CDR107" s="188"/>
      <c r="CDS107" s="188"/>
      <c r="CDT107" s="188"/>
      <c r="CDU107" s="188"/>
      <c r="CDV107" s="188"/>
      <c r="CDW107" s="188"/>
      <c r="CDX107" s="188"/>
      <c r="CDY107" s="188"/>
      <c r="CDZ107" s="188"/>
      <c r="CEA107" s="188"/>
      <c r="CEB107" s="188"/>
      <c r="CEC107" s="188"/>
      <c r="CED107" s="188"/>
      <c r="CEE107" s="188"/>
      <c r="CEF107" s="188"/>
      <c r="CEG107" s="188"/>
      <c r="CEH107" s="188"/>
      <c r="CEI107" s="188"/>
      <c r="CEJ107" s="188"/>
      <c r="CEK107" s="188"/>
      <c r="CEL107" s="188"/>
      <c r="CEM107" s="188"/>
      <c r="CEN107" s="188"/>
      <c r="CEO107" s="188"/>
      <c r="CEP107" s="188"/>
      <c r="CEQ107" s="188"/>
      <c r="CER107" s="188"/>
      <c r="CES107" s="188"/>
      <c r="CET107" s="188"/>
      <c r="CEU107" s="188"/>
      <c r="CEV107" s="188"/>
      <c r="CEW107" s="188"/>
      <c r="CEX107" s="188"/>
      <c r="CEY107" s="188"/>
      <c r="CEZ107" s="188"/>
      <c r="CFA107" s="188"/>
      <c r="CFB107" s="188"/>
      <c r="CFC107" s="188"/>
      <c r="CFD107" s="188"/>
      <c r="CFE107" s="188"/>
      <c r="CFF107" s="188"/>
      <c r="CFG107" s="188"/>
      <c r="CFH107" s="188"/>
      <c r="CFI107" s="188"/>
      <c r="CFJ107" s="188"/>
      <c r="CFK107" s="188"/>
      <c r="CFL107" s="188"/>
      <c r="CFM107" s="188"/>
      <c r="CFN107" s="188"/>
      <c r="CFO107" s="188"/>
      <c r="CFP107" s="188"/>
      <c r="CFQ107" s="188"/>
      <c r="CFR107" s="188"/>
      <c r="CFS107" s="188"/>
      <c r="CFT107" s="188"/>
      <c r="CFU107" s="188"/>
      <c r="CFV107" s="188"/>
      <c r="CFW107" s="188"/>
      <c r="CFX107" s="188"/>
      <c r="CFY107" s="188"/>
      <c r="CFZ107" s="188"/>
      <c r="CGA107" s="188"/>
      <c r="CGB107" s="188"/>
      <c r="CGC107" s="188"/>
      <c r="CGD107" s="188"/>
      <c r="CGE107" s="188"/>
      <c r="CGF107" s="188"/>
      <c r="CGG107" s="188"/>
      <c r="CGH107" s="188"/>
      <c r="CGI107" s="188"/>
      <c r="CGJ107" s="188"/>
      <c r="CGK107" s="188"/>
      <c r="CGL107" s="188"/>
      <c r="CGM107" s="188"/>
      <c r="CGN107" s="188"/>
      <c r="CGO107" s="188"/>
      <c r="CGP107" s="188"/>
      <c r="CGQ107" s="188"/>
      <c r="CGR107" s="188"/>
      <c r="CGS107" s="188"/>
      <c r="CGT107" s="188"/>
      <c r="CGU107" s="188"/>
      <c r="CGV107" s="188"/>
      <c r="CGW107" s="188"/>
      <c r="CGX107" s="188"/>
      <c r="CGY107" s="188"/>
      <c r="CGZ107" s="188"/>
      <c r="CHA107" s="188"/>
      <c r="CHB107" s="188"/>
      <c r="CHC107" s="188"/>
      <c r="CHD107" s="188"/>
      <c r="CHE107" s="188"/>
      <c r="CHF107" s="188"/>
      <c r="CHG107" s="188"/>
      <c r="CHH107" s="188"/>
      <c r="CHI107" s="188"/>
      <c r="CHJ107" s="188"/>
      <c r="CHK107" s="188"/>
      <c r="CHL107" s="188"/>
      <c r="CHM107" s="188"/>
      <c r="CHN107" s="188"/>
      <c r="CHO107" s="188"/>
      <c r="CHP107" s="188"/>
      <c r="CHQ107" s="188"/>
      <c r="CHR107" s="188"/>
      <c r="CHS107" s="188"/>
      <c r="CHT107" s="188"/>
      <c r="CHU107" s="188"/>
      <c r="CHV107" s="188"/>
      <c r="CHW107" s="188"/>
      <c r="CHX107" s="188"/>
      <c r="CHY107" s="188"/>
      <c r="CHZ107" s="188"/>
      <c r="CIA107" s="188"/>
      <c r="CIB107" s="188"/>
      <c r="CIC107" s="188"/>
      <c r="CID107" s="188"/>
      <c r="CIE107" s="188"/>
      <c r="CIF107" s="188"/>
      <c r="CIG107" s="188"/>
      <c r="CIH107" s="188"/>
      <c r="CII107" s="188"/>
      <c r="CIJ107" s="188"/>
      <c r="CIK107" s="188"/>
      <c r="CIL107" s="188"/>
      <c r="CIM107" s="188"/>
      <c r="CIN107" s="188"/>
      <c r="CIO107" s="188"/>
      <c r="CIP107" s="188"/>
      <c r="CIQ107" s="188"/>
      <c r="CIR107" s="188"/>
      <c r="CIS107" s="188"/>
      <c r="CIT107" s="188"/>
      <c r="CIU107" s="188"/>
      <c r="CIV107" s="188"/>
      <c r="CIW107" s="188"/>
      <c r="CIX107" s="188"/>
      <c r="CIY107" s="188"/>
      <c r="CIZ107" s="188"/>
      <c r="CJA107" s="188"/>
      <c r="CJB107" s="188"/>
      <c r="CJC107" s="188"/>
      <c r="CJD107" s="188"/>
      <c r="CJE107" s="188"/>
      <c r="CJF107" s="188"/>
      <c r="CJG107" s="188"/>
      <c r="CJH107" s="188"/>
      <c r="CJI107" s="188"/>
      <c r="CJJ107" s="188"/>
      <c r="CJK107" s="188"/>
      <c r="CJL107" s="188"/>
      <c r="CJM107" s="188"/>
      <c r="CJN107" s="188"/>
      <c r="CJO107" s="188"/>
      <c r="CJP107" s="188"/>
      <c r="CJQ107" s="188"/>
      <c r="CJR107" s="188"/>
      <c r="CJS107" s="188"/>
      <c r="CJT107" s="188"/>
      <c r="CJU107" s="188"/>
      <c r="CJV107" s="188"/>
      <c r="CJW107" s="188"/>
      <c r="CJX107" s="188"/>
      <c r="CJY107" s="188"/>
      <c r="CJZ107" s="188"/>
      <c r="CKA107" s="188"/>
      <c r="CKB107" s="188"/>
      <c r="CKC107" s="188"/>
      <c r="CKD107" s="188"/>
      <c r="CKE107" s="188"/>
      <c r="CKF107" s="188"/>
      <c r="CKG107" s="188"/>
      <c r="CKH107" s="188"/>
      <c r="CKI107" s="188"/>
      <c r="CKJ107" s="188"/>
      <c r="CKK107" s="188"/>
      <c r="CKL107" s="188"/>
      <c r="CKM107" s="188"/>
      <c r="CKN107" s="188"/>
      <c r="CKO107" s="188"/>
      <c r="CKP107" s="188"/>
      <c r="CKQ107" s="188"/>
      <c r="CKR107" s="188"/>
      <c r="CKS107" s="188"/>
      <c r="CKT107" s="188"/>
      <c r="CKU107" s="188"/>
      <c r="CKV107" s="188"/>
      <c r="CKW107" s="188"/>
      <c r="CKX107" s="188"/>
      <c r="CKY107" s="188"/>
      <c r="CKZ107" s="188"/>
      <c r="CLA107" s="188"/>
      <c r="CLB107" s="188"/>
      <c r="CLC107" s="188"/>
      <c r="CLD107" s="188"/>
      <c r="CLE107" s="188"/>
      <c r="CLF107" s="188"/>
      <c r="CLG107" s="188"/>
      <c r="CLH107" s="188"/>
      <c r="CLI107" s="188"/>
      <c r="CLJ107" s="188"/>
      <c r="CLK107" s="188"/>
      <c r="CLL107" s="188"/>
      <c r="CLM107" s="188"/>
      <c r="CLN107" s="188"/>
      <c r="CLO107" s="188"/>
      <c r="CLP107" s="188"/>
      <c r="CLQ107" s="188"/>
      <c r="CLR107" s="188"/>
      <c r="CLS107" s="188"/>
      <c r="CLT107" s="188"/>
      <c r="CLU107" s="188"/>
      <c r="CLV107" s="188"/>
      <c r="CLW107" s="188"/>
      <c r="CLX107" s="188"/>
      <c r="CLY107" s="188"/>
      <c r="CLZ107" s="188"/>
      <c r="CMA107" s="188"/>
      <c r="CMB107" s="188"/>
      <c r="CMC107" s="188"/>
      <c r="CMD107" s="188"/>
      <c r="CME107" s="188"/>
      <c r="CMF107" s="188"/>
      <c r="CMG107" s="188"/>
      <c r="CMH107" s="188"/>
      <c r="CMI107" s="188"/>
      <c r="CMJ107" s="188"/>
      <c r="CMK107" s="188"/>
      <c r="CML107" s="188"/>
      <c r="CMM107" s="188"/>
      <c r="CMN107" s="188"/>
      <c r="CMO107" s="188"/>
      <c r="CMP107" s="188"/>
      <c r="CMQ107" s="188"/>
      <c r="CMR107" s="188"/>
      <c r="CMS107" s="188"/>
      <c r="CMT107" s="188"/>
      <c r="CMU107" s="188"/>
      <c r="CMV107" s="188"/>
      <c r="CMW107" s="188"/>
      <c r="CMX107" s="188"/>
      <c r="CMY107" s="188"/>
      <c r="CMZ107" s="188"/>
      <c r="CNA107" s="188"/>
      <c r="CNB107" s="188"/>
      <c r="CNC107" s="188"/>
      <c r="CND107" s="188"/>
      <c r="CNE107" s="188"/>
      <c r="CNF107" s="188"/>
      <c r="CNG107" s="188"/>
      <c r="CNH107" s="188"/>
      <c r="CNI107" s="188"/>
      <c r="CNJ107" s="188"/>
      <c r="CNK107" s="188"/>
      <c r="CNL107" s="188"/>
      <c r="CNM107" s="188"/>
      <c r="CNN107" s="188"/>
      <c r="CNO107" s="188"/>
      <c r="CNP107" s="188"/>
      <c r="CNQ107" s="188"/>
      <c r="CNR107" s="188"/>
      <c r="CNS107" s="188"/>
      <c r="CNT107" s="188"/>
      <c r="CNU107" s="188"/>
      <c r="CNV107" s="188"/>
      <c r="CNW107" s="188"/>
      <c r="CNX107" s="188"/>
      <c r="CNY107" s="188"/>
      <c r="CNZ107" s="188"/>
      <c r="COA107" s="188"/>
      <c r="COB107" s="188"/>
      <c r="COC107" s="188"/>
      <c r="COD107" s="188"/>
      <c r="COE107" s="188"/>
      <c r="COF107" s="188"/>
      <c r="COG107" s="188"/>
      <c r="COH107" s="188"/>
      <c r="COI107" s="188"/>
      <c r="COJ107" s="188"/>
      <c r="COK107" s="188"/>
      <c r="COL107" s="188"/>
      <c r="COM107" s="188"/>
      <c r="CON107" s="188"/>
      <c r="COO107" s="188"/>
      <c r="COP107" s="188"/>
      <c r="COQ107" s="188"/>
      <c r="COR107" s="188"/>
      <c r="COS107" s="188"/>
      <c r="COT107" s="188"/>
      <c r="COU107" s="188"/>
      <c r="COV107" s="188"/>
      <c r="COW107" s="188"/>
      <c r="COX107" s="188"/>
      <c r="COY107" s="188"/>
      <c r="COZ107" s="188"/>
      <c r="CPA107" s="188"/>
      <c r="CPB107" s="188"/>
      <c r="CPC107" s="188"/>
      <c r="CPD107" s="188"/>
      <c r="CPE107" s="188"/>
      <c r="CPF107" s="188"/>
      <c r="CPG107" s="188"/>
      <c r="CPH107" s="188"/>
      <c r="CPI107" s="188"/>
      <c r="CPJ107" s="188"/>
      <c r="CPK107" s="188"/>
      <c r="CPL107" s="188"/>
      <c r="CPM107" s="188"/>
      <c r="CPN107" s="188"/>
      <c r="CPO107" s="188"/>
      <c r="CPP107" s="188"/>
      <c r="CPQ107" s="188"/>
      <c r="CPR107" s="188"/>
      <c r="CPS107" s="188"/>
      <c r="CPT107" s="188"/>
      <c r="CPU107" s="188"/>
      <c r="CPV107" s="188"/>
      <c r="CPW107" s="188"/>
      <c r="CPX107" s="188"/>
      <c r="CPY107" s="188"/>
      <c r="CPZ107" s="188"/>
      <c r="CQA107" s="188"/>
      <c r="CQB107" s="188"/>
      <c r="CQC107" s="188"/>
      <c r="CQD107" s="188"/>
      <c r="CQE107" s="188"/>
      <c r="CQF107" s="188"/>
      <c r="CQG107" s="188"/>
      <c r="CQH107" s="188"/>
      <c r="CQI107" s="188"/>
      <c r="CQJ107" s="188"/>
      <c r="CQK107" s="188"/>
      <c r="CQL107" s="188"/>
      <c r="CQM107" s="188"/>
      <c r="CQN107" s="188"/>
      <c r="CQO107" s="188"/>
      <c r="CQP107" s="188"/>
      <c r="CQQ107" s="188"/>
      <c r="CQR107" s="188"/>
      <c r="CQS107" s="188"/>
      <c r="CQT107" s="188"/>
      <c r="CQU107" s="188"/>
      <c r="CQV107" s="188"/>
      <c r="CQW107" s="188"/>
      <c r="CQX107" s="188"/>
      <c r="CQY107" s="188"/>
      <c r="CQZ107" s="188"/>
      <c r="CRA107" s="188"/>
      <c r="CRB107" s="188"/>
      <c r="CRC107" s="188"/>
      <c r="CRD107" s="188"/>
      <c r="CRE107" s="188"/>
      <c r="CRF107" s="188"/>
      <c r="CRG107" s="188"/>
      <c r="CRH107" s="188"/>
      <c r="CRI107" s="188"/>
      <c r="CRJ107" s="188"/>
      <c r="CRK107" s="188"/>
      <c r="CRL107" s="188"/>
      <c r="CRM107" s="188"/>
      <c r="CRN107" s="188"/>
      <c r="CRO107" s="188"/>
      <c r="CRP107" s="188"/>
      <c r="CRQ107" s="188"/>
      <c r="CRR107" s="188"/>
      <c r="CRS107" s="188"/>
      <c r="CRT107" s="188"/>
      <c r="CRU107" s="188"/>
      <c r="CRV107" s="188"/>
      <c r="CRW107" s="188"/>
      <c r="CRX107" s="188"/>
      <c r="CRY107" s="188"/>
      <c r="CRZ107" s="188"/>
      <c r="CSA107" s="188"/>
      <c r="CSB107" s="188"/>
      <c r="CSC107" s="188"/>
      <c r="CSD107" s="188"/>
      <c r="CSE107" s="188"/>
      <c r="CSF107" s="188"/>
      <c r="CSG107" s="188"/>
      <c r="CSH107" s="188"/>
      <c r="CSI107" s="188"/>
      <c r="CSJ107" s="188"/>
      <c r="CSK107" s="188"/>
      <c r="CSL107" s="188"/>
      <c r="CSM107" s="188"/>
      <c r="CSN107" s="188"/>
      <c r="CSO107" s="188"/>
      <c r="CSP107" s="188"/>
      <c r="CSQ107" s="188"/>
      <c r="CSR107" s="188"/>
      <c r="CSS107" s="188"/>
      <c r="CST107" s="188"/>
      <c r="CSU107" s="188"/>
      <c r="CSV107" s="188"/>
      <c r="CSW107" s="188"/>
      <c r="CSX107" s="188"/>
      <c r="CSY107" s="188"/>
      <c r="CSZ107" s="188"/>
      <c r="CTA107" s="188"/>
      <c r="CTB107" s="188"/>
      <c r="CTC107" s="188"/>
      <c r="CTD107" s="188"/>
      <c r="CTE107" s="188"/>
      <c r="CTF107" s="188"/>
      <c r="CTG107" s="188"/>
      <c r="CTH107" s="188"/>
      <c r="CTI107" s="188"/>
      <c r="CTJ107" s="188"/>
      <c r="CTK107" s="188"/>
      <c r="CTL107" s="188"/>
      <c r="CTM107" s="188"/>
      <c r="CTN107" s="188"/>
      <c r="CTO107" s="188"/>
      <c r="CTP107" s="188"/>
      <c r="CTQ107" s="188"/>
      <c r="CTR107" s="188"/>
      <c r="CTS107" s="188"/>
      <c r="CTT107" s="188"/>
      <c r="CTU107" s="188"/>
      <c r="CTV107" s="188"/>
      <c r="CTW107" s="188"/>
      <c r="CTX107" s="188"/>
      <c r="CTY107" s="188"/>
      <c r="CTZ107" s="188"/>
      <c r="CUA107" s="188"/>
      <c r="CUB107" s="188"/>
      <c r="CUC107" s="188"/>
      <c r="CUD107" s="188"/>
      <c r="CUE107" s="188"/>
      <c r="CUF107" s="188"/>
      <c r="CUG107" s="188"/>
      <c r="CUH107" s="188"/>
      <c r="CUI107" s="188"/>
      <c r="CUJ107" s="188"/>
      <c r="CUK107" s="188"/>
      <c r="CUL107" s="188"/>
      <c r="CUM107" s="188"/>
      <c r="CUN107" s="188"/>
      <c r="CUO107" s="188"/>
      <c r="CUP107" s="188"/>
      <c r="CUQ107" s="188"/>
      <c r="CUR107" s="188"/>
      <c r="CUS107" s="188"/>
      <c r="CUT107" s="188"/>
      <c r="CUU107" s="188"/>
      <c r="CUV107" s="188"/>
      <c r="CUW107" s="188"/>
      <c r="CUX107" s="188"/>
      <c r="CUY107" s="188"/>
      <c r="CUZ107" s="188"/>
      <c r="CVA107" s="188"/>
      <c r="CVB107" s="188"/>
      <c r="CVC107" s="188"/>
      <c r="CVD107" s="188"/>
      <c r="CVE107" s="188"/>
      <c r="CVF107" s="188"/>
      <c r="CVG107" s="188"/>
      <c r="CVH107" s="188"/>
      <c r="CVI107" s="188"/>
      <c r="CVJ107" s="188"/>
      <c r="CVK107" s="188"/>
      <c r="CVL107" s="188"/>
      <c r="CVM107" s="188"/>
      <c r="CVN107" s="188"/>
      <c r="CVO107" s="188"/>
      <c r="CVP107" s="188"/>
      <c r="CVQ107" s="188"/>
      <c r="CVR107" s="188"/>
      <c r="CVS107" s="188"/>
      <c r="CVT107" s="188"/>
      <c r="CVU107" s="188"/>
      <c r="CVV107" s="188"/>
      <c r="CVW107" s="188"/>
      <c r="CVX107" s="188"/>
      <c r="CVY107" s="188"/>
      <c r="CVZ107" s="188"/>
      <c r="CWA107" s="188"/>
      <c r="CWB107" s="188"/>
      <c r="CWC107" s="188"/>
      <c r="CWD107" s="188"/>
      <c r="CWE107" s="188"/>
      <c r="CWF107" s="188"/>
      <c r="CWG107" s="188"/>
      <c r="CWH107" s="188"/>
      <c r="CWI107" s="188"/>
      <c r="CWJ107" s="188"/>
      <c r="CWK107" s="188"/>
      <c r="CWL107" s="188"/>
      <c r="CWM107" s="188"/>
      <c r="CWN107" s="188"/>
      <c r="CWO107" s="188"/>
      <c r="CWP107" s="188"/>
      <c r="CWQ107" s="188"/>
      <c r="CWR107" s="188"/>
      <c r="CWS107" s="188"/>
      <c r="CWT107" s="188"/>
      <c r="CWU107" s="188"/>
      <c r="CWV107" s="188"/>
      <c r="CWW107" s="188"/>
      <c r="CWX107" s="188"/>
      <c r="CWY107" s="188"/>
      <c r="CWZ107" s="188"/>
      <c r="CXA107" s="188"/>
      <c r="CXB107" s="188"/>
      <c r="CXC107" s="188"/>
      <c r="CXD107" s="188"/>
      <c r="CXE107" s="188"/>
      <c r="CXF107" s="188"/>
      <c r="CXG107" s="188"/>
      <c r="CXH107" s="188"/>
      <c r="CXI107" s="188"/>
      <c r="CXJ107" s="188"/>
      <c r="CXK107" s="188"/>
      <c r="CXL107" s="188"/>
      <c r="CXM107" s="188"/>
      <c r="CXN107" s="188"/>
      <c r="CXO107" s="188"/>
      <c r="CXP107" s="188"/>
      <c r="CXQ107" s="188"/>
      <c r="CXR107" s="188"/>
      <c r="CXS107" s="188"/>
      <c r="CXT107" s="188"/>
      <c r="CXU107" s="188"/>
      <c r="CXV107" s="188"/>
      <c r="CXW107" s="188"/>
      <c r="CXX107" s="188"/>
      <c r="CXY107" s="188"/>
      <c r="CXZ107" s="188"/>
      <c r="CYA107" s="188"/>
      <c r="CYB107" s="188"/>
      <c r="CYC107" s="188"/>
      <c r="CYD107" s="188"/>
      <c r="CYE107" s="188"/>
      <c r="CYF107" s="188"/>
      <c r="CYG107" s="188"/>
      <c r="CYH107" s="188"/>
      <c r="CYI107" s="188"/>
      <c r="CYJ107" s="188"/>
      <c r="CYK107" s="188"/>
      <c r="CYL107" s="188"/>
      <c r="CYM107" s="188"/>
      <c r="CYN107" s="188"/>
      <c r="CYO107" s="188"/>
      <c r="CYP107" s="188"/>
      <c r="CYQ107" s="188"/>
      <c r="CYR107" s="188"/>
      <c r="CYS107" s="188"/>
      <c r="CYT107" s="188"/>
      <c r="CYU107" s="188"/>
      <c r="CYV107" s="188"/>
      <c r="CYW107" s="188"/>
      <c r="CYX107" s="188"/>
      <c r="CYY107" s="188"/>
      <c r="CYZ107" s="188"/>
      <c r="CZA107" s="188"/>
      <c r="CZB107" s="188"/>
      <c r="CZC107" s="188"/>
      <c r="CZD107" s="188"/>
      <c r="CZE107" s="188"/>
      <c r="CZF107" s="188"/>
      <c r="CZG107" s="188"/>
      <c r="CZH107" s="188"/>
      <c r="CZI107" s="188"/>
      <c r="CZJ107" s="188"/>
      <c r="CZK107" s="188"/>
      <c r="CZL107" s="188"/>
      <c r="CZM107" s="188"/>
      <c r="CZN107" s="188"/>
      <c r="CZO107" s="188"/>
      <c r="CZP107" s="188"/>
      <c r="CZQ107" s="188"/>
      <c r="CZR107" s="188"/>
      <c r="CZS107" s="188"/>
      <c r="CZT107" s="188"/>
      <c r="CZU107" s="188"/>
      <c r="CZV107" s="188"/>
      <c r="CZW107" s="188"/>
      <c r="CZX107" s="188"/>
      <c r="CZY107" s="188"/>
      <c r="CZZ107" s="188"/>
      <c r="DAA107" s="188"/>
      <c r="DAB107" s="188"/>
      <c r="DAC107" s="188"/>
      <c r="DAD107" s="188"/>
      <c r="DAE107" s="188"/>
      <c r="DAF107" s="188"/>
      <c r="DAG107" s="188"/>
      <c r="DAH107" s="188"/>
      <c r="DAI107" s="188"/>
      <c r="DAJ107" s="188"/>
      <c r="DAK107" s="188"/>
      <c r="DAL107" s="188"/>
      <c r="DAM107" s="188"/>
      <c r="DAN107" s="188"/>
      <c r="DAO107" s="188"/>
      <c r="DAP107" s="188"/>
      <c r="DAQ107" s="188"/>
      <c r="DAR107" s="188"/>
      <c r="DAS107" s="188"/>
      <c r="DAT107" s="188"/>
      <c r="DAU107" s="188"/>
      <c r="DAV107" s="188"/>
      <c r="DAW107" s="188"/>
      <c r="DAX107" s="188"/>
      <c r="DAY107" s="188"/>
      <c r="DAZ107" s="188"/>
      <c r="DBA107" s="188"/>
      <c r="DBB107" s="188"/>
      <c r="DBC107" s="188"/>
      <c r="DBD107" s="188"/>
      <c r="DBE107" s="188"/>
      <c r="DBF107" s="188"/>
      <c r="DBG107" s="188"/>
      <c r="DBH107" s="188"/>
      <c r="DBI107" s="188"/>
      <c r="DBJ107" s="188"/>
      <c r="DBK107" s="188"/>
      <c r="DBL107" s="188"/>
      <c r="DBM107" s="188"/>
      <c r="DBN107" s="188"/>
      <c r="DBO107" s="188"/>
      <c r="DBP107" s="188"/>
      <c r="DBQ107" s="188"/>
      <c r="DBR107" s="188"/>
      <c r="DBS107" s="188"/>
      <c r="DBT107" s="188"/>
      <c r="DBU107" s="188"/>
      <c r="DBV107" s="188"/>
      <c r="DBW107" s="188"/>
      <c r="DBX107" s="188"/>
      <c r="DBY107" s="188"/>
      <c r="DBZ107" s="188"/>
      <c r="DCA107" s="188"/>
      <c r="DCB107" s="188"/>
      <c r="DCC107" s="188"/>
      <c r="DCD107" s="188"/>
      <c r="DCE107" s="188"/>
      <c r="DCF107" s="188"/>
      <c r="DCG107" s="188"/>
      <c r="DCH107" s="188"/>
      <c r="DCI107" s="188"/>
      <c r="DCJ107" s="188"/>
      <c r="DCK107" s="188"/>
      <c r="DCL107" s="188"/>
      <c r="DCM107" s="188"/>
      <c r="DCN107" s="188"/>
      <c r="DCO107" s="188"/>
      <c r="DCP107" s="188"/>
      <c r="DCQ107" s="188"/>
      <c r="DCR107" s="188"/>
      <c r="DCS107" s="188"/>
      <c r="DCT107" s="188"/>
      <c r="DCU107" s="188"/>
      <c r="DCV107" s="188"/>
      <c r="DCW107" s="188"/>
      <c r="DCX107" s="188"/>
      <c r="DCY107" s="188"/>
      <c r="DCZ107" s="188"/>
      <c r="DDA107" s="188"/>
      <c r="DDB107" s="188"/>
      <c r="DDC107" s="188"/>
      <c r="DDD107" s="188"/>
      <c r="DDE107" s="188"/>
      <c r="DDF107" s="188"/>
      <c r="DDG107" s="188"/>
      <c r="DDH107" s="188"/>
      <c r="DDI107" s="188"/>
      <c r="DDJ107" s="188"/>
      <c r="DDK107" s="188"/>
      <c r="DDL107" s="188"/>
      <c r="DDM107" s="188"/>
      <c r="DDN107" s="188"/>
      <c r="DDO107" s="188"/>
      <c r="DDP107" s="188"/>
      <c r="DDQ107" s="188"/>
      <c r="DDR107" s="188"/>
      <c r="DDS107" s="188"/>
      <c r="DDT107" s="188"/>
      <c r="DDU107" s="188"/>
      <c r="DDV107" s="188"/>
      <c r="DDW107" s="188"/>
      <c r="DDX107" s="188"/>
      <c r="DDY107" s="188"/>
      <c r="DDZ107" s="188"/>
      <c r="DEA107" s="188"/>
      <c r="DEB107" s="188"/>
      <c r="DEC107" s="188"/>
      <c r="DED107" s="188"/>
      <c r="DEE107" s="188"/>
      <c r="DEF107" s="188"/>
      <c r="DEG107" s="188"/>
      <c r="DEH107" s="188"/>
      <c r="DEI107" s="188"/>
      <c r="DEJ107" s="188"/>
      <c r="DEK107" s="188"/>
      <c r="DEL107" s="188"/>
      <c r="DEM107" s="188"/>
      <c r="DEN107" s="188"/>
      <c r="DEO107" s="188"/>
      <c r="DEP107" s="188"/>
      <c r="DEQ107" s="188"/>
      <c r="DER107" s="188"/>
      <c r="DES107" s="188"/>
      <c r="DET107" s="188"/>
      <c r="DEU107" s="188"/>
      <c r="DEV107" s="188"/>
      <c r="DEW107" s="188"/>
      <c r="DEX107" s="188"/>
      <c r="DEY107" s="188"/>
      <c r="DEZ107" s="188"/>
      <c r="DFA107" s="188"/>
      <c r="DFB107" s="188"/>
      <c r="DFC107" s="188"/>
      <c r="DFD107" s="188"/>
      <c r="DFE107" s="188"/>
      <c r="DFF107" s="188"/>
      <c r="DFG107" s="188"/>
      <c r="DFH107" s="188"/>
      <c r="DFI107" s="188"/>
      <c r="DFJ107" s="188"/>
      <c r="DFK107" s="188"/>
      <c r="DFL107" s="188"/>
      <c r="DFM107" s="188"/>
      <c r="DFN107" s="188"/>
      <c r="DFO107" s="188"/>
      <c r="DFP107" s="188"/>
      <c r="DFQ107" s="188"/>
      <c r="DFR107" s="188"/>
      <c r="DFS107" s="188"/>
      <c r="DFT107" s="188"/>
      <c r="DFU107" s="188"/>
      <c r="DFV107" s="188"/>
      <c r="DFW107" s="188"/>
      <c r="DFX107" s="188"/>
      <c r="DFY107" s="188"/>
      <c r="DFZ107" s="188"/>
      <c r="DGA107" s="188"/>
      <c r="DGB107" s="188"/>
      <c r="DGC107" s="188"/>
      <c r="DGD107" s="188"/>
      <c r="DGE107" s="188"/>
      <c r="DGF107" s="188"/>
      <c r="DGG107" s="188"/>
      <c r="DGH107" s="188"/>
      <c r="DGI107" s="188"/>
      <c r="DGJ107" s="188"/>
      <c r="DGK107" s="188"/>
      <c r="DGL107" s="188"/>
      <c r="DGM107" s="188"/>
      <c r="DGN107" s="188"/>
      <c r="DGO107" s="188"/>
      <c r="DGP107" s="188"/>
      <c r="DGQ107" s="188"/>
      <c r="DGR107" s="188"/>
      <c r="DGS107" s="188"/>
      <c r="DGT107" s="188"/>
      <c r="DGU107" s="188"/>
      <c r="DGV107" s="188"/>
      <c r="DGW107" s="188"/>
      <c r="DGX107" s="188"/>
      <c r="DGY107" s="188"/>
      <c r="DGZ107" s="188"/>
      <c r="DHA107" s="188"/>
      <c r="DHB107" s="188"/>
      <c r="DHC107" s="188"/>
      <c r="DHD107" s="188"/>
      <c r="DHE107" s="188"/>
      <c r="DHF107" s="188"/>
      <c r="DHG107" s="188"/>
      <c r="DHH107" s="188"/>
      <c r="DHI107" s="188"/>
      <c r="DHJ107" s="188"/>
      <c r="DHK107" s="188"/>
      <c r="DHL107" s="188"/>
      <c r="DHM107" s="188"/>
      <c r="DHN107" s="188"/>
      <c r="DHO107" s="188"/>
      <c r="DHP107" s="188"/>
      <c r="DHQ107" s="188"/>
      <c r="DHR107" s="188"/>
      <c r="DHS107" s="188"/>
      <c r="DHT107" s="188"/>
      <c r="DHU107" s="188"/>
      <c r="DHV107" s="188"/>
      <c r="DHW107" s="188"/>
      <c r="DHX107" s="188"/>
      <c r="DHY107" s="188"/>
      <c r="DHZ107" s="188"/>
      <c r="DIA107" s="188"/>
      <c r="DIB107" s="188"/>
      <c r="DIC107" s="188"/>
      <c r="DID107" s="188"/>
      <c r="DIE107" s="188"/>
      <c r="DIF107" s="188"/>
      <c r="DIG107" s="188"/>
      <c r="DIH107" s="188"/>
      <c r="DII107" s="188"/>
      <c r="DIJ107" s="188"/>
      <c r="DIK107" s="188"/>
      <c r="DIL107" s="188"/>
      <c r="DIM107" s="188"/>
      <c r="DIN107" s="188"/>
      <c r="DIO107" s="188"/>
      <c r="DIP107" s="188"/>
      <c r="DIQ107" s="188"/>
      <c r="DIR107" s="188"/>
      <c r="DIS107" s="188"/>
      <c r="DIT107" s="188"/>
      <c r="DIU107" s="188"/>
      <c r="DIV107" s="188"/>
      <c r="DIW107" s="188"/>
      <c r="DIX107" s="188"/>
      <c r="DIY107" s="188"/>
      <c r="DIZ107" s="188"/>
      <c r="DJA107" s="188"/>
      <c r="DJB107" s="188"/>
      <c r="DJC107" s="188"/>
      <c r="DJD107" s="188"/>
      <c r="DJE107" s="188"/>
      <c r="DJF107" s="188"/>
      <c r="DJG107" s="188"/>
      <c r="DJH107" s="188"/>
      <c r="DJI107" s="188"/>
      <c r="DJJ107" s="188"/>
      <c r="DJK107" s="188"/>
      <c r="DJL107" s="188"/>
      <c r="DJM107" s="188"/>
      <c r="DJN107" s="188"/>
      <c r="DJO107" s="188"/>
      <c r="DJP107" s="188"/>
      <c r="DJQ107" s="188"/>
      <c r="DJR107" s="188"/>
      <c r="DJS107" s="188"/>
      <c r="DJT107" s="188"/>
      <c r="DJU107" s="188"/>
      <c r="DJV107" s="188"/>
      <c r="DJW107" s="188"/>
      <c r="DJX107" s="188"/>
      <c r="DJY107" s="188"/>
      <c r="DJZ107" s="188"/>
      <c r="DKA107" s="188"/>
      <c r="DKB107" s="188"/>
      <c r="DKC107" s="188"/>
      <c r="DKD107" s="188"/>
      <c r="DKE107" s="188"/>
      <c r="DKF107" s="188"/>
      <c r="DKG107" s="188"/>
      <c r="DKH107" s="188"/>
      <c r="DKI107" s="188"/>
      <c r="DKJ107" s="188"/>
      <c r="DKK107" s="188"/>
      <c r="DKL107" s="188"/>
      <c r="DKM107" s="188"/>
      <c r="DKN107" s="188"/>
      <c r="DKO107" s="188"/>
      <c r="DKP107" s="188"/>
      <c r="DKQ107" s="188"/>
      <c r="DKR107" s="188"/>
      <c r="DKS107" s="188"/>
      <c r="DKT107" s="188"/>
      <c r="DKU107" s="188"/>
      <c r="DKV107" s="188"/>
      <c r="DKW107" s="188"/>
      <c r="DKX107" s="188"/>
      <c r="DKY107" s="188"/>
      <c r="DKZ107" s="188"/>
      <c r="DLA107" s="188"/>
      <c r="DLB107" s="188"/>
      <c r="DLC107" s="188"/>
      <c r="DLD107" s="188"/>
      <c r="DLE107" s="188"/>
      <c r="DLF107" s="188"/>
      <c r="DLG107" s="188"/>
      <c r="DLH107" s="188"/>
      <c r="DLI107" s="188"/>
      <c r="DLJ107" s="188"/>
      <c r="DLK107" s="188"/>
      <c r="DLL107" s="188"/>
      <c r="DLM107" s="188"/>
      <c r="DLN107" s="188"/>
      <c r="DLO107" s="188"/>
      <c r="DLP107" s="188"/>
      <c r="DLQ107" s="188"/>
      <c r="DLR107" s="188"/>
      <c r="DLS107" s="188"/>
      <c r="DLT107" s="188"/>
      <c r="DLU107" s="188"/>
      <c r="DLV107" s="188"/>
      <c r="DLW107" s="188"/>
      <c r="DLX107" s="188"/>
      <c r="DLY107" s="188"/>
      <c r="DLZ107" s="188"/>
      <c r="DMA107" s="188"/>
      <c r="DMB107" s="188"/>
      <c r="DMC107" s="188"/>
      <c r="DMD107" s="188"/>
      <c r="DME107" s="188"/>
      <c r="DMF107" s="188"/>
      <c r="DMG107" s="188"/>
      <c r="DMH107" s="188"/>
      <c r="DMI107" s="188"/>
      <c r="DMJ107" s="188"/>
      <c r="DMK107" s="188"/>
      <c r="DML107" s="188"/>
      <c r="DMM107" s="188"/>
      <c r="DMN107" s="188"/>
      <c r="DMO107" s="188"/>
      <c r="DMP107" s="188"/>
      <c r="DMQ107" s="188"/>
      <c r="DMR107" s="188"/>
      <c r="DMS107" s="188"/>
      <c r="DMT107" s="188"/>
      <c r="DMU107" s="188"/>
      <c r="DMV107" s="188"/>
      <c r="DMW107" s="188"/>
      <c r="DMX107" s="188"/>
      <c r="DMY107" s="188"/>
      <c r="DMZ107" s="188"/>
      <c r="DNA107" s="188"/>
      <c r="DNB107" s="188"/>
      <c r="DNC107" s="188"/>
      <c r="DND107" s="188"/>
      <c r="DNE107" s="188"/>
      <c r="DNF107" s="188"/>
      <c r="DNG107" s="188"/>
      <c r="DNH107" s="188"/>
      <c r="DNI107" s="188"/>
      <c r="DNJ107" s="188"/>
      <c r="DNK107" s="188"/>
      <c r="DNL107" s="188"/>
      <c r="DNM107" s="188"/>
      <c r="DNN107" s="188"/>
      <c r="DNO107" s="188"/>
      <c r="DNP107" s="188"/>
      <c r="DNQ107" s="188"/>
      <c r="DNR107" s="188"/>
      <c r="DNS107" s="188"/>
      <c r="DNT107" s="188"/>
      <c r="DNU107" s="188"/>
      <c r="DNV107" s="188"/>
      <c r="DNW107" s="188"/>
      <c r="DNX107" s="188"/>
      <c r="DNY107" s="188"/>
      <c r="DNZ107" s="188"/>
      <c r="DOA107" s="188"/>
      <c r="DOB107" s="188"/>
      <c r="DOC107" s="188"/>
      <c r="DOD107" s="188"/>
      <c r="DOE107" s="188"/>
      <c r="DOF107" s="188"/>
      <c r="DOG107" s="188"/>
      <c r="DOH107" s="188"/>
      <c r="DOI107" s="188"/>
      <c r="DOJ107" s="188"/>
      <c r="DOK107" s="188"/>
      <c r="DOL107" s="188"/>
      <c r="DOM107" s="188"/>
      <c r="DON107" s="188"/>
      <c r="DOO107" s="188"/>
      <c r="DOP107" s="188"/>
      <c r="DOQ107" s="188"/>
      <c r="DOR107" s="188"/>
      <c r="DOS107" s="188"/>
      <c r="DOT107" s="188"/>
      <c r="DOU107" s="188"/>
      <c r="DOV107" s="188"/>
      <c r="DOW107" s="188"/>
      <c r="DOX107" s="188"/>
      <c r="DOY107" s="188"/>
      <c r="DOZ107" s="188"/>
      <c r="DPA107" s="188"/>
      <c r="DPB107" s="188"/>
      <c r="DPC107" s="188"/>
      <c r="DPD107" s="188"/>
      <c r="DPE107" s="188"/>
      <c r="DPF107" s="188"/>
      <c r="DPG107" s="188"/>
      <c r="DPH107" s="188"/>
      <c r="DPI107" s="188"/>
      <c r="DPJ107" s="188"/>
      <c r="DPK107" s="188"/>
      <c r="DPL107" s="188"/>
      <c r="DPM107" s="188"/>
      <c r="DPN107" s="188"/>
      <c r="DPO107" s="188"/>
      <c r="DPP107" s="188"/>
      <c r="DPQ107" s="188"/>
      <c r="DPR107" s="188"/>
      <c r="DPS107" s="188"/>
      <c r="DPT107" s="188"/>
      <c r="DPU107" s="188"/>
      <c r="DPV107" s="188"/>
      <c r="DPW107" s="188"/>
      <c r="DPX107" s="188"/>
      <c r="DPY107" s="188"/>
      <c r="DPZ107" s="188"/>
      <c r="DQA107" s="188"/>
      <c r="DQB107" s="188"/>
      <c r="DQC107" s="188"/>
      <c r="DQD107" s="188"/>
      <c r="DQE107" s="188"/>
      <c r="DQF107" s="188"/>
      <c r="DQG107" s="188"/>
      <c r="DQH107" s="188"/>
      <c r="DQI107" s="188"/>
      <c r="DQJ107" s="188"/>
      <c r="DQK107" s="188"/>
      <c r="DQL107" s="188"/>
      <c r="DQM107" s="188"/>
      <c r="DQN107" s="188"/>
      <c r="DQO107" s="188"/>
      <c r="DQP107" s="188"/>
      <c r="DQQ107" s="188"/>
      <c r="DQR107" s="188"/>
      <c r="DQS107" s="188"/>
      <c r="DQT107" s="188"/>
      <c r="DQU107" s="188"/>
      <c r="DQV107" s="188"/>
      <c r="DQW107" s="188"/>
      <c r="DQX107" s="188"/>
      <c r="DQY107" s="188"/>
      <c r="DQZ107" s="188"/>
      <c r="DRA107" s="188"/>
      <c r="DRB107" s="188"/>
      <c r="DRC107" s="188"/>
      <c r="DRD107" s="188"/>
      <c r="DRE107" s="188"/>
      <c r="DRF107" s="188"/>
      <c r="DRG107" s="188"/>
      <c r="DRH107" s="188"/>
      <c r="DRI107" s="188"/>
      <c r="DRJ107" s="188"/>
      <c r="DRK107" s="188"/>
      <c r="DRL107" s="188"/>
      <c r="DRM107" s="188"/>
      <c r="DRN107" s="188"/>
      <c r="DRO107" s="188"/>
      <c r="DRP107" s="188"/>
      <c r="DRQ107" s="188"/>
      <c r="DRR107" s="188"/>
      <c r="DRS107" s="188"/>
      <c r="DRT107" s="188"/>
      <c r="DRU107" s="188"/>
      <c r="DRV107" s="188"/>
      <c r="DRW107" s="188"/>
      <c r="DRX107" s="188"/>
      <c r="DRY107" s="188"/>
      <c r="DRZ107" s="188"/>
      <c r="DSA107" s="188"/>
      <c r="DSB107" s="188"/>
      <c r="DSC107" s="188"/>
      <c r="DSD107" s="188"/>
      <c r="DSE107" s="188"/>
      <c r="DSF107" s="188"/>
      <c r="DSG107" s="188"/>
      <c r="DSH107" s="188"/>
      <c r="DSI107" s="188"/>
      <c r="DSJ107" s="188"/>
      <c r="DSK107" s="188"/>
      <c r="DSL107" s="188"/>
      <c r="DSM107" s="188"/>
      <c r="DSN107" s="188"/>
      <c r="DSO107" s="188"/>
      <c r="DSP107" s="188"/>
      <c r="DSQ107" s="188"/>
      <c r="DSR107" s="188"/>
      <c r="DSS107" s="188"/>
      <c r="DST107" s="188"/>
      <c r="DSU107" s="188"/>
      <c r="DSV107" s="188"/>
      <c r="DSW107" s="188"/>
      <c r="DSX107" s="188"/>
      <c r="DSY107" s="188"/>
      <c r="DSZ107" s="188"/>
      <c r="DTA107" s="188"/>
      <c r="DTB107" s="188"/>
      <c r="DTC107" s="188"/>
      <c r="DTD107" s="188"/>
      <c r="DTE107" s="188"/>
      <c r="DTF107" s="188"/>
      <c r="DTG107" s="188"/>
      <c r="DTH107" s="188"/>
      <c r="DTI107" s="188"/>
      <c r="DTJ107" s="188"/>
      <c r="DTK107" s="188"/>
      <c r="DTL107" s="188"/>
      <c r="DTM107" s="188"/>
      <c r="DTN107" s="188"/>
      <c r="DTO107" s="188"/>
      <c r="DTP107" s="188"/>
      <c r="DTQ107" s="188"/>
      <c r="DTR107" s="188"/>
      <c r="DTS107" s="188"/>
      <c r="DTT107" s="188"/>
      <c r="DTU107" s="188"/>
      <c r="DTV107" s="188"/>
      <c r="DTW107" s="188"/>
      <c r="DTX107" s="188"/>
      <c r="DTY107" s="188"/>
      <c r="DTZ107" s="188"/>
      <c r="DUA107" s="188"/>
      <c r="DUB107" s="188"/>
      <c r="DUC107" s="188"/>
      <c r="DUD107" s="188"/>
      <c r="DUE107" s="188"/>
      <c r="DUF107" s="188"/>
      <c r="DUG107" s="188"/>
      <c r="DUH107" s="188"/>
      <c r="DUI107" s="188"/>
      <c r="DUJ107" s="188"/>
      <c r="DUK107" s="188"/>
      <c r="DUL107" s="188"/>
      <c r="DUM107" s="188"/>
      <c r="DUN107" s="188"/>
      <c r="DUO107" s="188"/>
      <c r="DUP107" s="188"/>
      <c r="DUQ107" s="188"/>
      <c r="DUR107" s="188"/>
      <c r="DUS107" s="188"/>
      <c r="DUT107" s="188"/>
      <c r="DUU107" s="188"/>
      <c r="DUV107" s="188"/>
      <c r="DUW107" s="188"/>
      <c r="DUX107" s="188"/>
      <c r="DUY107" s="188"/>
      <c r="DUZ107" s="188"/>
      <c r="DVA107" s="188"/>
      <c r="DVB107" s="188"/>
      <c r="DVC107" s="188"/>
      <c r="DVD107" s="188"/>
      <c r="DVE107" s="188"/>
      <c r="DVF107" s="188"/>
      <c r="DVG107" s="188"/>
      <c r="DVH107" s="188"/>
      <c r="DVI107" s="188"/>
      <c r="DVJ107" s="188"/>
      <c r="DVK107" s="188"/>
      <c r="DVL107" s="188"/>
      <c r="DVM107" s="188"/>
      <c r="DVN107" s="188"/>
      <c r="DVO107" s="188"/>
      <c r="DVP107" s="188"/>
      <c r="DVQ107" s="188"/>
      <c r="DVR107" s="188"/>
      <c r="DVS107" s="188"/>
      <c r="DVT107" s="188"/>
      <c r="DVU107" s="188"/>
      <c r="DVV107" s="188"/>
      <c r="DVW107" s="188"/>
      <c r="DVX107" s="188"/>
      <c r="DVY107" s="188"/>
      <c r="DVZ107" s="188"/>
      <c r="DWA107" s="188"/>
      <c r="DWB107" s="188"/>
      <c r="DWC107" s="188"/>
      <c r="DWD107" s="188"/>
      <c r="DWE107" s="188"/>
      <c r="DWF107" s="188"/>
      <c r="DWG107" s="188"/>
      <c r="DWH107" s="188"/>
      <c r="DWI107" s="188"/>
      <c r="DWJ107" s="188"/>
      <c r="DWK107" s="188"/>
      <c r="DWL107" s="188"/>
      <c r="DWM107" s="188"/>
      <c r="DWN107" s="188"/>
      <c r="DWO107" s="188"/>
      <c r="DWP107" s="188"/>
      <c r="DWQ107" s="188"/>
      <c r="DWR107" s="188"/>
      <c r="DWS107" s="188"/>
      <c r="DWT107" s="188"/>
      <c r="DWU107" s="188"/>
      <c r="DWV107" s="188"/>
      <c r="DWW107" s="188"/>
      <c r="DWX107" s="188"/>
      <c r="DWY107" s="188"/>
      <c r="DWZ107" s="188"/>
      <c r="DXA107" s="188"/>
      <c r="DXB107" s="188"/>
      <c r="DXC107" s="188"/>
      <c r="DXD107" s="188"/>
      <c r="DXE107" s="188"/>
      <c r="DXF107" s="188"/>
      <c r="DXG107" s="188"/>
      <c r="DXH107" s="188"/>
      <c r="DXI107" s="188"/>
      <c r="DXJ107" s="188"/>
      <c r="DXK107" s="188"/>
      <c r="DXL107" s="188"/>
      <c r="DXM107" s="188"/>
      <c r="DXN107" s="188"/>
      <c r="DXO107" s="188"/>
      <c r="DXP107" s="188"/>
      <c r="DXQ107" s="188"/>
      <c r="DXR107" s="188"/>
      <c r="DXS107" s="188"/>
      <c r="DXT107" s="188"/>
      <c r="DXU107" s="188"/>
      <c r="DXV107" s="188"/>
      <c r="DXW107" s="188"/>
      <c r="DXX107" s="188"/>
      <c r="DXY107" s="188"/>
      <c r="DXZ107" s="188"/>
      <c r="DYA107" s="188"/>
      <c r="DYB107" s="188"/>
      <c r="DYC107" s="188"/>
      <c r="DYD107" s="188"/>
      <c r="DYE107" s="188"/>
      <c r="DYF107" s="188"/>
      <c r="DYG107" s="188"/>
      <c r="DYH107" s="188"/>
      <c r="DYI107" s="188"/>
      <c r="DYJ107" s="188"/>
      <c r="DYK107" s="188"/>
      <c r="DYL107" s="188"/>
      <c r="DYM107" s="188"/>
      <c r="DYN107" s="188"/>
      <c r="DYO107" s="188"/>
      <c r="DYP107" s="188"/>
      <c r="DYQ107" s="188"/>
      <c r="DYR107" s="188"/>
      <c r="DYS107" s="188"/>
      <c r="DYT107" s="188"/>
      <c r="DYU107" s="188"/>
      <c r="DYV107" s="188"/>
      <c r="DYW107" s="188"/>
      <c r="DYX107" s="188"/>
      <c r="DYY107" s="188"/>
      <c r="DYZ107" s="188"/>
      <c r="DZA107" s="188"/>
      <c r="DZB107" s="188"/>
      <c r="DZC107" s="188"/>
      <c r="DZD107" s="188"/>
      <c r="DZE107" s="188"/>
      <c r="DZF107" s="188"/>
      <c r="DZG107" s="188"/>
      <c r="DZH107" s="188"/>
      <c r="DZI107" s="188"/>
      <c r="DZJ107" s="188"/>
      <c r="DZK107" s="188"/>
      <c r="DZL107" s="188"/>
      <c r="DZM107" s="188"/>
      <c r="DZN107" s="188"/>
      <c r="DZO107" s="188"/>
      <c r="DZP107" s="188"/>
      <c r="DZQ107" s="188"/>
      <c r="DZR107" s="188"/>
      <c r="DZS107" s="188"/>
      <c r="DZT107" s="188"/>
      <c r="DZU107" s="188"/>
      <c r="DZV107" s="188"/>
      <c r="DZW107" s="188"/>
      <c r="DZX107" s="188"/>
      <c r="DZY107" s="188"/>
      <c r="DZZ107" s="188"/>
      <c r="EAA107" s="188"/>
      <c r="EAB107" s="188"/>
      <c r="EAC107" s="188"/>
      <c r="EAD107" s="188"/>
      <c r="EAE107" s="188"/>
      <c r="EAF107" s="188"/>
      <c r="EAG107" s="188"/>
      <c r="EAH107" s="188"/>
      <c r="EAI107" s="188"/>
      <c r="EAJ107" s="188"/>
      <c r="EAK107" s="188"/>
      <c r="EAL107" s="188"/>
      <c r="EAM107" s="188"/>
      <c r="EAN107" s="188"/>
      <c r="EAO107" s="188"/>
      <c r="EAP107" s="188"/>
      <c r="EAQ107" s="188"/>
      <c r="EAR107" s="188"/>
      <c r="EAS107" s="188"/>
      <c r="EAT107" s="188"/>
      <c r="EAU107" s="188"/>
      <c r="EAV107" s="188"/>
      <c r="EAW107" s="188"/>
      <c r="EAX107" s="188"/>
      <c r="EAY107" s="188"/>
      <c r="EAZ107" s="188"/>
      <c r="EBA107" s="188"/>
      <c r="EBB107" s="188"/>
      <c r="EBC107" s="188"/>
      <c r="EBD107" s="188"/>
      <c r="EBE107" s="188"/>
      <c r="EBF107" s="188"/>
      <c r="EBG107" s="188"/>
      <c r="EBH107" s="188"/>
      <c r="EBI107" s="188"/>
      <c r="EBJ107" s="188"/>
      <c r="EBK107" s="188"/>
      <c r="EBL107" s="188"/>
      <c r="EBM107" s="188"/>
      <c r="EBN107" s="188"/>
      <c r="EBO107" s="188"/>
      <c r="EBP107" s="188"/>
      <c r="EBQ107" s="188"/>
      <c r="EBR107" s="188"/>
      <c r="EBS107" s="188"/>
      <c r="EBT107" s="188"/>
      <c r="EBU107" s="188"/>
      <c r="EBV107" s="188"/>
      <c r="EBW107" s="188"/>
      <c r="EBX107" s="188"/>
      <c r="EBY107" s="188"/>
      <c r="EBZ107" s="188"/>
      <c r="ECA107" s="188"/>
      <c r="ECB107" s="188"/>
      <c r="ECC107" s="188"/>
      <c r="ECD107" s="188"/>
      <c r="ECE107" s="188"/>
      <c r="ECF107" s="188"/>
      <c r="ECG107" s="188"/>
      <c r="ECH107" s="188"/>
      <c r="ECI107" s="188"/>
      <c r="ECJ107" s="188"/>
      <c r="ECK107" s="188"/>
      <c r="ECL107" s="188"/>
      <c r="ECM107" s="188"/>
      <c r="ECN107" s="188"/>
      <c r="ECO107" s="188"/>
      <c r="ECP107" s="188"/>
      <c r="ECQ107" s="188"/>
      <c r="ECR107" s="188"/>
      <c r="ECS107" s="188"/>
      <c r="ECT107" s="188"/>
      <c r="ECU107" s="188"/>
      <c r="ECV107" s="188"/>
      <c r="ECW107" s="188"/>
      <c r="ECX107" s="188"/>
      <c r="ECY107" s="188"/>
      <c r="ECZ107" s="188"/>
      <c r="EDA107" s="188"/>
      <c r="EDB107" s="188"/>
      <c r="EDC107" s="188"/>
      <c r="EDD107" s="188"/>
      <c r="EDE107" s="188"/>
      <c r="EDF107" s="188"/>
      <c r="EDG107" s="188"/>
      <c r="EDH107" s="188"/>
      <c r="EDI107" s="188"/>
      <c r="EDJ107" s="188"/>
      <c r="EDK107" s="188"/>
      <c r="EDL107" s="188"/>
      <c r="EDM107" s="188"/>
      <c r="EDN107" s="188"/>
      <c r="EDO107" s="188"/>
      <c r="EDP107" s="188"/>
      <c r="EDQ107" s="188"/>
      <c r="EDR107" s="188"/>
      <c r="EDS107" s="188"/>
      <c r="EDT107" s="188"/>
      <c r="EDU107" s="188"/>
      <c r="EDV107" s="188"/>
      <c r="EDW107" s="188"/>
      <c r="EDX107" s="188"/>
      <c r="EDY107" s="188"/>
      <c r="EDZ107" s="188"/>
      <c r="EEA107" s="188"/>
      <c r="EEB107" s="188"/>
      <c r="EEC107" s="188"/>
      <c r="EED107" s="188"/>
      <c r="EEE107" s="188"/>
      <c r="EEF107" s="188"/>
      <c r="EEG107" s="188"/>
      <c r="EEH107" s="188"/>
      <c r="EEI107" s="188"/>
      <c r="EEJ107" s="188"/>
      <c r="EEK107" s="188"/>
      <c r="EEL107" s="188"/>
      <c r="EEM107" s="188"/>
      <c r="EEN107" s="188"/>
      <c r="EEO107" s="188"/>
      <c r="EEP107" s="188"/>
      <c r="EEQ107" s="188"/>
      <c r="EER107" s="188"/>
      <c r="EES107" s="188"/>
      <c r="EET107" s="188"/>
      <c r="EEU107" s="188"/>
      <c r="EEV107" s="188"/>
      <c r="EEW107" s="188"/>
      <c r="EEX107" s="188"/>
      <c r="EEY107" s="188"/>
      <c r="EEZ107" s="188"/>
      <c r="EFA107" s="188"/>
      <c r="EFB107" s="188"/>
      <c r="EFC107" s="188"/>
      <c r="EFD107" s="188"/>
      <c r="EFE107" s="188"/>
      <c r="EFF107" s="188"/>
      <c r="EFG107" s="188"/>
      <c r="EFH107" s="188"/>
      <c r="EFI107" s="188"/>
      <c r="EFJ107" s="188"/>
      <c r="EFK107" s="188"/>
      <c r="EFL107" s="188"/>
      <c r="EFM107" s="188"/>
      <c r="EFN107" s="188"/>
      <c r="EFO107" s="188"/>
      <c r="EFP107" s="188"/>
      <c r="EFQ107" s="188"/>
      <c r="EFR107" s="188"/>
      <c r="EFS107" s="188"/>
      <c r="EFT107" s="188"/>
      <c r="EFU107" s="188"/>
      <c r="EFV107" s="188"/>
      <c r="EFW107" s="188"/>
      <c r="EFX107" s="188"/>
      <c r="EFY107" s="188"/>
      <c r="EFZ107" s="188"/>
      <c r="EGA107" s="188"/>
      <c r="EGB107" s="188"/>
      <c r="EGC107" s="188"/>
      <c r="EGD107" s="188"/>
      <c r="EGE107" s="188"/>
      <c r="EGF107" s="188"/>
      <c r="EGG107" s="188"/>
      <c r="EGH107" s="188"/>
      <c r="EGI107" s="188"/>
      <c r="EGJ107" s="188"/>
      <c r="EGK107" s="188"/>
      <c r="EGL107" s="188"/>
      <c r="EGM107" s="188"/>
      <c r="EGN107" s="188"/>
      <c r="EGO107" s="188"/>
      <c r="EGP107" s="188"/>
      <c r="EGQ107" s="188"/>
      <c r="EGR107" s="188"/>
      <c r="EGS107" s="188"/>
      <c r="EGT107" s="188"/>
      <c r="EGU107" s="188"/>
      <c r="EGV107" s="188"/>
      <c r="EGW107" s="188"/>
      <c r="EGX107" s="188"/>
      <c r="EGY107" s="188"/>
      <c r="EGZ107" s="188"/>
      <c r="EHA107" s="188"/>
      <c r="EHB107" s="188"/>
      <c r="EHC107" s="188"/>
      <c r="EHD107" s="188"/>
      <c r="EHE107" s="188"/>
      <c r="EHF107" s="188"/>
      <c r="EHG107" s="188"/>
      <c r="EHH107" s="188"/>
      <c r="EHI107" s="188"/>
      <c r="EHJ107" s="188"/>
      <c r="EHK107" s="188"/>
      <c r="EHL107" s="188"/>
      <c r="EHM107" s="188"/>
      <c r="EHN107" s="188"/>
      <c r="EHO107" s="188"/>
      <c r="EHP107" s="188"/>
      <c r="EHQ107" s="188"/>
      <c r="EHR107" s="188"/>
      <c r="EHS107" s="188"/>
      <c r="EHT107" s="188"/>
      <c r="EHU107" s="188"/>
      <c r="EHV107" s="188"/>
      <c r="EHW107" s="188"/>
      <c r="EHX107" s="188"/>
      <c r="EHY107" s="188"/>
      <c r="EHZ107" s="188"/>
      <c r="EIA107" s="188"/>
      <c r="EIB107" s="188"/>
      <c r="EIC107" s="188"/>
      <c r="EID107" s="188"/>
      <c r="EIE107" s="188"/>
      <c r="EIF107" s="188"/>
      <c r="EIG107" s="188"/>
      <c r="EIH107" s="188"/>
      <c r="EII107" s="188"/>
      <c r="EIJ107" s="188"/>
      <c r="EIK107" s="188"/>
      <c r="EIL107" s="188"/>
      <c r="EIM107" s="188"/>
      <c r="EIN107" s="188"/>
      <c r="EIO107" s="188"/>
      <c r="EIP107" s="188"/>
      <c r="EIQ107" s="188"/>
      <c r="EIR107" s="188"/>
      <c r="EIS107" s="188"/>
      <c r="EIT107" s="188"/>
      <c r="EIU107" s="188"/>
      <c r="EIV107" s="188"/>
      <c r="EIW107" s="188"/>
      <c r="EIX107" s="188"/>
      <c r="EIY107" s="188"/>
      <c r="EIZ107" s="188"/>
      <c r="EJA107" s="188"/>
      <c r="EJB107" s="188"/>
      <c r="EJC107" s="188"/>
      <c r="EJD107" s="188"/>
      <c r="EJE107" s="188"/>
      <c r="EJF107" s="188"/>
      <c r="EJG107" s="188"/>
      <c r="EJH107" s="188"/>
      <c r="EJI107" s="188"/>
      <c r="EJJ107" s="188"/>
      <c r="EJK107" s="188"/>
      <c r="EJL107" s="188"/>
      <c r="EJM107" s="188"/>
      <c r="EJN107" s="188"/>
      <c r="EJO107" s="188"/>
      <c r="EJP107" s="188"/>
      <c r="EJQ107" s="188"/>
      <c r="EJR107" s="188"/>
      <c r="EJS107" s="188"/>
      <c r="EJT107" s="188"/>
      <c r="EJU107" s="188"/>
      <c r="EJV107" s="188"/>
      <c r="EJW107" s="188"/>
      <c r="EJX107" s="188"/>
      <c r="EJY107" s="188"/>
      <c r="EJZ107" s="188"/>
      <c r="EKA107" s="188"/>
      <c r="EKB107" s="188"/>
      <c r="EKC107" s="188"/>
      <c r="EKD107" s="188"/>
      <c r="EKE107" s="188"/>
      <c r="EKF107" s="188"/>
      <c r="EKG107" s="188"/>
      <c r="EKH107" s="188"/>
      <c r="EKI107" s="188"/>
      <c r="EKJ107" s="188"/>
      <c r="EKK107" s="188"/>
      <c r="EKL107" s="188"/>
      <c r="EKM107" s="188"/>
      <c r="EKN107" s="188"/>
      <c r="EKO107" s="188"/>
      <c r="EKP107" s="188"/>
      <c r="EKQ107" s="188"/>
      <c r="EKR107" s="188"/>
      <c r="EKS107" s="188"/>
      <c r="EKT107" s="188"/>
      <c r="EKU107" s="188"/>
      <c r="EKV107" s="188"/>
      <c r="EKW107" s="188"/>
      <c r="EKX107" s="188"/>
      <c r="EKY107" s="188"/>
      <c r="EKZ107" s="188"/>
      <c r="ELA107" s="188"/>
      <c r="ELB107" s="188"/>
      <c r="ELC107" s="188"/>
      <c r="ELD107" s="188"/>
      <c r="ELE107" s="188"/>
      <c r="ELF107" s="188"/>
      <c r="ELG107" s="188"/>
      <c r="ELH107" s="188"/>
      <c r="ELI107" s="188"/>
      <c r="ELJ107" s="188"/>
      <c r="ELK107" s="188"/>
      <c r="ELL107" s="188"/>
      <c r="ELM107" s="188"/>
      <c r="ELN107" s="188"/>
      <c r="ELO107" s="188"/>
      <c r="ELP107" s="188"/>
      <c r="ELQ107" s="188"/>
      <c r="ELR107" s="188"/>
      <c r="ELS107" s="188"/>
      <c r="ELT107" s="188"/>
      <c r="ELU107" s="188"/>
      <c r="ELV107" s="188"/>
      <c r="ELW107" s="188"/>
      <c r="ELX107" s="188"/>
      <c r="ELY107" s="188"/>
      <c r="ELZ107" s="188"/>
      <c r="EMA107" s="188"/>
      <c r="EMB107" s="188"/>
      <c r="EMC107" s="188"/>
      <c r="EMD107" s="188"/>
      <c r="EME107" s="188"/>
      <c r="EMF107" s="188"/>
      <c r="EMG107" s="188"/>
      <c r="EMH107" s="188"/>
      <c r="EMI107" s="188"/>
      <c r="EMJ107" s="188"/>
      <c r="EMK107" s="188"/>
      <c r="EML107" s="188"/>
      <c r="EMM107" s="188"/>
      <c r="EMN107" s="188"/>
      <c r="EMO107" s="188"/>
      <c r="EMP107" s="188"/>
      <c r="EMQ107" s="188"/>
      <c r="EMR107" s="188"/>
      <c r="EMS107" s="188"/>
      <c r="EMT107" s="188"/>
      <c r="EMU107" s="188"/>
      <c r="EMV107" s="188"/>
      <c r="EMW107" s="188"/>
      <c r="EMX107" s="188"/>
      <c r="EMY107" s="188"/>
      <c r="EMZ107" s="188"/>
      <c r="ENA107" s="188"/>
      <c r="ENB107" s="188"/>
      <c r="ENC107" s="188"/>
      <c r="END107" s="188"/>
      <c r="ENE107" s="188"/>
      <c r="ENF107" s="188"/>
      <c r="ENG107" s="188"/>
      <c r="ENH107" s="188"/>
      <c r="ENI107" s="188"/>
      <c r="ENJ107" s="188"/>
      <c r="ENK107" s="188"/>
      <c r="ENL107" s="188"/>
      <c r="ENM107" s="188"/>
      <c r="ENN107" s="188"/>
      <c r="ENO107" s="188"/>
      <c r="ENP107" s="188"/>
      <c r="ENQ107" s="188"/>
      <c r="ENR107" s="188"/>
      <c r="ENS107" s="188"/>
      <c r="ENT107" s="188"/>
      <c r="ENU107" s="188"/>
      <c r="ENV107" s="188"/>
      <c r="ENW107" s="188"/>
      <c r="ENX107" s="188"/>
      <c r="ENY107" s="188"/>
      <c r="ENZ107" s="188"/>
      <c r="EOA107" s="188"/>
      <c r="EOB107" s="188"/>
      <c r="EOC107" s="188"/>
      <c r="EOD107" s="188"/>
      <c r="EOE107" s="188"/>
      <c r="EOF107" s="188"/>
      <c r="EOG107" s="188"/>
      <c r="EOH107" s="188"/>
      <c r="EOI107" s="188"/>
      <c r="EOJ107" s="188"/>
      <c r="EOK107" s="188"/>
      <c r="EOL107" s="188"/>
      <c r="EOM107" s="188"/>
      <c r="EON107" s="188"/>
      <c r="EOO107" s="188"/>
      <c r="EOP107" s="188"/>
      <c r="EOQ107" s="188"/>
      <c r="EOR107" s="188"/>
      <c r="EOS107" s="188"/>
      <c r="EOT107" s="188"/>
      <c r="EOU107" s="188"/>
      <c r="EOV107" s="188"/>
      <c r="EOW107" s="188"/>
      <c r="EOX107" s="188"/>
      <c r="EOY107" s="188"/>
      <c r="EOZ107" s="188"/>
      <c r="EPA107" s="188"/>
      <c r="EPB107" s="188"/>
      <c r="EPC107" s="188"/>
      <c r="EPD107" s="188"/>
      <c r="EPE107" s="188"/>
      <c r="EPF107" s="188"/>
      <c r="EPG107" s="188"/>
      <c r="EPH107" s="188"/>
      <c r="EPI107" s="188"/>
      <c r="EPJ107" s="188"/>
      <c r="EPK107" s="188"/>
      <c r="EPL107" s="188"/>
      <c r="EPM107" s="188"/>
      <c r="EPN107" s="188"/>
      <c r="EPO107" s="188"/>
      <c r="EPP107" s="188"/>
      <c r="EPQ107" s="188"/>
      <c r="EPR107" s="188"/>
      <c r="EPS107" s="188"/>
      <c r="EPT107" s="188"/>
      <c r="EPU107" s="188"/>
      <c r="EPV107" s="188"/>
      <c r="EPW107" s="188"/>
      <c r="EPX107" s="188"/>
      <c r="EPY107" s="188"/>
      <c r="EPZ107" s="188"/>
      <c r="EQA107" s="188"/>
      <c r="EQB107" s="188"/>
      <c r="EQC107" s="188"/>
      <c r="EQD107" s="188"/>
      <c r="EQE107" s="188"/>
      <c r="EQF107" s="188"/>
      <c r="EQG107" s="188"/>
      <c r="EQH107" s="188"/>
      <c r="EQI107" s="188"/>
      <c r="EQJ107" s="188"/>
      <c r="EQK107" s="188"/>
      <c r="EQL107" s="188"/>
      <c r="EQM107" s="188"/>
      <c r="EQN107" s="188"/>
      <c r="EQO107" s="188"/>
      <c r="EQP107" s="188"/>
      <c r="EQQ107" s="188"/>
      <c r="EQR107" s="188"/>
      <c r="EQS107" s="188"/>
      <c r="EQT107" s="188"/>
      <c r="EQU107" s="188"/>
      <c r="EQV107" s="188"/>
      <c r="EQW107" s="188"/>
      <c r="EQX107" s="188"/>
      <c r="EQY107" s="188"/>
      <c r="EQZ107" s="188"/>
      <c r="ERA107" s="188"/>
      <c r="ERB107" s="188"/>
      <c r="ERC107" s="188"/>
      <c r="ERD107" s="188"/>
      <c r="ERE107" s="188"/>
      <c r="ERF107" s="188"/>
      <c r="ERG107" s="188"/>
      <c r="ERH107" s="188"/>
      <c r="ERI107" s="188"/>
      <c r="ERJ107" s="188"/>
      <c r="ERK107" s="188"/>
      <c r="ERL107" s="188"/>
      <c r="ERM107" s="188"/>
      <c r="ERN107" s="188"/>
      <c r="ERO107" s="188"/>
      <c r="ERP107" s="188"/>
      <c r="ERQ107" s="188"/>
      <c r="ERR107" s="188"/>
      <c r="ERS107" s="188"/>
      <c r="ERT107" s="188"/>
      <c r="ERU107" s="188"/>
      <c r="ERV107" s="188"/>
      <c r="ERW107" s="188"/>
      <c r="ERX107" s="188"/>
      <c r="ERY107" s="188"/>
      <c r="ERZ107" s="188"/>
      <c r="ESA107" s="188"/>
      <c r="ESB107" s="188"/>
      <c r="ESC107" s="188"/>
      <c r="ESD107" s="188"/>
      <c r="ESE107" s="188"/>
      <c r="ESF107" s="188"/>
      <c r="ESG107" s="188"/>
      <c r="ESH107" s="188"/>
      <c r="ESI107" s="188"/>
      <c r="ESJ107" s="188"/>
      <c r="ESK107" s="188"/>
      <c r="ESL107" s="188"/>
      <c r="ESM107" s="188"/>
      <c r="ESN107" s="188"/>
      <c r="ESO107" s="188"/>
      <c r="ESP107" s="188"/>
      <c r="ESQ107" s="188"/>
      <c r="ESR107" s="188"/>
      <c r="ESS107" s="188"/>
      <c r="EST107" s="188"/>
      <c r="ESU107" s="188"/>
      <c r="ESV107" s="188"/>
      <c r="ESW107" s="188"/>
      <c r="ESX107" s="188"/>
      <c r="ESY107" s="188"/>
      <c r="ESZ107" s="188"/>
      <c r="ETA107" s="188"/>
      <c r="ETB107" s="188"/>
      <c r="ETC107" s="188"/>
      <c r="ETD107" s="188"/>
      <c r="ETE107" s="188"/>
      <c r="ETF107" s="188"/>
      <c r="ETG107" s="188"/>
      <c r="ETH107" s="188"/>
      <c r="ETI107" s="188"/>
      <c r="ETJ107" s="188"/>
      <c r="ETK107" s="188"/>
      <c r="ETL107" s="188"/>
      <c r="ETM107" s="188"/>
      <c r="ETN107" s="188"/>
      <c r="ETO107" s="188"/>
      <c r="ETP107" s="188"/>
      <c r="ETQ107" s="188"/>
      <c r="ETR107" s="188"/>
      <c r="ETS107" s="188"/>
      <c r="ETT107" s="188"/>
      <c r="ETU107" s="188"/>
      <c r="ETV107" s="188"/>
      <c r="ETW107" s="188"/>
      <c r="ETX107" s="188"/>
      <c r="ETY107" s="188"/>
      <c r="ETZ107" s="188"/>
      <c r="EUA107" s="188"/>
      <c r="EUB107" s="188"/>
      <c r="EUC107" s="188"/>
      <c r="EUD107" s="188"/>
      <c r="EUE107" s="188"/>
      <c r="EUF107" s="188"/>
      <c r="EUG107" s="188"/>
      <c r="EUH107" s="188"/>
      <c r="EUI107" s="188"/>
      <c r="EUJ107" s="188"/>
      <c r="EUK107" s="188"/>
      <c r="EUL107" s="188"/>
      <c r="EUM107" s="188"/>
      <c r="EUN107" s="188"/>
      <c r="EUO107" s="188"/>
      <c r="EUP107" s="188"/>
      <c r="EUQ107" s="188"/>
      <c r="EUR107" s="188"/>
      <c r="EUS107" s="188"/>
      <c r="EUT107" s="188"/>
      <c r="EUU107" s="188"/>
      <c r="EUV107" s="188"/>
      <c r="EUW107" s="188"/>
      <c r="EUX107" s="188"/>
      <c r="EUY107" s="188"/>
      <c r="EUZ107" s="188"/>
      <c r="EVA107" s="188"/>
      <c r="EVB107" s="188"/>
      <c r="EVC107" s="188"/>
      <c r="EVD107" s="188"/>
      <c r="EVE107" s="188"/>
      <c r="EVF107" s="188"/>
      <c r="EVG107" s="188"/>
      <c r="EVH107" s="188"/>
      <c r="EVI107" s="188"/>
      <c r="EVJ107" s="188"/>
      <c r="EVK107" s="188"/>
      <c r="EVL107" s="188"/>
      <c r="EVM107" s="188"/>
      <c r="EVN107" s="188"/>
      <c r="EVO107" s="188"/>
      <c r="EVP107" s="188"/>
      <c r="EVQ107" s="188"/>
      <c r="EVR107" s="188"/>
      <c r="EVS107" s="188"/>
      <c r="EVT107" s="188"/>
      <c r="EVU107" s="188"/>
      <c r="EVV107" s="188"/>
      <c r="EVW107" s="188"/>
      <c r="EVX107" s="188"/>
      <c r="EVY107" s="188"/>
      <c r="EVZ107" s="188"/>
      <c r="EWA107" s="188"/>
      <c r="EWB107" s="188"/>
      <c r="EWC107" s="188"/>
      <c r="EWD107" s="188"/>
      <c r="EWE107" s="188"/>
      <c r="EWF107" s="188"/>
      <c r="EWG107" s="188"/>
      <c r="EWH107" s="188"/>
      <c r="EWI107" s="188"/>
      <c r="EWJ107" s="188"/>
      <c r="EWK107" s="188"/>
      <c r="EWL107" s="188"/>
      <c r="EWM107" s="188"/>
      <c r="EWN107" s="188"/>
      <c r="EWO107" s="188"/>
      <c r="EWP107" s="188"/>
      <c r="EWQ107" s="188"/>
      <c r="EWR107" s="188"/>
      <c r="EWS107" s="188"/>
      <c r="EWT107" s="188"/>
      <c r="EWU107" s="188"/>
      <c r="EWV107" s="188"/>
      <c r="EWW107" s="188"/>
      <c r="EWX107" s="188"/>
      <c r="EWY107" s="188"/>
      <c r="EWZ107" s="188"/>
      <c r="EXA107" s="188"/>
      <c r="EXB107" s="188"/>
      <c r="EXC107" s="188"/>
      <c r="EXD107" s="188"/>
      <c r="EXE107" s="188"/>
      <c r="EXF107" s="188"/>
      <c r="EXG107" s="188"/>
      <c r="EXH107" s="188"/>
      <c r="EXI107" s="188"/>
      <c r="EXJ107" s="188"/>
      <c r="EXK107" s="188"/>
      <c r="EXL107" s="188"/>
      <c r="EXM107" s="188"/>
      <c r="EXN107" s="188"/>
      <c r="EXO107" s="188"/>
      <c r="EXP107" s="188"/>
      <c r="EXQ107" s="188"/>
      <c r="EXR107" s="188"/>
      <c r="EXS107" s="188"/>
      <c r="EXT107" s="188"/>
      <c r="EXU107" s="188"/>
      <c r="EXV107" s="188"/>
      <c r="EXW107" s="188"/>
      <c r="EXX107" s="188"/>
      <c r="EXY107" s="188"/>
      <c r="EXZ107" s="188"/>
      <c r="EYA107" s="188"/>
      <c r="EYB107" s="188"/>
      <c r="EYC107" s="188"/>
      <c r="EYD107" s="188"/>
      <c r="EYE107" s="188"/>
      <c r="EYF107" s="188"/>
      <c r="EYG107" s="188"/>
      <c r="EYH107" s="188"/>
      <c r="EYI107" s="188"/>
      <c r="EYJ107" s="188"/>
      <c r="EYK107" s="188"/>
      <c r="EYL107" s="188"/>
      <c r="EYM107" s="188"/>
      <c r="EYN107" s="188"/>
      <c r="EYO107" s="188"/>
      <c r="EYP107" s="188"/>
      <c r="EYQ107" s="188"/>
      <c r="EYR107" s="188"/>
      <c r="EYS107" s="188"/>
      <c r="EYT107" s="188"/>
      <c r="EYU107" s="188"/>
      <c r="EYV107" s="188"/>
      <c r="EYW107" s="188"/>
      <c r="EYX107" s="188"/>
      <c r="EYY107" s="188"/>
      <c r="EYZ107" s="188"/>
      <c r="EZA107" s="188"/>
      <c r="EZB107" s="188"/>
      <c r="EZC107" s="188"/>
      <c r="EZD107" s="188"/>
      <c r="EZE107" s="188"/>
      <c r="EZF107" s="188"/>
      <c r="EZG107" s="188"/>
      <c r="EZH107" s="188"/>
      <c r="EZI107" s="188"/>
      <c r="EZJ107" s="188"/>
      <c r="EZK107" s="188"/>
      <c r="EZL107" s="188"/>
      <c r="EZM107" s="188"/>
      <c r="EZN107" s="188"/>
      <c r="EZO107" s="188"/>
      <c r="EZP107" s="188"/>
      <c r="EZQ107" s="188"/>
      <c r="EZR107" s="188"/>
      <c r="EZS107" s="188"/>
      <c r="EZT107" s="188"/>
      <c r="EZU107" s="188"/>
      <c r="EZV107" s="188"/>
      <c r="EZW107" s="188"/>
      <c r="EZX107" s="188"/>
      <c r="EZY107" s="188"/>
      <c r="EZZ107" s="188"/>
      <c r="FAA107" s="188"/>
      <c r="FAB107" s="188"/>
      <c r="FAC107" s="188"/>
      <c r="FAD107" s="188"/>
      <c r="FAE107" s="188"/>
      <c r="FAF107" s="188"/>
      <c r="FAG107" s="188"/>
      <c r="FAH107" s="188"/>
      <c r="FAI107" s="188"/>
      <c r="FAJ107" s="188"/>
      <c r="FAK107" s="188"/>
      <c r="FAL107" s="188"/>
      <c r="FAM107" s="188"/>
      <c r="FAN107" s="188"/>
      <c r="FAO107" s="188"/>
      <c r="FAP107" s="188"/>
      <c r="FAQ107" s="188"/>
      <c r="FAR107" s="188"/>
      <c r="FAS107" s="188"/>
      <c r="FAT107" s="188"/>
      <c r="FAU107" s="188"/>
      <c r="FAV107" s="188"/>
      <c r="FAW107" s="188"/>
      <c r="FAX107" s="188"/>
      <c r="FAY107" s="188"/>
      <c r="FAZ107" s="188"/>
      <c r="FBA107" s="188"/>
      <c r="FBB107" s="188"/>
      <c r="FBC107" s="188"/>
      <c r="FBD107" s="188"/>
      <c r="FBE107" s="188"/>
      <c r="FBF107" s="188"/>
      <c r="FBG107" s="188"/>
      <c r="FBH107" s="188"/>
      <c r="FBI107" s="188"/>
      <c r="FBJ107" s="188"/>
      <c r="FBK107" s="188"/>
      <c r="FBL107" s="188"/>
      <c r="FBM107" s="188"/>
      <c r="FBN107" s="188"/>
      <c r="FBO107" s="188"/>
      <c r="FBP107" s="188"/>
      <c r="FBQ107" s="188"/>
      <c r="FBR107" s="188"/>
      <c r="FBS107" s="188"/>
      <c r="FBT107" s="188"/>
      <c r="FBU107" s="188"/>
      <c r="FBV107" s="188"/>
      <c r="FBW107" s="188"/>
      <c r="FBX107" s="188"/>
      <c r="FBY107" s="188"/>
      <c r="FBZ107" s="188"/>
      <c r="FCA107" s="188"/>
      <c r="FCB107" s="188"/>
      <c r="FCC107" s="188"/>
      <c r="FCD107" s="188"/>
      <c r="FCE107" s="188"/>
      <c r="FCF107" s="188"/>
      <c r="FCG107" s="188"/>
      <c r="FCH107" s="188"/>
      <c r="FCI107" s="188"/>
      <c r="FCJ107" s="188"/>
      <c r="FCK107" s="188"/>
      <c r="FCL107" s="188"/>
      <c r="FCM107" s="188"/>
      <c r="FCN107" s="188"/>
      <c r="FCO107" s="188"/>
      <c r="FCP107" s="188"/>
      <c r="FCQ107" s="188"/>
      <c r="FCR107" s="188"/>
      <c r="FCS107" s="188"/>
      <c r="FCT107" s="188"/>
      <c r="FCU107" s="188"/>
      <c r="FCV107" s="188"/>
      <c r="FCW107" s="188"/>
      <c r="FCX107" s="188"/>
      <c r="FCY107" s="188"/>
      <c r="FCZ107" s="188"/>
      <c r="FDA107" s="188"/>
      <c r="FDB107" s="188"/>
      <c r="FDC107" s="188"/>
      <c r="FDD107" s="188"/>
      <c r="FDE107" s="188"/>
      <c r="FDF107" s="188"/>
      <c r="FDG107" s="188"/>
      <c r="FDH107" s="188"/>
      <c r="FDI107" s="188"/>
      <c r="FDJ107" s="188"/>
      <c r="FDK107" s="188"/>
      <c r="FDL107" s="188"/>
      <c r="FDM107" s="188"/>
      <c r="FDN107" s="188"/>
      <c r="FDO107" s="188"/>
      <c r="FDP107" s="188"/>
      <c r="FDQ107" s="188"/>
      <c r="FDR107" s="188"/>
      <c r="FDS107" s="188"/>
      <c r="FDT107" s="188"/>
      <c r="FDU107" s="188"/>
      <c r="FDV107" s="188"/>
      <c r="FDW107" s="188"/>
      <c r="FDX107" s="188"/>
      <c r="FDY107" s="188"/>
      <c r="FDZ107" s="188"/>
      <c r="FEA107" s="188"/>
      <c r="FEB107" s="188"/>
      <c r="FEC107" s="188"/>
      <c r="FED107" s="188"/>
      <c r="FEE107" s="188"/>
      <c r="FEF107" s="188"/>
      <c r="FEG107" s="188"/>
      <c r="FEH107" s="188"/>
      <c r="FEI107" s="188"/>
      <c r="FEJ107" s="188"/>
      <c r="FEK107" s="188"/>
      <c r="FEL107" s="188"/>
      <c r="FEM107" s="188"/>
      <c r="FEN107" s="188"/>
      <c r="FEO107" s="188"/>
      <c r="FEP107" s="188"/>
      <c r="FEQ107" s="188"/>
      <c r="FER107" s="188"/>
      <c r="FES107" s="188"/>
      <c r="FET107" s="188"/>
      <c r="FEU107" s="188"/>
      <c r="FEV107" s="188"/>
      <c r="FEW107" s="188"/>
      <c r="FEX107" s="188"/>
      <c r="FEY107" s="188"/>
      <c r="FEZ107" s="188"/>
      <c r="FFA107" s="188"/>
      <c r="FFB107" s="188"/>
      <c r="FFC107" s="188"/>
      <c r="FFD107" s="188"/>
      <c r="FFE107" s="188"/>
      <c r="FFF107" s="188"/>
      <c r="FFG107" s="188"/>
      <c r="FFH107" s="188"/>
      <c r="FFI107" s="188"/>
      <c r="FFJ107" s="188"/>
      <c r="FFK107" s="188"/>
      <c r="FFL107" s="188"/>
      <c r="FFM107" s="188"/>
      <c r="FFN107" s="188"/>
      <c r="FFO107" s="188"/>
      <c r="FFP107" s="188"/>
      <c r="FFQ107" s="188"/>
      <c r="FFR107" s="188"/>
      <c r="FFS107" s="188"/>
      <c r="FFT107" s="188"/>
      <c r="FFU107" s="188"/>
      <c r="FFV107" s="188"/>
      <c r="FFW107" s="188"/>
      <c r="FFX107" s="188"/>
      <c r="FFY107" s="188"/>
      <c r="FFZ107" s="188"/>
      <c r="FGA107" s="188"/>
      <c r="FGB107" s="188"/>
      <c r="FGC107" s="188"/>
      <c r="FGD107" s="188"/>
      <c r="FGE107" s="188"/>
      <c r="FGF107" s="188"/>
      <c r="FGG107" s="188"/>
      <c r="FGH107" s="188"/>
      <c r="FGI107" s="188"/>
      <c r="FGJ107" s="188"/>
      <c r="FGK107" s="188"/>
      <c r="FGL107" s="188"/>
      <c r="FGM107" s="188"/>
      <c r="FGN107" s="188"/>
      <c r="FGO107" s="188"/>
      <c r="FGP107" s="188"/>
      <c r="FGQ107" s="188"/>
      <c r="FGR107" s="188"/>
      <c r="FGS107" s="188"/>
      <c r="FGT107" s="188"/>
      <c r="FGU107" s="188"/>
      <c r="FGV107" s="188"/>
      <c r="FGW107" s="188"/>
      <c r="FGX107" s="188"/>
      <c r="FGY107" s="188"/>
      <c r="FGZ107" s="188"/>
      <c r="FHA107" s="188"/>
      <c r="FHB107" s="188"/>
      <c r="FHC107" s="188"/>
      <c r="FHD107" s="188"/>
      <c r="FHE107" s="188"/>
      <c r="FHF107" s="188"/>
      <c r="FHG107" s="188"/>
      <c r="FHH107" s="188"/>
      <c r="FHI107" s="188"/>
      <c r="FHJ107" s="188"/>
      <c r="FHK107" s="188"/>
      <c r="FHL107" s="188"/>
      <c r="FHM107" s="188"/>
      <c r="FHN107" s="188"/>
      <c r="FHO107" s="188"/>
      <c r="FHP107" s="188"/>
      <c r="FHQ107" s="188"/>
      <c r="FHR107" s="188"/>
      <c r="FHS107" s="188"/>
      <c r="FHT107" s="188"/>
      <c r="FHU107" s="188"/>
      <c r="FHV107" s="188"/>
      <c r="FHW107" s="188"/>
      <c r="FHX107" s="188"/>
      <c r="FHY107" s="188"/>
      <c r="FHZ107" s="188"/>
      <c r="FIA107" s="188"/>
      <c r="FIB107" s="188"/>
      <c r="FIC107" s="188"/>
      <c r="FID107" s="188"/>
      <c r="FIE107" s="188"/>
      <c r="FIF107" s="188"/>
      <c r="FIG107" s="188"/>
      <c r="FIH107" s="188"/>
      <c r="FII107" s="188"/>
      <c r="FIJ107" s="188"/>
      <c r="FIK107" s="188"/>
      <c r="FIL107" s="188"/>
      <c r="FIM107" s="188"/>
      <c r="FIN107" s="188"/>
      <c r="FIO107" s="188"/>
      <c r="FIP107" s="188"/>
      <c r="FIQ107" s="188"/>
      <c r="FIR107" s="188"/>
      <c r="FIS107" s="188"/>
      <c r="FIT107" s="188"/>
      <c r="FIU107" s="188"/>
      <c r="FIV107" s="188"/>
      <c r="FIW107" s="188"/>
      <c r="FIX107" s="188"/>
      <c r="FIY107" s="188"/>
      <c r="FIZ107" s="188"/>
      <c r="FJA107" s="188"/>
      <c r="FJB107" s="188"/>
      <c r="FJC107" s="188"/>
      <c r="FJD107" s="188"/>
      <c r="FJE107" s="188"/>
      <c r="FJF107" s="188"/>
      <c r="FJG107" s="188"/>
      <c r="FJH107" s="188"/>
      <c r="FJI107" s="188"/>
      <c r="FJJ107" s="188"/>
      <c r="FJK107" s="188"/>
      <c r="FJL107" s="188"/>
      <c r="FJM107" s="188"/>
      <c r="FJN107" s="188"/>
      <c r="FJO107" s="188"/>
      <c r="FJP107" s="188"/>
      <c r="FJQ107" s="188"/>
      <c r="FJR107" s="188"/>
      <c r="FJS107" s="188"/>
      <c r="FJT107" s="188"/>
      <c r="FJU107" s="188"/>
      <c r="FJV107" s="188"/>
      <c r="FJW107" s="188"/>
      <c r="FJX107" s="188"/>
      <c r="FJY107" s="188"/>
      <c r="FJZ107" s="188"/>
      <c r="FKA107" s="188"/>
      <c r="FKB107" s="188"/>
      <c r="FKC107" s="188"/>
      <c r="FKD107" s="188"/>
      <c r="FKE107" s="188"/>
      <c r="FKF107" s="188"/>
      <c r="FKG107" s="188"/>
      <c r="FKH107" s="188"/>
      <c r="FKI107" s="188"/>
      <c r="FKJ107" s="188"/>
      <c r="FKK107" s="188"/>
      <c r="FKL107" s="188"/>
      <c r="FKM107" s="188"/>
      <c r="FKN107" s="188"/>
      <c r="FKO107" s="188"/>
      <c r="FKP107" s="188"/>
      <c r="FKQ107" s="188"/>
      <c r="FKR107" s="188"/>
      <c r="FKS107" s="188"/>
      <c r="FKT107" s="188"/>
      <c r="FKU107" s="188"/>
      <c r="FKV107" s="188"/>
      <c r="FKW107" s="188"/>
      <c r="FKX107" s="188"/>
      <c r="FKY107" s="188"/>
      <c r="FKZ107" s="188"/>
      <c r="FLA107" s="188"/>
      <c r="FLB107" s="188"/>
      <c r="FLC107" s="188"/>
      <c r="FLD107" s="188"/>
      <c r="FLE107" s="188"/>
      <c r="FLF107" s="188"/>
      <c r="FLG107" s="188"/>
      <c r="FLH107" s="188"/>
      <c r="FLI107" s="188"/>
      <c r="FLJ107" s="188"/>
      <c r="FLK107" s="188"/>
      <c r="FLL107" s="188"/>
      <c r="FLM107" s="188"/>
      <c r="FLN107" s="188"/>
      <c r="FLO107" s="188"/>
      <c r="FLP107" s="188"/>
      <c r="FLQ107" s="188"/>
      <c r="FLR107" s="188"/>
      <c r="FLS107" s="188"/>
      <c r="FLT107" s="188"/>
      <c r="FLU107" s="188"/>
      <c r="FLV107" s="188"/>
      <c r="FLW107" s="188"/>
      <c r="FLX107" s="188"/>
      <c r="FLY107" s="188"/>
      <c r="FLZ107" s="188"/>
      <c r="FMA107" s="188"/>
      <c r="FMB107" s="188"/>
      <c r="FMC107" s="188"/>
      <c r="FMD107" s="188"/>
      <c r="FME107" s="188"/>
      <c r="FMF107" s="188"/>
      <c r="FMG107" s="188"/>
      <c r="FMH107" s="188"/>
      <c r="FMI107" s="188"/>
      <c r="FMJ107" s="188"/>
      <c r="FMK107" s="188"/>
      <c r="FML107" s="188"/>
      <c r="FMM107" s="188"/>
      <c r="FMN107" s="188"/>
      <c r="FMO107" s="188"/>
      <c r="FMP107" s="188"/>
      <c r="FMQ107" s="188"/>
      <c r="FMR107" s="188"/>
      <c r="FMS107" s="188"/>
      <c r="FMT107" s="188"/>
      <c r="FMU107" s="188"/>
      <c r="FMV107" s="188"/>
      <c r="FMW107" s="188"/>
      <c r="FMX107" s="188"/>
      <c r="FMY107" s="188"/>
      <c r="FMZ107" s="188"/>
      <c r="FNA107" s="188"/>
      <c r="FNB107" s="188"/>
      <c r="FNC107" s="188"/>
      <c r="FND107" s="188"/>
      <c r="FNE107" s="188"/>
      <c r="FNF107" s="188"/>
      <c r="FNG107" s="188"/>
      <c r="FNH107" s="188"/>
      <c r="FNI107" s="188"/>
      <c r="FNJ107" s="188"/>
      <c r="FNK107" s="188"/>
      <c r="FNL107" s="188"/>
      <c r="FNM107" s="188"/>
      <c r="FNN107" s="188"/>
      <c r="FNO107" s="188"/>
      <c r="FNP107" s="188"/>
      <c r="FNQ107" s="188"/>
      <c r="FNR107" s="188"/>
      <c r="FNS107" s="188"/>
      <c r="FNT107" s="188"/>
      <c r="FNU107" s="188"/>
      <c r="FNV107" s="188"/>
      <c r="FNW107" s="188"/>
      <c r="FNX107" s="188"/>
      <c r="FNY107" s="188"/>
      <c r="FNZ107" s="188"/>
      <c r="FOA107" s="188"/>
      <c r="FOB107" s="188"/>
      <c r="FOC107" s="188"/>
      <c r="FOD107" s="188"/>
      <c r="FOE107" s="188"/>
      <c r="FOF107" s="188"/>
      <c r="FOG107" s="188"/>
      <c r="FOH107" s="188"/>
      <c r="FOI107" s="188"/>
      <c r="FOJ107" s="188"/>
      <c r="FOK107" s="188"/>
      <c r="FOL107" s="188"/>
      <c r="FOM107" s="188"/>
      <c r="FON107" s="188"/>
      <c r="FOO107" s="188"/>
      <c r="FOP107" s="188"/>
      <c r="FOQ107" s="188"/>
      <c r="FOR107" s="188"/>
      <c r="FOS107" s="188"/>
      <c r="FOT107" s="188"/>
      <c r="FOU107" s="188"/>
      <c r="FOV107" s="188"/>
      <c r="FOW107" s="188"/>
      <c r="FOX107" s="188"/>
      <c r="FOY107" s="188"/>
      <c r="FOZ107" s="188"/>
      <c r="FPA107" s="188"/>
      <c r="FPB107" s="188"/>
      <c r="FPC107" s="188"/>
      <c r="FPD107" s="188"/>
      <c r="FPE107" s="188"/>
      <c r="FPF107" s="188"/>
      <c r="FPG107" s="188"/>
      <c r="FPH107" s="188"/>
      <c r="FPI107" s="188"/>
      <c r="FPJ107" s="188"/>
      <c r="FPK107" s="188"/>
      <c r="FPL107" s="188"/>
      <c r="FPM107" s="188"/>
      <c r="FPN107" s="188"/>
      <c r="FPO107" s="188"/>
      <c r="FPP107" s="188"/>
      <c r="FPQ107" s="188"/>
      <c r="FPR107" s="188"/>
      <c r="FPS107" s="188"/>
      <c r="FPT107" s="188"/>
      <c r="FPU107" s="188"/>
      <c r="FPV107" s="188"/>
      <c r="FPW107" s="188"/>
      <c r="FPX107" s="188"/>
      <c r="FPY107" s="188"/>
      <c r="FPZ107" s="188"/>
      <c r="FQA107" s="188"/>
      <c r="FQB107" s="188"/>
      <c r="FQC107" s="188"/>
      <c r="FQD107" s="188"/>
      <c r="FQE107" s="188"/>
      <c r="FQF107" s="188"/>
      <c r="FQG107" s="188"/>
      <c r="FQH107" s="188"/>
      <c r="FQI107" s="188"/>
      <c r="FQJ107" s="188"/>
      <c r="FQK107" s="188"/>
      <c r="FQL107" s="188"/>
      <c r="FQM107" s="188"/>
      <c r="FQN107" s="188"/>
      <c r="FQO107" s="188"/>
      <c r="FQP107" s="188"/>
      <c r="FQQ107" s="188"/>
      <c r="FQR107" s="188"/>
      <c r="FQS107" s="188"/>
      <c r="FQT107" s="188"/>
      <c r="FQU107" s="188"/>
      <c r="FQV107" s="188"/>
      <c r="FQW107" s="188"/>
      <c r="FQX107" s="188"/>
      <c r="FQY107" s="188"/>
      <c r="FQZ107" s="188"/>
      <c r="FRA107" s="188"/>
      <c r="FRB107" s="188"/>
      <c r="FRC107" s="188"/>
      <c r="FRD107" s="188"/>
      <c r="FRE107" s="188"/>
      <c r="FRF107" s="188"/>
      <c r="FRG107" s="188"/>
      <c r="FRH107" s="188"/>
      <c r="FRI107" s="188"/>
      <c r="FRJ107" s="188"/>
      <c r="FRK107" s="188"/>
      <c r="FRL107" s="188"/>
      <c r="FRM107" s="188"/>
      <c r="FRN107" s="188"/>
      <c r="FRO107" s="188"/>
      <c r="FRP107" s="188"/>
      <c r="FRQ107" s="188"/>
      <c r="FRR107" s="188"/>
      <c r="FRS107" s="188"/>
      <c r="FRT107" s="188"/>
      <c r="FRU107" s="188"/>
      <c r="FRV107" s="188"/>
      <c r="FRW107" s="188"/>
      <c r="FRX107" s="188"/>
      <c r="FRY107" s="188"/>
      <c r="FRZ107" s="188"/>
      <c r="FSA107" s="188"/>
      <c r="FSB107" s="188"/>
      <c r="FSC107" s="188"/>
      <c r="FSD107" s="188"/>
      <c r="FSE107" s="188"/>
      <c r="FSF107" s="188"/>
      <c r="FSG107" s="188"/>
      <c r="FSH107" s="188"/>
      <c r="FSI107" s="188"/>
      <c r="FSJ107" s="188"/>
      <c r="FSK107" s="188"/>
      <c r="FSL107" s="188"/>
      <c r="FSM107" s="188"/>
      <c r="FSN107" s="188"/>
      <c r="FSO107" s="188"/>
      <c r="FSP107" s="188"/>
      <c r="FSQ107" s="188"/>
      <c r="FSR107" s="188"/>
      <c r="FSS107" s="188"/>
      <c r="FST107" s="188"/>
      <c r="FSU107" s="188"/>
      <c r="FSV107" s="188"/>
      <c r="FSW107" s="188"/>
      <c r="FSX107" s="188"/>
      <c r="FSY107" s="188"/>
      <c r="FSZ107" s="188"/>
      <c r="FTA107" s="188"/>
      <c r="FTB107" s="188"/>
      <c r="FTC107" s="188"/>
      <c r="FTD107" s="188"/>
      <c r="FTE107" s="188"/>
      <c r="FTF107" s="188"/>
      <c r="FTG107" s="188"/>
      <c r="FTH107" s="188"/>
      <c r="FTI107" s="188"/>
      <c r="FTJ107" s="188"/>
      <c r="FTK107" s="188"/>
      <c r="FTL107" s="188"/>
      <c r="FTM107" s="188"/>
      <c r="FTN107" s="188"/>
      <c r="FTO107" s="188"/>
      <c r="FTP107" s="188"/>
      <c r="FTQ107" s="188"/>
      <c r="FTR107" s="188"/>
      <c r="FTS107" s="188"/>
      <c r="FTT107" s="188"/>
      <c r="FTU107" s="188"/>
      <c r="FTV107" s="188"/>
      <c r="FTW107" s="188"/>
      <c r="FTX107" s="188"/>
      <c r="FTY107" s="188"/>
      <c r="FTZ107" s="188"/>
      <c r="FUA107" s="188"/>
      <c r="FUB107" s="188"/>
      <c r="FUC107" s="188"/>
      <c r="FUD107" s="188"/>
      <c r="FUE107" s="188"/>
      <c r="FUF107" s="188"/>
      <c r="FUG107" s="188"/>
      <c r="FUH107" s="188"/>
      <c r="FUI107" s="188"/>
      <c r="FUJ107" s="188"/>
      <c r="FUK107" s="188"/>
      <c r="FUL107" s="188"/>
      <c r="FUM107" s="188"/>
      <c r="FUN107" s="188"/>
      <c r="FUO107" s="188"/>
      <c r="FUP107" s="188"/>
      <c r="FUQ107" s="188"/>
      <c r="FUR107" s="188"/>
      <c r="FUS107" s="188"/>
      <c r="FUT107" s="188"/>
      <c r="FUU107" s="188"/>
      <c r="FUV107" s="188"/>
      <c r="FUW107" s="188"/>
      <c r="FUX107" s="188"/>
      <c r="FUY107" s="188"/>
      <c r="FUZ107" s="188"/>
      <c r="FVA107" s="188"/>
      <c r="FVB107" s="188"/>
      <c r="FVC107" s="188"/>
      <c r="FVD107" s="188"/>
      <c r="FVE107" s="188"/>
      <c r="FVF107" s="188"/>
      <c r="FVG107" s="188"/>
      <c r="FVH107" s="188"/>
      <c r="FVI107" s="188"/>
      <c r="FVJ107" s="188"/>
      <c r="FVK107" s="188"/>
      <c r="FVL107" s="188"/>
      <c r="FVM107" s="188"/>
      <c r="FVN107" s="188"/>
      <c r="FVO107" s="188"/>
      <c r="FVP107" s="188"/>
      <c r="FVQ107" s="188"/>
      <c r="FVR107" s="188"/>
      <c r="FVS107" s="188"/>
      <c r="FVT107" s="188"/>
      <c r="FVU107" s="188"/>
      <c r="FVV107" s="188"/>
      <c r="FVW107" s="188"/>
      <c r="FVX107" s="188"/>
      <c r="FVY107" s="188"/>
      <c r="FVZ107" s="188"/>
      <c r="FWA107" s="188"/>
      <c r="FWB107" s="188"/>
      <c r="FWC107" s="188"/>
      <c r="FWD107" s="188"/>
      <c r="FWE107" s="188"/>
      <c r="FWF107" s="188"/>
      <c r="FWG107" s="188"/>
      <c r="FWH107" s="188"/>
      <c r="FWI107" s="188"/>
      <c r="FWJ107" s="188"/>
      <c r="FWK107" s="188"/>
      <c r="FWL107" s="188"/>
      <c r="FWM107" s="188"/>
      <c r="FWN107" s="188"/>
      <c r="FWO107" s="188"/>
      <c r="FWP107" s="188"/>
      <c r="FWQ107" s="188"/>
      <c r="FWR107" s="188"/>
      <c r="FWS107" s="188"/>
      <c r="FWT107" s="188"/>
      <c r="FWU107" s="188"/>
      <c r="FWV107" s="188"/>
      <c r="FWW107" s="188"/>
      <c r="FWX107" s="188"/>
      <c r="FWY107" s="188"/>
      <c r="FWZ107" s="188"/>
      <c r="FXA107" s="188"/>
      <c r="FXB107" s="188"/>
      <c r="FXC107" s="188"/>
      <c r="FXD107" s="188"/>
      <c r="FXE107" s="188"/>
      <c r="FXF107" s="188"/>
      <c r="FXG107" s="188"/>
      <c r="FXH107" s="188"/>
      <c r="FXI107" s="188"/>
      <c r="FXJ107" s="188"/>
      <c r="FXK107" s="188"/>
      <c r="FXL107" s="188"/>
      <c r="FXM107" s="188"/>
      <c r="FXN107" s="188"/>
      <c r="FXO107" s="188"/>
      <c r="FXP107" s="188"/>
      <c r="FXQ107" s="188"/>
      <c r="FXR107" s="188"/>
      <c r="FXS107" s="188"/>
      <c r="FXT107" s="188"/>
      <c r="FXU107" s="188"/>
      <c r="FXV107" s="188"/>
      <c r="FXW107" s="188"/>
      <c r="FXX107" s="188"/>
      <c r="FXY107" s="188"/>
      <c r="FXZ107" s="188"/>
      <c r="FYA107" s="188"/>
      <c r="FYB107" s="188"/>
      <c r="FYC107" s="188"/>
      <c r="FYD107" s="188"/>
      <c r="FYE107" s="188"/>
      <c r="FYF107" s="188"/>
      <c r="FYG107" s="188"/>
      <c r="FYH107" s="188"/>
      <c r="FYI107" s="188"/>
      <c r="FYJ107" s="188"/>
      <c r="FYK107" s="188"/>
      <c r="FYL107" s="188"/>
      <c r="FYM107" s="188"/>
      <c r="FYN107" s="188"/>
      <c r="FYO107" s="188"/>
      <c r="FYP107" s="188"/>
      <c r="FYQ107" s="188"/>
      <c r="FYR107" s="188"/>
      <c r="FYS107" s="188"/>
      <c r="FYT107" s="188"/>
      <c r="FYU107" s="188"/>
      <c r="FYV107" s="188"/>
      <c r="FYW107" s="188"/>
      <c r="FYX107" s="188"/>
      <c r="FYY107" s="188"/>
      <c r="FYZ107" s="188"/>
      <c r="FZA107" s="188"/>
      <c r="FZB107" s="188"/>
      <c r="FZC107" s="188"/>
      <c r="FZD107" s="188"/>
      <c r="FZE107" s="188"/>
      <c r="FZF107" s="188"/>
      <c r="FZG107" s="188"/>
      <c r="FZH107" s="188"/>
      <c r="FZI107" s="188"/>
      <c r="FZJ107" s="188"/>
      <c r="FZK107" s="188"/>
      <c r="FZL107" s="188"/>
      <c r="FZM107" s="188"/>
      <c r="FZN107" s="188"/>
      <c r="FZO107" s="188"/>
      <c r="FZP107" s="188"/>
      <c r="FZQ107" s="188"/>
      <c r="FZR107" s="188"/>
      <c r="FZS107" s="188"/>
      <c r="FZT107" s="188"/>
      <c r="FZU107" s="188"/>
      <c r="FZV107" s="188"/>
      <c r="FZW107" s="188"/>
      <c r="FZX107" s="188"/>
      <c r="FZY107" s="188"/>
      <c r="FZZ107" s="188"/>
      <c r="GAA107" s="188"/>
      <c r="GAB107" s="188"/>
      <c r="GAC107" s="188"/>
      <c r="GAD107" s="188"/>
      <c r="GAE107" s="188"/>
      <c r="GAF107" s="188"/>
      <c r="GAG107" s="188"/>
      <c r="GAH107" s="188"/>
      <c r="GAI107" s="188"/>
      <c r="GAJ107" s="188"/>
      <c r="GAK107" s="188"/>
      <c r="GAL107" s="188"/>
      <c r="GAM107" s="188"/>
      <c r="GAN107" s="188"/>
      <c r="GAO107" s="188"/>
      <c r="GAP107" s="188"/>
      <c r="GAQ107" s="188"/>
      <c r="GAR107" s="188"/>
      <c r="GAS107" s="188"/>
      <c r="GAT107" s="188"/>
      <c r="GAU107" s="188"/>
      <c r="GAV107" s="188"/>
      <c r="GAW107" s="188"/>
      <c r="GAX107" s="188"/>
      <c r="GAY107" s="188"/>
      <c r="GAZ107" s="188"/>
      <c r="GBA107" s="188"/>
      <c r="GBB107" s="188"/>
      <c r="GBC107" s="188"/>
      <c r="GBD107" s="188"/>
      <c r="GBE107" s="188"/>
      <c r="GBF107" s="188"/>
      <c r="GBG107" s="188"/>
      <c r="GBH107" s="188"/>
      <c r="GBI107" s="188"/>
      <c r="GBJ107" s="188"/>
      <c r="GBK107" s="188"/>
      <c r="GBL107" s="188"/>
      <c r="GBM107" s="188"/>
      <c r="GBN107" s="188"/>
      <c r="GBO107" s="188"/>
      <c r="GBP107" s="188"/>
      <c r="GBQ107" s="188"/>
      <c r="GBR107" s="188"/>
      <c r="GBS107" s="188"/>
      <c r="GBT107" s="188"/>
      <c r="GBU107" s="188"/>
      <c r="GBV107" s="188"/>
      <c r="GBW107" s="188"/>
      <c r="GBX107" s="188"/>
      <c r="GBY107" s="188"/>
      <c r="GBZ107" s="188"/>
      <c r="GCA107" s="188"/>
      <c r="GCB107" s="188"/>
      <c r="GCC107" s="188"/>
      <c r="GCD107" s="188"/>
      <c r="GCE107" s="188"/>
      <c r="GCF107" s="188"/>
      <c r="GCG107" s="188"/>
      <c r="GCH107" s="188"/>
      <c r="GCI107" s="188"/>
      <c r="GCJ107" s="188"/>
      <c r="GCK107" s="188"/>
      <c r="GCL107" s="188"/>
      <c r="GCM107" s="188"/>
      <c r="GCN107" s="188"/>
      <c r="GCO107" s="188"/>
      <c r="GCP107" s="188"/>
      <c r="GCQ107" s="188"/>
      <c r="GCR107" s="188"/>
      <c r="GCS107" s="188"/>
      <c r="GCT107" s="188"/>
      <c r="GCU107" s="188"/>
      <c r="GCV107" s="188"/>
      <c r="GCW107" s="188"/>
      <c r="GCX107" s="188"/>
      <c r="GCY107" s="188"/>
      <c r="GCZ107" s="188"/>
      <c r="GDA107" s="188"/>
      <c r="GDB107" s="188"/>
      <c r="GDC107" s="188"/>
      <c r="GDD107" s="188"/>
      <c r="GDE107" s="188"/>
      <c r="GDF107" s="188"/>
      <c r="GDG107" s="188"/>
      <c r="GDH107" s="188"/>
      <c r="GDI107" s="188"/>
      <c r="GDJ107" s="188"/>
      <c r="GDK107" s="188"/>
      <c r="GDL107" s="188"/>
      <c r="GDM107" s="188"/>
      <c r="GDN107" s="188"/>
      <c r="GDO107" s="188"/>
      <c r="GDP107" s="188"/>
      <c r="GDQ107" s="188"/>
      <c r="GDR107" s="188"/>
      <c r="GDS107" s="188"/>
      <c r="GDT107" s="188"/>
      <c r="GDU107" s="188"/>
      <c r="GDV107" s="188"/>
      <c r="GDW107" s="188"/>
      <c r="GDX107" s="188"/>
      <c r="GDY107" s="188"/>
      <c r="GDZ107" s="188"/>
      <c r="GEA107" s="188"/>
      <c r="GEB107" s="188"/>
      <c r="GEC107" s="188"/>
      <c r="GED107" s="188"/>
      <c r="GEE107" s="188"/>
      <c r="GEF107" s="188"/>
      <c r="GEG107" s="188"/>
      <c r="GEH107" s="188"/>
      <c r="GEI107" s="188"/>
      <c r="GEJ107" s="188"/>
      <c r="GEK107" s="188"/>
      <c r="GEL107" s="188"/>
      <c r="GEM107" s="188"/>
      <c r="GEN107" s="188"/>
      <c r="GEO107" s="188"/>
      <c r="GEP107" s="188"/>
      <c r="GEQ107" s="188"/>
      <c r="GER107" s="188"/>
      <c r="GES107" s="188"/>
      <c r="GET107" s="188"/>
      <c r="GEU107" s="188"/>
      <c r="GEV107" s="188"/>
      <c r="GEW107" s="188"/>
      <c r="GEX107" s="188"/>
      <c r="GEY107" s="188"/>
      <c r="GEZ107" s="188"/>
      <c r="GFA107" s="188"/>
      <c r="GFB107" s="188"/>
      <c r="GFC107" s="188"/>
      <c r="GFD107" s="188"/>
      <c r="GFE107" s="188"/>
      <c r="GFF107" s="188"/>
      <c r="GFG107" s="188"/>
      <c r="GFH107" s="188"/>
      <c r="GFI107" s="188"/>
      <c r="GFJ107" s="188"/>
      <c r="GFK107" s="188"/>
      <c r="GFL107" s="188"/>
      <c r="GFM107" s="188"/>
      <c r="GFN107" s="188"/>
      <c r="GFO107" s="188"/>
      <c r="GFP107" s="188"/>
      <c r="GFQ107" s="188"/>
      <c r="GFR107" s="188"/>
      <c r="GFS107" s="188"/>
      <c r="GFT107" s="188"/>
      <c r="GFU107" s="188"/>
      <c r="GFV107" s="188"/>
      <c r="GFW107" s="188"/>
      <c r="GFX107" s="188"/>
      <c r="GFY107" s="188"/>
      <c r="GFZ107" s="188"/>
      <c r="GGA107" s="188"/>
      <c r="GGB107" s="188"/>
      <c r="GGC107" s="188"/>
      <c r="GGD107" s="188"/>
      <c r="GGE107" s="188"/>
      <c r="GGF107" s="188"/>
      <c r="GGG107" s="188"/>
      <c r="GGH107" s="188"/>
      <c r="GGI107" s="188"/>
      <c r="GGJ107" s="188"/>
      <c r="GGK107" s="188"/>
      <c r="GGL107" s="188"/>
      <c r="GGM107" s="188"/>
      <c r="GGN107" s="188"/>
      <c r="GGO107" s="188"/>
      <c r="GGP107" s="188"/>
      <c r="GGQ107" s="188"/>
      <c r="GGR107" s="188"/>
      <c r="GGS107" s="188"/>
      <c r="GGT107" s="188"/>
      <c r="GGU107" s="188"/>
      <c r="GGV107" s="188"/>
      <c r="GGW107" s="188"/>
      <c r="GGX107" s="188"/>
      <c r="GGY107" s="188"/>
      <c r="GGZ107" s="188"/>
      <c r="GHA107" s="188"/>
      <c r="GHB107" s="188"/>
      <c r="GHC107" s="188"/>
      <c r="GHD107" s="188"/>
      <c r="GHE107" s="188"/>
      <c r="GHF107" s="188"/>
      <c r="GHG107" s="188"/>
      <c r="GHH107" s="188"/>
      <c r="GHI107" s="188"/>
      <c r="GHJ107" s="188"/>
      <c r="GHK107" s="188"/>
      <c r="GHL107" s="188"/>
      <c r="GHM107" s="188"/>
      <c r="GHN107" s="188"/>
      <c r="GHO107" s="188"/>
      <c r="GHP107" s="188"/>
      <c r="GHQ107" s="188"/>
      <c r="GHR107" s="188"/>
      <c r="GHS107" s="188"/>
      <c r="GHT107" s="188"/>
      <c r="GHU107" s="188"/>
      <c r="GHV107" s="188"/>
      <c r="GHW107" s="188"/>
      <c r="GHX107" s="188"/>
      <c r="GHY107" s="188"/>
      <c r="GHZ107" s="188"/>
      <c r="GIA107" s="188"/>
      <c r="GIB107" s="188"/>
      <c r="GIC107" s="188"/>
      <c r="GID107" s="188"/>
      <c r="GIE107" s="188"/>
      <c r="GIF107" s="188"/>
      <c r="GIG107" s="188"/>
      <c r="GIH107" s="188"/>
      <c r="GII107" s="188"/>
      <c r="GIJ107" s="188"/>
      <c r="GIK107" s="188"/>
      <c r="GIL107" s="188"/>
      <c r="GIM107" s="188"/>
      <c r="GIN107" s="188"/>
      <c r="GIO107" s="188"/>
      <c r="GIP107" s="188"/>
      <c r="GIQ107" s="188"/>
      <c r="GIR107" s="188"/>
      <c r="GIS107" s="188"/>
      <c r="GIT107" s="188"/>
      <c r="GIU107" s="188"/>
      <c r="GIV107" s="188"/>
      <c r="GIW107" s="188"/>
      <c r="GIX107" s="188"/>
      <c r="GIY107" s="188"/>
      <c r="GIZ107" s="188"/>
      <c r="GJA107" s="188"/>
      <c r="GJB107" s="188"/>
      <c r="GJC107" s="188"/>
      <c r="GJD107" s="188"/>
      <c r="GJE107" s="188"/>
      <c r="GJF107" s="188"/>
      <c r="GJG107" s="188"/>
      <c r="GJH107" s="188"/>
      <c r="GJI107" s="188"/>
      <c r="GJJ107" s="188"/>
      <c r="GJK107" s="188"/>
      <c r="GJL107" s="188"/>
      <c r="GJM107" s="188"/>
      <c r="GJN107" s="188"/>
      <c r="GJO107" s="188"/>
      <c r="GJP107" s="188"/>
      <c r="GJQ107" s="188"/>
      <c r="GJR107" s="188"/>
      <c r="GJS107" s="188"/>
      <c r="GJT107" s="188"/>
      <c r="GJU107" s="188"/>
      <c r="GJV107" s="188"/>
      <c r="GJW107" s="188"/>
      <c r="GJX107" s="188"/>
      <c r="GJY107" s="188"/>
      <c r="GJZ107" s="188"/>
      <c r="GKA107" s="188"/>
      <c r="GKB107" s="188"/>
      <c r="GKC107" s="188"/>
      <c r="GKD107" s="188"/>
      <c r="GKE107" s="188"/>
      <c r="GKF107" s="188"/>
      <c r="GKG107" s="188"/>
      <c r="GKH107" s="188"/>
      <c r="GKI107" s="188"/>
      <c r="GKJ107" s="188"/>
      <c r="GKK107" s="188"/>
      <c r="GKL107" s="188"/>
      <c r="GKM107" s="188"/>
      <c r="GKN107" s="188"/>
      <c r="GKO107" s="188"/>
      <c r="GKP107" s="188"/>
      <c r="GKQ107" s="188"/>
      <c r="GKR107" s="188"/>
      <c r="GKS107" s="188"/>
      <c r="GKT107" s="188"/>
      <c r="GKU107" s="188"/>
      <c r="GKV107" s="188"/>
      <c r="GKW107" s="188"/>
      <c r="GKX107" s="188"/>
      <c r="GKY107" s="188"/>
      <c r="GKZ107" s="188"/>
      <c r="GLA107" s="188"/>
      <c r="GLB107" s="188"/>
      <c r="GLC107" s="188"/>
      <c r="GLD107" s="188"/>
      <c r="GLE107" s="188"/>
      <c r="GLF107" s="188"/>
      <c r="GLG107" s="188"/>
      <c r="GLH107" s="188"/>
      <c r="GLI107" s="188"/>
      <c r="GLJ107" s="188"/>
      <c r="GLK107" s="188"/>
      <c r="GLL107" s="188"/>
      <c r="GLM107" s="188"/>
      <c r="GLN107" s="188"/>
      <c r="GLO107" s="188"/>
      <c r="GLP107" s="188"/>
      <c r="GLQ107" s="188"/>
      <c r="GLR107" s="188"/>
      <c r="GLS107" s="188"/>
      <c r="GLT107" s="188"/>
      <c r="GLU107" s="188"/>
      <c r="GLV107" s="188"/>
      <c r="GLW107" s="188"/>
      <c r="GLX107" s="188"/>
      <c r="GLY107" s="188"/>
      <c r="GLZ107" s="188"/>
      <c r="GMA107" s="188"/>
      <c r="GMB107" s="188"/>
      <c r="GMC107" s="188"/>
      <c r="GMD107" s="188"/>
      <c r="GME107" s="188"/>
      <c r="GMF107" s="188"/>
      <c r="GMG107" s="188"/>
      <c r="GMH107" s="188"/>
      <c r="GMI107" s="188"/>
      <c r="GMJ107" s="188"/>
      <c r="GMK107" s="188"/>
      <c r="GML107" s="188"/>
      <c r="GMM107" s="188"/>
      <c r="GMN107" s="188"/>
      <c r="GMO107" s="188"/>
      <c r="GMP107" s="188"/>
      <c r="GMQ107" s="188"/>
      <c r="GMR107" s="188"/>
      <c r="GMS107" s="188"/>
      <c r="GMT107" s="188"/>
      <c r="GMU107" s="188"/>
      <c r="GMV107" s="188"/>
      <c r="GMW107" s="188"/>
      <c r="GMX107" s="188"/>
      <c r="GMY107" s="188"/>
      <c r="GMZ107" s="188"/>
      <c r="GNA107" s="188"/>
      <c r="GNB107" s="188"/>
      <c r="GNC107" s="188"/>
      <c r="GND107" s="188"/>
      <c r="GNE107" s="188"/>
      <c r="GNF107" s="188"/>
      <c r="GNG107" s="188"/>
      <c r="GNH107" s="188"/>
      <c r="GNI107" s="188"/>
      <c r="GNJ107" s="188"/>
      <c r="GNK107" s="188"/>
      <c r="GNL107" s="188"/>
      <c r="GNM107" s="188"/>
      <c r="GNN107" s="188"/>
      <c r="GNO107" s="188"/>
      <c r="GNP107" s="188"/>
      <c r="GNQ107" s="188"/>
      <c r="GNR107" s="188"/>
      <c r="GNS107" s="188"/>
      <c r="GNT107" s="188"/>
      <c r="GNU107" s="188"/>
      <c r="GNV107" s="188"/>
      <c r="GNW107" s="188"/>
      <c r="GNX107" s="188"/>
      <c r="GNY107" s="188"/>
      <c r="GNZ107" s="188"/>
      <c r="GOA107" s="188"/>
      <c r="GOB107" s="188"/>
      <c r="GOC107" s="188"/>
      <c r="GOD107" s="188"/>
      <c r="GOE107" s="188"/>
      <c r="GOF107" s="188"/>
      <c r="GOG107" s="188"/>
      <c r="GOH107" s="188"/>
      <c r="GOI107" s="188"/>
      <c r="GOJ107" s="188"/>
      <c r="GOK107" s="188"/>
      <c r="GOL107" s="188"/>
      <c r="GOM107" s="188"/>
      <c r="GON107" s="188"/>
      <c r="GOO107" s="188"/>
      <c r="GOP107" s="188"/>
      <c r="GOQ107" s="188"/>
      <c r="GOR107" s="188"/>
      <c r="GOS107" s="188"/>
      <c r="GOT107" s="188"/>
      <c r="GOU107" s="188"/>
      <c r="GOV107" s="188"/>
      <c r="GOW107" s="188"/>
      <c r="GOX107" s="188"/>
      <c r="GOY107" s="188"/>
      <c r="GOZ107" s="188"/>
      <c r="GPA107" s="188"/>
      <c r="GPB107" s="188"/>
      <c r="GPC107" s="188"/>
      <c r="GPD107" s="188"/>
      <c r="GPE107" s="188"/>
      <c r="GPF107" s="188"/>
      <c r="GPG107" s="188"/>
      <c r="GPH107" s="188"/>
      <c r="GPI107" s="188"/>
      <c r="GPJ107" s="188"/>
      <c r="GPK107" s="188"/>
      <c r="GPL107" s="188"/>
      <c r="GPM107" s="188"/>
      <c r="GPN107" s="188"/>
      <c r="GPO107" s="188"/>
      <c r="GPP107" s="188"/>
      <c r="GPQ107" s="188"/>
      <c r="GPR107" s="188"/>
      <c r="GPS107" s="188"/>
      <c r="GPT107" s="188"/>
      <c r="GPU107" s="188"/>
      <c r="GPV107" s="188"/>
      <c r="GPW107" s="188"/>
      <c r="GPX107" s="188"/>
      <c r="GPY107" s="188"/>
      <c r="GPZ107" s="188"/>
      <c r="GQA107" s="188"/>
      <c r="GQB107" s="188"/>
      <c r="GQC107" s="188"/>
      <c r="GQD107" s="188"/>
      <c r="GQE107" s="188"/>
      <c r="GQF107" s="188"/>
      <c r="GQG107" s="188"/>
      <c r="GQH107" s="188"/>
      <c r="GQI107" s="188"/>
      <c r="GQJ107" s="188"/>
      <c r="GQK107" s="188"/>
      <c r="GQL107" s="188"/>
      <c r="GQM107" s="188"/>
      <c r="GQN107" s="188"/>
      <c r="GQO107" s="188"/>
      <c r="GQP107" s="188"/>
      <c r="GQQ107" s="188"/>
      <c r="GQR107" s="188"/>
      <c r="GQS107" s="188"/>
      <c r="GQT107" s="188"/>
      <c r="GQU107" s="188"/>
      <c r="GQV107" s="188"/>
      <c r="GQW107" s="188"/>
      <c r="GQX107" s="188"/>
      <c r="GQY107" s="188"/>
      <c r="GQZ107" s="188"/>
      <c r="GRA107" s="188"/>
      <c r="GRB107" s="188"/>
      <c r="GRC107" s="188"/>
      <c r="GRD107" s="188"/>
      <c r="GRE107" s="188"/>
      <c r="GRF107" s="188"/>
      <c r="GRG107" s="188"/>
      <c r="GRH107" s="188"/>
      <c r="GRI107" s="188"/>
      <c r="GRJ107" s="188"/>
      <c r="GRK107" s="188"/>
      <c r="GRL107" s="188"/>
      <c r="GRM107" s="188"/>
      <c r="GRN107" s="188"/>
      <c r="GRO107" s="188"/>
      <c r="GRP107" s="188"/>
      <c r="GRQ107" s="188"/>
      <c r="GRR107" s="188"/>
      <c r="GRS107" s="188"/>
      <c r="GRT107" s="188"/>
      <c r="GRU107" s="188"/>
      <c r="GRV107" s="188"/>
      <c r="GRW107" s="188"/>
      <c r="GRX107" s="188"/>
      <c r="GRY107" s="188"/>
      <c r="GRZ107" s="188"/>
      <c r="GSA107" s="188"/>
      <c r="GSB107" s="188"/>
      <c r="GSC107" s="188"/>
      <c r="GSD107" s="188"/>
      <c r="GSE107" s="188"/>
      <c r="GSF107" s="188"/>
      <c r="GSG107" s="188"/>
      <c r="GSH107" s="188"/>
      <c r="GSI107" s="188"/>
      <c r="GSJ107" s="188"/>
      <c r="GSK107" s="188"/>
      <c r="GSL107" s="188"/>
      <c r="GSM107" s="188"/>
      <c r="GSN107" s="188"/>
      <c r="GSO107" s="188"/>
      <c r="GSP107" s="188"/>
      <c r="GSQ107" s="188"/>
      <c r="GSR107" s="188"/>
      <c r="GSS107" s="188"/>
      <c r="GST107" s="188"/>
      <c r="GSU107" s="188"/>
      <c r="GSV107" s="188"/>
      <c r="GSW107" s="188"/>
      <c r="GSX107" s="188"/>
      <c r="GSY107" s="188"/>
      <c r="GSZ107" s="188"/>
      <c r="GTA107" s="188"/>
      <c r="GTB107" s="188"/>
      <c r="GTC107" s="188"/>
      <c r="GTD107" s="188"/>
      <c r="GTE107" s="188"/>
      <c r="GTF107" s="188"/>
      <c r="GTG107" s="188"/>
      <c r="GTH107" s="188"/>
      <c r="GTI107" s="188"/>
      <c r="GTJ107" s="188"/>
      <c r="GTK107" s="188"/>
      <c r="GTL107" s="188"/>
      <c r="GTM107" s="188"/>
      <c r="GTN107" s="188"/>
      <c r="GTO107" s="188"/>
      <c r="GTP107" s="188"/>
      <c r="GTQ107" s="188"/>
      <c r="GTR107" s="188"/>
      <c r="GTS107" s="188"/>
      <c r="GTT107" s="188"/>
      <c r="GTU107" s="188"/>
      <c r="GTV107" s="188"/>
      <c r="GTW107" s="188"/>
      <c r="GTX107" s="188"/>
      <c r="GTY107" s="188"/>
      <c r="GTZ107" s="188"/>
      <c r="GUA107" s="188"/>
      <c r="GUB107" s="188"/>
      <c r="GUC107" s="188"/>
      <c r="GUD107" s="188"/>
      <c r="GUE107" s="188"/>
      <c r="GUF107" s="188"/>
      <c r="GUG107" s="188"/>
      <c r="GUH107" s="188"/>
      <c r="GUI107" s="188"/>
      <c r="GUJ107" s="188"/>
      <c r="GUK107" s="188"/>
      <c r="GUL107" s="188"/>
      <c r="GUM107" s="188"/>
      <c r="GUN107" s="188"/>
      <c r="GUO107" s="188"/>
      <c r="GUP107" s="188"/>
      <c r="GUQ107" s="188"/>
      <c r="GUR107" s="188"/>
      <c r="GUS107" s="188"/>
      <c r="GUT107" s="188"/>
      <c r="GUU107" s="188"/>
      <c r="GUV107" s="188"/>
      <c r="GUW107" s="188"/>
      <c r="GUX107" s="188"/>
      <c r="GUY107" s="188"/>
      <c r="GUZ107" s="188"/>
      <c r="GVA107" s="188"/>
      <c r="GVB107" s="188"/>
      <c r="GVC107" s="188"/>
      <c r="GVD107" s="188"/>
      <c r="GVE107" s="188"/>
      <c r="GVF107" s="188"/>
      <c r="GVG107" s="188"/>
      <c r="GVH107" s="188"/>
      <c r="GVI107" s="188"/>
      <c r="GVJ107" s="188"/>
      <c r="GVK107" s="188"/>
      <c r="GVL107" s="188"/>
      <c r="GVM107" s="188"/>
      <c r="GVN107" s="188"/>
      <c r="GVO107" s="188"/>
      <c r="GVP107" s="188"/>
      <c r="GVQ107" s="188"/>
      <c r="GVR107" s="188"/>
      <c r="GVS107" s="188"/>
      <c r="GVT107" s="188"/>
      <c r="GVU107" s="188"/>
      <c r="GVV107" s="188"/>
      <c r="GVW107" s="188"/>
      <c r="GVX107" s="188"/>
      <c r="GVY107" s="188"/>
      <c r="GVZ107" s="188"/>
      <c r="GWA107" s="188"/>
      <c r="GWB107" s="188"/>
      <c r="GWC107" s="188"/>
      <c r="GWD107" s="188"/>
      <c r="GWE107" s="188"/>
      <c r="GWF107" s="188"/>
      <c r="GWG107" s="188"/>
      <c r="GWH107" s="188"/>
      <c r="GWI107" s="188"/>
      <c r="GWJ107" s="188"/>
      <c r="GWK107" s="188"/>
      <c r="GWL107" s="188"/>
      <c r="GWM107" s="188"/>
      <c r="GWN107" s="188"/>
      <c r="GWO107" s="188"/>
      <c r="GWP107" s="188"/>
      <c r="GWQ107" s="188"/>
      <c r="GWR107" s="188"/>
      <c r="GWS107" s="188"/>
      <c r="GWT107" s="188"/>
      <c r="GWU107" s="188"/>
      <c r="GWV107" s="188"/>
      <c r="GWW107" s="188"/>
      <c r="GWX107" s="188"/>
      <c r="GWY107" s="188"/>
      <c r="GWZ107" s="188"/>
      <c r="GXA107" s="188"/>
      <c r="GXB107" s="188"/>
      <c r="GXC107" s="188"/>
      <c r="GXD107" s="188"/>
      <c r="GXE107" s="188"/>
      <c r="GXF107" s="188"/>
      <c r="GXG107" s="188"/>
      <c r="GXH107" s="188"/>
      <c r="GXI107" s="188"/>
      <c r="GXJ107" s="188"/>
      <c r="GXK107" s="188"/>
      <c r="GXL107" s="188"/>
      <c r="GXM107" s="188"/>
      <c r="GXN107" s="188"/>
      <c r="GXO107" s="188"/>
      <c r="GXP107" s="188"/>
      <c r="GXQ107" s="188"/>
      <c r="GXR107" s="188"/>
      <c r="GXS107" s="188"/>
      <c r="GXT107" s="188"/>
      <c r="GXU107" s="188"/>
      <c r="GXV107" s="188"/>
      <c r="GXW107" s="188"/>
      <c r="GXX107" s="188"/>
      <c r="GXY107" s="188"/>
      <c r="GXZ107" s="188"/>
      <c r="GYA107" s="188"/>
      <c r="GYB107" s="188"/>
      <c r="GYC107" s="188"/>
      <c r="GYD107" s="188"/>
      <c r="GYE107" s="188"/>
      <c r="GYF107" s="188"/>
      <c r="GYG107" s="188"/>
      <c r="GYH107" s="188"/>
      <c r="GYI107" s="188"/>
      <c r="GYJ107" s="188"/>
      <c r="GYK107" s="188"/>
      <c r="GYL107" s="188"/>
      <c r="GYM107" s="188"/>
      <c r="GYN107" s="188"/>
      <c r="GYO107" s="188"/>
      <c r="GYP107" s="188"/>
      <c r="GYQ107" s="188"/>
      <c r="GYR107" s="188"/>
      <c r="GYS107" s="188"/>
      <c r="GYT107" s="188"/>
      <c r="GYU107" s="188"/>
      <c r="GYV107" s="188"/>
      <c r="GYW107" s="188"/>
      <c r="GYX107" s="188"/>
      <c r="GYY107" s="188"/>
      <c r="GYZ107" s="188"/>
      <c r="GZA107" s="188"/>
      <c r="GZB107" s="188"/>
      <c r="GZC107" s="188"/>
      <c r="GZD107" s="188"/>
      <c r="GZE107" s="188"/>
      <c r="GZF107" s="188"/>
      <c r="GZG107" s="188"/>
      <c r="GZH107" s="188"/>
      <c r="GZI107" s="188"/>
      <c r="GZJ107" s="188"/>
      <c r="GZK107" s="188"/>
      <c r="GZL107" s="188"/>
      <c r="GZM107" s="188"/>
      <c r="GZN107" s="188"/>
      <c r="GZO107" s="188"/>
      <c r="GZP107" s="188"/>
      <c r="GZQ107" s="188"/>
      <c r="GZR107" s="188"/>
      <c r="GZS107" s="188"/>
      <c r="GZT107" s="188"/>
      <c r="GZU107" s="188"/>
      <c r="GZV107" s="188"/>
      <c r="GZW107" s="188"/>
      <c r="GZX107" s="188"/>
      <c r="GZY107" s="188"/>
      <c r="GZZ107" s="188"/>
      <c r="HAA107" s="188"/>
      <c r="HAB107" s="188"/>
      <c r="HAC107" s="188"/>
      <c r="HAD107" s="188"/>
      <c r="HAE107" s="188"/>
      <c r="HAF107" s="188"/>
      <c r="HAG107" s="188"/>
      <c r="HAH107" s="188"/>
      <c r="HAI107" s="188"/>
      <c r="HAJ107" s="188"/>
      <c r="HAK107" s="188"/>
      <c r="HAL107" s="188"/>
      <c r="HAM107" s="188"/>
      <c r="HAN107" s="188"/>
      <c r="HAO107" s="188"/>
      <c r="HAP107" s="188"/>
      <c r="HAQ107" s="188"/>
      <c r="HAR107" s="188"/>
      <c r="HAS107" s="188"/>
      <c r="HAT107" s="188"/>
      <c r="HAU107" s="188"/>
      <c r="HAV107" s="188"/>
      <c r="HAW107" s="188"/>
      <c r="HAX107" s="188"/>
      <c r="HAY107" s="188"/>
      <c r="HAZ107" s="188"/>
      <c r="HBA107" s="188"/>
      <c r="HBB107" s="188"/>
      <c r="HBC107" s="188"/>
      <c r="HBD107" s="188"/>
      <c r="HBE107" s="188"/>
      <c r="HBF107" s="188"/>
      <c r="HBG107" s="188"/>
      <c r="HBH107" s="188"/>
      <c r="HBI107" s="188"/>
      <c r="HBJ107" s="188"/>
      <c r="HBK107" s="188"/>
      <c r="HBL107" s="188"/>
      <c r="HBM107" s="188"/>
      <c r="HBN107" s="188"/>
      <c r="HBO107" s="188"/>
      <c r="HBP107" s="188"/>
      <c r="HBQ107" s="188"/>
      <c r="HBR107" s="188"/>
      <c r="HBS107" s="188"/>
      <c r="HBT107" s="188"/>
      <c r="HBU107" s="188"/>
      <c r="HBV107" s="188"/>
      <c r="HBW107" s="188"/>
      <c r="HBX107" s="188"/>
      <c r="HBY107" s="188"/>
      <c r="HBZ107" s="188"/>
      <c r="HCA107" s="188"/>
      <c r="HCB107" s="188"/>
      <c r="HCC107" s="188"/>
      <c r="HCD107" s="188"/>
      <c r="HCE107" s="188"/>
      <c r="HCF107" s="188"/>
      <c r="HCG107" s="188"/>
      <c r="HCH107" s="188"/>
      <c r="HCI107" s="188"/>
      <c r="HCJ107" s="188"/>
      <c r="HCK107" s="188"/>
      <c r="HCL107" s="188"/>
      <c r="HCM107" s="188"/>
      <c r="HCN107" s="188"/>
      <c r="HCO107" s="188"/>
      <c r="HCP107" s="188"/>
      <c r="HCQ107" s="188"/>
      <c r="HCR107" s="188"/>
      <c r="HCS107" s="188"/>
      <c r="HCT107" s="188"/>
      <c r="HCU107" s="188"/>
      <c r="HCV107" s="188"/>
      <c r="HCW107" s="188"/>
      <c r="HCX107" s="188"/>
      <c r="HCY107" s="188"/>
      <c r="HCZ107" s="188"/>
      <c r="HDA107" s="188"/>
      <c r="HDB107" s="188"/>
      <c r="HDC107" s="188"/>
      <c r="HDD107" s="188"/>
      <c r="HDE107" s="188"/>
      <c r="HDF107" s="188"/>
      <c r="HDG107" s="188"/>
      <c r="HDH107" s="188"/>
      <c r="HDI107" s="188"/>
      <c r="HDJ107" s="188"/>
      <c r="HDK107" s="188"/>
      <c r="HDL107" s="188"/>
      <c r="HDM107" s="188"/>
      <c r="HDN107" s="188"/>
      <c r="HDO107" s="188"/>
      <c r="HDP107" s="188"/>
      <c r="HDQ107" s="188"/>
      <c r="HDR107" s="188"/>
      <c r="HDS107" s="188"/>
      <c r="HDT107" s="188"/>
      <c r="HDU107" s="188"/>
      <c r="HDV107" s="188"/>
      <c r="HDW107" s="188"/>
      <c r="HDX107" s="188"/>
      <c r="HDY107" s="188"/>
      <c r="HDZ107" s="188"/>
      <c r="HEA107" s="188"/>
      <c r="HEB107" s="188"/>
      <c r="HEC107" s="188"/>
      <c r="HED107" s="188"/>
      <c r="HEE107" s="188"/>
      <c r="HEF107" s="188"/>
      <c r="HEG107" s="188"/>
      <c r="HEH107" s="188"/>
      <c r="HEI107" s="188"/>
      <c r="HEJ107" s="188"/>
      <c r="HEK107" s="188"/>
      <c r="HEL107" s="188"/>
      <c r="HEM107" s="188"/>
      <c r="HEN107" s="188"/>
      <c r="HEO107" s="188"/>
      <c r="HEP107" s="188"/>
      <c r="HEQ107" s="188"/>
      <c r="HER107" s="188"/>
      <c r="HES107" s="188"/>
      <c r="HET107" s="188"/>
      <c r="HEU107" s="188"/>
      <c r="HEV107" s="188"/>
      <c r="HEW107" s="188"/>
      <c r="HEX107" s="188"/>
      <c r="HEY107" s="188"/>
      <c r="HEZ107" s="188"/>
      <c r="HFA107" s="188"/>
      <c r="HFB107" s="188"/>
      <c r="HFC107" s="188"/>
      <c r="HFD107" s="188"/>
      <c r="HFE107" s="188"/>
      <c r="HFF107" s="188"/>
      <c r="HFG107" s="188"/>
      <c r="HFH107" s="188"/>
      <c r="HFI107" s="188"/>
      <c r="HFJ107" s="188"/>
      <c r="HFK107" s="188"/>
      <c r="HFL107" s="188"/>
      <c r="HFM107" s="188"/>
      <c r="HFN107" s="188"/>
      <c r="HFO107" s="188"/>
      <c r="HFP107" s="188"/>
      <c r="HFQ107" s="188"/>
      <c r="HFR107" s="188"/>
      <c r="HFS107" s="188"/>
      <c r="HFT107" s="188"/>
      <c r="HFU107" s="188"/>
      <c r="HFV107" s="188"/>
      <c r="HFW107" s="188"/>
      <c r="HFX107" s="188"/>
      <c r="HFY107" s="188"/>
      <c r="HFZ107" s="188"/>
      <c r="HGA107" s="188"/>
      <c r="HGB107" s="188"/>
      <c r="HGC107" s="188"/>
      <c r="HGD107" s="188"/>
      <c r="HGE107" s="188"/>
      <c r="HGF107" s="188"/>
      <c r="HGG107" s="188"/>
      <c r="HGH107" s="188"/>
      <c r="HGI107" s="188"/>
      <c r="HGJ107" s="188"/>
      <c r="HGK107" s="188"/>
      <c r="HGL107" s="188"/>
      <c r="HGM107" s="188"/>
      <c r="HGN107" s="188"/>
      <c r="HGO107" s="188"/>
      <c r="HGP107" s="188"/>
      <c r="HGQ107" s="188"/>
      <c r="HGR107" s="188"/>
      <c r="HGS107" s="188"/>
      <c r="HGT107" s="188"/>
      <c r="HGU107" s="188"/>
      <c r="HGV107" s="188"/>
      <c r="HGW107" s="188"/>
      <c r="HGX107" s="188"/>
      <c r="HGY107" s="188"/>
      <c r="HGZ107" s="188"/>
      <c r="HHA107" s="188"/>
      <c r="HHB107" s="188"/>
      <c r="HHC107" s="188"/>
      <c r="HHD107" s="188"/>
      <c r="HHE107" s="188"/>
      <c r="HHF107" s="188"/>
      <c r="HHG107" s="188"/>
      <c r="HHH107" s="188"/>
      <c r="HHI107" s="188"/>
      <c r="HHJ107" s="188"/>
      <c r="HHK107" s="188"/>
      <c r="HHL107" s="188"/>
      <c r="HHM107" s="188"/>
      <c r="HHN107" s="188"/>
      <c r="HHO107" s="188"/>
      <c r="HHP107" s="188"/>
      <c r="HHQ107" s="188"/>
      <c r="HHR107" s="188"/>
      <c r="HHS107" s="188"/>
      <c r="HHT107" s="188"/>
      <c r="HHU107" s="188"/>
      <c r="HHV107" s="188"/>
      <c r="HHW107" s="188"/>
      <c r="HHX107" s="188"/>
      <c r="HHY107" s="188"/>
      <c r="HHZ107" s="188"/>
      <c r="HIA107" s="188"/>
      <c r="HIB107" s="188"/>
      <c r="HIC107" s="188"/>
      <c r="HID107" s="188"/>
      <c r="HIE107" s="188"/>
      <c r="HIF107" s="188"/>
      <c r="HIG107" s="188"/>
      <c r="HIH107" s="188"/>
      <c r="HII107" s="188"/>
      <c r="HIJ107" s="188"/>
      <c r="HIK107" s="188"/>
      <c r="HIL107" s="188"/>
      <c r="HIM107" s="188"/>
      <c r="HIN107" s="188"/>
      <c r="HIO107" s="188"/>
      <c r="HIP107" s="188"/>
      <c r="HIQ107" s="188"/>
      <c r="HIR107" s="188"/>
      <c r="HIS107" s="188"/>
      <c r="HIT107" s="188"/>
      <c r="HIU107" s="188"/>
      <c r="HIV107" s="188"/>
      <c r="HIW107" s="188"/>
      <c r="HIX107" s="188"/>
      <c r="HIY107" s="188"/>
      <c r="HIZ107" s="188"/>
      <c r="HJA107" s="188"/>
      <c r="HJB107" s="188"/>
      <c r="HJC107" s="188"/>
      <c r="HJD107" s="188"/>
      <c r="HJE107" s="188"/>
      <c r="HJF107" s="188"/>
      <c r="HJG107" s="188"/>
      <c r="HJH107" s="188"/>
      <c r="HJI107" s="188"/>
      <c r="HJJ107" s="188"/>
      <c r="HJK107" s="188"/>
      <c r="HJL107" s="188"/>
      <c r="HJM107" s="188"/>
      <c r="HJN107" s="188"/>
      <c r="HJO107" s="188"/>
      <c r="HJP107" s="188"/>
      <c r="HJQ107" s="188"/>
      <c r="HJR107" s="188"/>
      <c r="HJS107" s="188"/>
      <c r="HJT107" s="188"/>
      <c r="HJU107" s="188"/>
      <c r="HJV107" s="188"/>
      <c r="HJW107" s="188"/>
      <c r="HJX107" s="188"/>
      <c r="HJY107" s="188"/>
      <c r="HJZ107" s="188"/>
      <c r="HKA107" s="188"/>
      <c r="HKB107" s="188"/>
      <c r="HKC107" s="188"/>
      <c r="HKD107" s="188"/>
      <c r="HKE107" s="188"/>
      <c r="HKF107" s="188"/>
      <c r="HKG107" s="188"/>
      <c r="HKH107" s="188"/>
      <c r="HKI107" s="188"/>
      <c r="HKJ107" s="188"/>
      <c r="HKK107" s="188"/>
      <c r="HKL107" s="188"/>
      <c r="HKM107" s="188"/>
      <c r="HKN107" s="188"/>
      <c r="HKO107" s="188"/>
      <c r="HKP107" s="188"/>
      <c r="HKQ107" s="188"/>
      <c r="HKR107" s="188"/>
      <c r="HKS107" s="188"/>
      <c r="HKT107" s="188"/>
      <c r="HKU107" s="188"/>
      <c r="HKV107" s="188"/>
      <c r="HKW107" s="188"/>
      <c r="HKX107" s="188"/>
      <c r="HKY107" s="188"/>
      <c r="HKZ107" s="188"/>
      <c r="HLA107" s="188"/>
      <c r="HLB107" s="188"/>
      <c r="HLC107" s="188"/>
      <c r="HLD107" s="188"/>
      <c r="HLE107" s="188"/>
      <c r="HLF107" s="188"/>
      <c r="HLG107" s="188"/>
      <c r="HLH107" s="188"/>
      <c r="HLI107" s="188"/>
      <c r="HLJ107" s="188"/>
      <c r="HLK107" s="188"/>
      <c r="HLL107" s="188"/>
      <c r="HLM107" s="188"/>
      <c r="HLN107" s="188"/>
      <c r="HLO107" s="188"/>
      <c r="HLP107" s="188"/>
      <c r="HLQ107" s="188"/>
      <c r="HLR107" s="188"/>
      <c r="HLS107" s="188"/>
      <c r="HLT107" s="188"/>
      <c r="HLU107" s="188"/>
      <c r="HLV107" s="188"/>
      <c r="HLW107" s="188"/>
      <c r="HLX107" s="188"/>
      <c r="HLY107" s="188"/>
      <c r="HLZ107" s="188"/>
      <c r="HMA107" s="188"/>
      <c r="HMB107" s="188"/>
      <c r="HMC107" s="188"/>
      <c r="HMD107" s="188"/>
      <c r="HME107" s="188"/>
      <c r="HMF107" s="188"/>
      <c r="HMG107" s="188"/>
      <c r="HMH107" s="188"/>
      <c r="HMI107" s="188"/>
      <c r="HMJ107" s="188"/>
      <c r="HMK107" s="188"/>
      <c r="HML107" s="188"/>
      <c r="HMM107" s="188"/>
      <c r="HMN107" s="188"/>
      <c r="HMO107" s="188"/>
      <c r="HMP107" s="188"/>
      <c r="HMQ107" s="188"/>
      <c r="HMR107" s="188"/>
      <c r="HMS107" s="188"/>
      <c r="HMT107" s="188"/>
      <c r="HMU107" s="188"/>
      <c r="HMV107" s="188"/>
      <c r="HMW107" s="188"/>
      <c r="HMX107" s="188"/>
      <c r="HMY107" s="188"/>
      <c r="HMZ107" s="188"/>
      <c r="HNA107" s="188"/>
      <c r="HNB107" s="188"/>
      <c r="HNC107" s="188"/>
      <c r="HND107" s="188"/>
      <c r="HNE107" s="188"/>
      <c r="HNF107" s="188"/>
      <c r="HNG107" s="188"/>
      <c r="HNH107" s="188"/>
      <c r="HNI107" s="188"/>
      <c r="HNJ107" s="188"/>
      <c r="HNK107" s="188"/>
      <c r="HNL107" s="188"/>
      <c r="HNM107" s="188"/>
      <c r="HNN107" s="188"/>
      <c r="HNO107" s="188"/>
      <c r="HNP107" s="188"/>
      <c r="HNQ107" s="188"/>
      <c r="HNR107" s="188"/>
      <c r="HNS107" s="188"/>
      <c r="HNT107" s="188"/>
      <c r="HNU107" s="188"/>
      <c r="HNV107" s="188"/>
      <c r="HNW107" s="188"/>
      <c r="HNX107" s="188"/>
      <c r="HNY107" s="188"/>
      <c r="HNZ107" s="188"/>
      <c r="HOA107" s="188"/>
      <c r="HOB107" s="188"/>
      <c r="HOC107" s="188"/>
      <c r="HOD107" s="188"/>
      <c r="HOE107" s="188"/>
      <c r="HOF107" s="188"/>
      <c r="HOG107" s="188"/>
      <c r="HOH107" s="188"/>
      <c r="HOI107" s="188"/>
      <c r="HOJ107" s="188"/>
      <c r="HOK107" s="188"/>
      <c r="HOL107" s="188"/>
      <c r="HOM107" s="188"/>
      <c r="HON107" s="188"/>
      <c r="HOO107" s="188"/>
      <c r="HOP107" s="188"/>
      <c r="HOQ107" s="188"/>
      <c r="HOR107" s="188"/>
      <c r="HOS107" s="188"/>
      <c r="HOT107" s="188"/>
      <c r="HOU107" s="188"/>
      <c r="HOV107" s="188"/>
      <c r="HOW107" s="188"/>
      <c r="HOX107" s="188"/>
      <c r="HOY107" s="188"/>
      <c r="HOZ107" s="188"/>
      <c r="HPA107" s="188"/>
      <c r="HPB107" s="188"/>
      <c r="HPC107" s="188"/>
      <c r="HPD107" s="188"/>
      <c r="HPE107" s="188"/>
      <c r="HPF107" s="188"/>
      <c r="HPG107" s="188"/>
      <c r="HPH107" s="188"/>
      <c r="HPI107" s="188"/>
      <c r="HPJ107" s="188"/>
      <c r="HPK107" s="188"/>
      <c r="HPL107" s="188"/>
      <c r="HPM107" s="188"/>
      <c r="HPN107" s="188"/>
      <c r="HPO107" s="188"/>
      <c r="HPP107" s="188"/>
      <c r="HPQ107" s="188"/>
      <c r="HPR107" s="188"/>
      <c r="HPS107" s="188"/>
      <c r="HPT107" s="188"/>
      <c r="HPU107" s="188"/>
      <c r="HPV107" s="188"/>
      <c r="HPW107" s="188"/>
      <c r="HPX107" s="188"/>
      <c r="HPY107" s="188"/>
      <c r="HPZ107" s="188"/>
      <c r="HQA107" s="188"/>
      <c r="HQB107" s="188"/>
      <c r="HQC107" s="188"/>
      <c r="HQD107" s="188"/>
      <c r="HQE107" s="188"/>
      <c r="HQF107" s="188"/>
      <c r="HQG107" s="188"/>
      <c r="HQH107" s="188"/>
      <c r="HQI107" s="188"/>
      <c r="HQJ107" s="188"/>
      <c r="HQK107" s="188"/>
      <c r="HQL107" s="188"/>
      <c r="HQM107" s="188"/>
      <c r="HQN107" s="188"/>
      <c r="HQO107" s="188"/>
      <c r="HQP107" s="188"/>
      <c r="HQQ107" s="188"/>
      <c r="HQR107" s="188"/>
      <c r="HQS107" s="188"/>
      <c r="HQT107" s="188"/>
      <c r="HQU107" s="188"/>
      <c r="HQV107" s="188"/>
      <c r="HQW107" s="188"/>
      <c r="HQX107" s="188"/>
      <c r="HQY107" s="188"/>
      <c r="HQZ107" s="188"/>
      <c r="HRA107" s="188"/>
      <c r="HRB107" s="188"/>
      <c r="HRC107" s="188"/>
      <c r="HRD107" s="188"/>
      <c r="HRE107" s="188"/>
      <c r="HRF107" s="188"/>
      <c r="HRG107" s="188"/>
      <c r="HRH107" s="188"/>
      <c r="HRI107" s="188"/>
      <c r="HRJ107" s="188"/>
      <c r="HRK107" s="188"/>
      <c r="HRL107" s="188"/>
      <c r="HRM107" s="188"/>
      <c r="HRN107" s="188"/>
      <c r="HRO107" s="188"/>
      <c r="HRP107" s="188"/>
      <c r="HRQ107" s="188"/>
      <c r="HRR107" s="188"/>
      <c r="HRS107" s="188"/>
      <c r="HRT107" s="188"/>
      <c r="HRU107" s="188"/>
      <c r="HRV107" s="188"/>
      <c r="HRW107" s="188"/>
      <c r="HRX107" s="188"/>
      <c r="HRY107" s="188"/>
      <c r="HRZ107" s="188"/>
      <c r="HSA107" s="188"/>
      <c r="HSB107" s="188"/>
      <c r="HSC107" s="188"/>
      <c r="HSD107" s="188"/>
      <c r="HSE107" s="188"/>
      <c r="HSF107" s="188"/>
      <c r="HSG107" s="188"/>
      <c r="HSH107" s="188"/>
      <c r="HSI107" s="188"/>
      <c r="HSJ107" s="188"/>
      <c r="HSK107" s="188"/>
      <c r="HSL107" s="188"/>
      <c r="HSM107" s="188"/>
      <c r="HSN107" s="188"/>
      <c r="HSO107" s="188"/>
      <c r="HSP107" s="188"/>
      <c r="HSQ107" s="188"/>
      <c r="HSR107" s="188"/>
      <c r="HSS107" s="188"/>
      <c r="HST107" s="188"/>
      <c r="HSU107" s="188"/>
      <c r="HSV107" s="188"/>
      <c r="HSW107" s="188"/>
      <c r="HSX107" s="188"/>
      <c r="HSY107" s="188"/>
      <c r="HSZ107" s="188"/>
      <c r="HTA107" s="188"/>
      <c r="HTB107" s="188"/>
      <c r="HTC107" s="188"/>
      <c r="HTD107" s="188"/>
      <c r="HTE107" s="188"/>
      <c r="HTF107" s="188"/>
      <c r="HTG107" s="188"/>
      <c r="HTH107" s="188"/>
      <c r="HTI107" s="188"/>
      <c r="HTJ107" s="188"/>
      <c r="HTK107" s="188"/>
      <c r="HTL107" s="188"/>
      <c r="HTM107" s="188"/>
      <c r="HTN107" s="188"/>
      <c r="HTO107" s="188"/>
      <c r="HTP107" s="188"/>
      <c r="HTQ107" s="188"/>
      <c r="HTR107" s="188"/>
      <c r="HTS107" s="188"/>
      <c r="HTT107" s="188"/>
      <c r="HTU107" s="188"/>
      <c r="HTV107" s="188"/>
      <c r="HTW107" s="188"/>
      <c r="HTX107" s="188"/>
      <c r="HTY107" s="188"/>
      <c r="HTZ107" s="188"/>
      <c r="HUA107" s="188"/>
      <c r="HUB107" s="188"/>
      <c r="HUC107" s="188"/>
      <c r="HUD107" s="188"/>
      <c r="HUE107" s="188"/>
      <c r="HUF107" s="188"/>
      <c r="HUG107" s="188"/>
      <c r="HUH107" s="188"/>
      <c r="HUI107" s="188"/>
      <c r="HUJ107" s="188"/>
      <c r="HUK107" s="188"/>
      <c r="HUL107" s="188"/>
      <c r="HUM107" s="188"/>
      <c r="HUN107" s="188"/>
      <c r="HUO107" s="188"/>
      <c r="HUP107" s="188"/>
      <c r="HUQ107" s="188"/>
      <c r="HUR107" s="188"/>
      <c r="HUS107" s="188"/>
      <c r="HUT107" s="188"/>
      <c r="HUU107" s="188"/>
      <c r="HUV107" s="188"/>
      <c r="HUW107" s="188"/>
      <c r="HUX107" s="188"/>
      <c r="HUY107" s="188"/>
      <c r="HUZ107" s="188"/>
      <c r="HVA107" s="188"/>
      <c r="HVB107" s="188"/>
      <c r="HVC107" s="188"/>
      <c r="HVD107" s="188"/>
      <c r="HVE107" s="188"/>
      <c r="HVF107" s="188"/>
      <c r="HVG107" s="188"/>
      <c r="HVH107" s="188"/>
      <c r="HVI107" s="188"/>
      <c r="HVJ107" s="188"/>
      <c r="HVK107" s="188"/>
      <c r="HVL107" s="188"/>
      <c r="HVM107" s="188"/>
      <c r="HVN107" s="188"/>
      <c r="HVO107" s="188"/>
      <c r="HVP107" s="188"/>
      <c r="HVQ107" s="188"/>
      <c r="HVR107" s="188"/>
      <c r="HVS107" s="188"/>
      <c r="HVT107" s="188"/>
      <c r="HVU107" s="188"/>
      <c r="HVV107" s="188"/>
      <c r="HVW107" s="188"/>
      <c r="HVX107" s="188"/>
      <c r="HVY107" s="188"/>
      <c r="HVZ107" s="188"/>
      <c r="HWA107" s="188"/>
      <c r="HWB107" s="188"/>
      <c r="HWC107" s="188"/>
      <c r="HWD107" s="188"/>
      <c r="HWE107" s="188"/>
      <c r="HWF107" s="188"/>
      <c r="HWG107" s="188"/>
      <c r="HWH107" s="188"/>
      <c r="HWI107" s="188"/>
      <c r="HWJ107" s="188"/>
      <c r="HWK107" s="188"/>
      <c r="HWL107" s="188"/>
      <c r="HWM107" s="188"/>
      <c r="HWN107" s="188"/>
      <c r="HWO107" s="188"/>
      <c r="HWP107" s="188"/>
      <c r="HWQ107" s="188"/>
      <c r="HWR107" s="188"/>
      <c r="HWS107" s="188"/>
      <c r="HWT107" s="188"/>
      <c r="HWU107" s="188"/>
      <c r="HWV107" s="188"/>
      <c r="HWW107" s="188"/>
      <c r="HWX107" s="188"/>
      <c r="HWY107" s="188"/>
      <c r="HWZ107" s="188"/>
      <c r="HXA107" s="188"/>
      <c r="HXB107" s="188"/>
      <c r="HXC107" s="188"/>
      <c r="HXD107" s="188"/>
      <c r="HXE107" s="188"/>
      <c r="HXF107" s="188"/>
      <c r="HXG107" s="188"/>
      <c r="HXH107" s="188"/>
      <c r="HXI107" s="188"/>
      <c r="HXJ107" s="188"/>
      <c r="HXK107" s="188"/>
      <c r="HXL107" s="188"/>
      <c r="HXM107" s="188"/>
      <c r="HXN107" s="188"/>
      <c r="HXO107" s="188"/>
      <c r="HXP107" s="188"/>
      <c r="HXQ107" s="188"/>
      <c r="HXR107" s="188"/>
      <c r="HXS107" s="188"/>
      <c r="HXT107" s="188"/>
      <c r="HXU107" s="188"/>
      <c r="HXV107" s="188"/>
      <c r="HXW107" s="188"/>
      <c r="HXX107" s="188"/>
      <c r="HXY107" s="188"/>
      <c r="HXZ107" s="188"/>
      <c r="HYA107" s="188"/>
      <c r="HYB107" s="188"/>
      <c r="HYC107" s="188"/>
      <c r="HYD107" s="188"/>
      <c r="HYE107" s="188"/>
      <c r="HYF107" s="188"/>
      <c r="HYG107" s="188"/>
      <c r="HYH107" s="188"/>
      <c r="HYI107" s="188"/>
      <c r="HYJ107" s="188"/>
      <c r="HYK107" s="188"/>
      <c r="HYL107" s="188"/>
      <c r="HYM107" s="188"/>
      <c r="HYN107" s="188"/>
      <c r="HYO107" s="188"/>
      <c r="HYP107" s="188"/>
      <c r="HYQ107" s="188"/>
      <c r="HYR107" s="188"/>
      <c r="HYS107" s="188"/>
      <c r="HYT107" s="188"/>
      <c r="HYU107" s="188"/>
      <c r="HYV107" s="188"/>
      <c r="HYW107" s="188"/>
      <c r="HYX107" s="188"/>
      <c r="HYY107" s="188"/>
      <c r="HYZ107" s="188"/>
      <c r="HZA107" s="188"/>
      <c r="HZB107" s="188"/>
      <c r="HZC107" s="188"/>
      <c r="HZD107" s="188"/>
      <c r="HZE107" s="188"/>
      <c r="HZF107" s="188"/>
      <c r="HZG107" s="188"/>
      <c r="HZH107" s="188"/>
      <c r="HZI107" s="188"/>
      <c r="HZJ107" s="188"/>
      <c r="HZK107" s="188"/>
      <c r="HZL107" s="188"/>
      <c r="HZM107" s="188"/>
      <c r="HZN107" s="188"/>
      <c r="HZO107" s="188"/>
      <c r="HZP107" s="188"/>
      <c r="HZQ107" s="188"/>
      <c r="HZR107" s="188"/>
      <c r="HZS107" s="188"/>
      <c r="HZT107" s="188"/>
      <c r="HZU107" s="188"/>
      <c r="HZV107" s="188"/>
      <c r="HZW107" s="188"/>
      <c r="HZX107" s="188"/>
      <c r="HZY107" s="188"/>
      <c r="HZZ107" s="188"/>
      <c r="IAA107" s="188"/>
      <c r="IAB107" s="188"/>
      <c r="IAC107" s="188"/>
      <c r="IAD107" s="188"/>
      <c r="IAE107" s="188"/>
      <c r="IAF107" s="188"/>
      <c r="IAG107" s="188"/>
      <c r="IAH107" s="188"/>
      <c r="IAI107" s="188"/>
      <c r="IAJ107" s="188"/>
      <c r="IAK107" s="188"/>
      <c r="IAL107" s="188"/>
      <c r="IAM107" s="188"/>
      <c r="IAN107" s="188"/>
      <c r="IAO107" s="188"/>
      <c r="IAP107" s="188"/>
      <c r="IAQ107" s="188"/>
      <c r="IAR107" s="188"/>
      <c r="IAS107" s="188"/>
      <c r="IAT107" s="188"/>
      <c r="IAU107" s="188"/>
      <c r="IAV107" s="188"/>
      <c r="IAW107" s="188"/>
      <c r="IAX107" s="188"/>
      <c r="IAY107" s="188"/>
      <c r="IAZ107" s="188"/>
      <c r="IBA107" s="188"/>
      <c r="IBB107" s="188"/>
      <c r="IBC107" s="188"/>
      <c r="IBD107" s="188"/>
      <c r="IBE107" s="188"/>
      <c r="IBF107" s="188"/>
      <c r="IBG107" s="188"/>
      <c r="IBH107" s="188"/>
      <c r="IBI107" s="188"/>
      <c r="IBJ107" s="188"/>
      <c r="IBK107" s="188"/>
      <c r="IBL107" s="188"/>
      <c r="IBM107" s="188"/>
      <c r="IBN107" s="188"/>
      <c r="IBO107" s="188"/>
      <c r="IBP107" s="188"/>
      <c r="IBQ107" s="188"/>
      <c r="IBR107" s="188"/>
      <c r="IBS107" s="188"/>
      <c r="IBT107" s="188"/>
      <c r="IBU107" s="188"/>
      <c r="IBV107" s="188"/>
      <c r="IBW107" s="188"/>
      <c r="IBX107" s="188"/>
      <c r="IBY107" s="188"/>
      <c r="IBZ107" s="188"/>
      <c r="ICA107" s="188"/>
      <c r="ICB107" s="188"/>
      <c r="ICC107" s="188"/>
      <c r="ICD107" s="188"/>
      <c r="ICE107" s="188"/>
      <c r="ICF107" s="188"/>
      <c r="ICG107" s="188"/>
      <c r="ICH107" s="188"/>
      <c r="ICI107" s="188"/>
      <c r="ICJ107" s="188"/>
      <c r="ICK107" s="188"/>
      <c r="ICL107" s="188"/>
      <c r="ICM107" s="188"/>
      <c r="ICN107" s="188"/>
      <c r="ICO107" s="188"/>
      <c r="ICP107" s="188"/>
      <c r="ICQ107" s="188"/>
      <c r="ICR107" s="188"/>
      <c r="ICS107" s="188"/>
      <c r="ICT107" s="188"/>
      <c r="ICU107" s="188"/>
      <c r="ICV107" s="188"/>
      <c r="ICW107" s="188"/>
      <c r="ICX107" s="188"/>
      <c r="ICY107" s="188"/>
      <c r="ICZ107" s="188"/>
      <c r="IDA107" s="188"/>
      <c r="IDB107" s="188"/>
      <c r="IDC107" s="188"/>
      <c r="IDD107" s="188"/>
      <c r="IDE107" s="188"/>
      <c r="IDF107" s="188"/>
      <c r="IDG107" s="188"/>
      <c r="IDH107" s="188"/>
      <c r="IDI107" s="188"/>
      <c r="IDJ107" s="188"/>
      <c r="IDK107" s="188"/>
      <c r="IDL107" s="188"/>
      <c r="IDM107" s="188"/>
      <c r="IDN107" s="188"/>
      <c r="IDO107" s="188"/>
      <c r="IDP107" s="188"/>
      <c r="IDQ107" s="188"/>
      <c r="IDR107" s="188"/>
      <c r="IDS107" s="188"/>
      <c r="IDT107" s="188"/>
      <c r="IDU107" s="188"/>
      <c r="IDV107" s="188"/>
      <c r="IDW107" s="188"/>
      <c r="IDX107" s="188"/>
      <c r="IDY107" s="188"/>
      <c r="IDZ107" s="188"/>
      <c r="IEA107" s="188"/>
      <c r="IEB107" s="188"/>
      <c r="IEC107" s="188"/>
      <c r="IED107" s="188"/>
      <c r="IEE107" s="188"/>
      <c r="IEF107" s="188"/>
      <c r="IEG107" s="188"/>
      <c r="IEH107" s="188"/>
      <c r="IEI107" s="188"/>
      <c r="IEJ107" s="188"/>
      <c r="IEK107" s="188"/>
      <c r="IEL107" s="188"/>
      <c r="IEM107" s="188"/>
      <c r="IEN107" s="188"/>
      <c r="IEO107" s="188"/>
      <c r="IEP107" s="188"/>
      <c r="IEQ107" s="188"/>
      <c r="IER107" s="188"/>
      <c r="IES107" s="188"/>
      <c r="IET107" s="188"/>
      <c r="IEU107" s="188"/>
      <c r="IEV107" s="188"/>
      <c r="IEW107" s="188"/>
      <c r="IEX107" s="188"/>
      <c r="IEY107" s="188"/>
      <c r="IEZ107" s="188"/>
      <c r="IFA107" s="188"/>
      <c r="IFB107" s="188"/>
      <c r="IFC107" s="188"/>
      <c r="IFD107" s="188"/>
      <c r="IFE107" s="188"/>
      <c r="IFF107" s="188"/>
      <c r="IFG107" s="188"/>
      <c r="IFH107" s="188"/>
      <c r="IFI107" s="188"/>
      <c r="IFJ107" s="188"/>
      <c r="IFK107" s="188"/>
      <c r="IFL107" s="188"/>
      <c r="IFM107" s="188"/>
      <c r="IFN107" s="188"/>
      <c r="IFO107" s="188"/>
      <c r="IFP107" s="188"/>
      <c r="IFQ107" s="188"/>
      <c r="IFR107" s="188"/>
      <c r="IFS107" s="188"/>
      <c r="IFT107" s="188"/>
      <c r="IFU107" s="188"/>
      <c r="IFV107" s="188"/>
      <c r="IFW107" s="188"/>
      <c r="IFX107" s="188"/>
      <c r="IFY107" s="188"/>
      <c r="IFZ107" s="188"/>
      <c r="IGA107" s="188"/>
      <c r="IGB107" s="188"/>
      <c r="IGC107" s="188"/>
      <c r="IGD107" s="188"/>
      <c r="IGE107" s="188"/>
      <c r="IGF107" s="188"/>
      <c r="IGG107" s="188"/>
      <c r="IGH107" s="188"/>
      <c r="IGI107" s="188"/>
      <c r="IGJ107" s="188"/>
      <c r="IGK107" s="188"/>
      <c r="IGL107" s="188"/>
      <c r="IGM107" s="188"/>
      <c r="IGN107" s="188"/>
      <c r="IGO107" s="188"/>
      <c r="IGP107" s="188"/>
      <c r="IGQ107" s="188"/>
      <c r="IGR107" s="188"/>
      <c r="IGS107" s="188"/>
      <c r="IGT107" s="188"/>
      <c r="IGU107" s="188"/>
      <c r="IGV107" s="188"/>
      <c r="IGW107" s="188"/>
      <c r="IGX107" s="188"/>
      <c r="IGY107" s="188"/>
      <c r="IGZ107" s="188"/>
      <c r="IHA107" s="188"/>
      <c r="IHB107" s="188"/>
      <c r="IHC107" s="188"/>
      <c r="IHD107" s="188"/>
      <c r="IHE107" s="188"/>
      <c r="IHF107" s="188"/>
      <c r="IHG107" s="188"/>
      <c r="IHH107" s="188"/>
      <c r="IHI107" s="188"/>
      <c r="IHJ107" s="188"/>
      <c r="IHK107" s="188"/>
      <c r="IHL107" s="188"/>
      <c r="IHM107" s="188"/>
      <c r="IHN107" s="188"/>
      <c r="IHO107" s="188"/>
      <c r="IHP107" s="188"/>
      <c r="IHQ107" s="188"/>
      <c r="IHR107" s="188"/>
      <c r="IHS107" s="188"/>
      <c r="IHT107" s="188"/>
      <c r="IHU107" s="188"/>
      <c r="IHV107" s="188"/>
      <c r="IHW107" s="188"/>
      <c r="IHX107" s="188"/>
      <c r="IHY107" s="188"/>
      <c r="IHZ107" s="188"/>
      <c r="IIA107" s="188"/>
      <c r="IIB107" s="188"/>
      <c r="IIC107" s="188"/>
      <c r="IID107" s="188"/>
      <c r="IIE107" s="188"/>
      <c r="IIF107" s="188"/>
      <c r="IIG107" s="188"/>
      <c r="IIH107" s="188"/>
      <c r="III107" s="188"/>
      <c r="IIJ107" s="188"/>
      <c r="IIK107" s="188"/>
      <c r="IIL107" s="188"/>
      <c r="IIM107" s="188"/>
      <c r="IIN107" s="188"/>
      <c r="IIO107" s="188"/>
      <c r="IIP107" s="188"/>
      <c r="IIQ107" s="188"/>
      <c r="IIR107" s="188"/>
      <c r="IIS107" s="188"/>
      <c r="IIT107" s="188"/>
      <c r="IIU107" s="188"/>
      <c r="IIV107" s="188"/>
      <c r="IIW107" s="188"/>
      <c r="IIX107" s="188"/>
      <c r="IIY107" s="188"/>
      <c r="IIZ107" s="188"/>
      <c r="IJA107" s="188"/>
      <c r="IJB107" s="188"/>
      <c r="IJC107" s="188"/>
      <c r="IJD107" s="188"/>
      <c r="IJE107" s="188"/>
      <c r="IJF107" s="188"/>
      <c r="IJG107" s="188"/>
      <c r="IJH107" s="188"/>
      <c r="IJI107" s="188"/>
      <c r="IJJ107" s="188"/>
      <c r="IJK107" s="188"/>
      <c r="IJL107" s="188"/>
      <c r="IJM107" s="188"/>
      <c r="IJN107" s="188"/>
      <c r="IJO107" s="188"/>
      <c r="IJP107" s="188"/>
      <c r="IJQ107" s="188"/>
      <c r="IJR107" s="188"/>
      <c r="IJS107" s="188"/>
      <c r="IJT107" s="188"/>
      <c r="IJU107" s="188"/>
      <c r="IJV107" s="188"/>
      <c r="IJW107" s="188"/>
      <c r="IJX107" s="188"/>
      <c r="IJY107" s="188"/>
      <c r="IJZ107" s="188"/>
      <c r="IKA107" s="188"/>
      <c r="IKB107" s="188"/>
      <c r="IKC107" s="188"/>
      <c r="IKD107" s="188"/>
      <c r="IKE107" s="188"/>
      <c r="IKF107" s="188"/>
      <c r="IKG107" s="188"/>
      <c r="IKH107" s="188"/>
      <c r="IKI107" s="188"/>
      <c r="IKJ107" s="188"/>
      <c r="IKK107" s="188"/>
      <c r="IKL107" s="188"/>
      <c r="IKM107" s="188"/>
      <c r="IKN107" s="188"/>
      <c r="IKO107" s="188"/>
      <c r="IKP107" s="188"/>
      <c r="IKQ107" s="188"/>
      <c r="IKR107" s="188"/>
      <c r="IKS107" s="188"/>
      <c r="IKT107" s="188"/>
      <c r="IKU107" s="188"/>
      <c r="IKV107" s="188"/>
      <c r="IKW107" s="188"/>
      <c r="IKX107" s="188"/>
      <c r="IKY107" s="188"/>
      <c r="IKZ107" s="188"/>
      <c r="ILA107" s="188"/>
      <c r="ILB107" s="188"/>
      <c r="ILC107" s="188"/>
      <c r="ILD107" s="188"/>
      <c r="ILE107" s="188"/>
      <c r="ILF107" s="188"/>
      <c r="ILG107" s="188"/>
      <c r="ILH107" s="188"/>
      <c r="ILI107" s="188"/>
      <c r="ILJ107" s="188"/>
      <c r="ILK107" s="188"/>
      <c r="ILL107" s="188"/>
      <c r="ILM107" s="188"/>
      <c r="ILN107" s="188"/>
      <c r="ILO107" s="188"/>
      <c r="ILP107" s="188"/>
      <c r="ILQ107" s="188"/>
      <c r="ILR107" s="188"/>
      <c r="ILS107" s="188"/>
      <c r="ILT107" s="188"/>
      <c r="ILU107" s="188"/>
      <c r="ILV107" s="188"/>
      <c r="ILW107" s="188"/>
      <c r="ILX107" s="188"/>
      <c r="ILY107" s="188"/>
      <c r="ILZ107" s="188"/>
      <c r="IMA107" s="188"/>
      <c r="IMB107" s="188"/>
      <c r="IMC107" s="188"/>
      <c r="IMD107" s="188"/>
      <c r="IME107" s="188"/>
      <c r="IMF107" s="188"/>
      <c r="IMG107" s="188"/>
      <c r="IMH107" s="188"/>
      <c r="IMI107" s="188"/>
      <c r="IMJ107" s="188"/>
      <c r="IMK107" s="188"/>
      <c r="IML107" s="188"/>
      <c r="IMM107" s="188"/>
      <c r="IMN107" s="188"/>
      <c r="IMO107" s="188"/>
      <c r="IMP107" s="188"/>
      <c r="IMQ107" s="188"/>
      <c r="IMR107" s="188"/>
      <c r="IMS107" s="188"/>
      <c r="IMT107" s="188"/>
      <c r="IMU107" s="188"/>
      <c r="IMV107" s="188"/>
      <c r="IMW107" s="188"/>
      <c r="IMX107" s="188"/>
      <c r="IMY107" s="188"/>
      <c r="IMZ107" s="188"/>
      <c r="INA107" s="188"/>
      <c r="INB107" s="188"/>
      <c r="INC107" s="188"/>
      <c r="IND107" s="188"/>
      <c r="INE107" s="188"/>
      <c r="INF107" s="188"/>
      <c r="ING107" s="188"/>
      <c r="INH107" s="188"/>
      <c r="INI107" s="188"/>
      <c r="INJ107" s="188"/>
      <c r="INK107" s="188"/>
      <c r="INL107" s="188"/>
      <c r="INM107" s="188"/>
      <c r="INN107" s="188"/>
      <c r="INO107" s="188"/>
      <c r="INP107" s="188"/>
      <c r="INQ107" s="188"/>
      <c r="INR107" s="188"/>
      <c r="INS107" s="188"/>
      <c r="INT107" s="188"/>
      <c r="INU107" s="188"/>
      <c r="INV107" s="188"/>
      <c r="INW107" s="188"/>
      <c r="INX107" s="188"/>
      <c r="INY107" s="188"/>
      <c r="INZ107" s="188"/>
      <c r="IOA107" s="188"/>
      <c r="IOB107" s="188"/>
      <c r="IOC107" s="188"/>
      <c r="IOD107" s="188"/>
      <c r="IOE107" s="188"/>
      <c r="IOF107" s="188"/>
      <c r="IOG107" s="188"/>
      <c r="IOH107" s="188"/>
      <c r="IOI107" s="188"/>
      <c r="IOJ107" s="188"/>
      <c r="IOK107" s="188"/>
      <c r="IOL107" s="188"/>
      <c r="IOM107" s="188"/>
      <c r="ION107" s="188"/>
      <c r="IOO107" s="188"/>
      <c r="IOP107" s="188"/>
      <c r="IOQ107" s="188"/>
      <c r="IOR107" s="188"/>
      <c r="IOS107" s="188"/>
      <c r="IOT107" s="188"/>
      <c r="IOU107" s="188"/>
      <c r="IOV107" s="188"/>
      <c r="IOW107" s="188"/>
      <c r="IOX107" s="188"/>
      <c r="IOY107" s="188"/>
      <c r="IOZ107" s="188"/>
      <c r="IPA107" s="188"/>
      <c r="IPB107" s="188"/>
      <c r="IPC107" s="188"/>
      <c r="IPD107" s="188"/>
      <c r="IPE107" s="188"/>
      <c r="IPF107" s="188"/>
      <c r="IPG107" s="188"/>
      <c r="IPH107" s="188"/>
      <c r="IPI107" s="188"/>
      <c r="IPJ107" s="188"/>
      <c r="IPK107" s="188"/>
      <c r="IPL107" s="188"/>
      <c r="IPM107" s="188"/>
      <c r="IPN107" s="188"/>
      <c r="IPO107" s="188"/>
      <c r="IPP107" s="188"/>
      <c r="IPQ107" s="188"/>
      <c r="IPR107" s="188"/>
      <c r="IPS107" s="188"/>
      <c r="IPT107" s="188"/>
      <c r="IPU107" s="188"/>
      <c r="IPV107" s="188"/>
      <c r="IPW107" s="188"/>
      <c r="IPX107" s="188"/>
      <c r="IPY107" s="188"/>
      <c r="IPZ107" s="188"/>
      <c r="IQA107" s="188"/>
      <c r="IQB107" s="188"/>
      <c r="IQC107" s="188"/>
      <c r="IQD107" s="188"/>
      <c r="IQE107" s="188"/>
      <c r="IQF107" s="188"/>
      <c r="IQG107" s="188"/>
      <c r="IQH107" s="188"/>
      <c r="IQI107" s="188"/>
      <c r="IQJ107" s="188"/>
      <c r="IQK107" s="188"/>
      <c r="IQL107" s="188"/>
      <c r="IQM107" s="188"/>
      <c r="IQN107" s="188"/>
      <c r="IQO107" s="188"/>
      <c r="IQP107" s="188"/>
      <c r="IQQ107" s="188"/>
      <c r="IQR107" s="188"/>
      <c r="IQS107" s="188"/>
      <c r="IQT107" s="188"/>
      <c r="IQU107" s="188"/>
      <c r="IQV107" s="188"/>
      <c r="IQW107" s="188"/>
      <c r="IQX107" s="188"/>
      <c r="IQY107" s="188"/>
      <c r="IQZ107" s="188"/>
      <c r="IRA107" s="188"/>
      <c r="IRB107" s="188"/>
      <c r="IRC107" s="188"/>
      <c r="IRD107" s="188"/>
      <c r="IRE107" s="188"/>
      <c r="IRF107" s="188"/>
      <c r="IRG107" s="188"/>
      <c r="IRH107" s="188"/>
      <c r="IRI107" s="188"/>
      <c r="IRJ107" s="188"/>
      <c r="IRK107" s="188"/>
      <c r="IRL107" s="188"/>
      <c r="IRM107" s="188"/>
      <c r="IRN107" s="188"/>
      <c r="IRO107" s="188"/>
      <c r="IRP107" s="188"/>
      <c r="IRQ107" s="188"/>
      <c r="IRR107" s="188"/>
      <c r="IRS107" s="188"/>
      <c r="IRT107" s="188"/>
      <c r="IRU107" s="188"/>
      <c r="IRV107" s="188"/>
      <c r="IRW107" s="188"/>
      <c r="IRX107" s="188"/>
      <c r="IRY107" s="188"/>
      <c r="IRZ107" s="188"/>
      <c r="ISA107" s="188"/>
      <c r="ISB107" s="188"/>
      <c r="ISC107" s="188"/>
      <c r="ISD107" s="188"/>
      <c r="ISE107" s="188"/>
      <c r="ISF107" s="188"/>
      <c r="ISG107" s="188"/>
      <c r="ISH107" s="188"/>
      <c r="ISI107" s="188"/>
      <c r="ISJ107" s="188"/>
      <c r="ISK107" s="188"/>
      <c r="ISL107" s="188"/>
      <c r="ISM107" s="188"/>
      <c r="ISN107" s="188"/>
      <c r="ISO107" s="188"/>
      <c r="ISP107" s="188"/>
      <c r="ISQ107" s="188"/>
      <c r="ISR107" s="188"/>
      <c r="ISS107" s="188"/>
      <c r="IST107" s="188"/>
      <c r="ISU107" s="188"/>
      <c r="ISV107" s="188"/>
      <c r="ISW107" s="188"/>
      <c r="ISX107" s="188"/>
      <c r="ISY107" s="188"/>
      <c r="ISZ107" s="188"/>
      <c r="ITA107" s="188"/>
      <c r="ITB107" s="188"/>
      <c r="ITC107" s="188"/>
      <c r="ITD107" s="188"/>
      <c r="ITE107" s="188"/>
      <c r="ITF107" s="188"/>
      <c r="ITG107" s="188"/>
      <c r="ITH107" s="188"/>
      <c r="ITI107" s="188"/>
      <c r="ITJ107" s="188"/>
      <c r="ITK107" s="188"/>
      <c r="ITL107" s="188"/>
      <c r="ITM107" s="188"/>
      <c r="ITN107" s="188"/>
      <c r="ITO107" s="188"/>
      <c r="ITP107" s="188"/>
      <c r="ITQ107" s="188"/>
      <c r="ITR107" s="188"/>
      <c r="ITS107" s="188"/>
      <c r="ITT107" s="188"/>
      <c r="ITU107" s="188"/>
      <c r="ITV107" s="188"/>
      <c r="ITW107" s="188"/>
      <c r="ITX107" s="188"/>
      <c r="ITY107" s="188"/>
      <c r="ITZ107" s="188"/>
      <c r="IUA107" s="188"/>
      <c r="IUB107" s="188"/>
      <c r="IUC107" s="188"/>
      <c r="IUD107" s="188"/>
      <c r="IUE107" s="188"/>
      <c r="IUF107" s="188"/>
      <c r="IUG107" s="188"/>
      <c r="IUH107" s="188"/>
      <c r="IUI107" s="188"/>
      <c r="IUJ107" s="188"/>
      <c r="IUK107" s="188"/>
      <c r="IUL107" s="188"/>
      <c r="IUM107" s="188"/>
      <c r="IUN107" s="188"/>
      <c r="IUO107" s="188"/>
      <c r="IUP107" s="188"/>
      <c r="IUQ107" s="188"/>
      <c r="IUR107" s="188"/>
      <c r="IUS107" s="188"/>
      <c r="IUT107" s="188"/>
      <c r="IUU107" s="188"/>
      <c r="IUV107" s="188"/>
      <c r="IUW107" s="188"/>
      <c r="IUX107" s="188"/>
      <c r="IUY107" s="188"/>
      <c r="IUZ107" s="188"/>
      <c r="IVA107" s="188"/>
      <c r="IVB107" s="188"/>
      <c r="IVC107" s="188"/>
      <c r="IVD107" s="188"/>
      <c r="IVE107" s="188"/>
      <c r="IVF107" s="188"/>
      <c r="IVG107" s="188"/>
      <c r="IVH107" s="188"/>
      <c r="IVI107" s="188"/>
      <c r="IVJ107" s="188"/>
      <c r="IVK107" s="188"/>
      <c r="IVL107" s="188"/>
      <c r="IVM107" s="188"/>
      <c r="IVN107" s="188"/>
      <c r="IVO107" s="188"/>
      <c r="IVP107" s="188"/>
      <c r="IVQ107" s="188"/>
      <c r="IVR107" s="188"/>
      <c r="IVS107" s="188"/>
      <c r="IVT107" s="188"/>
      <c r="IVU107" s="188"/>
      <c r="IVV107" s="188"/>
      <c r="IVW107" s="188"/>
      <c r="IVX107" s="188"/>
      <c r="IVY107" s="188"/>
      <c r="IVZ107" s="188"/>
      <c r="IWA107" s="188"/>
      <c r="IWB107" s="188"/>
      <c r="IWC107" s="188"/>
      <c r="IWD107" s="188"/>
      <c r="IWE107" s="188"/>
      <c r="IWF107" s="188"/>
      <c r="IWG107" s="188"/>
      <c r="IWH107" s="188"/>
      <c r="IWI107" s="188"/>
      <c r="IWJ107" s="188"/>
      <c r="IWK107" s="188"/>
      <c r="IWL107" s="188"/>
      <c r="IWM107" s="188"/>
      <c r="IWN107" s="188"/>
      <c r="IWO107" s="188"/>
      <c r="IWP107" s="188"/>
      <c r="IWQ107" s="188"/>
      <c r="IWR107" s="188"/>
      <c r="IWS107" s="188"/>
      <c r="IWT107" s="188"/>
      <c r="IWU107" s="188"/>
      <c r="IWV107" s="188"/>
      <c r="IWW107" s="188"/>
      <c r="IWX107" s="188"/>
      <c r="IWY107" s="188"/>
      <c r="IWZ107" s="188"/>
      <c r="IXA107" s="188"/>
      <c r="IXB107" s="188"/>
      <c r="IXC107" s="188"/>
      <c r="IXD107" s="188"/>
      <c r="IXE107" s="188"/>
      <c r="IXF107" s="188"/>
      <c r="IXG107" s="188"/>
      <c r="IXH107" s="188"/>
      <c r="IXI107" s="188"/>
      <c r="IXJ107" s="188"/>
      <c r="IXK107" s="188"/>
      <c r="IXL107" s="188"/>
      <c r="IXM107" s="188"/>
      <c r="IXN107" s="188"/>
      <c r="IXO107" s="188"/>
      <c r="IXP107" s="188"/>
      <c r="IXQ107" s="188"/>
      <c r="IXR107" s="188"/>
      <c r="IXS107" s="188"/>
      <c r="IXT107" s="188"/>
      <c r="IXU107" s="188"/>
      <c r="IXV107" s="188"/>
      <c r="IXW107" s="188"/>
      <c r="IXX107" s="188"/>
      <c r="IXY107" s="188"/>
      <c r="IXZ107" s="188"/>
      <c r="IYA107" s="188"/>
      <c r="IYB107" s="188"/>
      <c r="IYC107" s="188"/>
      <c r="IYD107" s="188"/>
      <c r="IYE107" s="188"/>
      <c r="IYF107" s="188"/>
      <c r="IYG107" s="188"/>
      <c r="IYH107" s="188"/>
      <c r="IYI107" s="188"/>
      <c r="IYJ107" s="188"/>
      <c r="IYK107" s="188"/>
      <c r="IYL107" s="188"/>
      <c r="IYM107" s="188"/>
      <c r="IYN107" s="188"/>
      <c r="IYO107" s="188"/>
      <c r="IYP107" s="188"/>
      <c r="IYQ107" s="188"/>
      <c r="IYR107" s="188"/>
      <c r="IYS107" s="188"/>
      <c r="IYT107" s="188"/>
      <c r="IYU107" s="188"/>
      <c r="IYV107" s="188"/>
      <c r="IYW107" s="188"/>
      <c r="IYX107" s="188"/>
      <c r="IYY107" s="188"/>
      <c r="IYZ107" s="188"/>
      <c r="IZA107" s="188"/>
      <c r="IZB107" s="188"/>
      <c r="IZC107" s="188"/>
      <c r="IZD107" s="188"/>
      <c r="IZE107" s="188"/>
      <c r="IZF107" s="188"/>
      <c r="IZG107" s="188"/>
      <c r="IZH107" s="188"/>
      <c r="IZI107" s="188"/>
      <c r="IZJ107" s="188"/>
      <c r="IZK107" s="188"/>
      <c r="IZL107" s="188"/>
      <c r="IZM107" s="188"/>
      <c r="IZN107" s="188"/>
      <c r="IZO107" s="188"/>
      <c r="IZP107" s="188"/>
      <c r="IZQ107" s="188"/>
      <c r="IZR107" s="188"/>
      <c r="IZS107" s="188"/>
      <c r="IZT107" s="188"/>
      <c r="IZU107" s="188"/>
      <c r="IZV107" s="188"/>
      <c r="IZW107" s="188"/>
      <c r="IZX107" s="188"/>
      <c r="IZY107" s="188"/>
      <c r="IZZ107" s="188"/>
      <c r="JAA107" s="188"/>
      <c r="JAB107" s="188"/>
      <c r="JAC107" s="188"/>
      <c r="JAD107" s="188"/>
      <c r="JAE107" s="188"/>
      <c r="JAF107" s="188"/>
      <c r="JAG107" s="188"/>
      <c r="JAH107" s="188"/>
      <c r="JAI107" s="188"/>
      <c r="JAJ107" s="188"/>
      <c r="JAK107" s="188"/>
      <c r="JAL107" s="188"/>
      <c r="JAM107" s="188"/>
      <c r="JAN107" s="188"/>
      <c r="JAO107" s="188"/>
      <c r="JAP107" s="188"/>
      <c r="JAQ107" s="188"/>
      <c r="JAR107" s="188"/>
      <c r="JAS107" s="188"/>
      <c r="JAT107" s="188"/>
      <c r="JAU107" s="188"/>
      <c r="JAV107" s="188"/>
      <c r="JAW107" s="188"/>
      <c r="JAX107" s="188"/>
      <c r="JAY107" s="188"/>
      <c r="JAZ107" s="188"/>
      <c r="JBA107" s="188"/>
      <c r="JBB107" s="188"/>
      <c r="JBC107" s="188"/>
      <c r="JBD107" s="188"/>
      <c r="JBE107" s="188"/>
      <c r="JBF107" s="188"/>
      <c r="JBG107" s="188"/>
      <c r="JBH107" s="188"/>
      <c r="JBI107" s="188"/>
      <c r="JBJ107" s="188"/>
      <c r="JBK107" s="188"/>
      <c r="JBL107" s="188"/>
      <c r="JBM107" s="188"/>
      <c r="JBN107" s="188"/>
      <c r="JBO107" s="188"/>
      <c r="JBP107" s="188"/>
      <c r="JBQ107" s="188"/>
      <c r="JBR107" s="188"/>
      <c r="JBS107" s="188"/>
      <c r="JBT107" s="188"/>
      <c r="JBU107" s="188"/>
      <c r="JBV107" s="188"/>
      <c r="JBW107" s="188"/>
      <c r="JBX107" s="188"/>
      <c r="JBY107" s="188"/>
      <c r="JBZ107" s="188"/>
      <c r="JCA107" s="188"/>
      <c r="JCB107" s="188"/>
      <c r="JCC107" s="188"/>
      <c r="JCD107" s="188"/>
      <c r="JCE107" s="188"/>
      <c r="JCF107" s="188"/>
      <c r="JCG107" s="188"/>
      <c r="JCH107" s="188"/>
      <c r="JCI107" s="188"/>
      <c r="JCJ107" s="188"/>
      <c r="JCK107" s="188"/>
      <c r="JCL107" s="188"/>
      <c r="JCM107" s="188"/>
      <c r="JCN107" s="188"/>
      <c r="JCO107" s="188"/>
      <c r="JCP107" s="188"/>
      <c r="JCQ107" s="188"/>
      <c r="JCR107" s="188"/>
      <c r="JCS107" s="188"/>
      <c r="JCT107" s="188"/>
      <c r="JCU107" s="188"/>
      <c r="JCV107" s="188"/>
      <c r="JCW107" s="188"/>
      <c r="JCX107" s="188"/>
      <c r="JCY107" s="188"/>
      <c r="JCZ107" s="188"/>
      <c r="JDA107" s="188"/>
      <c r="JDB107" s="188"/>
      <c r="JDC107" s="188"/>
      <c r="JDD107" s="188"/>
      <c r="JDE107" s="188"/>
      <c r="JDF107" s="188"/>
      <c r="JDG107" s="188"/>
      <c r="JDH107" s="188"/>
      <c r="JDI107" s="188"/>
      <c r="JDJ107" s="188"/>
      <c r="JDK107" s="188"/>
      <c r="JDL107" s="188"/>
      <c r="JDM107" s="188"/>
      <c r="JDN107" s="188"/>
      <c r="JDO107" s="188"/>
      <c r="JDP107" s="188"/>
      <c r="JDQ107" s="188"/>
      <c r="JDR107" s="188"/>
      <c r="JDS107" s="188"/>
      <c r="JDT107" s="188"/>
      <c r="JDU107" s="188"/>
      <c r="JDV107" s="188"/>
      <c r="JDW107" s="188"/>
      <c r="JDX107" s="188"/>
      <c r="JDY107" s="188"/>
      <c r="JDZ107" s="188"/>
      <c r="JEA107" s="188"/>
      <c r="JEB107" s="188"/>
      <c r="JEC107" s="188"/>
      <c r="JED107" s="188"/>
      <c r="JEE107" s="188"/>
      <c r="JEF107" s="188"/>
      <c r="JEG107" s="188"/>
      <c r="JEH107" s="188"/>
      <c r="JEI107" s="188"/>
      <c r="JEJ107" s="188"/>
      <c r="JEK107" s="188"/>
      <c r="JEL107" s="188"/>
      <c r="JEM107" s="188"/>
      <c r="JEN107" s="188"/>
      <c r="JEO107" s="188"/>
      <c r="JEP107" s="188"/>
      <c r="JEQ107" s="188"/>
      <c r="JER107" s="188"/>
      <c r="JES107" s="188"/>
      <c r="JET107" s="188"/>
      <c r="JEU107" s="188"/>
      <c r="JEV107" s="188"/>
      <c r="JEW107" s="188"/>
      <c r="JEX107" s="188"/>
      <c r="JEY107" s="188"/>
      <c r="JEZ107" s="188"/>
      <c r="JFA107" s="188"/>
      <c r="JFB107" s="188"/>
      <c r="JFC107" s="188"/>
      <c r="JFD107" s="188"/>
      <c r="JFE107" s="188"/>
      <c r="JFF107" s="188"/>
      <c r="JFG107" s="188"/>
      <c r="JFH107" s="188"/>
      <c r="JFI107" s="188"/>
      <c r="JFJ107" s="188"/>
      <c r="JFK107" s="188"/>
      <c r="JFL107" s="188"/>
      <c r="JFM107" s="188"/>
      <c r="JFN107" s="188"/>
      <c r="JFO107" s="188"/>
      <c r="JFP107" s="188"/>
      <c r="JFQ107" s="188"/>
      <c r="JFR107" s="188"/>
      <c r="JFS107" s="188"/>
      <c r="JFT107" s="188"/>
      <c r="JFU107" s="188"/>
      <c r="JFV107" s="188"/>
      <c r="JFW107" s="188"/>
      <c r="JFX107" s="188"/>
      <c r="JFY107" s="188"/>
      <c r="JFZ107" s="188"/>
      <c r="JGA107" s="188"/>
      <c r="JGB107" s="188"/>
      <c r="JGC107" s="188"/>
      <c r="JGD107" s="188"/>
      <c r="JGE107" s="188"/>
      <c r="JGF107" s="188"/>
      <c r="JGG107" s="188"/>
      <c r="JGH107" s="188"/>
      <c r="JGI107" s="188"/>
      <c r="JGJ107" s="188"/>
      <c r="JGK107" s="188"/>
      <c r="JGL107" s="188"/>
      <c r="JGM107" s="188"/>
      <c r="JGN107" s="188"/>
      <c r="JGO107" s="188"/>
      <c r="JGP107" s="188"/>
      <c r="JGQ107" s="188"/>
      <c r="JGR107" s="188"/>
      <c r="JGS107" s="188"/>
      <c r="JGT107" s="188"/>
      <c r="JGU107" s="188"/>
      <c r="JGV107" s="188"/>
      <c r="JGW107" s="188"/>
      <c r="JGX107" s="188"/>
      <c r="JGY107" s="188"/>
      <c r="JGZ107" s="188"/>
      <c r="JHA107" s="188"/>
      <c r="JHB107" s="188"/>
      <c r="JHC107" s="188"/>
      <c r="JHD107" s="188"/>
      <c r="JHE107" s="188"/>
      <c r="JHF107" s="188"/>
      <c r="JHG107" s="188"/>
      <c r="JHH107" s="188"/>
      <c r="JHI107" s="188"/>
      <c r="JHJ107" s="188"/>
      <c r="JHK107" s="188"/>
      <c r="JHL107" s="188"/>
      <c r="JHM107" s="188"/>
      <c r="JHN107" s="188"/>
      <c r="JHO107" s="188"/>
      <c r="JHP107" s="188"/>
      <c r="JHQ107" s="188"/>
      <c r="JHR107" s="188"/>
      <c r="JHS107" s="188"/>
      <c r="JHT107" s="188"/>
      <c r="JHU107" s="188"/>
      <c r="JHV107" s="188"/>
      <c r="JHW107" s="188"/>
      <c r="JHX107" s="188"/>
      <c r="JHY107" s="188"/>
      <c r="JHZ107" s="188"/>
      <c r="JIA107" s="188"/>
      <c r="JIB107" s="188"/>
      <c r="JIC107" s="188"/>
      <c r="JID107" s="188"/>
      <c r="JIE107" s="188"/>
      <c r="JIF107" s="188"/>
      <c r="JIG107" s="188"/>
      <c r="JIH107" s="188"/>
      <c r="JII107" s="188"/>
      <c r="JIJ107" s="188"/>
      <c r="JIK107" s="188"/>
      <c r="JIL107" s="188"/>
      <c r="JIM107" s="188"/>
      <c r="JIN107" s="188"/>
      <c r="JIO107" s="188"/>
      <c r="JIP107" s="188"/>
      <c r="JIQ107" s="188"/>
      <c r="JIR107" s="188"/>
      <c r="JIS107" s="188"/>
      <c r="JIT107" s="188"/>
      <c r="JIU107" s="188"/>
      <c r="JIV107" s="188"/>
      <c r="JIW107" s="188"/>
      <c r="JIX107" s="188"/>
      <c r="JIY107" s="188"/>
      <c r="JIZ107" s="188"/>
      <c r="JJA107" s="188"/>
      <c r="JJB107" s="188"/>
      <c r="JJC107" s="188"/>
      <c r="JJD107" s="188"/>
      <c r="JJE107" s="188"/>
      <c r="JJF107" s="188"/>
      <c r="JJG107" s="188"/>
      <c r="JJH107" s="188"/>
      <c r="JJI107" s="188"/>
      <c r="JJJ107" s="188"/>
      <c r="JJK107" s="188"/>
      <c r="JJL107" s="188"/>
      <c r="JJM107" s="188"/>
      <c r="JJN107" s="188"/>
      <c r="JJO107" s="188"/>
      <c r="JJP107" s="188"/>
      <c r="JJQ107" s="188"/>
      <c r="JJR107" s="188"/>
      <c r="JJS107" s="188"/>
      <c r="JJT107" s="188"/>
      <c r="JJU107" s="188"/>
      <c r="JJV107" s="188"/>
      <c r="JJW107" s="188"/>
      <c r="JJX107" s="188"/>
      <c r="JJY107" s="188"/>
      <c r="JJZ107" s="188"/>
      <c r="JKA107" s="188"/>
      <c r="JKB107" s="188"/>
      <c r="JKC107" s="188"/>
      <c r="JKD107" s="188"/>
      <c r="JKE107" s="188"/>
      <c r="JKF107" s="188"/>
      <c r="JKG107" s="188"/>
      <c r="JKH107" s="188"/>
      <c r="JKI107" s="188"/>
      <c r="JKJ107" s="188"/>
      <c r="JKK107" s="188"/>
      <c r="JKL107" s="188"/>
      <c r="JKM107" s="188"/>
      <c r="JKN107" s="188"/>
      <c r="JKO107" s="188"/>
      <c r="JKP107" s="188"/>
      <c r="JKQ107" s="188"/>
      <c r="JKR107" s="188"/>
      <c r="JKS107" s="188"/>
      <c r="JKT107" s="188"/>
      <c r="JKU107" s="188"/>
      <c r="JKV107" s="188"/>
      <c r="JKW107" s="188"/>
      <c r="JKX107" s="188"/>
      <c r="JKY107" s="188"/>
      <c r="JKZ107" s="188"/>
      <c r="JLA107" s="188"/>
      <c r="JLB107" s="188"/>
      <c r="JLC107" s="188"/>
      <c r="JLD107" s="188"/>
      <c r="JLE107" s="188"/>
      <c r="JLF107" s="188"/>
      <c r="JLG107" s="188"/>
      <c r="JLH107" s="188"/>
      <c r="JLI107" s="188"/>
      <c r="JLJ107" s="188"/>
      <c r="JLK107" s="188"/>
      <c r="JLL107" s="188"/>
      <c r="JLM107" s="188"/>
      <c r="JLN107" s="188"/>
      <c r="JLO107" s="188"/>
      <c r="JLP107" s="188"/>
      <c r="JLQ107" s="188"/>
      <c r="JLR107" s="188"/>
      <c r="JLS107" s="188"/>
      <c r="JLT107" s="188"/>
      <c r="JLU107" s="188"/>
      <c r="JLV107" s="188"/>
      <c r="JLW107" s="188"/>
      <c r="JLX107" s="188"/>
      <c r="JLY107" s="188"/>
      <c r="JLZ107" s="188"/>
      <c r="JMA107" s="188"/>
      <c r="JMB107" s="188"/>
      <c r="JMC107" s="188"/>
      <c r="JMD107" s="188"/>
      <c r="JME107" s="188"/>
      <c r="JMF107" s="188"/>
      <c r="JMG107" s="188"/>
      <c r="JMH107" s="188"/>
      <c r="JMI107" s="188"/>
      <c r="JMJ107" s="188"/>
      <c r="JMK107" s="188"/>
      <c r="JML107" s="188"/>
      <c r="JMM107" s="188"/>
      <c r="JMN107" s="188"/>
      <c r="JMO107" s="188"/>
      <c r="JMP107" s="188"/>
      <c r="JMQ107" s="188"/>
      <c r="JMR107" s="188"/>
      <c r="JMS107" s="188"/>
      <c r="JMT107" s="188"/>
      <c r="JMU107" s="188"/>
      <c r="JMV107" s="188"/>
      <c r="JMW107" s="188"/>
      <c r="JMX107" s="188"/>
      <c r="JMY107" s="188"/>
      <c r="JMZ107" s="188"/>
      <c r="JNA107" s="188"/>
      <c r="JNB107" s="188"/>
      <c r="JNC107" s="188"/>
      <c r="JND107" s="188"/>
      <c r="JNE107" s="188"/>
      <c r="JNF107" s="188"/>
      <c r="JNG107" s="188"/>
      <c r="JNH107" s="188"/>
      <c r="JNI107" s="188"/>
      <c r="JNJ107" s="188"/>
      <c r="JNK107" s="188"/>
      <c r="JNL107" s="188"/>
      <c r="JNM107" s="188"/>
      <c r="JNN107" s="188"/>
      <c r="JNO107" s="188"/>
      <c r="JNP107" s="188"/>
      <c r="JNQ107" s="188"/>
      <c r="JNR107" s="188"/>
      <c r="JNS107" s="188"/>
      <c r="JNT107" s="188"/>
      <c r="JNU107" s="188"/>
      <c r="JNV107" s="188"/>
      <c r="JNW107" s="188"/>
      <c r="JNX107" s="188"/>
      <c r="JNY107" s="188"/>
      <c r="JNZ107" s="188"/>
      <c r="JOA107" s="188"/>
      <c r="JOB107" s="188"/>
      <c r="JOC107" s="188"/>
      <c r="JOD107" s="188"/>
      <c r="JOE107" s="188"/>
      <c r="JOF107" s="188"/>
      <c r="JOG107" s="188"/>
      <c r="JOH107" s="188"/>
      <c r="JOI107" s="188"/>
      <c r="JOJ107" s="188"/>
      <c r="JOK107" s="188"/>
      <c r="JOL107" s="188"/>
      <c r="JOM107" s="188"/>
      <c r="JON107" s="188"/>
      <c r="JOO107" s="188"/>
      <c r="JOP107" s="188"/>
      <c r="JOQ107" s="188"/>
      <c r="JOR107" s="188"/>
      <c r="JOS107" s="188"/>
      <c r="JOT107" s="188"/>
      <c r="JOU107" s="188"/>
      <c r="JOV107" s="188"/>
      <c r="JOW107" s="188"/>
      <c r="JOX107" s="188"/>
      <c r="JOY107" s="188"/>
      <c r="JOZ107" s="188"/>
      <c r="JPA107" s="188"/>
      <c r="JPB107" s="188"/>
      <c r="JPC107" s="188"/>
      <c r="JPD107" s="188"/>
      <c r="JPE107" s="188"/>
      <c r="JPF107" s="188"/>
      <c r="JPG107" s="188"/>
      <c r="JPH107" s="188"/>
      <c r="JPI107" s="188"/>
      <c r="JPJ107" s="188"/>
      <c r="JPK107" s="188"/>
      <c r="JPL107" s="188"/>
      <c r="JPM107" s="188"/>
      <c r="JPN107" s="188"/>
      <c r="JPO107" s="188"/>
      <c r="JPP107" s="188"/>
      <c r="JPQ107" s="188"/>
      <c r="JPR107" s="188"/>
      <c r="JPS107" s="188"/>
      <c r="JPT107" s="188"/>
      <c r="JPU107" s="188"/>
      <c r="JPV107" s="188"/>
      <c r="JPW107" s="188"/>
      <c r="JPX107" s="188"/>
      <c r="JPY107" s="188"/>
      <c r="JPZ107" s="188"/>
      <c r="JQA107" s="188"/>
      <c r="JQB107" s="188"/>
      <c r="JQC107" s="188"/>
      <c r="JQD107" s="188"/>
      <c r="JQE107" s="188"/>
      <c r="JQF107" s="188"/>
      <c r="JQG107" s="188"/>
      <c r="JQH107" s="188"/>
      <c r="JQI107" s="188"/>
      <c r="JQJ107" s="188"/>
      <c r="JQK107" s="188"/>
      <c r="JQL107" s="188"/>
      <c r="JQM107" s="188"/>
      <c r="JQN107" s="188"/>
      <c r="JQO107" s="188"/>
      <c r="JQP107" s="188"/>
      <c r="JQQ107" s="188"/>
      <c r="JQR107" s="188"/>
      <c r="JQS107" s="188"/>
      <c r="JQT107" s="188"/>
      <c r="JQU107" s="188"/>
      <c r="JQV107" s="188"/>
      <c r="JQW107" s="188"/>
      <c r="JQX107" s="188"/>
      <c r="JQY107" s="188"/>
      <c r="JQZ107" s="188"/>
      <c r="JRA107" s="188"/>
      <c r="JRB107" s="188"/>
      <c r="JRC107" s="188"/>
      <c r="JRD107" s="188"/>
      <c r="JRE107" s="188"/>
      <c r="JRF107" s="188"/>
      <c r="JRG107" s="188"/>
      <c r="JRH107" s="188"/>
      <c r="JRI107" s="188"/>
      <c r="JRJ107" s="188"/>
      <c r="JRK107" s="188"/>
      <c r="JRL107" s="188"/>
      <c r="JRM107" s="188"/>
      <c r="JRN107" s="188"/>
      <c r="JRO107" s="188"/>
      <c r="JRP107" s="188"/>
      <c r="JRQ107" s="188"/>
      <c r="JRR107" s="188"/>
      <c r="JRS107" s="188"/>
      <c r="JRT107" s="188"/>
      <c r="JRU107" s="188"/>
      <c r="JRV107" s="188"/>
      <c r="JRW107" s="188"/>
      <c r="JRX107" s="188"/>
      <c r="JRY107" s="188"/>
      <c r="JRZ107" s="188"/>
      <c r="JSA107" s="188"/>
      <c r="JSB107" s="188"/>
      <c r="JSC107" s="188"/>
      <c r="JSD107" s="188"/>
      <c r="JSE107" s="188"/>
      <c r="JSF107" s="188"/>
      <c r="JSG107" s="188"/>
      <c r="JSH107" s="188"/>
      <c r="JSI107" s="188"/>
      <c r="JSJ107" s="188"/>
      <c r="JSK107" s="188"/>
      <c r="JSL107" s="188"/>
      <c r="JSM107" s="188"/>
      <c r="JSN107" s="188"/>
      <c r="JSO107" s="188"/>
      <c r="JSP107" s="188"/>
      <c r="JSQ107" s="188"/>
      <c r="JSR107" s="188"/>
      <c r="JSS107" s="188"/>
      <c r="JST107" s="188"/>
      <c r="JSU107" s="188"/>
      <c r="JSV107" s="188"/>
      <c r="JSW107" s="188"/>
      <c r="JSX107" s="188"/>
      <c r="JSY107" s="188"/>
      <c r="JSZ107" s="188"/>
      <c r="JTA107" s="188"/>
      <c r="JTB107" s="188"/>
      <c r="JTC107" s="188"/>
      <c r="JTD107" s="188"/>
      <c r="JTE107" s="188"/>
      <c r="JTF107" s="188"/>
      <c r="JTG107" s="188"/>
      <c r="JTH107" s="188"/>
      <c r="JTI107" s="188"/>
      <c r="JTJ107" s="188"/>
      <c r="JTK107" s="188"/>
      <c r="JTL107" s="188"/>
      <c r="JTM107" s="188"/>
      <c r="JTN107" s="188"/>
      <c r="JTO107" s="188"/>
      <c r="JTP107" s="188"/>
      <c r="JTQ107" s="188"/>
      <c r="JTR107" s="188"/>
      <c r="JTS107" s="188"/>
      <c r="JTT107" s="188"/>
      <c r="JTU107" s="188"/>
      <c r="JTV107" s="188"/>
      <c r="JTW107" s="188"/>
      <c r="JTX107" s="188"/>
      <c r="JTY107" s="188"/>
      <c r="JTZ107" s="188"/>
      <c r="JUA107" s="188"/>
      <c r="JUB107" s="188"/>
      <c r="JUC107" s="188"/>
      <c r="JUD107" s="188"/>
      <c r="JUE107" s="188"/>
      <c r="JUF107" s="188"/>
      <c r="JUG107" s="188"/>
      <c r="JUH107" s="188"/>
      <c r="JUI107" s="188"/>
      <c r="JUJ107" s="188"/>
      <c r="JUK107" s="188"/>
      <c r="JUL107" s="188"/>
      <c r="JUM107" s="188"/>
      <c r="JUN107" s="188"/>
      <c r="JUO107" s="188"/>
      <c r="JUP107" s="188"/>
      <c r="JUQ107" s="188"/>
      <c r="JUR107" s="188"/>
      <c r="JUS107" s="188"/>
      <c r="JUT107" s="188"/>
      <c r="JUU107" s="188"/>
      <c r="JUV107" s="188"/>
      <c r="JUW107" s="188"/>
      <c r="JUX107" s="188"/>
      <c r="JUY107" s="188"/>
      <c r="JUZ107" s="188"/>
      <c r="JVA107" s="188"/>
      <c r="JVB107" s="188"/>
      <c r="JVC107" s="188"/>
      <c r="JVD107" s="188"/>
      <c r="JVE107" s="188"/>
      <c r="JVF107" s="188"/>
      <c r="JVG107" s="188"/>
      <c r="JVH107" s="188"/>
      <c r="JVI107" s="188"/>
      <c r="JVJ107" s="188"/>
      <c r="JVK107" s="188"/>
      <c r="JVL107" s="188"/>
      <c r="JVM107" s="188"/>
      <c r="JVN107" s="188"/>
      <c r="JVO107" s="188"/>
      <c r="JVP107" s="188"/>
      <c r="JVQ107" s="188"/>
      <c r="JVR107" s="188"/>
      <c r="JVS107" s="188"/>
      <c r="JVT107" s="188"/>
      <c r="JVU107" s="188"/>
      <c r="JVV107" s="188"/>
      <c r="JVW107" s="188"/>
      <c r="JVX107" s="188"/>
      <c r="JVY107" s="188"/>
      <c r="JVZ107" s="188"/>
      <c r="JWA107" s="188"/>
      <c r="JWB107" s="188"/>
      <c r="JWC107" s="188"/>
      <c r="JWD107" s="188"/>
      <c r="JWE107" s="188"/>
      <c r="JWF107" s="188"/>
      <c r="JWG107" s="188"/>
      <c r="JWH107" s="188"/>
      <c r="JWI107" s="188"/>
      <c r="JWJ107" s="188"/>
      <c r="JWK107" s="188"/>
      <c r="JWL107" s="188"/>
      <c r="JWM107" s="188"/>
      <c r="JWN107" s="188"/>
      <c r="JWO107" s="188"/>
      <c r="JWP107" s="188"/>
      <c r="JWQ107" s="188"/>
      <c r="JWR107" s="188"/>
      <c r="JWS107" s="188"/>
      <c r="JWT107" s="188"/>
      <c r="JWU107" s="188"/>
      <c r="JWV107" s="188"/>
      <c r="JWW107" s="188"/>
      <c r="JWX107" s="188"/>
      <c r="JWY107" s="188"/>
      <c r="JWZ107" s="188"/>
      <c r="JXA107" s="188"/>
      <c r="JXB107" s="188"/>
      <c r="JXC107" s="188"/>
      <c r="JXD107" s="188"/>
      <c r="JXE107" s="188"/>
      <c r="JXF107" s="188"/>
      <c r="JXG107" s="188"/>
      <c r="JXH107" s="188"/>
      <c r="JXI107" s="188"/>
      <c r="JXJ107" s="188"/>
      <c r="JXK107" s="188"/>
      <c r="JXL107" s="188"/>
      <c r="JXM107" s="188"/>
      <c r="JXN107" s="188"/>
      <c r="JXO107" s="188"/>
      <c r="JXP107" s="188"/>
      <c r="JXQ107" s="188"/>
      <c r="JXR107" s="188"/>
      <c r="JXS107" s="188"/>
      <c r="JXT107" s="188"/>
      <c r="JXU107" s="188"/>
      <c r="JXV107" s="188"/>
      <c r="JXW107" s="188"/>
      <c r="JXX107" s="188"/>
      <c r="JXY107" s="188"/>
      <c r="JXZ107" s="188"/>
      <c r="JYA107" s="188"/>
      <c r="JYB107" s="188"/>
      <c r="JYC107" s="188"/>
      <c r="JYD107" s="188"/>
      <c r="JYE107" s="188"/>
      <c r="JYF107" s="188"/>
      <c r="JYG107" s="188"/>
      <c r="JYH107" s="188"/>
      <c r="JYI107" s="188"/>
      <c r="JYJ107" s="188"/>
      <c r="JYK107" s="188"/>
      <c r="JYL107" s="188"/>
      <c r="JYM107" s="188"/>
      <c r="JYN107" s="188"/>
      <c r="JYO107" s="188"/>
      <c r="JYP107" s="188"/>
      <c r="JYQ107" s="188"/>
      <c r="JYR107" s="188"/>
      <c r="JYS107" s="188"/>
      <c r="JYT107" s="188"/>
      <c r="JYU107" s="188"/>
      <c r="JYV107" s="188"/>
      <c r="JYW107" s="188"/>
      <c r="JYX107" s="188"/>
      <c r="JYY107" s="188"/>
      <c r="JYZ107" s="188"/>
      <c r="JZA107" s="188"/>
      <c r="JZB107" s="188"/>
      <c r="JZC107" s="188"/>
      <c r="JZD107" s="188"/>
      <c r="JZE107" s="188"/>
      <c r="JZF107" s="188"/>
      <c r="JZG107" s="188"/>
      <c r="JZH107" s="188"/>
      <c r="JZI107" s="188"/>
      <c r="JZJ107" s="188"/>
      <c r="JZK107" s="188"/>
      <c r="JZL107" s="188"/>
      <c r="JZM107" s="188"/>
      <c r="JZN107" s="188"/>
      <c r="JZO107" s="188"/>
      <c r="JZP107" s="188"/>
      <c r="JZQ107" s="188"/>
      <c r="JZR107" s="188"/>
      <c r="JZS107" s="188"/>
      <c r="JZT107" s="188"/>
      <c r="JZU107" s="188"/>
      <c r="JZV107" s="188"/>
      <c r="JZW107" s="188"/>
      <c r="JZX107" s="188"/>
      <c r="JZY107" s="188"/>
      <c r="JZZ107" s="188"/>
      <c r="KAA107" s="188"/>
      <c r="KAB107" s="188"/>
      <c r="KAC107" s="188"/>
      <c r="KAD107" s="188"/>
      <c r="KAE107" s="188"/>
      <c r="KAF107" s="188"/>
      <c r="KAG107" s="188"/>
      <c r="KAH107" s="188"/>
      <c r="KAI107" s="188"/>
      <c r="KAJ107" s="188"/>
      <c r="KAK107" s="188"/>
      <c r="KAL107" s="188"/>
      <c r="KAM107" s="188"/>
      <c r="KAN107" s="188"/>
      <c r="KAO107" s="188"/>
      <c r="KAP107" s="188"/>
      <c r="KAQ107" s="188"/>
      <c r="KAR107" s="188"/>
      <c r="KAS107" s="188"/>
      <c r="KAT107" s="188"/>
      <c r="KAU107" s="188"/>
      <c r="KAV107" s="188"/>
      <c r="KAW107" s="188"/>
      <c r="KAX107" s="188"/>
      <c r="KAY107" s="188"/>
      <c r="KAZ107" s="188"/>
      <c r="KBA107" s="188"/>
      <c r="KBB107" s="188"/>
      <c r="KBC107" s="188"/>
      <c r="KBD107" s="188"/>
      <c r="KBE107" s="188"/>
      <c r="KBF107" s="188"/>
      <c r="KBG107" s="188"/>
      <c r="KBH107" s="188"/>
      <c r="KBI107" s="188"/>
      <c r="KBJ107" s="188"/>
      <c r="KBK107" s="188"/>
      <c r="KBL107" s="188"/>
      <c r="KBM107" s="188"/>
      <c r="KBN107" s="188"/>
      <c r="KBO107" s="188"/>
      <c r="KBP107" s="188"/>
      <c r="KBQ107" s="188"/>
      <c r="KBR107" s="188"/>
      <c r="KBS107" s="188"/>
      <c r="KBT107" s="188"/>
      <c r="KBU107" s="188"/>
      <c r="KBV107" s="188"/>
      <c r="KBW107" s="188"/>
      <c r="KBX107" s="188"/>
      <c r="KBY107" s="188"/>
      <c r="KBZ107" s="188"/>
      <c r="KCA107" s="188"/>
      <c r="KCB107" s="188"/>
      <c r="KCC107" s="188"/>
      <c r="KCD107" s="188"/>
      <c r="KCE107" s="188"/>
      <c r="KCF107" s="188"/>
      <c r="KCG107" s="188"/>
      <c r="KCH107" s="188"/>
      <c r="KCI107" s="188"/>
      <c r="KCJ107" s="188"/>
      <c r="KCK107" s="188"/>
      <c r="KCL107" s="188"/>
      <c r="KCM107" s="188"/>
      <c r="KCN107" s="188"/>
      <c r="KCO107" s="188"/>
      <c r="KCP107" s="188"/>
      <c r="KCQ107" s="188"/>
      <c r="KCR107" s="188"/>
      <c r="KCS107" s="188"/>
      <c r="KCT107" s="188"/>
      <c r="KCU107" s="188"/>
      <c r="KCV107" s="188"/>
      <c r="KCW107" s="188"/>
      <c r="KCX107" s="188"/>
      <c r="KCY107" s="188"/>
      <c r="KCZ107" s="188"/>
      <c r="KDA107" s="188"/>
      <c r="KDB107" s="188"/>
      <c r="KDC107" s="188"/>
      <c r="KDD107" s="188"/>
      <c r="KDE107" s="188"/>
      <c r="KDF107" s="188"/>
      <c r="KDG107" s="188"/>
      <c r="KDH107" s="188"/>
      <c r="KDI107" s="188"/>
      <c r="KDJ107" s="188"/>
      <c r="KDK107" s="188"/>
      <c r="KDL107" s="188"/>
      <c r="KDM107" s="188"/>
      <c r="KDN107" s="188"/>
      <c r="KDO107" s="188"/>
      <c r="KDP107" s="188"/>
      <c r="KDQ107" s="188"/>
      <c r="KDR107" s="188"/>
      <c r="KDS107" s="188"/>
      <c r="KDT107" s="188"/>
      <c r="KDU107" s="188"/>
      <c r="KDV107" s="188"/>
      <c r="KDW107" s="188"/>
      <c r="KDX107" s="188"/>
      <c r="KDY107" s="188"/>
      <c r="KDZ107" s="188"/>
      <c r="KEA107" s="188"/>
      <c r="KEB107" s="188"/>
      <c r="KEC107" s="188"/>
      <c r="KED107" s="188"/>
      <c r="KEE107" s="188"/>
      <c r="KEF107" s="188"/>
      <c r="KEG107" s="188"/>
      <c r="KEH107" s="188"/>
      <c r="KEI107" s="188"/>
      <c r="KEJ107" s="188"/>
      <c r="KEK107" s="188"/>
      <c r="KEL107" s="188"/>
      <c r="KEM107" s="188"/>
      <c r="KEN107" s="188"/>
      <c r="KEO107" s="188"/>
      <c r="KEP107" s="188"/>
      <c r="KEQ107" s="188"/>
      <c r="KER107" s="188"/>
      <c r="KES107" s="188"/>
      <c r="KET107" s="188"/>
      <c r="KEU107" s="188"/>
      <c r="KEV107" s="188"/>
      <c r="KEW107" s="188"/>
      <c r="KEX107" s="188"/>
      <c r="KEY107" s="188"/>
      <c r="KEZ107" s="188"/>
      <c r="KFA107" s="188"/>
      <c r="KFB107" s="188"/>
      <c r="KFC107" s="188"/>
      <c r="KFD107" s="188"/>
      <c r="KFE107" s="188"/>
      <c r="KFF107" s="188"/>
      <c r="KFG107" s="188"/>
      <c r="KFH107" s="188"/>
      <c r="KFI107" s="188"/>
      <c r="KFJ107" s="188"/>
      <c r="KFK107" s="188"/>
      <c r="KFL107" s="188"/>
      <c r="KFM107" s="188"/>
      <c r="KFN107" s="188"/>
      <c r="KFO107" s="188"/>
      <c r="KFP107" s="188"/>
      <c r="KFQ107" s="188"/>
      <c r="KFR107" s="188"/>
      <c r="KFS107" s="188"/>
      <c r="KFT107" s="188"/>
      <c r="KFU107" s="188"/>
      <c r="KFV107" s="188"/>
      <c r="KFW107" s="188"/>
      <c r="KFX107" s="188"/>
      <c r="KFY107" s="188"/>
      <c r="KFZ107" s="188"/>
      <c r="KGA107" s="188"/>
      <c r="KGB107" s="188"/>
      <c r="KGC107" s="188"/>
      <c r="KGD107" s="188"/>
      <c r="KGE107" s="188"/>
      <c r="KGF107" s="188"/>
      <c r="KGG107" s="188"/>
      <c r="KGH107" s="188"/>
      <c r="KGI107" s="188"/>
      <c r="KGJ107" s="188"/>
      <c r="KGK107" s="188"/>
      <c r="KGL107" s="188"/>
      <c r="KGM107" s="188"/>
      <c r="KGN107" s="188"/>
      <c r="KGO107" s="188"/>
      <c r="KGP107" s="188"/>
      <c r="KGQ107" s="188"/>
      <c r="KGR107" s="188"/>
      <c r="KGS107" s="188"/>
      <c r="KGT107" s="188"/>
      <c r="KGU107" s="188"/>
      <c r="KGV107" s="188"/>
      <c r="KGW107" s="188"/>
      <c r="KGX107" s="188"/>
      <c r="KGY107" s="188"/>
      <c r="KGZ107" s="188"/>
      <c r="KHA107" s="188"/>
      <c r="KHB107" s="188"/>
      <c r="KHC107" s="188"/>
      <c r="KHD107" s="188"/>
      <c r="KHE107" s="188"/>
      <c r="KHF107" s="188"/>
      <c r="KHG107" s="188"/>
      <c r="KHH107" s="188"/>
      <c r="KHI107" s="188"/>
      <c r="KHJ107" s="188"/>
      <c r="KHK107" s="188"/>
      <c r="KHL107" s="188"/>
      <c r="KHM107" s="188"/>
      <c r="KHN107" s="188"/>
      <c r="KHO107" s="188"/>
      <c r="KHP107" s="188"/>
      <c r="KHQ107" s="188"/>
      <c r="KHR107" s="188"/>
      <c r="KHS107" s="188"/>
      <c r="KHT107" s="188"/>
      <c r="KHU107" s="188"/>
      <c r="KHV107" s="188"/>
      <c r="KHW107" s="188"/>
      <c r="KHX107" s="188"/>
      <c r="KHY107" s="188"/>
      <c r="KHZ107" s="188"/>
      <c r="KIA107" s="188"/>
      <c r="KIB107" s="188"/>
      <c r="KIC107" s="188"/>
      <c r="KID107" s="188"/>
      <c r="KIE107" s="188"/>
      <c r="KIF107" s="188"/>
      <c r="KIG107" s="188"/>
      <c r="KIH107" s="188"/>
      <c r="KII107" s="188"/>
      <c r="KIJ107" s="188"/>
      <c r="KIK107" s="188"/>
      <c r="KIL107" s="188"/>
      <c r="KIM107" s="188"/>
      <c r="KIN107" s="188"/>
      <c r="KIO107" s="188"/>
      <c r="KIP107" s="188"/>
      <c r="KIQ107" s="188"/>
      <c r="KIR107" s="188"/>
      <c r="KIS107" s="188"/>
      <c r="KIT107" s="188"/>
      <c r="KIU107" s="188"/>
      <c r="KIV107" s="188"/>
      <c r="KIW107" s="188"/>
      <c r="KIX107" s="188"/>
      <c r="KIY107" s="188"/>
      <c r="KIZ107" s="188"/>
      <c r="KJA107" s="188"/>
      <c r="KJB107" s="188"/>
      <c r="KJC107" s="188"/>
      <c r="KJD107" s="188"/>
      <c r="KJE107" s="188"/>
      <c r="KJF107" s="188"/>
      <c r="KJG107" s="188"/>
      <c r="KJH107" s="188"/>
      <c r="KJI107" s="188"/>
      <c r="KJJ107" s="188"/>
      <c r="KJK107" s="188"/>
      <c r="KJL107" s="188"/>
      <c r="KJM107" s="188"/>
      <c r="KJN107" s="188"/>
      <c r="KJO107" s="188"/>
      <c r="KJP107" s="188"/>
      <c r="KJQ107" s="188"/>
      <c r="KJR107" s="188"/>
      <c r="KJS107" s="188"/>
      <c r="KJT107" s="188"/>
      <c r="KJU107" s="188"/>
      <c r="KJV107" s="188"/>
      <c r="KJW107" s="188"/>
      <c r="KJX107" s="188"/>
      <c r="KJY107" s="188"/>
      <c r="KJZ107" s="188"/>
      <c r="KKA107" s="188"/>
      <c r="KKB107" s="188"/>
      <c r="KKC107" s="188"/>
      <c r="KKD107" s="188"/>
      <c r="KKE107" s="188"/>
      <c r="KKF107" s="188"/>
      <c r="KKG107" s="188"/>
      <c r="KKH107" s="188"/>
      <c r="KKI107" s="188"/>
      <c r="KKJ107" s="188"/>
      <c r="KKK107" s="188"/>
      <c r="KKL107" s="188"/>
      <c r="KKM107" s="188"/>
      <c r="KKN107" s="188"/>
      <c r="KKO107" s="188"/>
      <c r="KKP107" s="188"/>
      <c r="KKQ107" s="188"/>
      <c r="KKR107" s="188"/>
      <c r="KKS107" s="188"/>
      <c r="KKT107" s="188"/>
      <c r="KKU107" s="188"/>
      <c r="KKV107" s="188"/>
      <c r="KKW107" s="188"/>
      <c r="KKX107" s="188"/>
      <c r="KKY107" s="188"/>
      <c r="KKZ107" s="188"/>
      <c r="KLA107" s="188"/>
      <c r="KLB107" s="188"/>
      <c r="KLC107" s="188"/>
      <c r="KLD107" s="188"/>
      <c r="KLE107" s="188"/>
      <c r="KLF107" s="188"/>
      <c r="KLG107" s="188"/>
      <c r="KLH107" s="188"/>
      <c r="KLI107" s="188"/>
      <c r="KLJ107" s="188"/>
      <c r="KLK107" s="188"/>
      <c r="KLL107" s="188"/>
      <c r="KLM107" s="188"/>
      <c r="KLN107" s="188"/>
      <c r="KLO107" s="188"/>
      <c r="KLP107" s="188"/>
      <c r="KLQ107" s="188"/>
      <c r="KLR107" s="188"/>
      <c r="KLS107" s="188"/>
      <c r="KLT107" s="188"/>
      <c r="KLU107" s="188"/>
      <c r="KLV107" s="188"/>
      <c r="KLW107" s="188"/>
      <c r="KLX107" s="188"/>
      <c r="KLY107" s="188"/>
      <c r="KLZ107" s="188"/>
      <c r="KMA107" s="188"/>
      <c r="KMB107" s="188"/>
      <c r="KMC107" s="188"/>
      <c r="KMD107" s="188"/>
      <c r="KME107" s="188"/>
      <c r="KMF107" s="188"/>
      <c r="KMG107" s="188"/>
      <c r="KMH107" s="188"/>
      <c r="KMI107" s="188"/>
      <c r="KMJ107" s="188"/>
      <c r="KMK107" s="188"/>
      <c r="KML107" s="188"/>
      <c r="KMM107" s="188"/>
      <c r="KMN107" s="188"/>
      <c r="KMO107" s="188"/>
      <c r="KMP107" s="188"/>
      <c r="KMQ107" s="188"/>
      <c r="KMR107" s="188"/>
      <c r="KMS107" s="188"/>
      <c r="KMT107" s="188"/>
      <c r="KMU107" s="188"/>
      <c r="KMV107" s="188"/>
      <c r="KMW107" s="188"/>
      <c r="KMX107" s="188"/>
      <c r="KMY107" s="188"/>
      <c r="KMZ107" s="188"/>
      <c r="KNA107" s="188"/>
      <c r="KNB107" s="188"/>
      <c r="KNC107" s="188"/>
      <c r="KND107" s="188"/>
      <c r="KNE107" s="188"/>
      <c r="KNF107" s="188"/>
      <c r="KNG107" s="188"/>
      <c r="KNH107" s="188"/>
      <c r="KNI107" s="188"/>
      <c r="KNJ107" s="188"/>
      <c r="KNK107" s="188"/>
      <c r="KNL107" s="188"/>
      <c r="KNM107" s="188"/>
      <c r="KNN107" s="188"/>
      <c r="KNO107" s="188"/>
      <c r="KNP107" s="188"/>
      <c r="KNQ107" s="188"/>
      <c r="KNR107" s="188"/>
      <c r="KNS107" s="188"/>
      <c r="KNT107" s="188"/>
      <c r="KNU107" s="188"/>
      <c r="KNV107" s="188"/>
      <c r="KNW107" s="188"/>
      <c r="KNX107" s="188"/>
      <c r="KNY107" s="188"/>
      <c r="KNZ107" s="188"/>
      <c r="KOA107" s="188"/>
      <c r="KOB107" s="188"/>
      <c r="KOC107" s="188"/>
      <c r="KOD107" s="188"/>
      <c r="KOE107" s="188"/>
      <c r="KOF107" s="188"/>
      <c r="KOG107" s="188"/>
      <c r="KOH107" s="188"/>
      <c r="KOI107" s="188"/>
      <c r="KOJ107" s="188"/>
      <c r="KOK107" s="188"/>
      <c r="KOL107" s="188"/>
      <c r="KOM107" s="188"/>
      <c r="KON107" s="188"/>
      <c r="KOO107" s="188"/>
      <c r="KOP107" s="188"/>
      <c r="KOQ107" s="188"/>
      <c r="KOR107" s="188"/>
      <c r="KOS107" s="188"/>
      <c r="KOT107" s="188"/>
      <c r="KOU107" s="188"/>
      <c r="KOV107" s="188"/>
      <c r="KOW107" s="188"/>
      <c r="KOX107" s="188"/>
      <c r="KOY107" s="188"/>
      <c r="KOZ107" s="188"/>
      <c r="KPA107" s="188"/>
      <c r="KPB107" s="188"/>
      <c r="KPC107" s="188"/>
      <c r="KPD107" s="188"/>
      <c r="KPE107" s="188"/>
      <c r="KPF107" s="188"/>
      <c r="KPG107" s="188"/>
      <c r="KPH107" s="188"/>
      <c r="KPI107" s="188"/>
      <c r="KPJ107" s="188"/>
      <c r="KPK107" s="188"/>
      <c r="KPL107" s="188"/>
      <c r="KPM107" s="188"/>
      <c r="KPN107" s="188"/>
      <c r="KPO107" s="188"/>
      <c r="KPP107" s="188"/>
      <c r="KPQ107" s="188"/>
      <c r="KPR107" s="188"/>
      <c r="KPS107" s="188"/>
      <c r="KPT107" s="188"/>
      <c r="KPU107" s="188"/>
      <c r="KPV107" s="188"/>
      <c r="KPW107" s="188"/>
      <c r="KPX107" s="188"/>
      <c r="KPY107" s="188"/>
      <c r="KPZ107" s="188"/>
      <c r="KQA107" s="188"/>
      <c r="KQB107" s="188"/>
      <c r="KQC107" s="188"/>
      <c r="KQD107" s="188"/>
      <c r="KQE107" s="188"/>
      <c r="KQF107" s="188"/>
      <c r="KQG107" s="188"/>
      <c r="KQH107" s="188"/>
      <c r="KQI107" s="188"/>
      <c r="KQJ107" s="188"/>
      <c r="KQK107" s="188"/>
      <c r="KQL107" s="188"/>
      <c r="KQM107" s="188"/>
      <c r="KQN107" s="188"/>
      <c r="KQO107" s="188"/>
      <c r="KQP107" s="188"/>
      <c r="KQQ107" s="188"/>
      <c r="KQR107" s="188"/>
      <c r="KQS107" s="188"/>
      <c r="KQT107" s="188"/>
      <c r="KQU107" s="188"/>
      <c r="KQV107" s="188"/>
      <c r="KQW107" s="188"/>
      <c r="KQX107" s="188"/>
      <c r="KQY107" s="188"/>
      <c r="KQZ107" s="188"/>
      <c r="KRA107" s="188"/>
      <c r="KRB107" s="188"/>
      <c r="KRC107" s="188"/>
      <c r="KRD107" s="188"/>
      <c r="KRE107" s="188"/>
      <c r="KRF107" s="188"/>
      <c r="KRG107" s="188"/>
      <c r="KRH107" s="188"/>
      <c r="KRI107" s="188"/>
      <c r="KRJ107" s="188"/>
      <c r="KRK107" s="188"/>
      <c r="KRL107" s="188"/>
      <c r="KRM107" s="188"/>
      <c r="KRN107" s="188"/>
      <c r="KRO107" s="188"/>
      <c r="KRP107" s="188"/>
      <c r="KRQ107" s="188"/>
      <c r="KRR107" s="188"/>
      <c r="KRS107" s="188"/>
      <c r="KRT107" s="188"/>
      <c r="KRU107" s="188"/>
      <c r="KRV107" s="188"/>
      <c r="KRW107" s="188"/>
      <c r="KRX107" s="188"/>
      <c r="KRY107" s="188"/>
      <c r="KRZ107" s="188"/>
      <c r="KSA107" s="188"/>
      <c r="KSB107" s="188"/>
      <c r="KSC107" s="188"/>
      <c r="KSD107" s="188"/>
      <c r="KSE107" s="188"/>
      <c r="KSF107" s="188"/>
      <c r="KSG107" s="188"/>
      <c r="KSH107" s="188"/>
      <c r="KSI107" s="188"/>
      <c r="KSJ107" s="188"/>
      <c r="KSK107" s="188"/>
      <c r="KSL107" s="188"/>
      <c r="KSM107" s="188"/>
      <c r="KSN107" s="188"/>
      <c r="KSO107" s="188"/>
      <c r="KSP107" s="188"/>
      <c r="KSQ107" s="188"/>
      <c r="KSR107" s="188"/>
      <c r="KSS107" s="188"/>
      <c r="KST107" s="188"/>
      <c r="KSU107" s="188"/>
      <c r="KSV107" s="188"/>
      <c r="KSW107" s="188"/>
      <c r="KSX107" s="188"/>
      <c r="KSY107" s="188"/>
      <c r="KSZ107" s="188"/>
      <c r="KTA107" s="188"/>
      <c r="KTB107" s="188"/>
      <c r="KTC107" s="188"/>
      <c r="KTD107" s="188"/>
      <c r="KTE107" s="188"/>
      <c r="KTF107" s="188"/>
      <c r="KTG107" s="188"/>
      <c r="KTH107" s="188"/>
      <c r="KTI107" s="188"/>
      <c r="KTJ107" s="188"/>
      <c r="KTK107" s="188"/>
      <c r="KTL107" s="188"/>
      <c r="KTM107" s="188"/>
      <c r="KTN107" s="188"/>
      <c r="KTO107" s="188"/>
      <c r="KTP107" s="188"/>
      <c r="KTQ107" s="188"/>
      <c r="KTR107" s="188"/>
      <c r="KTS107" s="188"/>
      <c r="KTT107" s="188"/>
      <c r="KTU107" s="188"/>
      <c r="KTV107" s="188"/>
      <c r="KTW107" s="188"/>
      <c r="KTX107" s="188"/>
      <c r="KTY107" s="188"/>
      <c r="KTZ107" s="188"/>
      <c r="KUA107" s="188"/>
      <c r="KUB107" s="188"/>
      <c r="KUC107" s="188"/>
      <c r="KUD107" s="188"/>
      <c r="KUE107" s="188"/>
      <c r="KUF107" s="188"/>
      <c r="KUG107" s="188"/>
      <c r="KUH107" s="188"/>
      <c r="KUI107" s="188"/>
      <c r="KUJ107" s="188"/>
      <c r="KUK107" s="188"/>
      <c r="KUL107" s="188"/>
      <c r="KUM107" s="188"/>
      <c r="KUN107" s="188"/>
      <c r="KUO107" s="188"/>
      <c r="KUP107" s="188"/>
      <c r="KUQ107" s="188"/>
      <c r="KUR107" s="188"/>
      <c r="KUS107" s="188"/>
      <c r="KUT107" s="188"/>
      <c r="KUU107" s="188"/>
      <c r="KUV107" s="188"/>
      <c r="KUW107" s="188"/>
      <c r="KUX107" s="188"/>
      <c r="KUY107" s="188"/>
      <c r="KUZ107" s="188"/>
      <c r="KVA107" s="188"/>
      <c r="KVB107" s="188"/>
      <c r="KVC107" s="188"/>
      <c r="KVD107" s="188"/>
      <c r="KVE107" s="188"/>
      <c r="KVF107" s="188"/>
      <c r="KVG107" s="188"/>
      <c r="KVH107" s="188"/>
      <c r="KVI107" s="188"/>
      <c r="KVJ107" s="188"/>
      <c r="KVK107" s="188"/>
      <c r="KVL107" s="188"/>
      <c r="KVM107" s="188"/>
      <c r="KVN107" s="188"/>
      <c r="KVO107" s="188"/>
      <c r="KVP107" s="188"/>
      <c r="KVQ107" s="188"/>
      <c r="KVR107" s="188"/>
      <c r="KVS107" s="188"/>
      <c r="KVT107" s="188"/>
      <c r="KVU107" s="188"/>
      <c r="KVV107" s="188"/>
      <c r="KVW107" s="188"/>
      <c r="KVX107" s="188"/>
      <c r="KVY107" s="188"/>
      <c r="KVZ107" s="188"/>
      <c r="KWA107" s="188"/>
      <c r="KWB107" s="188"/>
      <c r="KWC107" s="188"/>
      <c r="KWD107" s="188"/>
      <c r="KWE107" s="188"/>
      <c r="KWF107" s="188"/>
      <c r="KWG107" s="188"/>
      <c r="KWH107" s="188"/>
      <c r="KWI107" s="188"/>
      <c r="KWJ107" s="188"/>
      <c r="KWK107" s="188"/>
      <c r="KWL107" s="188"/>
      <c r="KWM107" s="188"/>
      <c r="KWN107" s="188"/>
      <c r="KWO107" s="188"/>
      <c r="KWP107" s="188"/>
      <c r="KWQ107" s="188"/>
      <c r="KWR107" s="188"/>
      <c r="KWS107" s="188"/>
      <c r="KWT107" s="188"/>
      <c r="KWU107" s="188"/>
      <c r="KWV107" s="188"/>
      <c r="KWW107" s="188"/>
      <c r="KWX107" s="188"/>
      <c r="KWY107" s="188"/>
      <c r="KWZ107" s="188"/>
      <c r="KXA107" s="188"/>
      <c r="KXB107" s="188"/>
      <c r="KXC107" s="188"/>
      <c r="KXD107" s="188"/>
      <c r="KXE107" s="188"/>
      <c r="KXF107" s="188"/>
      <c r="KXG107" s="188"/>
      <c r="KXH107" s="188"/>
      <c r="KXI107" s="188"/>
      <c r="KXJ107" s="188"/>
      <c r="KXK107" s="188"/>
      <c r="KXL107" s="188"/>
      <c r="KXM107" s="188"/>
      <c r="KXN107" s="188"/>
      <c r="KXO107" s="188"/>
      <c r="KXP107" s="188"/>
      <c r="KXQ107" s="188"/>
      <c r="KXR107" s="188"/>
      <c r="KXS107" s="188"/>
      <c r="KXT107" s="188"/>
      <c r="KXU107" s="188"/>
      <c r="KXV107" s="188"/>
      <c r="KXW107" s="188"/>
      <c r="KXX107" s="188"/>
      <c r="KXY107" s="188"/>
      <c r="KXZ107" s="188"/>
      <c r="KYA107" s="188"/>
      <c r="KYB107" s="188"/>
      <c r="KYC107" s="188"/>
      <c r="KYD107" s="188"/>
      <c r="KYE107" s="188"/>
      <c r="KYF107" s="188"/>
      <c r="KYG107" s="188"/>
      <c r="KYH107" s="188"/>
      <c r="KYI107" s="188"/>
      <c r="KYJ107" s="188"/>
      <c r="KYK107" s="188"/>
      <c r="KYL107" s="188"/>
      <c r="KYM107" s="188"/>
      <c r="KYN107" s="188"/>
      <c r="KYO107" s="188"/>
      <c r="KYP107" s="188"/>
      <c r="KYQ107" s="188"/>
      <c r="KYR107" s="188"/>
      <c r="KYS107" s="188"/>
      <c r="KYT107" s="188"/>
      <c r="KYU107" s="188"/>
      <c r="KYV107" s="188"/>
      <c r="KYW107" s="188"/>
      <c r="KYX107" s="188"/>
      <c r="KYY107" s="188"/>
      <c r="KYZ107" s="188"/>
      <c r="KZA107" s="188"/>
      <c r="KZB107" s="188"/>
      <c r="KZC107" s="188"/>
      <c r="KZD107" s="188"/>
      <c r="KZE107" s="188"/>
      <c r="KZF107" s="188"/>
      <c r="KZG107" s="188"/>
      <c r="KZH107" s="188"/>
      <c r="KZI107" s="188"/>
      <c r="KZJ107" s="188"/>
      <c r="KZK107" s="188"/>
      <c r="KZL107" s="188"/>
      <c r="KZM107" s="188"/>
      <c r="KZN107" s="188"/>
      <c r="KZO107" s="188"/>
      <c r="KZP107" s="188"/>
      <c r="KZQ107" s="188"/>
      <c r="KZR107" s="188"/>
      <c r="KZS107" s="188"/>
      <c r="KZT107" s="188"/>
      <c r="KZU107" s="188"/>
      <c r="KZV107" s="188"/>
      <c r="KZW107" s="188"/>
      <c r="KZX107" s="188"/>
      <c r="KZY107" s="188"/>
      <c r="KZZ107" s="188"/>
      <c r="LAA107" s="188"/>
      <c r="LAB107" s="188"/>
      <c r="LAC107" s="188"/>
      <c r="LAD107" s="188"/>
      <c r="LAE107" s="188"/>
      <c r="LAF107" s="188"/>
      <c r="LAG107" s="188"/>
      <c r="LAH107" s="188"/>
      <c r="LAI107" s="188"/>
      <c r="LAJ107" s="188"/>
      <c r="LAK107" s="188"/>
      <c r="LAL107" s="188"/>
      <c r="LAM107" s="188"/>
      <c r="LAN107" s="188"/>
      <c r="LAO107" s="188"/>
      <c r="LAP107" s="188"/>
      <c r="LAQ107" s="188"/>
      <c r="LAR107" s="188"/>
      <c r="LAS107" s="188"/>
      <c r="LAT107" s="188"/>
      <c r="LAU107" s="188"/>
      <c r="LAV107" s="188"/>
      <c r="LAW107" s="188"/>
      <c r="LAX107" s="188"/>
      <c r="LAY107" s="188"/>
      <c r="LAZ107" s="188"/>
      <c r="LBA107" s="188"/>
      <c r="LBB107" s="188"/>
      <c r="LBC107" s="188"/>
      <c r="LBD107" s="188"/>
      <c r="LBE107" s="188"/>
      <c r="LBF107" s="188"/>
      <c r="LBG107" s="188"/>
      <c r="LBH107" s="188"/>
      <c r="LBI107" s="188"/>
      <c r="LBJ107" s="188"/>
      <c r="LBK107" s="188"/>
      <c r="LBL107" s="188"/>
      <c r="LBM107" s="188"/>
      <c r="LBN107" s="188"/>
      <c r="LBO107" s="188"/>
      <c r="LBP107" s="188"/>
      <c r="LBQ107" s="188"/>
      <c r="LBR107" s="188"/>
      <c r="LBS107" s="188"/>
      <c r="LBT107" s="188"/>
      <c r="LBU107" s="188"/>
      <c r="LBV107" s="188"/>
      <c r="LBW107" s="188"/>
      <c r="LBX107" s="188"/>
      <c r="LBY107" s="188"/>
      <c r="LBZ107" s="188"/>
      <c r="LCA107" s="188"/>
      <c r="LCB107" s="188"/>
      <c r="LCC107" s="188"/>
      <c r="LCD107" s="188"/>
      <c r="LCE107" s="188"/>
      <c r="LCF107" s="188"/>
      <c r="LCG107" s="188"/>
      <c r="LCH107" s="188"/>
      <c r="LCI107" s="188"/>
      <c r="LCJ107" s="188"/>
      <c r="LCK107" s="188"/>
      <c r="LCL107" s="188"/>
      <c r="LCM107" s="188"/>
      <c r="LCN107" s="188"/>
      <c r="LCO107" s="188"/>
      <c r="LCP107" s="188"/>
      <c r="LCQ107" s="188"/>
      <c r="LCR107" s="188"/>
      <c r="LCS107" s="188"/>
      <c r="LCT107" s="188"/>
      <c r="LCU107" s="188"/>
      <c r="LCV107" s="188"/>
      <c r="LCW107" s="188"/>
      <c r="LCX107" s="188"/>
      <c r="LCY107" s="188"/>
      <c r="LCZ107" s="188"/>
      <c r="LDA107" s="188"/>
      <c r="LDB107" s="188"/>
      <c r="LDC107" s="188"/>
      <c r="LDD107" s="188"/>
      <c r="LDE107" s="188"/>
      <c r="LDF107" s="188"/>
      <c r="LDG107" s="188"/>
      <c r="LDH107" s="188"/>
      <c r="LDI107" s="188"/>
      <c r="LDJ107" s="188"/>
      <c r="LDK107" s="188"/>
      <c r="LDL107" s="188"/>
      <c r="LDM107" s="188"/>
      <c r="LDN107" s="188"/>
      <c r="LDO107" s="188"/>
      <c r="LDP107" s="188"/>
      <c r="LDQ107" s="188"/>
      <c r="LDR107" s="188"/>
      <c r="LDS107" s="188"/>
      <c r="LDT107" s="188"/>
      <c r="LDU107" s="188"/>
      <c r="LDV107" s="188"/>
      <c r="LDW107" s="188"/>
      <c r="LDX107" s="188"/>
      <c r="LDY107" s="188"/>
      <c r="LDZ107" s="188"/>
      <c r="LEA107" s="188"/>
      <c r="LEB107" s="188"/>
      <c r="LEC107" s="188"/>
      <c r="LED107" s="188"/>
      <c r="LEE107" s="188"/>
      <c r="LEF107" s="188"/>
      <c r="LEG107" s="188"/>
      <c r="LEH107" s="188"/>
      <c r="LEI107" s="188"/>
      <c r="LEJ107" s="188"/>
      <c r="LEK107" s="188"/>
      <c r="LEL107" s="188"/>
      <c r="LEM107" s="188"/>
      <c r="LEN107" s="188"/>
      <c r="LEO107" s="188"/>
      <c r="LEP107" s="188"/>
      <c r="LEQ107" s="188"/>
      <c r="LER107" s="188"/>
      <c r="LES107" s="188"/>
      <c r="LET107" s="188"/>
      <c r="LEU107" s="188"/>
      <c r="LEV107" s="188"/>
      <c r="LEW107" s="188"/>
      <c r="LEX107" s="188"/>
      <c r="LEY107" s="188"/>
      <c r="LEZ107" s="188"/>
      <c r="LFA107" s="188"/>
      <c r="LFB107" s="188"/>
      <c r="LFC107" s="188"/>
      <c r="LFD107" s="188"/>
      <c r="LFE107" s="188"/>
      <c r="LFF107" s="188"/>
      <c r="LFG107" s="188"/>
      <c r="LFH107" s="188"/>
      <c r="LFI107" s="188"/>
      <c r="LFJ107" s="188"/>
      <c r="LFK107" s="188"/>
      <c r="LFL107" s="188"/>
      <c r="LFM107" s="188"/>
      <c r="LFN107" s="188"/>
      <c r="LFO107" s="188"/>
      <c r="LFP107" s="188"/>
      <c r="LFQ107" s="188"/>
      <c r="LFR107" s="188"/>
      <c r="LFS107" s="188"/>
      <c r="LFT107" s="188"/>
      <c r="LFU107" s="188"/>
      <c r="LFV107" s="188"/>
      <c r="LFW107" s="188"/>
      <c r="LFX107" s="188"/>
      <c r="LFY107" s="188"/>
      <c r="LFZ107" s="188"/>
      <c r="LGA107" s="188"/>
      <c r="LGB107" s="188"/>
      <c r="LGC107" s="188"/>
      <c r="LGD107" s="188"/>
      <c r="LGE107" s="188"/>
      <c r="LGF107" s="188"/>
      <c r="LGG107" s="188"/>
      <c r="LGH107" s="188"/>
      <c r="LGI107" s="188"/>
      <c r="LGJ107" s="188"/>
      <c r="LGK107" s="188"/>
      <c r="LGL107" s="188"/>
      <c r="LGM107" s="188"/>
      <c r="LGN107" s="188"/>
      <c r="LGO107" s="188"/>
      <c r="LGP107" s="188"/>
      <c r="LGQ107" s="188"/>
      <c r="LGR107" s="188"/>
      <c r="LGS107" s="188"/>
      <c r="LGT107" s="188"/>
      <c r="LGU107" s="188"/>
      <c r="LGV107" s="188"/>
      <c r="LGW107" s="188"/>
      <c r="LGX107" s="188"/>
      <c r="LGY107" s="188"/>
      <c r="LGZ107" s="188"/>
      <c r="LHA107" s="188"/>
      <c r="LHB107" s="188"/>
      <c r="LHC107" s="188"/>
      <c r="LHD107" s="188"/>
      <c r="LHE107" s="188"/>
      <c r="LHF107" s="188"/>
      <c r="LHG107" s="188"/>
      <c r="LHH107" s="188"/>
      <c r="LHI107" s="188"/>
      <c r="LHJ107" s="188"/>
      <c r="LHK107" s="188"/>
      <c r="LHL107" s="188"/>
      <c r="LHM107" s="188"/>
      <c r="LHN107" s="188"/>
      <c r="LHO107" s="188"/>
      <c r="LHP107" s="188"/>
      <c r="LHQ107" s="188"/>
      <c r="LHR107" s="188"/>
      <c r="LHS107" s="188"/>
      <c r="LHT107" s="188"/>
      <c r="LHU107" s="188"/>
      <c r="LHV107" s="188"/>
      <c r="LHW107" s="188"/>
      <c r="LHX107" s="188"/>
      <c r="LHY107" s="188"/>
      <c r="LHZ107" s="188"/>
      <c r="LIA107" s="188"/>
      <c r="LIB107" s="188"/>
      <c r="LIC107" s="188"/>
      <c r="LID107" s="188"/>
      <c r="LIE107" s="188"/>
      <c r="LIF107" s="188"/>
      <c r="LIG107" s="188"/>
      <c r="LIH107" s="188"/>
      <c r="LII107" s="188"/>
      <c r="LIJ107" s="188"/>
      <c r="LIK107" s="188"/>
      <c r="LIL107" s="188"/>
      <c r="LIM107" s="188"/>
      <c r="LIN107" s="188"/>
      <c r="LIO107" s="188"/>
      <c r="LIP107" s="188"/>
      <c r="LIQ107" s="188"/>
      <c r="LIR107" s="188"/>
      <c r="LIS107" s="188"/>
      <c r="LIT107" s="188"/>
      <c r="LIU107" s="188"/>
      <c r="LIV107" s="188"/>
      <c r="LIW107" s="188"/>
      <c r="LIX107" s="188"/>
      <c r="LIY107" s="188"/>
      <c r="LIZ107" s="188"/>
      <c r="LJA107" s="188"/>
      <c r="LJB107" s="188"/>
      <c r="LJC107" s="188"/>
      <c r="LJD107" s="188"/>
      <c r="LJE107" s="188"/>
      <c r="LJF107" s="188"/>
      <c r="LJG107" s="188"/>
      <c r="LJH107" s="188"/>
      <c r="LJI107" s="188"/>
      <c r="LJJ107" s="188"/>
      <c r="LJK107" s="188"/>
      <c r="LJL107" s="188"/>
      <c r="LJM107" s="188"/>
      <c r="LJN107" s="188"/>
      <c r="LJO107" s="188"/>
      <c r="LJP107" s="188"/>
      <c r="LJQ107" s="188"/>
      <c r="LJR107" s="188"/>
      <c r="LJS107" s="188"/>
      <c r="LJT107" s="188"/>
      <c r="LJU107" s="188"/>
      <c r="LJV107" s="188"/>
      <c r="LJW107" s="188"/>
      <c r="LJX107" s="188"/>
      <c r="LJY107" s="188"/>
      <c r="LJZ107" s="188"/>
      <c r="LKA107" s="188"/>
      <c r="LKB107" s="188"/>
      <c r="LKC107" s="188"/>
      <c r="LKD107" s="188"/>
      <c r="LKE107" s="188"/>
      <c r="LKF107" s="188"/>
      <c r="LKG107" s="188"/>
      <c r="LKH107" s="188"/>
      <c r="LKI107" s="188"/>
      <c r="LKJ107" s="188"/>
      <c r="LKK107" s="188"/>
      <c r="LKL107" s="188"/>
      <c r="LKM107" s="188"/>
      <c r="LKN107" s="188"/>
      <c r="LKO107" s="188"/>
      <c r="LKP107" s="188"/>
      <c r="LKQ107" s="188"/>
      <c r="LKR107" s="188"/>
      <c r="LKS107" s="188"/>
      <c r="LKT107" s="188"/>
      <c r="LKU107" s="188"/>
      <c r="LKV107" s="188"/>
      <c r="LKW107" s="188"/>
      <c r="LKX107" s="188"/>
      <c r="LKY107" s="188"/>
      <c r="LKZ107" s="188"/>
      <c r="LLA107" s="188"/>
      <c r="LLB107" s="188"/>
      <c r="LLC107" s="188"/>
      <c r="LLD107" s="188"/>
      <c r="LLE107" s="188"/>
      <c r="LLF107" s="188"/>
      <c r="LLG107" s="188"/>
      <c r="LLH107" s="188"/>
      <c r="LLI107" s="188"/>
      <c r="LLJ107" s="188"/>
      <c r="LLK107" s="188"/>
      <c r="LLL107" s="188"/>
      <c r="LLM107" s="188"/>
      <c r="LLN107" s="188"/>
      <c r="LLO107" s="188"/>
      <c r="LLP107" s="188"/>
      <c r="LLQ107" s="188"/>
      <c r="LLR107" s="188"/>
      <c r="LLS107" s="188"/>
      <c r="LLT107" s="188"/>
      <c r="LLU107" s="188"/>
      <c r="LLV107" s="188"/>
      <c r="LLW107" s="188"/>
      <c r="LLX107" s="188"/>
      <c r="LLY107" s="188"/>
      <c r="LLZ107" s="188"/>
      <c r="LMA107" s="188"/>
      <c r="LMB107" s="188"/>
      <c r="LMC107" s="188"/>
      <c r="LMD107" s="188"/>
      <c r="LME107" s="188"/>
      <c r="LMF107" s="188"/>
      <c r="LMG107" s="188"/>
      <c r="LMH107" s="188"/>
      <c r="LMI107" s="188"/>
      <c r="LMJ107" s="188"/>
      <c r="LMK107" s="188"/>
      <c r="LML107" s="188"/>
      <c r="LMM107" s="188"/>
      <c r="LMN107" s="188"/>
      <c r="LMO107" s="188"/>
      <c r="LMP107" s="188"/>
      <c r="LMQ107" s="188"/>
      <c r="LMR107" s="188"/>
      <c r="LMS107" s="188"/>
      <c r="LMT107" s="188"/>
      <c r="LMU107" s="188"/>
      <c r="LMV107" s="188"/>
      <c r="LMW107" s="188"/>
      <c r="LMX107" s="188"/>
      <c r="LMY107" s="188"/>
      <c r="LMZ107" s="188"/>
      <c r="LNA107" s="188"/>
      <c r="LNB107" s="188"/>
      <c r="LNC107" s="188"/>
      <c r="LND107" s="188"/>
      <c r="LNE107" s="188"/>
      <c r="LNF107" s="188"/>
      <c r="LNG107" s="188"/>
      <c r="LNH107" s="188"/>
      <c r="LNI107" s="188"/>
      <c r="LNJ107" s="188"/>
      <c r="LNK107" s="188"/>
      <c r="LNL107" s="188"/>
      <c r="LNM107" s="188"/>
      <c r="LNN107" s="188"/>
      <c r="LNO107" s="188"/>
      <c r="LNP107" s="188"/>
      <c r="LNQ107" s="188"/>
      <c r="LNR107" s="188"/>
      <c r="LNS107" s="188"/>
      <c r="LNT107" s="188"/>
      <c r="LNU107" s="188"/>
      <c r="LNV107" s="188"/>
      <c r="LNW107" s="188"/>
      <c r="LNX107" s="188"/>
      <c r="LNY107" s="188"/>
      <c r="LNZ107" s="188"/>
      <c r="LOA107" s="188"/>
      <c r="LOB107" s="188"/>
      <c r="LOC107" s="188"/>
      <c r="LOD107" s="188"/>
      <c r="LOE107" s="188"/>
      <c r="LOF107" s="188"/>
      <c r="LOG107" s="188"/>
      <c r="LOH107" s="188"/>
      <c r="LOI107" s="188"/>
      <c r="LOJ107" s="188"/>
      <c r="LOK107" s="188"/>
      <c r="LOL107" s="188"/>
      <c r="LOM107" s="188"/>
      <c r="LON107" s="188"/>
      <c r="LOO107" s="188"/>
      <c r="LOP107" s="188"/>
      <c r="LOQ107" s="188"/>
      <c r="LOR107" s="188"/>
      <c r="LOS107" s="188"/>
      <c r="LOT107" s="188"/>
      <c r="LOU107" s="188"/>
      <c r="LOV107" s="188"/>
      <c r="LOW107" s="188"/>
      <c r="LOX107" s="188"/>
      <c r="LOY107" s="188"/>
      <c r="LOZ107" s="188"/>
      <c r="LPA107" s="188"/>
      <c r="LPB107" s="188"/>
      <c r="LPC107" s="188"/>
      <c r="LPD107" s="188"/>
      <c r="LPE107" s="188"/>
      <c r="LPF107" s="188"/>
      <c r="LPG107" s="188"/>
      <c r="LPH107" s="188"/>
      <c r="LPI107" s="188"/>
      <c r="LPJ107" s="188"/>
      <c r="LPK107" s="188"/>
      <c r="LPL107" s="188"/>
      <c r="LPM107" s="188"/>
      <c r="LPN107" s="188"/>
      <c r="LPO107" s="188"/>
      <c r="LPP107" s="188"/>
      <c r="LPQ107" s="188"/>
      <c r="LPR107" s="188"/>
      <c r="LPS107" s="188"/>
      <c r="LPT107" s="188"/>
      <c r="LPU107" s="188"/>
      <c r="LPV107" s="188"/>
      <c r="LPW107" s="188"/>
      <c r="LPX107" s="188"/>
      <c r="LPY107" s="188"/>
      <c r="LPZ107" s="188"/>
      <c r="LQA107" s="188"/>
      <c r="LQB107" s="188"/>
      <c r="LQC107" s="188"/>
      <c r="LQD107" s="188"/>
      <c r="LQE107" s="188"/>
      <c r="LQF107" s="188"/>
      <c r="LQG107" s="188"/>
      <c r="LQH107" s="188"/>
      <c r="LQI107" s="188"/>
      <c r="LQJ107" s="188"/>
      <c r="LQK107" s="188"/>
      <c r="LQL107" s="188"/>
      <c r="LQM107" s="188"/>
      <c r="LQN107" s="188"/>
      <c r="LQO107" s="188"/>
      <c r="LQP107" s="188"/>
      <c r="LQQ107" s="188"/>
      <c r="LQR107" s="188"/>
      <c r="LQS107" s="188"/>
      <c r="LQT107" s="188"/>
      <c r="LQU107" s="188"/>
      <c r="LQV107" s="188"/>
      <c r="LQW107" s="188"/>
      <c r="LQX107" s="188"/>
      <c r="LQY107" s="188"/>
      <c r="LQZ107" s="188"/>
      <c r="LRA107" s="188"/>
      <c r="LRB107" s="188"/>
      <c r="LRC107" s="188"/>
      <c r="LRD107" s="188"/>
      <c r="LRE107" s="188"/>
      <c r="LRF107" s="188"/>
      <c r="LRG107" s="188"/>
      <c r="LRH107" s="188"/>
      <c r="LRI107" s="188"/>
      <c r="LRJ107" s="188"/>
      <c r="LRK107" s="188"/>
      <c r="LRL107" s="188"/>
      <c r="LRM107" s="188"/>
      <c r="LRN107" s="188"/>
      <c r="LRO107" s="188"/>
      <c r="LRP107" s="188"/>
      <c r="LRQ107" s="188"/>
      <c r="LRR107" s="188"/>
      <c r="LRS107" s="188"/>
      <c r="LRT107" s="188"/>
      <c r="LRU107" s="188"/>
      <c r="LRV107" s="188"/>
      <c r="LRW107" s="188"/>
      <c r="LRX107" s="188"/>
      <c r="LRY107" s="188"/>
      <c r="LRZ107" s="188"/>
      <c r="LSA107" s="188"/>
      <c r="LSB107" s="188"/>
      <c r="LSC107" s="188"/>
      <c r="LSD107" s="188"/>
      <c r="LSE107" s="188"/>
      <c r="LSF107" s="188"/>
      <c r="LSG107" s="188"/>
      <c r="LSH107" s="188"/>
      <c r="LSI107" s="188"/>
      <c r="LSJ107" s="188"/>
      <c r="LSK107" s="188"/>
      <c r="LSL107" s="188"/>
      <c r="LSM107" s="188"/>
      <c r="LSN107" s="188"/>
      <c r="LSO107" s="188"/>
      <c r="LSP107" s="188"/>
      <c r="LSQ107" s="188"/>
      <c r="LSR107" s="188"/>
      <c r="LSS107" s="188"/>
      <c r="LST107" s="188"/>
      <c r="LSU107" s="188"/>
      <c r="LSV107" s="188"/>
      <c r="LSW107" s="188"/>
      <c r="LSX107" s="188"/>
      <c r="LSY107" s="188"/>
      <c r="LSZ107" s="188"/>
      <c r="LTA107" s="188"/>
      <c r="LTB107" s="188"/>
      <c r="LTC107" s="188"/>
      <c r="LTD107" s="188"/>
      <c r="LTE107" s="188"/>
      <c r="LTF107" s="188"/>
      <c r="LTG107" s="188"/>
      <c r="LTH107" s="188"/>
      <c r="LTI107" s="188"/>
      <c r="LTJ107" s="188"/>
      <c r="LTK107" s="188"/>
      <c r="LTL107" s="188"/>
      <c r="LTM107" s="188"/>
      <c r="LTN107" s="188"/>
      <c r="LTO107" s="188"/>
      <c r="LTP107" s="188"/>
      <c r="LTQ107" s="188"/>
      <c r="LTR107" s="188"/>
      <c r="LTS107" s="188"/>
      <c r="LTT107" s="188"/>
      <c r="LTU107" s="188"/>
      <c r="LTV107" s="188"/>
      <c r="LTW107" s="188"/>
      <c r="LTX107" s="188"/>
      <c r="LTY107" s="188"/>
      <c r="LTZ107" s="188"/>
      <c r="LUA107" s="188"/>
      <c r="LUB107" s="188"/>
      <c r="LUC107" s="188"/>
      <c r="LUD107" s="188"/>
      <c r="LUE107" s="188"/>
      <c r="LUF107" s="188"/>
      <c r="LUG107" s="188"/>
      <c r="LUH107" s="188"/>
      <c r="LUI107" s="188"/>
      <c r="LUJ107" s="188"/>
      <c r="LUK107" s="188"/>
      <c r="LUL107" s="188"/>
      <c r="LUM107" s="188"/>
      <c r="LUN107" s="188"/>
      <c r="LUO107" s="188"/>
      <c r="LUP107" s="188"/>
      <c r="LUQ107" s="188"/>
      <c r="LUR107" s="188"/>
      <c r="LUS107" s="188"/>
      <c r="LUT107" s="188"/>
      <c r="LUU107" s="188"/>
      <c r="LUV107" s="188"/>
      <c r="LUW107" s="188"/>
      <c r="LUX107" s="188"/>
      <c r="LUY107" s="188"/>
      <c r="LUZ107" s="188"/>
      <c r="LVA107" s="188"/>
      <c r="LVB107" s="188"/>
      <c r="LVC107" s="188"/>
      <c r="LVD107" s="188"/>
      <c r="LVE107" s="188"/>
      <c r="LVF107" s="188"/>
      <c r="LVG107" s="188"/>
      <c r="LVH107" s="188"/>
      <c r="LVI107" s="188"/>
      <c r="LVJ107" s="188"/>
      <c r="LVK107" s="188"/>
      <c r="LVL107" s="188"/>
      <c r="LVM107" s="188"/>
      <c r="LVN107" s="188"/>
      <c r="LVO107" s="188"/>
      <c r="LVP107" s="188"/>
      <c r="LVQ107" s="188"/>
      <c r="LVR107" s="188"/>
      <c r="LVS107" s="188"/>
      <c r="LVT107" s="188"/>
      <c r="LVU107" s="188"/>
      <c r="LVV107" s="188"/>
      <c r="LVW107" s="188"/>
      <c r="LVX107" s="188"/>
      <c r="LVY107" s="188"/>
      <c r="LVZ107" s="188"/>
      <c r="LWA107" s="188"/>
      <c r="LWB107" s="188"/>
      <c r="LWC107" s="188"/>
      <c r="LWD107" s="188"/>
      <c r="LWE107" s="188"/>
      <c r="LWF107" s="188"/>
      <c r="LWG107" s="188"/>
      <c r="LWH107" s="188"/>
      <c r="LWI107" s="188"/>
      <c r="LWJ107" s="188"/>
      <c r="LWK107" s="188"/>
      <c r="LWL107" s="188"/>
      <c r="LWM107" s="188"/>
      <c r="LWN107" s="188"/>
      <c r="LWO107" s="188"/>
      <c r="LWP107" s="188"/>
      <c r="LWQ107" s="188"/>
      <c r="LWR107" s="188"/>
      <c r="LWS107" s="188"/>
      <c r="LWT107" s="188"/>
      <c r="LWU107" s="188"/>
      <c r="LWV107" s="188"/>
      <c r="LWW107" s="188"/>
      <c r="LWX107" s="188"/>
      <c r="LWY107" s="188"/>
      <c r="LWZ107" s="188"/>
      <c r="LXA107" s="188"/>
      <c r="LXB107" s="188"/>
      <c r="LXC107" s="188"/>
      <c r="LXD107" s="188"/>
      <c r="LXE107" s="188"/>
      <c r="LXF107" s="188"/>
      <c r="LXG107" s="188"/>
      <c r="LXH107" s="188"/>
      <c r="LXI107" s="188"/>
      <c r="LXJ107" s="188"/>
      <c r="LXK107" s="188"/>
      <c r="LXL107" s="188"/>
      <c r="LXM107" s="188"/>
      <c r="LXN107" s="188"/>
      <c r="LXO107" s="188"/>
      <c r="LXP107" s="188"/>
      <c r="LXQ107" s="188"/>
      <c r="LXR107" s="188"/>
      <c r="LXS107" s="188"/>
      <c r="LXT107" s="188"/>
      <c r="LXU107" s="188"/>
      <c r="LXV107" s="188"/>
      <c r="LXW107" s="188"/>
      <c r="LXX107" s="188"/>
      <c r="LXY107" s="188"/>
      <c r="LXZ107" s="188"/>
      <c r="LYA107" s="188"/>
      <c r="LYB107" s="188"/>
      <c r="LYC107" s="188"/>
      <c r="LYD107" s="188"/>
      <c r="LYE107" s="188"/>
      <c r="LYF107" s="188"/>
      <c r="LYG107" s="188"/>
      <c r="LYH107" s="188"/>
      <c r="LYI107" s="188"/>
      <c r="LYJ107" s="188"/>
      <c r="LYK107" s="188"/>
      <c r="LYL107" s="188"/>
      <c r="LYM107" s="188"/>
      <c r="LYN107" s="188"/>
      <c r="LYO107" s="188"/>
      <c r="LYP107" s="188"/>
      <c r="LYQ107" s="188"/>
      <c r="LYR107" s="188"/>
      <c r="LYS107" s="188"/>
      <c r="LYT107" s="188"/>
      <c r="LYU107" s="188"/>
      <c r="LYV107" s="188"/>
      <c r="LYW107" s="188"/>
      <c r="LYX107" s="188"/>
      <c r="LYY107" s="188"/>
      <c r="LYZ107" s="188"/>
      <c r="LZA107" s="188"/>
      <c r="LZB107" s="188"/>
      <c r="LZC107" s="188"/>
      <c r="LZD107" s="188"/>
      <c r="LZE107" s="188"/>
      <c r="LZF107" s="188"/>
      <c r="LZG107" s="188"/>
      <c r="LZH107" s="188"/>
      <c r="LZI107" s="188"/>
      <c r="LZJ107" s="188"/>
      <c r="LZK107" s="188"/>
      <c r="LZL107" s="188"/>
      <c r="LZM107" s="188"/>
      <c r="LZN107" s="188"/>
      <c r="LZO107" s="188"/>
      <c r="LZP107" s="188"/>
      <c r="LZQ107" s="188"/>
      <c r="LZR107" s="188"/>
      <c r="LZS107" s="188"/>
      <c r="LZT107" s="188"/>
      <c r="LZU107" s="188"/>
      <c r="LZV107" s="188"/>
      <c r="LZW107" s="188"/>
      <c r="LZX107" s="188"/>
      <c r="LZY107" s="188"/>
      <c r="LZZ107" s="188"/>
      <c r="MAA107" s="188"/>
      <c r="MAB107" s="188"/>
      <c r="MAC107" s="188"/>
      <c r="MAD107" s="188"/>
      <c r="MAE107" s="188"/>
      <c r="MAF107" s="188"/>
      <c r="MAG107" s="188"/>
      <c r="MAH107" s="188"/>
      <c r="MAI107" s="188"/>
      <c r="MAJ107" s="188"/>
      <c r="MAK107" s="188"/>
      <c r="MAL107" s="188"/>
      <c r="MAM107" s="188"/>
      <c r="MAN107" s="188"/>
      <c r="MAO107" s="188"/>
      <c r="MAP107" s="188"/>
      <c r="MAQ107" s="188"/>
      <c r="MAR107" s="188"/>
      <c r="MAS107" s="188"/>
      <c r="MAT107" s="188"/>
      <c r="MAU107" s="188"/>
      <c r="MAV107" s="188"/>
      <c r="MAW107" s="188"/>
      <c r="MAX107" s="188"/>
      <c r="MAY107" s="188"/>
      <c r="MAZ107" s="188"/>
      <c r="MBA107" s="188"/>
      <c r="MBB107" s="188"/>
      <c r="MBC107" s="188"/>
      <c r="MBD107" s="188"/>
      <c r="MBE107" s="188"/>
      <c r="MBF107" s="188"/>
      <c r="MBG107" s="188"/>
      <c r="MBH107" s="188"/>
      <c r="MBI107" s="188"/>
      <c r="MBJ107" s="188"/>
      <c r="MBK107" s="188"/>
      <c r="MBL107" s="188"/>
      <c r="MBM107" s="188"/>
      <c r="MBN107" s="188"/>
      <c r="MBO107" s="188"/>
      <c r="MBP107" s="188"/>
      <c r="MBQ107" s="188"/>
      <c r="MBR107" s="188"/>
      <c r="MBS107" s="188"/>
      <c r="MBT107" s="188"/>
      <c r="MBU107" s="188"/>
      <c r="MBV107" s="188"/>
      <c r="MBW107" s="188"/>
      <c r="MBX107" s="188"/>
      <c r="MBY107" s="188"/>
      <c r="MBZ107" s="188"/>
      <c r="MCA107" s="188"/>
      <c r="MCB107" s="188"/>
      <c r="MCC107" s="188"/>
      <c r="MCD107" s="188"/>
      <c r="MCE107" s="188"/>
      <c r="MCF107" s="188"/>
      <c r="MCG107" s="188"/>
      <c r="MCH107" s="188"/>
      <c r="MCI107" s="188"/>
      <c r="MCJ107" s="188"/>
      <c r="MCK107" s="188"/>
      <c r="MCL107" s="188"/>
      <c r="MCM107" s="188"/>
      <c r="MCN107" s="188"/>
      <c r="MCO107" s="188"/>
      <c r="MCP107" s="188"/>
      <c r="MCQ107" s="188"/>
      <c r="MCR107" s="188"/>
      <c r="MCS107" s="188"/>
      <c r="MCT107" s="188"/>
      <c r="MCU107" s="188"/>
      <c r="MCV107" s="188"/>
      <c r="MCW107" s="188"/>
      <c r="MCX107" s="188"/>
      <c r="MCY107" s="188"/>
      <c r="MCZ107" s="188"/>
      <c r="MDA107" s="188"/>
      <c r="MDB107" s="188"/>
      <c r="MDC107" s="188"/>
      <c r="MDD107" s="188"/>
      <c r="MDE107" s="188"/>
      <c r="MDF107" s="188"/>
      <c r="MDG107" s="188"/>
      <c r="MDH107" s="188"/>
      <c r="MDI107" s="188"/>
      <c r="MDJ107" s="188"/>
      <c r="MDK107" s="188"/>
      <c r="MDL107" s="188"/>
      <c r="MDM107" s="188"/>
      <c r="MDN107" s="188"/>
      <c r="MDO107" s="188"/>
      <c r="MDP107" s="188"/>
      <c r="MDQ107" s="188"/>
      <c r="MDR107" s="188"/>
      <c r="MDS107" s="188"/>
      <c r="MDT107" s="188"/>
      <c r="MDU107" s="188"/>
      <c r="MDV107" s="188"/>
      <c r="MDW107" s="188"/>
      <c r="MDX107" s="188"/>
      <c r="MDY107" s="188"/>
      <c r="MDZ107" s="188"/>
      <c r="MEA107" s="188"/>
      <c r="MEB107" s="188"/>
      <c r="MEC107" s="188"/>
      <c r="MED107" s="188"/>
      <c r="MEE107" s="188"/>
      <c r="MEF107" s="188"/>
      <c r="MEG107" s="188"/>
      <c r="MEH107" s="188"/>
      <c r="MEI107" s="188"/>
      <c r="MEJ107" s="188"/>
      <c r="MEK107" s="188"/>
      <c r="MEL107" s="188"/>
      <c r="MEM107" s="188"/>
      <c r="MEN107" s="188"/>
      <c r="MEO107" s="188"/>
      <c r="MEP107" s="188"/>
      <c r="MEQ107" s="188"/>
      <c r="MER107" s="188"/>
      <c r="MES107" s="188"/>
      <c r="MET107" s="188"/>
      <c r="MEU107" s="188"/>
      <c r="MEV107" s="188"/>
      <c r="MEW107" s="188"/>
      <c r="MEX107" s="188"/>
      <c r="MEY107" s="188"/>
      <c r="MEZ107" s="188"/>
      <c r="MFA107" s="188"/>
      <c r="MFB107" s="188"/>
      <c r="MFC107" s="188"/>
      <c r="MFD107" s="188"/>
      <c r="MFE107" s="188"/>
      <c r="MFF107" s="188"/>
      <c r="MFG107" s="188"/>
      <c r="MFH107" s="188"/>
      <c r="MFI107" s="188"/>
      <c r="MFJ107" s="188"/>
      <c r="MFK107" s="188"/>
      <c r="MFL107" s="188"/>
      <c r="MFM107" s="188"/>
      <c r="MFN107" s="188"/>
      <c r="MFO107" s="188"/>
      <c r="MFP107" s="188"/>
      <c r="MFQ107" s="188"/>
      <c r="MFR107" s="188"/>
      <c r="MFS107" s="188"/>
      <c r="MFT107" s="188"/>
      <c r="MFU107" s="188"/>
      <c r="MFV107" s="188"/>
      <c r="MFW107" s="188"/>
      <c r="MFX107" s="188"/>
      <c r="MFY107" s="188"/>
      <c r="MFZ107" s="188"/>
      <c r="MGA107" s="188"/>
      <c r="MGB107" s="188"/>
      <c r="MGC107" s="188"/>
      <c r="MGD107" s="188"/>
      <c r="MGE107" s="188"/>
      <c r="MGF107" s="188"/>
      <c r="MGG107" s="188"/>
      <c r="MGH107" s="188"/>
      <c r="MGI107" s="188"/>
      <c r="MGJ107" s="188"/>
      <c r="MGK107" s="188"/>
      <c r="MGL107" s="188"/>
      <c r="MGM107" s="188"/>
      <c r="MGN107" s="188"/>
      <c r="MGO107" s="188"/>
      <c r="MGP107" s="188"/>
      <c r="MGQ107" s="188"/>
      <c r="MGR107" s="188"/>
      <c r="MGS107" s="188"/>
      <c r="MGT107" s="188"/>
      <c r="MGU107" s="188"/>
      <c r="MGV107" s="188"/>
      <c r="MGW107" s="188"/>
      <c r="MGX107" s="188"/>
      <c r="MGY107" s="188"/>
      <c r="MGZ107" s="188"/>
      <c r="MHA107" s="188"/>
      <c r="MHB107" s="188"/>
      <c r="MHC107" s="188"/>
      <c r="MHD107" s="188"/>
      <c r="MHE107" s="188"/>
      <c r="MHF107" s="188"/>
      <c r="MHG107" s="188"/>
      <c r="MHH107" s="188"/>
      <c r="MHI107" s="188"/>
      <c r="MHJ107" s="188"/>
      <c r="MHK107" s="188"/>
      <c r="MHL107" s="188"/>
      <c r="MHM107" s="188"/>
      <c r="MHN107" s="188"/>
      <c r="MHO107" s="188"/>
      <c r="MHP107" s="188"/>
      <c r="MHQ107" s="188"/>
      <c r="MHR107" s="188"/>
      <c r="MHS107" s="188"/>
      <c r="MHT107" s="188"/>
      <c r="MHU107" s="188"/>
      <c r="MHV107" s="188"/>
      <c r="MHW107" s="188"/>
      <c r="MHX107" s="188"/>
      <c r="MHY107" s="188"/>
      <c r="MHZ107" s="188"/>
      <c r="MIA107" s="188"/>
      <c r="MIB107" s="188"/>
      <c r="MIC107" s="188"/>
      <c r="MID107" s="188"/>
      <c r="MIE107" s="188"/>
      <c r="MIF107" s="188"/>
      <c r="MIG107" s="188"/>
      <c r="MIH107" s="188"/>
      <c r="MII107" s="188"/>
      <c r="MIJ107" s="188"/>
      <c r="MIK107" s="188"/>
      <c r="MIL107" s="188"/>
      <c r="MIM107" s="188"/>
      <c r="MIN107" s="188"/>
      <c r="MIO107" s="188"/>
      <c r="MIP107" s="188"/>
      <c r="MIQ107" s="188"/>
      <c r="MIR107" s="188"/>
      <c r="MIS107" s="188"/>
      <c r="MIT107" s="188"/>
      <c r="MIU107" s="188"/>
      <c r="MIV107" s="188"/>
      <c r="MIW107" s="188"/>
      <c r="MIX107" s="188"/>
      <c r="MIY107" s="188"/>
      <c r="MIZ107" s="188"/>
      <c r="MJA107" s="188"/>
      <c r="MJB107" s="188"/>
      <c r="MJC107" s="188"/>
      <c r="MJD107" s="188"/>
      <c r="MJE107" s="188"/>
      <c r="MJF107" s="188"/>
      <c r="MJG107" s="188"/>
      <c r="MJH107" s="188"/>
      <c r="MJI107" s="188"/>
      <c r="MJJ107" s="188"/>
      <c r="MJK107" s="188"/>
      <c r="MJL107" s="188"/>
      <c r="MJM107" s="188"/>
      <c r="MJN107" s="188"/>
      <c r="MJO107" s="188"/>
      <c r="MJP107" s="188"/>
      <c r="MJQ107" s="188"/>
      <c r="MJR107" s="188"/>
      <c r="MJS107" s="188"/>
      <c r="MJT107" s="188"/>
      <c r="MJU107" s="188"/>
      <c r="MJV107" s="188"/>
      <c r="MJW107" s="188"/>
      <c r="MJX107" s="188"/>
      <c r="MJY107" s="188"/>
      <c r="MJZ107" s="188"/>
      <c r="MKA107" s="188"/>
      <c r="MKB107" s="188"/>
      <c r="MKC107" s="188"/>
      <c r="MKD107" s="188"/>
      <c r="MKE107" s="188"/>
      <c r="MKF107" s="188"/>
      <c r="MKG107" s="188"/>
      <c r="MKH107" s="188"/>
      <c r="MKI107" s="188"/>
      <c r="MKJ107" s="188"/>
      <c r="MKK107" s="188"/>
      <c r="MKL107" s="188"/>
      <c r="MKM107" s="188"/>
      <c r="MKN107" s="188"/>
      <c r="MKO107" s="188"/>
      <c r="MKP107" s="188"/>
      <c r="MKQ107" s="188"/>
      <c r="MKR107" s="188"/>
      <c r="MKS107" s="188"/>
      <c r="MKT107" s="188"/>
      <c r="MKU107" s="188"/>
      <c r="MKV107" s="188"/>
      <c r="MKW107" s="188"/>
      <c r="MKX107" s="188"/>
      <c r="MKY107" s="188"/>
      <c r="MKZ107" s="188"/>
      <c r="MLA107" s="188"/>
      <c r="MLB107" s="188"/>
      <c r="MLC107" s="188"/>
      <c r="MLD107" s="188"/>
      <c r="MLE107" s="188"/>
      <c r="MLF107" s="188"/>
      <c r="MLG107" s="188"/>
      <c r="MLH107" s="188"/>
      <c r="MLI107" s="188"/>
      <c r="MLJ107" s="188"/>
      <c r="MLK107" s="188"/>
      <c r="MLL107" s="188"/>
      <c r="MLM107" s="188"/>
      <c r="MLN107" s="188"/>
      <c r="MLO107" s="188"/>
      <c r="MLP107" s="188"/>
      <c r="MLQ107" s="188"/>
      <c r="MLR107" s="188"/>
      <c r="MLS107" s="188"/>
      <c r="MLT107" s="188"/>
      <c r="MLU107" s="188"/>
      <c r="MLV107" s="188"/>
      <c r="MLW107" s="188"/>
      <c r="MLX107" s="188"/>
      <c r="MLY107" s="188"/>
      <c r="MLZ107" s="188"/>
      <c r="MMA107" s="188"/>
      <c r="MMB107" s="188"/>
      <c r="MMC107" s="188"/>
      <c r="MMD107" s="188"/>
      <c r="MME107" s="188"/>
      <c r="MMF107" s="188"/>
      <c r="MMG107" s="188"/>
      <c r="MMH107" s="188"/>
      <c r="MMI107" s="188"/>
      <c r="MMJ107" s="188"/>
      <c r="MMK107" s="188"/>
      <c r="MML107" s="188"/>
      <c r="MMM107" s="188"/>
      <c r="MMN107" s="188"/>
      <c r="MMO107" s="188"/>
      <c r="MMP107" s="188"/>
      <c r="MMQ107" s="188"/>
      <c r="MMR107" s="188"/>
      <c r="MMS107" s="188"/>
      <c r="MMT107" s="188"/>
      <c r="MMU107" s="188"/>
      <c r="MMV107" s="188"/>
      <c r="MMW107" s="188"/>
      <c r="MMX107" s="188"/>
      <c r="MMY107" s="188"/>
      <c r="MMZ107" s="188"/>
      <c r="MNA107" s="188"/>
      <c r="MNB107" s="188"/>
      <c r="MNC107" s="188"/>
      <c r="MND107" s="188"/>
      <c r="MNE107" s="188"/>
      <c r="MNF107" s="188"/>
      <c r="MNG107" s="188"/>
      <c r="MNH107" s="188"/>
      <c r="MNI107" s="188"/>
      <c r="MNJ107" s="188"/>
      <c r="MNK107" s="188"/>
      <c r="MNL107" s="188"/>
      <c r="MNM107" s="188"/>
      <c r="MNN107" s="188"/>
      <c r="MNO107" s="188"/>
      <c r="MNP107" s="188"/>
      <c r="MNQ107" s="188"/>
      <c r="MNR107" s="188"/>
      <c r="MNS107" s="188"/>
      <c r="MNT107" s="188"/>
      <c r="MNU107" s="188"/>
      <c r="MNV107" s="188"/>
      <c r="MNW107" s="188"/>
      <c r="MNX107" s="188"/>
      <c r="MNY107" s="188"/>
      <c r="MNZ107" s="188"/>
      <c r="MOA107" s="188"/>
      <c r="MOB107" s="188"/>
      <c r="MOC107" s="188"/>
      <c r="MOD107" s="188"/>
      <c r="MOE107" s="188"/>
      <c r="MOF107" s="188"/>
      <c r="MOG107" s="188"/>
      <c r="MOH107" s="188"/>
      <c r="MOI107" s="188"/>
      <c r="MOJ107" s="188"/>
      <c r="MOK107" s="188"/>
      <c r="MOL107" s="188"/>
      <c r="MOM107" s="188"/>
      <c r="MON107" s="188"/>
      <c r="MOO107" s="188"/>
      <c r="MOP107" s="188"/>
      <c r="MOQ107" s="188"/>
      <c r="MOR107" s="188"/>
      <c r="MOS107" s="188"/>
      <c r="MOT107" s="188"/>
      <c r="MOU107" s="188"/>
      <c r="MOV107" s="188"/>
      <c r="MOW107" s="188"/>
      <c r="MOX107" s="188"/>
      <c r="MOY107" s="188"/>
      <c r="MOZ107" s="188"/>
      <c r="MPA107" s="188"/>
      <c r="MPB107" s="188"/>
      <c r="MPC107" s="188"/>
      <c r="MPD107" s="188"/>
      <c r="MPE107" s="188"/>
      <c r="MPF107" s="188"/>
      <c r="MPG107" s="188"/>
      <c r="MPH107" s="188"/>
      <c r="MPI107" s="188"/>
      <c r="MPJ107" s="188"/>
      <c r="MPK107" s="188"/>
      <c r="MPL107" s="188"/>
      <c r="MPM107" s="188"/>
      <c r="MPN107" s="188"/>
      <c r="MPO107" s="188"/>
      <c r="MPP107" s="188"/>
      <c r="MPQ107" s="188"/>
      <c r="MPR107" s="188"/>
      <c r="MPS107" s="188"/>
      <c r="MPT107" s="188"/>
      <c r="MPU107" s="188"/>
      <c r="MPV107" s="188"/>
      <c r="MPW107" s="188"/>
      <c r="MPX107" s="188"/>
      <c r="MPY107" s="188"/>
      <c r="MPZ107" s="188"/>
      <c r="MQA107" s="188"/>
      <c r="MQB107" s="188"/>
      <c r="MQC107" s="188"/>
      <c r="MQD107" s="188"/>
      <c r="MQE107" s="188"/>
      <c r="MQF107" s="188"/>
      <c r="MQG107" s="188"/>
      <c r="MQH107" s="188"/>
      <c r="MQI107" s="188"/>
      <c r="MQJ107" s="188"/>
      <c r="MQK107" s="188"/>
      <c r="MQL107" s="188"/>
      <c r="MQM107" s="188"/>
      <c r="MQN107" s="188"/>
      <c r="MQO107" s="188"/>
      <c r="MQP107" s="188"/>
      <c r="MQQ107" s="188"/>
      <c r="MQR107" s="188"/>
      <c r="MQS107" s="188"/>
      <c r="MQT107" s="188"/>
      <c r="MQU107" s="188"/>
      <c r="MQV107" s="188"/>
      <c r="MQW107" s="188"/>
      <c r="MQX107" s="188"/>
      <c r="MQY107" s="188"/>
      <c r="MQZ107" s="188"/>
      <c r="MRA107" s="188"/>
      <c r="MRB107" s="188"/>
      <c r="MRC107" s="188"/>
      <c r="MRD107" s="188"/>
      <c r="MRE107" s="188"/>
      <c r="MRF107" s="188"/>
      <c r="MRG107" s="188"/>
      <c r="MRH107" s="188"/>
      <c r="MRI107" s="188"/>
      <c r="MRJ107" s="188"/>
      <c r="MRK107" s="188"/>
      <c r="MRL107" s="188"/>
      <c r="MRM107" s="188"/>
      <c r="MRN107" s="188"/>
      <c r="MRO107" s="188"/>
      <c r="MRP107" s="188"/>
      <c r="MRQ107" s="188"/>
      <c r="MRR107" s="188"/>
      <c r="MRS107" s="188"/>
      <c r="MRT107" s="188"/>
      <c r="MRU107" s="188"/>
      <c r="MRV107" s="188"/>
      <c r="MRW107" s="188"/>
      <c r="MRX107" s="188"/>
      <c r="MRY107" s="188"/>
      <c r="MRZ107" s="188"/>
      <c r="MSA107" s="188"/>
      <c r="MSB107" s="188"/>
      <c r="MSC107" s="188"/>
      <c r="MSD107" s="188"/>
      <c r="MSE107" s="188"/>
      <c r="MSF107" s="188"/>
      <c r="MSG107" s="188"/>
      <c r="MSH107" s="188"/>
      <c r="MSI107" s="188"/>
      <c r="MSJ107" s="188"/>
      <c r="MSK107" s="188"/>
      <c r="MSL107" s="188"/>
      <c r="MSM107" s="188"/>
      <c r="MSN107" s="188"/>
      <c r="MSO107" s="188"/>
      <c r="MSP107" s="188"/>
      <c r="MSQ107" s="188"/>
      <c r="MSR107" s="188"/>
      <c r="MSS107" s="188"/>
      <c r="MST107" s="188"/>
      <c r="MSU107" s="188"/>
      <c r="MSV107" s="188"/>
      <c r="MSW107" s="188"/>
      <c r="MSX107" s="188"/>
      <c r="MSY107" s="188"/>
      <c r="MSZ107" s="188"/>
      <c r="MTA107" s="188"/>
      <c r="MTB107" s="188"/>
      <c r="MTC107" s="188"/>
      <c r="MTD107" s="188"/>
      <c r="MTE107" s="188"/>
      <c r="MTF107" s="188"/>
      <c r="MTG107" s="188"/>
      <c r="MTH107" s="188"/>
      <c r="MTI107" s="188"/>
      <c r="MTJ107" s="188"/>
      <c r="MTK107" s="188"/>
      <c r="MTL107" s="188"/>
      <c r="MTM107" s="188"/>
      <c r="MTN107" s="188"/>
      <c r="MTO107" s="188"/>
      <c r="MTP107" s="188"/>
      <c r="MTQ107" s="188"/>
      <c r="MTR107" s="188"/>
      <c r="MTS107" s="188"/>
      <c r="MTT107" s="188"/>
      <c r="MTU107" s="188"/>
      <c r="MTV107" s="188"/>
      <c r="MTW107" s="188"/>
      <c r="MTX107" s="188"/>
      <c r="MTY107" s="188"/>
      <c r="MTZ107" s="188"/>
      <c r="MUA107" s="188"/>
      <c r="MUB107" s="188"/>
      <c r="MUC107" s="188"/>
      <c r="MUD107" s="188"/>
      <c r="MUE107" s="188"/>
      <c r="MUF107" s="188"/>
      <c r="MUG107" s="188"/>
      <c r="MUH107" s="188"/>
      <c r="MUI107" s="188"/>
      <c r="MUJ107" s="188"/>
      <c r="MUK107" s="188"/>
      <c r="MUL107" s="188"/>
      <c r="MUM107" s="188"/>
      <c r="MUN107" s="188"/>
      <c r="MUO107" s="188"/>
      <c r="MUP107" s="188"/>
      <c r="MUQ107" s="188"/>
      <c r="MUR107" s="188"/>
      <c r="MUS107" s="188"/>
      <c r="MUT107" s="188"/>
      <c r="MUU107" s="188"/>
      <c r="MUV107" s="188"/>
      <c r="MUW107" s="188"/>
      <c r="MUX107" s="188"/>
      <c r="MUY107" s="188"/>
      <c r="MUZ107" s="188"/>
      <c r="MVA107" s="188"/>
      <c r="MVB107" s="188"/>
      <c r="MVC107" s="188"/>
      <c r="MVD107" s="188"/>
      <c r="MVE107" s="188"/>
      <c r="MVF107" s="188"/>
      <c r="MVG107" s="188"/>
      <c r="MVH107" s="188"/>
      <c r="MVI107" s="188"/>
      <c r="MVJ107" s="188"/>
      <c r="MVK107" s="188"/>
      <c r="MVL107" s="188"/>
      <c r="MVM107" s="188"/>
      <c r="MVN107" s="188"/>
      <c r="MVO107" s="188"/>
      <c r="MVP107" s="188"/>
      <c r="MVQ107" s="188"/>
      <c r="MVR107" s="188"/>
      <c r="MVS107" s="188"/>
      <c r="MVT107" s="188"/>
      <c r="MVU107" s="188"/>
      <c r="MVV107" s="188"/>
      <c r="MVW107" s="188"/>
      <c r="MVX107" s="188"/>
      <c r="MVY107" s="188"/>
      <c r="MVZ107" s="188"/>
      <c r="MWA107" s="188"/>
      <c r="MWB107" s="188"/>
      <c r="MWC107" s="188"/>
      <c r="MWD107" s="188"/>
      <c r="MWE107" s="188"/>
      <c r="MWF107" s="188"/>
      <c r="MWG107" s="188"/>
      <c r="MWH107" s="188"/>
      <c r="MWI107" s="188"/>
      <c r="MWJ107" s="188"/>
      <c r="MWK107" s="188"/>
      <c r="MWL107" s="188"/>
      <c r="MWM107" s="188"/>
      <c r="MWN107" s="188"/>
      <c r="MWO107" s="188"/>
      <c r="MWP107" s="188"/>
      <c r="MWQ107" s="188"/>
      <c r="MWR107" s="188"/>
      <c r="MWS107" s="188"/>
      <c r="MWT107" s="188"/>
      <c r="MWU107" s="188"/>
      <c r="MWV107" s="188"/>
      <c r="MWW107" s="188"/>
      <c r="MWX107" s="188"/>
      <c r="MWY107" s="188"/>
      <c r="MWZ107" s="188"/>
      <c r="MXA107" s="188"/>
      <c r="MXB107" s="188"/>
      <c r="MXC107" s="188"/>
      <c r="MXD107" s="188"/>
      <c r="MXE107" s="188"/>
      <c r="MXF107" s="188"/>
      <c r="MXG107" s="188"/>
      <c r="MXH107" s="188"/>
      <c r="MXI107" s="188"/>
      <c r="MXJ107" s="188"/>
      <c r="MXK107" s="188"/>
      <c r="MXL107" s="188"/>
      <c r="MXM107" s="188"/>
      <c r="MXN107" s="188"/>
      <c r="MXO107" s="188"/>
      <c r="MXP107" s="188"/>
      <c r="MXQ107" s="188"/>
      <c r="MXR107" s="188"/>
      <c r="MXS107" s="188"/>
      <c r="MXT107" s="188"/>
      <c r="MXU107" s="188"/>
      <c r="MXV107" s="188"/>
      <c r="MXW107" s="188"/>
      <c r="MXX107" s="188"/>
      <c r="MXY107" s="188"/>
      <c r="MXZ107" s="188"/>
      <c r="MYA107" s="188"/>
      <c r="MYB107" s="188"/>
      <c r="MYC107" s="188"/>
      <c r="MYD107" s="188"/>
      <c r="MYE107" s="188"/>
      <c r="MYF107" s="188"/>
      <c r="MYG107" s="188"/>
      <c r="MYH107" s="188"/>
      <c r="MYI107" s="188"/>
      <c r="MYJ107" s="188"/>
      <c r="MYK107" s="188"/>
      <c r="MYL107" s="188"/>
      <c r="MYM107" s="188"/>
      <c r="MYN107" s="188"/>
      <c r="MYO107" s="188"/>
      <c r="MYP107" s="188"/>
      <c r="MYQ107" s="188"/>
      <c r="MYR107" s="188"/>
      <c r="MYS107" s="188"/>
      <c r="MYT107" s="188"/>
      <c r="MYU107" s="188"/>
      <c r="MYV107" s="188"/>
      <c r="MYW107" s="188"/>
      <c r="MYX107" s="188"/>
      <c r="MYY107" s="188"/>
      <c r="MYZ107" s="188"/>
      <c r="MZA107" s="188"/>
      <c r="MZB107" s="188"/>
      <c r="MZC107" s="188"/>
      <c r="MZD107" s="188"/>
      <c r="MZE107" s="188"/>
      <c r="MZF107" s="188"/>
      <c r="MZG107" s="188"/>
      <c r="MZH107" s="188"/>
      <c r="MZI107" s="188"/>
      <c r="MZJ107" s="188"/>
      <c r="MZK107" s="188"/>
      <c r="MZL107" s="188"/>
      <c r="MZM107" s="188"/>
      <c r="MZN107" s="188"/>
      <c r="MZO107" s="188"/>
      <c r="MZP107" s="188"/>
      <c r="MZQ107" s="188"/>
      <c r="MZR107" s="188"/>
      <c r="MZS107" s="188"/>
      <c r="MZT107" s="188"/>
      <c r="MZU107" s="188"/>
      <c r="MZV107" s="188"/>
      <c r="MZW107" s="188"/>
      <c r="MZX107" s="188"/>
      <c r="MZY107" s="188"/>
      <c r="MZZ107" s="188"/>
      <c r="NAA107" s="188"/>
      <c r="NAB107" s="188"/>
      <c r="NAC107" s="188"/>
      <c r="NAD107" s="188"/>
      <c r="NAE107" s="188"/>
      <c r="NAF107" s="188"/>
      <c r="NAG107" s="188"/>
      <c r="NAH107" s="188"/>
      <c r="NAI107" s="188"/>
      <c r="NAJ107" s="188"/>
      <c r="NAK107" s="188"/>
      <c r="NAL107" s="188"/>
      <c r="NAM107" s="188"/>
      <c r="NAN107" s="188"/>
      <c r="NAO107" s="188"/>
      <c r="NAP107" s="188"/>
      <c r="NAQ107" s="188"/>
      <c r="NAR107" s="188"/>
      <c r="NAS107" s="188"/>
      <c r="NAT107" s="188"/>
      <c r="NAU107" s="188"/>
      <c r="NAV107" s="188"/>
      <c r="NAW107" s="188"/>
      <c r="NAX107" s="188"/>
      <c r="NAY107" s="188"/>
      <c r="NAZ107" s="188"/>
      <c r="NBA107" s="188"/>
      <c r="NBB107" s="188"/>
      <c r="NBC107" s="188"/>
      <c r="NBD107" s="188"/>
      <c r="NBE107" s="188"/>
      <c r="NBF107" s="188"/>
      <c r="NBG107" s="188"/>
      <c r="NBH107" s="188"/>
      <c r="NBI107" s="188"/>
      <c r="NBJ107" s="188"/>
      <c r="NBK107" s="188"/>
      <c r="NBL107" s="188"/>
      <c r="NBM107" s="188"/>
      <c r="NBN107" s="188"/>
      <c r="NBO107" s="188"/>
      <c r="NBP107" s="188"/>
      <c r="NBQ107" s="188"/>
      <c r="NBR107" s="188"/>
      <c r="NBS107" s="188"/>
      <c r="NBT107" s="188"/>
      <c r="NBU107" s="188"/>
      <c r="NBV107" s="188"/>
      <c r="NBW107" s="188"/>
      <c r="NBX107" s="188"/>
      <c r="NBY107" s="188"/>
      <c r="NBZ107" s="188"/>
      <c r="NCA107" s="188"/>
      <c r="NCB107" s="188"/>
      <c r="NCC107" s="188"/>
      <c r="NCD107" s="188"/>
      <c r="NCE107" s="188"/>
      <c r="NCF107" s="188"/>
      <c r="NCG107" s="188"/>
      <c r="NCH107" s="188"/>
      <c r="NCI107" s="188"/>
      <c r="NCJ107" s="188"/>
      <c r="NCK107" s="188"/>
      <c r="NCL107" s="188"/>
      <c r="NCM107" s="188"/>
      <c r="NCN107" s="188"/>
      <c r="NCO107" s="188"/>
      <c r="NCP107" s="188"/>
      <c r="NCQ107" s="188"/>
      <c r="NCR107" s="188"/>
      <c r="NCS107" s="188"/>
      <c r="NCT107" s="188"/>
      <c r="NCU107" s="188"/>
      <c r="NCV107" s="188"/>
      <c r="NCW107" s="188"/>
      <c r="NCX107" s="188"/>
      <c r="NCY107" s="188"/>
      <c r="NCZ107" s="188"/>
      <c r="NDA107" s="188"/>
      <c r="NDB107" s="188"/>
      <c r="NDC107" s="188"/>
      <c r="NDD107" s="188"/>
      <c r="NDE107" s="188"/>
      <c r="NDF107" s="188"/>
      <c r="NDG107" s="188"/>
      <c r="NDH107" s="188"/>
      <c r="NDI107" s="188"/>
      <c r="NDJ107" s="188"/>
      <c r="NDK107" s="188"/>
      <c r="NDL107" s="188"/>
      <c r="NDM107" s="188"/>
      <c r="NDN107" s="188"/>
      <c r="NDO107" s="188"/>
      <c r="NDP107" s="188"/>
      <c r="NDQ107" s="188"/>
      <c r="NDR107" s="188"/>
      <c r="NDS107" s="188"/>
      <c r="NDT107" s="188"/>
      <c r="NDU107" s="188"/>
      <c r="NDV107" s="188"/>
      <c r="NDW107" s="188"/>
      <c r="NDX107" s="188"/>
      <c r="NDY107" s="188"/>
      <c r="NDZ107" s="188"/>
      <c r="NEA107" s="188"/>
      <c r="NEB107" s="188"/>
      <c r="NEC107" s="188"/>
      <c r="NED107" s="188"/>
      <c r="NEE107" s="188"/>
      <c r="NEF107" s="188"/>
      <c r="NEG107" s="188"/>
      <c r="NEH107" s="188"/>
      <c r="NEI107" s="188"/>
      <c r="NEJ107" s="188"/>
      <c r="NEK107" s="188"/>
      <c r="NEL107" s="188"/>
      <c r="NEM107" s="188"/>
      <c r="NEN107" s="188"/>
      <c r="NEO107" s="188"/>
      <c r="NEP107" s="188"/>
      <c r="NEQ107" s="188"/>
      <c r="NER107" s="188"/>
      <c r="NES107" s="188"/>
      <c r="NET107" s="188"/>
      <c r="NEU107" s="188"/>
      <c r="NEV107" s="188"/>
      <c r="NEW107" s="188"/>
      <c r="NEX107" s="188"/>
      <c r="NEY107" s="188"/>
      <c r="NEZ107" s="188"/>
      <c r="NFA107" s="188"/>
      <c r="NFB107" s="188"/>
      <c r="NFC107" s="188"/>
      <c r="NFD107" s="188"/>
      <c r="NFE107" s="188"/>
      <c r="NFF107" s="188"/>
      <c r="NFG107" s="188"/>
      <c r="NFH107" s="188"/>
      <c r="NFI107" s="188"/>
      <c r="NFJ107" s="188"/>
      <c r="NFK107" s="188"/>
      <c r="NFL107" s="188"/>
      <c r="NFM107" s="188"/>
      <c r="NFN107" s="188"/>
      <c r="NFO107" s="188"/>
      <c r="NFP107" s="188"/>
      <c r="NFQ107" s="188"/>
      <c r="NFR107" s="188"/>
      <c r="NFS107" s="188"/>
      <c r="NFT107" s="188"/>
      <c r="NFU107" s="188"/>
      <c r="NFV107" s="188"/>
      <c r="NFW107" s="188"/>
      <c r="NFX107" s="188"/>
      <c r="NFY107" s="188"/>
      <c r="NFZ107" s="188"/>
      <c r="NGA107" s="188"/>
      <c r="NGB107" s="188"/>
      <c r="NGC107" s="188"/>
      <c r="NGD107" s="188"/>
      <c r="NGE107" s="188"/>
      <c r="NGF107" s="188"/>
      <c r="NGG107" s="188"/>
      <c r="NGH107" s="188"/>
      <c r="NGI107" s="188"/>
      <c r="NGJ107" s="188"/>
      <c r="NGK107" s="188"/>
      <c r="NGL107" s="188"/>
      <c r="NGM107" s="188"/>
      <c r="NGN107" s="188"/>
      <c r="NGO107" s="188"/>
      <c r="NGP107" s="188"/>
      <c r="NGQ107" s="188"/>
      <c r="NGR107" s="188"/>
      <c r="NGS107" s="188"/>
      <c r="NGT107" s="188"/>
      <c r="NGU107" s="188"/>
      <c r="NGV107" s="188"/>
      <c r="NGW107" s="188"/>
      <c r="NGX107" s="188"/>
      <c r="NGY107" s="188"/>
      <c r="NGZ107" s="188"/>
      <c r="NHA107" s="188"/>
      <c r="NHB107" s="188"/>
      <c r="NHC107" s="188"/>
      <c r="NHD107" s="188"/>
      <c r="NHE107" s="188"/>
      <c r="NHF107" s="188"/>
      <c r="NHG107" s="188"/>
      <c r="NHH107" s="188"/>
      <c r="NHI107" s="188"/>
      <c r="NHJ107" s="188"/>
      <c r="NHK107" s="188"/>
      <c r="NHL107" s="188"/>
      <c r="NHM107" s="188"/>
      <c r="NHN107" s="188"/>
      <c r="NHO107" s="188"/>
      <c r="NHP107" s="188"/>
      <c r="NHQ107" s="188"/>
      <c r="NHR107" s="188"/>
      <c r="NHS107" s="188"/>
      <c r="NHT107" s="188"/>
      <c r="NHU107" s="188"/>
      <c r="NHV107" s="188"/>
      <c r="NHW107" s="188"/>
      <c r="NHX107" s="188"/>
      <c r="NHY107" s="188"/>
      <c r="NHZ107" s="188"/>
      <c r="NIA107" s="188"/>
      <c r="NIB107" s="188"/>
      <c r="NIC107" s="188"/>
      <c r="NID107" s="188"/>
      <c r="NIE107" s="188"/>
      <c r="NIF107" s="188"/>
      <c r="NIG107" s="188"/>
      <c r="NIH107" s="188"/>
      <c r="NII107" s="188"/>
      <c r="NIJ107" s="188"/>
      <c r="NIK107" s="188"/>
      <c r="NIL107" s="188"/>
      <c r="NIM107" s="188"/>
      <c r="NIN107" s="188"/>
      <c r="NIO107" s="188"/>
      <c r="NIP107" s="188"/>
      <c r="NIQ107" s="188"/>
      <c r="NIR107" s="188"/>
      <c r="NIS107" s="188"/>
      <c r="NIT107" s="188"/>
      <c r="NIU107" s="188"/>
      <c r="NIV107" s="188"/>
      <c r="NIW107" s="188"/>
      <c r="NIX107" s="188"/>
      <c r="NIY107" s="188"/>
      <c r="NIZ107" s="188"/>
      <c r="NJA107" s="188"/>
      <c r="NJB107" s="188"/>
      <c r="NJC107" s="188"/>
      <c r="NJD107" s="188"/>
      <c r="NJE107" s="188"/>
      <c r="NJF107" s="188"/>
      <c r="NJG107" s="188"/>
      <c r="NJH107" s="188"/>
      <c r="NJI107" s="188"/>
      <c r="NJJ107" s="188"/>
      <c r="NJK107" s="188"/>
      <c r="NJL107" s="188"/>
      <c r="NJM107" s="188"/>
      <c r="NJN107" s="188"/>
      <c r="NJO107" s="188"/>
      <c r="NJP107" s="188"/>
      <c r="NJQ107" s="188"/>
      <c r="NJR107" s="188"/>
      <c r="NJS107" s="188"/>
      <c r="NJT107" s="188"/>
      <c r="NJU107" s="188"/>
      <c r="NJV107" s="188"/>
      <c r="NJW107" s="188"/>
      <c r="NJX107" s="188"/>
      <c r="NJY107" s="188"/>
      <c r="NJZ107" s="188"/>
      <c r="NKA107" s="188"/>
      <c r="NKB107" s="188"/>
      <c r="NKC107" s="188"/>
      <c r="NKD107" s="188"/>
      <c r="NKE107" s="188"/>
      <c r="NKF107" s="188"/>
      <c r="NKG107" s="188"/>
      <c r="NKH107" s="188"/>
      <c r="NKI107" s="188"/>
      <c r="NKJ107" s="188"/>
      <c r="NKK107" s="188"/>
      <c r="NKL107" s="188"/>
      <c r="NKM107" s="188"/>
      <c r="NKN107" s="188"/>
      <c r="NKO107" s="188"/>
      <c r="NKP107" s="188"/>
      <c r="NKQ107" s="188"/>
      <c r="NKR107" s="188"/>
      <c r="NKS107" s="188"/>
      <c r="NKT107" s="188"/>
      <c r="NKU107" s="188"/>
      <c r="NKV107" s="188"/>
      <c r="NKW107" s="188"/>
      <c r="NKX107" s="188"/>
      <c r="NKY107" s="188"/>
      <c r="NKZ107" s="188"/>
      <c r="NLA107" s="188"/>
      <c r="NLB107" s="188"/>
      <c r="NLC107" s="188"/>
      <c r="NLD107" s="188"/>
      <c r="NLE107" s="188"/>
      <c r="NLF107" s="188"/>
      <c r="NLG107" s="188"/>
      <c r="NLH107" s="188"/>
      <c r="NLI107" s="188"/>
      <c r="NLJ107" s="188"/>
      <c r="NLK107" s="188"/>
      <c r="NLL107" s="188"/>
      <c r="NLM107" s="188"/>
      <c r="NLN107" s="188"/>
      <c r="NLO107" s="188"/>
      <c r="NLP107" s="188"/>
      <c r="NLQ107" s="188"/>
      <c r="NLR107" s="188"/>
      <c r="NLS107" s="188"/>
      <c r="NLT107" s="188"/>
      <c r="NLU107" s="188"/>
      <c r="NLV107" s="188"/>
      <c r="NLW107" s="188"/>
      <c r="NLX107" s="188"/>
      <c r="NLY107" s="188"/>
      <c r="NLZ107" s="188"/>
      <c r="NMA107" s="188"/>
      <c r="NMB107" s="188"/>
      <c r="NMC107" s="188"/>
      <c r="NMD107" s="188"/>
      <c r="NME107" s="188"/>
      <c r="NMF107" s="188"/>
      <c r="NMG107" s="188"/>
      <c r="NMH107" s="188"/>
      <c r="NMI107" s="188"/>
      <c r="NMJ107" s="188"/>
      <c r="NMK107" s="188"/>
      <c r="NML107" s="188"/>
      <c r="NMM107" s="188"/>
      <c r="NMN107" s="188"/>
      <c r="NMO107" s="188"/>
      <c r="NMP107" s="188"/>
      <c r="NMQ107" s="188"/>
      <c r="NMR107" s="188"/>
      <c r="NMS107" s="188"/>
      <c r="NMT107" s="188"/>
      <c r="NMU107" s="188"/>
      <c r="NMV107" s="188"/>
      <c r="NMW107" s="188"/>
      <c r="NMX107" s="188"/>
      <c r="NMY107" s="188"/>
      <c r="NMZ107" s="188"/>
      <c r="NNA107" s="188"/>
      <c r="NNB107" s="188"/>
      <c r="NNC107" s="188"/>
      <c r="NND107" s="188"/>
      <c r="NNE107" s="188"/>
      <c r="NNF107" s="188"/>
      <c r="NNG107" s="188"/>
      <c r="NNH107" s="188"/>
      <c r="NNI107" s="188"/>
      <c r="NNJ107" s="188"/>
      <c r="NNK107" s="188"/>
      <c r="NNL107" s="188"/>
      <c r="NNM107" s="188"/>
      <c r="NNN107" s="188"/>
      <c r="NNO107" s="188"/>
      <c r="NNP107" s="188"/>
      <c r="NNQ107" s="188"/>
      <c r="NNR107" s="188"/>
      <c r="NNS107" s="188"/>
      <c r="NNT107" s="188"/>
      <c r="NNU107" s="188"/>
      <c r="NNV107" s="188"/>
      <c r="NNW107" s="188"/>
      <c r="NNX107" s="188"/>
      <c r="NNY107" s="188"/>
      <c r="NNZ107" s="188"/>
      <c r="NOA107" s="188"/>
      <c r="NOB107" s="188"/>
      <c r="NOC107" s="188"/>
      <c r="NOD107" s="188"/>
      <c r="NOE107" s="188"/>
      <c r="NOF107" s="188"/>
      <c r="NOG107" s="188"/>
      <c r="NOH107" s="188"/>
      <c r="NOI107" s="188"/>
      <c r="NOJ107" s="188"/>
      <c r="NOK107" s="188"/>
      <c r="NOL107" s="188"/>
      <c r="NOM107" s="188"/>
      <c r="NON107" s="188"/>
      <c r="NOO107" s="188"/>
      <c r="NOP107" s="188"/>
      <c r="NOQ107" s="188"/>
      <c r="NOR107" s="188"/>
      <c r="NOS107" s="188"/>
      <c r="NOT107" s="188"/>
      <c r="NOU107" s="188"/>
      <c r="NOV107" s="188"/>
      <c r="NOW107" s="188"/>
      <c r="NOX107" s="188"/>
      <c r="NOY107" s="188"/>
      <c r="NOZ107" s="188"/>
      <c r="NPA107" s="188"/>
      <c r="NPB107" s="188"/>
      <c r="NPC107" s="188"/>
      <c r="NPD107" s="188"/>
      <c r="NPE107" s="188"/>
      <c r="NPF107" s="188"/>
      <c r="NPG107" s="188"/>
      <c r="NPH107" s="188"/>
      <c r="NPI107" s="188"/>
      <c r="NPJ107" s="188"/>
      <c r="NPK107" s="188"/>
      <c r="NPL107" s="188"/>
      <c r="NPM107" s="188"/>
      <c r="NPN107" s="188"/>
      <c r="NPO107" s="188"/>
      <c r="NPP107" s="188"/>
      <c r="NPQ107" s="188"/>
      <c r="NPR107" s="188"/>
      <c r="NPS107" s="188"/>
      <c r="NPT107" s="188"/>
      <c r="NPU107" s="188"/>
      <c r="NPV107" s="188"/>
      <c r="NPW107" s="188"/>
      <c r="NPX107" s="188"/>
      <c r="NPY107" s="188"/>
      <c r="NPZ107" s="188"/>
      <c r="NQA107" s="188"/>
      <c r="NQB107" s="188"/>
      <c r="NQC107" s="188"/>
      <c r="NQD107" s="188"/>
      <c r="NQE107" s="188"/>
      <c r="NQF107" s="188"/>
      <c r="NQG107" s="188"/>
      <c r="NQH107" s="188"/>
      <c r="NQI107" s="188"/>
      <c r="NQJ107" s="188"/>
      <c r="NQK107" s="188"/>
      <c r="NQL107" s="188"/>
      <c r="NQM107" s="188"/>
      <c r="NQN107" s="188"/>
      <c r="NQO107" s="188"/>
      <c r="NQP107" s="188"/>
      <c r="NQQ107" s="188"/>
      <c r="NQR107" s="188"/>
      <c r="NQS107" s="188"/>
      <c r="NQT107" s="188"/>
      <c r="NQU107" s="188"/>
      <c r="NQV107" s="188"/>
      <c r="NQW107" s="188"/>
      <c r="NQX107" s="188"/>
      <c r="NQY107" s="188"/>
      <c r="NQZ107" s="188"/>
      <c r="NRA107" s="188"/>
      <c r="NRB107" s="188"/>
      <c r="NRC107" s="188"/>
      <c r="NRD107" s="188"/>
      <c r="NRE107" s="188"/>
      <c r="NRF107" s="188"/>
      <c r="NRG107" s="188"/>
      <c r="NRH107" s="188"/>
      <c r="NRI107" s="188"/>
      <c r="NRJ107" s="188"/>
      <c r="NRK107" s="188"/>
      <c r="NRL107" s="188"/>
      <c r="NRM107" s="188"/>
      <c r="NRN107" s="188"/>
      <c r="NRO107" s="188"/>
      <c r="NRP107" s="188"/>
      <c r="NRQ107" s="188"/>
      <c r="NRR107" s="188"/>
      <c r="NRS107" s="188"/>
      <c r="NRT107" s="188"/>
      <c r="NRU107" s="188"/>
      <c r="NRV107" s="188"/>
      <c r="NRW107" s="188"/>
      <c r="NRX107" s="188"/>
      <c r="NRY107" s="188"/>
      <c r="NRZ107" s="188"/>
      <c r="NSA107" s="188"/>
      <c r="NSB107" s="188"/>
      <c r="NSC107" s="188"/>
      <c r="NSD107" s="188"/>
      <c r="NSE107" s="188"/>
      <c r="NSF107" s="188"/>
      <c r="NSG107" s="188"/>
      <c r="NSH107" s="188"/>
      <c r="NSI107" s="188"/>
      <c r="NSJ107" s="188"/>
      <c r="NSK107" s="188"/>
      <c r="NSL107" s="188"/>
      <c r="NSM107" s="188"/>
      <c r="NSN107" s="188"/>
      <c r="NSO107" s="188"/>
      <c r="NSP107" s="188"/>
      <c r="NSQ107" s="188"/>
      <c r="NSR107" s="188"/>
      <c r="NSS107" s="188"/>
      <c r="NST107" s="188"/>
      <c r="NSU107" s="188"/>
      <c r="NSV107" s="188"/>
      <c r="NSW107" s="188"/>
      <c r="NSX107" s="188"/>
      <c r="NSY107" s="188"/>
      <c r="NSZ107" s="188"/>
      <c r="NTA107" s="188"/>
      <c r="NTB107" s="188"/>
      <c r="NTC107" s="188"/>
      <c r="NTD107" s="188"/>
      <c r="NTE107" s="188"/>
      <c r="NTF107" s="188"/>
      <c r="NTG107" s="188"/>
      <c r="NTH107" s="188"/>
      <c r="NTI107" s="188"/>
      <c r="NTJ107" s="188"/>
      <c r="NTK107" s="188"/>
      <c r="NTL107" s="188"/>
      <c r="NTM107" s="188"/>
      <c r="NTN107" s="188"/>
      <c r="NTO107" s="188"/>
      <c r="NTP107" s="188"/>
      <c r="NTQ107" s="188"/>
      <c r="NTR107" s="188"/>
      <c r="NTS107" s="188"/>
      <c r="NTT107" s="188"/>
      <c r="NTU107" s="188"/>
      <c r="NTV107" s="188"/>
      <c r="NTW107" s="188"/>
      <c r="NTX107" s="188"/>
      <c r="NTY107" s="188"/>
      <c r="NTZ107" s="188"/>
      <c r="NUA107" s="188"/>
      <c r="NUB107" s="188"/>
      <c r="NUC107" s="188"/>
      <c r="NUD107" s="188"/>
      <c r="NUE107" s="188"/>
      <c r="NUF107" s="188"/>
      <c r="NUG107" s="188"/>
      <c r="NUH107" s="188"/>
      <c r="NUI107" s="188"/>
      <c r="NUJ107" s="188"/>
      <c r="NUK107" s="188"/>
      <c r="NUL107" s="188"/>
      <c r="NUM107" s="188"/>
      <c r="NUN107" s="188"/>
      <c r="NUO107" s="188"/>
      <c r="NUP107" s="188"/>
      <c r="NUQ107" s="188"/>
      <c r="NUR107" s="188"/>
      <c r="NUS107" s="188"/>
      <c r="NUT107" s="188"/>
      <c r="NUU107" s="188"/>
      <c r="NUV107" s="188"/>
      <c r="NUW107" s="188"/>
      <c r="NUX107" s="188"/>
      <c r="NUY107" s="188"/>
      <c r="NUZ107" s="188"/>
      <c r="NVA107" s="188"/>
      <c r="NVB107" s="188"/>
      <c r="NVC107" s="188"/>
      <c r="NVD107" s="188"/>
      <c r="NVE107" s="188"/>
      <c r="NVF107" s="188"/>
      <c r="NVG107" s="188"/>
      <c r="NVH107" s="188"/>
      <c r="NVI107" s="188"/>
      <c r="NVJ107" s="188"/>
      <c r="NVK107" s="188"/>
      <c r="NVL107" s="188"/>
      <c r="NVM107" s="188"/>
      <c r="NVN107" s="188"/>
      <c r="NVO107" s="188"/>
      <c r="NVP107" s="188"/>
      <c r="NVQ107" s="188"/>
      <c r="NVR107" s="188"/>
      <c r="NVS107" s="188"/>
      <c r="NVT107" s="188"/>
      <c r="NVU107" s="188"/>
      <c r="NVV107" s="188"/>
      <c r="NVW107" s="188"/>
      <c r="NVX107" s="188"/>
      <c r="NVY107" s="188"/>
      <c r="NVZ107" s="188"/>
      <c r="NWA107" s="188"/>
      <c r="NWB107" s="188"/>
      <c r="NWC107" s="188"/>
      <c r="NWD107" s="188"/>
      <c r="NWE107" s="188"/>
      <c r="NWF107" s="188"/>
      <c r="NWG107" s="188"/>
      <c r="NWH107" s="188"/>
      <c r="NWI107" s="188"/>
      <c r="NWJ107" s="188"/>
      <c r="NWK107" s="188"/>
      <c r="NWL107" s="188"/>
      <c r="NWM107" s="188"/>
      <c r="NWN107" s="188"/>
      <c r="NWO107" s="188"/>
      <c r="NWP107" s="188"/>
      <c r="NWQ107" s="188"/>
      <c r="NWR107" s="188"/>
      <c r="NWS107" s="188"/>
      <c r="NWT107" s="188"/>
      <c r="NWU107" s="188"/>
      <c r="NWV107" s="188"/>
      <c r="NWW107" s="188"/>
      <c r="NWX107" s="188"/>
      <c r="NWY107" s="188"/>
      <c r="NWZ107" s="188"/>
      <c r="NXA107" s="188"/>
      <c r="NXB107" s="188"/>
      <c r="NXC107" s="188"/>
      <c r="NXD107" s="188"/>
      <c r="NXE107" s="188"/>
      <c r="NXF107" s="188"/>
      <c r="NXG107" s="188"/>
      <c r="NXH107" s="188"/>
      <c r="NXI107" s="188"/>
      <c r="NXJ107" s="188"/>
      <c r="NXK107" s="188"/>
      <c r="NXL107" s="188"/>
      <c r="NXM107" s="188"/>
      <c r="NXN107" s="188"/>
      <c r="NXO107" s="188"/>
      <c r="NXP107" s="188"/>
      <c r="NXQ107" s="188"/>
      <c r="NXR107" s="188"/>
      <c r="NXS107" s="188"/>
      <c r="NXT107" s="188"/>
      <c r="NXU107" s="188"/>
      <c r="NXV107" s="188"/>
      <c r="NXW107" s="188"/>
      <c r="NXX107" s="188"/>
      <c r="NXY107" s="188"/>
      <c r="NXZ107" s="188"/>
      <c r="NYA107" s="188"/>
      <c r="NYB107" s="188"/>
      <c r="NYC107" s="188"/>
      <c r="NYD107" s="188"/>
      <c r="NYE107" s="188"/>
      <c r="NYF107" s="188"/>
      <c r="NYG107" s="188"/>
      <c r="NYH107" s="188"/>
      <c r="NYI107" s="188"/>
      <c r="NYJ107" s="188"/>
      <c r="NYK107" s="188"/>
      <c r="NYL107" s="188"/>
      <c r="NYM107" s="188"/>
      <c r="NYN107" s="188"/>
      <c r="NYO107" s="188"/>
      <c r="NYP107" s="188"/>
      <c r="NYQ107" s="188"/>
      <c r="NYR107" s="188"/>
      <c r="NYS107" s="188"/>
      <c r="NYT107" s="188"/>
      <c r="NYU107" s="188"/>
      <c r="NYV107" s="188"/>
      <c r="NYW107" s="188"/>
      <c r="NYX107" s="188"/>
      <c r="NYY107" s="188"/>
      <c r="NYZ107" s="188"/>
      <c r="NZA107" s="188"/>
      <c r="NZB107" s="188"/>
      <c r="NZC107" s="188"/>
      <c r="NZD107" s="188"/>
      <c r="NZE107" s="188"/>
      <c r="NZF107" s="188"/>
      <c r="NZG107" s="188"/>
      <c r="NZH107" s="188"/>
      <c r="NZI107" s="188"/>
      <c r="NZJ107" s="188"/>
      <c r="NZK107" s="188"/>
      <c r="NZL107" s="188"/>
      <c r="NZM107" s="188"/>
      <c r="NZN107" s="188"/>
      <c r="NZO107" s="188"/>
      <c r="NZP107" s="188"/>
      <c r="NZQ107" s="188"/>
      <c r="NZR107" s="188"/>
      <c r="NZS107" s="188"/>
      <c r="NZT107" s="188"/>
      <c r="NZU107" s="188"/>
      <c r="NZV107" s="188"/>
      <c r="NZW107" s="188"/>
      <c r="NZX107" s="188"/>
      <c r="NZY107" s="188"/>
      <c r="NZZ107" s="188"/>
      <c r="OAA107" s="188"/>
      <c r="OAB107" s="188"/>
      <c r="OAC107" s="188"/>
      <c r="OAD107" s="188"/>
      <c r="OAE107" s="188"/>
      <c r="OAF107" s="188"/>
      <c r="OAG107" s="188"/>
      <c r="OAH107" s="188"/>
      <c r="OAI107" s="188"/>
      <c r="OAJ107" s="188"/>
      <c r="OAK107" s="188"/>
      <c r="OAL107" s="188"/>
      <c r="OAM107" s="188"/>
      <c r="OAN107" s="188"/>
      <c r="OAO107" s="188"/>
      <c r="OAP107" s="188"/>
      <c r="OAQ107" s="188"/>
      <c r="OAR107" s="188"/>
      <c r="OAS107" s="188"/>
      <c r="OAT107" s="188"/>
      <c r="OAU107" s="188"/>
      <c r="OAV107" s="188"/>
      <c r="OAW107" s="188"/>
      <c r="OAX107" s="188"/>
      <c r="OAY107" s="188"/>
      <c r="OAZ107" s="188"/>
      <c r="OBA107" s="188"/>
      <c r="OBB107" s="188"/>
      <c r="OBC107" s="188"/>
      <c r="OBD107" s="188"/>
      <c r="OBE107" s="188"/>
      <c r="OBF107" s="188"/>
      <c r="OBG107" s="188"/>
      <c r="OBH107" s="188"/>
      <c r="OBI107" s="188"/>
      <c r="OBJ107" s="188"/>
      <c r="OBK107" s="188"/>
      <c r="OBL107" s="188"/>
      <c r="OBM107" s="188"/>
      <c r="OBN107" s="188"/>
      <c r="OBO107" s="188"/>
      <c r="OBP107" s="188"/>
      <c r="OBQ107" s="188"/>
      <c r="OBR107" s="188"/>
      <c r="OBS107" s="188"/>
      <c r="OBT107" s="188"/>
      <c r="OBU107" s="188"/>
      <c r="OBV107" s="188"/>
      <c r="OBW107" s="188"/>
      <c r="OBX107" s="188"/>
      <c r="OBY107" s="188"/>
      <c r="OBZ107" s="188"/>
      <c r="OCA107" s="188"/>
      <c r="OCB107" s="188"/>
      <c r="OCC107" s="188"/>
      <c r="OCD107" s="188"/>
      <c r="OCE107" s="188"/>
      <c r="OCF107" s="188"/>
      <c r="OCG107" s="188"/>
      <c r="OCH107" s="188"/>
      <c r="OCI107" s="188"/>
      <c r="OCJ107" s="188"/>
      <c r="OCK107" s="188"/>
      <c r="OCL107" s="188"/>
      <c r="OCM107" s="188"/>
      <c r="OCN107" s="188"/>
      <c r="OCO107" s="188"/>
      <c r="OCP107" s="188"/>
      <c r="OCQ107" s="188"/>
      <c r="OCR107" s="188"/>
      <c r="OCS107" s="188"/>
      <c r="OCT107" s="188"/>
      <c r="OCU107" s="188"/>
      <c r="OCV107" s="188"/>
      <c r="OCW107" s="188"/>
      <c r="OCX107" s="188"/>
      <c r="OCY107" s="188"/>
      <c r="OCZ107" s="188"/>
      <c r="ODA107" s="188"/>
      <c r="ODB107" s="188"/>
      <c r="ODC107" s="188"/>
      <c r="ODD107" s="188"/>
      <c r="ODE107" s="188"/>
      <c r="ODF107" s="188"/>
      <c r="ODG107" s="188"/>
      <c r="ODH107" s="188"/>
      <c r="ODI107" s="188"/>
      <c r="ODJ107" s="188"/>
      <c r="ODK107" s="188"/>
      <c r="ODL107" s="188"/>
      <c r="ODM107" s="188"/>
      <c r="ODN107" s="188"/>
      <c r="ODO107" s="188"/>
      <c r="ODP107" s="188"/>
      <c r="ODQ107" s="188"/>
      <c r="ODR107" s="188"/>
      <c r="ODS107" s="188"/>
      <c r="ODT107" s="188"/>
      <c r="ODU107" s="188"/>
      <c r="ODV107" s="188"/>
      <c r="ODW107" s="188"/>
      <c r="ODX107" s="188"/>
      <c r="ODY107" s="188"/>
      <c r="ODZ107" s="188"/>
      <c r="OEA107" s="188"/>
      <c r="OEB107" s="188"/>
      <c r="OEC107" s="188"/>
      <c r="OED107" s="188"/>
      <c r="OEE107" s="188"/>
      <c r="OEF107" s="188"/>
      <c r="OEG107" s="188"/>
      <c r="OEH107" s="188"/>
      <c r="OEI107" s="188"/>
      <c r="OEJ107" s="188"/>
      <c r="OEK107" s="188"/>
      <c r="OEL107" s="188"/>
      <c r="OEM107" s="188"/>
      <c r="OEN107" s="188"/>
      <c r="OEO107" s="188"/>
      <c r="OEP107" s="188"/>
      <c r="OEQ107" s="188"/>
      <c r="OER107" s="188"/>
      <c r="OES107" s="188"/>
      <c r="OET107" s="188"/>
      <c r="OEU107" s="188"/>
      <c r="OEV107" s="188"/>
      <c r="OEW107" s="188"/>
      <c r="OEX107" s="188"/>
      <c r="OEY107" s="188"/>
      <c r="OEZ107" s="188"/>
      <c r="OFA107" s="188"/>
      <c r="OFB107" s="188"/>
      <c r="OFC107" s="188"/>
      <c r="OFD107" s="188"/>
      <c r="OFE107" s="188"/>
      <c r="OFF107" s="188"/>
      <c r="OFG107" s="188"/>
      <c r="OFH107" s="188"/>
      <c r="OFI107" s="188"/>
      <c r="OFJ107" s="188"/>
      <c r="OFK107" s="188"/>
      <c r="OFL107" s="188"/>
      <c r="OFM107" s="188"/>
      <c r="OFN107" s="188"/>
      <c r="OFO107" s="188"/>
      <c r="OFP107" s="188"/>
      <c r="OFQ107" s="188"/>
      <c r="OFR107" s="188"/>
      <c r="OFS107" s="188"/>
      <c r="OFT107" s="188"/>
      <c r="OFU107" s="188"/>
      <c r="OFV107" s="188"/>
      <c r="OFW107" s="188"/>
      <c r="OFX107" s="188"/>
      <c r="OFY107" s="188"/>
      <c r="OFZ107" s="188"/>
      <c r="OGA107" s="188"/>
      <c r="OGB107" s="188"/>
      <c r="OGC107" s="188"/>
      <c r="OGD107" s="188"/>
      <c r="OGE107" s="188"/>
      <c r="OGF107" s="188"/>
      <c r="OGG107" s="188"/>
      <c r="OGH107" s="188"/>
      <c r="OGI107" s="188"/>
      <c r="OGJ107" s="188"/>
      <c r="OGK107" s="188"/>
      <c r="OGL107" s="188"/>
      <c r="OGM107" s="188"/>
      <c r="OGN107" s="188"/>
      <c r="OGO107" s="188"/>
      <c r="OGP107" s="188"/>
      <c r="OGQ107" s="188"/>
      <c r="OGR107" s="188"/>
      <c r="OGS107" s="188"/>
      <c r="OGT107" s="188"/>
      <c r="OGU107" s="188"/>
      <c r="OGV107" s="188"/>
      <c r="OGW107" s="188"/>
      <c r="OGX107" s="188"/>
      <c r="OGY107" s="188"/>
      <c r="OGZ107" s="188"/>
      <c r="OHA107" s="188"/>
      <c r="OHB107" s="188"/>
      <c r="OHC107" s="188"/>
      <c r="OHD107" s="188"/>
      <c r="OHE107" s="188"/>
      <c r="OHF107" s="188"/>
      <c r="OHG107" s="188"/>
      <c r="OHH107" s="188"/>
      <c r="OHI107" s="188"/>
      <c r="OHJ107" s="188"/>
      <c r="OHK107" s="188"/>
      <c r="OHL107" s="188"/>
      <c r="OHM107" s="188"/>
      <c r="OHN107" s="188"/>
      <c r="OHO107" s="188"/>
      <c r="OHP107" s="188"/>
      <c r="OHQ107" s="188"/>
      <c r="OHR107" s="188"/>
      <c r="OHS107" s="188"/>
      <c r="OHT107" s="188"/>
      <c r="OHU107" s="188"/>
      <c r="OHV107" s="188"/>
      <c r="OHW107" s="188"/>
      <c r="OHX107" s="188"/>
      <c r="OHY107" s="188"/>
      <c r="OHZ107" s="188"/>
      <c r="OIA107" s="188"/>
      <c r="OIB107" s="188"/>
      <c r="OIC107" s="188"/>
      <c r="OID107" s="188"/>
      <c r="OIE107" s="188"/>
      <c r="OIF107" s="188"/>
      <c r="OIG107" s="188"/>
      <c r="OIH107" s="188"/>
      <c r="OII107" s="188"/>
      <c r="OIJ107" s="188"/>
      <c r="OIK107" s="188"/>
      <c r="OIL107" s="188"/>
      <c r="OIM107" s="188"/>
      <c r="OIN107" s="188"/>
      <c r="OIO107" s="188"/>
      <c r="OIP107" s="188"/>
      <c r="OIQ107" s="188"/>
      <c r="OIR107" s="188"/>
      <c r="OIS107" s="188"/>
      <c r="OIT107" s="188"/>
      <c r="OIU107" s="188"/>
      <c r="OIV107" s="188"/>
      <c r="OIW107" s="188"/>
      <c r="OIX107" s="188"/>
      <c r="OIY107" s="188"/>
      <c r="OIZ107" s="188"/>
      <c r="OJA107" s="188"/>
      <c r="OJB107" s="188"/>
      <c r="OJC107" s="188"/>
      <c r="OJD107" s="188"/>
      <c r="OJE107" s="188"/>
      <c r="OJF107" s="188"/>
      <c r="OJG107" s="188"/>
      <c r="OJH107" s="188"/>
      <c r="OJI107" s="188"/>
      <c r="OJJ107" s="188"/>
      <c r="OJK107" s="188"/>
      <c r="OJL107" s="188"/>
      <c r="OJM107" s="188"/>
      <c r="OJN107" s="188"/>
      <c r="OJO107" s="188"/>
      <c r="OJP107" s="188"/>
      <c r="OJQ107" s="188"/>
      <c r="OJR107" s="188"/>
      <c r="OJS107" s="188"/>
      <c r="OJT107" s="188"/>
      <c r="OJU107" s="188"/>
      <c r="OJV107" s="188"/>
      <c r="OJW107" s="188"/>
      <c r="OJX107" s="188"/>
      <c r="OJY107" s="188"/>
      <c r="OJZ107" s="188"/>
      <c r="OKA107" s="188"/>
      <c r="OKB107" s="188"/>
      <c r="OKC107" s="188"/>
      <c r="OKD107" s="188"/>
      <c r="OKE107" s="188"/>
      <c r="OKF107" s="188"/>
      <c r="OKG107" s="188"/>
      <c r="OKH107" s="188"/>
      <c r="OKI107" s="188"/>
      <c r="OKJ107" s="188"/>
      <c r="OKK107" s="188"/>
      <c r="OKL107" s="188"/>
      <c r="OKM107" s="188"/>
      <c r="OKN107" s="188"/>
      <c r="OKO107" s="188"/>
      <c r="OKP107" s="188"/>
      <c r="OKQ107" s="188"/>
      <c r="OKR107" s="188"/>
      <c r="OKS107" s="188"/>
      <c r="OKT107" s="188"/>
      <c r="OKU107" s="188"/>
      <c r="OKV107" s="188"/>
      <c r="OKW107" s="188"/>
      <c r="OKX107" s="188"/>
      <c r="OKY107" s="188"/>
      <c r="OKZ107" s="188"/>
      <c r="OLA107" s="188"/>
      <c r="OLB107" s="188"/>
      <c r="OLC107" s="188"/>
      <c r="OLD107" s="188"/>
      <c r="OLE107" s="188"/>
      <c r="OLF107" s="188"/>
      <c r="OLG107" s="188"/>
      <c r="OLH107" s="188"/>
      <c r="OLI107" s="188"/>
      <c r="OLJ107" s="188"/>
      <c r="OLK107" s="188"/>
      <c r="OLL107" s="188"/>
      <c r="OLM107" s="188"/>
      <c r="OLN107" s="188"/>
      <c r="OLO107" s="188"/>
      <c r="OLP107" s="188"/>
      <c r="OLQ107" s="188"/>
      <c r="OLR107" s="188"/>
      <c r="OLS107" s="188"/>
      <c r="OLT107" s="188"/>
      <c r="OLU107" s="188"/>
      <c r="OLV107" s="188"/>
      <c r="OLW107" s="188"/>
      <c r="OLX107" s="188"/>
      <c r="OLY107" s="188"/>
      <c r="OLZ107" s="188"/>
      <c r="OMA107" s="188"/>
      <c r="OMB107" s="188"/>
      <c r="OMC107" s="188"/>
      <c r="OMD107" s="188"/>
      <c r="OME107" s="188"/>
      <c r="OMF107" s="188"/>
      <c r="OMG107" s="188"/>
      <c r="OMH107" s="188"/>
      <c r="OMI107" s="188"/>
      <c r="OMJ107" s="188"/>
      <c r="OMK107" s="188"/>
      <c r="OML107" s="188"/>
      <c r="OMM107" s="188"/>
      <c r="OMN107" s="188"/>
      <c r="OMO107" s="188"/>
      <c r="OMP107" s="188"/>
      <c r="OMQ107" s="188"/>
      <c r="OMR107" s="188"/>
      <c r="OMS107" s="188"/>
      <c r="OMT107" s="188"/>
      <c r="OMU107" s="188"/>
      <c r="OMV107" s="188"/>
      <c r="OMW107" s="188"/>
      <c r="OMX107" s="188"/>
      <c r="OMY107" s="188"/>
      <c r="OMZ107" s="188"/>
      <c r="ONA107" s="188"/>
      <c r="ONB107" s="188"/>
      <c r="ONC107" s="188"/>
      <c r="OND107" s="188"/>
      <c r="ONE107" s="188"/>
      <c r="ONF107" s="188"/>
      <c r="ONG107" s="188"/>
      <c r="ONH107" s="188"/>
      <c r="ONI107" s="188"/>
      <c r="ONJ107" s="188"/>
      <c r="ONK107" s="188"/>
      <c r="ONL107" s="188"/>
      <c r="ONM107" s="188"/>
      <c r="ONN107" s="188"/>
      <c r="ONO107" s="188"/>
      <c r="ONP107" s="188"/>
      <c r="ONQ107" s="188"/>
      <c r="ONR107" s="188"/>
      <c r="ONS107" s="188"/>
      <c r="ONT107" s="188"/>
      <c r="ONU107" s="188"/>
      <c r="ONV107" s="188"/>
      <c r="ONW107" s="188"/>
      <c r="ONX107" s="188"/>
      <c r="ONY107" s="188"/>
      <c r="ONZ107" s="188"/>
      <c r="OOA107" s="188"/>
      <c r="OOB107" s="188"/>
      <c r="OOC107" s="188"/>
      <c r="OOD107" s="188"/>
      <c r="OOE107" s="188"/>
      <c r="OOF107" s="188"/>
      <c r="OOG107" s="188"/>
      <c r="OOH107" s="188"/>
      <c r="OOI107" s="188"/>
      <c r="OOJ107" s="188"/>
      <c r="OOK107" s="188"/>
      <c r="OOL107" s="188"/>
      <c r="OOM107" s="188"/>
      <c r="OON107" s="188"/>
      <c r="OOO107" s="188"/>
      <c r="OOP107" s="188"/>
      <c r="OOQ107" s="188"/>
      <c r="OOR107" s="188"/>
      <c r="OOS107" s="188"/>
      <c r="OOT107" s="188"/>
      <c r="OOU107" s="188"/>
      <c r="OOV107" s="188"/>
      <c r="OOW107" s="188"/>
      <c r="OOX107" s="188"/>
      <c r="OOY107" s="188"/>
      <c r="OOZ107" s="188"/>
      <c r="OPA107" s="188"/>
      <c r="OPB107" s="188"/>
      <c r="OPC107" s="188"/>
      <c r="OPD107" s="188"/>
      <c r="OPE107" s="188"/>
      <c r="OPF107" s="188"/>
      <c r="OPG107" s="188"/>
      <c r="OPH107" s="188"/>
      <c r="OPI107" s="188"/>
      <c r="OPJ107" s="188"/>
      <c r="OPK107" s="188"/>
      <c r="OPL107" s="188"/>
      <c r="OPM107" s="188"/>
      <c r="OPN107" s="188"/>
      <c r="OPO107" s="188"/>
      <c r="OPP107" s="188"/>
      <c r="OPQ107" s="188"/>
      <c r="OPR107" s="188"/>
      <c r="OPS107" s="188"/>
      <c r="OPT107" s="188"/>
      <c r="OPU107" s="188"/>
      <c r="OPV107" s="188"/>
      <c r="OPW107" s="188"/>
      <c r="OPX107" s="188"/>
      <c r="OPY107" s="188"/>
      <c r="OPZ107" s="188"/>
      <c r="OQA107" s="188"/>
      <c r="OQB107" s="188"/>
      <c r="OQC107" s="188"/>
      <c r="OQD107" s="188"/>
      <c r="OQE107" s="188"/>
      <c r="OQF107" s="188"/>
      <c r="OQG107" s="188"/>
      <c r="OQH107" s="188"/>
      <c r="OQI107" s="188"/>
      <c r="OQJ107" s="188"/>
      <c r="OQK107" s="188"/>
      <c r="OQL107" s="188"/>
      <c r="OQM107" s="188"/>
      <c r="OQN107" s="188"/>
      <c r="OQO107" s="188"/>
      <c r="OQP107" s="188"/>
      <c r="OQQ107" s="188"/>
      <c r="OQR107" s="188"/>
      <c r="OQS107" s="188"/>
      <c r="OQT107" s="188"/>
      <c r="OQU107" s="188"/>
      <c r="OQV107" s="188"/>
      <c r="OQW107" s="188"/>
      <c r="OQX107" s="188"/>
      <c r="OQY107" s="188"/>
      <c r="OQZ107" s="188"/>
      <c r="ORA107" s="188"/>
      <c r="ORB107" s="188"/>
      <c r="ORC107" s="188"/>
      <c r="ORD107" s="188"/>
      <c r="ORE107" s="188"/>
      <c r="ORF107" s="188"/>
      <c r="ORG107" s="188"/>
      <c r="ORH107" s="188"/>
      <c r="ORI107" s="188"/>
      <c r="ORJ107" s="188"/>
      <c r="ORK107" s="188"/>
      <c r="ORL107" s="188"/>
      <c r="ORM107" s="188"/>
      <c r="ORN107" s="188"/>
      <c r="ORO107" s="188"/>
      <c r="ORP107" s="188"/>
      <c r="ORQ107" s="188"/>
      <c r="ORR107" s="188"/>
      <c r="ORS107" s="188"/>
      <c r="ORT107" s="188"/>
      <c r="ORU107" s="188"/>
      <c r="ORV107" s="188"/>
      <c r="ORW107" s="188"/>
      <c r="ORX107" s="188"/>
      <c r="ORY107" s="188"/>
      <c r="ORZ107" s="188"/>
      <c r="OSA107" s="188"/>
      <c r="OSB107" s="188"/>
      <c r="OSC107" s="188"/>
      <c r="OSD107" s="188"/>
      <c r="OSE107" s="188"/>
      <c r="OSF107" s="188"/>
      <c r="OSG107" s="188"/>
      <c r="OSH107" s="188"/>
      <c r="OSI107" s="188"/>
      <c r="OSJ107" s="188"/>
      <c r="OSK107" s="188"/>
      <c r="OSL107" s="188"/>
      <c r="OSM107" s="188"/>
      <c r="OSN107" s="188"/>
      <c r="OSO107" s="188"/>
      <c r="OSP107" s="188"/>
      <c r="OSQ107" s="188"/>
      <c r="OSR107" s="188"/>
      <c r="OSS107" s="188"/>
      <c r="OST107" s="188"/>
      <c r="OSU107" s="188"/>
      <c r="OSV107" s="188"/>
      <c r="OSW107" s="188"/>
      <c r="OSX107" s="188"/>
      <c r="OSY107" s="188"/>
      <c r="OSZ107" s="188"/>
      <c r="OTA107" s="188"/>
      <c r="OTB107" s="188"/>
      <c r="OTC107" s="188"/>
      <c r="OTD107" s="188"/>
      <c r="OTE107" s="188"/>
      <c r="OTF107" s="188"/>
      <c r="OTG107" s="188"/>
      <c r="OTH107" s="188"/>
      <c r="OTI107" s="188"/>
      <c r="OTJ107" s="188"/>
      <c r="OTK107" s="188"/>
      <c r="OTL107" s="188"/>
      <c r="OTM107" s="188"/>
      <c r="OTN107" s="188"/>
      <c r="OTO107" s="188"/>
      <c r="OTP107" s="188"/>
      <c r="OTQ107" s="188"/>
      <c r="OTR107" s="188"/>
      <c r="OTS107" s="188"/>
      <c r="OTT107" s="188"/>
      <c r="OTU107" s="188"/>
      <c r="OTV107" s="188"/>
      <c r="OTW107" s="188"/>
      <c r="OTX107" s="188"/>
      <c r="OTY107" s="188"/>
      <c r="OTZ107" s="188"/>
      <c r="OUA107" s="188"/>
      <c r="OUB107" s="188"/>
      <c r="OUC107" s="188"/>
      <c r="OUD107" s="188"/>
      <c r="OUE107" s="188"/>
      <c r="OUF107" s="188"/>
      <c r="OUG107" s="188"/>
      <c r="OUH107" s="188"/>
      <c r="OUI107" s="188"/>
      <c r="OUJ107" s="188"/>
      <c r="OUK107" s="188"/>
      <c r="OUL107" s="188"/>
      <c r="OUM107" s="188"/>
      <c r="OUN107" s="188"/>
      <c r="OUO107" s="188"/>
      <c r="OUP107" s="188"/>
      <c r="OUQ107" s="188"/>
      <c r="OUR107" s="188"/>
      <c r="OUS107" s="188"/>
      <c r="OUT107" s="188"/>
      <c r="OUU107" s="188"/>
      <c r="OUV107" s="188"/>
      <c r="OUW107" s="188"/>
      <c r="OUX107" s="188"/>
      <c r="OUY107" s="188"/>
      <c r="OUZ107" s="188"/>
      <c r="OVA107" s="188"/>
      <c r="OVB107" s="188"/>
      <c r="OVC107" s="188"/>
      <c r="OVD107" s="188"/>
      <c r="OVE107" s="188"/>
      <c r="OVF107" s="188"/>
      <c r="OVG107" s="188"/>
      <c r="OVH107" s="188"/>
      <c r="OVI107" s="188"/>
      <c r="OVJ107" s="188"/>
      <c r="OVK107" s="188"/>
      <c r="OVL107" s="188"/>
      <c r="OVM107" s="188"/>
      <c r="OVN107" s="188"/>
      <c r="OVO107" s="188"/>
      <c r="OVP107" s="188"/>
      <c r="OVQ107" s="188"/>
      <c r="OVR107" s="188"/>
      <c r="OVS107" s="188"/>
      <c r="OVT107" s="188"/>
      <c r="OVU107" s="188"/>
      <c r="OVV107" s="188"/>
      <c r="OVW107" s="188"/>
      <c r="OVX107" s="188"/>
      <c r="OVY107" s="188"/>
      <c r="OVZ107" s="188"/>
      <c r="OWA107" s="188"/>
      <c r="OWB107" s="188"/>
      <c r="OWC107" s="188"/>
      <c r="OWD107" s="188"/>
      <c r="OWE107" s="188"/>
      <c r="OWF107" s="188"/>
      <c r="OWG107" s="188"/>
      <c r="OWH107" s="188"/>
      <c r="OWI107" s="188"/>
      <c r="OWJ107" s="188"/>
      <c r="OWK107" s="188"/>
      <c r="OWL107" s="188"/>
      <c r="OWM107" s="188"/>
      <c r="OWN107" s="188"/>
      <c r="OWO107" s="188"/>
      <c r="OWP107" s="188"/>
      <c r="OWQ107" s="188"/>
      <c r="OWR107" s="188"/>
      <c r="OWS107" s="188"/>
      <c r="OWT107" s="188"/>
      <c r="OWU107" s="188"/>
      <c r="OWV107" s="188"/>
      <c r="OWW107" s="188"/>
      <c r="OWX107" s="188"/>
      <c r="OWY107" s="188"/>
      <c r="OWZ107" s="188"/>
      <c r="OXA107" s="188"/>
      <c r="OXB107" s="188"/>
      <c r="OXC107" s="188"/>
      <c r="OXD107" s="188"/>
      <c r="OXE107" s="188"/>
      <c r="OXF107" s="188"/>
      <c r="OXG107" s="188"/>
      <c r="OXH107" s="188"/>
      <c r="OXI107" s="188"/>
      <c r="OXJ107" s="188"/>
      <c r="OXK107" s="188"/>
      <c r="OXL107" s="188"/>
      <c r="OXM107" s="188"/>
      <c r="OXN107" s="188"/>
      <c r="OXO107" s="188"/>
      <c r="OXP107" s="188"/>
      <c r="OXQ107" s="188"/>
      <c r="OXR107" s="188"/>
      <c r="OXS107" s="188"/>
      <c r="OXT107" s="188"/>
      <c r="OXU107" s="188"/>
      <c r="OXV107" s="188"/>
      <c r="OXW107" s="188"/>
      <c r="OXX107" s="188"/>
      <c r="OXY107" s="188"/>
      <c r="OXZ107" s="188"/>
      <c r="OYA107" s="188"/>
      <c r="OYB107" s="188"/>
      <c r="OYC107" s="188"/>
      <c r="OYD107" s="188"/>
      <c r="OYE107" s="188"/>
      <c r="OYF107" s="188"/>
      <c r="OYG107" s="188"/>
      <c r="OYH107" s="188"/>
      <c r="OYI107" s="188"/>
      <c r="OYJ107" s="188"/>
      <c r="OYK107" s="188"/>
      <c r="OYL107" s="188"/>
      <c r="OYM107" s="188"/>
      <c r="OYN107" s="188"/>
      <c r="OYO107" s="188"/>
      <c r="OYP107" s="188"/>
      <c r="OYQ107" s="188"/>
      <c r="OYR107" s="188"/>
      <c r="OYS107" s="188"/>
      <c r="OYT107" s="188"/>
      <c r="OYU107" s="188"/>
      <c r="OYV107" s="188"/>
      <c r="OYW107" s="188"/>
      <c r="OYX107" s="188"/>
      <c r="OYY107" s="188"/>
      <c r="OYZ107" s="188"/>
      <c r="OZA107" s="188"/>
      <c r="OZB107" s="188"/>
      <c r="OZC107" s="188"/>
      <c r="OZD107" s="188"/>
      <c r="OZE107" s="188"/>
      <c r="OZF107" s="188"/>
      <c r="OZG107" s="188"/>
      <c r="OZH107" s="188"/>
      <c r="OZI107" s="188"/>
      <c r="OZJ107" s="188"/>
      <c r="OZK107" s="188"/>
      <c r="OZL107" s="188"/>
      <c r="OZM107" s="188"/>
      <c r="OZN107" s="188"/>
      <c r="OZO107" s="188"/>
      <c r="OZP107" s="188"/>
      <c r="OZQ107" s="188"/>
      <c r="OZR107" s="188"/>
      <c r="OZS107" s="188"/>
      <c r="OZT107" s="188"/>
      <c r="OZU107" s="188"/>
      <c r="OZV107" s="188"/>
      <c r="OZW107" s="188"/>
      <c r="OZX107" s="188"/>
      <c r="OZY107" s="188"/>
      <c r="OZZ107" s="188"/>
      <c r="PAA107" s="188"/>
      <c r="PAB107" s="188"/>
      <c r="PAC107" s="188"/>
      <c r="PAD107" s="188"/>
      <c r="PAE107" s="188"/>
      <c r="PAF107" s="188"/>
      <c r="PAG107" s="188"/>
      <c r="PAH107" s="188"/>
      <c r="PAI107" s="188"/>
      <c r="PAJ107" s="188"/>
      <c r="PAK107" s="188"/>
      <c r="PAL107" s="188"/>
      <c r="PAM107" s="188"/>
      <c r="PAN107" s="188"/>
      <c r="PAO107" s="188"/>
      <c r="PAP107" s="188"/>
      <c r="PAQ107" s="188"/>
      <c r="PAR107" s="188"/>
      <c r="PAS107" s="188"/>
      <c r="PAT107" s="188"/>
      <c r="PAU107" s="188"/>
      <c r="PAV107" s="188"/>
      <c r="PAW107" s="188"/>
      <c r="PAX107" s="188"/>
      <c r="PAY107" s="188"/>
      <c r="PAZ107" s="188"/>
      <c r="PBA107" s="188"/>
      <c r="PBB107" s="188"/>
      <c r="PBC107" s="188"/>
      <c r="PBD107" s="188"/>
      <c r="PBE107" s="188"/>
      <c r="PBF107" s="188"/>
      <c r="PBG107" s="188"/>
      <c r="PBH107" s="188"/>
      <c r="PBI107" s="188"/>
      <c r="PBJ107" s="188"/>
      <c r="PBK107" s="188"/>
      <c r="PBL107" s="188"/>
      <c r="PBM107" s="188"/>
      <c r="PBN107" s="188"/>
      <c r="PBO107" s="188"/>
      <c r="PBP107" s="188"/>
      <c r="PBQ107" s="188"/>
      <c r="PBR107" s="188"/>
      <c r="PBS107" s="188"/>
      <c r="PBT107" s="188"/>
      <c r="PBU107" s="188"/>
      <c r="PBV107" s="188"/>
      <c r="PBW107" s="188"/>
      <c r="PBX107" s="188"/>
      <c r="PBY107" s="188"/>
      <c r="PBZ107" s="188"/>
      <c r="PCA107" s="188"/>
      <c r="PCB107" s="188"/>
      <c r="PCC107" s="188"/>
      <c r="PCD107" s="188"/>
      <c r="PCE107" s="188"/>
      <c r="PCF107" s="188"/>
      <c r="PCG107" s="188"/>
      <c r="PCH107" s="188"/>
      <c r="PCI107" s="188"/>
      <c r="PCJ107" s="188"/>
      <c r="PCK107" s="188"/>
      <c r="PCL107" s="188"/>
      <c r="PCM107" s="188"/>
      <c r="PCN107" s="188"/>
      <c r="PCO107" s="188"/>
      <c r="PCP107" s="188"/>
      <c r="PCQ107" s="188"/>
      <c r="PCR107" s="188"/>
      <c r="PCS107" s="188"/>
      <c r="PCT107" s="188"/>
      <c r="PCU107" s="188"/>
      <c r="PCV107" s="188"/>
      <c r="PCW107" s="188"/>
      <c r="PCX107" s="188"/>
      <c r="PCY107" s="188"/>
      <c r="PCZ107" s="188"/>
      <c r="PDA107" s="188"/>
      <c r="PDB107" s="188"/>
      <c r="PDC107" s="188"/>
      <c r="PDD107" s="188"/>
      <c r="PDE107" s="188"/>
      <c r="PDF107" s="188"/>
      <c r="PDG107" s="188"/>
      <c r="PDH107" s="188"/>
      <c r="PDI107" s="188"/>
      <c r="PDJ107" s="188"/>
      <c r="PDK107" s="188"/>
      <c r="PDL107" s="188"/>
      <c r="PDM107" s="188"/>
      <c r="PDN107" s="188"/>
      <c r="PDO107" s="188"/>
      <c r="PDP107" s="188"/>
      <c r="PDQ107" s="188"/>
      <c r="PDR107" s="188"/>
      <c r="PDS107" s="188"/>
      <c r="PDT107" s="188"/>
      <c r="PDU107" s="188"/>
      <c r="PDV107" s="188"/>
      <c r="PDW107" s="188"/>
      <c r="PDX107" s="188"/>
      <c r="PDY107" s="188"/>
      <c r="PDZ107" s="188"/>
      <c r="PEA107" s="188"/>
      <c r="PEB107" s="188"/>
      <c r="PEC107" s="188"/>
      <c r="PED107" s="188"/>
      <c r="PEE107" s="188"/>
      <c r="PEF107" s="188"/>
      <c r="PEG107" s="188"/>
      <c r="PEH107" s="188"/>
      <c r="PEI107" s="188"/>
      <c r="PEJ107" s="188"/>
      <c r="PEK107" s="188"/>
      <c r="PEL107" s="188"/>
      <c r="PEM107" s="188"/>
      <c r="PEN107" s="188"/>
      <c r="PEO107" s="188"/>
      <c r="PEP107" s="188"/>
      <c r="PEQ107" s="188"/>
      <c r="PER107" s="188"/>
      <c r="PES107" s="188"/>
      <c r="PET107" s="188"/>
      <c r="PEU107" s="188"/>
      <c r="PEV107" s="188"/>
      <c r="PEW107" s="188"/>
      <c r="PEX107" s="188"/>
      <c r="PEY107" s="188"/>
      <c r="PEZ107" s="188"/>
      <c r="PFA107" s="188"/>
      <c r="PFB107" s="188"/>
      <c r="PFC107" s="188"/>
      <c r="PFD107" s="188"/>
      <c r="PFE107" s="188"/>
      <c r="PFF107" s="188"/>
      <c r="PFG107" s="188"/>
      <c r="PFH107" s="188"/>
      <c r="PFI107" s="188"/>
      <c r="PFJ107" s="188"/>
      <c r="PFK107" s="188"/>
      <c r="PFL107" s="188"/>
      <c r="PFM107" s="188"/>
      <c r="PFN107" s="188"/>
      <c r="PFO107" s="188"/>
      <c r="PFP107" s="188"/>
      <c r="PFQ107" s="188"/>
      <c r="PFR107" s="188"/>
      <c r="PFS107" s="188"/>
      <c r="PFT107" s="188"/>
      <c r="PFU107" s="188"/>
      <c r="PFV107" s="188"/>
      <c r="PFW107" s="188"/>
      <c r="PFX107" s="188"/>
      <c r="PFY107" s="188"/>
      <c r="PFZ107" s="188"/>
      <c r="PGA107" s="188"/>
      <c r="PGB107" s="188"/>
      <c r="PGC107" s="188"/>
      <c r="PGD107" s="188"/>
      <c r="PGE107" s="188"/>
      <c r="PGF107" s="188"/>
      <c r="PGG107" s="188"/>
      <c r="PGH107" s="188"/>
      <c r="PGI107" s="188"/>
      <c r="PGJ107" s="188"/>
      <c r="PGK107" s="188"/>
      <c r="PGL107" s="188"/>
      <c r="PGM107" s="188"/>
      <c r="PGN107" s="188"/>
      <c r="PGO107" s="188"/>
      <c r="PGP107" s="188"/>
      <c r="PGQ107" s="188"/>
      <c r="PGR107" s="188"/>
      <c r="PGS107" s="188"/>
      <c r="PGT107" s="188"/>
      <c r="PGU107" s="188"/>
      <c r="PGV107" s="188"/>
      <c r="PGW107" s="188"/>
      <c r="PGX107" s="188"/>
      <c r="PGY107" s="188"/>
      <c r="PGZ107" s="188"/>
      <c r="PHA107" s="188"/>
      <c r="PHB107" s="188"/>
      <c r="PHC107" s="188"/>
      <c r="PHD107" s="188"/>
      <c r="PHE107" s="188"/>
      <c r="PHF107" s="188"/>
      <c r="PHG107" s="188"/>
      <c r="PHH107" s="188"/>
      <c r="PHI107" s="188"/>
      <c r="PHJ107" s="188"/>
      <c r="PHK107" s="188"/>
      <c r="PHL107" s="188"/>
      <c r="PHM107" s="188"/>
      <c r="PHN107" s="188"/>
      <c r="PHO107" s="188"/>
      <c r="PHP107" s="188"/>
      <c r="PHQ107" s="188"/>
      <c r="PHR107" s="188"/>
      <c r="PHS107" s="188"/>
      <c r="PHT107" s="188"/>
      <c r="PHU107" s="188"/>
      <c r="PHV107" s="188"/>
      <c r="PHW107" s="188"/>
      <c r="PHX107" s="188"/>
      <c r="PHY107" s="188"/>
      <c r="PHZ107" s="188"/>
      <c r="PIA107" s="188"/>
      <c r="PIB107" s="188"/>
      <c r="PIC107" s="188"/>
      <c r="PID107" s="188"/>
      <c r="PIE107" s="188"/>
      <c r="PIF107" s="188"/>
      <c r="PIG107" s="188"/>
      <c r="PIH107" s="188"/>
      <c r="PII107" s="188"/>
      <c r="PIJ107" s="188"/>
      <c r="PIK107" s="188"/>
      <c r="PIL107" s="188"/>
      <c r="PIM107" s="188"/>
      <c r="PIN107" s="188"/>
      <c r="PIO107" s="188"/>
      <c r="PIP107" s="188"/>
      <c r="PIQ107" s="188"/>
      <c r="PIR107" s="188"/>
      <c r="PIS107" s="188"/>
      <c r="PIT107" s="188"/>
      <c r="PIU107" s="188"/>
      <c r="PIV107" s="188"/>
      <c r="PIW107" s="188"/>
      <c r="PIX107" s="188"/>
      <c r="PIY107" s="188"/>
      <c r="PIZ107" s="188"/>
      <c r="PJA107" s="188"/>
      <c r="PJB107" s="188"/>
      <c r="PJC107" s="188"/>
      <c r="PJD107" s="188"/>
      <c r="PJE107" s="188"/>
      <c r="PJF107" s="188"/>
      <c r="PJG107" s="188"/>
      <c r="PJH107" s="188"/>
      <c r="PJI107" s="188"/>
      <c r="PJJ107" s="188"/>
      <c r="PJK107" s="188"/>
      <c r="PJL107" s="188"/>
      <c r="PJM107" s="188"/>
      <c r="PJN107" s="188"/>
      <c r="PJO107" s="188"/>
      <c r="PJP107" s="188"/>
      <c r="PJQ107" s="188"/>
      <c r="PJR107" s="188"/>
      <c r="PJS107" s="188"/>
      <c r="PJT107" s="188"/>
      <c r="PJU107" s="188"/>
      <c r="PJV107" s="188"/>
      <c r="PJW107" s="188"/>
      <c r="PJX107" s="188"/>
      <c r="PJY107" s="188"/>
      <c r="PJZ107" s="188"/>
      <c r="PKA107" s="188"/>
      <c r="PKB107" s="188"/>
      <c r="PKC107" s="188"/>
      <c r="PKD107" s="188"/>
      <c r="PKE107" s="188"/>
      <c r="PKF107" s="188"/>
      <c r="PKG107" s="188"/>
      <c r="PKH107" s="188"/>
      <c r="PKI107" s="188"/>
      <c r="PKJ107" s="188"/>
      <c r="PKK107" s="188"/>
      <c r="PKL107" s="188"/>
      <c r="PKM107" s="188"/>
      <c r="PKN107" s="188"/>
      <c r="PKO107" s="188"/>
      <c r="PKP107" s="188"/>
      <c r="PKQ107" s="188"/>
      <c r="PKR107" s="188"/>
      <c r="PKS107" s="188"/>
      <c r="PKT107" s="188"/>
      <c r="PKU107" s="188"/>
      <c r="PKV107" s="188"/>
      <c r="PKW107" s="188"/>
      <c r="PKX107" s="188"/>
      <c r="PKY107" s="188"/>
      <c r="PKZ107" s="188"/>
      <c r="PLA107" s="188"/>
      <c r="PLB107" s="188"/>
      <c r="PLC107" s="188"/>
      <c r="PLD107" s="188"/>
      <c r="PLE107" s="188"/>
      <c r="PLF107" s="188"/>
      <c r="PLG107" s="188"/>
      <c r="PLH107" s="188"/>
      <c r="PLI107" s="188"/>
      <c r="PLJ107" s="188"/>
      <c r="PLK107" s="188"/>
      <c r="PLL107" s="188"/>
      <c r="PLM107" s="188"/>
      <c r="PLN107" s="188"/>
      <c r="PLO107" s="188"/>
      <c r="PLP107" s="188"/>
      <c r="PLQ107" s="188"/>
      <c r="PLR107" s="188"/>
      <c r="PLS107" s="188"/>
      <c r="PLT107" s="188"/>
      <c r="PLU107" s="188"/>
      <c r="PLV107" s="188"/>
      <c r="PLW107" s="188"/>
      <c r="PLX107" s="188"/>
      <c r="PLY107" s="188"/>
      <c r="PLZ107" s="188"/>
      <c r="PMA107" s="188"/>
      <c r="PMB107" s="188"/>
      <c r="PMC107" s="188"/>
      <c r="PMD107" s="188"/>
      <c r="PME107" s="188"/>
      <c r="PMF107" s="188"/>
      <c r="PMG107" s="188"/>
      <c r="PMH107" s="188"/>
      <c r="PMI107" s="188"/>
      <c r="PMJ107" s="188"/>
      <c r="PMK107" s="188"/>
      <c r="PML107" s="188"/>
      <c r="PMM107" s="188"/>
      <c r="PMN107" s="188"/>
      <c r="PMO107" s="188"/>
      <c r="PMP107" s="188"/>
      <c r="PMQ107" s="188"/>
      <c r="PMR107" s="188"/>
      <c r="PMS107" s="188"/>
      <c r="PMT107" s="188"/>
      <c r="PMU107" s="188"/>
      <c r="PMV107" s="188"/>
      <c r="PMW107" s="188"/>
      <c r="PMX107" s="188"/>
      <c r="PMY107" s="188"/>
      <c r="PMZ107" s="188"/>
      <c r="PNA107" s="188"/>
      <c r="PNB107" s="188"/>
      <c r="PNC107" s="188"/>
      <c r="PND107" s="188"/>
      <c r="PNE107" s="188"/>
      <c r="PNF107" s="188"/>
      <c r="PNG107" s="188"/>
      <c r="PNH107" s="188"/>
      <c r="PNI107" s="188"/>
      <c r="PNJ107" s="188"/>
      <c r="PNK107" s="188"/>
      <c r="PNL107" s="188"/>
      <c r="PNM107" s="188"/>
      <c r="PNN107" s="188"/>
      <c r="PNO107" s="188"/>
      <c r="PNP107" s="188"/>
      <c r="PNQ107" s="188"/>
      <c r="PNR107" s="188"/>
      <c r="PNS107" s="188"/>
      <c r="PNT107" s="188"/>
      <c r="PNU107" s="188"/>
      <c r="PNV107" s="188"/>
      <c r="PNW107" s="188"/>
      <c r="PNX107" s="188"/>
      <c r="PNY107" s="188"/>
      <c r="PNZ107" s="188"/>
      <c r="POA107" s="188"/>
      <c r="POB107" s="188"/>
      <c r="POC107" s="188"/>
      <c r="POD107" s="188"/>
      <c r="POE107" s="188"/>
      <c r="POF107" s="188"/>
      <c r="POG107" s="188"/>
      <c r="POH107" s="188"/>
      <c r="POI107" s="188"/>
      <c r="POJ107" s="188"/>
      <c r="POK107" s="188"/>
      <c r="POL107" s="188"/>
      <c r="POM107" s="188"/>
      <c r="PON107" s="188"/>
      <c r="POO107" s="188"/>
      <c r="POP107" s="188"/>
      <c r="POQ107" s="188"/>
      <c r="POR107" s="188"/>
      <c r="POS107" s="188"/>
      <c r="POT107" s="188"/>
      <c r="POU107" s="188"/>
      <c r="POV107" s="188"/>
      <c r="POW107" s="188"/>
      <c r="POX107" s="188"/>
      <c r="POY107" s="188"/>
      <c r="POZ107" s="188"/>
      <c r="PPA107" s="188"/>
      <c r="PPB107" s="188"/>
      <c r="PPC107" s="188"/>
      <c r="PPD107" s="188"/>
      <c r="PPE107" s="188"/>
      <c r="PPF107" s="188"/>
      <c r="PPG107" s="188"/>
      <c r="PPH107" s="188"/>
      <c r="PPI107" s="188"/>
      <c r="PPJ107" s="188"/>
      <c r="PPK107" s="188"/>
      <c r="PPL107" s="188"/>
      <c r="PPM107" s="188"/>
      <c r="PPN107" s="188"/>
      <c r="PPO107" s="188"/>
      <c r="PPP107" s="188"/>
      <c r="PPQ107" s="188"/>
      <c r="PPR107" s="188"/>
      <c r="PPS107" s="188"/>
      <c r="PPT107" s="188"/>
      <c r="PPU107" s="188"/>
      <c r="PPV107" s="188"/>
      <c r="PPW107" s="188"/>
      <c r="PPX107" s="188"/>
      <c r="PPY107" s="188"/>
      <c r="PPZ107" s="188"/>
      <c r="PQA107" s="188"/>
      <c r="PQB107" s="188"/>
      <c r="PQC107" s="188"/>
      <c r="PQD107" s="188"/>
      <c r="PQE107" s="188"/>
      <c r="PQF107" s="188"/>
      <c r="PQG107" s="188"/>
      <c r="PQH107" s="188"/>
      <c r="PQI107" s="188"/>
      <c r="PQJ107" s="188"/>
      <c r="PQK107" s="188"/>
      <c r="PQL107" s="188"/>
      <c r="PQM107" s="188"/>
      <c r="PQN107" s="188"/>
      <c r="PQO107" s="188"/>
      <c r="PQP107" s="188"/>
      <c r="PQQ107" s="188"/>
      <c r="PQR107" s="188"/>
      <c r="PQS107" s="188"/>
      <c r="PQT107" s="188"/>
      <c r="PQU107" s="188"/>
      <c r="PQV107" s="188"/>
      <c r="PQW107" s="188"/>
      <c r="PQX107" s="188"/>
      <c r="PQY107" s="188"/>
      <c r="PQZ107" s="188"/>
      <c r="PRA107" s="188"/>
      <c r="PRB107" s="188"/>
      <c r="PRC107" s="188"/>
      <c r="PRD107" s="188"/>
      <c r="PRE107" s="188"/>
      <c r="PRF107" s="188"/>
      <c r="PRG107" s="188"/>
      <c r="PRH107" s="188"/>
      <c r="PRI107" s="188"/>
      <c r="PRJ107" s="188"/>
      <c r="PRK107" s="188"/>
      <c r="PRL107" s="188"/>
      <c r="PRM107" s="188"/>
      <c r="PRN107" s="188"/>
      <c r="PRO107" s="188"/>
      <c r="PRP107" s="188"/>
      <c r="PRQ107" s="188"/>
      <c r="PRR107" s="188"/>
      <c r="PRS107" s="188"/>
      <c r="PRT107" s="188"/>
      <c r="PRU107" s="188"/>
      <c r="PRV107" s="188"/>
      <c r="PRW107" s="188"/>
      <c r="PRX107" s="188"/>
      <c r="PRY107" s="188"/>
      <c r="PRZ107" s="188"/>
      <c r="PSA107" s="188"/>
      <c r="PSB107" s="188"/>
      <c r="PSC107" s="188"/>
      <c r="PSD107" s="188"/>
      <c r="PSE107" s="188"/>
      <c r="PSF107" s="188"/>
      <c r="PSG107" s="188"/>
      <c r="PSH107" s="188"/>
      <c r="PSI107" s="188"/>
      <c r="PSJ107" s="188"/>
      <c r="PSK107" s="188"/>
      <c r="PSL107" s="188"/>
      <c r="PSM107" s="188"/>
      <c r="PSN107" s="188"/>
      <c r="PSO107" s="188"/>
      <c r="PSP107" s="188"/>
      <c r="PSQ107" s="188"/>
      <c r="PSR107" s="188"/>
      <c r="PSS107" s="188"/>
      <c r="PST107" s="188"/>
      <c r="PSU107" s="188"/>
      <c r="PSV107" s="188"/>
      <c r="PSW107" s="188"/>
      <c r="PSX107" s="188"/>
      <c r="PSY107" s="188"/>
      <c r="PSZ107" s="188"/>
      <c r="PTA107" s="188"/>
      <c r="PTB107" s="188"/>
      <c r="PTC107" s="188"/>
      <c r="PTD107" s="188"/>
      <c r="PTE107" s="188"/>
      <c r="PTF107" s="188"/>
      <c r="PTG107" s="188"/>
      <c r="PTH107" s="188"/>
      <c r="PTI107" s="188"/>
      <c r="PTJ107" s="188"/>
      <c r="PTK107" s="188"/>
      <c r="PTL107" s="188"/>
      <c r="PTM107" s="188"/>
      <c r="PTN107" s="188"/>
      <c r="PTO107" s="188"/>
      <c r="PTP107" s="188"/>
      <c r="PTQ107" s="188"/>
      <c r="PTR107" s="188"/>
      <c r="PTS107" s="188"/>
      <c r="PTT107" s="188"/>
      <c r="PTU107" s="188"/>
      <c r="PTV107" s="188"/>
      <c r="PTW107" s="188"/>
      <c r="PTX107" s="188"/>
      <c r="PTY107" s="188"/>
      <c r="PTZ107" s="188"/>
      <c r="PUA107" s="188"/>
      <c r="PUB107" s="188"/>
      <c r="PUC107" s="188"/>
      <c r="PUD107" s="188"/>
      <c r="PUE107" s="188"/>
      <c r="PUF107" s="188"/>
      <c r="PUG107" s="188"/>
      <c r="PUH107" s="188"/>
      <c r="PUI107" s="188"/>
      <c r="PUJ107" s="188"/>
      <c r="PUK107" s="188"/>
      <c r="PUL107" s="188"/>
      <c r="PUM107" s="188"/>
      <c r="PUN107" s="188"/>
      <c r="PUO107" s="188"/>
      <c r="PUP107" s="188"/>
      <c r="PUQ107" s="188"/>
      <c r="PUR107" s="188"/>
      <c r="PUS107" s="188"/>
      <c r="PUT107" s="188"/>
      <c r="PUU107" s="188"/>
      <c r="PUV107" s="188"/>
      <c r="PUW107" s="188"/>
      <c r="PUX107" s="188"/>
      <c r="PUY107" s="188"/>
      <c r="PUZ107" s="188"/>
      <c r="PVA107" s="188"/>
      <c r="PVB107" s="188"/>
      <c r="PVC107" s="188"/>
      <c r="PVD107" s="188"/>
      <c r="PVE107" s="188"/>
      <c r="PVF107" s="188"/>
      <c r="PVG107" s="188"/>
      <c r="PVH107" s="188"/>
      <c r="PVI107" s="188"/>
      <c r="PVJ107" s="188"/>
      <c r="PVK107" s="188"/>
      <c r="PVL107" s="188"/>
      <c r="PVM107" s="188"/>
      <c r="PVN107" s="188"/>
      <c r="PVO107" s="188"/>
      <c r="PVP107" s="188"/>
      <c r="PVQ107" s="188"/>
      <c r="PVR107" s="188"/>
      <c r="PVS107" s="188"/>
      <c r="PVT107" s="188"/>
      <c r="PVU107" s="188"/>
      <c r="PVV107" s="188"/>
      <c r="PVW107" s="188"/>
      <c r="PVX107" s="188"/>
      <c r="PVY107" s="188"/>
      <c r="PVZ107" s="188"/>
      <c r="PWA107" s="188"/>
      <c r="PWB107" s="188"/>
      <c r="PWC107" s="188"/>
      <c r="PWD107" s="188"/>
      <c r="PWE107" s="188"/>
      <c r="PWF107" s="188"/>
      <c r="PWG107" s="188"/>
      <c r="PWH107" s="188"/>
      <c r="PWI107" s="188"/>
      <c r="PWJ107" s="188"/>
      <c r="PWK107" s="188"/>
      <c r="PWL107" s="188"/>
      <c r="PWM107" s="188"/>
      <c r="PWN107" s="188"/>
      <c r="PWO107" s="188"/>
      <c r="PWP107" s="188"/>
      <c r="PWQ107" s="188"/>
      <c r="PWR107" s="188"/>
      <c r="PWS107" s="188"/>
      <c r="PWT107" s="188"/>
      <c r="PWU107" s="188"/>
      <c r="PWV107" s="188"/>
      <c r="PWW107" s="188"/>
      <c r="PWX107" s="188"/>
      <c r="PWY107" s="188"/>
      <c r="PWZ107" s="188"/>
      <c r="PXA107" s="188"/>
      <c r="PXB107" s="188"/>
      <c r="PXC107" s="188"/>
      <c r="PXD107" s="188"/>
      <c r="PXE107" s="188"/>
      <c r="PXF107" s="188"/>
      <c r="PXG107" s="188"/>
      <c r="PXH107" s="188"/>
      <c r="PXI107" s="188"/>
      <c r="PXJ107" s="188"/>
      <c r="PXK107" s="188"/>
      <c r="PXL107" s="188"/>
      <c r="PXM107" s="188"/>
      <c r="PXN107" s="188"/>
      <c r="PXO107" s="188"/>
      <c r="PXP107" s="188"/>
      <c r="PXQ107" s="188"/>
      <c r="PXR107" s="188"/>
      <c r="PXS107" s="188"/>
      <c r="PXT107" s="188"/>
      <c r="PXU107" s="188"/>
      <c r="PXV107" s="188"/>
      <c r="PXW107" s="188"/>
      <c r="PXX107" s="188"/>
      <c r="PXY107" s="188"/>
      <c r="PXZ107" s="188"/>
      <c r="PYA107" s="188"/>
      <c r="PYB107" s="188"/>
      <c r="PYC107" s="188"/>
      <c r="PYD107" s="188"/>
      <c r="PYE107" s="188"/>
      <c r="PYF107" s="188"/>
      <c r="PYG107" s="188"/>
      <c r="PYH107" s="188"/>
      <c r="PYI107" s="188"/>
      <c r="PYJ107" s="188"/>
      <c r="PYK107" s="188"/>
      <c r="PYL107" s="188"/>
      <c r="PYM107" s="188"/>
      <c r="PYN107" s="188"/>
      <c r="PYO107" s="188"/>
      <c r="PYP107" s="188"/>
      <c r="PYQ107" s="188"/>
      <c r="PYR107" s="188"/>
      <c r="PYS107" s="188"/>
      <c r="PYT107" s="188"/>
      <c r="PYU107" s="188"/>
      <c r="PYV107" s="188"/>
      <c r="PYW107" s="188"/>
      <c r="PYX107" s="188"/>
      <c r="PYY107" s="188"/>
      <c r="PYZ107" s="188"/>
      <c r="PZA107" s="188"/>
      <c r="PZB107" s="188"/>
      <c r="PZC107" s="188"/>
      <c r="PZD107" s="188"/>
      <c r="PZE107" s="188"/>
      <c r="PZF107" s="188"/>
      <c r="PZG107" s="188"/>
      <c r="PZH107" s="188"/>
      <c r="PZI107" s="188"/>
      <c r="PZJ107" s="188"/>
      <c r="PZK107" s="188"/>
      <c r="PZL107" s="188"/>
      <c r="PZM107" s="188"/>
      <c r="PZN107" s="188"/>
      <c r="PZO107" s="188"/>
      <c r="PZP107" s="188"/>
      <c r="PZQ107" s="188"/>
      <c r="PZR107" s="188"/>
      <c r="PZS107" s="188"/>
      <c r="PZT107" s="188"/>
      <c r="PZU107" s="188"/>
      <c r="PZV107" s="188"/>
      <c r="PZW107" s="188"/>
      <c r="PZX107" s="188"/>
      <c r="PZY107" s="188"/>
      <c r="PZZ107" s="188"/>
      <c r="QAA107" s="188"/>
      <c r="QAB107" s="188"/>
      <c r="QAC107" s="188"/>
      <c r="QAD107" s="188"/>
      <c r="QAE107" s="188"/>
      <c r="QAF107" s="188"/>
      <c r="QAG107" s="188"/>
      <c r="QAH107" s="188"/>
      <c r="QAI107" s="188"/>
      <c r="QAJ107" s="188"/>
      <c r="QAK107" s="188"/>
      <c r="QAL107" s="188"/>
      <c r="QAM107" s="188"/>
      <c r="QAN107" s="188"/>
      <c r="QAO107" s="188"/>
      <c r="QAP107" s="188"/>
      <c r="QAQ107" s="188"/>
      <c r="QAR107" s="188"/>
      <c r="QAS107" s="188"/>
      <c r="QAT107" s="188"/>
      <c r="QAU107" s="188"/>
      <c r="QAV107" s="188"/>
      <c r="QAW107" s="188"/>
      <c r="QAX107" s="188"/>
      <c r="QAY107" s="188"/>
      <c r="QAZ107" s="188"/>
      <c r="QBA107" s="188"/>
      <c r="QBB107" s="188"/>
      <c r="QBC107" s="188"/>
      <c r="QBD107" s="188"/>
      <c r="QBE107" s="188"/>
      <c r="QBF107" s="188"/>
      <c r="QBG107" s="188"/>
      <c r="QBH107" s="188"/>
      <c r="QBI107" s="188"/>
      <c r="QBJ107" s="188"/>
      <c r="QBK107" s="188"/>
      <c r="QBL107" s="188"/>
      <c r="QBM107" s="188"/>
      <c r="QBN107" s="188"/>
      <c r="QBO107" s="188"/>
      <c r="QBP107" s="188"/>
      <c r="QBQ107" s="188"/>
      <c r="QBR107" s="188"/>
      <c r="QBS107" s="188"/>
      <c r="QBT107" s="188"/>
      <c r="QBU107" s="188"/>
      <c r="QBV107" s="188"/>
      <c r="QBW107" s="188"/>
      <c r="QBX107" s="188"/>
      <c r="QBY107" s="188"/>
      <c r="QBZ107" s="188"/>
      <c r="QCA107" s="188"/>
      <c r="QCB107" s="188"/>
      <c r="QCC107" s="188"/>
      <c r="QCD107" s="188"/>
      <c r="QCE107" s="188"/>
      <c r="QCF107" s="188"/>
      <c r="QCG107" s="188"/>
      <c r="QCH107" s="188"/>
      <c r="QCI107" s="188"/>
      <c r="QCJ107" s="188"/>
      <c r="QCK107" s="188"/>
      <c r="QCL107" s="188"/>
      <c r="QCM107" s="188"/>
      <c r="QCN107" s="188"/>
      <c r="QCO107" s="188"/>
      <c r="QCP107" s="188"/>
      <c r="QCQ107" s="188"/>
      <c r="QCR107" s="188"/>
      <c r="QCS107" s="188"/>
      <c r="QCT107" s="188"/>
      <c r="QCU107" s="188"/>
      <c r="QCV107" s="188"/>
      <c r="QCW107" s="188"/>
      <c r="QCX107" s="188"/>
      <c r="QCY107" s="188"/>
      <c r="QCZ107" s="188"/>
      <c r="QDA107" s="188"/>
      <c r="QDB107" s="188"/>
      <c r="QDC107" s="188"/>
      <c r="QDD107" s="188"/>
      <c r="QDE107" s="188"/>
      <c r="QDF107" s="188"/>
      <c r="QDG107" s="188"/>
      <c r="QDH107" s="188"/>
      <c r="QDI107" s="188"/>
      <c r="QDJ107" s="188"/>
      <c r="QDK107" s="188"/>
      <c r="QDL107" s="188"/>
      <c r="QDM107" s="188"/>
      <c r="QDN107" s="188"/>
      <c r="QDO107" s="188"/>
      <c r="QDP107" s="188"/>
      <c r="QDQ107" s="188"/>
      <c r="QDR107" s="188"/>
      <c r="QDS107" s="188"/>
      <c r="QDT107" s="188"/>
      <c r="QDU107" s="188"/>
      <c r="QDV107" s="188"/>
      <c r="QDW107" s="188"/>
      <c r="QDX107" s="188"/>
      <c r="QDY107" s="188"/>
      <c r="QDZ107" s="188"/>
      <c r="QEA107" s="188"/>
      <c r="QEB107" s="188"/>
      <c r="QEC107" s="188"/>
      <c r="QED107" s="188"/>
      <c r="QEE107" s="188"/>
      <c r="QEF107" s="188"/>
      <c r="QEG107" s="188"/>
      <c r="QEH107" s="188"/>
      <c r="QEI107" s="188"/>
      <c r="QEJ107" s="188"/>
      <c r="QEK107" s="188"/>
      <c r="QEL107" s="188"/>
      <c r="QEM107" s="188"/>
      <c r="QEN107" s="188"/>
      <c r="QEO107" s="188"/>
      <c r="QEP107" s="188"/>
      <c r="QEQ107" s="188"/>
      <c r="QER107" s="188"/>
      <c r="QES107" s="188"/>
      <c r="QET107" s="188"/>
      <c r="QEU107" s="188"/>
      <c r="QEV107" s="188"/>
      <c r="QEW107" s="188"/>
      <c r="QEX107" s="188"/>
      <c r="QEY107" s="188"/>
      <c r="QEZ107" s="188"/>
      <c r="QFA107" s="188"/>
      <c r="QFB107" s="188"/>
      <c r="QFC107" s="188"/>
      <c r="QFD107" s="188"/>
      <c r="QFE107" s="188"/>
      <c r="QFF107" s="188"/>
      <c r="QFG107" s="188"/>
      <c r="QFH107" s="188"/>
      <c r="QFI107" s="188"/>
      <c r="QFJ107" s="188"/>
      <c r="QFK107" s="188"/>
      <c r="QFL107" s="188"/>
      <c r="QFM107" s="188"/>
      <c r="QFN107" s="188"/>
      <c r="QFO107" s="188"/>
      <c r="QFP107" s="188"/>
      <c r="QFQ107" s="188"/>
      <c r="QFR107" s="188"/>
      <c r="QFS107" s="188"/>
      <c r="QFT107" s="188"/>
      <c r="QFU107" s="188"/>
      <c r="QFV107" s="188"/>
      <c r="QFW107" s="188"/>
      <c r="QFX107" s="188"/>
      <c r="QFY107" s="188"/>
      <c r="QFZ107" s="188"/>
      <c r="QGA107" s="188"/>
      <c r="QGB107" s="188"/>
      <c r="QGC107" s="188"/>
      <c r="QGD107" s="188"/>
      <c r="QGE107" s="188"/>
      <c r="QGF107" s="188"/>
      <c r="QGG107" s="188"/>
      <c r="QGH107" s="188"/>
      <c r="QGI107" s="188"/>
      <c r="QGJ107" s="188"/>
      <c r="QGK107" s="188"/>
      <c r="QGL107" s="188"/>
      <c r="QGM107" s="188"/>
      <c r="QGN107" s="188"/>
      <c r="QGO107" s="188"/>
      <c r="QGP107" s="188"/>
      <c r="QGQ107" s="188"/>
      <c r="QGR107" s="188"/>
      <c r="QGS107" s="188"/>
      <c r="QGT107" s="188"/>
      <c r="QGU107" s="188"/>
      <c r="QGV107" s="188"/>
      <c r="QGW107" s="188"/>
      <c r="QGX107" s="188"/>
      <c r="QGY107" s="188"/>
      <c r="QGZ107" s="188"/>
      <c r="QHA107" s="188"/>
      <c r="QHB107" s="188"/>
      <c r="QHC107" s="188"/>
      <c r="QHD107" s="188"/>
      <c r="QHE107" s="188"/>
      <c r="QHF107" s="188"/>
      <c r="QHG107" s="188"/>
      <c r="QHH107" s="188"/>
      <c r="QHI107" s="188"/>
      <c r="QHJ107" s="188"/>
      <c r="QHK107" s="188"/>
      <c r="QHL107" s="188"/>
      <c r="QHM107" s="188"/>
      <c r="QHN107" s="188"/>
      <c r="QHO107" s="188"/>
      <c r="QHP107" s="188"/>
      <c r="QHQ107" s="188"/>
      <c r="QHR107" s="188"/>
      <c r="QHS107" s="188"/>
      <c r="QHT107" s="188"/>
      <c r="QHU107" s="188"/>
      <c r="QHV107" s="188"/>
      <c r="QHW107" s="188"/>
      <c r="QHX107" s="188"/>
      <c r="QHY107" s="188"/>
      <c r="QHZ107" s="188"/>
      <c r="QIA107" s="188"/>
      <c r="QIB107" s="188"/>
      <c r="QIC107" s="188"/>
      <c r="QID107" s="188"/>
      <c r="QIE107" s="188"/>
      <c r="QIF107" s="188"/>
      <c r="QIG107" s="188"/>
      <c r="QIH107" s="188"/>
      <c r="QII107" s="188"/>
      <c r="QIJ107" s="188"/>
      <c r="QIK107" s="188"/>
      <c r="QIL107" s="188"/>
      <c r="QIM107" s="188"/>
      <c r="QIN107" s="188"/>
      <c r="QIO107" s="188"/>
      <c r="QIP107" s="188"/>
      <c r="QIQ107" s="188"/>
      <c r="QIR107" s="188"/>
      <c r="QIS107" s="188"/>
      <c r="QIT107" s="188"/>
      <c r="QIU107" s="188"/>
      <c r="QIV107" s="188"/>
      <c r="QIW107" s="188"/>
      <c r="QIX107" s="188"/>
      <c r="QIY107" s="188"/>
      <c r="QIZ107" s="188"/>
      <c r="QJA107" s="188"/>
      <c r="QJB107" s="188"/>
      <c r="QJC107" s="188"/>
      <c r="QJD107" s="188"/>
      <c r="QJE107" s="188"/>
      <c r="QJF107" s="188"/>
      <c r="QJG107" s="188"/>
      <c r="QJH107" s="188"/>
      <c r="QJI107" s="188"/>
      <c r="QJJ107" s="188"/>
      <c r="QJK107" s="188"/>
      <c r="QJL107" s="188"/>
      <c r="QJM107" s="188"/>
      <c r="QJN107" s="188"/>
      <c r="QJO107" s="188"/>
      <c r="QJP107" s="188"/>
      <c r="QJQ107" s="188"/>
      <c r="QJR107" s="188"/>
      <c r="QJS107" s="188"/>
      <c r="QJT107" s="188"/>
      <c r="QJU107" s="188"/>
      <c r="QJV107" s="188"/>
      <c r="QJW107" s="188"/>
      <c r="QJX107" s="188"/>
      <c r="QJY107" s="188"/>
      <c r="QJZ107" s="188"/>
      <c r="QKA107" s="188"/>
      <c r="QKB107" s="188"/>
      <c r="QKC107" s="188"/>
      <c r="QKD107" s="188"/>
      <c r="QKE107" s="188"/>
      <c r="QKF107" s="188"/>
      <c r="QKG107" s="188"/>
      <c r="QKH107" s="188"/>
      <c r="QKI107" s="188"/>
      <c r="QKJ107" s="188"/>
      <c r="QKK107" s="188"/>
      <c r="QKL107" s="188"/>
      <c r="QKM107" s="188"/>
      <c r="QKN107" s="188"/>
      <c r="QKO107" s="188"/>
      <c r="QKP107" s="188"/>
      <c r="QKQ107" s="188"/>
      <c r="QKR107" s="188"/>
      <c r="QKS107" s="188"/>
      <c r="QKT107" s="188"/>
      <c r="QKU107" s="188"/>
      <c r="QKV107" s="188"/>
      <c r="QKW107" s="188"/>
      <c r="QKX107" s="188"/>
      <c r="QKY107" s="188"/>
      <c r="QKZ107" s="188"/>
      <c r="QLA107" s="188"/>
      <c r="QLB107" s="188"/>
      <c r="QLC107" s="188"/>
      <c r="QLD107" s="188"/>
      <c r="QLE107" s="188"/>
      <c r="QLF107" s="188"/>
      <c r="QLG107" s="188"/>
      <c r="QLH107" s="188"/>
      <c r="QLI107" s="188"/>
      <c r="QLJ107" s="188"/>
      <c r="QLK107" s="188"/>
      <c r="QLL107" s="188"/>
      <c r="QLM107" s="188"/>
      <c r="QLN107" s="188"/>
      <c r="QLO107" s="188"/>
      <c r="QLP107" s="188"/>
      <c r="QLQ107" s="188"/>
      <c r="QLR107" s="188"/>
      <c r="QLS107" s="188"/>
      <c r="QLT107" s="188"/>
      <c r="QLU107" s="188"/>
      <c r="QLV107" s="188"/>
      <c r="QLW107" s="188"/>
      <c r="QLX107" s="188"/>
      <c r="QLY107" s="188"/>
      <c r="QLZ107" s="188"/>
      <c r="QMA107" s="188"/>
      <c r="QMB107" s="188"/>
      <c r="QMC107" s="188"/>
      <c r="QMD107" s="188"/>
      <c r="QME107" s="188"/>
      <c r="QMF107" s="188"/>
      <c r="QMG107" s="188"/>
      <c r="QMH107" s="188"/>
      <c r="QMI107" s="188"/>
      <c r="QMJ107" s="188"/>
      <c r="QMK107" s="188"/>
      <c r="QML107" s="188"/>
      <c r="QMM107" s="188"/>
      <c r="QMN107" s="188"/>
      <c r="QMO107" s="188"/>
      <c r="QMP107" s="188"/>
      <c r="QMQ107" s="188"/>
      <c r="QMR107" s="188"/>
      <c r="QMS107" s="188"/>
      <c r="QMT107" s="188"/>
      <c r="QMU107" s="188"/>
      <c r="QMV107" s="188"/>
      <c r="QMW107" s="188"/>
      <c r="QMX107" s="188"/>
      <c r="QMY107" s="188"/>
      <c r="QMZ107" s="188"/>
      <c r="QNA107" s="188"/>
      <c r="QNB107" s="188"/>
      <c r="QNC107" s="188"/>
      <c r="QND107" s="188"/>
      <c r="QNE107" s="188"/>
      <c r="QNF107" s="188"/>
      <c r="QNG107" s="188"/>
      <c r="QNH107" s="188"/>
      <c r="QNI107" s="188"/>
      <c r="QNJ107" s="188"/>
      <c r="QNK107" s="188"/>
      <c r="QNL107" s="188"/>
      <c r="QNM107" s="188"/>
      <c r="QNN107" s="188"/>
      <c r="QNO107" s="188"/>
      <c r="QNP107" s="188"/>
      <c r="QNQ107" s="188"/>
      <c r="QNR107" s="188"/>
      <c r="QNS107" s="188"/>
      <c r="QNT107" s="188"/>
      <c r="QNU107" s="188"/>
      <c r="QNV107" s="188"/>
      <c r="QNW107" s="188"/>
      <c r="QNX107" s="188"/>
      <c r="QNY107" s="188"/>
      <c r="QNZ107" s="188"/>
      <c r="QOA107" s="188"/>
      <c r="QOB107" s="188"/>
      <c r="QOC107" s="188"/>
      <c r="QOD107" s="188"/>
      <c r="QOE107" s="188"/>
      <c r="QOF107" s="188"/>
      <c r="QOG107" s="188"/>
      <c r="QOH107" s="188"/>
      <c r="QOI107" s="188"/>
      <c r="QOJ107" s="188"/>
      <c r="QOK107" s="188"/>
      <c r="QOL107" s="188"/>
      <c r="QOM107" s="188"/>
      <c r="QON107" s="188"/>
      <c r="QOO107" s="188"/>
      <c r="QOP107" s="188"/>
      <c r="QOQ107" s="188"/>
      <c r="QOR107" s="188"/>
      <c r="QOS107" s="188"/>
      <c r="QOT107" s="188"/>
      <c r="QOU107" s="188"/>
      <c r="QOV107" s="188"/>
      <c r="QOW107" s="188"/>
      <c r="QOX107" s="188"/>
      <c r="QOY107" s="188"/>
      <c r="QOZ107" s="188"/>
      <c r="QPA107" s="188"/>
      <c r="QPB107" s="188"/>
      <c r="QPC107" s="188"/>
      <c r="QPD107" s="188"/>
      <c r="QPE107" s="188"/>
      <c r="QPF107" s="188"/>
      <c r="QPG107" s="188"/>
      <c r="QPH107" s="188"/>
      <c r="QPI107" s="188"/>
      <c r="QPJ107" s="188"/>
      <c r="QPK107" s="188"/>
      <c r="QPL107" s="188"/>
      <c r="QPM107" s="188"/>
      <c r="QPN107" s="188"/>
      <c r="QPO107" s="188"/>
      <c r="QPP107" s="188"/>
      <c r="QPQ107" s="188"/>
      <c r="QPR107" s="188"/>
      <c r="QPS107" s="188"/>
      <c r="QPT107" s="188"/>
      <c r="QPU107" s="188"/>
      <c r="QPV107" s="188"/>
      <c r="QPW107" s="188"/>
      <c r="QPX107" s="188"/>
      <c r="QPY107" s="188"/>
      <c r="QPZ107" s="188"/>
      <c r="QQA107" s="188"/>
      <c r="QQB107" s="188"/>
      <c r="QQC107" s="188"/>
      <c r="QQD107" s="188"/>
      <c r="QQE107" s="188"/>
      <c r="QQF107" s="188"/>
      <c r="QQG107" s="188"/>
      <c r="QQH107" s="188"/>
      <c r="QQI107" s="188"/>
      <c r="QQJ107" s="188"/>
      <c r="QQK107" s="188"/>
      <c r="QQL107" s="188"/>
      <c r="QQM107" s="188"/>
      <c r="QQN107" s="188"/>
      <c r="QQO107" s="188"/>
      <c r="QQP107" s="188"/>
      <c r="QQQ107" s="188"/>
      <c r="QQR107" s="188"/>
      <c r="QQS107" s="188"/>
      <c r="QQT107" s="188"/>
      <c r="QQU107" s="188"/>
      <c r="QQV107" s="188"/>
      <c r="QQW107" s="188"/>
      <c r="QQX107" s="188"/>
      <c r="QQY107" s="188"/>
      <c r="QQZ107" s="188"/>
      <c r="QRA107" s="188"/>
      <c r="QRB107" s="188"/>
      <c r="QRC107" s="188"/>
      <c r="QRD107" s="188"/>
      <c r="QRE107" s="188"/>
      <c r="QRF107" s="188"/>
      <c r="QRG107" s="188"/>
      <c r="QRH107" s="188"/>
      <c r="QRI107" s="188"/>
      <c r="QRJ107" s="188"/>
      <c r="QRK107" s="188"/>
      <c r="QRL107" s="188"/>
      <c r="QRM107" s="188"/>
      <c r="QRN107" s="188"/>
      <c r="QRO107" s="188"/>
      <c r="QRP107" s="188"/>
      <c r="QRQ107" s="188"/>
      <c r="QRR107" s="188"/>
      <c r="QRS107" s="188"/>
      <c r="QRT107" s="188"/>
      <c r="QRU107" s="188"/>
      <c r="QRV107" s="188"/>
      <c r="QRW107" s="188"/>
      <c r="QRX107" s="188"/>
      <c r="QRY107" s="188"/>
      <c r="QRZ107" s="188"/>
      <c r="QSA107" s="188"/>
      <c r="QSB107" s="188"/>
      <c r="QSC107" s="188"/>
      <c r="QSD107" s="188"/>
      <c r="QSE107" s="188"/>
      <c r="QSF107" s="188"/>
      <c r="QSG107" s="188"/>
      <c r="QSH107" s="188"/>
      <c r="QSI107" s="188"/>
      <c r="QSJ107" s="188"/>
      <c r="QSK107" s="188"/>
      <c r="QSL107" s="188"/>
      <c r="QSM107" s="188"/>
      <c r="QSN107" s="188"/>
      <c r="QSO107" s="188"/>
      <c r="QSP107" s="188"/>
      <c r="QSQ107" s="188"/>
      <c r="QSR107" s="188"/>
      <c r="QSS107" s="188"/>
      <c r="QST107" s="188"/>
      <c r="QSU107" s="188"/>
      <c r="QSV107" s="188"/>
      <c r="QSW107" s="188"/>
      <c r="QSX107" s="188"/>
      <c r="QSY107" s="188"/>
      <c r="QSZ107" s="188"/>
      <c r="QTA107" s="188"/>
      <c r="QTB107" s="188"/>
      <c r="QTC107" s="188"/>
      <c r="QTD107" s="188"/>
      <c r="QTE107" s="188"/>
      <c r="QTF107" s="188"/>
      <c r="QTG107" s="188"/>
      <c r="QTH107" s="188"/>
      <c r="QTI107" s="188"/>
      <c r="QTJ107" s="188"/>
      <c r="QTK107" s="188"/>
      <c r="QTL107" s="188"/>
      <c r="QTM107" s="188"/>
      <c r="QTN107" s="188"/>
      <c r="QTO107" s="188"/>
      <c r="QTP107" s="188"/>
      <c r="QTQ107" s="188"/>
      <c r="QTR107" s="188"/>
      <c r="QTS107" s="188"/>
      <c r="QTT107" s="188"/>
      <c r="QTU107" s="188"/>
      <c r="QTV107" s="188"/>
      <c r="QTW107" s="188"/>
      <c r="QTX107" s="188"/>
      <c r="QTY107" s="188"/>
      <c r="QTZ107" s="188"/>
      <c r="QUA107" s="188"/>
      <c r="QUB107" s="188"/>
      <c r="QUC107" s="188"/>
      <c r="QUD107" s="188"/>
      <c r="QUE107" s="188"/>
      <c r="QUF107" s="188"/>
      <c r="QUG107" s="188"/>
      <c r="QUH107" s="188"/>
      <c r="QUI107" s="188"/>
      <c r="QUJ107" s="188"/>
      <c r="QUK107" s="188"/>
      <c r="QUL107" s="188"/>
      <c r="QUM107" s="188"/>
      <c r="QUN107" s="188"/>
      <c r="QUO107" s="188"/>
      <c r="QUP107" s="188"/>
      <c r="QUQ107" s="188"/>
      <c r="QUR107" s="188"/>
      <c r="QUS107" s="188"/>
      <c r="QUT107" s="188"/>
      <c r="QUU107" s="188"/>
      <c r="QUV107" s="188"/>
      <c r="QUW107" s="188"/>
      <c r="QUX107" s="188"/>
      <c r="QUY107" s="188"/>
      <c r="QUZ107" s="188"/>
      <c r="QVA107" s="188"/>
      <c r="QVB107" s="188"/>
      <c r="QVC107" s="188"/>
      <c r="QVD107" s="188"/>
      <c r="QVE107" s="188"/>
      <c r="QVF107" s="188"/>
      <c r="QVG107" s="188"/>
      <c r="QVH107" s="188"/>
      <c r="QVI107" s="188"/>
      <c r="QVJ107" s="188"/>
      <c r="QVK107" s="188"/>
      <c r="QVL107" s="188"/>
      <c r="QVM107" s="188"/>
      <c r="QVN107" s="188"/>
      <c r="QVO107" s="188"/>
      <c r="QVP107" s="188"/>
      <c r="QVQ107" s="188"/>
      <c r="QVR107" s="188"/>
      <c r="QVS107" s="188"/>
      <c r="QVT107" s="188"/>
      <c r="QVU107" s="188"/>
      <c r="QVV107" s="188"/>
      <c r="QVW107" s="188"/>
      <c r="QVX107" s="188"/>
      <c r="QVY107" s="188"/>
      <c r="QVZ107" s="188"/>
      <c r="QWA107" s="188"/>
      <c r="QWB107" s="188"/>
      <c r="QWC107" s="188"/>
      <c r="QWD107" s="188"/>
      <c r="QWE107" s="188"/>
      <c r="QWF107" s="188"/>
      <c r="QWG107" s="188"/>
      <c r="QWH107" s="188"/>
      <c r="QWI107" s="188"/>
      <c r="QWJ107" s="188"/>
      <c r="QWK107" s="188"/>
      <c r="QWL107" s="188"/>
      <c r="QWM107" s="188"/>
      <c r="QWN107" s="188"/>
      <c r="QWO107" s="188"/>
      <c r="QWP107" s="188"/>
      <c r="QWQ107" s="188"/>
      <c r="QWR107" s="188"/>
      <c r="QWS107" s="188"/>
      <c r="QWT107" s="188"/>
      <c r="QWU107" s="188"/>
      <c r="QWV107" s="188"/>
      <c r="QWW107" s="188"/>
      <c r="QWX107" s="188"/>
      <c r="QWY107" s="188"/>
      <c r="QWZ107" s="188"/>
      <c r="QXA107" s="188"/>
      <c r="QXB107" s="188"/>
      <c r="QXC107" s="188"/>
      <c r="QXD107" s="188"/>
      <c r="QXE107" s="188"/>
      <c r="QXF107" s="188"/>
      <c r="QXG107" s="188"/>
      <c r="QXH107" s="188"/>
      <c r="QXI107" s="188"/>
      <c r="QXJ107" s="188"/>
      <c r="QXK107" s="188"/>
      <c r="QXL107" s="188"/>
      <c r="QXM107" s="188"/>
      <c r="QXN107" s="188"/>
      <c r="QXO107" s="188"/>
      <c r="QXP107" s="188"/>
      <c r="QXQ107" s="188"/>
      <c r="QXR107" s="188"/>
      <c r="QXS107" s="188"/>
      <c r="QXT107" s="188"/>
      <c r="QXU107" s="188"/>
      <c r="QXV107" s="188"/>
      <c r="QXW107" s="188"/>
      <c r="QXX107" s="188"/>
      <c r="QXY107" s="188"/>
      <c r="QXZ107" s="188"/>
      <c r="QYA107" s="188"/>
      <c r="QYB107" s="188"/>
      <c r="QYC107" s="188"/>
      <c r="QYD107" s="188"/>
      <c r="QYE107" s="188"/>
      <c r="QYF107" s="188"/>
      <c r="QYG107" s="188"/>
      <c r="QYH107" s="188"/>
      <c r="QYI107" s="188"/>
      <c r="QYJ107" s="188"/>
      <c r="QYK107" s="188"/>
      <c r="QYL107" s="188"/>
      <c r="QYM107" s="188"/>
      <c r="QYN107" s="188"/>
      <c r="QYO107" s="188"/>
      <c r="QYP107" s="188"/>
      <c r="QYQ107" s="188"/>
      <c r="QYR107" s="188"/>
      <c r="QYS107" s="188"/>
      <c r="QYT107" s="188"/>
      <c r="QYU107" s="188"/>
      <c r="QYV107" s="188"/>
      <c r="QYW107" s="188"/>
      <c r="QYX107" s="188"/>
      <c r="QYY107" s="188"/>
      <c r="QYZ107" s="188"/>
      <c r="QZA107" s="188"/>
      <c r="QZB107" s="188"/>
      <c r="QZC107" s="188"/>
      <c r="QZD107" s="188"/>
      <c r="QZE107" s="188"/>
      <c r="QZF107" s="188"/>
      <c r="QZG107" s="188"/>
      <c r="QZH107" s="188"/>
      <c r="QZI107" s="188"/>
      <c r="QZJ107" s="188"/>
      <c r="QZK107" s="188"/>
      <c r="QZL107" s="188"/>
      <c r="QZM107" s="188"/>
      <c r="QZN107" s="188"/>
      <c r="QZO107" s="188"/>
      <c r="QZP107" s="188"/>
      <c r="QZQ107" s="188"/>
      <c r="QZR107" s="188"/>
      <c r="QZS107" s="188"/>
      <c r="QZT107" s="188"/>
      <c r="QZU107" s="188"/>
      <c r="QZV107" s="188"/>
      <c r="QZW107" s="188"/>
      <c r="QZX107" s="188"/>
      <c r="QZY107" s="188"/>
      <c r="QZZ107" s="188"/>
      <c r="RAA107" s="188"/>
      <c r="RAB107" s="188"/>
      <c r="RAC107" s="188"/>
      <c r="RAD107" s="188"/>
      <c r="RAE107" s="188"/>
      <c r="RAF107" s="188"/>
      <c r="RAG107" s="188"/>
      <c r="RAH107" s="188"/>
      <c r="RAI107" s="188"/>
      <c r="RAJ107" s="188"/>
      <c r="RAK107" s="188"/>
      <c r="RAL107" s="188"/>
      <c r="RAM107" s="188"/>
      <c r="RAN107" s="188"/>
      <c r="RAO107" s="188"/>
      <c r="RAP107" s="188"/>
      <c r="RAQ107" s="188"/>
      <c r="RAR107" s="188"/>
      <c r="RAS107" s="188"/>
      <c r="RAT107" s="188"/>
      <c r="RAU107" s="188"/>
      <c r="RAV107" s="188"/>
      <c r="RAW107" s="188"/>
      <c r="RAX107" s="188"/>
      <c r="RAY107" s="188"/>
      <c r="RAZ107" s="188"/>
      <c r="RBA107" s="188"/>
      <c r="RBB107" s="188"/>
      <c r="RBC107" s="188"/>
      <c r="RBD107" s="188"/>
      <c r="RBE107" s="188"/>
      <c r="RBF107" s="188"/>
      <c r="RBG107" s="188"/>
      <c r="RBH107" s="188"/>
      <c r="RBI107" s="188"/>
      <c r="RBJ107" s="188"/>
      <c r="RBK107" s="188"/>
      <c r="RBL107" s="188"/>
      <c r="RBM107" s="188"/>
      <c r="RBN107" s="188"/>
      <c r="RBO107" s="188"/>
      <c r="RBP107" s="188"/>
      <c r="RBQ107" s="188"/>
      <c r="RBR107" s="188"/>
      <c r="RBS107" s="188"/>
      <c r="RBT107" s="188"/>
      <c r="RBU107" s="188"/>
      <c r="RBV107" s="188"/>
      <c r="RBW107" s="188"/>
      <c r="RBX107" s="188"/>
      <c r="RBY107" s="188"/>
      <c r="RBZ107" s="188"/>
      <c r="RCA107" s="188"/>
      <c r="RCB107" s="188"/>
      <c r="RCC107" s="188"/>
      <c r="RCD107" s="188"/>
      <c r="RCE107" s="188"/>
      <c r="RCF107" s="188"/>
      <c r="RCG107" s="188"/>
      <c r="RCH107" s="188"/>
      <c r="RCI107" s="188"/>
      <c r="RCJ107" s="188"/>
      <c r="RCK107" s="188"/>
      <c r="RCL107" s="188"/>
      <c r="RCM107" s="188"/>
      <c r="RCN107" s="188"/>
      <c r="RCO107" s="188"/>
      <c r="RCP107" s="188"/>
      <c r="RCQ107" s="188"/>
      <c r="RCR107" s="188"/>
      <c r="RCS107" s="188"/>
      <c r="RCT107" s="188"/>
      <c r="RCU107" s="188"/>
      <c r="RCV107" s="188"/>
      <c r="RCW107" s="188"/>
      <c r="RCX107" s="188"/>
      <c r="RCY107" s="188"/>
      <c r="RCZ107" s="188"/>
      <c r="RDA107" s="188"/>
      <c r="RDB107" s="188"/>
      <c r="RDC107" s="188"/>
      <c r="RDD107" s="188"/>
      <c r="RDE107" s="188"/>
      <c r="RDF107" s="188"/>
      <c r="RDG107" s="188"/>
      <c r="RDH107" s="188"/>
      <c r="RDI107" s="188"/>
      <c r="RDJ107" s="188"/>
      <c r="RDK107" s="188"/>
      <c r="RDL107" s="188"/>
      <c r="RDM107" s="188"/>
      <c r="RDN107" s="188"/>
      <c r="RDO107" s="188"/>
      <c r="RDP107" s="188"/>
      <c r="RDQ107" s="188"/>
      <c r="RDR107" s="188"/>
      <c r="RDS107" s="188"/>
      <c r="RDT107" s="188"/>
      <c r="RDU107" s="188"/>
      <c r="RDV107" s="188"/>
      <c r="RDW107" s="188"/>
      <c r="RDX107" s="188"/>
      <c r="RDY107" s="188"/>
      <c r="RDZ107" s="188"/>
      <c r="REA107" s="188"/>
      <c r="REB107" s="188"/>
      <c r="REC107" s="188"/>
      <c r="RED107" s="188"/>
      <c r="REE107" s="188"/>
      <c r="REF107" s="188"/>
      <c r="REG107" s="188"/>
      <c r="REH107" s="188"/>
      <c r="REI107" s="188"/>
      <c r="REJ107" s="188"/>
      <c r="REK107" s="188"/>
      <c r="REL107" s="188"/>
      <c r="REM107" s="188"/>
      <c r="REN107" s="188"/>
      <c r="REO107" s="188"/>
      <c r="REP107" s="188"/>
      <c r="REQ107" s="188"/>
      <c r="RER107" s="188"/>
      <c r="RES107" s="188"/>
      <c r="RET107" s="188"/>
      <c r="REU107" s="188"/>
      <c r="REV107" s="188"/>
      <c r="REW107" s="188"/>
      <c r="REX107" s="188"/>
      <c r="REY107" s="188"/>
      <c r="REZ107" s="188"/>
      <c r="RFA107" s="188"/>
      <c r="RFB107" s="188"/>
      <c r="RFC107" s="188"/>
      <c r="RFD107" s="188"/>
      <c r="RFE107" s="188"/>
      <c r="RFF107" s="188"/>
      <c r="RFG107" s="188"/>
      <c r="RFH107" s="188"/>
      <c r="RFI107" s="188"/>
      <c r="RFJ107" s="188"/>
      <c r="RFK107" s="188"/>
      <c r="RFL107" s="188"/>
      <c r="RFM107" s="188"/>
      <c r="RFN107" s="188"/>
      <c r="RFO107" s="188"/>
      <c r="RFP107" s="188"/>
      <c r="RFQ107" s="188"/>
      <c r="RFR107" s="188"/>
      <c r="RFS107" s="188"/>
      <c r="RFT107" s="188"/>
      <c r="RFU107" s="188"/>
      <c r="RFV107" s="188"/>
      <c r="RFW107" s="188"/>
      <c r="RFX107" s="188"/>
      <c r="RFY107" s="188"/>
      <c r="RFZ107" s="188"/>
      <c r="RGA107" s="188"/>
      <c r="RGB107" s="188"/>
      <c r="RGC107" s="188"/>
      <c r="RGD107" s="188"/>
      <c r="RGE107" s="188"/>
      <c r="RGF107" s="188"/>
      <c r="RGG107" s="188"/>
      <c r="RGH107" s="188"/>
      <c r="RGI107" s="188"/>
      <c r="RGJ107" s="188"/>
      <c r="RGK107" s="188"/>
      <c r="RGL107" s="188"/>
      <c r="RGM107" s="188"/>
      <c r="RGN107" s="188"/>
      <c r="RGO107" s="188"/>
      <c r="RGP107" s="188"/>
      <c r="RGQ107" s="188"/>
      <c r="RGR107" s="188"/>
      <c r="RGS107" s="188"/>
      <c r="RGT107" s="188"/>
      <c r="RGU107" s="188"/>
      <c r="RGV107" s="188"/>
      <c r="RGW107" s="188"/>
      <c r="RGX107" s="188"/>
      <c r="RGY107" s="188"/>
      <c r="RGZ107" s="188"/>
      <c r="RHA107" s="188"/>
      <c r="RHB107" s="188"/>
      <c r="RHC107" s="188"/>
      <c r="RHD107" s="188"/>
      <c r="RHE107" s="188"/>
      <c r="RHF107" s="188"/>
      <c r="RHG107" s="188"/>
      <c r="RHH107" s="188"/>
      <c r="RHI107" s="188"/>
      <c r="RHJ107" s="188"/>
      <c r="RHK107" s="188"/>
      <c r="RHL107" s="188"/>
      <c r="RHM107" s="188"/>
      <c r="RHN107" s="188"/>
      <c r="RHO107" s="188"/>
      <c r="RHP107" s="188"/>
      <c r="RHQ107" s="188"/>
      <c r="RHR107" s="188"/>
      <c r="RHS107" s="188"/>
      <c r="RHT107" s="188"/>
      <c r="RHU107" s="188"/>
      <c r="RHV107" s="188"/>
      <c r="RHW107" s="188"/>
      <c r="RHX107" s="188"/>
      <c r="RHY107" s="188"/>
      <c r="RHZ107" s="188"/>
      <c r="RIA107" s="188"/>
      <c r="RIB107" s="188"/>
      <c r="RIC107" s="188"/>
      <c r="RID107" s="188"/>
      <c r="RIE107" s="188"/>
      <c r="RIF107" s="188"/>
      <c r="RIG107" s="188"/>
      <c r="RIH107" s="188"/>
      <c r="RII107" s="188"/>
      <c r="RIJ107" s="188"/>
      <c r="RIK107" s="188"/>
      <c r="RIL107" s="188"/>
      <c r="RIM107" s="188"/>
      <c r="RIN107" s="188"/>
      <c r="RIO107" s="188"/>
      <c r="RIP107" s="188"/>
      <c r="RIQ107" s="188"/>
      <c r="RIR107" s="188"/>
      <c r="RIS107" s="188"/>
      <c r="RIT107" s="188"/>
      <c r="RIU107" s="188"/>
      <c r="RIV107" s="188"/>
      <c r="RIW107" s="188"/>
      <c r="RIX107" s="188"/>
      <c r="RIY107" s="188"/>
      <c r="RIZ107" s="188"/>
      <c r="RJA107" s="188"/>
      <c r="RJB107" s="188"/>
      <c r="RJC107" s="188"/>
      <c r="RJD107" s="188"/>
      <c r="RJE107" s="188"/>
      <c r="RJF107" s="188"/>
      <c r="RJG107" s="188"/>
      <c r="RJH107" s="188"/>
      <c r="RJI107" s="188"/>
      <c r="RJJ107" s="188"/>
      <c r="RJK107" s="188"/>
      <c r="RJL107" s="188"/>
      <c r="RJM107" s="188"/>
      <c r="RJN107" s="188"/>
      <c r="RJO107" s="188"/>
      <c r="RJP107" s="188"/>
      <c r="RJQ107" s="188"/>
      <c r="RJR107" s="188"/>
      <c r="RJS107" s="188"/>
      <c r="RJT107" s="188"/>
      <c r="RJU107" s="188"/>
      <c r="RJV107" s="188"/>
      <c r="RJW107" s="188"/>
      <c r="RJX107" s="188"/>
      <c r="RJY107" s="188"/>
      <c r="RJZ107" s="188"/>
      <c r="RKA107" s="188"/>
      <c r="RKB107" s="188"/>
      <c r="RKC107" s="188"/>
      <c r="RKD107" s="188"/>
      <c r="RKE107" s="188"/>
      <c r="RKF107" s="188"/>
      <c r="RKG107" s="188"/>
      <c r="RKH107" s="188"/>
      <c r="RKI107" s="188"/>
      <c r="RKJ107" s="188"/>
      <c r="RKK107" s="188"/>
      <c r="RKL107" s="188"/>
      <c r="RKM107" s="188"/>
      <c r="RKN107" s="188"/>
      <c r="RKO107" s="188"/>
      <c r="RKP107" s="188"/>
      <c r="RKQ107" s="188"/>
      <c r="RKR107" s="188"/>
      <c r="RKS107" s="188"/>
      <c r="RKT107" s="188"/>
      <c r="RKU107" s="188"/>
      <c r="RKV107" s="188"/>
      <c r="RKW107" s="188"/>
      <c r="RKX107" s="188"/>
      <c r="RKY107" s="188"/>
      <c r="RKZ107" s="188"/>
      <c r="RLA107" s="188"/>
      <c r="RLB107" s="188"/>
      <c r="RLC107" s="188"/>
      <c r="RLD107" s="188"/>
      <c r="RLE107" s="188"/>
      <c r="RLF107" s="188"/>
      <c r="RLG107" s="188"/>
      <c r="RLH107" s="188"/>
      <c r="RLI107" s="188"/>
      <c r="RLJ107" s="188"/>
      <c r="RLK107" s="188"/>
      <c r="RLL107" s="188"/>
      <c r="RLM107" s="188"/>
      <c r="RLN107" s="188"/>
      <c r="RLO107" s="188"/>
      <c r="RLP107" s="188"/>
      <c r="RLQ107" s="188"/>
      <c r="RLR107" s="188"/>
      <c r="RLS107" s="188"/>
      <c r="RLT107" s="188"/>
      <c r="RLU107" s="188"/>
      <c r="RLV107" s="188"/>
      <c r="RLW107" s="188"/>
      <c r="RLX107" s="188"/>
      <c r="RLY107" s="188"/>
      <c r="RLZ107" s="188"/>
      <c r="RMA107" s="188"/>
      <c r="RMB107" s="188"/>
      <c r="RMC107" s="188"/>
      <c r="RMD107" s="188"/>
      <c r="RME107" s="188"/>
      <c r="RMF107" s="188"/>
      <c r="RMG107" s="188"/>
      <c r="RMH107" s="188"/>
      <c r="RMI107" s="188"/>
      <c r="RMJ107" s="188"/>
      <c r="RMK107" s="188"/>
      <c r="RML107" s="188"/>
      <c r="RMM107" s="188"/>
      <c r="RMN107" s="188"/>
      <c r="RMO107" s="188"/>
      <c r="RMP107" s="188"/>
      <c r="RMQ107" s="188"/>
      <c r="RMR107" s="188"/>
      <c r="RMS107" s="188"/>
      <c r="RMT107" s="188"/>
      <c r="RMU107" s="188"/>
      <c r="RMV107" s="188"/>
      <c r="RMW107" s="188"/>
      <c r="RMX107" s="188"/>
      <c r="RMY107" s="188"/>
      <c r="RMZ107" s="188"/>
      <c r="RNA107" s="188"/>
      <c r="RNB107" s="188"/>
      <c r="RNC107" s="188"/>
      <c r="RND107" s="188"/>
      <c r="RNE107" s="188"/>
      <c r="RNF107" s="188"/>
      <c r="RNG107" s="188"/>
      <c r="RNH107" s="188"/>
      <c r="RNI107" s="188"/>
      <c r="RNJ107" s="188"/>
      <c r="RNK107" s="188"/>
      <c r="RNL107" s="188"/>
      <c r="RNM107" s="188"/>
      <c r="RNN107" s="188"/>
      <c r="RNO107" s="188"/>
      <c r="RNP107" s="188"/>
      <c r="RNQ107" s="188"/>
      <c r="RNR107" s="188"/>
      <c r="RNS107" s="188"/>
      <c r="RNT107" s="188"/>
      <c r="RNU107" s="188"/>
      <c r="RNV107" s="188"/>
      <c r="RNW107" s="188"/>
      <c r="RNX107" s="188"/>
      <c r="RNY107" s="188"/>
      <c r="RNZ107" s="188"/>
      <c r="ROA107" s="188"/>
      <c r="ROB107" s="188"/>
      <c r="ROC107" s="188"/>
      <c r="ROD107" s="188"/>
      <c r="ROE107" s="188"/>
      <c r="ROF107" s="188"/>
      <c r="ROG107" s="188"/>
      <c r="ROH107" s="188"/>
      <c r="ROI107" s="188"/>
      <c r="ROJ107" s="188"/>
      <c r="ROK107" s="188"/>
      <c r="ROL107" s="188"/>
      <c r="ROM107" s="188"/>
      <c r="RON107" s="188"/>
      <c r="ROO107" s="188"/>
      <c r="ROP107" s="188"/>
      <c r="ROQ107" s="188"/>
      <c r="ROR107" s="188"/>
      <c r="ROS107" s="188"/>
      <c r="ROT107" s="188"/>
      <c r="ROU107" s="188"/>
      <c r="ROV107" s="188"/>
      <c r="ROW107" s="188"/>
      <c r="ROX107" s="188"/>
      <c r="ROY107" s="188"/>
      <c r="ROZ107" s="188"/>
      <c r="RPA107" s="188"/>
      <c r="RPB107" s="188"/>
      <c r="RPC107" s="188"/>
      <c r="RPD107" s="188"/>
      <c r="RPE107" s="188"/>
      <c r="RPF107" s="188"/>
      <c r="RPG107" s="188"/>
      <c r="RPH107" s="188"/>
      <c r="RPI107" s="188"/>
      <c r="RPJ107" s="188"/>
      <c r="RPK107" s="188"/>
      <c r="RPL107" s="188"/>
      <c r="RPM107" s="188"/>
      <c r="RPN107" s="188"/>
      <c r="RPO107" s="188"/>
      <c r="RPP107" s="188"/>
      <c r="RPQ107" s="188"/>
      <c r="RPR107" s="188"/>
      <c r="RPS107" s="188"/>
      <c r="RPT107" s="188"/>
      <c r="RPU107" s="188"/>
      <c r="RPV107" s="188"/>
      <c r="RPW107" s="188"/>
      <c r="RPX107" s="188"/>
      <c r="RPY107" s="188"/>
      <c r="RPZ107" s="188"/>
      <c r="RQA107" s="188"/>
      <c r="RQB107" s="188"/>
      <c r="RQC107" s="188"/>
      <c r="RQD107" s="188"/>
      <c r="RQE107" s="188"/>
      <c r="RQF107" s="188"/>
      <c r="RQG107" s="188"/>
      <c r="RQH107" s="188"/>
      <c r="RQI107" s="188"/>
      <c r="RQJ107" s="188"/>
      <c r="RQK107" s="188"/>
      <c r="RQL107" s="188"/>
      <c r="RQM107" s="188"/>
      <c r="RQN107" s="188"/>
      <c r="RQO107" s="188"/>
      <c r="RQP107" s="188"/>
      <c r="RQQ107" s="188"/>
      <c r="RQR107" s="188"/>
      <c r="RQS107" s="188"/>
      <c r="RQT107" s="188"/>
      <c r="RQU107" s="188"/>
      <c r="RQV107" s="188"/>
      <c r="RQW107" s="188"/>
      <c r="RQX107" s="188"/>
      <c r="RQY107" s="188"/>
      <c r="RQZ107" s="188"/>
      <c r="RRA107" s="188"/>
      <c r="RRB107" s="188"/>
      <c r="RRC107" s="188"/>
      <c r="RRD107" s="188"/>
      <c r="RRE107" s="188"/>
      <c r="RRF107" s="188"/>
      <c r="RRG107" s="188"/>
      <c r="RRH107" s="188"/>
      <c r="RRI107" s="188"/>
      <c r="RRJ107" s="188"/>
      <c r="RRK107" s="188"/>
      <c r="RRL107" s="188"/>
      <c r="RRM107" s="188"/>
      <c r="RRN107" s="188"/>
      <c r="RRO107" s="188"/>
      <c r="RRP107" s="188"/>
      <c r="RRQ107" s="188"/>
      <c r="RRR107" s="188"/>
      <c r="RRS107" s="188"/>
      <c r="RRT107" s="188"/>
      <c r="RRU107" s="188"/>
      <c r="RRV107" s="188"/>
      <c r="RRW107" s="188"/>
      <c r="RRX107" s="188"/>
      <c r="RRY107" s="188"/>
      <c r="RRZ107" s="188"/>
      <c r="RSA107" s="188"/>
      <c r="RSB107" s="188"/>
      <c r="RSC107" s="188"/>
      <c r="RSD107" s="188"/>
      <c r="RSE107" s="188"/>
      <c r="RSF107" s="188"/>
      <c r="RSG107" s="188"/>
      <c r="RSH107" s="188"/>
      <c r="RSI107" s="188"/>
      <c r="RSJ107" s="188"/>
      <c r="RSK107" s="188"/>
      <c r="RSL107" s="188"/>
      <c r="RSM107" s="188"/>
      <c r="RSN107" s="188"/>
      <c r="RSO107" s="188"/>
      <c r="RSP107" s="188"/>
      <c r="RSQ107" s="188"/>
      <c r="RSR107" s="188"/>
      <c r="RSS107" s="188"/>
      <c r="RST107" s="188"/>
      <c r="RSU107" s="188"/>
      <c r="RSV107" s="188"/>
      <c r="RSW107" s="188"/>
      <c r="RSX107" s="188"/>
      <c r="RSY107" s="188"/>
      <c r="RSZ107" s="188"/>
      <c r="RTA107" s="188"/>
      <c r="RTB107" s="188"/>
      <c r="RTC107" s="188"/>
      <c r="RTD107" s="188"/>
      <c r="RTE107" s="188"/>
      <c r="RTF107" s="188"/>
      <c r="RTG107" s="188"/>
      <c r="RTH107" s="188"/>
      <c r="RTI107" s="188"/>
      <c r="RTJ107" s="188"/>
      <c r="RTK107" s="188"/>
      <c r="RTL107" s="188"/>
      <c r="RTM107" s="188"/>
      <c r="RTN107" s="188"/>
      <c r="RTO107" s="188"/>
      <c r="RTP107" s="188"/>
      <c r="RTQ107" s="188"/>
      <c r="RTR107" s="188"/>
      <c r="RTS107" s="188"/>
      <c r="RTT107" s="188"/>
      <c r="RTU107" s="188"/>
      <c r="RTV107" s="188"/>
      <c r="RTW107" s="188"/>
      <c r="RTX107" s="188"/>
      <c r="RTY107" s="188"/>
      <c r="RTZ107" s="188"/>
      <c r="RUA107" s="188"/>
      <c r="RUB107" s="188"/>
      <c r="RUC107" s="188"/>
      <c r="RUD107" s="188"/>
      <c r="RUE107" s="188"/>
      <c r="RUF107" s="188"/>
      <c r="RUG107" s="188"/>
      <c r="RUH107" s="188"/>
      <c r="RUI107" s="188"/>
      <c r="RUJ107" s="188"/>
      <c r="RUK107" s="188"/>
      <c r="RUL107" s="188"/>
      <c r="RUM107" s="188"/>
      <c r="RUN107" s="188"/>
      <c r="RUO107" s="188"/>
      <c r="RUP107" s="188"/>
      <c r="RUQ107" s="188"/>
      <c r="RUR107" s="188"/>
      <c r="RUS107" s="188"/>
      <c r="RUT107" s="188"/>
      <c r="RUU107" s="188"/>
      <c r="RUV107" s="188"/>
      <c r="RUW107" s="188"/>
      <c r="RUX107" s="188"/>
      <c r="RUY107" s="188"/>
      <c r="RUZ107" s="188"/>
      <c r="RVA107" s="188"/>
      <c r="RVB107" s="188"/>
      <c r="RVC107" s="188"/>
      <c r="RVD107" s="188"/>
      <c r="RVE107" s="188"/>
      <c r="RVF107" s="188"/>
      <c r="RVG107" s="188"/>
      <c r="RVH107" s="188"/>
      <c r="RVI107" s="188"/>
      <c r="RVJ107" s="188"/>
      <c r="RVK107" s="188"/>
      <c r="RVL107" s="188"/>
      <c r="RVM107" s="188"/>
      <c r="RVN107" s="188"/>
      <c r="RVO107" s="188"/>
      <c r="RVP107" s="188"/>
      <c r="RVQ107" s="188"/>
      <c r="RVR107" s="188"/>
      <c r="RVS107" s="188"/>
      <c r="RVT107" s="188"/>
      <c r="RVU107" s="188"/>
      <c r="RVV107" s="188"/>
      <c r="RVW107" s="188"/>
      <c r="RVX107" s="188"/>
      <c r="RVY107" s="188"/>
      <c r="RVZ107" s="188"/>
      <c r="RWA107" s="188"/>
      <c r="RWB107" s="188"/>
      <c r="RWC107" s="188"/>
      <c r="RWD107" s="188"/>
      <c r="RWE107" s="188"/>
      <c r="RWF107" s="188"/>
      <c r="RWG107" s="188"/>
      <c r="RWH107" s="188"/>
      <c r="RWI107" s="188"/>
      <c r="RWJ107" s="188"/>
      <c r="RWK107" s="188"/>
      <c r="RWL107" s="188"/>
      <c r="RWM107" s="188"/>
      <c r="RWN107" s="188"/>
      <c r="RWO107" s="188"/>
      <c r="RWP107" s="188"/>
      <c r="RWQ107" s="188"/>
      <c r="RWR107" s="188"/>
      <c r="RWS107" s="188"/>
      <c r="RWT107" s="188"/>
      <c r="RWU107" s="188"/>
      <c r="RWV107" s="188"/>
      <c r="RWW107" s="188"/>
      <c r="RWX107" s="188"/>
      <c r="RWY107" s="188"/>
      <c r="RWZ107" s="188"/>
      <c r="RXA107" s="188"/>
      <c r="RXB107" s="188"/>
      <c r="RXC107" s="188"/>
      <c r="RXD107" s="188"/>
      <c r="RXE107" s="188"/>
      <c r="RXF107" s="188"/>
      <c r="RXG107" s="188"/>
      <c r="RXH107" s="188"/>
      <c r="RXI107" s="188"/>
      <c r="RXJ107" s="188"/>
      <c r="RXK107" s="188"/>
      <c r="RXL107" s="188"/>
      <c r="RXM107" s="188"/>
      <c r="RXN107" s="188"/>
      <c r="RXO107" s="188"/>
      <c r="RXP107" s="188"/>
      <c r="RXQ107" s="188"/>
      <c r="RXR107" s="188"/>
      <c r="RXS107" s="188"/>
      <c r="RXT107" s="188"/>
      <c r="RXU107" s="188"/>
      <c r="RXV107" s="188"/>
      <c r="RXW107" s="188"/>
      <c r="RXX107" s="188"/>
      <c r="RXY107" s="188"/>
      <c r="RXZ107" s="188"/>
      <c r="RYA107" s="188"/>
      <c r="RYB107" s="188"/>
      <c r="RYC107" s="188"/>
      <c r="RYD107" s="188"/>
      <c r="RYE107" s="188"/>
      <c r="RYF107" s="188"/>
      <c r="RYG107" s="188"/>
      <c r="RYH107" s="188"/>
      <c r="RYI107" s="188"/>
      <c r="RYJ107" s="188"/>
      <c r="RYK107" s="188"/>
      <c r="RYL107" s="188"/>
      <c r="RYM107" s="188"/>
      <c r="RYN107" s="188"/>
      <c r="RYO107" s="188"/>
      <c r="RYP107" s="188"/>
      <c r="RYQ107" s="188"/>
      <c r="RYR107" s="188"/>
      <c r="RYS107" s="188"/>
      <c r="RYT107" s="188"/>
      <c r="RYU107" s="188"/>
      <c r="RYV107" s="188"/>
      <c r="RYW107" s="188"/>
      <c r="RYX107" s="188"/>
      <c r="RYY107" s="188"/>
      <c r="RYZ107" s="188"/>
      <c r="RZA107" s="188"/>
      <c r="RZB107" s="188"/>
      <c r="RZC107" s="188"/>
      <c r="RZD107" s="188"/>
      <c r="RZE107" s="188"/>
      <c r="RZF107" s="188"/>
      <c r="RZG107" s="188"/>
      <c r="RZH107" s="188"/>
      <c r="RZI107" s="188"/>
      <c r="RZJ107" s="188"/>
      <c r="RZK107" s="188"/>
      <c r="RZL107" s="188"/>
      <c r="RZM107" s="188"/>
      <c r="RZN107" s="188"/>
      <c r="RZO107" s="188"/>
      <c r="RZP107" s="188"/>
      <c r="RZQ107" s="188"/>
      <c r="RZR107" s="188"/>
      <c r="RZS107" s="188"/>
      <c r="RZT107" s="188"/>
      <c r="RZU107" s="188"/>
      <c r="RZV107" s="188"/>
      <c r="RZW107" s="188"/>
      <c r="RZX107" s="188"/>
      <c r="RZY107" s="188"/>
      <c r="RZZ107" s="188"/>
      <c r="SAA107" s="188"/>
      <c r="SAB107" s="188"/>
      <c r="SAC107" s="188"/>
      <c r="SAD107" s="188"/>
      <c r="SAE107" s="188"/>
      <c r="SAF107" s="188"/>
      <c r="SAG107" s="188"/>
      <c r="SAH107" s="188"/>
      <c r="SAI107" s="188"/>
      <c r="SAJ107" s="188"/>
      <c r="SAK107" s="188"/>
      <c r="SAL107" s="188"/>
      <c r="SAM107" s="188"/>
      <c r="SAN107" s="188"/>
      <c r="SAO107" s="188"/>
      <c r="SAP107" s="188"/>
      <c r="SAQ107" s="188"/>
      <c r="SAR107" s="188"/>
      <c r="SAS107" s="188"/>
      <c r="SAT107" s="188"/>
      <c r="SAU107" s="188"/>
      <c r="SAV107" s="188"/>
      <c r="SAW107" s="188"/>
      <c r="SAX107" s="188"/>
      <c r="SAY107" s="188"/>
      <c r="SAZ107" s="188"/>
      <c r="SBA107" s="188"/>
      <c r="SBB107" s="188"/>
      <c r="SBC107" s="188"/>
      <c r="SBD107" s="188"/>
      <c r="SBE107" s="188"/>
      <c r="SBF107" s="188"/>
      <c r="SBG107" s="188"/>
      <c r="SBH107" s="188"/>
      <c r="SBI107" s="188"/>
      <c r="SBJ107" s="188"/>
      <c r="SBK107" s="188"/>
      <c r="SBL107" s="188"/>
      <c r="SBM107" s="188"/>
      <c r="SBN107" s="188"/>
      <c r="SBO107" s="188"/>
      <c r="SBP107" s="188"/>
      <c r="SBQ107" s="188"/>
      <c r="SBR107" s="188"/>
      <c r="SBS107" s="188"/>
      <c r="SBT107" s="188"/>
      <c r="SBU107" s="188"/>
      <c r="SBV107" s="188"/>
      <c r="SBW107" s="188"/>
      <c r="SBX107" s="188"/>
      <c r="SBY107" s="188"/>
      <c r="SBZ107" s="188"/>
      <c r="SCA107" s="188"/>
      <c r="SCB107" s="188"/>
      <c r="SCC107" s="188"/>
      <c r="SCD107" s="188"/>
      <c r="SCE107" s="188"/>
      <c r="SCF107" s="188"/>
      <c r="SCG107" s="188"/>
      <c r="SCH107" s="188"/>
      <c r="SCI107" s="188"/>
      <c r="SCJ107" s="188"/>
      <c r="SCK107" s="188"/>
      <c r="SCL107" s="188"/>
      <c r="SCM107" s="188"/>
      <c r="SCN107" s="188"/>
      <c r="SCO107" s="188"/>
      <c r="SCP107" s="188"/>
      <c r="SCQ107" s="188"/>
      <c r="SCR107" s="188"/>
      <c r="SCS107" s="188"/>
      <c r="SCT107" s="188"/>
      <c r="SCU107" s="188"/>
      <c r="SCV107" s="188"/>
      <c r="SCW107" s="188"/>
      <c r="SCX107" s="188"/>
      <c r="SCY107" s="188"/>
      <c r="SCZ107" s="188"/>
      <c r="SDA107" s="188"/>
      <c r="SDB107" s="188"/>
      <c r="SDC107" s="188"/>
      <c r="SDD107" s="188"/>
      <c r="SDE107" s="188"/>
      <c r="SDF107" s="188"/>
      <c r="SDG107" s="188"/>
      <c r="SDH107" s="188"/>
      <c r="SDI107" s="188"/>
      <c r="SDJ107" s="188"/>
      <c r="SDK107" s="188"/>
      <c r="SDL107" s="188"/>
      <c r="SDM107" s="188"/>
      <c r="SDN107" s="188"/>
      <c r="SDO107" s="188"/>
      <c r="SDP107" s="188"/>
      <c r="SDQ107" s="188"/>
      <c r="SDR107" s="188"/>
      <c r="SDS107" s="188"/>
      <c r="SDT107" s="188"/>
      <c r="SDU107" s="188"/>
      <c r="SDV107" s="188"/>
      <c r="SDW107" s="188"/>
      <c r="SDX107" s="188"/>
      <c r="SDY107" s="188"/>
      <c r="SDZ107" s="188"/>
      <c r="SEA107" s="188"/>
      <c r="SEB107" s="188"/>
      <c r="SEC107" s="188"/>
      <c r="SED107" s="188"/>
      <c r="SEE107" s="188"/>
      <c r="SEF107" s="188"/>
      <c r="SEG107" s="188"/>
      <c r="SEH107" s="188"/>
      <c r="SEI107" s="188"/>
      <c r="SEJ107" s="188"/>
      <c r="SEK107" s="188"/>
      <c r="SEL107" s="188"/>
      <c r="SEM107" s="188"/>
      <c r="SEN107" s="188"/>
      <c r="SEO107" s="188"/>
      <c r="SEP107" s="188"/>
      <c r="SEQ107" s="188"/>
      <c r="SER107" s="188"/>
      <c r="SES107" s="188"/>
      <c r="SET107" s="188"/>
      <c r="SEU107" s="188"/>
      <c r="SEV107" s="188"/>
      <c r="SEW107" s="188"/>
      <c r="SEX107" s="188"/>
      <c r="SEY107" s="188"/>
      <c r="SEZ107" s="188"/>
      <c r="SFA107" s="188"/>
      <c r="SFB107" s="188"/>
      <c r="SFC107" s="188"/>
      <c r="SFD107" s="188"/>
      <c r="SFE107" s="188"/>
      <c r="SFF107" s="188"/>
      <c r="SFG107" s="188"/>
      <c r="SFH107" s="188"/>
      <c r="SFI107" s="188"/>
      <c r="SFJ107" s="188"/>
      <c r="SFK107" s="188"/>
      <c r="SFL107" s="188"/>
      <c r="SFM107" s="188"/>
      <c r="SFN107" s="188"/>
      <c r="SFO107" s="188"/>
      <c r="SFP107" s="188"/>
      <c r="SFQ107" s="188"/>
      <c r="SFR107" s="188"/>
      <c r="SFS107" s="188"/>
      <c r="SFT107" s="188"/>
      <c r="SFU107" s="188"/>
      <c r="SFV107" s="188"/>
      <c r="SFW107" s="188"/>
      <c r="SFX107" s="188"/>
      <c r="SFY107" s="188"/>
      <c r="SFZ107" s="188"/>
      <c r="SGA107" s="188"/>
      <c r="SGB107" s="188"/>
      <c r="SGC107" s="188"/>
      <c r="SGD107" s="188"/>
      <c r="SGE107" s="188"/>
      <c r="SGF107" s="188"/>
      <c r="SGG107" s="188"/>
      <c r="SGH107" s="188"/>
      <c r="SGI107" s="188"/>
      <c r="SGJ107" s="188"/>
      <c r="SGK107" s="188"/>
      <c r="SGL107" s="188"/>
      <c r="SGM107" s="188"/>
      <c r="SGN107" s="188"/>
      <c r="SGO107" s="188"/>
      <c r="SGP107" s="188"/>
      <c r="SGQ107" s="188"/>
      <c r="SGR107" s="188"/>
      <c r="SGS107" s="188"/>
      <c r="SGT107" s="188"/>
      <c r="SGU107" s="188"/>
      <c r="SGV107" s="188"/>
      <c r="SGW107" s="188"/>
      <c r="SGX107" s="188"/>
      <c r="SGY107" s="188"/>
      <c r="SGZ107" s="188"/>
      <c r="SHA107" s="188"/>
      <c r="SHB107" s="188"/>
      <c r="SHC107" s="188"/>
      <c r="SHD107" s="188"/>
      <c r="SHE107" s="188"/>
      <c r="SHF107" s="188"/>
      <c r="SHG107" s="188"/>
      <c r="SHH107" s="188"/>
      <c r="SHI107" s="188"/>
      <c r="SHJ107" s="188"/>
      <c r="SHK107" s="188"/>
      <c r="SHL107" s="188"/>
      <c r="SHM107" s="188"/>
      <c r="SHN107" s="188"/>
      <c r="SHO107" s="188"/>
      <c r="SHP107" s="188"/>
      <c r="SHQ107" s="188"/>
      <c r="SHR107" s="188"/>
      <c r="SHS107" s="188"/>
      <c r="SHT107" s="188"/>
      <c r="SHU107" s="188"/>
      <c r="SHV107" s="188"/>
      <c r="SHW107" s="188"/>
      <c r="SHX107" s="188"/>
      <c r="SHY107" s="188"/>
      <c r="SHZ107" s="188"/>
      <c r="SIA107" s="188"/>
      <c r="SIB107" s="188"/>
      <c r="SIC107" s="188"/>
      <c r="SID107" s="188"/>
      <c r="SIE107" s="188"/>
      <c r="SIF107" s="188"/>
      <c r="SIG107" s="188"/>
      <c r="SIH107" s="188"/>
      <c r="SII107" s="188"/>
      <c r="SIJ107" s="188"/>
      <c r="SIK107" s="188"/>
      <c r="SIL107" s="188"/>
      <c r="SIM107" s="188"/>
      <c r="SIN107" s="188"/>
      <c r="SIO107" s="188"/>
      <c r="SIP107" s="188"/>
      <c r="SIQ107" s="188"/>
      <c r="SIR107" s="188"/>
      <c r="SIS107" s="188"/>
      <c r="SIT107" s="188"/>
      <c r="SIU107" s="188"/>
      <c r="SIV107" s="188"/>
      <c r="SIW107" s="188"/>
      <c r="SIX107" s="188"/>
      <c r="SIY107" s="188"/>
      <c r="SIZ107" s="188"/>
      <c r="SJA107" s="188"/>
      <c r="SJB107" s="188"/>
      <c r="SJC107" s="188"/>
      <c r="SJD107" s="188"/>
      <c r="SJE107" s="188"/>
      <c r="SJF107" s="188"/>
      <c r="SJG107" s="188"/>
      <c r="SJH107" s="188"/>
      <c r="SJI107" s="188"/>
      <c r="SJJ107" s="188"/>
      <c r="SJK107" s="188"/>
      <c r="SJL107" s="188"/>
      <c r="SJM107" s="188"/>
      <c r="SJN107" s="188"/>
      <c r="SJO107" s="188"/>
      <c r="SJP107" s="188"/>
      <c r="SJQ107" s="188"/>
      <c r="SJR107" s="188"/>
      <c r="SJS107" s="188"/>
      <c r="SJT107" s="188"/>
      <c r="SJU107" s="188"/>
      <c r="SJV107" s="188"/>
      <c r="SJW107" s="188"/>
      <c r="SJX107" s="188"/>
      <c r="SJY107" s="188"/>
      <c r="SJZ107" s="188"/>
      <c r="SKA107" s="188"/>
      <c r="SKB107" s="188"/>
      <c r="SKC107" s="188"/>
      <c r="SKD107" s="188"/>
      <c r="SKE107" s="188"/>
      <c r="SKF107" s="188"/>
      <c r="SKG107" s="188"/>
      <c r="SKH107" s="188"/>
      <c r="SKI107" s="188"/>
      <c r="SKJ107" s="188"/>
      <c r="SKK107" s="188"/>
      <c r="SKL107" s="188"/>
      <c r="SKM107" s="188"/>
      <c r="SKN107" s="188"/>
      <c r="SKO107" s="188"/>
      <c r="SKP107" s="188"/>
      <c r="SKQ107" s="188"/>
      <c r="SKR107" s="188"/>
      <c r="SKS107" s="188"/>
      <c r="SKT107" s="188"/>
      <c r="SKU107" s="188"/>
      <c r="SKV107" s="188"/>
      <c r="SKW107" s="188"/>
      <c r="SKX107" s="188"/>
      <c r="SKY107" s="188"/>
      <c r="SKZ107" s="188"/>
      <c r="SLA107" s="188"/>
      <c r="SLB107" s="188"/>
      <c r="SLC107" s="188"/>
      <c r="SLD107" s="188"/>
      <c r="SLE107" s="188"/>
      <c r="SLF107" s="188"/>
      <c r="SLG107" s="188"/>
      <c r="SLH107" s="188"/>
      <c r="SLI107" s="188"/>
      <c r="SLJ107" s="188"/>
      <c r="SLK107" s="188"/>
      <c r="SLL107" s="188"/>
      <c r="SLM107" s="188"/>
      <c r="SLN107" s="188"/>
      <c r="SLO107" s="188"/>
      <c r="SLP107" s="188"/>
      <c r="SLQ107" s="188"/>
      <c r="SLR107" s="188"/>
      <c r="SLS107" s="188"/>
      <c r="SLT107" s="188"/>
      <c r="SLU107" s="188"/>
      <c r="SLV107" s="188"/>
      <c r="SLW107" s="188"/>
      <c r="SLX107" s="188"/>
      <c r="SLY107" s="188"/>
      <c r="SLZ107" s="188"/>
      <c r="SMA107" s="188"/>
      <c r="SMB107" s="188"/>
      <c r="SMC107" s="188"/>
      <c r="SMD107" s="188"/>
      <c r="SME107" s="188"/>
      <c r="SMF107" s="188"/>
      <c r="SMG107" s="188"/>
      <c r="SMH107" s="188"/>
      <c r="SMI107" s="188"/>
      <c r="SMJ107" s="188"/>
      <c r="SMK107" s="188"/>
      <c r="SML107" s="188"/>
      <c r="SMM107" s="188"/>
      <c r="SMN107" s="188"/>
      <c r="SMO107" s="188"/>
      <c r="SMP107" s="188"/>
      <c r="SMQ107" s="188"/>
      <c r="SMR107" s="188"/>
      <c r="SMS107" s="188"/>
      <c r="SMT107" s="188"/>
      <c r="SMU107" s="188"/>
      <c r="SMV107" s="188"/>
      <c r="SMW107" s="188"/>
      <c r="SMX107" s="188"/>
      <c r="SMY107" s="188"/>
      <c r="SMZ107" s="188"/>
      <c r="SNA107" s="188"/>
      <c r="SNB107" s="188"/>
      <c r="SNC107" s="188"/>
      <c r="SND107" s="188"/>
      <c r="SNE107" s="188"/>
      <c r="SNF107" s="188"/>
      <c r="SNG107" s="188"/>
      <c r="SNH107" s="188"/>
      <c r="SNI107" s="188"/>
      <c r="SNJ107" s="188"/>
      <c r="SNK107" s="188"/>
      <c r="SNL107" s="188"/>
      <c r="SNM107" s="188"/>
      <c r="SNN107" s="188"/>
      <c r="SNO107" s="188"/>
      <c r="SNP107" s="188"/>
      <c r="SNQ107" s="188"/>
      <c r="SNR107" s="188"/>
      <c r="SNS107" s="188"/>
      <c r="SNT107" s="188"/>
      <c r="SNU107" s="188"/>
      <c r="SNV107" s="188"/>
      <c r="SNW107" s="188"/>
      <c r="SNX107" s="188"/>
      <c r="SNY107" s="188"/>
      <c r="SNZ107" s="188"/>
      <c r="SOA107" s="188"/>
      <c r="SOB107" s="188"/>
      <c r="SOC107" s="188"/>
      <c r="SOD107" s="188"/>
      <c r="SOE107" s="188"/>
      <c r="SOF107" s="188"/>
      <c r="SOG107" s="188"/>
      <c r="SOH107" s="188"/>
      <c r="SOI107" s="188"/>
      <c r="SOJ107" s="188"/>
      <c r="SOK107" s="188"/>
      <c r="SOL107" s="188"/>
      <c r="SOM107" s="188"/>
      <c r="SON107" s="188"/>
      <c r="SOO107" s="188"/>
      <c r="SOP107" s="188"/>
      <c r="SOQ107" s="188"/>
      <c r="SOR107" s="188"/>
      <c r="SOS107" s="188"/>
      <c r="SOT107" s="188"/>
      <c r="SOU107" s="188"/>
      <c r="SOV107" s="188"/>
      <c r="SOW107" s="188"/>
      <c r="SOX107" s="188"/>
      <c r="SOY107" s="188"/>
      <c r="SOZ107" s="188"/>
      <c r="SPA107" s="188"/>
      <c r="SPB107" s="188"/>
      <c r="SPC107" s="188"/>
      <c r="SPD107" s="188"/>
      <c r="SPE107" s="188"/>
      <c r="SPF107" s="188"/>
      <c r="SPG107" s="188"/>
      <c r="SPH107" s="188"/>
      <c r="SPI107" s="188"/>
      <c r="SPJ107" s="188"/>
      <c r="SPK107" s="188"/>
      <c r="SPL107" s="188"/>
      <c r="SPM107" s="188"/>
      <c r="SPN107" s="188"/>
      <c r="SPO107" s="188"/>
      <c r="SPP107" s="188"/>
      <c r="SPQ107" s="188"/>
      <c r="SPR107" s="188"/>
      <c r="SPS107" s="188"/>
      <c r="SPT107" s="188"/>
      <c r="SPU107" s="188"/>
      <c r="SPV107" s="188"/>
      <c r="SPW107" s="188"/>
      <c r="SPX107" s="188"/>
      <c r="SPY107" s="188"/>
      <c r="SPZ107" s="188"/>
      <c r="SQA107" s="188"/>
      <c r="SQB107" s="188"/>
      <c r="SQC107" s="188"/>
      <c r="SQD107" s="188"/>
      <c r="SQE107" s="188"/>
      <c r="SQF107" s="188"/>
      <c r="SQG107" s="188"/>
      <c r="SQH107" s="188"/>
      <c r="SQI107" s="188"/>
      <c r="SQJ107" s="188"/>
      <c r="SQK107" s="188"/>
      <c r="SQL107" s="188"/>
      <c r="SQM107" s="188"/>
      <c r="SQN107" s="188"/>
      <c r="SQO107" s="188"/>
      <c r="SQP107" s="188"/>
      <c r="SQQ107" s="188"/>
      <c r="SQR107" s="188"/>
      <c r="SQS107" s="188"/>
      <c r="SQT107" s="188"/>
      <c r="SQU107" s="188"/>
      <c r="SQV107" s="188"/>
      <c r="SQW107" s="188"/>
      <c r="SQX107" s="188"/>
      <c r="SQY107" s="188"/>
      <c r="SQZ107" s="188"/>
      <c r="SRA107" s="188"/>
      <c r="SRB107" s="188"/>
      <c r="SRC107" s="188"/>
      <c r="SRD107" s="188"/>
      <c r="SRE107" s="188"/>
      <c r="SRF107" s="188"/>
      <c r="SRG107" s="188"/>
      <c r="SRH107" s="188"/>
      <c r="SRI107" s="188"/>
      <c r="SRJ107" s="188"/>
      <c r="SRK107" s="188"/>
      <c r="SRL107" s="188"/>
      <c r="SRM107" s="188"/>
      <c r="SRN107" s="188"/>
      <c r="SRO107" s="188"/>
      <c r="SRP107" s="188"/>
      <c r="SRQ107" s="188"/>
      <c r="SRR107" s="188"/>
      <c r="SRS107" s="188"/>
      <c r="SRT107" s="188"/>
      <c r="SRU107" s="188"/>
      <c r="SRV107" s="188"/>
      <c r="SRW107" s="188"/>
      <c r="SRX107" s="188"/>
      <c r="SRY107" s="188"/>
      <c r="SRZ107" s="188"/>
      <c r="SSA107" s="188"/>
      <c r="SSB107" s="188"/>
      <c r="SSC107" s="188"/>
      <c r="SSD107" s="188"/>
      <c r="SSE107" s="188"/>
      <c r="SSF107" s="188"/>
      <c r="SSG107" s="188"/>
      <c r="SSH107" s="188"/>
      <c r="SSI107" s="188"/>
      <c r="SSJ107" s="188"/>
      <c r="SSK107" s="188"/>
      <c r="SSL107" s="188"/>
      <c r="SSM107" s="188"/>
      <c r="SSN107" s="188"/>
      <c r="SSO107" s="188"/>
      <c r="SSP107" s="188"/>
      <c r="SSQ107" s="188"/>
      <c r="SSR107" s="188"/>
      <c r="SSS107" s="188"/>
      <c r="SST107" s="188"/>
      <c r="SSU107" s="188"/>
      <c r="SSV107" s="188"/>
      <c r="SSW107" s="188"/>
      <c r="SSX107" s="188"/>
      <c r="SSY107" s="188"/>
      <c r="SSZ107" s="188"/>
      <c r="STA107" s="188"/>
      <c r="STB107" s="188"/>
      <c r="STC107" s="188"/>
      <c r="STD107" s="188"/>
      <c r="STE107" s="188"/>
      <c r="STF107" s="188"/>
      <c r="STG107" s="188"/>
      <c r="STH107" s="188"/>
      <c r="STI107" s="188"/>
      <c r="STJ107" s="188"/>
      <c r="STK107" s="188"/>
      <c r="STL107" s="188"/>
      <c r="STM107" s="188"/>
      <c r="STN107" s="188"/>
      <c r="STO107" s="188"/>
      <c r="STP107" s="188"/>
      <c r="STQ107" s="188"/>
      <c r="STR107" s="188"/>
      <c r="STS107" s="188"/>
      <c r="STT107" s="188"/>
      <c r="STU107" s="188"/>
      <c r="STV107" s="188"/>
      <c r="STW107" s="188"/>
      <c r="STX107" s="188"/>
      <c r="STY107" s="188"/>
      <c r="STZ107" s="188"/>
      <c r="SUA107" s="188"/>
      <c r="SUB107" s="188"/>
      <c r="SUC107" s="188"/>
      <c r="SUD107" s="188"/>
      <c r="SUE107" s="188"/>
      <c r="SUF107" s="188"/>
      <c r="SUG107" s="188"/>
      <c r="SUH107" s="188"/>
      <c r="SUI107" s="188"/>
      <c r="SUJ107" s="188"/>
      <c r="SUK107" s="188"/>
      <c r="SUL107" s="188"/>
      <c r="SUM107" s="188"/>
      <c r="SUN107" s="188"/>
      <c r="SUO107" s="188"/>
      <c r="SUP107" s="188"/>
      <c r="SUQ107" s="188"/>
      <c r="SUR107" s="188"/>
      <c r="SUS107" s="188"/>
      <c r="SUT107" s="188"/>
      <c r="SUU107" s="188"/>
      <c r="SUV107" s="188"/>
      <c r="SUW107" s="188"/>
      <c r="SUX107" s="188"/>
      <c r="SUY107" s="188"/>
      <c r="SUZ107" s="188"/>
      <c r="SVA107" s="188"/>
      <c r="SVB107" s="188"/>
      <c r="SVC107" s="188"/>
      <c r="SVD107" s="188"/>
      <c r="SVE107" s="188"/>
      <c r="SVF107" s="188"/>
      <c r="SVG107" s="188"/>
      <c r="SVH107" s="188"/>
      <c r="SVI107" s="188"/>
      <c r="SVJ107" s="188"/>
      <c r="SVK107" s="188"/>
      <c r="SVL107" s="188"/>
      <c r="SVM107" s="188"/>
      <c r="SVN107" s="188"/>
      <c r="SVO107" s="188"/>
      <c r="SVP107" s="188"/>
      <c r="SVQ107" s="188"/>
      <c r="SVR107" s="188"/>
      <c r="SVS107" s="188"/>
      <c r="SVT107" s="188"/>
      <c r="SVU107" s="188"/>
      <c r="SVV107" s="188"/>
      <c r="SVW107" s="188"/>
      <c r="SVX107" s="188"/>
      <c r="SVY107" s="188"/>
      <c r="SVZ107" s="188"/>
      <c r="SWA107" s="188"/>
      <c r="SWB107" s="188"/>
      <c r="SWC107" s="188"/>
      <c r="SWD107" s="188"/>
      <c r="SWE107" s="188"/>
      <c r="SWF107" s="188"/>
      <c r="SWG107" s="188"/>
      <c r="SWH107" s="188"/>
      <c r="SWI107" s="188"/>
      <c r="SWJ107" s="188"/>
      <c r="SWK107" s="188"/>
      <c r="SWL107" s="188"/>
      <c r="SWM107" s="188"/>
      <c r="SWN107" s="188"/>
      <c r="SWO107" s="188"/>
      <c r="SWP107" s="188"/>
      <c r="SWQ107" s="188"/>
      <c r="SWR107" s="188"/>
      <c r="SWS107" s="188"/>
      <c r="SWT107" s="188"/>
      <c r="SWU107" s="188"/>
      <c r="SWV107" s="188"/>
      <c r="SWW107" s="188"/>
      <c r="SWX107" s="188"/>
      <c r="SWY107" s="188"/>
      <c r="SWZ107" s="188"/>
      <c r="SXA107" s="188"/>
      <c r="SXB107" s="188"/>
      <c r="SXC107" s="188"/>
      <c r="SXD107" s="188"/>
      <c r="SXE107" s="188"/>
      <c r="SXF107" s="188"/>
      <c r="SXG107" s="188"/>
      <c r="SXH107" s="188"/>
      <c r="SXI107" s="188"/>
      <c r="SXJ107" s="188"/>
      <c r="SXK107" s="188"/>
      <c r="SXL107" s="188"/>
      <c r="SXM107" s="188"/>
      <c r="SXN107" s="188"/>
      <c r="SXO107" s="188"/>
      <c r="SXP107" s="188"/>
      <c r="SXQ107" s="188"/>
      <c r="SXR107" s="188"/>
      <c r="SXS107" s="188"/>
      <c r="SXT107" s="188"/>
      <c r="SXU107" s="188"/>
      <c r="SXV107" s="188"/>
      <c r="SXW107" s="188"/>
      <c r="SXX107" s="188"/>
      <c r="SXY107" s="188"/>
      <c r="SXZ107" s="188"/>
      <c r="SYA107" s="188"/>
      <c r="SYB107" s="188"/>
      <c r="SYC107" s="188"/>
      <c r="SYD107" s="188"/>
      <c r="SYE107" s="188"/>
      <c r="SYF107" s="188"/>
      <c r="SYG107" s="188"/>
      <c r="SYH107" s="188"/>
      <c r="SYI107" s="188"/>
      <c r="SYJ107" s="188"/>
      <c r="SYK107" s="188"/>
      <c r="SYL107" s="188"/>
      <c r="SYM107" s="188"/>
      <c r="SYN107" s="188"/>
      <c r="SYO107" s="188"/>
      <c r="SYP107" s="188"/>
      <c r="SYQ107" s="188"/>
      <c r="SYR107" s="188"/>
      <c r="SYS107" s="188"/>
      <c r="SYT107" s="188"/>
      <c r="SYU107" s="188"/>
      <c r="SYV107" s="188"/>
      <c r="SYW107" s="188"/>
      <c r="SYX107" s="188"/>
      <c r="SYY107" s="188"/>
      <c r="SYZ107" s="188"/>
      <c r="SZA107" s="188"/>
      <c r="SZB107" s="188"/>
      <c r="SZC107" s="188"/>
      <c r="SZD107" s="188"/>
      <c r="SZE107" s="188"/>
      <c r="SZF107" s="188"/>
      <c r="SZG107" s="188"/>
      <c r="SZH107" s="188"/>
      <c r="SZI107" s="188"/>
      <c r="SZJ107" s="188"/>
      <c r="SZK107" s="188"/>
      <c r="SZL107" s="188"/>
      <c r="SZM107" s="188"/>
      <c r="SZN107" s="188"/>
      <c r="SZO107" s="188"/>
      <c r="SZP107" s="188"/>
      <c r="SZQ107" s="188"/>
      <c r="SZR107" s="188"/>
      <c r="SZS107" s="188"/>
      <c r="SZT107" s="188"/>
      <c r="SZU107" s="188"/>
      <c r="SZV107" s="188"/>
      <c r="SZW107" s="188"/>
      <c r="SZX107" s="188"/>
      <c r="SZY107" s="188"/>
      <c r="SZZ107" s="188"/>
      <c r="TAA107" s="188"/>
      <c r="TAB107" s="188"/>
      <c r="TAC107" s="188"/>
      <c r="TAD107" s="188"/>
      <c r="TAE107" s="188"/>
      <c r="TAF107" s="188"/>
      <c r="TAG107" s="188"/>
      <c r="TAH107" s="188"/>
      <c r="TAI107" s="188"/>
      <c r="TAJ107" s="188"/>
      <c r="TAK107" s="188"/>
      <c r="TAL107" s="188"/>
      <c r="TAM107" s="188"/>
      <c r="TAN107" s="188"/>
      <c r="TAO107" s="188"/>
      <c r="TAP107" s="188"/>
      <c r="TAQ107" s="188"/>
      <c r="TAR107" s="188"/>
      <c r="TAS107" s="188"/>
      <c r="TAT107" s="188"/>
      <c r="TAU107" s="188"/>
      <c r="TAV107" s="188"/>
      <c r="TAW107" s="188"/>
      <c r="TAX107" s="188"/>
      <c r="TAY107" s="188"/>
      <c r="TAZ107" s="188"/>
      <c r="TBA107" s="188"/>
      <c r="TBB107" s="188"/>
      <c r="TBC107" s="188"/>
      <c r="TBD107" s="188"/>
      <c r="TBE107" s="188"/>
      <c r="TBF107" s="188"/>
      <c r="TBG107" s="188"/>
      <c r="TBH107" s="188"/>
      <c r="TBI107" s="188"/>
      <c r="TBJ107" s="188"/>
      <c r="TBK107" s="188"/>
      <c r="TBL107" s="188"/>
      <c r="TBM107" s="188"/>
      <c r="TBN107" s="188"/>
      <c r="TBO107" s="188"/>
      <c r="TBP107" s="188"/>
      <c r="TBQ107" s="188"/>
      <c r="TBR107" s="188"/>
      <c r="TBS107" s="188"/>
      <c r="TBT107" s="188"/>
      <c r="TBU107" s="188"/>
      <c r="TBV107" s="188"/>
      <c r="TBW107" s="188"/>
      <c r="TBX107" s="188"/>
      <c r="TBY107" s="188"/>
      <c r="TBZ107" s="188"/>
      <c r="TCA107" s="188"/>
      <c r="TCB107" s="188"/>
      <c r="TCC107" s="188"/>
      <c r="TCD107" s="188"/>
      <c r="TCE107" s="188"/>
      <c r="TCF107" s="188"/>
      <c r="TCG107" s="188"/>
      <c r="TCH107" s="188"/>
      <c r="TCI107" s="188"/>
      <c r="TCJ107" s="188"/>
      <c r="TCK107" s="188"/>
      <c r="TCL107" s="188"/>
      <c r="TCM107" s="188"/>
      <c r="TCN107" s="188"/>
      <c r="TCO107" s="188"/>
      <c r="TCP107" s="188"/>
      <c r="TCQ107" s="188"/>
      <c r="TCR107" s="188"/>
      <c r="TCS107" s="188"/>
      <c r="TCT107" s="188"/>
      <c r="TCU107" s="188"/>
      <c r="TCV107" s="188"/>
      <c r="TCW107" s="188"/>
      <c r="TCX107" s="188"/>
      <c r="TCY107" s="188"/>
      <c r="TCZ107" s="188"/>
      <c r="TDA107" s="188"/>
      <c r="TDB107" s="188"/>
      <c r="TDC107" s="188"/>
      <c r="TDD107" s="188"/>
      <c r="TDE107" s="188"/>
      <c r="TDF107" s="188"/>
      <c r="TDG107" s="188"/>
      <c r="TDH107" s="188"/>
      <c r="TDI107" s="188"/>
      <c r="TDJ107" s="188"/>
      <c r="TDK107" s="188"/>
      <c r="TDL107" s="188"/>
      <c r="TDM107" s="188"/>
      <c r="TDN107" s="188"/>
      <c r="TDO107" s="188"/>
      <c r="TDP107" s="188"/>
      <c r="TDQ107" s="188"/>
      <c r="TDR107" s="188"/>
      <c r="TDS107" s="188"/>
      <c r="TDT107" s="188"/>
      <c r="TDU107" s="188"/>
      <c r="TDV107" s="188"/>
      <c r="TDW107" s="188"/>
      <c r="TDX107" s="188"/>
      <c r="TDY107" s="188"/>
      <c r="TDZ107" s="188"/>
      <c r="TEA107" s="188"/>
      <c r="TEB107" s="188"/>
      <c r="TEC107" s="188"/>
      <c r="TED107" s="188"/>
      <c r="TEE107" s="188"/>
      <c r="TEF107" s="188"/>
      <c r="TEG107" s="188"/>
      <c r="TEH107" s="188"/>
      <c r="TEI107" s="188"/>
      <c r="TEJ107" s="188"/>
      <c r="TEK107" s="188"/>
      <c r="TEL107" s="188"/>
      <c r="TEM107" s="188"/>
      <c r="TEN107" s="188"/>
      <c r="TEO107" s="188"/>
      <c r="TEP107" s="188"/>
      <c r="TEQ107" s="188"/>
      <c r="TER107" s="188"/>
      <c r="TES107" s="188"/>
      <c r="TET107" s="188"/>
      <c r="TEU107" s="188"/>
      <c r="TEV107" s="188"/>
      <c r="TEW107" s="188"/>
      <c r="TEX107" s="188"/>
      <c r="TEY107" s="188"/>
      <c r="TEZ107" s="188"/>
      <c r="TFA107" s="188"/>
      <c r="TFB107" s="188"/>
      <c r="TFC107" s="188"/>
      <c r="TFD107" s="188"/>
      <c r="TFE107" s="188"/>
      <c r="TFF107" s="188"/>
      <c r="TFG107" s="188"/>
      <c r="TFH107" s="188"/>
      <c r="TFI107" s="188"/>
      <c r="TFJ107" s="188"/>
      <c r="TFK107" s="188"/>
      <c r="TFL107" s="188"/>
      <c r="TFM107" s="188"/>
      <c r="TFN107" s="188"/>
      <c r="TFO107" s="188"/>
      <c r="TFP107" s="188"/>
      <c r="TFQ107" s="188"/>
      <c r="TFR107" s="188"/>
      <c r="TFS107" s="188"/>
      <c r="TFT107" s="188"/>
      <c r="TFU107" s="188"/>
      <c r="TFV107" s="188"/>
      <c r="TFW107" s="188"/>
      <c r="TFX107" s="188"/>
      <c r="TFY107" s="188"/>
      <c r="TFZ107" s="188"/>
      <c r="TGA107" s="188"/>
      <c r="TGB107" s="188"/>
      <c r="TGC107" s="188"/>
      <c r="TGD107" s="188"/>
      <c r="TGE107" s="188"/>
      <c r="TGF107" s="188"/>
      <c r="TGG107" s="188"/>
      <c r="TGH107" s="188"/>
      <c r="TGI107" s="188"/>
      <c r="TGJ107" s="188"/>
      <c r="TGK107" s="188"/>
      <c r="TGL107" s="188"/>
      <c r="TGM107" s="188"/>
      <c r="TGN107" s="188"/>
      <c r="TGO107" s="188"/>
      <c r="TGP107" s="188"/>
      <c r="TGQ107" s="188"/>
      <c r="TGR107" s="188"/>
      <c r="TGS107" s="188"/>
      <c r="TGT107" s="188"/>
      <c r="TGU107" s="188"/>
      <c r="TGV107" s="188"/>
      <c r="TGW107" s="188"/>
      <c r="TGX107" s="188"/>
      <c r="TGY107" s="188"/>
      <c r="TGZ107" s="188"/>
      <c r="THA107" s="188"/>
      <c r="THB107" s="188"/>
      <c r="THC107" s="188"/>
      <c r="THD107" s="188"/>
      <c r="THE107" s="188"/>
      <c r="THF107" s="188"/>
      <c r="THG107" s="188"/>
      <c r="THH107" s="188"/>
      <c r="THI107" s="188"/>
      <c r="THJ107" s="188"/>
      <c r="THK107" s="188"/>
      <c r="THL107" s="188"/>
      <c r="THM107" s="188"/>
      <c r="THN107" s="188"/>
      <c r="THO107" s="188"/>
      <c r="THP107" s="188"/>
      <c r="THQ107" s="188"/>
      <c r="THR107" s="188"/>
      <c r="THS107" s="188"/>
      <c r="THT107" s="188"/>
      <c r="THU107" s="188"/>
      <c r="THV107" s="188"/>
      <c r="THW107" s="188"/>
      <c r="THX107" s="188"/>
      <c r="THY107" s="188"/>
      <c r="THZ107" s="188"/>
      <c r="TIA107" s="188"/>
      <c r="TIB107" s="188"/>
      <c r="TIC107" s="188"/>
      <c r="TID107" s="188"/>
      <c r="TIE107" s="188"/>
      <c r="TIF107" s="188"/>
      <c r="TIG107" s="188"/>
      <c r="TIH107" s="188"/>
      <c r="TII107" s="188"/>
      <c r="TIJ107" s="188"/>
      <c r="TIK107" s="188"/>
      <c r="TIL107" s="188"/>
      <c r="TIM107" s="188"/>
      <c r="TIN107" s="188"/>
      <c r="TIO107" s="188"/>
      <c r="TIP107" s="188"/>
      <c r="TIQ107" s="188"/>
      <c r="TIR107" s="188"/>
      <c r="TIS107" s="188"/>
      <c r="TIT107" s="188"/>
      <c r="TIU107" s="188"/>
      <c r="TIV107" s="188"/>
      <c r="TIW107" s="188"/>
      <c r="TIX107" s="188"/>
      <c r="TIY107" s="188"/>
      <c r="TIZ107" s="188"/>
      <c r="TJA107" s="188"/>
      <c r="TJB107" s="188"/>
      <c r="TJC107" s="188"/>
      <c r="TJD107" s="188"/>
      <c r="TJE107" s="188"/>
      <c r="TJF107" s="188"/>
      <c r="TJG107" s="188"/>
      <c r="TJH107" s="188"/>
      <c r="TJI107" s="188"/>
      <c r="TJJ107" s="188"/>
      <c r="TJK107" s="188"/>
      <c r="TJL107" s="188"/>
      <c r="TJM107" s="188"/>
      <c r="TJN107" s="188"/>
      <c r="TJO107" s="188"/>
      <c r="TJP107" s="188"/>
      <c r="TJQ107" s="188"/>
      <c r="TJR107" s="188"/>
      <c r="TJS107" s="188"/>
      <c r="TJT107" s="188"/>
      <c r="TJU107" s="188"/>
      <c r="TJV107" s="188"/>
      <c r="TJW107" s="188"/>
      <c r="TJX107" s="188"/>
      <c r="TJY107" s="188"/>
      <c r="TJZ107" s="188"/>
      <c r="TKA107" s="188"/>
      <c r="TKB107" s="188"/>
      <c r="TKC107" s="188"/>
      <c r="TKD107" s="188"/>
      <c r="TKE107" s="188"/>
      <c r="TKF107" s="188"/>
      <c r="TKG107" s="188"/>
      <c r="TKH107" s="188"/>
      <c r="TKI107" s="188"/>
      <c r="TKJ107" s="188"/>
      <c r="TKK107" s="188"/>
      <c r="TKL107" s="188"/>
      <c r="TKM107" s="188"/>
      <c r="TKN107" s="188"/>
      <c r="TKO107" s="188"/>
      <c r="TKP107" s="188"/>
      <c r="TKQ107" s="188"/>
      <c r="TKR107" s="188"/>
      <c r="TKS107" s="188"/>
      <c r="TKT107" s="188"/>
      <c r="TKU107" s="188"/>
      <c r="TKV107" s="188"/>
      <c r="TKW107" s="188"/>
      <c r="TKX107" s="188"/>
      <c r="TKY107" s="188"/>
      <c r="TKZ107" s="188"/>
      <c r="TLA107" s="188"/>
      <c r="TLB107" s="188"/>
      <c r="TLC107" s="188"/>
      <c r="TLD107" s="188"/>
      <c r="TLE107" s="188"/>
      <c r="TLF107" s="188"/>
      <c r="TLG107" s="188"/>
      <c r="TLH107" s="188"/>
      <c r="TLI107" s="188"/>
      <c r="TLJ107" s="188"/>
      <c r="TLK107" s="188"/>
      <c r="TLL107" s="188"/>
      <c r="TLM107" s="188"/>
      <c r="TLN107" s="188"/>
      <c r="TLO107" s="188"/>
      <c r="TLP107" s="188"/>
      <c r="TLQ107" s="188"/>
      <c r="TLR107" s="188"/>
      <c r="TLS107" s="188"/>
      <c r="TLT107" s="188"/>
      <c r="TLU107" s="188"/>
      <c r="TLV107" s="188"/>
      <c r="TLW107" s="188"/>
      <c r="TLX107" s="188"/>
      <c r="TLY107" s="188"/>
      <c r="TLZ107" s="188"/>
      <c r="TMA107" s="188"/>
      <c r="TMB107" s="188"/>
      <c r="TMC107" s="188"/>
      <c r="TMD107" s="188"/>
      <c r="TME107" s="188"/>
      <c r="TMF107" s="188"/>
      <c r="TMG107" s="188"/>
      <c r="TMH107" s="188"/>
      <c r="TMI107" s="188"/>
      <c r="TMJ107" s="188"/>
      <c r="TMK107" s="188"/>
      <c r="TML107" s="188"/>
      <c r="TMM107" s="188"/>
      <c r="TMN107" s="188"/>
      <c r="TMO107" s="188"/>
      <c r="TMP107" s="188"/>
      <c r="TMQ107" s="188"/>
      <c r="TMR107" s="188"/>
      <c r="TMS107" s="188"/>
      <c r="TMT107" s="188"/>
      <c r="TMU107" s="188"/>
      <c r="TMV107" s="188"/>
      <c r="TMW107" s="188"/>
      <c r="TMX107" s="188"/>
      <c r="TMY107" s="188"/>
      <c r="TMZ107" s="188"/>
      <c r="TNA107" s="188"/>
      <c r="TNB107" s="188"/>
      <c r="TNC107" s="188"/>
      <c r="TND107" s="188"/>
      <c r="TNE107" s="188"/>
      <c r="TNF107" s="188"/>
      <c r="TNG107" s="188"/>
      <c r="TNH107" s="188"/>
      <c r="TNI107" s="188"/>
      <c r="TNJ107" s="188"/>
      <c r="TNK107" s="188"/>
      <c r="TNL107" s="188"/>
      <c r="TNM107" s="188"/>
      <c r="TNN107" s="188"/>
      <c r="TNO107" s="188"/>
      <c r="TNP107" s="188"/>
      <c r="TNQ107" s="188"/>
      <c r="TNR107" s="188"/>
      <c r="TNS107" s="188"/>
      <c r="TNT107" s="188"/>
      <c r="TNU107" s="188"/>
      <c r="TNV107" s="188"/>
      <c r="TNW107" s="188"/>
      <c r="TNX107" s="188"/>
      <c r="TNY107" s="188"/>
      <c r="TNZ107" s="188"/>
      <c r="TOA107" s="188"/>
      <c r="TOB107" s="188"/>
      <c r="TOC107" s="188"/>
      <c r="TOD107" s="188"/>
      <c r="TOE107" s="188"/>
      <c r="TOF107" s="188"/>
      <c r="TOG107" s="188"/>
      <c r="TOH107" s="188"/>
      <c r="TOI107" s="188"/>
      <c r="TOJ107" s="188"/>
      <c r="TOK107" s="188"/>
      <c r="TOL107" s="188"/>
      <c r="TOM107" s="188"/>
      <c r="TON107" s="188"/>
      <c r="TOO107" s="188"/>
      <c r="TOP107" s="188"/>
      <c r="TOQ107" s="188"/>
      <c r="TOR107" s="188"/>
      <c r="TOS107" s="188"/>
      <c r="TOT107" s="188"/>
      <c r="TOU107" s="188"/>
      <c r="TOV107" s="188"/>
      <c r="TOW107" s="188"/>
      <c r="TOX107" s="188"/>
      <c r="TOY107" s="188"/>
      <c r="TOZ107" s="188"/>
      <c r="TPA107" s="188"/>
      <c r="TPB107" s="188"/>
      <c r="TPC107" s="188"/>
      <c r="TPD107" s="188"/>
      <c r="TPE107" s="188"/>
      <c r="TPF107" s="188"/>
      <c r="TPG107" s="188"/>
      <c r="TPH107" s="188"/>
      <c r="TPI107" s="188"/>
      <c r="TPJ107" s="188"/>
      <c r="TPK107" s="188"/>
      <c r="TPL107" s="188"/>
      <c r="TPM107" s="188"/>
      <c r="TPN107" s="188"/>
      <c r="TPO107" s="188"/>
      <c r="TPP107" s="188"/>
      <c r="TPQ107" s="188"/>
      <c r="TPR107" s="188"/>
      <c r="TPS107" s="188"/>
      <c r="TPT107" s="188"/>
      <c r="TPU107" s="188"/>
      <c r="TPV107" s="188"/>
      <c r="TPW107" s="188"/>
      <c r="TPX107" s="188"/>
      <c r="TPY107" s="188"/>
      <c r="TPZ107" s="188"/>
      <c r="TQA107" s="188"/>
      <c r="TQB107" s="188"/>
      <c r="TQC107" s="188"/>
      <c r="TQD107" s="188"/>
      <c r="TQE107" s="188"/>
      <c r="TQF107" s="188"/>
      <c r="TQG107" s="188"/>
      <c r="TQH107" s="188"/>
      <c r="TQI107" s="188"/>
      <c r="TQJ107" s="188"/>
      <c r="TQK107" s="188"/>
      <c r="TQL107" s="188"/>
      <c r="TQM107" s="188"/>
      <c r="TQN107" s="188"/>
      <c r="TQO107" s="188"/>
      <c r="TQP107" s="188"/>
      <c r="TQQ107" s="188"/>
      <c r="TQR107" s="188"/>
      <c r="TQS107" s="188"/>
      <c r="TQT107" s="188"/>
      <c r="TQU107" s="188"/>
      <c r="TQV107" s="188"/>
      <c r="TQW107" s="188"/>
      <c r="TQX107" s="188"/>
      <c r="TQY107" s="188"/>
      <c r="TQZ107" s="188"/>
      <c r="TRA107" s="188"/>
      <c r="TRB107" s="188"/>
      <c r="TRC107" s="188"/>
      <c r="TRD107" s="188"/>
      <c r="TRE107" s="188"/>
      <c r="TRF107" s="188"/>
      <c r="TRG107" s="188"/>
      <c r="TRH107" s="188"/>
      <c r="TRI107" s="188"/>
      <c r="TRJ107" s="188"/>
      <c r="TRK107" s="188"/>
      <c r="TRL107" s="188"/>
      <c r="TRM107" s="188"/>
      <c r="TRN107" s="188"/>
      <c r="TRO107" s="188"/>
      <c r="TRP107" s="188"/>
      <c r="TRQ107" s="188"/>
      <c r="TRR107" s="188"/>
      <c r="TRS107" s="188"/>
      <c r="TRT107" s="188"/>
      <c r="TRU107" s="188"/>
      <c r="TRV107" s="188"/>
      <c r="TRW107" s="188"/>
      <c r="TRX107" s="188"/>
      <c r="TRY107" s="188"/>
      <c r="TRZ107" s="188"/>
      <c r="TSA107" s="188"/>
      <c r="TSB107" s="188"/>
      <c r="TSC107" s="188"/>
      <c r="TSD107" s="188"/>
      <c r="TSE107" s="188"/>
      <c r="TSF107" s="188"/>
      <c r="TSG107" s="188"/>
      <c r="TSH107" s="188"/>
      <c r="TSI107" s="188"/>
      <c r="TSJ107" s="188"/>
      <c r="TSK107" s="188"/>
      <c r="TSL107" s="188"/>
      <c r="TSM107" s="188"/>
      <c r="TSN107" s="188"/>
      <c r="TSO107" s="188"/>
      <c r="TSP107" s="188"/>
      <c r="TSQ107" s="188"/>
      <c r="TSR107" s="188"/>
      <c r="TSS107" s="188"/>
      <c r="TST107" s="188"/>
      <c r="TSU107" s="188"/>
      <c r="TSV107" s="188"/>
      <c r="TSW107" s="188"/>
      <c r="TSX107" s="188"/>
      <c r="TSY107" s="188"/>
      <c r="TSZ107" s="188"/>
      <c r="TTA107" s="188"/>
      <c r="TTB107" s="188"/>
      <c r="TTC107" s="188"/>
      <c r="TTD107" s="188"/>
      <c r="TTE107" s="188"/>
      <c r="TTF107" s="188"/>
      <c r="TTG107" s="188"/>
      <c r="TTH107" s="188"/>
      <c r="TTI107" s="188"/>
      <c r="TTJ107" s="188"/>
      <c r="TTK107" s="188"/>
      <c r="TTL107" s="188"/>
      <c r="TTM107" s="188"/>
      <c r="TTN107" s="188"/>
      <c r="TTO107" s="188"/>
      <c r="TTP107" s="188"/>
      <c r="TTQ107" s="188"/>
      <c r="TTR107" s="188"/>
      <c r="TTS107" s="188"/>
      <c r="TTT107" s="188"/>
      <c r="TTU107" s="188"/>
      <c r="TTV107" s="188"/>
      <c r="TTW107" s="188"/>
      <c r="TTX107" s="188"/>
      <c r="TTY107" s="188"/>
      <c r="TTZ107" s="188"/>
      <c r="TUA107" s="188"/>
      <c r="TUB107" s="188"/>
      <c r="TUC107" s="188"/>
      <c r="TUD107" s="188"/>
      <c r="TUE107" s="188"/>
      <c r="TUF107" s="188"/>
      <c r="TUG107" s="188"/>
      <c r="TUH107" s="188"/>
      <c r="TUI107" s="188"/>
      <c r="TUJ107" s="188"/>
      <c r="TUK107" s="188"/>
      <c r="TUL107" s="188"/>
      <c r="TUM107" s="188"/>
      <c r="TUN107" s="188"/>
      <c r="TUO107" s="188"/>
      <c r="TUP107" s="188"/>
      <c r="TUQ107" s="188"/>
      <c r="TUR107" s="188"/>
      <c r="TUS107" s="188"/>
      <c r="TUT107" s="188"/>
      <c r="TUU107" s="188"/>
      <c r="TUV107" s="188"/>
      <c r="TUW107" s="188"/>
      <c r="TUX107" s="188"/>
      <c r="TUY107" s="188"/>
      <c r="TUZ107" s="188"/>
      <c r="TVA107" s="188"/>
      <c r="TVB107" s="188"/>
      <c r="TVC107" s="188"/>
      <c r="TVD107" s="188"/>
      <c r="TVE107" s="188"/>
      <c r="TVF107" s="188"/>
      <c r="TVG107" s="188"/>
      <c r="TVH107" s="188"/>
      <c r="TVI107" s="188"/>
      <c r="TVJ107" s="188"/>
      <c r="TVK107" s="188"/>
      <c r="TVL107" s="188"/>
      <c r="TVM107" s="188"/>
      <c r="TVN107" s="188"/>
      <c r="TVO107" s="188"/>
      <c r="TVP107" s="188"/>
      <c r="TVQ107" s="188"/>
      <c r="TVR107" s="188"/>
      <c r="TVS107" s="188"/>
      <c r="TVT107" s="188"/>
      <c r="TVU107" s="188"/>
      <c r="TVV107" s="188"/>
      <c r="TVW107" s="188"/>
      <c r="TVX107" s="188"/>
      <c r="TVY107" s="188"/>
      <c r="TVZ107" s="188"/>
      <c r="TWA107" s="188"/>
      <c r="TWB107" s="188"/>
      <c r="TWC107" s="188"/>
      <c r="TWD107" s="188"/>
      <c r="TWE107" s="188"/>
      <c r="TWF107" s="188"/>
      <c r="TWG107" s="188"/>
      <c r="TWH107" s="188"/>
      <c r="TWI107" s="188"/>
      <c r="TWJ107" s="188"/>
      <c r="TWK107" s="188"/>
      <c r="TWL107" s="188"/>
      <c r="TWM107" s="188"/>
      <c r="TWN107" s="188"/>
      <c r="TWO107" s="188"/>
      <c r="TWP107" s="188"/>
      <c r="TWQ107" s="188"/>
      <c r="TWR107" s="188"/>
      <c r="TWS107" s="188"/>
      <c r="TWT107" s="188"/>
      <c r="TWU107" s="188"/>
      <c r="TWV107" s="188"/>
      <c r="TWW107" s="188"/>
      <c r="TWX107" s="188"/>
      <c r="TWY107" s="188"/>
      <c r="TWZ107" s="188"/>
      <c r="TXA107" s="188"/>
      <c r="TXB107" s="188"/>
      <c r="TXC107" s="188"/>
      <c r="TXD107" s="188"/>
      <c r="TXE107" s="188"/>
      <c r="TXF107" s="188"/>
      <c r="TXG107" s="188"/>
      <c r="TXH107" s="188"/>
      <c r="TXI107" s="188"/>
      <c r="TXJ107" s="188"/>
      <c r="TXK107" s="188"/>
      <c r="TXL107" s="188"/>
      <c r="TXM107" s="188"/>
      <c r="TXN107" s="188"/>
      <c r="TXO107" s="188"/>
      <c r="TXP107" s="188"/>
      <c r="TXQ107" s="188"/>
      <c r="TXR107" s="188"/>
      <c r="TXS107" s="188"/>
      <c r="TXT107" s="188"/>
      <c r="TXU107" s="188"/>
      <c r="TXV107" s="188"/>
      <c r="TXW107" s="188"/>
      <c r="TXX107" s="188"/>
      <c r="TXY107" s="188"/>
      <c r="TXZ107" s="188"/>
      <c r="TYA107" s="188"/>
      <c r="TYB107" s="188"/>
      <c r="TYC107" s="188"/>
      <c r="TYD107" s="188"/>
      <c r="TYE107" s="188"/>
      <c r="TYF107" s="188"/>
      <c r="TYG107" s="188"/>
      <c r="TYH107" s="188"/>
      <c r="TYI107" s="188"/>
      <c r="TYJ107" s="188"/>
      <c r="TYK107" s="188"/>
      <c r="TYL107" s="188"/>
      <c r="TYM107" s="188"/>
      <c r="TYN107" s="188"/>
      <c r="TYO107" s="188"/>
      <c r="TYP107" s="188"/>
      <c r="TYQ107" s="188"/>
      <c r="TYR107" s="188"/>
      <c r="TYS107" s="188"/>
      <c r="TYT107" s="188"/>
      <c r="TYU107" s="188"/>
      <c r="TYV107" s="188"/>
      <c r="TYW107" s="188"/>
      <c r="TYX107" s="188"/>
      <c r="TYY107" s="188"/>
      <c r="TYZ107" s="188"/>
      <c r="TZA107" s="188"/>
      <c r="TZB107" s="188"/>
      <c r="TZC107" s="188"/>
      <c r="TZD107" s="188"/>
      <c r="TZE107" s="188"/>
      <c r="TZF107" s="188"/>
      <c r="TZG107" s="188"/>
      <c r="TZH107" s="188"/>
      <c r="TZI107" s="188"/>
      <c r="TZJ107" s="188"/>
      <c r="TZK107" s="188"/>
      <c r="TZL107" s="188"/>
      <c r="TZM107" s="188"/>
      <c r="TZN107" s="188"/>
      <c r="TZO107" s="188"/>
      <c r="TZP107" s="188"/>
      <c r="TZQ107" s="188"/>
      <c r="TZR107" s="188"/>
      <c r="TZS107" s="188"/>
      <c r="TZT107" s="188"/>
      <c r="TZU107" s="188"/>
      <c r="TZV107" s="188"/>
      <c r="TZW107" s="188"/>
      <c r="TZX107" s="188"/>
      <c r="TZY107" s="188"/>
      <c r="TZZ107" s="188"/>
      <c r="UAA107" s="188"/>
      <c r="UAB107" s="188"/>
      <c r="UAC107" s="188"/>
      <c r="UAD107" s="188"/>
      <c r="UAE107" s="188"/>
      <c r="UAF107" s="188"/>
      <c r="UAG107" s="188"/>
      <c r="UAH107" s="188"/>
      <c r="UAI107" s="188"/>
      <c r="UAJ107" s="188"/>
      <c r="UAK107" s="188"/>
      <c r="UAL107" s="188"/>
      <c r="UAM107" s="188"/>
      <c r="UAN107" s="188"/>
      <c r="UAO107" s="188"/>
      <c r="UAP107" s="188"/>
      <c r="UAQ107" s="188"/>
      <c r="UAR107" s="188"/>
      <c r="UAS107" s="188"/>
      <c r="UAT107" s="188"/>
      <c r="UAU107" s="188"/>
      <c r="UAV107" s="188"/>
      <c r="UAW107" s="188"/>
      <c r="UAX107" s="188"/>
      <c r="UAY107" s="188"/>
      <c r="UAZ107" s="188"/>
      <c r="UBA107" s="188"/>
      <c r="UBB107" s="188"/>
      <c r="UBC107" s="188"/>
      <c r="UBD107" s="188"/>
      <c r="UBE107" s="188"/>
      <c r="UBF107" s="188"/>
      <c r="UBG107" s="188"/>
      <c r="UBH107" s="188"/>
      <c r="UBI107" s="188"/>
      <c r="UBJ107" s="188"/>
      <c r="UBK107" s="188"/>
      <c r="UBL107" s="188"/>
      <c r="UBM107" s="188"/>
      <c r="UBN107" s="188"/>
      <c r="UBO107" s="188"/>
      <c r="UBP107" s="188"/>
      <c r="UBQ107" s="188"/>
      <c r="UBR107" s="188"/>
      <c r="UBS107" s="188"/>
      <c r="UBT107" s="188"/>
      <c r="UBU107" s="188"/>
      <c r="UBV107" s="188"/>
      <c r="UBW107" s="188"/>
      <c r="UBX107" s="188"/>
      <c r="UBY107" s="188"/>
      <c r="UBZ107" s="188"/>
      <c r="UCA107" s="188"/>
      <c r="UCB107" s="188"/>
      <c r="UCC107" s="188"/>
      <c r="UCD107" s="188"/>
      <c r="UCE107" s="188"/>
      <c r="UCF107" s="188"/>
      <c r="UCG107" s="188"/>
      <c r="UCH107" s="188"/>
      <c r="UCI107" s="188"/>
      <c r="UCJ107" s="188"/>
      <c r="UCK107" s="188"/>
      <c r="UCL107" s="188"/>
      <c r="UCM107" s="188"/>
      <c r="UCN107" s="188"/>
      <c r="UCO107" s="188"/>
      <c r="UCP107" s="188"/>
      <c r="UCQ107" s="188"/>
      <c r="UCR107" s="188"/>
      <c r="UCS107" s="188"/>
      <c r="UCT107" s="188"/>
      <c r="UCU107" s="188"/>
      <c r="UCV107" s="188"/>
      <c r="UCW107" s="188"/>
      <c r="UCX107" s="188"/>
      <c r="UCY107" s="188"/>
      <c r="UCZ107" s="188"/>
      <c r="UDA107" s="188"/>
      <c r="UDB107" s="188"/>
      <c r="UDC107" s="188"/>
      <c r="UDD107" s="188"/>
      <c r="UDE107" s="188"/>
      <c r="UDF107" s="188"/>
      <c r="UDG107" s="188"/>
      <c r="UDH107" s="188"/>
      <c r="UDI107" s="188"/>
      <c r="UDJ107" s="188"/>
      <c r="UDK107" s="188"/>
      <c r="UDL107" s="188"/>
      <c r="UDM107" s="188"/>
      <c r="UDN107" s="188"/>
      <c r="UDO107" s="188"/>
      <c r="UDP107" s="188"/>
      <c r="UDQ107" s="188"/>
      <c r="UDR107" s="188"/>
      <c r="UDS107" s="188"/>
      <c r="UDT107" s="188"/>
      <c r="UDU107" s="188"/>
      <c r="UDV107" s="188"/>
      <c r="UDW107" s="188"/>
      <c r="UDX107" s="188"/>
      <c r="UDY107" s="188"/>
      <c r="UDZ107" s="188"/>
      <c r="UEA107" s="188"/>
      <c r="UEB107" s="188"/>
      <c r="UEC107" s="188"/>
      <c r="UED107" s="188"/>
      <c r="UEE107" s="188"/>
      <c r="UEF107" s="188"/>
      <c r="UEG107" s="188"/>
      <c r="UEH107" s="188"/>
      <c r="UEI107" s="188"/>
      <c r="UEJ107" s="188"/>
      <c r="UEK107" s="188"/>
      <c r="UEL107" s="188"/>
      <c r="UEM107" s="188"/>
      <c r="UEN107" s="188"/>
      <c r="UEO107" s="188"/>
      <c r="UEP107" s="188"/>
      <c r="UEQ107" s="188"/>
      <c r="UER107" s="188"/>
      <c r="UES107" s="188"/>
      <c r="UET107" s="188"/>
      <c r="UEU107" s="188"/>
      <c r="UEV107" s="188"/>
      <c r="UEW107" s="188"/>
      <c r="UEX107" s="188"/>
      <c r="UEY107" s="188"/>
      <c r="UEZ107" s="188"/>
      <c r="UFA107" s="188"/>
      <c r="UFB107" s="188"/>
      <c r="UFC107" s="188"/>
      <c r="UFD107" s="188"/>
      <c r="UFE107" s="188"/>
      <c r="UFF107" s="188"/>
      <c r="UFG107" s="188"/>
      <c r="UFH107" s="188"/>
      <c r="UFI107" s="188"/>
      <c r="UFJ107" s="188"/>
      <c r="UFK107" s="188"/>
      <c r="UFL107" s="188"/>
      <c r="UFM107" s="188"/>
      <c r="UFN107" s="188"/>
      <c r="UFO107" s="188"/>
      <c r="UFP107" s="188"/>
      <c r="UFQ107" s="188"/>
      <c r="UFR107" s="188"/>
      <c r="UFS107" s="188"/>
      <c r="UFT107" s="188"/>
      <c r="UFU107" s="188"/>
      <c r="UFV107" s="188"/>
      <c r="UFW107" s="188"/>
      <c r="UFX107" s="188"/>
      <c r="UFY107" s="188"/>
      <c r="UFZ107" s="188"/>
      <c r="UGA107" s="188"/>
      <c r="UGB107" s="188"/>
      <c r="UGC107" s="188"/>
      <c r="UGD107" s="188"/>
      <c r="UGE107" s="188"/>
      <c r="UGF107" s="188"/>
      <c r="UGG107" s="188"/>
      <c r="UGH107" s="188"/>
      <c r="UGI107" s="188"/>
      <c r="UGJ107" s="188"/>
      <c r="UGK107" s="188"/>
      <c r="UGL107" s="188"/>
      <c r="UGM107" s="188"/>
      <c r="UGN107" s="188"/>
      <c r="UGO107" s="188"/>
      <c r="UGP107" s="188"/>
      <c r="UGQ107" s="188"/>
      <c r="UGR107" s="188"/>
      <c r="UGS107" s="188"/>
      <c r="UGT107" s="188"/>
      <c r="UGU107" s="188"/>
      <c r="UGV107" s="188"/>
      <c r="UGW107" s="188"/>
      <c r="UGX107" s="188"/>
      <c r="UGY107" s="188"/>
      <c r="UGZ107" s="188"/>
      <c r="UHA107" s="188"/>
      <c r="UHB107" s="188"/>
      <c r="UHC107" s="188"/>
      <c r="UHD107" s="188"/>
      <c r="UHE107" s="188"/>
      <c r="UHF107" s="188"/>
      <c r="UHG107" s="188"/>
      <c r="UHH107" s="188"/>
      <c r="UHI107" s="188"/>
      <c r="UHJ107" s="188"/>
      <c r="UHK107" s="188"/>
      <c r="UHL107" s="188"/>
      <c r="UHM107" s="188"/>
      <c r="UHN107" s="188"/>
      <c r="UHO107" s="188"/>
      <c r="UHP107" s="188"/>
      <c r="UHQ107" s="188"/>
      <c r="UHR107" s="188"/>
      <c r="UHS107" s="188"/>
      <c r="UHT107" s="188"/>
      <c r="UHU107" s="188"/>
      <c r="UHV107" s="188"/>
      <c r="UHW107" s="188"/>
      <c r="UHX107" s="188"/>
      <c r="UHY107" s="188"/>
      <c r="UHZ107" s="188"/>
      <c r="UIA107" s="188"/>
      <c r="UIB107" s="188"/>
      <c r="UIC107" s="188"/>
      <c r="UID107" s="188"/>
      <c r="UIE107" s="188"/>
      <c r="UIF107" s="188"/>
      <c r="UIG107" s="188"/>
      <c r="UIH107" s="188"/>
      <c r="UII107" s="188"/>
      <c r="UIJ107" s="188"/>
      <c r="UIK107" s="188"/>
      <c r="UIL107" s="188"/>
      <c r="UIM107" s="188"/>
      <c r="UIN107" s="188"/>
      <c r="UIO107" s="188"/>
      <c r="UIP107" s="188"/>
      <c r="UIQ107" s="188"/>
      <c r="UIR107" s="188"/>
      <c r="UIS107" s="188"/>
      <c r="UIT107" s="188"/>
      <c r="UIU107" s="188"/>
      <c r="UIV107" s="188"/>
      <c r="UIW107" s="188"/>
      <c r="UIX107" s="188"/>
      <c r="UIY107" s="188"/>
      <c r="UIZ107" s="188"/>
      <c r="UJA107" s="188"/>
      <c r="UJB107" s="188"/>
      <c r="UJC107" s="188"/>
      <c r="UJD107" s="188"/>
      <c r="UJE107" s="188"/>
      <c r="UJF107" s="188"/>
      <c r="UJG107" s="188"/>
      <c r="UJH107" s="188"/>
      <c r="UJI107" s="188"/>
      <c r="UJJ107" s="188"/>
      <c r="UJK107" s="188"/>
      <c r="UJL107" s="188"/>
      <c r="UJM107" s="188"/>
      <c r="UJN107" s="188"/>
      <c r="UJO107" s="188"/>
      <c r="UJP107" s="188"/>
      <c r="UJQ107" s="188"/>
      <c r="UJR107" s="188"/>
      <c r="UJS107" s="188"/>
      <c r="UJT107" s="188"/>
      <c r="UJU107" s="188"/>
      <c r="UJV107" s="188"/>
      <c r="UJW107" s="188"/>
      <c r="UJX107" s="188"/>
      <c r="UJY107" s="188"/>
      <c r="UJZ107" s="188"/>
      <c r="UKA107" s="188"/>
      <c r="UKB107" s="188"/>
      <c r="UKC107" s="188"/>
      <c r="UKD107" s="188"/>
      <c r="UKE107" s="188"/>
      <c r="UKF107" s="188"/>
      <c r="UKG107" s="188"/>
      <c r="UKH107" s="188"/>
      <c r="UKI107" s="188"/>
      <c r="UKJ107" s="188"/>
      <c r="UKK107" s="188"/>
      <c r="UKL107" s="188"/>
      <c r="UKM107" s="188"/>
      <c r="UKN107" s="188"/>
      <c r="UKO107" s="188"/>
      <c r="UKP107" s="188"/>
      <c r="UKQ107" s="188"/>
      <c r="UKR107" s="188"/>
      <c r="UKS107" s="188"/>
      <c r="UKT107" s="188"/>
      <c r="UKU107" s="188"/>
      <c r="UKV107" s="188"/>
      <c r="UKW107" s="188"/>
      <c r="UKX107" s="188"/>
      <c r="UKY107" s="188"/>
      <c r="UKZ107" s="188"/>
      <c r="ULA107" s="188"/>
      <c r="ULB107" s="188"/>
      <c r="ULC107" s="188"/>
      <c r="ULD107" s="188"/>
      <c r="ULE107" s="188"/>
      <c r="ULF107" s="188"/>
      <c r="ULG107" s="188"/>
      <c r="ULH107" s="188"/>
      <c r="ULI107" s="188"/>
      <c r="ULJ107" s="188"/>
      <c r="ULK107" s="188"/>
      <c r="ULL107" s="188"/>
      <c r="ULM107" s="188"/>
      <c r="ULN107" s="188"/>
      <c r="ULO107" s="188"/>
      <c r="ULP107" s="188"/>
      <c r="ULQ107" s="188"/>
      <c r="ULR107" s="188"/>
      <c r="ULS107" s="188"/>
      <c r="ULT107" s="188"/>
      <c r="ULU107" s="188"/>
      <c r="ULV107" s="188"/>
      <c r="ULW107" s="188"/>
      <c r="ULX107" s="188"/>
      <c r="ULY107" s="188"/>
      <c r="ULZ107" s="188"/>
      <c r="UMA107" s="188"/>
      <c r="UMB107" s="188"/>
      <c r="UMC107" s="188"/>
      <c r="UMD107" s="188"/>
      <c r="UME107" s="188"/>
      <c r="UMF107" s="188"/>
      <c r="UMG107" s="188"/>
      <c r="UMH107" s="188"/>
      <c r="UMI107" s="188"/>
      <c r="UMJ107" s="188"/>
      <c r="UMK107" s="188"/>
      <c r="UML107" s="188"/>
      <c r="UMM107" s="188"/>
      <c r="UMN107" s="188"/>
      <c r="UMO107" s="188"/>
      <c r="UMP107" s="188"/>
      <c r="UMQ107" s="188"/>
      <c r="UMR107" s="188"/>
      <c r="UMS107" s="188"/>
      <c r="UMT107" s="188"/>
      <c r="UMU107" s="188"/>
      <c r="UMV107" s="188"/>
      <c r="UMW107" s="188"/>
      <c r="UMX107" s="188"/>
      <c r="UMY107" s="188"/>
      <c r="UMZ107" s="188"/>
      <c r="UNA107" s="188"/>
      <c r="UNB107" s="188"/>
      <c r="UNC107" s="188"/>
      <c r="UND107" s="188"/>
      <c r="UNE107" s="188"/>
      <c r="UNF107" s="188"/>
      <c r="UNG107" s="188"/>
      <c r="UNH107" s="188"/>
      <c r="UNI107" s="188"/>
      <c r="UNJ107" s="188"/>
      <c r="UNK107" s="188"/>
      <c r="UNL107" s="188"/>
      <c r="UNM107" s="188"/>
      <c r="UNN107" s="188"/>
      <c r="UNO107" s="188"/>
      <c r="UNP107" s="188"/>
      <c r="UNQ107" s="188"/>
      <c r="UNR107" s="188"/>
      <c r="UNS107" s="188"/>
      <c r="UNT107" s="188"/>
      <c r="UNU107" s="188"/>
      <c r="UNV107" s="188"/>
      <c r="UNW107" s="188"/>
      <c r="UNX107" s="188"/>
      <c r="UNY107" s="188"/>
      <c r="UNZ107" s="188"/>
      <c r="UOA107" s="188"/>
      <c r="UOB107" s="188"/>
      <c r="UOC107" s="188"/>
      <c r="UOD107" s="188"/>
      <c r="UOE107" s="188"/>
      <c r="UOF107" s="188"/>
      <c r="UOG107" s="188"/>
      <c r="UOH107" s="188"/>
      <c r="UOI107" s="188"/>
      <c r="UOJ107" s="188"/>
      <c r="UOK107" s="188"/>
      <c r="UOL107" s="188"/>
      <c r="UOM107" s="188"/>
      <c r="UON107" s="188"/>
      <c r="UOO107" s="188"/>
      <c r="UOP107" s="188"/>
      <c r="UOQ107" s="188"/>
      <c r="UOR107" s="188"/>
      <c r="UOS107" s="188"/>
      <c r="UOT107" s="188"/>
      <c r="UOU107" s="188"/>
      <c r="UOV107" s="188"/>
      <c r="UOW107" s="188"/>
      <c r="UOX107" s="188"/>
      <c r="UOY107" s="188"/>
      <c r="UOZ107" s="188"/>
      <c r="UPA107" s="188"/>
      <c r="UPB107" s="188"/>
      <c r="UPC107" s="188"/>
      <c r="UPD107" s="188"/>
      <c r="UPE107" s="188"/>
      <c r="UPF107" s="188"/>
      <c r="UPG107" s="188"/>
      <c r="UPH107" s="188"/>
      <c r="UPI107" s="188"/>
      <c r="UPJ107" s="188"/>
      <c r="UPK107" s="188"/>
      <c r="UPL107" s="188"/>
      <c r="UPM107" s="188"/>
      <c r="UPN107" s="188"/>
      <c r="UPO107" s="188"/>
      <c r="UPP107" s="188"/>
      <c r="UPQ107" s="188"/>
      <c r="UPR107" s="188"/>
      <c r="UPS107" s="188"/>
      <c r="UPT107" s="188"/>
      <c r="UPU107" s="188"/>
      <c r="UPV107" s="188"/>
      <c r="UPW107" s="188"/>
      <c r="UPX107" s="188"/>
      <c r="UPY107" s="188"/>
      <c r="UPZ107" s="188"/>
      <c r="UQA107" s="188"/>
      <c r="UQB107" s="188"/>
      <c r="UQC107" s="188"/>
      <c r="UQD107" s="188"/>
      <c r="UQE107" s="188"/>
      <c r="UQF107" s="188"/>
      <c r="UQG107" s="188"/>
      <c r="UQH107" s="188"/>
      <c r="UQI107" s="188"/>
      <c r="UQJ107" s="188"/>
      <c r="UQK107" s="188"/>
      <c r="UQL107" s="188"/>
      <c r="UQM107" s="188"/>
      <c r="UQN107" s="188"/>
      <c r="UQO107" s="188"/>
      <c r="UQP107" s="188"/>
      <c r="UQQ107" s="188"/>
      <c r="UQR107" s="188"/>
      <c r="UQS107" s="188"/>
      <c r="UQT107" s="188"/>
      <c r="UQU107" s="188"/>
      <c r="UQV107" s="188"/>
      <c r="UQW107" s="188"/>
      <c r="UQX107" s="188"/>
      <c r="UQY107" s="188"/>
      <c r="UQZ107" s="188"/>
      <c r="URA107" s="188"/>
      <c r="URB107" s="188"/>
      <c r="URC107" s="188"/>
      <c r="URD107" s="188"/>
      <c r="URE107" s="188"/>
      <c r="URF107" s="188"/>
      <c r="URG107" s="188"/>
      <c r="URH107" s="188"/>
      <c r="URI107" s="188"/>
      <c r="URJ107" s="188"/>
      <c r="URK107" s="188"/>
      <c r="URL107" s="188"/>
      <c r="URM107" s="188"/>
      <c r="URN107" s="188"/>
      <c r="URO107" s="188"/>
      <c r="URP107" s="188"/>
      <c r="URQ107" s="188"/>
      <c r="URR107" s="188"/>
      <c r="URS107" s="188"/>
      <c r="URT107" s="188"/>
      <c r="URU107" s="188"/>
      <c r="URV107" s="188"/>
      <c r="URW107" s="188"/>
      <c r="URX107" s="188"/>
      <c r="URY107" s="188"/>
      <c r="URZ107" s="188"/>
      <c r="USA107" s="188"/>
      <c r="USB107" s="188"/>
      <c r="USC107" s="188"/>
      <c r="USD107" s="188"/>
      <c r="USE107" s="188"/>
      <c r="USF107" s="188"/>
      <c r="USG107" s="188"/>
      <c r="USH107" s="188"/>
      <c r="USI107" s="188"/>
      <c r="USJ107" s="188"/>
      <c r="USK107" s="188"/>
      <c r="USL107" s="188"/>
      <c r="USM107" s="188"/>
      <c r="USN107" s="188"/>
      <c r="USO107" s="188"/>
      <c r="USP107" s="188"/>
      <c r="USQ107" s="188"/>
      <c r="USR107" s="188"/>
      <c r="USS107" s="188"/>
      <c r="UST107" s="188"/>
      <c r="USU107" s="188"/>
      <c r="USV107" s="188"/>
      <c r="USW107" s="188"/>
      <c r="USX107" s="188"/>
      <c r="USY107" s="188"/>
      <c r="USZ107" s="188"/>
      <c r="UTA107" s="188"/>
      <c r="UTB107" s="188"/>
      <c r="UTC107" s="188"/>
      <c r="UTD107" s="188"/>
      <c r="UTE107" s="188"/>
      <c r="UTF107" s="188"/>
      <c r="UTG107" s="188"/>
      <c r="UTH107" s="188"/>
      <c r="UTI107" s="188"/>
      <c r="UTJ107" s="188"/>
      <c r="UTK107" s="188"/>
      <c r="UTL107" s="188"/>
      <c r="UTM107" s="188"/>
      <c r="UTN107" s="188"/>
      <c r="UTO107" s="188"/>
      <c r="UTP107" s="188"/>
      <c r="UTQ107" s="188"/>
      <c r="UTR107" s="188"/>
      <c r="UTS107" s="188"/>
      <c r="UTT107" s="188"/>
      <c r="UTU107" s="188"/>
      <c r="UTV107" s="188"/>
      <c r="UTW107" s="188"/>
      <c r="UTX107" s="188"/>
      <c r="UTY107" s="188"/>
      <c r="UTZ107" s="188"/>
      <c r="UUA107" s="188"/>
      <c r="UUB107" s="188"/>
      <c r="UUC107" s="188"/>
      <c r="UUD107" s="188"/>
      <c r="UUE107" s="188"/>
      <c r="UUF107" s="188"/>
      <c r="UUG107" s="188"/>
      <c r="UUH107" s="188"/>
      <c r="UUI107" s="188"/>
      <c r="UUJ107" s="188"/>
      <c r="UUK107" s="188"/>
      <c r="UUL107" s="188"/>
      <c r="UUM107" s="188"/>
      <c r="UUN107" s="188"/>
      <c r="UUO107" s="188"/>
      <c r="UUP107" s="188"/>
      <c r="UUQ107" s="188"/>
      <c r="UUR107" s="188"/>
      <c r="UUS107" s="188"/>
      <c r="UUT107" s="188"/>
      <c r="UUU107" s="188"/>
      <c r="UUV107" s="188"/>
      <c r="UUW107" s="188"/>
      <c r="UUX107" s="188"/>
      <c r="UUY107" s="188"/>
      <c r="UUZ107" s="188"/>
      <c r="UVA107" s="188"/>
      <c r="UVB107" s="188"/>
      <c r="UVC107" s="188"/>
      <c r="UVD107" s="188"/>
      <c r="UVE107" s="188"/>
      <c r="UVF107" s="188"/>
      <c r="UVG107" s="188"/>
      <c r="UVH107" s="188"/>
      <c r="UVI107" s="188"/>
      <c r="UVJ107" s="188"/>
      <c r="UVK107" s="188"/>
      <c r="UVL107" s="188"/>
      <c r="UVM107" s="188"/>
      <c r="UVN107" s="188"/>
      <c r="UVO107" s="188"/>
      <c r="UVP107" s="188"/>
      <c r="UVQ107" s="188"/>
      <c r="UVR107" s="188"/>
      <c r="UVS107" s="188"/>
      <c r="UVT107" s="188"/>
      <c r="UVU107" s="188"/>
      <c r="UVV107" s="188"/>
      <c r="UVW107" s="188"/>
      <c r="UVX107" s="188"/>
      <c r="UVY107" s="188"/>
      <c r="UVZ107" s="188"/>
      <c r="UWA107" s="188"/>
      <c r="UWB107" s="188"/>
      <c r="UWC107" s="188"/>
      <c r="UWD107" s="188"/>
      <c r="UWE107" s="188"/>
      <c r="UWF107" s="188"/>
      <c r="UWG107" s="188"/>
      <c r="UWH107" s="188"/>
      <c r="UWI107" s="188"/>
      <c r="UWJ107" s="188"/>
      <c r="UWK107" s="188"/>
      <c r="UWL107" s="188"/>
      <c r="UWM107" s="188"/>
      <c r="UWN107" s="188"/>
      <c r="UWO107" s="188"/>
      <c r="UWP107" s="188"/>
      <c r="UWQ107" s="188"/>
      <c r="UWR107" s="188"/>
      <c r="UWS107" s="188"/>
      <c r="UWT107" s="188"/>
      <c r="UWU107" s="188"/>
      <c r="UWV107" s="188"/>
      <c r="UWW107" s="188"/>
      <c r="UWX107" s="188"/>
      <c r="UWY107" s="188"/>
      <c r="UWZ107" s="188"/>
      <c r="UXA107" s="188"/>
      <c r="UXB107" s="188"/>
      <c r="UXC107" s="188"/>
      <c r="UXD107" s="188"/>
      <c r="UXE107" s="188"/>
      <c r="UXF107" s="188"/>
      <c r="UXG107" s="188"/>
      <c r="UXH107" s="188"/>
      <c r="UXI107" s="188"/>
      <c r="UXJ107" s="188"/>
      <c r="UXK107" s="188"/>
      <c r="UXL107" s="188"/>
      <c r="UXM107" s="188"/>
      <c r="UXN107" s="188"/>
      <c r="UXO107" s="188"/>
      <c r="UXP107" s="188"/>
      <c r="UXQ107" s="188"/>
      <c r="UXR107" s="188"/>
      <c r="UXS107" s="188"/>
      <c r="UXT107" s="188"/>
      <c r="UXU107" s="188"/>
      <c r="UXV107" s="188"/>
      <c r="UXW107" s="188"/>
      <c r="UXX107" s="188"/>
      <c r="UXY107" s="188"/>
      <c r="UXZ107" s="188"/>
      <c r="UYA107" s="188"/>
      <c r="UYB107" s="188"/>
      <c r="UYC107" s="188"/>
      <c r="UYD107" s="188"/>
      <c r="UYE107" s="188"/>
      <c r="UYF107" s="188"/>
      <c r="UYG107" s="188"/>
      <c r="UYH107" s="188"/>
      <c r="UYI107" s="188"/>
      <c r="UYJ107" s="188"/>
      <c r="UYK107" s="188"/>
      <c r="UYL107" s="188"/>
      <c r="UYM107" s="188"/>
      <c r="UYN107" s="188"/>
      <c r="UYO107" s="188"/>
      <c r="UYP107" s="188"/>
      <c r="UYQ107" s="188"/>
      <c r="UYR107" s="188"/>
      <c r="UYS107" s="188"/>
      <c r="UYT107" s="188"/>
      <c r="UYU107" s="188"/>
      <c r="UYV107" s="188"/>
      <c r="UYW107" s="188"/>
      <c r="UYX107" s="188"/>
      <c r="UYY107" s="188"/>
      <c r="UYZ107" s="188"/>
      <c r="UZA107" s="188"/>
      <c r="UZB107" s="188"/>
      <c r="UZC107" s="188"/>
      <c r="UZD107" s="188"/>
      <c r="UZE107" s="188"/>
      <c r="UZF107" s="188"/>
      <c r="UZG107" s="188"/>
      <c r="UZH107" s="188"/>
      <c r="UZI107" s="188"/>
      <c r="UZJ107" s="188"/>
      <c r="UZK107" s="188"/>
      <c r="UZL107" s="188"/>
      <c r="UZM107" s="188"/>
      <c r="UZN107" s="188"/>
      <c r="UZO107" s="188"/>
      <c r="UZP107" s="188"/>
      <c r="UZQ107" s="188"/>
      <c r="UZR107" s="188"/>
      <c r="UZS107" s="188"/>
      <c r="UZT107" s="188"/>
      <c r="UZU107" s="188"/>
      <c r="UZV107" s="188"/>
      <c r="UZW107" s="188"/>
      <c r="UZX107" s="188"/>
      <c r="UZY107" s="188"/>
      <c r="UZZ107" s="188"/>
      <c r="VAA107" s="188"/>
      <c r="VAB107" s="188"/>
      <c r="VAC107" s="188"/>
      <c r="VAD107" s="188"/>
      <c r="VAE107" s="188"/>
      <c r="VAF107" s="188"/>
      <c r="VAG107" s="188"/>
      <c r="VAH107" s="188"/>
      <c r="VAI107" s="188"/>
      <c r="VAJ107" s="188"/>
      <c r="VAK107" s="188"/>
      <c r="VAL107" s="188"/>
      <c r="VAM107" s="188"/>
      <c r="VAN107" s="188"/>
      <c r="VAO107" s="188"/>
      <c r="VAP107" s="188"/>
      <c r="VAQ107" s="188"/>
      <c r="VAR107" s="188"/>
      <c r="VAS107" s="188"/>
      <c r="VAT107" s="188"/>
      <c r="VAU107" s="188"/>
      <c r="VAV107" s="188"/>
      <c r="VAW107" s="188"/>
      <c r="VAX107" s="188"/>
      <c r="VAY107" s="188"/>
      <c r="VAZ107" s="188"/>
      <c r="VBA107" s="188"/>
      <c r="VBB107" s="188"/>
      <c r="VBC107" s="188"/>
      <c r="VBD107" s="188"/>
      <c r="VBE107" s="188"/>
      <c r="VBF107" s="188"/>
      <c r="VBG107" s="188"/>
      <c r="VBH107" s="188"/>
      <c r="VBI107" s="188"/>
      <c r="VBJ107" s="188"/>
      <c r="VBK107" s="188"/>
      <c r="VBL107" s="188"/>
      <c r="VBM107" s="188"/>
      <c r="VBN107" s="188"/>
      <c r="VBO107" s="188"/>
      <c r="VBP107" s="188"/>
      <c r="VBQ107" s="188"/>
      <c r="VBR107" s="188"/>
      <c r="VBS107" s="188"/>
      <c r="VBT107" s="188"/>
      <c r="VBU107" s="188"/>
      <c r="VBV107" s="188"/>
      <c r="VBW107" s="188"/>
      <c r="VBX107" s="188"/>
      <c r="VBY107" s="188"/>
      <c r="VBZ107" s="188"/>
      <c r="VCA107" s="188"/>
      <c r="VCB107" s="188"/>
      <c r="VCC107" s="188"/>
      <c r="VCD107" s="188"/>
      <c r="VCE107" s="188"/>
      <c r="VCF107" s="188"/>
      <c r="VCG107" s="188"/>
      <c r="VCH107" s="188"/>
      <c r="VCI107" s="188"/>
      <c r="VCJ107" s="188"/>
      <c r="VCK107" s="188"/>
      <c r="VCL107" s="188"/>
      <c r="VCM107" s="188"/>
      <c r="VCN107" s="188"/>
      <c r="VCO107" s="188"/>
      <c r="VCP107" s="188"/>
      <c r="VCQ107" s="188"/>
      <c r="VCR107" s="188"/>
      <c r="VCS107" s="188"/>
      <c r="VCT107" s="188"/>
      <c r="VCU107" s="188"/>
      <c r="VCV107" s="188"/>
      <c r="VCW107" s="188"/>
      <c r="VCX107" s="188"/>
      <c r="VCY107" s="188"/>
      <c r="VCZ107" s="188"/>
      <c r="VDA107" s="188"/>
      <c r="VDB107" s="188"/>
      <c r="VDC107" s="188"/>
      <c r="VDD107" s="188"/>
      <c r="VDE107" s="188"/>
      <c r="VDF107" s="188"/>
      <c r="VDG107" s="188"/>
      <c r="VDH107" s="188"/>
      <c r="VDI107" s="188"/>
      <c r="VDJ107" s="188"/>
      <c r="VDK107" s="188"/>
      <c r="VDL107" s="188"/>
      <c r="VDM107" s="188"/>
      <c r="VDN107" s="188"/>
      <c r="VDO107" s="188"/>
      <c r="VDP107" s="188"/>
      <c r="VDQ107" s="188"/>
      <c r="VDR107" s="188"/>
      <c r="VDS107" s="188"/>
      <c r="VDT107" s="188"/>
      <c r="VDU107" s="188"/>
      <c r="VDV107" s="188"/>
      <c r="VDW107" s="188"/>
      <c r="VDX107" s="188"/>
      <c r="VDY107" s="188"/>
      <c r="VDZ107" s="188"/>
      <c r="VEA107" s="188"/>
      <c r="VEB107" s="188"/>
      <c r="VEC107" s="188"/>
      <c r="VED107" s="188"/>
      <c r="VEE107" s="188"/>
      <c r="VEF107" s="188"/>
      <c r="VEG107" s="188"/>
      <c r="VEH107" s="188"/>
      <c r="VEI107" s="188"/>
      <c r="VEJ107" s="188"/>
      <c r="VEK107" s="188"/>
      <c r="VEL107" s="188"/>
      <c r="VEM107" s="188"/>
      <c r="VEN107" s="188"/>
      <c r="VEO107" s="188"/>
      <c r="VEP107" s="188"/>
      <c r="VEQ107" s="188"/>
      <c r="VER107" s="188"/>
      <c r="VES107" s="188"/>
      <c r="VET107" s="188"/>
      <c r="VEU107" s="188"/>
      <c r="VEV107" s="188"/>
      <c r="VEW107" s="188"/>
      <c r="VEX107" s="188"/>
      <c r="VEY107" s="188"/>
      <c r="VEZ107" s="188"/>
      <c r="VFA107" s="188"/>
      <c r="VFB107" s="188"/>
      <c r="VFC107" s="188"/>
      <c r="VFD107" s="188"/>
      <c r="VFE107" s="188"/>
      <c r="VFF107" s="188"/>
      <c r="VFG107" s="188"/>
      <c r="VFH107" s="188"/>
      <c r="VFI107" s="188"/>
      <c r="VFJ107" s="188"/>
      <c r="VFK107" s="188"/>
      <c r="VFL107" s="188"/>
      <c r="VFM107" s="188"/>
      <c r="VFN107" s="188"/>
      <c r="VFO107" s="188"/>
      <c r="VFP107" s="188"/>
      <c r="VFQ107" s="188"/>
      <c r="VFR107" s="188"/>
      <c r="VFS107" s="188"/>
      <c r="VFT107" s="188"/>
      <c r="VFU107" s="188"/>
      <c r="VFV107" s="188"/>
      <c r="VFW107" s="188"/>
      <c r="VFX107" s="188"/>
      <c r="VFY107" s="188"/>
      <c r="VFZ107" s="188"/>
      <c r="VGA107" s="188"/>
      <c r="VGB107" s="188"/>
      <c r="VGC107" s="188"/>
      <c r="VGD107" s="188"/>
      <c r="VGE107" s="188"/>
      <c r="VGF107" s="188"/>
      <c r="VGG107" s="188"/>
      <c r="VGH107" s="188"/>
      <c r="VGI107" s="188"/>
      <c r="VGJ107" s="188"/>
      <c r="VGK107" s="188"/>
      <c r="VGL107" s="188"/>
      <c r="VGM107" s="188"/>
      <c r="VGN107" s="188"/>
      <c r="VGO107" s="188"/>
      <c r="VGP107" s="188"/>
      <c r="VGQ107" s="188"/>
      <c r="VGR107" s="188"/>
      <c r="VGS107" s="188"/>
      <c r="VGT107" s="188"/>
      <c r="VGU107" s="188"/>
      <c r="VGV107" s="188"/>
      <c r="VGW107" s="188"/>
      <c r="VGX107" s="188"/>
      <c r="VGY107" s="188"/>
      <c r="VGZ107" s="188"/>
      <c r="VHA107" s="188"/>
      <c r="VHB107" s="188"/>
      <c r="VHC107" s="188"/>
      <c r="VHD107" s="188"/>
      <c r="VHE107" s="188"/>
      <c r="VHF107" s="188"/>
      <c r="VHG107" s="188"/>
      <c r="VHH107" s="188"/>
      <c r="VHI107" s="188"/>
      <c r="VHJ107" s="188"/>
      <c r="VHK107" s="188"/>
      <c r="VHL107" s="188"/>
      <c r="VHM107" s="188"/>
      <c r="VHN107" s="188"/>
      <c r="VHO107" s="188"/>
      <c r="VHP107" s="188"/>
      <c r="VHQ107" s="188"/>
      <c r="VHR107" s="188"/>
      <c r="VHS107" s="188"/>
      <c r="VHT107" s="188"/>
      <c r="VHU107" s="188"/>
      <c r="VHV107" s="188"/>
      <c r="VHW107" s="188"/>
      <c r="VHX107" s="188"/>
      <c r="VHY107" s="188"/>
      <c r="VHZ107" s="188"/>
      <c r="VIA107" s="188"/>
      <c r="VIB107" s="188"/>
      <c r="VIC107" s="188"/>
      <c r="VID107" s="188"/>
      <c r="VIE107" s="188"/>
      <c r="VIF107" s="188"/>
      <c r="VIG107" s="188"/>
      <c r="VIH107" s="188"/>
      <c r="VII107" s="188"/>
      <c r="VIJ107" s="188"/>
      <c r="VIK107" s="188"/>
      <c r="VIL107" s="188"/>
      <c r="VIM107" s="188"/>
      <c r="VIN107" s="188"/>
      <c r="VIO107" s="188"/>
      <c r="VIP107" s="188"/>
      <c r="VIQ107" s="188"/>
      <c r="VIR107" s="188"/>
      <c r="VIS107" s="188"/>
      <c r="VIT107" s="188"/>
      <c r="VIU107" s="188"/>
      <c r="VIV107" s="188"/>
      <c r="VIW107" s="188"/>
      <c r="VIX107" s="188"/>
      <c r="VIY107" s="188"/>
      <c r="VIZ107" s="188"/>
      <c r="VJA107" s="188"/>
      <c r="VJB107" s="188"/>
      <c r="VJC107" s="188"/>
      <c r="VJD107" s="188"/>
      <c r="VJE107" s="188"/>
      <c r="VJF107" s="188"/>
      <c r="VJG107" s="188"/>
      <c r="VJH107" s="188"/>
      <c r="VJI107" s="188"/>
      <c r="VJJ107" s="188"/>
      <c r="VJK107" s="188"/>
      <c r="VJL107" s="188"/>
      <c r="VJM107" s="188"/>
      <c r="VJN107" s="188"/>
      <c r="VJO107" s="188"/>
      <c r="VJP107" s="188"/>
      <c r="VJQ107" s="188"/>
      <c r="VJR107" s="188"/>
      <c r="VJS107" s="188"/>
      <c r="VJT107" s="188"/>
      <c r="VJU107" s="188"/>
      <c r="VJV107" s="188"/>
      <c r="VJW107" s="188"/>
      <c r="VJX107" s="188"/>
      <c r="VJY107" s="188"/>
      <c r="VJZ107" s="188"/>
      <c r="VKA107" s="188"/>
      <c r="VKB107" s="188"/>
      <c r="VKC107" s="188"/>
      <c r="VKD107" s="188"/>
      <c r="VKE107" s="188"/>
      <c r="VKF107" s="188"/>
      <c r="VKG107" s="188"/>
      <c r="VKH107" s="188"/>
      <c r="VKI107" s="188"/>
      <c r="VKJ107" s="188"/>
      <c r="VKK107" s="188"/>
      <c r="VKL107" s="188"/>
      <c r="VKM107" s="188"/>
      <c r="VKN107" s="188"/>
      <c r="VKO107" s="188"/>
      <c r="VKP107" s="188"/>
      <c r="VKQ107" s="188"/>
      <c r="VKR107" s="188"/>
      <c r="VKS107" s="188"/>
      <c r="VKT107" s="188"/>
      <c r="VKU107" s="188"/>
      <c r="VKV107" s="188"/>
      <c r="VKW107" s="188"/>
      <c r="VKX107" s="188"/>
      <c r="VKY107" s="188"/>
      <c r="VKZ107" s="188"/>
      <c r="VLA107" s="188"/>
      <c r="VLB107" s="188"/>
      <c r="VLC107" s="188"/>
      <c r="VLD107" s="188"/>
      <c r="VLE107" s="188"/>
      <c r="VLF107" s="188"/>
      <c r="VLG107" s="188"/>
      <c r="VLH107" s="188"/>
      <c r="VLI107" s="188"/>
      <c r="VLJ107" s="188"/>
      <c r="VLK107" s="188"/>
      <c r="VLL107" s="188"/>
      <c r="VLM107" s="188"/>
      <c r="VLN107" s="188"/>
      <c r="VLO107" s="188"/>
      <c r="VLP107" s="188"/>
      <c r="VLQ107" s="188"/>
      <c r="VLR107" s="188"/>
      <c r="VLS107" s="188"/>
      <c r="VLT107" s="188"/>
      <c r="VLU107" s="188"/>
      <c r="VLV107" s="188"/>
      <c r="VLW107" s="188"/>
      <c r="VLX107" s="188"/>
      <c r="VLY107" s="188"/>
      <c r="VLZ107" s="188"/>
      <c r="VMA107" s="188"/>
      <c r="VMB107" s="188"/>
      <c r="VMC107" s="188"/>
      <c r="VMD107" s="188"/>
      <c r="VME107" s="188"/>
      <c r="VMF107" s="188"/>
      <c r="VMG107" s="188"/>
      <c r="VMH107" s="188"/>
      <c r="VMI107" s="188"/>
      <c r="VMJ107" s="188"/>
      <c r="VMK107" s="188"/>
      <c r="VML107" s="188"/>
      <c r="VMM107" s="188"/>
      <c r="VMN107" s="188"/>
      <c r="VMO107" s="188"/>
      <c r="VMP107" s="188"/>
      <c r="VMQ107" s="188"/>
      <c r="VMR107" s="188"/>
      <c r="VMS107" s="188"/>
      <c r="VMT107" s="188"/>
      <c r="VMU107" s="188"/>
      <c r="VMV107" s="188"/>
      <c r="VMW107" s="188"/>
      <c r="VMX107" s="188"/>
      <c r="VMY107" s="188"/>
      <c r="VMZ107" s="188"/>
      <c r="VNA107" s="188"/>
      <c r="VNB107" s="188"/>
      <c r="VNC107" s="188"/>
      <c r="VND107" s="188"/>
      <c r="VNE107" s="188"/>
      <c r="VNF107" s="188"/>
      <c r="VNG107" s="188"/>
      <c r="VNH107" s="188"/>
      <c r="VNI107" s="188"/>
      <c r="VNJ107" s="188"/>
      <c r="VNK107" s="188"/>
      <c r="VNL107" s="188"/>
      <c r="VNM107" s="188"/>
      <c r="VNN107" s="188"/>
      <c r="VNO107" s="188"/>
      <c r="VNP107" s="188"/>
      <c r="VNQ107" s="188"/>
      <c r="VNR107" s="188"/>
      <c r="VNS107" s="188"/>
      <c r="VNT107" s="188"/>
      <c r="VNU107" s="188"/>
      <c r="VNV107" s="188"/>
      <c r="VNW107" s="188"/>
      <c r="VNX107" s="188"/>
      <c r="VNY107" s="188"/>
      <c r="VNZ107" s="188"/>
      <c r="VOA107" s="188"/>
      <c r="VOB107" s="188"/>
      <c r="VOC107" s="188"/>
      <c r="VOD107" s="188"/>
      <c r="VOE107" s="188"/>
      <c r="VOF107" s="188"/>
      <c r="VOG107" s="188"/>
      <c r="VOH107" s="188"/>
      <c r="VOI107" s="188"/>
      <c r="VOJ107" s="188"/>
      <c r="VOK107" s="188"/>
      <c r="VOL107" s="188"/>
      <c r="VOM107" s="188"/>
      <c r="VON107" s="188"/>
      <c r="VOO107" s="188"/>
      <c r="VOP107" s="188"/>
      <c r="VOQ107" s="188"/>
      <c r="VOR107" s="188"/>
      <c r="VOS107" s="188"/>
      <c r="VOT107" s="188"/>
      <c r="VOU107" s="188"/>
      <c r="VOV107" s="188"/>
      <c r="VOW107" s="188"/>
      <c r="VOX107" s="188"/>
      <c r="VOY107" s="188"/>
      <c r="VOZ107" s="188"/>
      <c r="VPA107" s="188"/>
      <c r="VPB107" s="188"/>
      <c r="VPC107" s="188"/>
      <c r="VPD107" s="188"/>
      <c r="VPE107" s="188"/>
      <c r="VPF107" s="188"/>
      <c r="VPG107" s="188"/>
      <c r="VPH107" s="188"/>
      <c r="VPI107" s="188"/>
      <c r="VPJ107" s="188"/>
      <c r="VPK107" s="188"/>
      <c r="VPL107" s="188"/>
      <c r="VPM107" s="188"/>
      <c r="VPN107" s="188"/>
      <c r="VPO107" s="188"/>
      <c r="VPP107" s="188"/>
      <c r="VPQ107" s="188"/>
      <c r="VPR107" s="188"/>
      <c r="VPS107" s="188"/>
      <c r="VPT107" s="188"/>
      <c r="VPU107" s="188"/>
      <c r="VPV107" s="188"/>
      <c r="VPW107" s="188"/>
      <c r="VPX107" s="188"/>
      <c r="VPY107" s="188"/>
      <c r="VPZ107" s="188"/>
      <c r="VQA107" s="188"/>
      <c r="VQB107" s="188"/>
      <c r="VQC107" s="188"/>
      <c r="VQD107" s="188"/>
      <c r="VQE107" s="188"/>
      <c r="VQF107" s="188"/>
      <c r="VQG107" s="188"/>
      <c r="VQH107" s="188"/>
      <c r="VQI107" s="188"/>
      <c r="VQJ107" s="188"/>
      <c r="VQK107" s="188"/>
      <c r="VQL107" s="188"/>
      <c r="VQM107" s="188"/>
      <c r="VQN107" s="188"/>
      <c r="VQO107" s="188"/>
      <c r="VQP107" s="188"/>
      <c r="VQQ107" s="188"/>
      <c r="VQR107" s="188"/>
      <c r="VQS107" s="188"/>
      <c r="VQT107" s="188"/>
      <c r="VQU107" s="188"/>
      <c r="VQV107" s="188"/>
      <c r="VQW107" s="188"/>
      <c r="VQX107" s="188"/>
      <c r="VQY107" s="188"/>
      <c r="VQZ107" s="188"/>
      <c r="VRA107" s="188"/>
      <c r="VRB107" s="188"/>
      <c r="VRC107" s="188"/>
      <c r="VRD107" s="188"/>
      <c r="VRE107" s="188"/>
      <c r="VRF107" s="188"/>
      <c r="VRG107" s="188"/>
      <c r="VRH107" s="188"/>
      <c r="VRI107" s="188"/>
      <c r="VRJ107" s="188"/>
      <c r="VRK107" s="188"/>
      <c r="VRL107" s="188"/>
      <c r="VRM107" s="188"/>
      <c r="VRN107" s="188"/>
      <c r="VRO107" s="188"/>
      <c r="VRP107" s="188"/>
      <c r="VRQ107" s="188"/>
      <c r="VRR107" s="188"/>
      <c r="VRS107" s="188"/>
      <c r="VRT107" s="188"/>
      <c r="VRU107" s="188"/>
      <c r="VRV107" s="188"/>
      <c r="VRW107" s="188"/>
      <c r="VRX107" s="188"/>
      <c r="VRY107" s="188"/>
      <c r="VRZ107" s="188"/>
      <c r="VSA107" s="188"/>
      <c r="VSB107" s="188"/>
      <c r="VSC107" s="188"/>
      <c r="VSD107" s="188"/>
      <c r="VSE107" s="188"/>
      <c r="VSF107" s="188"/>
      <c r="VSG107" s="188"/>
      <c r="VSH107" s="188"/>
      <c r="VSI107" s="188"/>
      <c r="VSJ107" s="188"/>
      <c r="VSK107" s="188"/>
      <c r="VSL107" s="188"/>
      <c r="VSM107" s="188"/>
      <c r="VSN107" s="188"/>
      <c r="VSO107" s="188"/>
      <c r="VSP107" s="188"/>
      <c r="VSQ107" s="188"/>
      <c r="VSR107" s="188"/>
      <c r="VSS107" s="188"/>
      <c r="VST107" s="188"/>
      <c r="VSU107" s="188"/>
      <c r="VSV107" s="188"/>
      <c r="VSW107" s="188"/>
      <c r="VSX107" s="188"/>
      <c r="VSY107" s="188"/>
      <c r="VSZ107" s="188"/>
      <c r="VTA107" s="188"/>
      <c r="VTB107" s="188"/>
      <c r="VTC107" s="188"/>
      <c r="VTD107" s="188"/>
      <c r="VTE107" s="188"/>
      <c r="VTF107" s="188"/>
      <c r="VTG107" s="188"/>
      <c r="VTH107" s="188"/>
      <c r="VTI107" s="188"/>
      <c r="VTJ107" s="188"/>
      <c r="VTK107" s="188"/>
      <c r="VTL107" s="188"/>
      <c r="VTM107" s="188"/>
      <c r="VTN107" s="188"/>
      <c r="VTO107" s="188"/>
      <c r="VTP107" s="188"/>
      <c r="VTQ107" s="188"/>
      <c r="VTR107" s="188"/>
      <c r="VTS107" s="188"/>
      <c r="VTT107" s="188"/>
      <c r="VTU107" s="188"/>
      <c r="VTV107" s="188"/>
      <c r="VTW107" s="188"/>
      <c r="VTX107" s="188"/>
      <c r="VTY107" s="188"/>
      <c r="VTZ107" s="188"/>
      <c r="VUA107" s="188"/>
      <c r="VUB107" s="188"/>
      <c r="VUC107" s="188"/>
      <c r="VUD107" s="188"/>
      <c r="VUE107" s="188"/>
      <c r="VUF107" s="188"/>
      <c r="VUG107" s="188"/>
      <c r="VUH107" s="188"/>
      <c r="VUI107" s="188"/>
      <c r="VUJ107" s="188"/>
      <c r="VUK107" s="188"/>
      <c r="VUL107" s="188"/>
      <c r="VUM107" s="188"/>
      <c r="VUN107" s="188"/>
      <c r="VUO107" s="188"/>
      <c r="VUP107" s="188"/>
      <c r="VUQ107" s="188"/>
      <c r="VUR107" s="188"/>
      <c r="VUS107" s="188"/>
      <c r="VUT107" s="188"/>
      <c r="VUU107" s="188"/>
      <c r="VUV107" s="188"/>
      <c r="VUW107" s="188"/>
      <c r="VUX107" s="188"/>
      <c r="VUY107" s="188"/>
      <c r="VUZ107" s="188"/>
      <c r="VVA107" s="188"/>
      <c r="VVB107" s="188"/>
      <c r="VVC107" s="188"/>
      <c r="VVD107" s="188"/>
      <c r="VVE107" s="188"/>
      <c r="VVF107" s="188"/>
      <c r="VVG107" s="188"/>
      <c r="VVH107" s="188"/>
      <c r="VVI107" s="188"/>
      <c r="VVJ107" s="188"/>
      <c r="VVK107" s="188"/>
      <c r="VVL107" s="188"/>
      <c r="VVM107" s="188"/>
      <c r="VVN107" s="188"/>
      <c r="VVO107" s="188"/>
      <c r="VVP107" s="188"/>
      <c r="VVQ107" s="188"/>
      <c r="VVR107" s="188"/>
      <c r="VVS107" s="188"/>
      <c r="VVT107" s="188"/>
      <c r="VVU107" s="188"/>
      <c r="VVV107" s="188"/>
      <c r="VVW107" s="188"/>
      <c r="VVX107" s="188"/>
      <c r="VVY107" s="188"/>
      <c r="VVZ107" s="188"/>
      <c r="VWA107" s="188"/>
      <c r="VWB107" s="188"/>
      <c r="VWC107" s="188"/>
      <c r="VWD107" s="188"/>
      <c r="VWE107" s="188"/>
      <c r="VWF107" s="188"/>
      <c r="VWG107" s="188"/>
      <c r="VWH107" s="188"/>
      <c r="VWI107" s="188"/>
      <c r="VWJ107" s="188"/>
      <c r="VWK107" s="188"/>
      <c r="VWL107" s="188"/>
      <c r="VWM107" s="188"/>
      <c r="VWN107" s="188"/>
      <c r="VWO107" s="188"/>
      <c r="VWP107" s="188"/>
      <c r="VWQ107" s="188"/>
      <c r="VWR107" s="188"/>
      <c r="VWS107" s="188"/>
      <c r="VWT107" s="188"/>
      <c r="VWU107" s="188"/>
      <c r="VWV107" s="188"/>
      <c r="VWW107" s="188"/>
      <c r="VWX107" s="188"/>
      <c r="VWY107" s="188"/>
      <c r="VWZ107" s="188"/>
      <c r="VXA107" s="188"/>
      <c r="VXB107" s="188"/>
      <c r="VXC107" s="188"/>
      <c r="VXD107" s="188"/>
      <c r="VXE107" s="188"/>
      <c r="VXF107" s="188"/>
      <c r="VXG107" s="188"/>
      <c r="VXH107" s="188"/>
      <c r="VXI107" s="188"/>
      <c r="VXJ107" s="188"/>
      <c r="VXK107" s="188"/>
      <c r="VXL107" s="188"/>
      <c r="VXM107" s="188"/>
      <c r="VXN107" s="188"/>
      <c r="VXO107" s="188"/>
      <c r="VXP107" s="188"/>
      <c r="VXQ107" s="188"/>
      <c r="VXR107" s="188"/>
      <c r="VXS107" s="188"/>
      <c r="VXT107" s="188"/>
      <c r="VXU107" s="188"/>
      <c r="VXV107" s="188"/>
      <c r="VXW107" s="188"/>
      <c r="VXX107" s="188"/>
      <c r="VXY107" s="188"/>
      <c r="VXZ107" s="188"/>
      <c r="VYA107" s="188"/>
      <c r="VYB107" s="188"/>
      <c r="VYC107" s="188"/>
      <c r="VYD107" s="188"/>
      <c r="VYE107" s="188"/>
      <c r="VYF107" s="188"/>
      <c r="VYG107" s="188"/>
      <c r="VYH107" s="188"/>
      <c r="VYI107" s="188"/>
      <c r="VYJ107" s="188"/>
      <c r="VYK107" s="188"/>
      <c r="VYL107" s="188"/>
      <c r="VYM107" s="188"/>
      <c r="VYN107" s="188"/>
      <c r="VYO107" s="188"/>
      <c r="VYP107" s="188"/>
      <c r="VYQ107" s="188"/>
      <c r="VYR107" s="188"/>
      <c r="VYS107" s="188"/>
      <c r="VYT107" s="188"/>
      <c r="VYU107" s="188"/>
      <c r="VYV107" s="188"/>
      <c r="VYW107" s="188"/>
      <c r="VYX107" s="188"/>
      <c r="VYY107" s="188"/>
      <c r="VYZ107" s="188"/>
      <c r="VZA107" s="188"/>
      <c r="VZB107" s="188"/>
      <c r="VZC107" s="188"/>
      <c r="VZD107" s="188"/>
      <c r="VZE107" s="188"/>
      <c r="VZF107" s="188"/>
      <c r="VZG107" s="188"/>
      <c r="VZH107" s="188"/>
      <c r="VZI107" s="188"/>
      <c r="VZJ107" s="188"/>
      <c r="VZK107" s="188"/>
      <c r="VZL107" s="188"/>
      <c r="VZM107" s="188"/>
      <c r="VZN107" s="188"/>
      <c r="VZO107" s="188"/>
      <c r="VZP107" s="188"/>
      <c r="VZQ107" s="188"/>
      <c r="VZR107" s="188"/>
      <c r="VZS107" s="188"/>
      <c r="VZT107" s="188"/>
      <c r="VZU107" s="188"/>
      <c r="VZV107" s="188"/>
      <c r="VZW107" s="188"/>
      <c r="VZX107" s="188"/>
      <c r="VZY107" s="188"/>
      <c r="VZZ107" s="188"/>
      <c r="WAA107" s="188"/>
      <c r="WAB107" s="188"/>
      <c r="WAC107" s="188"/>
      <c r="WAD107" s="188"/>
      <c r="WAE107" s="188"/>
      <c r="WAF107" s="188"/>
      <c r="WAG107" s="188"/>
      <c r="WAH107" s="188"/>
      <c r="WAI107" s="188"/>
      <c r="WAJ107" s="188"/>
      <c r="WAK107" s="188"/>
      <c r="WAL107" s="188"/>
      <c r="WAM107" s="188"/>
      <c r="WAN107" s="188"/>
      <c r="WAO107" s="188"/>
      <c r="WAP107" s="188"/>
      <c r="WAQ107" s="188"/>
      <c r="WAR107" s="188"/>
      <c r="WAS107" s="188"/>
      <c r="WAT107" s="188"/>
      <c r="WAU107" s="188"/>
      <c r="WAV107" s="188"/>
      <c r="WAW107" s="188"/>
      <c r="WAX107" s="188"/>
      <c r="WAY107" s="188"/>
      <c r="WAZ107" s="188"/>
      <c r="WBA107" s="188"/>
      <c r="WBB107" s="188"/>
      <c r="WBC107" s="188"/>
      <c r="WBD107" s="188"/>
      <c r="WBE107" s="188"/>
      <c r="WBF107" s="188"/>
      <c r="WBG107" s="188"/>
      <c r="WBH107" s="188"/>
      <c r="WBI107" s="188"/>
      <c r="WBJ107" s="188"/>
      <c r="WBK107" s="188"/>
      <c r="WBL107" s="188"/>
      <c r="WBM107" s="188"/>
      <c r="WBN107" s="188"/>
      <c r="WBO107" s="188"/>
      <c r="WBP107" s="188"/>
      <c r="WBQ107" s="188"/>
      <c r="WBR107" s="188"/>
      <c r="WBS107" s="188"/>
      <c r="WBT107" s="188"/>
      <c r="WBU107" s="188"/>
      <c r="WBV107" s="188"/>
      <c r="WBW107" s="188"/>
      <c r="WBX107" s="188"/>
      <c r="WBY107" s="188"/>
      <c r="WBZ107" s="188"/>
      <c r="WCA107" s="188"/>
      <c r="WCB107" s="188"/>
      <c r="WCC107" s="188"/>
      <c r="WCD107" s="188"/>
      <c r="WCE107" s="188"/>
      <c r="WCF107" s="188"/>
      <c r="WCG107" s="188"/>
      <c r="WCH107" s="188"/>
      <c r="WCI107" s="188"/>
      <c r="WCJ107" s="188"/>
      <c r="WCK107" s="188"/>
      <c r="WCL107" s="188"/>
      <c r="WCM107" s="188"/>
      <c r="WCN107" s="188"/>
      <c r="WCO107" s="188"/>
      <c r="WCP107" s="188"/>
      <c r="WCQ107" s="188"/>
      <c r="WCR107" s="188"/>
      <c r="WCS107" s="188"/>
      <c r="WCT107" s="188"/>
      <c r="WCU107" s="188"/>
      <c r="WCV107" s="188"/>
      <c r="WCW107" s="188"/>
      <c r="WCX107" s="188"/>
      <c r="WCY107" s="188"/>
      <c r="WCZ107" s="188"/>
      <c r="WDA107" s="188"/>
      <c r="WDB107" s="188"/>
      <c r="WDC107" s="188"/>
      <c r="WDD107" s="188"/>
      <c r="WDE107" s="188"/>
      <c r="WDF107" s="188"/>
      <c r="WDG107" s="188"/>
      <c r="WDH107" s="188"/>
      <c r="WDI107" s="188"/>
      <c r="WDJ107" s="188"/>
      <c r="WDK107" s="188"/>
      <c r="WDL107" s="188"/>
      <c r="WDM107" s="188"/>
      <c r="WDN107" s="188"/>
      <c r="WDO107" s="188"/>
      <c r="WDP107" s="188"/>
      <c r="WDQ107" s="188"/>
      <c r="WDR107" s="188"/>
      <c r="WDS107" s="188"/>
      <c r="WDT107" s="188"/>
      <c r="WDU107" s="188"/>
      <c r="WDV107" s="188"/>
      <c r="WDW107" s="188"/>
      <c r="WDX107" s="188"/>
      <c r="WDY107" s="188"/>
      <c r="WDZ107" s="188"/>
      <c r="WEA107" s="188"/>
      <c r="WEB107" s="188"/>
      <c r="WEC107" s="188"/>
      <c r="WED107" s="188"/>
      <c r="WEE107" s="188"/>
      <c r="WEF107" s="188"/>
      <c r="WEG107" s="188"/>
      <c r="WEH107" s="188"/>
      <c r="WEI107" s="188"/>
      <c r="WEJ107" s="188"/>
      <c r="WEK107" s="188"/>
      <c r="WEL107" s="188"/>
      <c r="WEM107" s="188"/>
      <c r="WEN107" s="188"/>
      <c r="WEO107" s="188"/>
      <c r="WEP107" s="188"/>
      <c r="WEQ107" s="188"/>
      <c r="WER107" s="188"/>
      <c r="WES107" s="188"/>
      <c r="WET107" s="188"/>
      <c r="WEU107" s="188"/>
      <c r="WEV107" s="188"/>
      <c r="WEW107" s="188"/>
      <c r="WEX107" s="188"/>
      <c r="WEY107" s="188"/>
      <c r="WEZ107" s="188"/>
      <c r="WFA107" s="188"/>
      <c r="WFB107" s="188"/>
      <c r="WFC107" s="188"/>
      <c r="WFD107" s="188"/>
      <c r="WFE107" s="188"/>
      <c r="WFF107" s="188"/>
      <c r="WFG107" s="188"/>
      <c r="WFH107" s="188"/>
      <c r="WFI107" s="188"/>
      <c r="WFJ107" s="188"/>
      <c r="WFK107" s="188"/>
      <c r="WFL107" s="188"/>
      <c r="WFM107" s="188"/>
      <c r="WFN107" s="188"/>
      <c r="WFO107" s="188"/>
      <c r="WFP107" s="188"/>
      <c r="WFQ107" s="188"/>
      <c r="WFR107" s="188"/>
      <c r="WFS107" s="188"/>
      <c r="WFT107" s="188"/>
      <c r="WFU107" s="188"/>
      <c r="WFV107" s="188"/>
      <c r="WFW107" s="188"/>
      <c r="WFX107" s="188"/>
      <c r="WFY107" s="188"/>
      <c r="WFZ107" s="188"/>
      <c r="WGA107" s="188"/>
      <c r="WGB107" s="188"/>
      <c r="WGC107" s="188"/>
      <c r="WGD107" s="188"/>
      <c r="WGE107" s="188"/>
      <c r="WGF107" s="188"/>
      <c r="WGG107" s="188"/>
      <c r="WGH107" s="188"/>
      <c r="WGI107" s="188"/>
      <c r="WGJ107" s="188"/>
      <c r="WGK107" s="188"/>
      <c r="WGL107" s="188"/>
      <c r="WGM107" s="188"/>
      <c r="WGN107" s="188"/>
      <c r="WGO107" s="188"/>
      <c r="WGP107" s="188"/>
      <c r="WGQ107" s="188"/>
      <c r="WGR107" s="188"/>
      <c r="WGS107" s="188"/>
      <c r="WGT107" s="188"/>
      <c r="WGU107" s="188"/>
      <c r="WGV107" s="188"/>
      <c r="WGW107" s="188"/>
      <c r="WGX107" s="188"/>
      <c r="WGY107" s="188"/>
      <c r="WGZ107" s="188"/>
      <c r="WHA107" s="188"/>
      <c r="WHB107" s="188"/>
      <c r="WHC107" s="188"/>
      <c r="WHD107" s="188"/>
      <c r="WHE107" s="188"/>
      <c r="WHF107" s="188"/>
      <c r="WHG107" s="188"/>
      <c r="WHH107" s="188"/>
      <c r="WHI107" s="188"/>
      <c r="WHJ107" s="188"/>
      <c r="WHK107" s="188"/>
      <c r="WHL107" s="188"/>
      <c r="WHM107" s="188"/>
      <c r="WHN107" s="188"/>
      <c r="WHO107" s="188"/>
      <c r="WHP107" s="188"/>
      <c r="WHQ107" s="188"/>
      <c r="WHR107" s="188"/>
      <c r="WHS107" s="188"/>
      <c r="WHT107" s="188"/>
      <c r="WHU107" s="188"/>
      <c r="WHV107" s="188"/>
      <c r="WHW107" s="188"/>
      <c r="WHX107" s="188"/>
      <c r="WHY107" s="188"/>
      <c r="WHZ107" s="188"/>
      <c r="WIA107" s="188"/>
      <c r="WIB107" s="188"/>
      <c r="WIC107" s="188"/>
      <c r="WID107" s="188"/>
      <c r="WIE107" s="188"/>
      <c r="WIF107" s="188"/>
      <c r="WIG107" s="188"/>
      <c r="WIH107" s="188"/>
      <c r="WII107" s="188"/>
      <c r="WIJ107" s="188"/>
      <c r="WIK107" s="188"/>
      <c r="WIL107" s="188"/>
      <c r="WIM107" s="188"/>
      <c r="WIN107" s="188"/>
      <c r="WIO107" s="188"/>
      <c r="WIP107" s="188"/>
      <c r="WIQ107" s="188"/>
      <c r="WIR107" s="188"/>
      <c r="WIS107" s="188"/>
      <c r="WIT107" s="188"/>
      <c r="WIU107" s="188"/>
      <c r="WIV107" s="188"/>
      <c r="WIW107" s="188"/>
      <c r="WIX107" s="188"/>
      <c r="WIY107" s="188"/>
      <c r="WIZ107" s="188"/>
      <c r="WJA107" s="188"/>
      <c r="WJB107" s="188"/>
      <c r="WJC107" s="188"/>
      <c r="WJD107" s="188"/>
      <c r="WJE107" s="188"/>
      <c r="WJF107" s="188"/>
      <c r="WJG107" s="188"/>
      <c r="WJH107" s="188"/>
      <c r="WJI107" s="188"/>
      <c r="WJJ107" s="188"/>
      <c r="WJK107" s="188"/>
      <c r="WJL107" s="188"/>
      <c r="WJM107" s="188"/>
      <c r="WJN107" s="188"/>
      <c r="WJO107" s="188"/>
      <c r="WJP107" s="188"/>
      <c r="WJQ107" s="188"/>
      <c r="WJR107" s="188"/>
      <c r="WJS107" s="188"/>
      <c r="WJT107" s="188"/>
      <c r="WJU107" s="188"/>
      <c r="WJV107" s="188"/>
      <c r="WJW107" s="188"/>
      <c r="WJX107" s="188"/>
      <c r="WJY107" s="188"/>
      <c r="WJZ107" s="188"/>
      <c r="WKA107" s="188"/>
      <c r="WKB107" s="188"/>
      <c r="WKC107" s="188"/>
      <c r="WKD107" s="188"/>
      <c r="WKE107" s="188"/>
      <c r="WKF107" s="188"/>
      <c r="WKG107" s="188"/>
      <c r="WKH107" s="188"/>
      <c r="WKI107" s="188"/>
      <c r="WKJ107" s="188"/>
      <c r="WKK107" s="188"/>
      <c r="WKL107" s="188"/>
      <c r="WKM107" s="188"/>
      <c r="WKN107" s="188"/>
      <c r="WKO107" s="188"/>
      <c r="WKP107" s="188"/>
      <c r="WKQ107" s="188"/>
      <c r="WKR107" s="188"/>
      <c r="WKS107" s="188"/>
      <c r="WKT107" s="188"/>
      <c r="WKU107" s="188"/>
      <c r="WKV107" s="188"/>
      <c r="WKW107" s="188"/>
      <c r="WKX107" s="188"/>
      <c r="WKY107" s="188"/>
      <c r="WKZ107" s="188"/>
      <c r="WLA107" s="188"/>
      <c r="WLB107" s="188"/>
      <c r="WLC107" s="188"/>
      <c r="WLD107" s="188"/>
      <c r="WLE107" s="188"/>
      <c r="WLF107" s="188"/>
      <c r="WLG107" s="188"/>
      <c r="WLH107" s="188"/>
      <c r="WLI107" s="188"/>
      <c r="WLJ107" s="188"/>
      <c r="WLK107" s="188"/>
      <c r="WLL107" s="188"/>
      <c r="WLM107" s="188"/>
      <c r="WLN107" s="188"/>
      <c r="WLO107" s="188"/>
      <c r="WLP107" s="188"/>
      <c r="WLQ107" s="188"/>
      <c r="WLR107" s="188"/>
      <c r="WLS107" s="188"/>
      <c r="WLT107" s="188"/>
      <c r="WLU107" s="188"/>
      <c r="WLV107" s="188"/>
      <c r="WLW107" s="188"/>
      <c r="WLX107" s="188"/>
      <c r="WLY107" s="188"/>
      <c r="WLZ107" s="188"/>
      <c r="WMA107" s="188"/>
      <c r="WMB107" s="188"/>
      <c r="WMC107" s="188"/>
      <c r="WMD107" s="188"/>
      <c r="WME107" s="188"/>
      <c r="WMF107" s="188"/>
      <c r="WMG107" s="188"/>
      <c r="WMH107" s="188"/>
      <c r="WMI107" s="188"/>
      <c r="WMJ107" s="188"/>
      <c r="WMK107" s="188"/>
      <c r="WML107" s="188"/>
      <c r="WMM107" s="188"/>
      <c r="WMN107" s="188"/>
      <c r="WMO107" s="188"/>
      <c r="WMP107" s="188"/>
      <c r="WMQ107" s="188"/>
      <c r="WMR107" s="188"/>
      <c r="WMS107" s="188"/>
      <c r="WMT107" s="188"/>
      <c r="WMU107" s="188"/>
      <c r="WMV107" s="188"/>
      <c r="WMW107" s="188"/>
      <c r="WMX107" s="188"/>
      <c r="WMY107" s="188"/>
      <c r="WMZ107" s="188"/>
      <c r="WNA107" s="188"/>
      <c r="WNB107" s="188"/>
      <c r="WNC107" s="188"/>
      <c r="WND107" s="188"/>
      <c r="WNE107" s="188"/>
      <c r="WNF107" s="188"/>
      <c r="WNG107" s="188"/>
      <c r="WNH107" s="188"/>
      <c r="WNI107" s="188"/>
      <c r="WNJ107" s="188"/>
      <c r="WNK107" s="188"/>
      <c r="WNL107" s="188"/>
      <c r="WNM107" s="188"/>
      <c r="WNN107" s="188"/>
      <c r="WNO107" s="188"/>
      <c r="WNP107" s="188"/>
      <c r="WNQ107" s="188"/>
      <c r="WNR107" s="188"/>
      <c r="WNS107" s="188"/>
      <c r="WNT107" s="188"/>
      <c r="WNU107" s="188"/>
      <c r="WNV107" s="188"/>
      <c r="WNW107" s="188"/>
      <c r="WNX107" s="188"/>
      <c r="WNY107" s="188"/>
      <c r="WNZ107" s="188"/>
      <c r="WOA107" s="188"/>
      <c r="WOB107" s="188"/>
      <c r="WOC107" s="188"/>
      <c r="WOD107" s="188"/>
      <c r="WOE107" s="188"/>
      <c r="WOF107" s="188"/>
      <c r="WOG107" s="188"/>
      <c r="WOH107" s="188"/>
      <c r="WOI107" s="188"/>
      <c r="WOJ107" s="188"/>
      <c r="WOK107" s="188"/>
      <c r="WOL107" s="188"/>
      <c r="WOM107" s="188"/>
      <c r="WON107" s="188"/>
      <c r="WOO107" s="188"/>
      <c r="WOP107" s="188"/>
      <c r="WOQ107" s="188"/>
      <c r="WOR107" s="188"/>
      <c r="WOS107" s="188"/>
      <c r="WOT107" s="188"/>
      <c r="WOU107" s="188"/>
      <c r="WOV107" s="188"/>
      <c r="WOW107" s="188"/>
      <c r="WOX107" s="188"/>
      <c r="WOY107" s="188"/>
      <c r="WOZ107" s="188"/>
      <c r="WPA107" s="188"/>
      <c r="WPB107" s="188"/>
      <c r="WPC107" s="188"/>
      <c r="WPD107" s="188"/>
      <c r="WPE107" s="188"/>
      <c r="WPF107" s="188"/>
      <c r="WPG107" s="188"/>
      <c r="WPH107" s="188"/>
      <c r="WPI107" s="188"/>
      <c r="WPJ107" s="188"/>
      <c r="WPK107" s="188"/>
      <c r="WPL107" s="188"/>
      <c r="WPM107" s="188"/>
      <c r="WPN107" s="188"/>
      <c r="WPO107" s="188"/>
      <c r="WPP107" s="188"/>
      <c r="WPQ107" s="188"/>
      <c r="WPR107" s="188"/>
      <c r="WPS107" s="188"/>
      <c r="WPT107" s="188"/>
      <c r="WPU107" s="188"/>
      <c r="WPV107" s="188"/>
      <c r="WPW107" s="188"/>
      <c r="WPX107" s="188"/>
      <c r="WPY107" s="188"/>
      <c r="WPZ107" s="188"/>
      <c r="WQA107" s="188"/>
      <c r="WQB107" s="188"/>
      <c r="WQC107" s="188"/>
      <c r="WQD107" s="188"/>
      <c r="WQE107" s="188"/>
      <c r="WQF107" s="188"/>
      <c r="WQG107" s="188"/>
      <c r="WQH107" s="188"/>
      <c r="WQI107" s="188"/>
      <c r="WQJ107" s="188"/>
      <c r="WQK107" s="188"/>
      <c r="WQL107" s="188"/>
      <c r="WQM107" s="188"/>
      <c r="WQN107" s="188"/>
      <c r="WQO107" s="188"/>
      <c r="WQP107" s="188"/>
      <c r="WQQ107" s="188"/>
      <c r="WQR107" s="188"/>
      <c r="WQS107" s="188"/>
      <c r="WQT107" s="188"/>
      <c r="WQU107" s="188"/>
      <c r="WQV107" s="188"/>
      <c r="WQW107" s="188"/>
      <c r="WQX107" s="188"/>
      <c r="WQY107" s="188"/>
      <c r="WQZ107" s="188"/>
      <c r="WRA107" s="188"/>
      <c r="WRB107" s="188"/>
      <c r="WRC107" s="188"/>
      <c r="WRD107" s="188"/>
      <c r="WRE107" s="188"/>
      <c r="WRF107" s="188"/>
      <c r="WRG107" s="188"/>
      <c r="WRH107" s="188"/>
      <c r="WRI107" s="188"/>
      <c r="WRJ107" s="188"/>
      <c r="WRK107" s="188"/>
      <c r="WRL107" s="188"/>
      <c r="WRM107" s="188"/>
      <c r="WRN107" s="188"/>
      <c r="WRO107" s="188"/>
      <c r="WRP107" s="188"/>
      <c r="WRQ107" s="188"/>
      <c r="WRR107" s="188"/>
      <c r="WRS107" s="188"/>
      <c r="WRT107" s="188"/>
      <c r="WRU107" s="188"/>
      <c r="WRV107" s="188"/>
      <c r="WRW107" s="188"/>
      <c r="WRX107" s="188"/>
      <c r="WRY107" s="188"/>
      <c r="WRZ107" s="188"/>
      <c r="WSA107" s="188"/>
      <c r="WSB107" s="188"/>
      <c r="WSC107" s="188"/>
      <c r="WSD107" s="188"/>
      <c r="WSE107" s="188"/>
      <c r="WSF107" s="188"/>
      <c r="WSG107" s="188"/>
      <c r="WSH107" s="188"/>
      <c r="WSI107" s="188"/>
      <c r="WSJ107" s="188"/>
      <c r="WSK107" s="188"/>
      <c r="WSL107" s="188"/>
      <c r="WSM107" s="188"/>
      <c r="WSN107" s="188"/>
      <c r="WSO107" s="188"/>
      <c r="WSP107" s="188"/>
      <c r="WSQ107" s="188"/>
      <c r="WSR107" s="188"/>
      <c r="WSS107" s="188"/>
      <c r="WST107" s="188"/>
      <c r="WSU107" s="188"/>
      <c r="WSV107" s="188"/>
      <c r="WSW107" s="188"/>
      <c r="WSX107" s="188"/>
      <c r="WSY107" s="188"/>
      <c r="WSZ107" s="188"/>
      <c r="WTA107" s="188"/>
      <c r="WTB107" s="188"/>
      <c r="WTC107" s="188"/>
      <c r="WTD107" s="188"/>
      <c r="WTE107" s="188"/>
      <c r="WTF107" s="188"/>
      <c r="WTG107" s="188"/>
      <c r="WTH107" s="188"/>
      <c r="WTI107" s="188"/>
      <c r="WTJ107" s="188"/>
      <c r="WTK107" s="188"/>
      <c r="WTL107" s="188"/>
      <c r="WTM107" s="188"/>
      <c r="WTN107" s="188"/>
      <c r="WTO107" s="188"/>
      <c r="WTP107" s="188"/>
      <c r="WTQ107" s="188"/>
      <c r="WTR107" s="188"/>
      <c r="WTS107" s="188"/>
      <c r="WTT107" s="188"/>
      <c r="WTU107" s="188"/>
      <c r="WTV107" s="188"/>
      <c r="WTW107" s="188"/>
      <c r="WTX107" s="188"/>
      <c r="WTY107" s="188"/>
      <c r="WTZ107" s="188"/>
      <c r="WUA107" s="188"/>
      <c r="WUB107" s="188"/>
      <c r="WUC107" s="188"/>
      <c r="WUD107" s="188"/>
      <c r="WUE107" s="188"/>
      <c r="WUF107" s="188"/>
      <c r="WUG107" s="188"/>
      <c r="WUH107" s="188"/>
      <c r="WUI107" s="188"/>
      <c r="WUJ107" s="188"/>
      <c r="WUK107" s="188"/>
      <c r="WUL107" s="188"/>
      <c r="WUM107" s="188"/>
      <c r="WUN107" s="188"/>
      <c r="WUO107" s="188"/>
      <c r="WUP107" s="188"/>
      <c r="WUQ107" s="188"/>
      <c r="WUR107" s="188"/>
      <c r="WUS107" s="188"/>
      <c r="WUT107" s="188"/>
      <c r="WUU107" s="188"/>
      <c r="WUV107" s="188"/>
      <c r="WUW107" s="188"/>
      <c r="WUX107" s="188"/>
      <c r="WUY107" s="188"/>
      <c r="WUZ107" s="188"/>
      <c r="WVA107" s="188"/>
      <c r="WVB107" s="188"/>
      <c r="WVC107" s="188"/>
      <c r="WVD107" s="188"/>
      <c r="WVE107" s="188"/>
      <c r="WVF107" s="188"/>
      <c r="WVG107" s="188"/>
      <c r="WVH107" s="188"/>
      <c r="WVI107" s="188"/>
      <c r="WVJ107" s="188"/>
      <c r="WVK107" s="188"/>
      <c r="WVL107" s="188"/>
      <c r="WVM107" s="188"/>
      <c r="WVN107" s="188"/>
      <c r="WVO107" s="188"/>
      <c r="WVP107" s="188"/>
      <c r="WVQ107" s="188"/>
      <c r="WVR107" s="188"/>
      <c r="WVS107" s="188"/>
      <c r="WVT107" s="188"/>
      <c r="WVU107" s="188"/>
      <c r="WVV107" s="188"/>
      <c r="WVW107" s="188"/>
      <c r="WVX107" s="188"/>
      <c r="WVY107" s="188"/>
      <c r="WVZ107" s="188"/>
      <c r="WWA107" s="188"/>
      <c r="WWB107" s="188"/>
      <c r="WWC107" s="188"/>
      <c r="WWD107" s="188"/>
      <c r="WWE107" s="188"/>
      <c r="WWF107" s="188"/>
      <c r="WWG107" s="188"/>
      <c r="WWH107" s="188"/>
      <c r="WWI107" s="188"/>
      <c r="WWJ107" s="188"/>
      <c r="WWK107" s="188"/>
      <c r="WWL107" s="188"/>
      <c r="WWM107" s="188"/>
      <c r="WWN107" s="188"/>
      <c r="WWO107" s="188"/>
      <c r="WWP107" s="188"/>
      <c r="WWQ107" s="188"/>
      <c r="WWR107" s="188"/>
      <c r="WWS107" s="188"/>
      <c r="WWT107" s="188"/>
      <c r="WWU107" s="188"/>
      <c r="WWV107" s="188"/>
      <c r="WWW107" s="188"/>
      <c r="WWX107" s="188"/>
      <c r="WWY107" s="188"/>
      <c r="WWZ107" s="188"/>
      <c r="WXA107" s="188"/>
      <c r="WXB107" s="188"/>
      <c r="WXC107" s="188"/>
      <c r="WXD107" s="188"/>
      <c r="WXE107" s="188"/>
      <c r="WXF107" s="188"/>
      <c r="WXG107" s="188"/>
      <c r="WXH107" s="188"/>
      <c r="WXI107" s="188"/>
      <c r="WXJ107" s="188"/>
      <c r="WXK107" s="188"/>
      <c r="WXL107" s="188"/>
      <c r="WXM107" s="188"/>
      <c r="WXN107" s="188"/>
      <c r="WXO107" s="188"/>
      <c r="WXP107" s="188"/>
      <c r="WXQ107" s="188"/>
      <c r="WXR107" s="188"/>
      <c r="WXS107" s="188"/>
      <c r="WXT107" s="188"/>
      <c r="WXU107" s="188"/>
      <c r="WXV107" s="188"/>
      <c r="WXW107" s="188"/>
      <c r="WXX107" s="188"/>
      <c r="WXY107" s="188"/>
      <c r="WXZ107" s="188"/>
      <c r="WYA107" s="188"/>
      <c r="WYB107" s="188"/>
      <c r="WYC107" s="188"/>
      <c r="WYD107" s="188"/>
      <c r="WYE107" s="188"/>
      <c r="WYF107" s="188"/>
      <c r="WYG107" s="188"/>
      <c r="WYH107" s="188"/>
      <c r="WYI107" s="188"/>
      <c r="WYJ107" s="188"/>
      <c r="WYK107" s="188"/>
      <c r="WYL107" s="188"/>
      <c r="WYM107" s="188"/>
      <c r="WYN107" s="188"/>
      <c r="WYO107" s="188"/>
      <c r="WYP107" s="188"/>
      <c r="WYQ107" s="188"/>
      <c r="WYR107" s="188"/>
      <c r="WYS107" s="188"/>
      <c r="WYT107" s="188"/>
      <c r="WYU107" s="188"/>
      <c r="WYV107" s="188"/>
      <c r="WYW107" s="188"/>
      <c r="WYX107" s="188"/>
      <c r="WYY107" s="188"/>
      <c r="WYZ107" s="188"/>
      <c r="WZA107" s="188"/>
      <c r="WZB107" s="188"/>
      <c r="WZC107" s="188"/>
      <c r="WZD107" s="188"/>
      <c r="WZE107" s="188"/>
      <c r="WZF107" s="188"/>
      <c r="WZG107" s="188"/>
      <c r="WZH107" s="188"/>
      <c r="WZI107" s="188"/>
      <c r="WZJ107" s="188"/>
      <c r="WZK107" s="188"/>
      <c r="WZL107" s="188"/>
      <c r="WZM107" s="188"/>
      <c r="WZN107" s="188"/>
      <c r="WZO107" s="188"/>
      <c r="WZP107" s="188"/>
      <c r="WZQ107" s="188"/>
      <c r="WZR107" s="188"/>
      <c r="WZS107" s="188"/>
      <c r="WZT107" s="188"/>
      <c r="WZU107" s="188"/>
      <c r="WZV107" s="188"/>
      <c r="WZW107" s="188"/>
      <c r="WZX107" s="188"/>
      <c r="WZY107" s="188"/>
      <c r="WZZ107" s="188"/>
      <c r="XAA107" s="188"/>
      <c r="XAB107" s="188"/>
      <c r="XAC107" s="188"/>
      <c r="XAD107" s="188"/>
      <c r="XAE107" s="188"/>
      <c r="XAF107" s="188"/>
      <c r="XAG107" s="188"/>
      <c r="XAH107" s="188"/>
      <c r="XAI107" s="188"/>
      <c r="XAJ107" s="188"/>
      <c r="XAK107" s="188"/>
      <c r="XAL107" s="188"/>
      <c r="XAM107" s="188"/>
      <c r="XAN107" s="188"/>
      <c r="XAO107" s="188"/>
      <c r="XAP107" s="188"/>
      <c r="XAQ107" s="188"/>
      <c r="XAR107" s="188"/>
      <c r="XAS107" s="188"/>
      <c r="XAT107" s="188"/>
      <c r="XAU107" s="188"/>
      <c r="XAV107" s="188"/>
      <c r="XAW107" s="188"/>
      <c r="XAX107" s="188"/>
      <c r="XAY107" s="188"/>
      <c r="XAZ107" s="188"/>
      <c r="XBA107" s="188"/>
      <c r="XBB107" s="188"/>
      <c r="XBC107" s="188"/>
      <c r="XBD107" s="188"/>
      <c r="XBE107" s="188"/>
      <c r="XBF107" s="188"/>
      <c r="XBG107" s="188"/>
      <c r="XBH107" s="188"/>
      <c r="XBI107" s="188"/>
      <c r="XBJ107" s="188"/>
      <c r="XBK107" s="188"/>
      <c r="XBL107" s="188"/>
      <c r="XBM107" s="188"/>
      <c r="XBN107" s="188"/>
      <c r="XBO107" s="188"/>
      <c r="XBP107" s="188"/>
      <c r="XBQ107" s="188"/>
      <c r="XBR107" s="188"/>
      <c r="XBS107" s="188"/>
      <c r="XBT107" s="188"/>
      <c r="XBU107" s="188"/>
      <c r="XBV107" s="188"/>
      <c r="XBW107" s="188"/>
      <c r="XBX107" s="188"/>
      <c r="XBY107" s="188"/>
      <c r="XBZ107" s="188"/>
      <c r="XCA107" s="188"/>
      <c r="XCB107" s="188"/>
      <c r="XCC107" s="188"/>
      <c r="XCD107" s="188"/>
      <c r="XCE107" s="188"/>
      <c r="XCF107" s="188"/>
      <c r="XCG107" s="188"/>
      <c r="XCH107" s="188"/>
      <c r="XCI107" s="188"/>
      <c r="XCJ107" s="188"/>
      <c r="XCK107" s="188"/>
      <c r="XCL107" s="188"/>
      <c r="XCM107" s="188"/>
      <c r="XCN107" s="188"/>
      <c r="XCO107" s="188"/>
      <c r="XCP107" s="188"/>
      <c r="XCQ107" s="188"/>
      <c r="XCR107" s="188"/>
      <c r="XCS107" s="188"/>
      <c r="XCT107" s="188"/>
      <c r="XCU107" s="188"/>
      <c r="XCV107" s="188"/>
      <c r="XCW107" s="188"/>
      <c r="XCX107" s="188"/>
      <c r="XCY107" s="188"/>
      <c r="XCZ107" s="188"/>
      <c r="XDA107" s="188"/>
      <c r="XDB107" s="188"/>
      <c r="XDC107" s="188"/>
      <c r="XDD107" s="188"/>
      <c r="XDE107" s="188"/>
      <c r="XDF107" s="188"/>
      <c r="XDG107" s="188"/>
      <c r="XDH107" s="188"/>
      <c r="XDI107" s="188"/>
      <c r="XDJ107" s="188"/>
      <c r="XDK107" s="188"/>
      <c r="XDL107" s="188"/>
      <c r="XDM107" s="188"/>
      <c r="XDN107" s="188"/>
      <c r="XDO107" s="188"/>
      <c r="XDP107" s="188"/>
      <c r="XDQ107" s="188"/>
      <c r="XDR107" s="188"/>
      <c r="XDS107" s="188"/>
      <c r="XDT107" s="188"/>
      <c r="XDU107" s="188"/>
      <c r="XDV107" s="188"/>
      <c r="XDW107" s="188"/>
      <c r="XDX107" s="188"/>
      <c r="XDY107" s="188"/>
      <c r="XDZ107" s="188"/>
      <c r="XEA107" s="188"/>
      <c r="XEB107" s="188"/>
      <c r="XEC107" s="188"/>
      <c r="XED107" s="188"/>
      <c r="XEE107" s="188"/>
      <c r="XEF107" s="188"/>
      <c r="XEG107" s="188"/>
      <c r="XEH107" s="188"/>
      <c r="XEI107" s="188"/>
      <c r="XEJ107" s="188"/>
      <c r="XEK107" s="188"/>
      <c r="XEL107" s="188"/>
      <c r="XEM107" s="188"/>
      <c r="XEN107" s="188"/>
      <c r="XEO107" s="188"/>
      <c r="XEP107" s="188"/>
      <c r="XEQ107" s="188"/>
      <c r="XER107" s="188"/>
      <c r="XES107" s="188"/>
      <c r="XET107" s="188"/>
      <c r="XEU107" s="188"/>
      <c r="XEV107" s="188"/>
      <c r="XEW107" s="188"/>
      <c r="XEX107" s="188"/>
      <c r="XEY107" s="188"/>
      <c r="XEZ107" s="188"/>
      <c r="XFA107" s="188"/>
      <c r="XFB107" s="188"/>
      <c r="XFC107" s="188"/>
      <c r="XFD107" s="188"/>
    </row>
    <row r="108" spans="1:16384" s="229" customFormat="1" ht="14">
      <c r="A108" s="230">
        <f t="shared" ca="1" si="2"/>
        <v>78</v>
      </c>
      <c r="B108" s="232" t="s">
        <v>584</v>
      </c>
      <c r="C108" s="230"/>
      <c r="D108" s="230"/>
      <c r="E108" s="230"/>
      <c r="F108" s="230"/>
      <c r="G108" s="230"/>
      <c r="H108" s="230"/>
      <c r="I108" s="230"/>
      <c r="J108" s="197"/>
      <c r="K108" s="197"/>
      <c r="L108" s="197"/>
      <c r="M108" s="197"/>
      <c r="N108" s="197"/>
      <c r="O108" s="197"/>
      <c r="P108" s="197"/>
      <c r="Q108" s="197"/>
      <c r="R108" s="197"/>
      <c r="S108" s="197"/>
      <c r="T108" s="197"/>
      <c r="U108" s="197"/>
      <c r="V108" s="197"/>
      <c r="W108" s="197"/>
      <c r="X108" s="197"/>
      <c r="Y108" s="197"/>
      <c r="Z108" s="197"/>
      <c r="AA108" s="197"/>
      <c r="AB108" s="197"/>
      <c r="AC108" s="197"/>
      <c r="AD108" s="197"/>
      <c r="AE108" s="197"/>
      <c r="AF108" s="197"/>
      <c r="AG108" s="197"/>
      <c r="AH108" s="197"/>
      <c r="AI108" s="197"/>
      <c r="AJ108" s="197"/>
      <c r="AK108" s="197"/>
      <c r="AL108" s="197"/>
      <c r="AM108" s="197"/>
      <c r="AN108" s="197"/>
      <c r="AO108" s="197"/>
      <c r="AP108" s="197"/>
      <c r="AQ108" s="197"/>
      <c r="AR108" s="197"/>
      <c r="AS108" s="197"/>
      <c r="AT108" s="197"/>
      <c r="AU108" s="197"/>
      <c r="AV108" s="197"/>
      <c r="AW108" s="197"/>
      <c r="AX108" s="197"/>
      <c r="AY108" s="197"/>
      <c r="AZ108" s="197"/>
      <c r="BA108" s="197"/>
      <c r="BB108" s="197"/>
      <c r="BC108" s="197"/>
      <c r="BD108" s="197"/>
      <c r="BE108" s="197"/>
      <c r="BF108" s="197"/>
      <c r="BG108" s="197"/>
      <c r="BH108" s="197"/>
      <c r="BI108" s="197"/>
      <c r="BJ108" s="197"/>
      <c r="BK108" s="197"/>
      <c r="BL108" s="197"/>
      <c r="BM108" s="197"/>
      <c r="BN108" s="197"/>
      <c r="BO108" s="197"/>
      <c r="BP108" s="197"/>
      <c r="BQ108" s="197"/>
      <c r="BR108" s="197"/>
      <c r="BS108" s="197"/>
      <c r="BT108" s="197"/>
      <c r="BU108" s="197"/>
      <c r="BV108" s="197"/>
      <c r="BW108" s="197"/>
      <c r="BX108" s="197"/>
      <c r="BY108" s="197"/>
      <c r="BZ108" s="197"/>
      <c r="CA108" s="197"/>
      <c r="CB108" s="197"/>
      <c r="CC108" s="197"/>
      <c r="CD108" s="197"/>
      <c r="CE108" s="197"/>
      <c r="CF108" s="197"/>
      <c r="CG108" s="197"/>
      <c r="CH108" s="197"/>
      <c r="CI108" s="197"/>
      <c r="CJ108" s="197"/>
      <c r="CK108" s="197"/>
      <c r="CL108" s="197"/>
      <c r="CM108" s="197"/>
      <c r="CN108" s="197"/>
      <c r="CO108" s="197"/>
      <c r="CP108" s="197"/>
      <c r="CQ108" s="197"/>
      <c r="CR108" s="197"/>
      <c r="CS108" s="197"/>
      <c r="CT108" s="197"/>
      <c r="CU108" s="197"/>
      <c r="CV108" s="197"/>
      <c r="CW108" s="197"/>
      <c r="CX108" s="197"/>
      <c r="CY108" s="197"/>
      <c r="CZ108" s="197"/>
      <c r="DA108" s="197"/>
      <c r="DB108" s="197"/>
      <c r="DC108" s="197"/>
      <c r="DD108" s="197"/>
      <c r="DE108" s="197"/>
      <c r="DF108" s="197"/>
      <c r="DG108" s="197"/>
      <c r="DH108" s="197"/>
      <c r="DI108" s="197"/>
      <c r="DJ108" s="197"/>
      <c r="DK108" s="197"/>
      <c r="DL108" s="197"/>
      <c r="DM108" s="197"/>
      <c r="DN108" s="197"/>
      <c r="DO108" s="197"/>
      <c r="DP108" s="197"/>
      <c r="DQ108" s="197"/>
      <c r="DR108" s="197"/>
      <c r="DS108" s="197"/>
      <c r="DT108" s="197"/>
      <c r="DU108" s="197"/>
      <c r="DV108" s="197"/>
      <c r="DW108" s="197"/>
      <c r="DX108" s="197"/>
      <c r="DY108" s="197"/>
      <c r="DZ108" s="197"/>
      <c r="EA108" s="197"/>
      <c r="EB108" s="197"/>
      <c r="EC108" s="197"/>
      <c r="ED108" s="197"/>
      <c r="EE108" s="197"/>
      <c r="EF108" s="197"/>
      <c r="EG108" s="197"/>
      <c r="EH108" s="197"/>
      <c r="EI108" s="197"/>
      <c r="EJ108" s="197"/>
      <c r="EK108" s="197"/>
      <c r="EL108" s="197"/>
      <c r="EM108" s="197"/>
      <c r="EN108" s="197"/>
      <c r="EO108" s="197"/>
      <c r="EP108" s="197"/>
      <c r="EQ108" s="197"/>
      <c r="ER108" s="197"/>
      <c r="ES108" s="197"/>
      <c r="ET108" s="197"/>
      <c r="EU108" s="197"/>
      <c r="EV108" s="197"/>
      <c r="EW108" s="197"/>
      <c r="EX108" s="197"/>
      <c r="EY108" s="197"/>
      <c r="EZ108" s="197"/>
      <c r="FA108" s="197"/>
      <c r="FB108" s="197"/>
      <c r="FC108" s="197"/>
      <c r="FD108" s="197"/>
      <c r="FE108" s="197"/>
      <c r="FF108" s="197"/>
      <c r="FG108" s="197"/>
      <c r="FH108" s="197"/>
      <c r="FI108" s="197"/>
      <c r="FJ108" s="197"/>
      <c r="FK108" s="197"/>
      <c r="FL108" s="197"/>
      <c r="FM108" s="197"/>
      <c r="FN108" s="197"/>
      <c r="FO108" s="197"/>
      <c r="FP108" s="197"/>
      <c r="FQ108" s="197"/>
      <c r="FR108" s="197"/>
      <c r="FS108" s="197"/>
      <c r="FT108" s="197"/>
      <c r="FU108" s="197"/>
      <c r="FV108" s="197"/>
      <c r="FW108" s="197"/>
      <c r="FX108" s="197"/>
      <c r="FY108" s="197"/>
      <c r="FZ108" s="197"/>
      <c r="GA108" s="197"/>
      <c r="GB108" s="197"/>
      <c r="GC108" s="197"/>
      <c r="GD108" s="197"/>
      <c r="GE108" s="197"/>
      <c r="GF108" s="197"/>
      <c r="GG108" s="197"/>
      <c r="GH108" s="197"/>
      <c r="GI108" s="197"/>
      <c r="GJ108" s="197"/>
      <c r="GK108" s="197"/>
      <c r="GL108" s="197"/>
      <c r="GM108" s="197"/>
      <c r="GN108" s="197"/>
      <c r="GO108" s="197"/>
      <c r="GP108" s="197"/>
      <c r="GQ108" s="197"/>
      <c r="GR108" s="197"/>
      <c r="GS108" s="197"/>
      <c r="GT108" s="197"/>
      <c r="GU108" s="197"/>
      <c r="GV108" s="197"/>
      <c r="GW108" s="197"/>
      <c r="GX108" s="197"/>
      <c r="GY108" s="197"/>
      <c r="GZ108" s="197"/>
      <c r="HA108" s="197"/>
      <c r="HB108" s="197"/>
      <c r="HC108" s="197"/>
      <c r="HD108" s="197"/>
      <c r="HE108" s="197"/>
      <c r="HF108" s="197"/>
      <c r="HG108" s="197"/>
      <c r="HH108" s="197"/>
      <c r="HI108" s="197"/>
      <c r="HJ108" s="197"/>
      <c r="HK108" s="197"/>
      <c r="HL108" s="197"/>
      <c r="HM108" s="197"/>
      <c r="HN108" s="197"/>
      <c r="HO108" s="197"/>
      <c r="HP108" s="197"/>
      <c r="HQ108" s="197"/>
      <c r="HR108" s="197"/>
      <c r="HS108" s="197"/>
      <c r="HT108" s="197"/>
      <c r="HU108" s="197"/>
      <c r="HV108" s="197"/>
      <c r="HW108" s="197"/>
      <c r="HX108" s="197"/>
      <c r="HY108" s="197"/>
      <c r="HZ108" s="197"/>
      <c r="IA108" s="197"/>
      <c r="IB108" s="197"/>
      <c r="IC108" s="197"/>
      <c r="ID108" s="197"/>
      <c r="IE108" s="197"/>
      <c r="IF108" s="197"/>
      <c r="IG108" s="197"/>
      <c r="IH108" s="197"/>
      <c r="II108" s="197"/>
      <c r="IJ108" s="197"/>
      <c r="IK108" s="197"/>
      <c r="IL108" s="197"/>
      <c r="IM108" s="197"/>
      <c r="IN108" s="197"/>
      <c r="IO108" s="197"/>
      <c r="IP108" s="197"/>
      <c r="IQ108" s="197"/>
      <c r="IR108" s="197"/>
      <c r="IS108" s="197"/>
      <c r="IT108" s="197"/>
      <c r="IU108" s="197"/>
      <c r="IV108" s="197"/>
      <c r="IW108" s="197"/>
      <c r="IX108" s="197"/>
      <c r="IY108" s="197"/>
      <c r="IZ108" s="197"/>
      <c r="JA108" s="197"/>
      <c r="JB108" s="197"/>
      <c r="JC108" s="197"/>
      <c r="JD108" s="197"/>
      <c r="JE108" s="197"/>
      <c r="JF108" s="197"/>
      <c r="JG108" s="197"/>
      <c r="JH108" s="197"/>
      <c r="JI108" s="197"/>
      <c r="JJ108" s="197"/>
      <c r="JK108" s="197"/>
      <c r="JL108" s="197"/>
      <c r="JM108" s="197"/>
      <c r="JN108" s="197"/>
      <c r="JO108" s="197"/>
      <c r="JP108" s="197"/>
      <c r="JQ108" s="197"/>
      <c r="JR108" s="197"/>
      <c r="JS108" s="197"/>
      <c r="JT108" s="197"/>
      <c r="JU108" s="197"/>
      <c r="JV108" s="197"/>
      <c r="JW108" s="197"/>
      <c r="JX108" s="197"/>
      <c r="JY108" s="197"/>
      <c r="JZ108" s="197"/>
      <c r="KA108" s="197"/>
      <c r="KB108" s="197"/>
      <c r="KC108" s="197"/>
      <c r="KD108" s="197"/>
      <c r="KE108" s="197"/>
      <c r="KF108" s="197"/>
      <c r="KG108" s="197"/>
      <c r="KH108" s="197"/>
      <c r="KI108" s="197"/>
      <c r="KJ108" s="197"/>
      <c r="KK108" s="197"/>
      <c r="KL108" s="197"/>
      <c r="KM108" s="197"/>
      <c r="KN108" s="197"/>
      <c r="KO108" s="197"/>
      <c r="KP108" s="197"/>
      <c r="KQ108" s="197"/>
      <c r="KR108" s="197"/>
      <c r="KS108" s="197"/>
      <c r="KT108" s="197"/>
      <c r="KU108" s="197"/>
      <c r="KV108" s="197"/>
      <c r="KW108" s="197"/>
      <c r="KX108" s="197"/>
      <c r="KY108" s="197"/>
      <c r="KZ108" s="197"/>
      <c r="LA108" s="197"/>
      <c r="LB108" s="197"/>
      <c r="LC108" s="197"/>
      <c r="LD108" s="197"/>
      <c r="LE108" s="197"/>
      <c r="LF108" s="197"/>
      <c r="LG108" s="197"/>
      <c r="LH108" s="197"/>
      <c r="LI108" s="197"/>
      <c r="LJ108" s="197"/>
      <c r="LK108" s="197"/>
      <c r="LL108" s="197"/>
      <c r="LM108" s="197"/>
      <c r="LN108" s="197"/>
      <c r="LO108" s="197"/>
      <c r="LP108" s="197"/>
      <c r="LQ108" s="197"/>
      <c r="LR108" s="197"/>
      <c r="LS108" s="197"/>
      <c r="LT108" s="197"/>
      <c r="LU108" s="197"/>
      <c r="LV108" s="197"/>
      <c r="LW108" s="197"/>
      <c r="LX108" s="197"/>
      <c r="LY108" s="197"/>
      <c r="LZ108" s="197"/>
      <c r="MA108" s="197"/>
      <c r="MB108" s="197"/>
      <c r="MC108" s="197"/>
      <c r="MD108" s="197"/>
      <c r="ME108" s="197"/>
      <c r="MF108" s="197"/>
      <c r="MG108" s="197"/>
      <c r="MH108" s="197"/>
      <c r="MI108" s="197"/>
      <c r="MJ108" s="197"/>
      <c r="MK108" s="197"/>
      <c r="ML108" s="197"/>
      <c r="MM108" s="197"/>
      <c r="MN108" s="197"/>
      <c r="MO108" s="197"/>
      <c r="MP108" s="197"/>
      <c r="MQ108" s="197"/>
      <c r="MR108" s="197"/>
      <c r="MS108" s="197"/>
      <c r="MT108" s="197"/>
      <c r="MU108" s="197"/>
      <c r="MV108" s="197"/>
      <c r="MW108" s="197"/>
      <c r="MX108" s="197"/>
      <c r="MY108" s="197"/>
      <c r="MZ108" s="197"/>
      <c r="NA108" s="197"/>
      <c r="NB108" s="197"/>
      <c r="NC108" s="197"/>
      <c r="ND108" s="197"/>
      <c r="NE108" s="197"/>
      <c r="NF108" s="197"/>
      <c r="NG108" s="197"/>
      <c r="NH108" s="197"/>
      <c r="NI108" s="197"/>
      <c r="NJ108" s="197"/>
      <c r="NK108" s="197"/>
      <c r="NL108" s="197"/>
      <c r="NM108" s="197"/>
      <c r="NN108" s="197"/>
      <c r="NO108" s="197"/>
      <c r="NP108" s="197"/>
      <c r="NQ108" s="197"/>
      <c r="NR108" s="197"/>
      <c r="NS108" s="197"/>
      <c r="NT108" s="197"/>
      <c r="NU108" s="197"/>
      <c r="NV108" s="197"/>
      <c r="NW108" s="197"/>
      <c r="NX108" s="197"/>
      <c r="NY108" s="197"/>
      <c r="NZ108" s="197"/>
      <c r="OA108" s="197"/>
      <c r="OB108" s="197"/>
      <c r="OC108" s="197"/>
      <c r="OD108" s="197"/>
      <c r="OE108" s="197"/>
      <c r="OF108" s="197"/>
      <c r="OG108" s="197"/>
      <c r="OH108" s="197"/>
      <c r="OI108" s="197"/>
      <c r="OJ108" s="197"/>
      <c r="OK108" s="197"/>
      <c r="OL108" s="197"/>
      <c r="OM108" s="197"/>
      <c r="ON108" s="197"/>
      <c r="OO108" s="197"/>
      <c r="OP108" s="197"/>
      <c r="OQ108" s="197"/>
      <c r="OR108" s="197"/>
      <c r="OS108" s="197"/>
      <c r="OT108" s="197"/>
      <c r="OU108" s="197"/>
      <c r="OV108" s="197"/>
      <c r="OW108" s="197"/>
      <c r="OX108" s="197"/>
      <c r="OY108" s="197"/>
      <c r="OZ108" s="197"/>
      <c r="PA108" s="197"/>
      <c r="PB108" s="197"/>
      <c r="PC108" s="197"/>
      <c r="PD108" s="197"/>
      <c r="PE108" s="197"/>
      <c r="PF108" s="197"/>
      <c r="PG108" s="197"/>
      <c r="PH108" s="197"/>
      <c r="PI108" s="197"/>
      <c r="PJ108" s="197"/>
      <c r="PK108" s="197"/>
      <c r="PL108" s="197"/>
      <c r="PM108" s="197"/>
      <c r="PN108" s="197"/>
      <c r="PO108" s="197"/>
      <c r="PP108" s="197"/>
      <c r="PQ108" s="197"/>
      <c r="PR108" s="197"/>
      <c r="PS108" s="197"/>
      <c r="PT108" s="197"/>
      <c r="PU108" s="197"/>
      <c r="PV108" s="197"/>
      <c r="PW108" s="197"/>
      <c r="PX108" s="197"/>
      <c r="PY108" s="197"/>
      <c r="PZ108" s="197"/>
      <c r="QA108" s="197"/>
      <c r="QB108" s="197"/>
      <c r="QC108" s="197"/>
      <c r="QD108" s="197"/>
      <c r="QE108" s="197"/>
      <c r="QF108" s="197"/>
      <c r="QG108" s="197"/>
      <c r="QH108" s="197"/>
      <c r="QI108" s="197"/>
      <c r="QJ108" s="197"/>
      <c r="QK108" s="197"/>
      <c r="QL108" s="197"/>
      <c r="QM108" s="197"/>
      <c r="QN108" s="197"/>
      <c r="QO108" s="197"/>
      <c r="QP108" s="197"/>
      <c r="QQ108" s="197"/>
      <c r="QR108" s="197"/>
      <c r="QS108" s="197"/>
      <c r="QT108" s="197"/>
      <c r="QU108" s="197"/>
      <c r="QV108" s="197"/>
      <c r="QW108" s="197"/>
      <c r="QX108" s="197"/>
      <c r="QY108" s="197"/>
      <c r="QZ108" s="197"/>
      <c r="RA108" s="197"/>
      <c r="RB108" s="197"/>
      <c r="RC108" s="197"/>
      <c r="RD108" s="197"/>
      <c r="RE108" s="197"/>
      <c r="RF108" s="197"/>
      <c r="RG108" s="197"/>
      <c r="RH108" s="197"/>
      <c r="RI108" s="197"/>
      <c r="RJ108" s="197"/>
      <c r="RK108" s="197"/>
      <c r="RL108" s="197"/>
      <c r="RM108" s="197"/>
      <c r="RN108" s="197"/>
      <c r="RO108" s="197"/>
      <c r="RP108" s="197"/>
      <c r="RQ108" s="197"/>
      <c r="RR108" s="197"/>
      <c r="RS108" s="197"/>
      <c r="RT108" s="197"/>
      <c r="RU108" s="197"/>
      <c r="RV108" s="197"/>
      <c r="RW108" s="197"/>
      <c r="RX108" s="197"/>
      <c r="RY108" s="197"/>
      <c r="RZ108" s="197"/>
      <c r="SA108" s="197"/>
      <c r="SB108" s="197"/>
      <c r="SC108" s="197"/>
      <c r="SD108" s="197"/>
      <c r="SE108" s="197"/>
      <c r="SF108" s="197"/>
      <c r="SG108" s="197"/>
      <c r="SH108" s="197"/>
      <c r="SI108" s="197"/>
      <c r="SJ108" s="197"/>
      <c r="SK108" s="197"/>
      <c r="SL108" s="197"/>
      <c r="SM108" s="197"/>
      <c r="SN108" s="197"/>
      <c r="SO108" s="197"/>
      <c r="SP108" s="197"/>
      <c r="SQ108" s="197"/>
      <c r="SR108" s="197"/>
      <c r="SS108" s="197"/>
      <c r="ST108" s="197"/>
      <c r="SU108" s="197"/>
      <c r="SV108" s="197"/>
      <c r="SW108" s="197"/>
      <c r="SX108" s="197"/>
      <c r="SY108" s="197"/>
      <c r="SZ108" s="197"/>
      <c r="TA108" s="197"/>
      <c r="TB108" s="197"/>
      <c r="TC108" s="197"/>
      <c r="TD108" s="197"/>
      <c r="TE108" s="197"/>
      <c r="TF108" s="197"/>
      <c r="TG108" s="197"/>
      <c r="TH108" s="197"/>
      <c r="TI108" s="197"/>
      <c r="TJ108" s="197"/>
      <c r="TK108" s="197"/>
      <c r="TL108" s="197"/>
      <c r="TM108" s="197"/>
      <c r="TN108" s="197"/>
      <c r="TO108" s="197"/>
      <c r="TP108" s="197"/>
      <c r="TQ108" s="197"/>
      <c r="TR108" s="197"/>
      <c r="TS108" s="197"/>
      <c r="TT108" s="197"/>
      <c r="TU108" s="197"/>
      <c r="TV108" s="197"/>
      <c r="TW108" s="197"/>
      <c r="TX108" s="197"/>
      <c r="TY108" s="197"/>
      <c r="TZ108" s="197"/>
      <c r="UA108" s="197"/>
      <c r="UB108" s="197"/>
      <c r="UC108" s="197"/>
      <c r="UD108" s="197"/>
      <c r="UE108" s="197"/>
      <c r="UF108" s="197"/>
      <c r="UG108" s="197"/>
      <c r="UH108" s="197"/>
      <c r="UI108" s="197"/>
      <c r="UJ108" s="197"/>
      <c r="UK108" s="197"/>
      <c r="UL108" s="197"/>
      <c r="UM108" s="197"/>
      <c r="UN108" s="197"/>
      <c r="UO108" s="197"/>
      <c r="UP108" s="197"/>
      <c r="UQ108" s="197"/>
      <c r="UR108" s="197"/>
      <c r="US108" s="197"/>
      <c r="UT108" s="197"/>
      <c r="UU108" s="197"/>
      <c r="UV108" s="197"/>
      <c r="UW108" s="197"/>
      <c r="UX108" s="197"/>
      <c r="UY108" s="197"/>
      <c r="UZ108" s="197"/>
      <c r="VA108" s="197"/>
      <c r="VB108" s="197"/>
      <c r="VC108" s="197"/>
      <c r="VD108" s="197"/>
      <c r="VE108" s="197"/>
      <c r="VF108" s="197"/>
      <c r="VG108" s="197"/>
      <c r="VH108" s="197"/>
      <c r="VI108" s="197"/>
      <c r="VJ108" s="197"/>
      <c r="VK108" s="197"/>
      <c r="VL108" s="197"/>
      <c r="VM108" s="197"/>
      <c r="VN108" s="197"/>
      <c r="VO108" s="197"/>
      <c r="VP108" s="197"/>
      <c r="VQ108" s="197"/>
      <c r="VR108" s="197"/>
      <c r="VS108" s="197"/>
      <c r="VT108" s="197"/>
      <c r="VU108" s="197"/>
      <c r="VV108" s="197"/>
      <c r="VW108" s="197"/>
      <c r="VX108" s="197"/>
      <c r="VY108" s="197"/>
      <c r="VZ108" s="197"/>
      <c r="WA108" s="197"/>
      <c r="WB108" s="197"/>
      <c r="WC108" s="197"/>
      <c r="WD108" s="197"/>
      <c r="WE108" s="197"/>
      <c r="WF108" s="197"/>
      <c r="WG108" s="197"/>
      <c r="WH108" s="197"/>
      <c r="WI108" s="197"/>
      <c r="WJ108" s="197"/>
      <c r="WK108" s="197"/>
      <c r="WL108" s="197"/>
      <c r="WM108" s="197"/>
      <c r="WN108" s="197"/>
      <c r="WO108" s="197"/>
      <c r="WP108" s="197"/>
      <c r="WQ108" s="197"/>
      <c r="WR108" s="197"/>
      <c r="WS108" s="197"/>
      <c r="WT108" s="197"/>
      <c r="WU108" s="197"/>
      <c r="WV108" s="197"/>
      <c r="WW108" s="197"/>
      <c r="WX108" s="197"/>
      <c r="WY108" s="197"/>
      <c r="WZ108" s="197"/>
      <c r="XA108" s="197"/>
      <c r="XB108" s="197"/>
      <c r="XC108" s="197"/>
      <c r="XD108" s="197"/>
      <c r="XE108" s="197"/>
      <c r="XF108" s="197"/>
      <c r="XG108" s="197"/>
      <c r="XH108" s="197"/>
      <c r="XI108" s="197"/>
      <c r="XJ108" s="197"/>
      <c r="XK108" s="197"/>
      <c r="XL108" s="197"/>
      <c r="XM108" s="197"/>
      <c r="XN108" s="197"/>
      <c r="XO108" s="197"/>
      <c r="XP108" s="197"/>
      <c r="XQ108" s="197"/>
      <c r="XR108" s="197"/>
      <c r="XS108" s="197"/>
      <c r="XT108" s="197"/>
      <c r="XU108" s="197"/>
      <c r="XV108" s="197"/>
      <c r="XW108" s="197"/>
      <c r="XX108" s="197"/>
      <c r="XY108" s="197"/>
      <c r="XZ108" s="197"/>
      <c r="YA108" s="197"/>
      <c r="YB108" s="197"/>
      <c r="YC108" s="197"/>
      <c r="YD108" s="197"/>
      <c r="YE108" s="197"/>
      <c r="YF108" s="197"/>
      <c r="YG108" s="197"/>
      <c r="YH108" s="197"/>
      <c r="YI108" s="197"/>
      <c r="YJ108" s="197"/>
      <c r="YK108" s="197"/>
      <c r="YL108" s="197"/>
      <c r="YM108" s="197"/>
      <c r="YN108" s="197"/>
      <c r="YO108" s="197"/>
      <c r="YP108" s="197"/>
      <c r="YQ108" s="197"/>
      <c r="YR108" s="197"/>
      <c r="YS108" s="197"/>
      <c r="YT108" s="197"/>
      <c r="YU108" s="197"/>
      <c r="YV108" s="197"/>
      <c r="YW108" s="197"/>
      <c r="YX108" s="197"/>
      <c r="YY108" s="197"/>
      <c r="YZ108" s="197"/>
      <c r="ZA108" s="197"/>
      <c r="ZB108" s="197"/>
      <c r="ZC108" s="197"/>
      <c r="ZD108" s="197"/>
      <c r="ZE108" s="197"/>
      <c r="ZF108" s="197"/>
      <c r="ZG108" s="197"/>
      <c r="ZH108" s="197"/>
      <c r="ZI108" s="197"/>
      <c r="ZJ108" s="197"/>
      <c r="ZK108" s="197"/>
      <c r="ZL108" s="197"/>
      <c r="ZM108" s="197"/>
      <c r="ZN108" s="197"/>
      <c r="ZO108" s="197"/>
      <c r="ZP108" s="197"/>
      <c r="ZQ108" s="197"/>
      <c r="ZR108" s="197"/>
      <c r="ZS108" s="197"/>
      <c r="ZT108" s="197"/>
      <c r="ZU108" s="197"/>
      <c r="ZV108" s="197"/>
      <c r="ZW108" s="197"/>
      <c r="ZX108" s="197"/>
      <c r="ZY108" s="197"/>
      <c r="ZZ108" s="197"/>
      <c r="AAA108" s="197"/>
      <c r="AAB108" s="197"/>
      <c r="AAC108" s="197"/>
      <c r="AAD108" s="197"/>
      <c r="AAE108" s="197"/>
      <c r="AAF108" s="197"/>
      <c r="AAG108" s="197"/>
      <c r="AAH108" s="197"/>
      <c r="AAI108" s="197"/>
      <c r="AAJ108" s="197"/>
      <c r="AAK108" s="197"/>
      <c r="AAL108" s="197"/>
      <c r="AAM108" s="197"/>
      <c r="AAN108" s="197"/>
      <c r="AAO108" s="197"/>
      <c r="AAP108" s="197"/>
      <c r="AAQ108" s="197"/>
      <c r="AAR108" s="197"/>
      <c r="AAS108" s="197"/>
      <c r="AAT108" s="197"/>
      <c r="AAU108" s="197"/>
      <c r="AAV108" s="197"/>
      <c r="AAW108" s="197"/>
      <c r="AAX108" s="197"/>
      <c r="AAY108" s="197"/>
      <c r="AAZ108" s="197"/>
      <c r="ABA108" s="197"/>
      <c r="ABB108" s="197"/>
      <c r="ABC108" s="197"/>
      <c r="ABD108" s="197"/>
      <c r="ABE108" s="197"/>
      <c r="ABF108" s="197"/>
      <c r="ABG108" s="197"/>
      <c r="ABH108" s="197"/>
      <c r="ABI108" s="197"/>
      <c r="ABJ108" s="197"/>
      <c r="ABK108" s="197"/>
      <c r="ABL108" s="197"/>
      <c r="ABM108" s="197"/>
      <c r="ABN108" s="197"/>
      <c r="ABO108" s="197"/>
      <c r="ABP108" s="197"/>
      <c r="ABQ108" s="197"/>
      <c r="ABR108" s="197"/>
      <c r="ABS108" s="197"/>
      <c r="ABT108" s="197"/>
      <c r="ABU108" s="197"/>
      <c r="ABV108" s="197"/>
      <c r="ABW108" s="197"/>
      <c r="ABX108" s="197"/>
      <c r="ABY108" s="197"/>
      <c r="ABZ108" s="197"/>
      <c r="ACA108" s="197"/>
      <c r="ACB108" s="197"/>
      <c r="ACC108" s="197"/>
      <c r="ACD108" s="197"/>
      <c r="ACE108" s="197"/>
      <c r="ACF108" s="197"/>
      <c r="ACG108" s="197"/>
      <c r="ACH108" s="197"/>
      <c r="ACI108" s="197"/>
      <c r="ACJ108" s="197"/>
      <c r="ACK108" s="197"/>
      <c r="ACL108" s="197"/>
      <c r="ACM108" s="197"/>
      <c r="ACN108" s="197"/>
      <c r="ACO108" s="197"/>
      <c r="ACP108" s="197"/>
      <c r="ACQ108" s="197"/>
      <c r="ACR108" s="197"/>
      <c r="ACS108" s="197"/>
      <c r="ACT108" s="197"/>
      <c r="ACU108" s="197"/>
      <c r="ACV108" s="197"/>
      <c r="ACW108" s="197"/>
      <c r="ACX108" s="197"/>
      <c r="ACY108" s="197"/>
      <c r="ACZ108" s="197"/>
      <c r="ADA108" s="197"/>
      <c r="ADB108" s="197"/>
      <c r="ADC108" s="197"/>
      <c r="ADD108" s="197"/>
      <c r="ADE108" s="197"/>
      <c r="ADF108" s="197"/>
      <c r="ADG108" s="197"/>
      <c r="ADH108" s="197"/>
      <c r="ADI108" s="197"/>
      <c r="ADJ108" s="197"/>
      <c r="ADK108" s="197"/>
      <c r="ADL108" s="197"/>
      <c r="ADM108" s="197"/>
      <c r="ADN108" s="197"/>
      <c r="ADO108" s="197"/>
      <c r="ADP108" s="197"/>
      <c r="ADQ108" s="197"/>
      <c r="ADR108" s="197"/>
      <c r="ADS108" s="197"/>
      <c r="ADT108" s="197"/>
      <c r="ADU108" s="197"/>
      <c r="ADV108" s="197"/>
      <c r="ADW108" s="197"/>
      <c r="ADX108" s="197"/>
      <c r="ADY108" s="197"/>
      <c r="ADZ108" s="197"/>
      <c r="AEA108" s="197"/>
      <c r="AEB108" s="197"/>
      <c r="AEC108" s="197"/>
      <c r="AED108" s="197"/>
      <c r="AEE108" s="197"/>
      <c r="AEF108" s="197"/>
      <c r="AEG108" s="197"/>
      <c r="AEH108" s="197"/>
      <c r="AEI108" s="197"/>
      <c r="AEJ108" s="197"/>
      <c r="AEK108" s="197"/>
      <c r="AEL108" s="197"/>
      <c r="AEM108" s="197"/>
      <c r="AEN108" s="197"/>
      <c r="AEO108" s="197"/>
      <c r="AEP108" s="197"/>
      <c r="AEQ108" s="197"/>
      <c r="AER108" s="197"/>
      <c r="AES108" s="197"/>
      <c r="AET108" s="197"/>
      <c r="AEU108" s="197"/>
      <c r="AEV108" s="197"/>
      <c r="AEW108" s="197"/>
      <c r="AEX108" s="197"/>
      <c r="AEY108" s="197"/>
      <c r="AEZ108" s="197"/>
      <c r="AFA108" s="197"/>
      <c r="AFB108" s="197"/>
      <c r="AFC108" s="197"/>
      <c r="AFD108" s="197"/>
      <c r="AFE108" s="197"/>
      <c r="AFF108" s="197"/>
      <c r="AFG108" s="197"/>
      <c r="AFH108" s="197"/>
      <c r="AFI108" s="197"/>
      <c r="AFJ108" s="197"/>
      <c r="AFK108" s="197"/>
      <c r="AFL108" s="197"/>
      <c r="AFM108" s="197"/>
      <c r="AFN108" s="197"/>
      <c r="AFO108" s="197"/>
      <c r="AFP108" s="197"/>
      <c r="AFQ108" s="197"/>
      <c r="AFR108" s="197"/>
      <c r="AFS108" s="197"/>
      <c r="AFT108" s="197"/>
      <c r="AFU108" s="197"/>
      <c r="AFV108" s="197"/>
      <c r="AFW108" s="197"/>
      <c r="AFX108" s="197"/>
      <c r="AFY108" s="197"/>
      <c r="AFZ108" s="197"/>
      <c r="AGA108" s="197"/>
      <c r="AGB108" s="197"/>
      <c r="AGC108" s="197"/>
      <c r="AGD108" s="197"/>
      <c r="AGE108" s="197"/>
      <c r="AGF108" s="197"/>
      <c r="AGG108" s="197"/>
      <c r="AGH108" s="197"/>
      <c r="AGI108" s="197"/>
      <c r="AGJ108" s="197"/>
      <c r="AGK108" s="197"/>
      <c r="AGL108" s="197"/>
      <c r="AGM108" s="197"/>
      <c r="AGN108" s="197"/>
      <c r="AGO108" s="197"/>
      <c r="AGP108" s="197"/>
      <c r="AGQ108" s="197"/>
      <c r="AGR108" s="197"/>
      <c r="AGS108" s="197"/>
      <c r="AGT108" s="197"/>
      <c r="AGU108" s="197"/>
      <c r="AGV108" s="197"/>
      <c r="AGW108" s="197"/>
      <c r="AGX108" s="197"/>
      <c r="AGY108" s="197"/>
      <c r="AGZ108" s="197"/>
      <c r="AHA108" s="197"/>
      <c r="AHB108" s="197"/>
      <c r="AHC108" s="197"/>
      <c r="AHD108" s="197"/>
      <c r="AHE108" s="197"/>
      <c r="AHF108" s="197"/>
      <c r="AHG108" s="197"/>
      <c r="AHH108" s="197"/>
      <c r="AHI108" s="197"/>
      <c r="AHJ108" s="197"/>
      <c r="AHK108" s="197"/>
      <c r="AHL108" s="197"/>
      <c r="AHM108" s="197"/>
      <c r="AHN108" s="197"/>
      <c r="AHO108" s="197"/>
      <c r="AHP108" s="197"/>
      <c r="AHQ108" s="197"/>
      <c r="AHR108" s="197"/>
      <c r="AHS108" s="197"/>
      <c r="AHT108" s="197"/>
      <c r="AHU108" s="197"/>
      <c r="AHV108" s="197"/>
      <c r="AHW108" s="197"/>
      <c r="AHX108" s="197"/>
      <c r="AHY108" s="197"/>
      <c r="AHZ108" s="197"/>
      <c r="AIA108" s="197"/>
      <c r="AIB108" s="197"/>
      <c r="AIC108" s="197"/>
      <c r="AID108" s="197"/>
      <c r="AIE108" s="197"/>
      <c r="AIF108" s="197"/>
      <c r="AIG108" s="197"/>
      <c r="AIH108" s="197"/>
      <c r="AII108" s="197"/>
      <c r="AIJ108" s="197"/>
      <c r="AIK108" s="197"/>
      <c r="AIL108" s="197"/>
      <c r="AIM108" s="197"/>
      <c r="AIN108" s="197"/>
      <c r="AIO108" s="197"/>
      <c r="AIP108" s="197"/>
      <c r="AIQ108" s="197"/>
      <c r="AIR108" s="197"/>
      <c r="AIS108" s="197"/>
      <c r="AIT108" s="197"/>
      <c r="AIU108" s="197"/>
      <c r="AIV108" s="197"/>
      <c r="AIW108" s="197"/>
      <c r="AIX108" s="197"/>
      <c r="AIY108" s="197"/>
      <c r="AIZ108" s="197"/>
      <c r="AJA108" s="197"/>
      <c r="AJB108" s="197"/>
      <c r="AJC108" s="197"/>
      <c r="AJD108" s="197"/>
      <c r="AJE108" s="197"/>
      <c r="AJF108" s="197"/>
      <c r="AJG108" s="197"/>
      <c r="AJH108" s="197"/>
      <c r="AJI108" s="197"/>
      <c r="AJJ108" s="197"/>
      <c r="AJK108" s="197"/>
      <c r="AJL108" s="197"/>
      <c r="AJM108" s="197"/>
      <c r="AJN108" s="197"/>
      <c r="AJO108" s="197"/>
      <c r="AJP108" s="197"/>
      <c r="AJQ108" s="197"/>
      <c r="AJR108" s="197"/>
      <c r="AJS108" s="197"/>
      <c r="AJT108" s="197"/>
      <c r="AJU108" s="197"/>
      <c r="AJV108" s="197"/>
      <c r="AJW108" s="197"/>
      <c r="AJX108" s="197"/>
      <c r="AJY108" s="197"/>
      <c r="AJZ108" s="197"/>
      <c r="AKA108" s="197"/>
      <c r="AKB108" s="197"/>
      <c r="AKC108" s="197"/>
      <c r="AKD108" s="197"/>
      <c r="AKE108" s="197"/>
      <c r="AKF108" s="197"/>
      <c r="AKG108" s="197"/>
      <c r="AKH108" s="197"/>
      <c r="AKI108" s="197"/>
      <c r="AKJ108" s="197"/>
      <c r="AKK108" s="197"/>
      <c r="AKL108" s="197"/>
      <c r="AKM108" s="197"/>
      <c r="AKN108" s="197"/>
      <c r="AKO108" s="197"/>
      <c r="AKP108" s="197"/>
      <c r="AKQ108" s="197"/>
      <c r="AKR108" s="197"/>
      <c r="AKS108" s="197"/>
      <c r="AKT108" s="197"/>
      <c r="AKU108" s="197"/>
      <c r="AKV108" s="197"/>
      <c r="AKW108" s="197"/>
      <c r="AKX108" s="197"/>
      <c r="AKY108" s="197"/>
      <c r="AKZ108" s="197"/>
      <c r="ALA108" s="197"/>
      <c r="ALB108" s="197"/>
      <c r="ALC108" s="197"/>
      <c r="ALD108" s="197"/>
      <c r="ALE108" s="197"/>
      <c r="ALF108" s="197"/>
      <c r="ALG108" s="197"/>
      <c r="ALH108" s="197"/>
      <c r="ALI108" s="197"/>
      <c r="ALJ108" s="197"/>
      <c r="ALK108" s="197"/>
      <c r="ALL108" s="197"/>
      <c r="ALM108" s="197"/>
      <c r="ALN108" s="197"/>
      <c r="ALO108" s="197"/>
      <c r="ALP108" s="197"/>
      <c r="ALQ108" s="197"/>
      <c r="ALR108" s="197"/>
      <c r="ALS108" s="197"/>
      <c r="ALT108" s="197"/>
      <c r="ALU108" s="197"/>
      <c r="ALV108" s="197"/>
      <c r="ALW108" s="197"/>
      <c r="ALX108" s="197"/>
      <c r="ALY108" s="197"/>
      <c r="ALZ108" s="197"/>
      <c r="AMA108" s="197"/>
      <c r="AMB108" s="197"/>
      <c r="AMC108" s="197"/>
      <c r="AMD108" s="197"/>
      <c r="AME108" s="197"/>
      <c r="AMF108" s="197"/>
      <c r="AMG108" s="197"/>
      <c r="AMH108" s="197"/>
      <c r="AMI108" s="197"/>
      <c r="AMJ108" s="197"/>
      <c r="AMK108" s="197"/>
      <c r="AML108" s="197"/>
      <c r="AMM108" s="197"/>
      <c r="AMN108" s="197"/>
      <c r="AMO108" s="197"/>
      <c r="AMP108" s="197"/>
      <c r="AMQ108" s="197"/>
      <c r="AMR108" s="197"/>
      <c r="AMS108" s="197"/>
      <c r="AMT108" s="197"/>
      <c r="AMU108" s="197"/>
      <c r="AMV108" s="197"/>
      <c r="AMW108" s="197"/>
      <c r="AMX108" s="197"/>
      <c r="AMY108" s="197"/>
      <c r="AMZ108" s="197"/>
      <c r="ANA108" s="197"/>
      <c r="ANB108" s="197"/>
      <c r="ANC108" s="197"/>
      <c r="AND108" s="197"/>
      <c r="ANE108" s="197"/>
      <c r="ANF108" s="197"/>
      <c r="ANG108" s="197"/>
      <c r="ANH108" s="197"/>
      <c r="ANI108" s="197"/>
      <c r="ANJ108" s="197"/>
      <c r="ANK108" s="197"/>
      <c r="ANL108" s="197"/>
      <c r="ANM108" s="197"/>
      <c r="ANN108" s="197"/>
      <c r="ANO108" s="197"/>
      <c r="ANP108" s="197"/>
      <c r="ANQ108" s="197"/>
      <c r="ANR108" s="197"/>
      <c r="ANS108" s="197"/>
      <c r="ANT108" s="197"/>
      <c r="ANU108" s="197"/>
      <c r="ANV108" s="197"/>
      <c r="ANW108" s="197"/>
      <c r="ANX108" s="197"/>
      <c r="ANY108" s="197"/>
      <c r="ANZ108" s="197"/>
      <c r="AOA108" s="197"/>
      <c r="AOB108" s="197"/>
      <c r="AOC108" s="197"/>
      <c r="AOD108" s="197"/>
      <c r="AOE108" s="197"/>
      <c r="AOF108" s="197"/>
      <c r="AOG108" s="197"/>
      <c r="AOH108" s="197"/>
      <c r="AOI108" s="197"/>
      <c r="AOJ108" s="197"/>
      <c r="AOK108" s="197"/>
      <c r="AOL108" s="197"/>
      <c r="AOM108" s="197"/>
      <c r="AON108" s="197"/>
      <c r="AOO108" s="197"/>
      <c r="AOP108" s="197"/>
      <c r="AOQ108" s="197"/>
      <c r="AOR108" s="197"/>
      <c r="AOS108" s="197"/>
      <c r="AOT108" s="197"/>
      <c r="AOU108" s="197"/>
      <c r="AOV108" s="197"/>
      <c r="AOW108" s="197"/>
      <c r="AOX108" s="197"/>
      <c r="AOY108" s="197"/>
      <c r="AOZ108" s="197"/>
      <c r="APA108" s="197"/>
      <c r="APB108" s="197"/>
      <c r="APC108" s="197"/>
      <c r="APD108" s="197"/>
      <c r="APE108" s="197"/>
      <c r="APF108" s="197"/>
      <c r="APG108" s="197"/>
      <c r="APH108" s="197"/>
      <c r="API108" s="197"/>
      <c r="APJ108" s="197"/>
      <c r="APK108" s="197"/>
      <c r="APL108" s="197"/>
      <c r="APM108" s="197"/>
      <c r="APN108" s="197"/>
      <c r="APO108" s="197"/>
      <c r="APP108" s="197"/>
      <c r="APQ108" s="197"/>
      <c r="APR108" s="197"/>
      <c r="APS108" s="197"/>
      <c r="APT108" s="197"/>
      <c r="APU108" s="197"/>
      <c r="APV108" s="197"/>
      <c r="APW108" s="197"/>
      <c r="APX108" s="197"/>
      <c r="APY108" s="197"/>
      <c r="APZ108" s="197"/>
      <c r="AQA108" s="197"/>
      <c r="AQB108" s="197"/>
      <c r="AQC108" s="197"/>
      <c r="AQD108" s="197"/>
      <c r="AQE108" s="197"/>
      <c r="AQF108" s="197"/>
      <c r="AQG108" s="197"/>
      <c r="AQH108" s="197"/>
      <c r="AQI108" s="197"/>
      <c r="AQJ108" s="197"/>
      <c r="AQK108" s="197"/>
      <c r="AQL108" s="197"/>
      <c r="AQM108" s="197"/>
      <c r="AQN108" s="197"/>
      <c r="AQO108" s="197"/>
      <c r="AQP108" s="197"/>
      <c r="AQQ108" s="197"/>
      <c r="AQR108" s="197"/>
      <c r="AQS108" s="197"/>
      <c r="AQT108" s="197"/>
      <c r="AQU108" s="197"/>
      <c r="AQV108" s="197"/>
      <c r="AQW108" s="197"/>
      <c r="AQX108" s="197"/>
      <c r="AQY108" s="197"/>
      <c r="AQZ108" s="197"/>
      <c r="ARA108" s="197"/>
      <c r="ARB108" s="197"/>
      <c r="ARC108" s="197"/>
      <c r="ARD108" s="197"/>
      <c r="ARE108" s="197"/>
      <c r="ARF108" s="197"/>
      <c r="ARG108" s="197"/>
      <c r="ARH108" s="197"/>
      <c r="ARI108" s="197"/>
      <c r="ARJ108" s="197"/>
      <c r="ARK108" s="197"/>
      <c r="ARL108" s="197"/>
      <c r="ARM108" s="197"/>
      <c r="ARN108" s="197"/>
      <c r="ARO108" s="197"/>
      <c r="ARP108" s="197"/>
      <c r="ARQ108" s="197"/>
      <c r="ARR108" s="197"/>
      <c r="ARS108" s="197"/>
      <c r="ART108" s="197"/>
      <c r="ARU108" s="197"/>
      <c r="ARV108" s="197"/>
      <c r="ARW108" s="197"/>
      <c r="ARX108" s="197"/>
      <c r="ARY108" s="197"/>
      <c r="ARZ108" s="197"/>
      <c r="ASA108" s="197"/>
      <c r="ASB108" s="197"/>
      <c r="ASC108" s="197"/>
      <c r="ASD108" s="197"/>
      <c r="ASE108" s="197"/>
      <c r="ASF108" s="197"/>
      <c r="ASG108" s="197"/>
      <c r="ASH108" s="197"/>
      <c r="ASI108" s="197"/>
      <c r="ASJ108" s="197"/>
      <c r="ASK108" s="197"/>
      <c r="ASL108" s="197"/>
      <c r="ASM108" s="197"/>
      <c r="ASN108" s="197"/>
      <c r="ASO108" s="197"/>
      <c r="ASP108" s="197"/>
      <c r="ASQ108" s="197"/>
      <c r="ASR108" s="197"/>
      <c r="ASS108" s="197"/>
      <c r="AST108" s="197"/>
      <c r="ASU108" s="197"/>
      <c r="ASV108" s="197"/>
      <c r="ASW108" s="197"/>
      <c r="ASX108" s="197"/>
      <c r="ASY108" s="197"/>
      <c r="ASZ108" s="197"/>
      <c r="ATA108" s="197"/>
      <c r="ATB108" s="197"/>
      <c r="ATC108" s="197"/>
      <c r="ATD108" s="197"/>
      <c r="ATE108" s="197"/>
      <c r="ATF108" s="197"/>
      <c r="ATG108" s="197"/>
      <c r="ATH108" s="197"/>
      <c r="ATI108" s="197"/>
      <c r="ATJ108" s="197"/>
      <c r="ATK108" s="197"/>
      <c r="ATL108" s="197"/>
      <c r="ATM108" s="197"/>
      <c r="ATN108" s="197"/>
      <c r="ATO108" s="197"/>
      <c r="ATP108" s="197"/>
      <c r="ATQ108" s="197"/>
      <c r="ATR108" s="197"/>
      <c r="ATS108" s="197"/>
      <c r="ATT108" s="197"/>
      <c r="ATU108" s="197"/>
      <c r="ATV108" s="197"/>
      <c r="ATW108" s="197"/>
      <c r="ATX108" s="197"/>
      <c r="ATY108" s="197"/>
      <c r="ATZ108" s="197"/>
      <c r="AUA108" s="197"/>
      <c r="AUB108" s="197"/>
      <c r="AUC108" s="197"/>
      <c r="AUD108" s="197"/>
      <c r="AUE108" s="197"/>
      <c r="AUF108" s="197"/>
      <c r="AUG108" s="197"/>
      <c r="AUH108" s="197"/>
      <c r="AUI108" s="197"/>
      <c r="AUJ108" s="197"/>
      <c r="AUK108" s="197"/>
      <c r="AUL108" s="197"/>
      <c r="AUM108" s="197"/>
      <c r="AUN108" s="197"/>
      <c r="AUO108" s="197"/>
      <c r="AUP108" s="197"/>
      <c r="AUQ108" s="197"/>
      <c r="AUR108" s="197"/>
      <c r="AUS108" s="197"/>
      <c r="AUT108" s="197"/>
      <c r="AUU108" s="197"/>
      <c r="AUV108" s="197"/>
      <c r="AUW108" s="197"/>
      <c r="AUX108" s="197"/>
      <c r="AUY108" s="197"/>
      <c r="AUZ108" s="197"/>
      <c r="AVA108" s="197"/>
      <c r="AVB108" s="197"/>
      <c r="AVC108" s="197"/>
      <c r="AVD108" s="197"/>
      <c r="AVE108" s="197"/>
      <c r="AVF108" s="197"/>
      <c r="AVG108" s="197"/>
      <c r="AVH108" s="197"/>
      <c r="AVI108" s="197"/>
      <c r="AVJ108" s="197"/>
      <c r="AVK108" s="197"/>
      <c r="AVL108" s="197"/>
      <c r="AVM108" s="197"/>
      <c r="AVN108" s="197"/>
      <c r="AVO108" s="197"/>
      <c r="AVP108" s="197"/>
      <c r="AVQ108" s="197"/>
      <c r="AVR108" s="197"/>
      <c r="AVS108" s="197"/>
      <c r="AVT108" s="197"/>
      <c r="AVU108" s="197"/>
      <c r="AVV108" s="197"/>
      <c r="AVW108" s="197"/>
      <c r="AVX108" s="197"/>
      <c r="AVY108" s="197"/>
      <c r="AVZ108" s="197"/>
      <c r="AWA108" s="197"/>
      <c r="AWB108" s="197"/>
      <c r="AWC108" s="197"/>
      <c r="AWD108" s="197"/>
      <c r="AWE108" s="197"/>
      <c r="AWF108" s="197"/>
      <c r="AWG108" s="197"/>
      <c r="AWH108" s="197"/>
      <c r="AWI108" s="197"/>
      <c r="AWJ108" s="197"/>
      <c r="AWK108" s="197"/>
      <c r="AWL108" s="197"/>
      <c r="AWM108" s="197"/>
      <c r="AWN108" s="197"/>
      <c r="AWO108" s="197"/>
      <c r="AWP108" s="197"/>
      <c r="AWQ108" s="197"/>
      <c r="AWR108" s="197"/>
      <c r="AWS108" s="197"/>
      <c r="AWT108" s="197"/>
      <c r="AWU108" s="197"/>
      <c r="AWV108" s="197"/>
      <c r="AWW108" s="197"/>
      <c r="AWX108" s="197"/>
      <c r="AWY108" s="197"/>
      <c r="AWZ108" s="197"/>
      <c r="AXA108" s="197"/>
      <c r="AXB108" s="197"/>
      <c r="AXC108" s="197"/>
      <c r="AXD108" s="197"/>
      <c r="AXE108" s="197"/>
      <c r="AXF108" s="197"/>
      <c r="AXG108" s="197"/>
      <c r="AXH108" s="197"/>
      <c r="AXI108" s="197"/>
      <c r="AXJ108" s="197"/>
      <c r="AXK108" s="197"/>
      <c r="AXL108" s="197"/>
      <c r="AXM108" s="197"/>
      <c r="AXN108" s="197"/>
      <c r="AXO108" s="197"/>
      <c r="AXP108" s="197"/>
      <c r="AXQ108" s="197"/>
      <c r="AXR108" s="197"/>
      <c r="AXS108" s="197"/>
      <c r="AXT108" s="197"/>
      <c r="AXU108" s="197"/>
      <c r="AXV108" s="197"/>
      <c r="AXW108" s="197"/>
      <c r="AXX108" s="197"/>
      <c r="AXY108" s="197"/>
      <c r="AXZ108" s="197"/>
      <c r="AYA108" s="197"/>
      <c r="AYB108" s="197"/>
      <c r="AYC108" s="197"/>
      <c r="AYD108" s="197"/>
      <c r="AYE108" s="197"/>
      <c r="AYF108" s="197"/>
      <c r="AYG108" s="197"/>
      <c r="AYH108" s="197"/>
      <c r="AYI108" s="197"/>
      <c r="AYJ108" s="197"/>
      <c r="AYK108" s="197"/>
      <c r="AYL108" s="197"/>
      <c r="AYM108" s="197"/>
      <c r="AYN108" s="197"/>
      <c r="AYO108" s="197"/>
      <c r="AYP108" s="197"/>
      <c r="AYQ108" s="197"/>
      <c r="AYR108" s="197"/>
      <c r="AYS108" s="197"/>
      <c r="AYT108" s="197"/>
      <c r="AYU108" s="197"/>
      <c r="AYV108" s="197"/>
      <c r="AYW108" s="197"/>
      <c r="AYX108" s="197"/>
      <c r="AYY108" s="197"/>
      <c r="AYZ108" s="197"/>
      <c r="AZA108" s="197"/>
      <c r="AZB108" s="197"/>
      <c r="AZC108" s="197"/>
      <c r="AZD108" s="197"/>
      <c r="AZE108" s="197"/>
      <c r="AZF108" s="197"/>
      <c r="AZG108" s="197"/>
      <c r="AZH108" s="197"/>
      <c r="AZI108" s="197"/>
      <c r="AZJ108" s="197"/>
      <c r="AZK108" s="197"/>
      <c r="AZL108" s="197"/>
      <c r="AZM108" s="197"/>
      <c r="AZN108" s="197"/>
      <c r="AZO108" s="197"/>
      <c r="AZP108" s="197"/>
      <c r="AZQ108" s="197"/>
      <c r="AZR108" s="197"/>
      <c r="AZS108" s="197"/>
      <c r="AZT108" s="197"/>
      <c r="AZU108" s="197"/>
      <c r="AZV108" s="197"/>
      <c r="AZW108" s="197"/>
      <c r="AZX108" s="197"/>
      <c r="AZY108" s="197"/>
      <c r="AZZ108" s="197"/>
      <c r="BAA108" s="197"/>
      <c r="BAB108" s="197"/>
      <c r="BAC108" s="197"/>
      <c r="BAD108" s="197"/>
      <c r="BAE108" s="197"/>
      <c r="BAF108" s="197"/>
      <c r="BAG108" s="197"/>
      <c r="BAH108" s="197"/>
      <c r="BAI108" s="197"/>
      <c r="BAJ108" s="197"/>
      <c r="BAK108" s="197"/>
      <c r="BAL108" s="197"/>
      <c r="BAM108" s="197"/>
      <c r="BAN108" s="197"/>
      <c r="BAO108" s="197"/>
      <c r="BAP108" s="197"/>
      <c r="BAQ108" s="197"/>
      <c r="BAR108" s="197"/>
      <c r="BAS108" s="197"/>
      <c r="BAT108" s="197"/>
      <c r="BAU108" s="197"/>
      <c r="BAV108" s="197"/>
      <c r="BAW108" s="197"/>
      <c r="BAX108" s="197"/>
      <c r="BAY108" s="197"/>
      <c r="BAZ108" s="197"/>
      <c r="BBA108" s="197"/>
      <c r="BBB108" s="197"/>
      <c r="BBC108" s="197"/>
      <c r="BBD108" s="197"/>
      <c r="BBE108" s="197"/>
      <c r="BBF108" s="197"/>
      <c r="BBG108" s="197"/>
      <c r="BBH108" s="197"/>
      <c r="BBI108" s="197"/>
      <c r="BBJ108" s="197"/>
      <c r="BBK108" s="197"/>
      <c r="BBL108" s="197"/>
      <c r="BBM108" s="197"/>
      <c r="BBN108" s="197"/>
      <c r="BBO108" s="197"/>
      <c r="BBP108" s="197"/>
      <c r="BBQ108" s="197"/>
      <c r="BBR108" s="197"/>
      <c r="BBS108" s="197"/>
      <c r="BBT108" s="197"/>
      <c r="BBU108" s="197"/>
      <c r="BBV108" s="197"/>
      <c r="BBW108" s="197"/>
      <c r="BBX108" s="197"/>
      <c r="BBY108" s="197"/>
      <c r="BBZ108" s="197"/>
      <c r="BCA108" s="197"/>
      <c r="BCB108" s="197"/>
      <c r="BCC108" s="197"/>
      <c r="BCD108" s="197"/>
      <c r="BCE108" s="197"/>
      <c r="BCF108" s="197"/>
      <c r="BCG108" s="197"/>
      <c r="BCH108" s="197"/>
      <c r="BCI108" s="197"/>
      <c r="BCJ108" s="197"/>
      <c r="BCK108" s="197"/>
      <c r="BCL108" s="197"/>
      <c r="BCM108" s="197"/>
      <c r="BCN108" s="197"/>
      <c r="BCO108" s="197"/>
      <c r="BCP108" s="197"/>
      <c r="BCQ108" s="197"/>
      <c r="BCR108" s="197"/>
      <c r="BCS108" s="197"/>
      <c r="BCT108" s="197"/>
      <c r="BCU108" s="197"/>
      <c r="BCV108" s="197"/>
      <c r="BCW108" s="197"/>
      <c r="BCX108" s="197"/>
      <c r="BCY108" s="197"/>
      <c r="BCZ108" s="197"/>
      <c r="BDA108" s="197"/>
      <c r="BDB108" s="197"/>
      <c r="BDC108" s="197"/>
      <c r="BDD108" s="197"/>
      <c r="BDE108" s="197"/>
      <c r="BDF108" s="197"/>
      <c r="BDG108" s="197"/>
      <c r="BDH108" s="197"/>
      <c r="BDI108" s="197"/>
      <c r="BDJ108" s="197"/>
      <c r="BDK108" s="197"/>
      <c r="BDL108" s="197"/>
      <c r="BDM108" s="197"/>
      <c r="BDN108" s="197"/>
      <c r="BDO108" s="197"/>
      <c r="BDP108" s="197"/>
      <c r="BDQ108" s="197"/>
      <c r="BDR108" s="197"/>
      <c r="BDS108" s="197"/>
      <c r="BDT108" s="197"/>
      <c r="BDU108" s="197"/>
      <c r="BDV108" s="197"/>
      <c r="BDW108" s="197"/>
      <c r="BDX108" s="197"/>
      <c r="BDY108" s="197"/>
      <c r="BDZ108" s="197"/>
      <c r="BEA108" s="197"/>
      <c r="BEB108" s="197"/>
      <c r="BEC108" s="197"/>
      <c r="BED108" s="197"/>
      <c r="BEE108" s="197"/>
      <c r="BEF108" s="197"/>
      <c r="BEG108" s="197"/>
      <c r="BEH108" s="197"/>
      <c r="BEI108" s="197"/>
      <c r="BEJ108" s="197"/>
      <c r="BEK108" s="197"/>
      <c r="BEL108" s="197"/>
      <c r="BEM108" s="197"/>
      <c r="BEN108" s="197"/>
      <c r="BEO108" s="197"/>
      <c r="BEP108" s="197"/>
      <c r="BEQ108" s="197"/>
      <c r="BER108" s="197"/>
      <c r="BES108" s="197"/>
      <c r="BET108" s="197"/>
      <c r="BEU108" s="197"/>
      <c r="BEV108" s="197"/>
      <c r="BEW108" s="197"/>
      <c r="BEX108" s="197"/>
      <c r="BEY108" s="197"/>
      <c r="BEZ108" s="197"/>
      <c r="BFA108" s="197"/>
      <c r="BFB108" s="197"/>
      <c r="BFC108" s="197"/>
      <c r="BFD108" s="197"/>
      <c r="BFE108" s="197"/>
      <c r="BFF108" s="197"/>
      <c r="BFG108" s="197"/>
      <c r="BFH108" s="197"/>
      <c r="BFI108" s="197"/>
      <c r="BFJ108" s="197"/>
      <c r="BFK108" s="197"/>
      <c r="BFL108" s="197"/>
      <c r="BFM108" s="197"/>
      <c r="BFN108" s="197"/>
      <c r="BFO108" s="197"/>
      <c r="BFP108" s="197"/>
      <c r="BFQ108" s="197"/>
      <c r="BFR108" s="197"/>
      <c r="BFS108" s="197"/>
      <c r="BFT108" s="197"/>
      <c r="BFU108" s="197"/>
      <c r="BFV108" s="197"/>
      <c r="BFW108" s="197"/>
      <c r="BFX108" s="197"/>
      <c r="BFY108" s="197"/>
      <c r="BFZ108" s="197"/>
      <c r="BGA108" s="197"/>
      <c r="BGB108" s="197"/>
      <c r="BGC108" s="197"/>
      <c r="BGD108" s="197"/>
      <c r="BGE108" s="197"/>
      <c r="BGF108" s="197"/>
      <c r="BGG108" s="197"/>
      <c r="BGH108" s="197"/>
      <c r="BGI108" s="197"/>
      <c r="BGJ108" s="197"/>
      <c r="BGK108" s="197"/>
      <c r="BGL108" s="197"/>
      <c r="BGM108" s="197"/>
      <c r="BGN108" s="197"/>
      <c r="BGO108" s="197"/>
      <c r="BGP108" s="197"/>
      <c r="BGQ108" s="197"/>
      <c r="BGR108" s="197"/>
      <c r="BGS108" s="197"/>
      <c r="BGT108" s="197"/>
      <c r="BGU108" s="197"/>
      <c r="BGV108" s="197"/>
      <c r="BGW108" s="197"/>
      <c r="BGX108" s="197"/>
      <c r="BGY108" s="197"/>
      <c r="BGZ108" s="197"/>
      <c r="BHA108" s="197"/>
      <c r="BHB108" s="197"/>
      <c r="BHC108" s="197"/>
      <c r="BHD108" s="197"/>
      <c r="BHE108" s="197"/>
      <c r="BHF108" s="197"/>
      <c r="BHG108" s="197"/>
      <c r="BHH108" s="197"/>
      <c r="BHI108" s="197"/>
      <c r="BHJ108" s="197"/>
      <c r="BHK108" s="197"/>
      <c r="BHL108" s="197"/>
      <c r="BHM108" s="197"/>
      <c r="BHN108" s="197"/>
      <c r="BHO108" s="197"/>
      <c r="BHP108" s="197"/>
      <c r="BHQ108" s="197"/>
      <c r="BHR108" s="197"/>
      <c r="BHS108" s="197"/>
      <c r="BHT108" s="197"/>
      <c r="BHU108" s="197"/>
      <c r="BHV108" s="197"/>
      <c r="BHW108" s="197"/>
      <c r="BHX108" s="197"/>
      <c r="BHY108" s="197"/>
      <c r="BHZ108" s="197"/>
      <c r="BIA108" s="197"/>
      <c r="BIB108" s="197"/>
      <c r="BIC108" s="197"/>
      <c r="BID108" s="197"/>
      <c r="BIE108" s="197"/>
      <c r="BIF108" s="197"/>
      <c r="BIG108" s="197"/>
      <c r="BIH108" s="197"/>
      <c r="BII108" s="197"/>
      <c r="BIJ108" s="197"/>
      <c r="BIK108" s="197"/>
      <c r="BIL108" s="197"/>
      <c r="BIM108" s="197"/>
      <c r="BIN108" s="197"/>
      <c r="BIO108" s="197"/>
      <c r="BIP108" s="197"/>
      <c r="BIQ108" s="197"/>
      <c r="BIR108" s="197"/>
      <c r="BIS108" s="197"/>
      <c r="BIT108" s="197"/>
      <c r="BIU108" s="197"/>
      <c r="BIV108" s="197"/>
      <c r="BIW108" s="197"/>
      <c r="BIX108" s="197"/>
      <c r="BIY108" s="197"/>
      <c r="BIZ108" s="197"/>
      <c r="BJA108" s="197"/>
      <c r="BJB108" s="197"/>
      <c r="BJC108" s="197"/>
      <c r="BJD108" s="197"/>
      <c r="BJE108" s="197"/>
      <c r="BJF108" s="197"/>
      <c r="BJG108" s="197"/>
      <c r="BJH108" s="197"/>
      <c r="BJI108" s="197"/>
      <c r="BJJ108" s="197"/>
      <c r="BJK108" s="197"/>
      <c r="BJL108" s="197"/>
      <c r="BJM108" s="197"/>
      <c r="BJN108" s="197"/>
      <c r="BJO108" s="197"/>
      <c r="BJP108" s="197"/>
      <c r="BJQ108" s="197"/>
      <c r="BJR108" s="197"/>
      <c r="BJS108" s="197"/>
      <c r="BJT108" s="197"/>
      <c r="BJU108" s="197"/>
      <c r="BJV108" s="197"/>
      <c r="BJW108" s="197"/>
      <c r="BJX108" s="197"/>
      <c r="BJY108" s="197"/>
      <c r="BJZ108" s="197"/>
      <c r="BKA108" s="197"/>
      <c r="BKB108" s="197"/>
      <c r="BKC108" s="197"/>
      <c r="BKD108" s="197"/>
      <c r="BKE108" s="197"/>
      <c r="BKF108" s="197"/>
      <c r="BKG108" s="197"/>
      <c r="BKH108" s="197"/>
      <c r="BKI108" s="197"/>
      <c r="BKJ108" s="197"/>
      <c r="BKK108" s="197"/>
      <c r="BKL108" s="197"/>
      <c r="BKM108" s="197"/>
      <c r="BKN108" s="197"/>
      <c r="BKO108" s="197"/>
      <c r="BKP108" s="197"/>
      <c r="BKQ108" s="197"/>
      <c r="BKR108" s="197"/>
      <c r="BKS108" s="197"/>
      <c r="BKT108" s="197"/>
      <c r="BKU108" s="197"/>
      <c r="BKV108" s="197"/>
      <c r="BKW108" s="197"/>
      <c r="BKX108" s="197"/>
      <c r="BKY108" s="197"/>
      <c r="BKZ108" s="197"/>
      <c r="BLA108" s="197"/>
      <c r="BLB108" s="197"/>
      <c r="BLC108" s="197"/>
      <c r="BLD108" s="197"/>
      <c r="BLE108" s="197"/>
      <c r="BLF108" s="197"/>
      <c r="BLG108" s="197"/>
      <c r="BLH108" s="197"/>
      <c r="BLI108" s="197"/>
      <c r="BLJ108" s="197"/>
      <c r="BLK108" s="197"/>
      <c r="BLL108" s="197"/>
      <c r="BLM108" s="197"/>
      <c r="BLN108" s="197"/>
      <c r="BLO108" s="197"/>
      <c r="BLP108" s="197"/>
      <c r="BLQ108" s="197"/>
      <c r="BLR108" s="197"/>
      <c r="BLS108" s="197"/>
      <c r="BLT108" s="197"/>
      <c r="BLU108" s="197"/>
      <c r="BLV108" s="197"/>
      <c r="BLW108" s="197"/>
      <c r="BLX108" s="197"/>
      <c r="BLY108" s="197"/>
      <c r="BLZ108" s="197"/>
      <c r="BMA108" s="197"/>
      <c r="BMB108" s="197"/>
      <c r="BMC108" s="197"/>
      <c r="BMD108" s="197"/>
      <c r="BME108" s="197"/>
      <c r="BMF108" s="197"/>
      <c r="BMG108" s="197"/>
      <c r="BMH108" s="197"/>
      <c r="BMI108" s="197"/>
      <c r="BMJ108" s="197"/>
      <c r="BMK108" s="197"/>
      <c r="BML108" s="197"/>
      <c r="BMM108" s="197"/>
      <c r="BMN108" s="197"/>
      <c r="BMO108" s="197"/>
      <c r="BMP108" s="197"/>
      <c r="BMQ108" s="197"/>
      <c r="BMR108" s="197"/>
      <c r="BMS108" s="197"/>
      <c r="BMT108" s="197"/>
      <c r="BMU108" s="197"/>
      <c r="BMV108" s="197"/>
      <c r="BMW108" s="197"/>
      <c r="BMX108" s="197"/>
      <c r="BMY108" s="197"/>
      <c r="BMZ108" s="197"/>
      <c r="BNA108" s="197"/>
      <c r="BNB108" s="197"/>
      <c r="BNC108" s="197"/>
      <c r="BND108" s="197"/>
      <c r="BNE108" s="197"/>
      <c r="BNF108" s="197"/>
      <c r="BNG108" s="197"/>
      <c r="BNH108" s="197"/>
      <c r="BNI108" s="197"/>
      <c r="BNJ108" s="197"/>
      <c r="BNK108" s="197"/>
      <c r="BNL108" s="197"/>
      <c r="BNM108" s="197"/>
      <c r="BNN108" s="197"/>
      <c r="BNO108" s="197"/>
      <c r="BNP108" s="197"/>
      <c r="BNQ108" s="197"/>
      <c r="BNR108" s="197"/>
      <c r="BNS108" s="197"/>
      <c r="BNT108" s="197"/>
      <c r="BNU108" s="197"/>
      <c r="BNV108" s="197"/>
      <c r="BNW108" s="197"/>
      <c r="BNX108" s="197"/>
      <c r="BNY108" s="197"/>
      <c r="BNZ108" s="197"/>
      <c r="BOA108" s="197"/>
      <c r="BOB108" s="197"/>
      <c r="BOC108" s="197"/>
      <c r="BOD108" s="197"/>
      <c r="BOE108" s="197"/>
      <c r="BOF108" s="197"/>
      <c r="BOG108" s="197"/>
      <c r="BOH108" s="197"/>
      <c r="BOI108" s="197"/>
      <c r="BOJ108" s="197"/>
      <c r="BOK108" s="197"/>
      <c r="BOL108" s="197"/>
      <c r="BOM108" s="197"/>
      <c r="BON108" s="197"/>
      <c r="BOO108" s="197"/>
      <c r="BOP108" s="197"/>
      <c r="BOQ108" s="197"/>
      <c r="BOR108" s="197"/>
      <c r="BOS108" s="197"/>
      <c r="BOT108" s="197"/>
      <c r="BOU108" s="197"/>
      <c r="BOV108" s="197"/>
      <c r="BOW108" s="197"/>
      <c r="BOX108" s="197"/>
      <c r="BOY108" s="197"/>
      <c r="BOZ108" s="197"/>
      <c r="BPA108" s="197"/>
      <c r="BPB108" s="197"/>
      <c r="BPC108" s="197"/>
      <c r="BPD108" s="197"/>
      <c r="BPE108" s="197"/>
      <c r="BPF108" s="197"/>
      <c r="BPG108" s="197"/>
      <c r="BPH108" s="197"/>
      <c r="BPI108" s="197"/>
      <c r="BPJ108" s="197"/>
      <c r="BPK108" s="197"/>
      <c r="BPL108" s="197"/>
      <c r="BPM108" s="197"/>
      <c r="BPN108" s="197"/>
      <c r="BPO108" s="197"/>
      <c r="BPP108" s="197"/>
      <c r="BPQ108" s="197"/>
      <c r="BPR108" s="197"/>
      <c r="BPS108" s="197"/>
      <c r="BPT108" s="197"/>
      <c r="BPU108" s="197"/>
      <c r="BPV108" s="197"/>
      <c r="BPW108" s="197"/>
      <c r="BPX108" s="197"/>
      <c r="BPY108" s="197"/>
      <c r="BPZ108" s="197"/>
      <c r="BQA108" s="197"/>
      <c r="BQB108" s="197"/>
      <c r="BQC108" s="197"/>
      <c r="BQD108" s="197"/>
      <c r="BQE108" s="197"/>
      <c r="BQF108" s="197"/>
      <c r="BQG108" s="197"/>
      <c r="BQH108" s="197"/>
      <c r="BQI108" s="197"/>
      <c r="BQJ108" s="197"/>
      <c r="BQK108" s="197"/>
      <c r="BQL108" s="197"/>
      <c r="BQM108" s="197"/>
      <c r="BQN108" s="197"/>
      <c r="BQO108" s="197"/>
      <c r="BQP108" s="197"/>
      <c r="BQQ108" s="197"/>
      <c r="BQR108" s="197"/>
      <c r="BQS108" s="197"/>
      <c r="BQT108" s="197"/>
      <c r="BQU108" s="197"/>
      <c r="BQV108" s="197"/>
      <c r="BQW108" s="197"/>
      <c r="BQX108" s="197"/>
      <c r="BQY108" s="197"/>
      <c r="BQZ108" s="197"/>
      <c r="BRA108" s="197"/>
      <c r="BRB108" s="197"/>
      <c r="BRC108" s="197"/>
      <c r="BRD108" s="197"/>
      <c r="BRE108" s="197"/>
      <c r="BRF108" s="197"/>
      <c r="BRG108" s="197"/>
      <c r="BRH108" s="197"/>
      <c r="BRI108" s="197"/>
      <c r="BRJ108" s="197"/>
      <c r="BRK108" s="197"/>
      <c r="BRL108" s="197"/>
      <c r="BRM108" s="197"/>
      <c r="BRN108" s="197"/>
      <c r="BRO108" s="197"/>
      <c r="BRP108" s="197"/>
      <c r="BRQ108" s="197"/>
      <c r="BRR108" s="197"/>
      <c r="BRS108" s="197"/>
      <c r="BRT108" s="197"/>
      <c r="BRU108" s="197"/>
      <c r="BRV108" s="197"/>
      <c r="BRW108" s="197"/>
      <c r="BRX108" s="197"/>
      <c r="BRY108" s="197"/>
      <c r="BRZ108" s="197"/>
      <c r="BSA108" s="197"/>
      <c r="BSB108" s="197"/>
      <c r="BSC108" s="197"/>
      <c r="BSD108" s="197"/>
      <c r="BSE108" s="197"/>
      <c r="BSF108" s="197"/>
      <c r="BSG108" s="197"/>
      <c r="BSH108" s="197"/>
      <c r="BSI108" s="197"/>
      <c r="BSJ108" s="197"/>
      <c r="BSK108" s="197"/>
      <c r="BSL108" s="197"/>
      <c r="BSM108" s="197"/>
      <c r="BSN108" s="197"/>
      <c r="BSO108" s="197"/>
      <c r="BSP108" s="197"/>
      <c r="BSQ108" s="197"/>
      <c r="BSR108" s="197"/>
      <c r="BSS108" s="197"/>
      <c r="BST108" s="197"/>
      <c r="BSU108" s="197"/>
      <c r="BSV108" s="197"/>
      <c r="BSW108" s="197"/>
      <c r="BSX108" s="197"/>
      <c r="BSY108" s="197"/>
      <c r="BSZ108" s="197"/>
      <c r="BTA108" s="197"/>
      <c r="BTB108" s="197"/>
      <c r="BTC108" s="197"/>
      <c r="BTD108" s="197"/>
      <c r="BTE108" s="197"/>
      <c r="BTF108" s="197"/>
      <c r="BTG108" s="197"/>
      <c r="BTH108" s="197"/>
      <c r="BTI108" s="197"/>
      <c r="BTJ108" s="197"/>
      <c r="BTK108" s="197"/>
      <c r="BTL108" s="197"/>
      <c r="BTM108" s="197"/>
      <c r="BTN108" s="197"/>
      <c r="BTO108" s="197"/>
      <c r="BTP108" s="197"/>
      <c r="BTQ108" s="197"/>
      <c r="BTR108" s="197"/>
      <c r="BTS108" s="197"/>
      <c r="BTT108" s="197"/>
      <c r="BTU108" s="197"/>
      <c r="BTV108" s="197"/>
      <c r="BTW108" s="197"/>
      <c r="BTX108" s="197"/>
      <c r="BTY108" s="197"/>
      <c r="BTZ108" s="197"/>
      <c r="BUA108" s="197"/>
      <c r="BUB108" s="197"/>
      <c r="BUC108" s="197"/>
      <c r="BUD108" s="197"/>
      <c r="BUE108" s="197"/>
      <c r="BUF108" s="197"/>
      <c r="BUG108" s="197"/>
      <c r="BUH108" s="197"/>
      <c r="BUI108" s="197"/>
      <c r="BUJ108" s="197"/>
      <c r="BUK108" s="197"/>
      <c r="BUL108" s="197"/>
      <c r="BUM108" s="197"/>
      <c r="BUN108" s="197"/>
      <c r="BUO108" s="197"/>
      <c r="BUP108" s="197"/>
      <c r="BUQ108" s="197"/>
      <c r="BUR108" s="197"/>
      <c r="BUS108" s="197"/>
      <c r="BUT108" s="197"/>
      <c r="BUU108" s="197"/>
      <c r="BUV108" s="197"/>
      <c r="BUW108" s="197"/>
      <c r="BUX108" s="197"/>
      <c r="BUY108" s="197"/>
      <c r="BUZ108" s="197"/>
      <c r="BVA108" s="197"/>
      <c r="BVB108" s="197"/>
      <c r="BVC108" s="197"/>
      <c r="BVD108" s="197"/>
      <c r="BVE108" s="197"/>
      <c r="BVF108" s="197"/>
      <c r="BVG108" s="197"/>
      <c r="BVH108" s="197"/>
      <c r="BVI108" s="197"/>
      <c r="BVJ108" s="197"/>
      <c r="BVK108" s="197"/>
      <c r="BVL108" s="197"/>
      <c r="BVM108" s="197"/>
      <c r="BVN108" s="197"/>
      <c r="BVO108" s="197"/>
      <c r="BVP108" s="197"/>
      <c r="BVQ108" s="197"/>
      <c r="BVR108" s="197"/>
      <c r="BVS108" s="197"/>
      <c r="BVT108" s="197"/>
      <c r="BVU108" s="197"/>
      <c r="BVV108" s="197"/>
      <c r="BVW108" s="197"/>
      <c r="BVX108" s="197"/>
      <c r="BVY108" s="197"/>
      <c r="BVZ108" s="197"/>
      <c r="BWA108" s="197"/>
      <c r="BWB108" s="197"/>
      <c r="BWC108" s="197"/>
      <c r="BWD108" s="197"/>
      <c r="BWE108" s="197"/>
      <c r="BWF108" s="197"/>
      <c r="BWG108" s="197"/>
      <c r="BWH108" s="197"/>
      <c r="BWI108" s="197"/>
      <c r="BWJ108" s="197"/>
      <c r="BWK108" s="197"/>
      <c r="BWL108" s="197"/>
      <c r="BWM108" s="197"/>
      <c r="BWN108" s="197"/>
      <c r="BWO108" s="197"/>
      <c r="BWP108" s="197"/>
      <c r="BWQ108" s="197"/>
      <c r="BWR108" s="197"/>
      <c r="BWS108" s="197"/>
      <c r="BWT108" s="197"/>
      <c r="BWU108" s="197"/>
      <c r="BWV108" s="197"/>
      <c r="BWW108" s="197"/>
      <c r="BWX108" s="197"/>
      <c r="BWY108" s="197"/>
      <c r="BWZ108" s="197"/>
      <c r="BXA108" s="197"/>
      <c r="BXB108" s="197"/>
      <c r="BXC108" s="197"/>
      <c r="BXD108" s="197"/>
      <c r="BXE108" s="197"/>
      <c r="BXF108" s="197"/>
      <c r="BXG108" s="197"/>
      <c r="BXH108" s="197"/>
      <c r="BXI108" s="197"/>
      <c r="BXJ108" s="197"/>
      <c r="BXK108" s="197"/>
      <c r="BXL108" s="197"/>
      <c r="BXM108" s="197"/>
      <c r="BXN108" s="197"/>
      <c r="BXO108" s="197"/>
      <c r="BXP108" s="197"/>
      <c r="BXQ108" s="197"/>
      <c r="BXR108" s="197"/>
      <c r="BXS108" s="197"/>
      <c r="BXT108" s="197"/>
      <c r="BXU108" s="197"/>
      <c r="BXV108" s="197"/>
      <c r="BXW108" s="197"/>
      <c r="BXX108" s="197"/>
      <c r="BXY108" s="197"/>
      <c r="BXZ108" s="197"/>
      <c r="BYA108" s="197"/>
      <c r="BYB108" s="197"/>
      <c r="BYC108" s="197"/>
      <c r="BYD108" s="197"/>
      <c r="BYE108" s="197"/>
      <c r="BYF108" s="197"/>
      <c r="BYG108" s="197"/>
      <c r="BYH108" s="197"/>
      <c r="BYI108" s="197"/>
      <c r="BYJ108" s="197"/>
      <c r="BYK108" s="197"/>
      <c r="BYL108" s="197"/>
      <c r="BYM108" s="197"/>
      <c r="BYN108" s="197"/>
      <c r="BYO108" s="197"/>
      <c r="BYP108" s="197"/>
      <c r="BYQ108" s="197"/>
      <c r="BYR108" s="197"/>
      <c r="BYS108" s="197"/>
      <c r="BYT108" s="197"/>
      <c r="BYU108" s="197"/>
      <c r="BYV108" s="197"/>
      <c r="BYW108" s="197"/>
      <c r="BYX108" s="197"/>
      <c r="BYY108" s="197"/>
      <c r="BYZ108" s="197"/>
      <c r="BZA108" s="197"/>
      <c r="BZB108" s="197"/>
      <c r="BZC108" s="197"/>
      <c r="BZD108" s="197"/>
      <c r="BZE108" s="197"/>
      <c r="BZF108" s="197"/>
      <c r="BZG108" s="197"/>
      <c r="BZH108" s="197"/>
      <c r="BZI108" s="197"/>
      <c r="BZJ108" s="197"/>
      <c r="BZK108" s="197"/>
      <c r="BZL108" s="197"/>
      <c r="BZM108" s="197"/>
      <c r="BZN108" s="197"/>
      <c r="BZO108" s="197"/>
      <c r="BZP108" s="197"/>
      <c r="BZQ108" s="197"/>
      <c r="BZR108" s="197"/>
      <c r="BZS108" s="197"/>
      <c r="BZT108" s="197"/>
      <c r="BZU108" s="197"/>
      <c r="BZV108" s="197"/>
      <c r="BZW108" s="197"/>
      <c r="BZX108" s="197"/>
      <c r="BZY108" s="197"/>
      <c r="BZZ108" s="197"/>
      <c r="CAA108" s="197"/>
      <c r="CAB108" s="197"/>
      <c r="CAC108" s="197"/>
      <c r="CAD108" s="197"/>
      <c r="CAE108" s="197"/>
      <c r="CAF108" s="197"/>
      <c r="CAG108" s="197"/>
      <c r="CAH108" s="197"/>
      <c r="CAI108" s="197"/>
      <c r="CAJ108" s="197"/>
      <c r="CAK108" s="197"/>
      <c r="CAL108" s="197"/>
      <c r="CAM108" s="197"/>
      <c r="CAN108" s="197"/>
      <c r="CAO108" s="197"/>
      <c r="CAP108" s="197"/>
      <c r="CAQ108" s="197"/>
      <c r="CAR108" s="197"/>
      <c r="CAS108" s="197"/>
      <c r="CAT108" s="197"/>
      <c r="CAU108" s="197"/>
      <c r="CAV108" s="197"/>
      <c r="CAW108" s="197"/>
      <c r="CAX108" s="197"/>
      <c r="CAY108" s="197"/>
      <c r="CAZ108" s="197"/>
      <c r="CBA108" s="197"/>
      <c r="CBB108" s="197"/>
      <c r="CBC108" s="197"/>
      <c r="CBD108" s="197"/>
      <c r="CBE108" s="197"/>
      <c r="CBF108" s="197"/>
      <c r="CBG108" s="197"/>
      <c r="CBH108" s="197"/>
      <c r="CBI108" s="197"/>
      <c r="CBJ108" s="197"/>
      <c r="CBK108" s="197"/>
      <c r="CBL108" s="197"/>
      <c r="CBM108" s="197"/>
      <c r="CBN108" s="197"/>
      <c r="CBO108" s="197"/>
      <c r="CBP108" s="197"/>
      <c r="CBQ108" s="197"/>
      <c r="CBR108" s="197"/>
      <c r="CBS108" s="197"/>
      <c r="CBT108" s="197"/>
      <c r="CBU108" s="197"/>
      <c r="CBV108" s="197"/>
      <c r="CBW108" s="197"/>
      <c r="CBX108" s="197"/>
      <c r="CBY108" s="197"/>
      <c r="CBZ108" s="197"/>
      <c r="CCA108" s="197"/>
      <c r="CCB108" s="197"/>
      <c r="CCC108" s="197"/>
      <c r="CCD108" s="197"/>
      <c r="CCE108" s="197"/>
      <c r="CCF108" s="197"/>
      <c r="CCG108" s="197"/>
      <c r="CCH108" s="197"/>
      <c r="CCI108" s="197"/>
      <c r="CCJ108" s="197"/>
      <c r="CCK108" s="197"/>
      <c r="CCL108" s="197"/>
      <c r="CCM108" s="197"/>
      <c r="CCN108" s="197"/>
      <c r="CCO108" s="197"/>
      <c r="CCP108" s="197"/>
      <c r="CCQ108" s="197"/>
      <c r="CCR108" s="197"/>
      <c r="CCS108" s="197"/>
      <c r="CCT108" s="197"/>
      <c r="CCU108" s="197"/>
      <c r="CCV108" s="197"/>
      <c r="CCW108" s="197"/>
      <c r="CCX108" s="197"/>
      <c r="CCY108" s="197"/>
      <c r="CCZ108" s="197"/>
      <c r="CDA108" s="197"/>
      <c r="CDB108" s="197"/>
      <c r="CDC108" s="197"/>
      <c r="CDD108" s="197"/>
      <c r="CDE108" s="197"/>
      <c r="CDF108" s="197"/>
      <c r="CDG108" s="197"/>
      <c r="CDH108" s="197"/>
      <c r="CDI108" s="197"/>
      <c r="CDJ108" s="197"/>
      <c r="CDK108" s="197"/>
      <c r="CDL108" s="197"/>
      <c r="CDM108" s="197"/>
      <c r="CDN108" s="197"/>
      <c r="CDO108" s="197"/>
      <c r="CDP108" s="197"/>
      <c r="CDQ108" s="197"/>
      <c r="CDR108" s="197"/>
      <c r="CDS108" s="197"/>
      <c r="CDT108" s="197"/>
      <c r="CDU108" s="197"/>
      <c r="CDV108" s="197"/>
      <c r="CDW108" s="197"/>
      <c r="CDX108" s="197"/>
      <c r="CDY108" s="197"/>
      <c r="CDZ108" s="197"/>
      <c r="CEA108" s="197"/>
      <c r="CEB108" s="197"/>
      <c r="CEC108" s="197"/>
      <c r="CED108" s="197"/>
      <c r="CEE108" s="197"/>
      <c r="CEF108" s="197"/>
      <c r="CEG108" s="197"/>
      <c r="CEH108" s="197"/>
      <c r="CEI108" s="197"/>
      <c r="CEJ108" s="197"/>
      <c r="CEK108" s="197"/>
      <c r="CEL108" s="197"/>
      <c r="CEM108" s="197"/>
      <c r="CEN108" s="197"/>
      <c r="CEO108" s="197"/>
      <c r="CEP108" s="197"/>
      <c r="CEQ108" s="197"/>
      <c r="CER108" s="197"/>
      <c r="CES108" s="197"/>
      <c r="CET108" s="197"/>
      <c r="CEU108" s="197"/>
      <c r="CEV108" s="197"/>
      <c r="CEW108" s="197"/>
      <c r="CEX108" s="197"/>
      <c r="CEY108" s="197"/>
      <c r="CEZ108" s="197"/>
      <c r="CFA108" s="197"/>
      <c r="CFB108" s="197"/>
      <c r="CFC108" s="197"/>
      <c r="CFD108" s="197"/>
      <c r="CFE108" s="197"/>
      <c r="CFF108" s="197"/>
      <c r="CFG108" s="197"/>
      <c r="CFH108" s="197"/>
      <c r="CFI108" s="197"/>
      <c r="CFJ108" s="197"/>
      <c r="CFK108" s="197"/>
      <c r="CFL108" s="197"/>
      <c r="CFM108" s="197"/>
      <c r="CFN108" s="197"/>
      <c r="CFO108" s="197"/>
      <c r="CFP108" s="197"/>
      <c r="CFQ108" s="197"/>
      <c r="CFR108" s="197"/>
      <c r="CFS108" s="197"/>
      <c r="CFT108" s="197"/>
      <c r="CFU108" s="197"/>
      <c r="CFV108" s="197"/>
      <c r="CFW108" s="197"/>
      <c r="CFX108" s="197"/>
      <c r="CFY108" s="197"/>
      <c r="CFZ108" s="197"/>
      <c r="CGA108" s="197"/>
      <c r="CGB108" s="197"/>
      <c r="CGC108" s="197"/>
      <c r="CGD108" s="197"/>
      <c r="CGE108" s="197"/>
      <c r="CGF108" s="197"/>
      <c r="CGG108" s="197"/>
      <c r="CGH108" s="197"/>
      <c r="CGI108" s="197"/>
      <c r="CGJ108" s="197"/>
      <c r="CGK108" s="197"/>
      <c r="CGL108" s="197"/>
      <c r="CGM108" s="197"/>
      <c r="CGN108" s="197"/>
      <c r="CGO108" s="197"/>
      <c r="CGP108" s="197"/>
      <c r="CGQ108" s="197"/>
      <c r="CGR108" s="197"/>
      <c r="CGS108" s="197"/>
      <c r="CGT108" s="197"/>
      <c r="CGU108" s="197"/>
      <c r="CGV108" s="197"/>
      <c r="CGW108" s="197"/>
      <c r="CGX108" s="197"/>
      <c r="CGY108" s="197"/>
      <c r="CGZ108" s="197"/>
      <c r="CHA108" s="197"/>
      <c r="CHB108" s="197"/>
      <c r="CHC108" s="197"/>
      <c r="CHD108" s="197"/>
      <c r="CHE108" s="197"/>
      <c r="CHF108" s="197"/>
      <c r="CHG108" s="197"/>
      <c r="CHH108" s="197"/>
      <c r="CHI108" s="197"/>
      <c r="CHJ108" s="197"/>
      <c r="CHK108" s="197"/>
      <c r="CHL108" s="197"/>
      <c r="CHM108" s="197"/>
      <c r="CHN108" s="197"/>
      <c r="CHO108" s="197"/>
      <c r="CHP108" s="197"/>
      <c r="CHQ108" s="197"/>
      <c r="CHR108" s="197"/>
      <c r="CHS108" s="197"/>
      <c r="CHT108" s="197"/>
      <c r="CHU108" s="197"/>
      <c r="CHV108" s="197"/>
      <c r="CHW108" s="197"/>
      <c r="CHX108" s="197"/>
      <c r="CHY108" s="197"/>
      <c r="CHZ108" s="197"/>
      <c r="CIA108" s="197"/>
      <c r="CIB108" s="197"/>
      <c r="CIC108" s="197"/>
      <c r="CID108" s="197"/>
      <c r="CIE108" s="197"/>
      <c r="CIF108" s="197"/>
      <c r="CIG108" s="197"/>
      <c r="CIH108" s="197"/>
      <c r="CII108" s="197"/>
      <c r="CIJ108" s="197"/>
      <c r="CIK108" s="197"/>
      <c r="CIL108" s="197"/>
      <c r="CIM108" s="197"/>
      <c r="CIN108" s="197"/>
      <c r="CIO108" s="197"/>
      <c r="CIP108" s="197"/>
      <c r="CIQ108" s="197"/>
      <c r="CIR108" s="197"/>
      <c r="CIS108" s="197"/>
      <c r="CIT108" s="197"/>
      <c r="CIU108" s="197"/>
      <c r="CIV108" s="197"/>
      <c r="CIW108" s="197"/>
      <c r="CIX108" s="197"/>
      <c r="CIY108" s="197"/>
      <c r="CIZ108" s="197"/>
      <c r="CJA108" s="197"/>
      <c r="CJB108" s="197"/>
      <c r="CJC108" s="197"/>
      <c r="CJD108" s="197"/>
      <c r="CJE108" s="197"/>
      <c r="CJF108" s="197"/>
      <c r="CJG108" s="197"/>
      <c r="CJH108" s="197"/>
      <c r="CJI108" s="197"/>
      <c r="CJJ108" s="197"/>
      <c r="CJK108" s="197"/>
      <c r="CJL108" s="197"/>
      <c r="CJM108" s="197"/>
      <c r="CJN108" s="197"/>
      <c r="CJO108" s="197"/>
      <c r="CJP108" s="197"/>
      <c r="CJQ108" s="197"/>
      <c r="CJR108" s="197"/>
      <c r="CJS108" s="197"/>
      <c r="CJT108" s="197"/>
      <c r="CJU108" s="197"/>
      <c r="CJV108" s="197"/>
      <c r="CJW108" s="197"/>
      <c r="CJX108" s="197"/>
      <c r="CJY108" s="197"/>
      <c r="CJZ108" s="197"/>
      <c r="CKA108" s="197"/>
      <c r="CKB108" s="197"/>
      <c r="CKC108" s="197"/>
      <c r="CKD108" s="197"/>
      <c r="CKE108" s="197"/>
      <c r="CKF108" s="197"/>
      <c r="CKG108" s="197"/>
      <c r="CKH108" s="197"/>
      <c r="CKI108" s="197"/>
      <c r="CKJ108" s="197"/>
      <c r="CKK108" s="197"/>
      <c r="CKL108" s="197"/>
      <c r="CKM108" s="197"/>
      <c r="CKN108" s="197"/>
      <c r="CKO108" s="197"/>
      <c r="CKP108" s="197"/>
      <c r="CKQ108" s="197"/>
      <c r="CKR108" s="197"/>
      <c r="CKS108" s="197"/>
      <c r="CKT108" s="197"/>
      <c r="CKU108" s="197"/>
      <c r="CKV108" s="197"/>
      <c r="CKW108" s="197"/>
      <c r="CKX108" s="197"/>
      <c r="CKY108" s="197"/>
      <c r="CKZ108" s="197"/>
      <c r="CLA108" s="197"/>
      <c r="CLB108" s="197"/>
      <c r="CLC108" s="197"/>
      <c r="CLD108" s="197"/>
      <c r="CLE108" s="197"/>
      <c r="CLF108" s="197"/>
      <c r="CLG108" s="197"/>
      <c r="CLH108" s="197"/>
      <c r="CLI108" s="197"/>
      <c r="CLJ108" s="197"/>
      <c r="CLK108" s="197"/>
      <c r="CLL108" s="197"/>
      <c r="CLM108" s="197"/>
      <c r="CLN108" s="197"/>
      <c r="CLO108" s="197"/>
      <c r="CLP108" s="197"/>
      <c r="CLQ108" s="197"/>
      <c r="CLR108" s="197"/>
      <c r="CLS108" s="197"/>
      <c r="CLT108" s="197"/>
      <c r="CLU108" s="197"/>
      <c r="CLV108" s="197"/>
      <c r="CLW108" s="197"/>
      <c r="CLX108" s="197"/>
      <c r="CLY108" s="197"/>
      <c r="CLZ108" s="197"/>
      <c r="CMA108" s="197"/>
      <c r="CMB108" s="197"/>
      <c r="CMC108" s="197"/>
      <c r="CMD108" s="197"/>
      <c r="CME108" s="197"/>
      <c r="CMF108" s="197"/>
      <c r="CMG108" s="197"/>
      <c r="CMH108" s="197"/>
      <c r="CMI108" s="197"/>
      <c r="CMJ108" s="197"/>
      <c r="CMK108" s="197"/>
      <c r="CML108" s="197"/>
      <c r="CMM108" s="197"/>
      <c r="CMN108" s="197"/>
      <c r="CMO108" s="197"/>
      <c r="CMP108" s="197"/>
      <c r="CMQ108" s="197"/>
      <c r="CMR108" s="197"/>
      <c r="CMS108" s="197"/>
      <c r="CMT108" s="197"/>
      <c r="CMU108" s="197"/>
      <c r="CMV108" s="197"/>
      <c r="CMW108" s="197"/>
      <c r="CMX108" s="197"/>
      <c r="CMY108" s="197"/>
      <c r="CMZ108" s="197"/>
      <c r="CNA108" s="197"/>
      <c r="CNB108" s="197"/>
      <c r="CNC108" s="197"/>
      <c r="CND108" s="197"/>
      <c r="CNE108" s="197"/>
      <c r="CNF108" s="197"/>
      <c r="CNG108" s="197"/>
      <c r="CNH108" s="197"/>
      <c r="CNI108" s="197"/>
      <c r="CNJ108" s="197"/>
      <c r="CNK108" s="197"/>
      <c r="CNL108" s="197"/>
      <c r="CNM108" s="197"/>
      <c r="CNN108" s="197"/>
      <c r="CNO108" s="197"/>
      <c r="CNP108" s="197"/>
      <c r="CNQ108" s="197"/>
      <c r="CNR108" s="197"/>
      <c r="CNS108" s="197"/>
      <c r="CNT108" s="197"/>
      <c r="CNU108" s="197"/>
      <c r="CNV108" s="197"/>
      <c r="CNW108" s="197"/>
      <c r="CNX108" s="197"/>
      <c r="CNY108" s="197"/>
      <c r="CNZ108" s="197"/>
      <c r="COA108" s="197"/>
      <c r="COB108" s="197"/>
      <c r="COC108" s="197"/>
      <c r="COD108" s="197"/>
      <c r="COE108" s="197"/>
      <c r="COF108" s="197"/>
      <c r="COG108" s="197"/>
      <c r="COH108" s="197"/>
      <c r="COI108" s="197"/>
      <c r="COJ108" s="197"/>
      <c r="COK108" s="197"/>
      <c r="COL108" s="197"/>
      <c r="COM108" s="197"/>
      <c r="CON108" s="197"/>
      <c r="COO108" s="197"/>
      <c r="COP108" s="197"/>
      <c r="COQ108" s="197"/>
      <c r="COR108" s="197"/>
      <c r="COS108" s="197"/>
      <c r="COT108" s="197"/>
      <c r="COU108" s="197"/>
      <c r="COV108" s="197"/>
      <c r="COW108" s="197"/>
      <c r="COX108" s="197"/>
      <c r="COY108" s="197"/>
      <c r="COZ108" s="197"/>
      <c r="CPA108" s="197"/>
      <c r="CPB108" s="197"/>
      <c r="CPC108" s="197"/>
      <c r="CPD108" s="197"/>
      <c r="CPE108" s="197"/>
      <c r="CPF108" s="197"/>
      <c r="CPG108" s="197"/>
      <c r="CPH108" s="197"/>
      <c r="CPI108" s="197"/>
      <c r="CPJ108" s="197"/>
      <c r="CPK108" s="197"/>
      <c r="CPL108" s="197"/>
      <c r="CPM108" s="197"/>
      <c r="CPN108" s="197"/>
      <c r="CPO108" s="197"/>
      <c r="CPP108" s="197"/>
      <c r="CPQ108" s="197"/>
      <c r="CPR108" s="197"/>
      <c r="CPS108" s="197"/>
      <c r="CPT108" s="197"/>
      <c r="CPU108" s="197"/>
      <c r="CPV108" s="197"/>
      <c r="CPW108" s="197"/>
      <c r="CPX108" s="197"/>
      <c r="CPY108" s="197"/>
      <c r="CPZ108" s="197"/>
      <c r="CQA108" s="197"/>
      <c r="CQB108" s="197"/>
      <c r="CQC108" s="197"/>
      <c r="CQD108" s="197"/>
      <c r="CQE108" s="197"/>
      <c r="CQF108" s="197"/>
      <c r="CQG108" s="197"/>
      <c r="CQH108" s="197"/>
      <c r="CQI108" s="197"/>
      <c r="CQJ108" s="197"/>
      <c r="CQK108" s="197"/>
      <c r="CQL108" s="197"/>
      <c r="CQM108" s="197"/>
      <c r="CQN108" s="197"/>
      <c r="CQO108" s="197"/>
      <c r="CQP108" s="197"/>
      <c r="CQQ108" s="197"/>
      <c r="CQR108" s="197"/>
      <c r="CQS108" s="197"/>
      <c r="CQT108" s="197"/>
      <c r="CQU108" s="197"/>
      <c r="CQV108" s="197"/>
      <c r="CQW108" s="197"/>
      <c r="CQX108" s="197"/>
      <c r="CQY108" s="197"/>
      <c r="CQZ108" s="197"/>
      <c r="CRA108" s="197"/>
      <c r="CRB108" s="197"/>
      <c r="CRC108" s="197"/>
      <c r="CRD108" s="197"/>
      <c r="CRE108" s="197"/>
      <c r="CRF108" s="197"/>
      <c r="CRG108" s="197"/>
      <c r="CRH108" s="197"/>
      <c r="CRI108" s="197"/>
      <c r="CRJ108" s="197"/>
      <c r="CRK108" s="197"/>
      <c r="CRL108" s="197"/>
      <c r="CRM108" s="197"/>
      <c r="CRN108" s="197"/>
      <c r="CRO108" s="197"/>
      <c r="CRP108" s="197"/>
      <c r="CRQ108" s="197"/>
      <c r="CRR108" s="197"/>
      <c r="CRS108" s="197"/>
      <c r="CRT108" s="197"/>
      <c r="CRU108" s="197"/>
      <c r="CRV108" s="197"/>
      <c r="CRW108" s="197"/>
      <c r="CRX108" s="197"/>
      <c r="CRY108" s="197"/>
      <c r="CRZ108" s="197"/>
      <c r="CSA108" s="197"/>
      <c r="CSB108" s="197"/>
      <c r="CSC108" s="197"/>
      <c r="CSD108" s="197"/>
      <c r="CSE108" s="197"/>
      <c r="CSF108" s="197"/>
      <c r="CSG108" s="197"/>
      <c r="CSH108" s="197"/>
      <c r="CSI108" s="197"/>
      <c r="CSJ108" s="197"/>
      <c r="CSK108" s="197"/>
      <c r="CSL108" s="197"/>
      <c r="CSM108" s="197"/>
      <c r="CSN108" s="197"/>
      <c r="CSO108" s="197"/>
      <c r="CSP108" s="197"/>
      <c r="CSQ108" s="197"/>
      <c r="CSR108" s="197"/>
      <c r="CSS108" s="197"/>
      <c r="CST108" s="197"/>
      <c r="CSU108" s="197"/>
      <c r="CSV108" s="197"/>
      <c r="CSW108" s="197"/>
      <c r="CSX108" s="197"/>
      <c r="CSY108" s="197"/>
      <c r="CSZ108" s="197"/>
      <c r="CTA108" s="197"/>
      <c r="CTB108" s="197"/>
      <c r="CTC108" s="197"/>
      <c r="CTD108" s="197"/>
      <c r="CTE108" s="197"/>
      <c r="CTF108" s="197"/>
      <c r="CTG108" s="197"/>
      <c r="CTH108" s="197"/>
      <c r="CTI108" s="197"/>
      <c r="CTJ108" s="197"/>
      <c r="CTK108" s="197"/>
      <c r="CTL108" s="197"/>
      <c r="CTM108" s="197"/>
      <c r="CTN108" s="197"/>
      <c r="CTO108" s="197"/>
      <c r="CTP108" s="197"/>
      <c r="CTQ108" s="197"/>
      <c r="CTR108" s="197"/>
      <c r="CTS108" s="197"/>
      <c r="CTT108" s="197"/>
      <c r="CTU108" s="197"/>
      <c r="CTV108" s="197"/>
      <c r="CTW108" s="197"/>
      <c r="CTX108" s="197"/>
      <c r="CTY108" s="197"/>
      <c r="CTZ108" s="197"/>
      <c r="CUA108" s="197"/>
      <c r="CUB108" s="197"/>
      <c r="CUC108" s="197"/>
      <c r="CUD108" s="197"/>
      <c r="CUE108" s="197"/>
      <c r="CUF108" s="197"/>
      <c r="CUG108" s="197"/>
      <c r="CUH108" s="197"/>
      <c r="CUI108" s="197"/>
      <c r="CUJ108" s="197"/>
      <c r="CUK108" s="197"/>
      <c r="CUL108" s="197"/>
      <c r="CUM108" s="197"/>
      <c r="CUN108" s="197"/>
      <c r="CUO108" s="197"/>
      <c r="CUP108" s="197"/>
      <c r="CUQ108" s="197"/>
      <c r="CUR108" s="197"/>
      <c r="CUS108" s="197"/>
      <c r="CUT108" s="197"/>
      <c r="CUU108" s="197"/>
      <c r="CUV108" s="197"/>
      <c r="CUW108" s="197"/>
      <c r="CUX108" s="197"/>
      <c r="CUY108" s="197"/>
      <c r="CUZ108" s="197"/>
      <c r="CVA108" s="197"/>
      <c r="CVB108" s="197"/>
      <c r="CVC108" s="197"/>
      <c r="CVD108" s="197"/>
      <c r="CVE108" s="197"/>
      <c r="CVF108" s="197"/>
      <c r="CVG108" s="197"/>
      <c r="CVH108" s="197"/>
      <c r="CVI108" s="197"/>
      <c r="CVJ108" s="197"/>
      <c r="CVK108" s="197"/>
      <c r="CVL108" s="197"/>
      <c r="CVM108" s="197"/>
      <c r="CVN108" s="197"/>
      <c r="CVO108" s="197"/>
      <c r="CVP108" s="197"/>
      <c r="CVQ108" s="197"/>
      <c r="CVR108" s="197"/>
      <c r="CVS108" s="197"/>
      <c r="CVT108" s="197"/>
      <c r="CVU108" s="197"/>
      <c r="CVV108" s="197"/>
      <c r="CVW108" s="197"/>
      <c r="CVX108" s="197"/>
      <c r="CVY108" s="197"/>
      <c r="CVZ108" s="197"/>
      <c r="CWA108" s="197"/>
      <c r="CWB108" s="197"/>
      <c r="CWC108" s="197"/>
      <c r="CWD108" s="197"/>
      <c r="CWE108" s="197"/>
      <c r="CWF108" s="197"/>
      <c r="CWG108" s="197"/>
      <c r="CWH108" s="197"/>
      <c r="CWI108" s="197"/>
      <c r="CWJ108" s="197"/>
      <c r="CWK108" s="197"/>
      <c r="CWL108" s="197"/>
      <c r="CWM108" s="197"/>
      <c r="CWN108" s="197"/>
      <c r="CWO108" s="197"/>
      <c r="CWP108" s="197"/>
      <c r="CWQ108" s="197"/>
      <c r="CWR108" s="197"/>
      <c r="CWS108" s="197"/>
      <c r="CWT108" s="197"/>
      <c r="CWU108" s="197"/>
      <c r="CWV108" s="197"/>
      <c r="CWW108" s="197"/>
      <c r="CWX108" s="197"/>
      <c r="CWY108" s="197"/>
      <c r="CWZ108" s="197"/>
      <c r="CXA108" s="197"/>
      <c r="CXB108" s="197"/>
      <c r="CXC108" s="197"/>
      <c r="CXD108" s="197"/>
      <c r="CXE108" s="197"/>
      <c r="CXF108" s="197"/>
      <c r="CXG108" s="197"/>
      <c r="CXH108" s="197"/>
      <c r="CXI108" s="197"/>
      <c r="CXJ108" s="197"/>
      <c r="CXK108" s="197"/>
      <c r="CXL108" s="197"/>
      <c r="CXM108" s="197"/>
      <c r="CXN108" s="197"/>
      <c r="CXO108" s="197"/>
      <c r="CXP108" s="197"/>
      <c r="CXQ108" s="197"/>
      <c r="CXR108" s="197"/>
      <c r="CXS108" s="197"/>
      <c r="CXT108" s="197"/>
      <c r="CXU108" s="197"/>
      <c r="CXV108" s="197"/>
      <c r="CXW108" s="197"/>
      <c r="CXX108" s="197"/>
      <c r="CXY108" s="197"/>
      <c r="CXZ108" s="197"/>
      <c r="CYA108" s="197"/>
      <c r="CYB108" s="197"/>
      <c r="CYC108" s="197"/>
      <c r="CYD108" s="197"/>
      <c r="CYE108" s="197"/>
      <c r="CYF108" s="197"/>
      <c r="CYG108" s="197"/>
      <c r="CYH108" s="197"/>
      <c r="CYI108" s="197"/>
      <c r="CYJ108" s="197"/>
      <c r="CYK108" s="197"/>
      <c r="CYL108" s="197"/>
      <c r="CYM108" s="197"/>
      <c r="CYN108" s="197"/>
      <c r="CYO108" s="197"/>
      <c r="CYP108" s="197"/>
      <c r="CYQ108" s="197"/>
      <c r="CYR108" s="197"/>
      <c r="CYS108" s="197"/>
      <c r="CYT108" s="197"/>
      <c r="CYU108" s="197"/>
      <c r="CYV108" s="197"/>
      <c r="CYW108" s="197"/>
      <c r="CYX108" s="197"/>
      <c r="CYY108" s="197"/>
      <c r="CYZ108" s="197"/>
      <c r="CZA108" s="197"/>
      <c r="CZB108" s="197"/>
      <c r="CZC108" s="197"/>
      <c r="CZD108" s="197"/>
      <c r="CZE108" s="197"/>
      <c r="CZF108" s="197"/>
      <c r="CZG108" s="197"/>
      <c r="CZH108" s="197"/>
      <c r="CZI108" s="197"/>
      <c r="CZJ108" s="197"/>
      <c r="CZK108" s="197"/>
      <c r="CZL108" s="197"/>
      <c r="CZM108" s="197"/>
      <c r="CZN108" s="197"/>
      <c r="CZO108" s="197"/>
      <c r="CZP108" s="197"/>
      <c r="CZQ108" s="197"/>
      <c r="CZR108" s="197"/>
      <c r="CZS108" s="197"/>
      <c r="CZT108" s="197"/>
      <c r="CZU108" s="197"/>
      <c r="CZV108" s="197"/>
      <c r="CZW108" s="197"/>
      <c r="CZX108" s="197"/>
      <c r="CZY108" s="197"/>
      <c r="CZZ108" s="197"/>
      <c r="DAA108" s="197"/>
      <c r="DAB108" s="197"/>
      <c r="DAC108" s="197"/>
      <c r="DAD108" s="197"/>
      <c r="DAE108" s="197"/>
      <c r="DAF108" s="197"/>
      <c r="DAG108" s="197"/>
      <c r="DAH108" s="197"/>
      <c r="DAI108" s="197"/>
      <c r="DAJ108" s="197"/>
      <c r="DAK108" s="197"/>
      <c r="DAL108" s="197"/>
      <c r="DAM108" s="197"/>
      <c r="DAN108" s="197"/>
      <c r="DAO108" s="197"/>
      <c r="DAP108" s="197"/>
      <c r="DAQ108" s="197"/>
      <c r="DAR108" s="197"/>
      <c r="DAS108" s="197"/>
      <c r="DAT108" s="197"/>
      <c r="DAU108" s="197"/>
      <c r="DAV108" s="197"/>
      <c r="DAW108" s="197"/>
      <c r="DAX108" s="197"/>
      <c r="DAY108" s="197"/>
      <c r="DAZ108" s="197"/>
      <c r="DBA108" s="197"/>
      <c r="DBB108" s="197"/>
      <c r="DBC108" s="197"/>
      <c r="DBD108" s="197"/>
      <c r="DBE108" s="197"/>
      <c r="DBF108" s="197"/>
      <c r="DBG108" s="197"/>
      <c r="DBH108" s="197"/>
      <c r="DBI108" s="197"/>
      <c r="DBJ108" s="197"/>
      <c r="DBK108" s="197"/>
      <c r="DBL108" s="197"/>
      <c r="DBM108" s="197"/>
      <c r="DBN108" s="197"/>
      <c r="DBO108" s="197"/>
      <c r="DBP108" s="197"/>
      <c r="DBQ108" s="197"/>
      <c r="DBR108" s="197"/>
      <c r="DBS108" s="197"/>
      <c r="DBT108" s="197"/>
      <c r="DBU108" s="197"/>
      <c r="DBV108" s="197"/>
      <c r="DBW108" s="197"/>
      <c r="DBX108" s="197"/>
      <c r="DBY108" s="197"/>
      <c r="DBZ108" s="197"/>
      <c r="DCA108" s="197"/>
      <c r="DCB108" s="197"/>
      <c r="DCC108" s="197"/>
      <c r="DCD108" s="197"/>
      <c r="DCE108" s="197"/>
      <c r="DCF108" s="197"/>
      <c r="DCG108" s="197"/>
      <c r="DCH108" s="197"/>
      <c r="DCI108" s="197"/>
      <c r="DCJ108" s="197"/>
      <c r="DCK108" s="197"/>
      <c r="DCL108" s="197"/>
      <c r="DCM108" s="197"/>
      <c r="DCN108" s="197"/>
      <c r="DCO108" s="197"/>
      <c r="DCP108" s="197"/>
      <c r="DCQ108" s="197"/>
      <c r="DCR108" s="197"/>
      <c r="DCS108" s="197"/>
      <c r="DCT108" s="197"/>
      <c r="DCU108" s="197"/>
      <c r="DCV108" s="197"/>
      <c r="DCW108" s="197"/>
      <c r="DCX108" s="197"/>
      <c r="DCY108" s="197"/>
      <c r="DCZ108" s="197"/>
      <c r="DDA108" s="197"/>
      <c r="DDB108" s="197"/>
      <c r="DDC108" s="197"/>
      <c r="DDD108" s="197"/>
      <c r="DDE108" s="197"/>
      <c r="DDF108" s="197"/>
      <c r="DDG108" s="197"/>
      <c r="DDH108" s="197"/>
      <c r="DDI108" s="197"/>
      <c r="DDJ108" s="197"/>
      <c r="DDK108" s="197"/>
      <c r="DDL108" s="197"/>
      <c r="DDM108" s="197"/>
      <c r="DDN108" s="197"/>
      <c r="DDO108" s="197"/>
      <c r="DDP108" s="197"/>
      <c r="DDQ108" s="197"/>
      <c r="DDR108" s="197"/>
      <c r="DDS108" s="197"/>
      <c r="DDT108" s="197"/>
      <c r="DDU108" s="197"/>
      <c r="DDV108" s="197"/>
      <c r="DDW108" s="197"/>
      <c r="DDX108" s="197"/>
      <c r="DDY108" s="197"/>
      <c r="DDZ108" s="197"/>
      <c r="DEA108" s="197"/>
      <c r="DEB108" s="197"/>
      <c r="DEC108" s="197"/>
      <c r="DED108" s="197"/>
      <c r="DEE108" s="197"/>
      <c r="DEF108" s="197"/>
      <c r="DEG108" s="197"/>
      <c r="DEH108" s="197"/>
      <c r="DEI108" s="197"/>
      <c r="DEJ108" s="197"/>
      <c r="DEK108" s="197"/>
      <c r="DEL108" s="197"/>
      <c r="DEM108" s="197"/>
      <c r="DEN108" s="197"/>
      <c r="DEO108" s="197"/>
      <c r="DEP108" s="197"/>
      <c r="DEQ108" s="197"/>
      <c r="DER108" s="197"/>
      <c r="DES108" s="197"/>
      <c r="DET108" s="197"/>
      <c r="DEU108" s="197"/>
      <c r="DEV108" s="197"/>
      <c r="DEW108" s="197"/>
      <c r="DEX108" s="197"/>
      <c r="DEY108" s="197"/>
      <c r="DEZ108" s="197"/>
      <c r="DFA108" s="197"/>
      <c r="DFB108" s="197"/>
      <c r="DFC108" s="197"/>
      <c r="DFD108" s="197"/>
      <c r="DFE108" s="197"/>
      <c r="DFF108" s="197"/>
      <c r="DFG108" s="197"/>
      <c r="DFH108" s="197"/>
      <c r="DFI108" s="197"/>
      <c r="DFJ108" s="197"/>
      <c r="DFK108" s="197"/>
      <c r="DFL108" s="197"/>
      <c r="DFM108" s="197"/>
      <c r="DFN108" s="197"/>
      <c r="DFO108" s="197"/>
      <c r="DFP108" s="197"/>
      <c r="DFQ108" s="197"/>
      <c r="DFR108" s="197"/>
      <c r="DFS108" s="197"/>
      <c r="DFT108" s="197"/>
      <c r="DFU108" s="197"/>
      <c r="DFV108" s="197"/>
      <c r="DFW108" s="197"/>
      <c r="DFX108" s="197"/>
      <c r="DFY108" s="197"/>
      <c r="DFZ108" s="197"/>
      <c r="DGA108" s="197"/>
      <c r="DGB108" s="197"/>
      <c r="DGC108" s="197"/>
      <c r="DGD108" s="197"/>
      <c r="DGE108" s="197"/>
      <c r="DGF108" s="197"/>
      <c r="DGG108" s="197"/>
      <c r="DGH108" s="197"/>
      <c r="DGI108" s="197"/>
      <c r="DGJ108" s="197"/>
      <c r="DGK108" s="197"/>
      <c r="DGL108" s="197"/>
      <c r="DGM108" s="197"/>
      <c r="DGN108" s="197"/>
      <c r="DGO108" s="197"/>
      <c r="DGP108" s="197"/>
      <c r="DGQ108" s="197"/>
      <c r="DGR108" s="197"/>
      <c r="DGS108" s="197"/>
      <c r="DGT108" s="197"/>
      <c r="DGU108" s="197"/>
      <c r="DGV108" s="197"/>
      <c r="DGW108" s="197"/>
      <c r="DGX108" s="197"/>
      <c r="DGY108" s="197"/>
      <c r="DGZ108" s="197"/>
      <c r="DHA108" s="197"/>
      <c r="DHB108" s="197"/>
      <c r="DHC108" s="197"/>
      <c r="DHD108" s="197"/>
      <c r="DHE108" s="197"/>
      <c r="DHF108" s="197"/>
      <c r="DHG108" s="197"/>
      <c r="DHH108" s="197"/>
      <c r="DHI108" s="197"/>
      <c r="DHJ108" s="197"/>
      <c r="DHK108" s="197"/>
      <c r="DHL108" s="197"/>
      <c r="DHM108" s="197"/>
      <c r="DHN108" s="197"/>
      <c r="DHO108" s="197"/>
      <c r="DHP108" s="197"/>
      <c r="DHQ108" s="197"/>
      <c r="DHR108" s="197"/>
      <c r="DHS108" s="197"/>
      <c r="DHT108" s="197"/>
      <c r="DHU108" s="197"/>
      <c r="DHV108" s="197"/>
      <c r="DHW108" s="197"/>
      <c r="DHX108" s="197"/>
      <c r="DHY108" s="197"/>
      <c r="DHZ108" s="197"/>
      <c r="DIA108" s="197"/>
      <c r="DIB108" s="197"/>
      <c r="DIC108" s="197"/>
      <c r="DID108" s="197"/>
      <c r="DIE108" s="197"/>
      <c r="DIF108" s="197"/>
      <c r="DIG108" s="197"/>
      <c r="DIH108" s="197"/>
      <c r="DII108" s="197"/>
      <c r="DIJ108" s="197"/>
      <c r="DIK108" s="197"/>
      <c r="DIL108" s="197"/>
      <c r="DIM108" s="197"/>
      <c r="DIN108" s="197"/>
      <c r="DIO108" s="197"/>
      <c r="DIP108" s="197"/>
      <c r="DIQ108" s="197"/>
      <c r="DIR108" s="197"/>
      <c r="DIS108" s="197"/>
      <c r="DIT108" s="197"/>
      <c r="DIU108" s="197"/>
      <c r="DIV108" s="197"/>
      <c r="DIW108" s="197"/>
      <c r="DIX108" s="197"/>
      <c r="DIY108" s="197"/>
      <c r="DIZ108" s="197"/>
      <c r="DJA108" s="197"/>
      <c r="DJB108" s="197"/>
      <c r="DJC108" s="197"/>
      <c r="DJD108" s="197"/>
      <c r="DJE108" s="197"/>
      <c r="DJF108" s="197"/>
      <c r="DJG108" s="197"/>
      <c r="DJH108" s="197"/>
      <c r="DJI108" s="197"/>
      <c r="DJJ108" s="197"/>
      <c r="DJK108" s="197"/>
      <c r="DJL108" s="197"/>
      <c r="DJM108" s="197"/>
      <c r="DJN108" s="197"/>
      <c r="DJO108" s="197"/>
      <c r="DJP108" s="197"/>
      <c r="DJQ108" s="197"/>
      <c r="DJR108" s="197"/>
      <c r="DJS108" s="197"/>
      <c r="DJT108" s="197"/>
      <c r="DJU108" s="197"/>
      <c r="DJV108" s="197"/>
      <c r="DJW108" s="197"/>
      <c r="DJX108" s="197"/>
      <c r="DJY108" s="197"/>
      <c r="DJZ108" s="197"/>
      <c r="DKA108" s="197"/>
      <c r="DKB108" s="197"/>
      <c r="DKC108" s="197"/>
      <c r="DKD108" s="197"/>
      <c r="DKE108" s="197"/>
      <c r="DKF108" s="197"/>
      <c r="DKG108" s="197"/>
      <c r="DKH108" s="197"/>
      <c r="DKI108" s="197"/>
      <c r="DKJ108" s="197"/>
      <c r="DKK108" s="197"/>
      <c r="DKL108" s="197"/>
      <c r="DKM108" s="197"/>
      <c r="DKN108" s="197"/>
      <c r="DKO108" s="197"/>
      <c r="DKP108" s="197"/>
      <c r="DKQ108" s="197"/>
      <c r="DKR108" s="197"/>
      <c r="DKS108" s="197"/>
      <c r="DKT108" s="197"/>
      <c r="DKU108" s="197"/>
      <c r="DKV108" s="197"/>
      <c r="DKW108" s="197"/>
      <c r="DKX108" s="197"/>
      <c r="DKY108" s="197"/>
      <c r="DKZ108" s="197"/>
      <c r="DLA108" s="197"/>
      <c r="DLB108" s="197"/>
      <c r="DLC108" s="197"/>
      <c r="DLD108" s="197"/>
      <c r="DLE108" s="197"/>
      <c r="DLF108" s="197"/>
      <c r="DLG108" s="197"/>
      <c r="DLH108" s="197"/>
      <c r="DLI108" s="197"/>
      <c r="DLJ108" s="197"/>
      <c r="DLK108" s="197"/>
      <c r="DLL108" s="197"/>
      <c r="DLM108" s="197"/>
      <c r="DLN108" s="197"/>
      <c r="DLO108" s="197"/>
      <c r="DLP108" s="197"/>
      <c r="DLQ108" s="197"/>
      <c r="DLR108" s="197"/>
      <c r="DLS108" s="197"/>
      <c r="DLT108" s="197"/>
      <c r="DLU108" s="197"/>
      <c r="DLV108" s="197"/>
      <c r="DLW108" s="197"/>
      <c r="DLX108" s="197"/>
      <c r="DLY108" s="197"/>
      <c r="DLZ108" s="197"/>
      <c r="DMA108" s="197"/>
      <c r="DMB108" s="197"/>
      <c r="DMC108" s="197"/>
      <c r="DMD108" s="197"/>
      <c r="DME108" s="197"/>
      <c r="DMF108" s="197"/>
      <c r="DMG108" s="197"/>
      <c r="DMH108" s="197"/>
      <c r="DMI108" s="197"/>
      <c r="DMJ108" s="197"/>
      <c r="DMK108" s="197"/>
      <c r="DML108" s="197"/>
      <c r="DMM108" s="197"/>
      <c r="DMN108" s="197"/>
      <c r="DMO108" s="197"/>
      <c r="DMP108" s="197"/>
      <c r="DMQ108" s="197"/>
      <c r="DMR108" s="197"/>
      <c r="DMS108" s="197"/>
      <c r="DMT108" s="197"/>
      <c r="DMU108" s="197"/>
      <c r="DMV108" s="197"/>
      <c r="DMW108" s="197"/>
      <c r="DMX108" s="197"/>
      <c r="DMY108" s="197"/>
      <c r="DMZ108" s="197"/>
      <c r="DNA108" s="197"/>
      <c r="DNB108" s="197"/>
      <c r="DNC108" s="197"/>
      <c r="DND108" s="197"/>
      <c r="DNE108" s="197"/>
      <c r="DNF108" s="197"/>
      <c r="DNG108" s="197"/>
      <c r="DNH108" s="197"/>
      <c r="DNI108" s="197"/>
      <c r="DNJ108" s="197"/>
      <c r="DNK108" s="197"/>
      <c r="DNL108" s="197"/>
      <c r="DNM108" s="197"/>
      <c r="DNN108" s="197"/>
      <c r="DNO108" s="197"/>
      <c r="DNP108" s="197"/>
      <c r="DNQ108" s="197"/>
      <c r="DNR108" s="197"/>
      <c r="DNS108" s="197"/>
      <c r="DNT108" s="197"/>
      <c r="DNU108" s="197"/>
      <c r="DNV108" s="197"/>
      <c r="DNW108" s="197"/>
      <c r="DNX108" s="197"/>
      <c r="DNY108" s="197"/>
      <c r="DNZ108" s="197"/>
      <c r="DOA108" s="197"/>
      <c r="DOB108" s="197"/>
      <c r="DOC108" s="197"/>
      <c r="DOD108" s="197"/>
      <c r="DOE108" s="197"/>
      <c r="DOF108" s="197"/>
      <c r="DOG108" s="197"/>
      <c r="DOH108" s="197"/>
      <c r="DOI108" s="197"/>
      <c r="DOJ108" s="197"/>
      <c r="DOK108" s="197"/>
      <c r="DOL108" s="197"/>
      <c r="DOM108" s="197"/>
      <c r="DON108" s="197"/>
      <c r="DOO108" s="197"/>
      <c r="DOP108" s="197"/>
      <c r="DOQ108" s="197"/>
      <c r="DOR108" s="197"/>
      <c r="DOS108" s="197"/>
      <c r="DOT108" s="197"/>
      <c r="DOU108" s="197"/>
      <c r="DOV108" s="197"/>
      <c r="DOW108" s="197"/>
      <c r="DOX108" s="197"/>
      <c r="DOY108" s="197"/>
      <c r="DOZ108" s="197"/>
      <c r="DPA108" s="197"/>
      <c r="DPB108" s="197"/>
      <c r="DPC108" s="197"/>
      <c r="DPD108" s="197"/>
      <c r="DPE108" s="197"/>
      <c r="DPF108" s="197"/>
      <c r="DPG108" s="197"/>
      <c r="DPH108" s="197"/>
      <c r="DPI108" s="197"/>
      <c r="DPJ108" s="197"/>
      <c r="DPK108" s="197"/>
      <c r="DPL108" s="197"/>
      <c r="DPM108" s="197"/>
      <c r="DPN108" s="197"/>
      <c r="DPO108" s="197"/>
      <c r="DPP108" s="197"/>
      <c r="DPQ108" s="197"/>
      <c r="DPR108" s="197"/>
      <c r="DPS108" s="197"/>
      <c r="DPT108" s="197"/>
      <c r="DPU108" s="197"/>
      <c r="DPV108" s="197"/>
      <c r="DPW108" s="197"/>
      <c r="DPX108" s="197"/>
      <c r="DPY108" s="197"/>
      <c r="DPZ108" s="197"/>
      <c r="DQA108" s="197"/>
      <c r="DQB108" s="197"/>
      <c r="DQC108" s="197"/>
      <c r="DQD108" s="197"/>
      <c r="DQE108" s="197"/>
      <c r="DQF108" s="197"/>
      <c r="DQG108" s="197"/>
      <c r="DQH108" s="197"/>
      <c r="DQI108" s="197"/>
      <c r="DQJ108" s="197"/>
      <c r="DQK108" s="197"/>
      <c r="DQL108" s="197"/>
      <c r="DQM108" s="197"/>
      <c r="DQN108" s="197"/>
      <c r="DQO108" s="197"/>
      <c r="DQP108" s="197"/>
      <c r="DQQ108" s="197"/>
      <c r="DQR108" s="197"/>
      <c r="DQS108" s="197"/>
      <c r="DQT108" s="197"/>
      <c r="DQU108" s="197"/>
      <c r="DQV108" s="197"/>
      <c r="DQW108" s="197"/>
      <c r="DQX108" s="197"/>
      <c r="DQY108" s="197"/>
      <c r="DQZ108" s="197"/>
      <c r="DRA108" s="197"/>
      <c r="DRB108" s="197"/>
      <c r="DRC108" s="197"/>
      <c r="DRD108" s="197"/>
      <c r="DRE108" s="197"/>
      <c r="DRF108" s="197"/>
      <c r="DRG108" s="197"/>
      <c r="DRH108" s="197"/>
      <c r="DRI108" s="197"/>
      <c r="DRJ108" s="197"/>
      <c r="DRK108" s="197"/>
      <c r="DRL108" s="197"/>
      <c r="DRM108" s="197"/>
      <c r="DRN108" s="197"/>
      <c r="DRO108" s="197"/>
      <c r="DRP108" s="197"/>
      <c r="DRQ108" s="197"/>
      <c r="DRR108" s="197"/>
      <c r="DRS108" s="197"/>
      <c r="DRT108" s="197"/>
      <c r="DRU108" s="197"/>
      <c r="DRV108" s="197"/>
      <c r="DRW108" s="197"/>
      <c r="DRX108" s="197"/>
      <c r="DRY108" s="197"/>
      <c r="DRZ108" s="197"/>
      <c r="DSA108" s="197"/>
      <c r="DSB108" s="197"/>
      <c r="DSC108" s="197"/>
      <c r="DSD108" s="197"/>
      <c r="DSE108" s="197"/>
      <c r="DSF108" s="197"/>
      <c r="DSG108" s="197"/>
      <c r="DSH108" s="197"/>
      <c r="DSI108" s="197"/>
      <c r="DSJ108" s="197"/>
      <c r="DSK108" s="197"/>
      <c r="DSL108" s="197"/>
      <c r="DSM108" s="197"/>
      <c r="DSN108" s="197"/>
      <c r="DSO108" s="197"/>
      <c r="DSP108" s="197"/>
      <c r="DSQ108" s="197"/>
      <c r="DSR108" s="197"/>
      <c r="DSS108" s="197"/>
      <c r="DST108" s="197"/>
      <c r="DSU108" s="197"/>
      <c r="DSV108" s="197"/>
      <c r="DSW108" s="197"/>
      <c r="DSX108" s="197"/>
      <c r="DSY108" s="197"/>
      <c r="DSZ108" s="197"/>
      <c r="DTA108" s="197"/>
      <c r="DTB108" s="197"/>
      <c r="DTC108" s="197"/>
      <c r="DTD108" s="197"/>
      <c r="DTE108" s="197"/>
      <c r="DTF108" s="197"/>
      <c r="DTG108" s="197"/>
      <c r="DTH108" s="197"/>
      <c r="DTI108" s="197"/>
      <c r="DTJ108" s="197"/>
      <c r="DTK108" s="197"/>
      <c r="DTL108" s="197"/>
      <c r="DTM108" s="197"/>
      <c r="DTN108" s="197"/>
      <c r="DTO108" s="197"/>
      <c r="DTP108" s="197"/>
      <c r="DTQ108" s="197"/>
      <c r="DTR108" s="197"/>
      <c r="DTS108" s="197"/>
      <c r="DTT108" s="197"/>
      <c r="DTU108" s="197"/>
      <c r="DTV108" s="197"/>
      <c r="DTW108" s="197"/>
      <c r="DTX108" s="197"/>
      <c r="DTY108" s="197"/>
      <c r="DTZ108" s="197"/>
      <c r="DUA108" s="197"/>
      <c r="DUB108" s="197"/>
      <c r="DUC108" s="197"/>
      <c r="DUD108" s="197"/>
      <c r="DUE108" s="197"/>
      <c r="DUF108" s="197"/>
      <c r="DUG108" s="197"/>
      <c r="DUH108" s="197"/>
      <c r="DUI108" s="197"/>
      <c r="DUJ108" s="197"/>
      <c r="DUK108" s="197"/>
      <c r="DUL108" s="197"/>
      <c r="DUM108" s="197"/>
      <c r="DUN108" s="197"/>
      <c r="DUO108" s="197"/>
      <c r="DUP108" s="197"/>
      <c r="DUQ108" s="197"/>
      <c r="DUR108" s="197"/>
      <c r="DUS108" s="197"/>
      <c r="DUT108" s="197"/>
      <c r="DUU108" s="197"/>
      <c r="DUV108" s="197"/>
      <c r="DUW108" s="197"/>
      <c r="DUX108" s="197"/>
      <c r="DUY108" s="197"/>
      <c r="DUZ108" s="197"/>
      <c r="DVA108" s="197"/>
      <c r="DVB108" s="197"/>
      <c r="DVC108" s="197"/>
      <c r="DVD108" s="197"/>
      <c r="DVE108" s="197"/>
      <c r="DVF108" s="197"/>
      <c r="DVG108" s="197"/>
      <c r="DVH108" s="197"/>
      <c r="DVI108" s="197"/>
      <c r="DVJ108" s="197"/>
      <c r="DVK108" s="197"/>
      <c r="DVL108" s="197"/>
      <c r="DVM108" s="197"/>
      <c r="DVN108" s="197"/>
      <c r="DVO108" s="197"/>
      <c r="DVP108" s="197"/>
      <c r="DVQ108" s="197"/>
      <c r="DVR108" s="197"/>
      <c r="DVS108" s="197"/>
      <c r="DVT108" s="197"/>
      <c r="DVU108" s="197"/>
      <c r="DVV108" s="197"/>
      <c r="DVW108" s="197"/>
      <c r="DVX108" s="197"/>
      <c r="DVY108" s="197"/>
      <c r="DVZ108" s="197"/>
      <c r="DWA108" s="197"/>
      <c r="DWB108" s="197"/>
      <c r="DWC108" s="197"/>
      <c r="DWD108" s="197"/>
      <c r="DWE108" s="197"/>
      <c r="DWF108" s="197"/>
      <c r="DWG108" s="197"/>
      <c r="DWH108" s="197"/>
      <c r="DWI108" s="197"/>
      <c r="DWJ108" s="197"/>
      <c r="DWK108" s="197"/>
      <c r="DWL108" s="197"/>
      <c r="DWM108" s="197"/>
      <c r="DWN108" s="197"/>
      <c r="DWO108" s="197"/>
      <c r="DWP108" s="197"/>
      <c r="DWQ108" s="197"/>
      <c r="DWR108" s="197"/>
      <c r="DWS108" s="197"/>
      <c r="DWT108" s="197"/>
      <c r="DWU108" s="197"/>
      <c r="DWV108" s="197"/>
      <c r="DWW108" s="197"/>
      <c r="DWX108" s="197"/>
      <c r="DWY108" s="197"/>
      <c r="DWZ108" s="197"/>
      <c r="DXA108" s="197"/>
      <c r="DXB108" s="197"/>
      <c r="DXC108" s="197"/>
      <c r="DXD108" s="197"/>
      <c r="DXE108" s="197"/>
      <c r="DXF108" s="197"/>
      <c r="DXG108" s="197"/>
      <c r="DXH108" s="197"/>
      <c r="DXI108" s="197"/>
      <c r="DXJ108" s="197"/>
      <c r="DXK108" s="197"/>
      <c r="DXL108" s="197"/>
      <c r="DXM108" s="197"/>
      <c r="DXN108" s="197"/>
      <c r="DXO108" s="197"/>
      <c r="DXP108" s="197"/>
      <c r="DXQ108" s="197"/>
      <c r="DXR108" s="197"/>
      <c r="DXS108" s="197"/>
      <c r="DXT108" s="197"/>
      <c r="DXU108" s="197"/>
      <c r="DXV108" s="197"/>
      <c r="DXW108" s="197"/>
      <c r="DXX108" s="197"/>
      <c r="DXY108" s="197"/>
      <c r="DXZ108" s="197"/>
      <c r="DYA108" s="197"/>
      <c r="DYB108" s="197"/>
      <c r="DYC108" s="197"/>
      <c r="DYD108" s="197"/>
      <c r="DYE108" s="197"/>
      <c r="DYF108" s="197"/>
      <c r="DYG108" s="197"/>
      <c r="DYH108" s="197"/>
      <c r="DYI108" s="197"/>
      <c r="DYJ108" s="197"/>
      <c r="DYK108" s="197"/>
      <c r="DYL108" s="197"/>
      <c r="DYM108" s="197"/>
      <c r="DYN108" s="197"/>
      <c r="DYO108" s="197"/>
      <c r="DYP108" s="197"/>
      <c r="DYQ108" s="197"/>
      <c r="DYR108" s="197"/>
      <c r="DYS108" s="197"/>
      <c r="DYT108" s="197"/>
      <c r="DYU108" s="197"/>
      <c r="DYV108" s="197"/>
      <c r="DYW108" s="197"/>
      <c r="DYX108" s="197"/>
      <c r="DYY108" s="197"/>
      <c r="DYZ108" s="197"/>
      <c r="DZA108" s="197"/>
      <c r="DZB108" s="197"/>
      <c r="DZC108" s="197"/>
      <c r="DZD108" s="197"/>
      <c r="DZE108" s="197"/>
      <c r="DZF108" s="197"/>
      <c r="DZG108" s="197"/>
      <c r="DZH108" s="197"/>
      <c r="DZI108" s="197"/>
      <c r="DZJ108" s="197"/>
      <c r="DZK108" s="197"/>
      <c r="DZL108" s="197"/>
      <c r="DZM108" s="197"/>
      <c r="DZN108" s="197"/>
      <c r="DZO108" s="197"/>
      <c r="DZP108" s="197"/>
      <c r="DZQ108" s="197"/>
      <c r="DZR108" s="197"/>
      <c r="DZS108" s="197"/>
      <c r="DZT108" s="197"/>
      <c r="DZU108" s="197"/>
      <c r="DZV108" s="197"/>
      <c r="DZW108" s="197"/>
      <c r="DZX108" s="197"/>
      <c r="DZY108" s="197"/>
      <c r="DZZ108" s="197"/>
      <c r="EAA108" s="197"/>
      <c r="EAB108" s="197"/>
      <c r="EAC108" s="197"/>
      <c r="EAD108" s="197"/>
      <c r="EAE108" s="197"/>
      <c r="EAF108" s="197"/>
      <c r="EAG108" s="197"/>
      <c r="EAH108" s="197"/>
      <c r="EAI108" s="197"/>
      <c r="EAJ108" s="197"/>
      <c r="EAK108" s="197"/>
      <c r="EAL108" s="197"/>
      <c r="EAM108" s="197"/>
      <c r="EAN108" s="197"/>
      <c r="EAO108" s="197"/>
      <c r="EAP108" s="197"/>
      <c r="EAQ108" s="197"/>
      <c r="EAR108" s="197"/>
      <c r="EAS108" s="197"/>
      <c r="EAT108" s="197"/>
      <c r="EAU108" s="197"/>
      <c r="EAV108" s="197"/>
      <c r="EAW108" s="197"/>
      <c r="EAX108" s="197"/>
      <c r="EAY108" s="197"/>
      <c r="EAZ108" s="197"/>
      <c r="EBA108" s="197"/>
      <c r="EBB108" s="197"/>
      <c r="EBC108" s="197"/>
      <c r="EBD108" s="197"/>
      <c r="EBE108" s="197"/>
      <c r="EBF108" s="197"/>
      <c r="EBG108" s="197"/>
      <c r="EBH108" s="197"/>
      <c r="EBI108" s="197"/>
      <c r="EBJ108" s="197"/>
      <c r="EBK108" s="197"/>
      <c r="EBL108" s="197"/>
      <c r="EBM108" s="197"/>
      <c r="EBN108" s="197"/>
      <c r="EBO108" s="197"/>
      <c r="EBP108" s="197"/>
      <c r="EBQ108" s="197"/>
      <c r="EBR108" s="197"/>
      <c r="EBS108" s="197"/>
      <c r="EBT108" s="197"/>
      <c r="EBU108" s="197"/>
      <c r="EBV108" s="197"/>
      <c r="EBW108" s="197"/>
      <c r="EBX108" s="197"/>
      <c r="EBY108" s="197"/>
      <c r="EBZ108" s="197"/>
      <c r="ECA108" s="197"/>
      <c r="ECB108" s="197"/>
      <c r="ECC108" s="197"/>
      <c r="ECD108" s="197"/>
      <c r="ECE108" s="197"/>
      <c r="ECF108" s="197"/>
      <c r="ECG108" s="197"/>
      <c r="ECH108" s="197"/>
      <c r="ECI108" s="197"/>
      <c r="ECJ108" s="197"/>
      <c r="ECK108" s="197"/>
      <c r="ECL108" s="197"/>
      <c r="ECM108" s="197"/>
      <c r="ECN108" s="197"/>
      <c r="ECO108" s="197"/>
      <c r="ECP108" s="197"/>
      <c r="ECQ108" s="197"/>
      <c r="ECR108" s="197"/>
      <c r="ECS108" s="197"/>
      <c r="ECT108" s="197"/>
      <c r="ECU108" s="197"/>
      <c r="ECV108" s="197"/>
      <c r="ECW108" s="197"/>
      <c r="ECX108" s="197"/>
      <c r="ECY108" s="197"/>
      <c r="ECZ108" s="197"/>
      <c r="EDA108" s="197"/>
      <c r="EDB108" s="197"/>
      <c r="EDC108" s="197"/>
      <c r="EDD108" s="197"/>
      <c r="EDE108" s="197"/>
      <c r="EDF108" s="197"/>
      <c r="EDG108" s="197"/>
      <c r="EDH108" s="197"/>
      <c r="EDI108" s="197"/>
      <c r="EDJ108" s="197"/>
      <c r="EDK108" s="197"/>
      <c r="EDL108" s="197"/>
      <c r="EDM108" s="197"/>
      <c r="EDN108" s="197"/>
      <c r="EDO108" s="197"/>
      <c r="EDP108" s="197"/>
      <c r="EDQ108" s="197"/>
      <c r="EDR108" s="197"/>
      <c r="EDS108" s="197"/>
      <c r="EDT108" s="197"/>
      <c r="EDU108" s="197"/>
      <c r="EDV108" s="197"/>
      <c r="EDW108" s="197"/>
      <c r="EDX108" s="197"/>
      <c r="EDY108" s="197"/>
      <c r="EDZ108" s="197"/>
      <c r="EEA108" s="197"/>
      <c r="EEB108" s="197"/>
      <c r="EEC108" s="197"/>
      <c r="EED108" s="197"/>
      <c r="EEE108" s="197"/>
      <c r="EEF108" s="197"/>
      <c r="EEG108" s="197"/>
      <c r="EEH108" s="197"/>
      <c r="EEI108" s="197"/>
      <c r="EEJ108" s="197"/>
      <c r="EEK108" s="197"/>
      <c r="EEL108" s="197"/>
      <c r="EEM108" s="197"/>
      <c r="EEN108" s="197"/>
      <c r="EEO108" s="197"/>
      <c r="EEP108" s="197"/>
      <c r="EEQ108" s="197"/>
      <c r="EER108" s="197"/>
      <c r="EES108" s="197"/>
      <c r="EET108" s="197"/>
      <c r="EEU108" s="197"/>
      <c r="EEV108" s="197"/>
      <c r="EEW108" s="197"/>
      <c r="EEX108" s="197"/>
      <c r="EEY108" s="197"/>
      <c r="EEZ108" s="197"/>
      <c r="EFA108" s="197"/>
      <c r="EFB108" s="197"/>
      <c r="EFC108" s="197"/>
      <c r="EFD108" s="197"/>
      <c r="EFE108" s="197"/>
      <c r="EFF108" s="197"/>
      <c r="EFG108" s="197"/>
      <c r="EFH108" s="197"/>
      <c r="EFI108" s="197"/>
      <c r="EFJ108" s="197"/>
      <c r="EFK108" s="197"/>
      <c r="EFL108" s="197"/>
      <c r="EFM108" s="197"/>
      <c r="EFN108" s="197"/>
      <c r="EFO108" s="197"/>
      <c r="EFP108" s="197"/>
      <c r="EFQ108" s="197"/>
      <c r="EFR108" s="197"/>
      <c r="EFS108" s="197"/>
      <c r="EFT108" s="197"/>
      <c r="EFU108" s="197"/>
      <c r="EFV108" s="197"/>
      <c r="EFW108" s="197"/>
      <c r="EFX108" s="197"/>
      <c r="EFY108" s="197"/>
      <c r="EFZ108" s="197"/>
      <c r="EGA108" s="197"/>
      <c r="EGB108" s="197"/>
      <c r="EGC108" s="197"/>
      <c r="EGD108" s="197"/>
      <c r="EGE108" s="197"/>
      <c r="EGF108" s="197"/>
      <c r="EGG108" s="197"/>
      <c r="EGH108" s="197"/>
      <c r="EGI108" s="197"/>
      <c r="EGJ108" s="197"/>
      <c r="EGK108" s="197"/>
      <c r="EGL108" s="197"/>
      <c r="EGM108" s="197"/>
      <c r="EGN108" s="197"/>
      <c r="EGO108" s="197"/>
      <c r="EGP108" s="197"/>
      <c r="EGQ108" s="197"/>
      <c r="EGR108" s="197"/>
      <c r="EGS108" s="197"/>
      <c r="EGT108" s="197"/>
      <c r="EGU108" s="197"/>
      <c r="EGV108" s="197"/>
      <c r="EGW108" s="197"/>
      <c r="EGX108" s="197"/>
      <c r="EGY108" s="197"/>
      <c r="EGZ108" s="197"/>
      <c r="EHA108" s="197"/>
      <c r="EHB108" s="197"/>
      <c r="EHC108" s="197"/>
      <c r="EHD108" s="197"/>
      <c r="EHE108" s="197"/>
      <c r="EHF108" s="197"/>
      <c r="EHG108" s="197"/>
      <c r="EHH108" s="197"/>
      <c r="EHI108" s="197"/>
      <c r="EHJ108" s="197"/>
      <c r="EHK108" s="197"/>
      <c r="EHL108" s="197"/>
      <c r="EHM108" s="197"/>
      <c r="EHN108" s="197"/>
      <c r="EHO108" s="197"/>
      <c r="EHP108" s="197"/>
      <c r="EHQ108" s="197"/>
      <c r="EHR108" s="197"/>
      <c r="EHS108" s="197"/>
      <c r="EHT108" s="197"/>
      <c r="EHU108" s="197"/>
      <c r="EHV108" s="197"/>
      <c r="EHW108" s="197"/>
      <c r="EHX108" s="197"/>
      <c r="EHY108" s="197"/>
      <c r="EHZ108" s="197"/>
      <c r="EIA108" s="197"/>
      <c r="EIB108" s="197"/>
      <c r="EIC108" s="197"/>
      <c r="EID108" s="197"/>
      <c r="EIE108" s="197"/>
      <c r="EIF108" s="197"/>
      <c r="EIG108" s="197"/>
      <c r="EIH108" s="197"/>
      <c r="EII108" s="197"/>
      <c r="EIJ108" s="197"/>
      <c r="EIK108" s="197"/>
      <c r="EIL108" s="197"/>
      <c r="EIM108" s="197"/>
      <c r="EIN108" s="197"/>
      <c r="EIO108" s="197"/>
      <c r="EIP108" s="197"/>
      <c r="EIQ108" s="197"/>
      <c r="EIR108" s="197"/>
      <c r="EIS108" s="197"/>
      <c r="EIT108" s="197"/>
      <c r="EIU108" s="197"/>
      <c r="EIV108" s="197"/>
      <c r="EIW108" s="197"/>
      <c r="EIX108" s="197"/>
      <c r="EIY108" s="197"/>
      <c r="EIZ108" s="197"/>
      <c r="EJA108" s="197"/>
      <c r="EJB108" s="197"/>
      <c r="EJC108" s="197"/>
      <c r="EJD108" s="197"/>
      <c r="EJE108" s="197"/>
      <c r="EJF108" s="197"/>
      <c r="EJG108" s="197"/>
      <c r="EJH108" s="197"/>
      <c r="EJI108" s="197"/>
      <c r="EJJ108" s="197"/>
      <c r="EJK108" s="197"/>
      <c r="EJL108" s="197"/>
      <c r="EJM108" s="197"/>
      <c r="EJN108" s="197"/>
      <c r="EJO108" s="197"/>
      <c r="EJP108" s="197"/>
      <c r="EJQ108" s="197"/>
      <c r="EJR108" s="197"/>
      <c r="EJS108" s="197"/>
      <c r="EJT108" s="197"/>
      <c r="EJU108" s="197"/>
      <c r="EJV108" s="197"/>
      <c r="EJW108" s="197"/>
      <c r="EJX108" s="197"/>
      <c r="EJY108" s="197"/>
      <c r="EJZ108" s="197"/>
      <c r="EKA108" s="197"/>
      <c r="EKB108" s="197"/>
      <c r="EKC108" s="197"/>
      <c r="EKD108" s="197"/>
      <c r="EKE108" s="197"/>
      <c r="EKF108" s="197"/>
      <c r="EKG108" s="197"/>
      <c r="EKH108" s="197"/>
      <c r="EKI108" s="197"/>
      <c r="EKJ108" s="197"/>
      <c r="EKK108" s="197"/>
      <c r="EKL108" s="197"/>
      <c r="EKM108" s="197"/>
      <c r="EKN108" s="197"/>
      <c r="EKO108" s="197"/>
      <c r="EKP108" s="197"/>
      <c r="EKQ108" s="197"/>
      <c r="EKR108" s="197"/>
      <c r="EKS108" s="197"/>
      <c r="EKT108" s="197"/>
      <c r="EKU108" s="197"/>
      <c r="EKV108" s="197"/>
      <c r="EKW108" s="197"/>
      <c r="EKX108" s="197"/>
      <c r="EKY108" s="197"/>
      <c r="EKZ108" s="197"/>
      <c r="ELA108" s="197"/>
      <c r="ELB108" s="197"/>
      <c r="ELC108" s="197"/>
      <c r="ELD108" s="197"/>
      <c r="ELE108" s="197"/>
      <c r="ELF108" s="197"/>
      <c r="ELG108" s="197"/>
      <c r="ELH108" s="197"/>
      <c r="ELI108" s="197"/>
      <c r="ELJ108" s="197"/>
      <c r="ELK108" s="197"/>
      <c r="ELL108" s="197"/>
      <c r="ELM108" s="197"/>
      <c r="ELN108" s="197"/>
      <c r="ELO108" s="197"/>
      <c r="ELP108" s="197"/>
      <c r="ELQ108" s="197"/>
      <c r="ELR108" s="197"/>
      <c r="ELS108" s="197"/>
      <c r="ELT108" s="197"/>
      <c r="ELU108" s="197"/>
      <c r="ELV108" s="197"/>
      <c r="ELW108" s="197"/>
      <c r="ELX108" s="197"/>
      <c r="ELY108" s="197"/>
      <c r="ELZ108" s="197"/>
      <c r="EMA108" s="197"/>
      <c r="EMB108" s="197"/>
      <c r="EMC108" s="197"/>
      <c r="EMD108" s="197"/>
      <c r="EME108" s="197"/>
      <c r="EMF108" s="197"/>
      <c r="EMG108" s="197"/>
      <c r="EMH108" s="197"/>
      <c r="EMI108" s="197"/>
      <c r="EMJ108" s="197"/>
      <c r="EMK108" s="197"/>
      <c r="EML108" s="197"/>
      <c r="EMM108" s="197"/>
      <c r="EMN108" s="197"/>
      <c r="EMO108" s="197"/>
      <c r="EMP108" s="197"/>
      <c r="EMQ108" s="197"/>
      <c r="EMR108" s="197"/>
      <c r="EMS108" s="197"/>
      <c r="EMT108" s="197"/>
      <c r="EMU108" s="197"/>
      <c r="EMV108" s="197"/>
      <c r="EMW108" s="197"/>
      <c r="EMX108" s="197"/>
      <c r="EMY108" s="197"/>
      <c r="EMZ108" s="197"/>
      <c r="ENA108" s="197"/>
      <c r="ENB108" s="197"/>
      <c r="ENC108" s="197"/>
      <c r="END108" s="197"/>
      <c r="ENE108" s="197"/>
      <c r="ENF108" s="197"/>
      <c r="ENG108" s="197"/>
      <c r="ENH108" s="197"/>
      <c r="ENI108" s="197"/>
      <c r="ENJ108" s="197"/>
      <c r="ENK108" s="197"/>
      <c r="ENL108" s="197"/>
      <c r="ENM108" s="197"/>
      <c r="ENN108" s="197"/>
      <c r="ENO108" s="197"/>
      <c r="ENP108" s="197"/>
      <c r="ENQ108" s="197"/>
      <c r="ENR108" s="197"/>
      <c r="ENS108" s="197"/>
      <c r="ENT108" s="197"/>
      <c r="ENU108" s="197"/>
      <c r="ENV108" s="197"/>
      <c r="ENW108" s="197"/>
      <c r="ENX108" s="197"/>
      <c r="ENY108" s="197"/>
      <c r="ENZ108" s="197"/>
      <c r="EOA108" s="197"/>
      <c r="EOB108" s="197"/>
      <c r="EOC108" s="197"/>
      <c r="EOD108" s="197"/>
      <c r="EOE108" s="197"/>
      <c r="EOF108" s="197"/>
      <c r="EOG108" s="197"/>
      <c r="EOH108" s="197"/>
      <c r="EOI108" s="197"/>
      <c r="EOJ108" s="197"/>
      <c r="EOK108" s="197"/>
      <c r="EOL108" s="197"/>
      <c r="EOM108" s="197"/>
      <c r="EON108" s="197"/>
      <c r="EOO108" s="197"/>
      <c r="EOP108" s="197"/>
      <c r="EOQ108" s="197"/>
      <c r="EOR108" s="197"/>
      <c r="EOS108" s="197"/>
      <c r="EOT108" s="197"/>
      <c r="EOU108" s="197"/>
      <c r="EOV108" s="197"/>
      <c r="EOW108" s="197"/>
      <c r="EOX108" s="197"/>
      <c r="EOY108" s="197"/>
      <c r="EOZ108" s="197"/>
      <c r="EPA108" s="197"/>
      <c r="EPB108" s="197"/>
      <c r="EPC108" s="197"/>
      <c r="EPD108" s="197"/>
      <c r="EPE108" s="197"/>
      <c r="EPF108" s="197"/>
      <c r="EPG108" s="197"/>
      <c r="EPH108" s="197"/>
      <c r="EPI108" s="197"/>
      <c r="EPJ108" s="197"/>
      <c r="EPK108" s="197"/>
      <c r="EPL108" s="197"/>
      <c r="EPM108" s="197"/>
      <c r="EPN108" s="197"/>
      <c r="EPO108" s="197"/>
      <c r="EPP108" s="197"/>
      <c r="EPQ108" s="197"/>
      <c r="EPR108" s="197"/>
      <c r="EPS108" s="197"/>
      <c r="EPT108" s="197"/>
      <c r="EPU108" s="197"/>
      <c r="EPV108" s="197"/>
      <c r="EPW108" s="197"/>
      <c r="EPX108" s="197"/>
      <c r="EPY108" s="197"/>
      <c r="EPZ108" s="197"/>
      <c r="EQA108" s="197"/>
      <c r="EQB108" s="197"/>
      <c r="EQC108" s="197"/>
      <c r="EQD108" s="197"/>
      <c r="EQE108" s="197"/>
      <c r="EQF108" s="197"/>
      <c r="EQG108" s="197"/>
      <c r="EQH108" s="197"/>
      <c r="EQI108" s="197"/>
      <c r="EQJ108" s="197"/>
      <c r="EQK108" s="197"/>
      <c r="EQL108" s="197"/>
      <c r="EQM108" s="197"/>
      <c r="EQN108" s="197"/>
      <c r="EQO108" s="197"/>
      <c r="EQP108" s="197"/>
      <c r="EQQ108" s="197"/>
      <c r="EQR108" s="197"/>
      <c r="EQS108" s="197"/>
      <c r="EQT108" s="197"/>
      <c r="EQU108" s="197"/>
      <c r="EQV108" s="197"/>
      <c r="EQW108" s="197"/>
      <c r="EQX108" s="197"/>
      <c r="EQY108" s="197"/>
      <c r="EQZ108" s="197"/>
      <c r="ERA108" s="197"/>
      <c r="ERB108" s="197"/>
      <c r="ERC108" s="197"/>
      <c r="ERD108" s="197"/>
      <c r="ERE108" s="197"/>
      <c r="ERF108" s="197"/>
      <c r="ERG108" s="197"/>
      <c r="ERH108" s="197"/>
      <c r="ERI108" s="197"/>
      <c r="ERJ108" s="197"/>
      <c r="ERK108" s="197"/>
      <c r="ERL108" s="197"/>
      <c r="ERM108" s="197"/>
      <c r="ERN108" s="197"/>
      <c r="ERO108" s="197"/>
      <c r="ERP108" s="197"/>
      <c r="ERQ108" s="197"/>
      <c r="ERR108" s="197"/>
      <c r="ERS108" s="197"/>
      <c r="ERT108" s="197"/>
      <c r="ERU108" s="197"/>
      <c r="ERV108" s="197"/>
      <c r="ERW108" s="197"/>
      <c r="ERX108" s="197"/>
      <c r="ERY108" s="197"/>
      <c r="ERZ108" s="197"/>
      <c r="ESA108" s="197"/>
      <c r="ESB108" s="197"/>
      <c r="ESC108" s="197"/>
      <c r="ESD108" s="197"/>
      <c r="ESE108" s="197"/>
      <c r="ESF108" s="197"/>
      <c r="ESG108" s="197"/>
      <c r="ESH108" s="197"/>
      <c r="ESI108" s="197"/>
      <c r="ESJ108" s="197"/>
      <c r="ESK108" s="197"/>
      <c r="ESL108" s="197"/>
      <c r="ESM108" s="197"/>
      <c r="ESN108" s="197"/>
      <c r="ESO108" s="197"/>
      <c r="ESP108" s="197"/>
      <c r="ESQ108" s="197"/>
      <c r="ESR108" s="197"/>
      <c r="ESS108" s="197"/>
      <c r="EST108" s="197"/>
      <c r="ESU108" s="197"/>
      <c r="ESV108" s="197"/>
      <c r="ESW108" s="197"/>
      <c r="ESX108" s="197"/>
      <c r="ESY108" s="197"/>
      <c r="ESZ108" s="197"/>
      <c r="ETA108" s="197"/>
      <c r="ETB108" s="197"/>
      <c r="ETC108" s="197"/>
      <c r="ETD108" s="197"/>
      <c r="ETE108" s="197"/>
      <c r="ETF108" s="197"/>
      <c r="ETG108" s="197"/>
      <c r="ETH108" s="197"/>
      <c r="ETI108" s="197"/>
      <c r="ETJ108" s="197"/>
      <c r="ETK108" s="197"/>
      <c r="ETL108" s="197"/>
      <c r="ETM108" s="197"/>
      <c r="ETN108" s="197"/>
      <c r="ETO108" s="197"/>
      <c r="ETP108" s="197"/>
      <c r="ETQ108" s="197"/>
      <c r="ETR108" s="197"/>
      <c r="ETS108" s="197"/>
      <c r="ETT108" s="197"/>
      <c r="ETU108" s="197"/>
      <c r="ETV108" s="197"/>
      <c r="ETW108" s="197"/>
      <c r="ETX108" s="197"/>
      <c r="ETY108" s="197"/>
      <c r="ETZ108" s="197"/>
      <c r="EUA108" s="197"/>
      <c r="EUB108" s="197"/>
      <c r="EUC108" s="197"/>
      <c r="EUD108" s="197"/>
      <c r="EUE108" s="197"/>
      <c r="EUF108" s="197"/>
      <c r="EUG108" s="197"/>
      <c r="EUH108" s="197"/>
      <c r="EUI108" s="197"/>
      <c r="EUJ108" s="197"/>
      <c r="EUK108" s="197"/>
      <c r="EUL108" s="197"/>
      <c r="EUM108" s="197"/>
      <c r="EUN108" s="197"/>
      <c r="EUO108" s="197"/>
      <c r="EUP108" s="197"/>
      <c r="EUQ108" s="197"/>
      <c r="EUR108" s="197"/>
      <c r="EUS108" s="197"/>
      <c r="EUT108" s="197"/>
      <c r="EUU108" s="197"/>
      <c r="EUV108" s="197"/>
      <c r="EUW108" s="197"/>
      <c r="EUX108" s="197"/>
      <c r="EUY108" s="197"/>
      <c r="EUZ108" s="197"/>
      <c r="EVA108" s="197"/>
      <c r="EVB108" s="197"/>
      <c r="EVC108" s="197"/>
      <c r="EVD108" s="197"/>
      <c r="EVE108" s="197"/>
      <c r="EVF108" s="197"/>
      <c r="EVG108" s="197"/>
      <c r="EVH108" s="197"/>
      <c r="EVI108" s="197"/>
      <c r="EVJ108" s="197"/>
      <c r="EVK108" s="197"/>
      <c r="EVL108" s="197"/>
      <c r="EVM108" s="197"/>
      <c r="EVN108" s="197"/>
      <c r="EVO108" s="197"/>
      <c r="EVP108" s="197"/>
      <c r="EVQ108" s="197"/>
      <c r="EVR108" s="197"/>
      <c r="EVS108" s="197"/>
      <c r="EVT108" s="197"/>
      <c r="EVU108" s="197"/>
      <c r="EVV108" s="197"/>
      <c r="EVW108" s="197"/>
      <c r="EVX108" s="197"/>
      <c r="EVY108" s="197"/>
      <c r="EVZ108" s="197"/>
      <c r="EWA108" s="197"/>
      <c r="EWB108" s="197"/>
      <c r="EWC108" s="197"/>
      <c r="EWD108" s="197"/>
      <c r="EWE108" s="197"/>
      <c r="EWF108" s="197"/>
      <c r="EWG108" s="197"/>
      <c r="EWH108" s="197"/>
      <c r="EWI108" s="197"/>
      <c r="EWJ108" s="197"/>
      <c r="EWK108" s="197"/>
      <c r="EWL108" s="197"/>
      <c r="EWM108" s="197"/>
      <c r="EWN108" s="197"/>
      <c r="EWO108" s="197"/>
      <c r="EWP108" s="197"/>
      <c r="EWQ108" s="197"/>
      <c r="EWR108" s="197"/>
      <c r="EWS108" s="197"/>
      <c r="EWT108" s="197"/>
      <c r="EWU108" s="197"/>
      <c r="EWV108" s="197"/>
      <c r="EWW108" s="197"/>
      <c r="EWX108" s="197"/>
      <c r="EWY108" s="197"/>
      <c r="EWZ108" s="197"/>
      <c r="EXA108" s="197"/>
      <c r="EXB108" s="197"/>
      <c r="EXC108" s="197"/>
      <c r="EXD108" s="197"/>
      <c r="EXE108" s="197"/>
      <c r="EXF108" s="197"/>
      <c r="EXG108" s="197"/>
      <c r="EXH108" s="197"/>
      <c r="EXI108" s="197"/>
      <c r="EXJ108" s="197"/>
      <c r="EXK108" s="197"/>
      <c r="EXL108" s="197"/>
      <c r="EXM108" s="197"/>
      <c r="EXN108" s="197"/>
      <c r="EXO108" s="197"/>
      <c r="EXP108" s="197"/>
      <c r="EXQ108" s="197"/>
      <c r="EXR108" s="197"/>
      <c r="EXS108" s="197"/>
      <c r="EXT108" s="197"/>
      <c r="EXU108" s="197"/>
      <c r="EXV108" s="197"/>
      <c r="EXW108" s="197"/>
      <c r="EXX108" s="197"/>
      <c r="EXY108" s="197"/>
      <c r="EXZ108" s="197"/>
      <c r="EYA108" s="197"/>
      <c r="EYB108" s="197"/>
      <c r="EYC108" s="197"/>
      <c r="EYD108" s="197"/>
      <c r="EYE108" s="197"/>
      <c r="EYF108" s="197"/>
      <c r="EYG108" s="197"/>
      <c r="EYH108" s="197"/>
      <c r="EYI108" s="197"/>
      <c r="EYJ108" s="197"/>
      <c r="EYK108" s="197"/>
      <c r="EYL108" s="197"/>
      <c r="EYM108" s="197"/>
      <c r="EYN108" s="197"/>
      <c r="EYO108" s="197"/>
      <c r="EYP108" s="197"/>
      <c r="EYQ108" s="197"/>
      <c r="EYR108" s="197"/>
      <c r="EYS108" s="197"/>
      <c r="EYT108" s="197"/>
      <c r="EYU108" s="197"/>
      <c r="EYV108" s="197"/>
      <c r="EYW108" s="197"/>
      <c r="EYX108" s="197"/>
      <c r="EYY108" s="197"/>
      <c r="EYZ108" s="197"/>
      <c r="EZA108" s="197"/>
      <c r="EZB108" s="197"/>
      <c r="EZC108" s="197"/>
      <c r="EZD108" s="197"/>
      <c r="EZE108" s="197"/>
      <c r="EZF108" s="197"/>
      <c r="EZG108" s="197"/>
      <c r="EZH108" s="197"/>
      <c r="EZI108" s="197"/>
      <c r="EZJ108" s="197"/>
      <c r="EZK108" s="197"/>
      <c r="EZL108" s="197"/>
      <c r="EZM108" s="197"/>
      <c r="EZN108" s="197"/>
      <c r="EZO108" s="197"/>
      <c r="EZP108" s="197"/>
      <c r="EZQ108" s="197"/>
      <c r="EZR108" s="197"/>
      <c r="EZS108" s="197"/>
      <c r="EZT108" s="197"/>
      <c r="EZU108" s="197"/>
      <c r="EZV108" s="197"/>
      <c r="EZW108" s="197"/>
      <c r="EZX108" s="197"/>
      <c r="EZY108" s="197"/>
      <c r="EZZ108" s="197"/>
      <c r="FAA108" s="197"/>
      <c r="FAB108" s="197"/>
      <c r="FAC108" s="197"/>
      <c r="FAD108" s="197"/>
      <c r="FAE108" s="197"/>
      <c r="FAF108" s="197"/>
      <c r="FAG108" s="197"/>
      <c r="FAH108" s="197"/>
      <c r="FAI108" s="197"/>
      <c r="FAJ108" s="197"/>
      <c r="FAK108" s="197"/>
      <c r="FAL108" s="197"/>
      <c r="FAM108" s="197"/>
      <c r="FAN108" s="197"/>
      <c r="FAO108" s="197"/>
      <c r="FAP108" s="197"/>
      <c r="FAQ108" s="197"/>
      <c r="FAR108" s="197"/>
      <c r="FAS108" s="197"/>
      <c r="FAT108" s="197"/>
      <c r="FAU108" s="197"/>
      <c r="FAV108" s="197"/>
      <c r="FAW108" s="197"/>
      <c r="FAX108" s="197"/>
      <c r="FAY108" s="197"/>
      <c r="FAZ108" s="197"/>
      <c r="FBA108" s="197"/>
      <c r="FBB108" s="197"/>
      <c r="FBC108" s="197"/>
      <c r="FBD108" s="197"/>
      <c r="FBE108" s="197"/>
      <c r="FBF108" s="197"/>
      <c r="FBG108" s="197"/>
      <c r="FBH108" s="197"/>
      <c r="FBI108" s="197"/>
      <c r="FBJ108" s="197"/>
      <c r="FBK108" s="197"/>
      <c r="FBL108" s="197"/>
      <c r="FBM108" s="197"/>
      <c r="FBN108" s="197"/>
      <c r="FBO108" s="197"/>
      <c r="FBP108" s="197"/>
      <c r="FBQ108" s="197"/>
      <c r="FBR108" s="197"/>
      <c r="FBS108" s="197"/>
      <c r="FBT108" s="197"/>
      <c r="FBU108" s="197"/>
      <c r="FBV108" s="197"/>
      <c r="FBW108" s="197"/>
      <c r="FBX108" s="197"/>
      <c r="FBY108" s="197"/>
      <c r="FBZ108" s="197"/>
      <c r="FCA108" s="197"/>
      <c r="FCB108" s="197"/>
      <c r="FCC108" s="197"/>
      <c r="FCD108" s="197"/>
      <c r="FCE108" s="197"/>
      <c r="FCF108" s="197"/>
      <c r="FCG108" s="197"/>
      <c r="FCH108" s="197"/>
      <c r="FCI108" s="197"/>
      <c r="FCJ108" s="197"/>
      <c r="FCK108" s="197"/>
      <c r="FCL108" s="197"/>
      <c r="FCM108" s="197"/>
      <c r="FCN108" s="197"/>
      <c r="FCO108" s="197"/>
      <c r="FCP108" s="197"/>
      <c r="FCQ108" s="197"/>
      <c r="FCR108" s="197"/>
      <c r="FCS108" s="197"/>
      <c r="FCT108" s="197"/>
      <c r="FCU108" s="197"/>
      <c r="FCV108" s="197"/>
      <c r="FCW108" s="197"/>
      <c r="FCX108" s="197"/>
      <c r="FCY108" s="197"/>
      <c r="FCZ108" s="197"/>
      <c r="FDA108" s="197"/>
      <c r="FDB108" s="197"/>
      <c r="FDC108" s="197"/>
      <c r="FDD108" s="197"/>
      <c r="FDE108" s="197"/>
      <c r="FDF108" s="197"/>
      <c r="FDG108" s="197"/>
      <c r="FDH108" s="197"/>
      <c r="FDI108" s="197"/>
      <c r="FDJ108" s="197"/>
      <c r="FDK108" s="197"/>
      <c r="FDL108" s="197"/>
      <c r="FDM108" s="197"/>
      <c r="FDN108" s="197"/>
      <c r="FDO108" s="197"/>
      <c r="FDP108" s="197"/>
      <c r="FDQ108" s="197"/>
      <c r="FDR108" s="197"/>
      <c r="FDS108" s="197"/>
      <c r="FDT108" s="197"/>
      <c r="FDU108" s="197"/>
      <c r="FDV108" s="197"/>
      <c r="FDW108" s="197"/>
      <c r="FDX108" s="197"/>
      <c r="FDY108" s="197"/>
      <c r="FDZ108" s="197"/>
      <c r="FEA108" s="197"/>
      <c r="FEB108" s="197"/>
      <c r="FEC108" s="197"/>
      <c r="FED108" s="197"/>
      <c r="FEE108" s="197"/>
      <c r="FEF108" s="197"/>
      <c r="FEG108" s="197"/>
      <c r="FEH108" s="197"/>
      <c r="FEI108" s="197"/>
      <c r="FEJ108" s="197"/>
      <c r="FEK108" s="197"/>
      <c r="FEL108" s="197"/>
      <c r="FEM108" s="197"/>
      <c r="FEN108" s="197"/>
      <c r="FEO108" s="197"/>
      <c r="FEP108" s="197"/>
      <c r="FEQ108" s="197"/>
      <c r="FER108" s="197"/>
      <c r="FES108" s="197"/>
      <c r="FET108" s="197"/>
      <c r="FEU108" s="197"/>
      <c r="FEV108" s="197"/>
      <c r="FEW108" s="197"/>
      <c r="FEX108" s="197"/>
      <c r="FEY108" s="197"/>
      <c r="FEZ108" s="197"/>
      <c r="FFA108" s="197"/>
      <c r="FFB108" s="197"/>
      <c r="FFC108" s="197"/>
      <c r="FFD108" s="197"/>
      <c r="FFE108" s="197"/>
      <c r="FFF108" s="197"/>
      <c r="FFG108" s="197"/>
      <c r="FFH108" s="197"/>
      <c r="FFI108" s="197"/>
      <c r="FFJ108" s="197"/>
      <c r="FFK108" s="197"/>
      <c r="FFL108" s="197"/>
      <c r="FFM108" s="197"/>
      <c r="FFN108" s="197"/>
      <c r="FFO108" s="197"/>
      <c r="FFP108" s="197"/>
      <c r="FFQ108" s="197"/>
      <c r="FFR108" s="197"/>
      <c r="FFS108" s="197"/>
      <c r="FFT108" s="197"/>
      <c r="FFU108" s="197"/>
      <c r="FFV108" s="197"/>
      <c r="FFW108" s="197"/>
      <c r="FFX108" s="197"/>
      <c r="FFY108" s="197"/>
      <c r="FFZ108" s="197"/>
      <c r="FGA108" s="197"/>
      <c r="FGB108" s="197"/>
      <c r="FGC108" s="197"/>
      <c r="FGD108" s="197"/>
      <c r="FGE108" s="197"/>
      <c r="FGF108" s="197"/>
      <c r="FGG108" s="197"/>
      <c r="FGH108" s="197"/>
      <c r="FGI108" s="197"/>
      <c r="FGJ108" s="197"/>
      <c r="FGK108" s="197"/>
      <c r="FGL108" s="197"/>
      <c r="FGM108" s="197"/>
      <c r="FGN108" s="197"/>
      <c r="FGO108" s="197"/>
      <c r="FGP108" s="197"/>
      <c r="FGQ108" s="197"/>
      <c r="FGR108" s="197"/>
      <c r="FGS108" s="197"/>
      <c r="FGT108" s="197"/>
      <c r="FGU108" s="197"/>
      <c r="FGV108" s="197"/>
      <c r="FGW108" s="197"/>
      <c r="FGX108" s="197"/>
      <c r="FGY108" s="197"/>
      <c r="FGZ108" s="197"/>
      <c r="FHA108" s="197"/>
      <c r="FHB108" s="197"/>
      <c r="FHC108" s="197"/>
      <c r="FHD108" s="197"/>
      <c r="FHE108" s="197"/>
      <c r="FHF108" s="197"/>
      <c r="FHG108" s="197"/>
      <c r="FHH108" s="197"/>
      <c r="FHI108" s="197"/>
      <c r="FHJ108" s="197"/>
      <c r="FHK108" s="197"/>
      <c r="FHL108" s="197"/>
      <c r="FHM108" s="197"/>
      <c r="FHN108" s="197"/>
      <c r="FHO108" s="197"/>
      <c r="FHP108" s="197"/>
      <c r="FHQ108" s="197"/>
      <c r="FHR108" s="197"/>
      <c r="FHS108" s="197"/>
      <c r="FHT108" s="197"/>
      <c r="FHU108" s="197"/>
      <c r="FHV108" s="197"/>
      <c r="FHW108" s="197"/>
      <c r="FHX108" s="197"/>
      <c r="FHY108" s="197"/>
      <c r="FHZ108" s="197"/>
      <c r="FIA108" s="197"/>
      <c r="FIB108" s="197"/>
      <c r="FIC108" s="197"/>
      <c r="FID108" s="197"/>
      <c r="FIE108" s="197"/>
      <c r="FIF108" s="197"/>
      <c r="FIG108" s="197"/>
      <c r="FIH108" s="197"/>
      <c r="FII108" s="197"/>
      <c r="FIJ108" s="197"/>
      <c r="FIK108" s="197"/>
      <c r="FIL108" s="197"/>
      <c r="FIM108" s="197"/>
      <c r="FIN108" s="197"/>
      <c r="FIO108" s="197"/>
      <c r="FIP108" s="197"/>
      <c r="FIQ108" s="197"/>
      <c r="FIR108" s="197"/>
      <c r="FIS108" s="197"/>
      <c r="FIT108" s="197"/>
      <c r="FIU108" s="197"/>
      <c r="FIV108" s="197"/>
      <c r="FIW108" s="197"/>
      <c r="FIX108" s="197"/>
      <c r="FIY108" s="197"/>
      <c r="FIZ108" s="197"/>
      <c r="FJA108" s="197"/>
      <c r="FJB108" s="197"/>
      <c r="FJC108" s="197"/>
      <c r="FJD108" s="197"/>
      <c r="FJE108" s="197"/>
      <c r="FJF108" s="197"/>
      <c r="FJG108" s="197"/>
      <c r="FJH108" s="197"/>
      <c r="FJI108" s="197"/>
      <c r="FJJ108" s="197"/>
      <c r="FJK108" s="197"/>
      <c r="FJL108" s="197"/>
      <c r="FJM108" s="197"/>
      <c r="FJN108" s="197"/>
      <c r="FJO108" s="197"/>
      <c r="FJP108" s="197"/>
      <c r="FJQ108" s="197"/>
      <c r="FJR108" s="197"/>
      <c r="FJS108" s="197"/>
      <c r="FJT108" s="197"/>
      <c r="FJU108" s="197"/>
      <c r="FJV108" s="197"/>
      <c r="FJW108" s="197"/>
      <c r="FJX108" s="197"/>
      <c r="FJY108" s="197"/>
      <c r="FJZ108" s="197"/>
      <c r="FKA108" s="197"/>
      <c r="FKB108" s="197"/>
      <c r="FKC108" s="197"/>
      <c r="FKD108" s="197"/>
      <c r="FKE108" s="197"/>
      <c r="FKF108" s="197"/>
      <c r="FKG108" s="197"/>
      <c r="FKH108" s="197"/>
      <c r="FKI108" s="197"/>
      <c r="FKJ108" s="197"/>
      <c r="FKK108" s="197"/>
      <c r="FKL108" s="197"/>
      <c r="FKM108" s="197"/>
      <c r="FKN108" s="197"/>
      <c r="FKO108" s="197"/>
      <c r="FKP108" s="197"/>
      <c r="FKQ108" s="197"/>
      <c r="FKR108" s="197"/>
      <c r="FKS108" s="197"/>
      <c r="FKT108" s="197"/>
      <c r="FKU108" s="197"/>
      <c r="FKV108" s="197"/>
      <c r="FKW108" s="197"/>
      <c r="FKX108" s="197"/>
      <c r="FKY108" s="197"/>
      <c r="FKZ108" s="197"/>
      <c r="FLA108" s="197"/>
      <c r="FLB108" s="197"/>
      <c r="FLC108" s="197"/>
      <c r="FLD108" s="197"/>
      <c r="FLE108" s="197"/>
      <c r="FLF108" s="197"/>
      <c r="FLG108" s="197"/>
      <c r="FLH108" s="197"/>
      <c r="FLI108" s="197"/>
      <c r="FLJ108" s="197"/>
      <c r="FLK108" s="197"/>
      <c r="FLL108" s="197"/>
      <c r="FLM108" s="197"/>
      <c r="FLN108" s="197"/>
      <c r="FLO108" s="197"/>
      <c r="FLP108" s="197"/>
      <c r="FLQ108" s="197"/>
      <c r="FLR108" s="197"/>
      <c r="FLS108" s="197"/>
      <c r="FLT108" s="197"/>
      <c r="FLU108" s="197"/>
      <c r="FLV108" s="197"/>
      <c r="FLW108" s="197"/>
      <c r="FLX108" s="197"/>
      <c r="FLY108" s="197"/>
      <c r="FLZ108" s="197"/>
      <c r="FMA108" s="197"/>
      <c r="FMB108" s="197"/>
      <c r="FMC108" s="197"/>
      <c r="FMD108" s="197"/>
      <c r="FME108" s="197"/>
      <c r="FMF108" s="197"/>
      <c r="FMG108" s="197"/>
      <c r="FMH108" s="197"/>
      <c r="FMI108" s="197"/>
      <c r="FMJ108" s="197"/>
      <c r="FMK108" s="197"/>
      <c r="FML108" s="197"/>
      <c r="FMM108" s="197"/>
      <c r="FMN108" s="197"/>
      <c r="FMO108" s="197"/>
      <c r="FMP108" s="197"/>
      <c r="FMQ108" s="197"/>
      <c r="FMR108" s="197"/>
      <c r="FMS108" s="197"/>
      <c r="FMT108" s="197"/>
      <c r="FMU108" s="197"/>
      <c r="FMV108" s="197"/>
      <c r="FMW108" s="197"/>
      <c r="FMX108" s="197"/>
      <c r="FMY108" s="197"/>
      <c r="FMZ108" s="197"/>
      <c r="FNA108" s="197"/>
      <c r="FNB108" s="197"/>
      <c r="FNC108" s="197"/>
      <c r="FND108" s="197"/>
      <c r="FNE108" s="197"/>
      <c r="FNF108" s="197"/>
      <c r="FNG108" s="197"/>
      <c r="FNH108" s="197"/>
      <c r="FNI108" s="197"/>
      <c r="FNJ108" s="197"/>
      <c r="FNK108" s="197"/>
      <c r="FNL108" s="197"/>
      <c r="FNM108" s="197"/>
      <c r="FNN108" s="197"/>
      <c r="FNO108" s="197"/>
      <c r="FNP108" s="197"/>
      <c r="FNQ108" s="197"/>
      <c r="FNR108" s="197"/>
      <c r="FNS108" s="197"/>
      <c r="FNT108" s="197"/>
      <c r="FNU108" s="197"/>
      <c r="FNV108" s="197"/>
      <c r="FNW108" s="197"/>
      <c r="FNX108" s="197"/>
      <c r="FNY108" s="197"/>
      <c r="FNZ108" s="197"/>
      <c r="FOA108" s="197"/>
      <c r="FOB108" s="197"/>
      <c r="FOC108" s="197"/>
      <c r="FOD108" s="197"/>
      <c r="FOE108" s="197"/>
      <c r="FOF108" s="197"/>
      <c r="FOG108" s="197"/>
      <c r="FOH108" s="197"/>
      <c r="FOI108" s="197"/>
      <c r="FOJ108" s="197"/>
      <c r="FOK108" s="197"/>
      <c r="FOL108" s="197"/>
      <c r="FOM108" s="197"/>
      <c r="FON108" s="197"/>
      <c r="FOO108" s="197"/>
      <c r="FOP108" s="197"/>
      <c r="FOQ108" s="197"/>
      <c r="FOR108" s="197"/>
      <c r="FOS108" s="197"/>
      <c r="FOT108" s="197"/>
      <c r="FOU108" s="197"/>
      <c r="FOV108" s="197"/>
      <c r="FOW108" s="197"/>
      <c r="FOX108" s="197"/>
      <c r="FOY108" s="197"/>
      <c r="FOZ108" s="197"/>
      <c r="FPA108" s="197"/>
      <c r="FPB108" s="197"/>
      <c r="FPC108" s="197"/>
      <c r="FPD108" s="197"/>
      <c r="FPE108" s="197"/>
      <c r="FPF108" s="197"/>
      <c r="FPG108" s="197"/>
      <c r="FPH108" s="197"/>
      <c r="FPI108" s="197"/>
      <c r="FPJ108" s="197"/>
      <c r="FPK108" s="197"/>
      <c r="FPL108" s="197"/>
      <c r="FPM108" s="197"/>
      <c r="FPN108" s="197"/>
      <c r="FPO108" s="197"/>
      <c r="FPP108" s="197"/>
      <c r="FPQ108" s="197"/>
      <c r="FPR108" s="197"/>
      <c r="FPS108" s="197"/>
      <c r="FPT108" s="197"/>
      <c r="FPU108" s="197"/>
      <c r="FPV108" s="197"/>
      <c r="FPW108" s="197"/>
      <c r="FPX108" s="197"/>
      <c r="FPY108" s="197"/>
      <c r="FPZ108" s="197"/>
      <c r="FQA108" s="197"/>
      <c r="FQB108" s="197"/>
      <c r="FQC108" s="197"/>
      <c r="FQD108" s="197"/>
      <c r="FQE108" s="197"/>
      <c r="FQF108" s="197"/>
      <c r="FQG108" s="197"/>
      <c r="FQH108" s="197"/>
      <c r="FQI108" s="197"/>
      <c r="FQJ108" s="197"/>
      <c r="FQK108" s="197"/>
      <c r="FQL108" s="197"/>
      <c r="FQM108" s="197"/>
      <c r="FQN108" s="197"/>
      <c r="FQO108" s="197"/>
      <c r="FQP108" s="197"/>
      <c r="FQQ108" s="197"/>
      <c r="FQR108" s="197"/>
      <c r="FQS108" s="197"/>
      <c r="FQT108" s="197"/>
      <c r="FQU108" s="197"/>
      <c r="FQV108" s="197"/>
      <c r="FQW108" s="197"/>
      <c r="FQX108" s="197"/>
      <c r="FQY108" s="197"/>
      <c r="FQZ108" s="197"/>
      <c r="FRA108" s="197"/>
      <c r="FRB108" s="197"/>
      <c r="FRC108" s="197"/>
      <c r="FRD108" s="197"/>
      <c r="FRE108" s="197"/>
      <c r="FRF108" s="197"/>
      <c r="FRG108" s="197"/>
      <c r="FRH108" s="197"/>
      <c r="FRI108" s="197"/>
      <c r="FRJ108" s="197"/>
      <c r="FRK108" s="197"/>
      <c r="FRL108" s="197"/>
      <c r="FRM108" s="197"/>
      <c r="FRN108" s="197"/>
      <c r="FRO108" s="197"/>
      <c r="FRP108" s="197"/>
      <c r="FRQ108" s="197"/>
      <c r="FRR108" s="197"/>
      <c r="FRS108" s="197"/>
      <c r="FRT108" s="197"/>
      <c r="FRU108" s="197"/>
      <c r="FRV108" s="197"/>
      <c r="FRW108" s="197"/>
      <c r="FRX108" s="197"/>
      <c r="FRY108" s="197"/>
      <c r="FRZ108" s="197"/>
      <c r="FSA108" s="197"/>
      <c r="FSB108" s="197"/>
      <c r="FSC108" s="197"/>
      <c r="FSD108" s="197"/>
      <c r="FSE108" s="197"/>
      <c r="FSF108" s="197"/>
      <c r="FSG108" s="197"/>
      <c r="FSH108" s="197"/>
      <c r="FSI108" s="197"/>
      <c r="FSJ108" s="197"/>
      <c r="FSK108" s="197"/>
      <c r="FSL108" s="197"/>
      <c r="FSM108" s="197"/>
      <c r="FSN108" s="197"/>
      <c r="FSO108" s="197"/>
      <c r="FSP108" s="197"/>
      <c r="FSQ108" s="197"/>
      <c r="FSR108" s="197"/>
      <c r="FSS108" s="197"/>
      <c r="FST108" s="197"/>
      <c r="FSU108" s="197"/>
      <c r="FSV108" s="197"/>
      <c r="FSW108" s="197"/>
      <c r="FSX108" s="197"/>
      <c r="FSY108" s="197"/>
      <c r="FSZ108" s="197"/>
      <c r="FTA108" s="197"/>
      <c r="FTB108" s="197"/>
      <c r="FTC108" s="197"/>
      <c r="FTD108" s="197"/>
      <c r="FTE108" s="197"/>
      <c r="FTF108" s="197"/>
      <c r="FTG108" s="197"/>
      <c r="FTH108" s="197"/>
      <c r="FTI108" s="197"/>
      <c r="FTJ108" s="197"/>
      <c r="FTK108" s="197"/>
      <c r="FTL108" s="197"/>
      <c r="FTM108" s="197"/>
      <c r="FTN108" s="197"/>
      <c r="FTO108" s="197"/>
      <c r="FTP108" s="197"/>
      <c r="FTQ108" s="197"/>
      <c r="FTR108" s="197"/>
      <c r="FTS108" s="197"/>
      <c r="FTT108" s="197"/>
      <c r="FTU108" s="197"/>
      <c r="FTV108" s="197"/>
      <c r="FTW108" s="197"/>
      <c r="FTX108" s="197"/>
      <c r="FTY108" s="197"/>
      <c r="FTZ108" s="197"/>
      <c r="FUA108" s="197"/>
      <c r="FUB108" s="197"/>
      <c r="FUC108" s="197"/>
      <c r="FUD108" s="197"/>
      <c r="FUE108" s="197"/>
      <c r="FUF108" s="197"/>
      <c r="FUG108" s="197"/>
      <c r="FUH108" s="197"/>
      <c r="FUI108" s="197"/>
      <c r="FUJ108" s="197"/>
      <c r="FUK108" s="197"/>
      <c r="FUL108" s="197"/>
      <c r="FUM108" s="197"/>
      <c r="FUN108" s="197"/>
      <c r="FUO108" s="197"/>
      <c r="FUP108" s="197"/>
      <c r="FUQ108" s="197"/>
      <c r="FUR108" s="197"/>
      <c r="FUS108" s="197"/>
      <c r="FUT108" s="197"/>
      <c r="FUU108" s="197"/>
      <c r="FUV108" s="197"/>
      <c r="FUW108" s="197"/>
      <c r="FUX108" s="197"/>
      <c r="FUY108" s="197"/>
      <c r="FUZ108" s="197"/>
      <c r="FVA108" s="197"/>
      <c r="FVB108" s="197"/>
      <c r="FVC108" s="197"/>
      <c r="FVD108" s="197"/>
      <c r="FVE108" s="197"/>
      <c r="FVF108" s="197"/>
      <c r="FVG108" s="197"/>
      <c r="FVH108" s="197"/>
      <c r="FVI108" s="197"/>
      <c r="FVJ108" s="197"/>
      <c r="FVK108" s="197"/>
      <c r="FVL108" s="197"/>
      <c r="FVM108" s="197"/>
      <c r="FVN108" s="197"/>
      <c r="FVO108" s="197"/>
      <c r="FVP108" s="197"/>
      <c r="FVQ108" s="197"/>
      <c r="FVR108" s="197"/>
      <c r="FVS108" s="197"/>
      <c r="FVT108" s="197"/>
      <c r="FVU108" s="197"/>
      <c r="FVV108" s="197"/>
      <c r="FVW108" s="197"/>
      <c r="FVX108" s="197"/>
      <c r="FVY108" s="197"/>
      <c r="FVZ108" s="197"/>
      <c r="FWA108" s="197"/>
      <c r="FWB108" s="197"/>
      <c r="FWC108" s="197"/>
      <c r="FWD108" s="197"/>
      <c r="FWE108" s="197"/>
      <c r="FWF108" s="197"/>
      <c r="FWG108" s="197"/>
      <c r="FWH108" s="197"/>
      <c r="FWI108" s="197"/>
      <c r="FWJ108" s="197"/>
      <c r="FWK108" s="197"/>
      <c r="FWL108" s="197"/>
      <c r="FWM108" s="197"/>
      <c r="FWN108" s="197"/>
      <c r="FWO108" s="197"/>
      <c r="FWP108" s="197"/>
      <c r="FWQ108" s="197"/>
      <c r="FWR108" s="197"/>
      <c r="FWS108" s="197"/>
      <c r="FWT108" s="197"/>
      <c r="FWU108" s="197"/>
      <c r="FWV108" s="197"/>
      <c r="FWW108" s="197"/>
      <c r="FWX108" s="197"/>
      <c r="FWY108" s="197"/>
      <c r="FWZ108" s="197"/>
      <c r="FXA108" s="197"/>
      <c r="FXB108" s="197"/>
      <c r="FXC108" s="197"/>
      <c r="FXD108" s="197"/>
      <c r="FXE108" s="197"/>
      <c r="FXF108" s="197"/>
      <c r="FXG108" s="197"/>
      <c r="FXH108" s="197"/>
      <c r="FXI108" s="197"/>
      <c r="FXJ108" s="197"/>
      <c r="FXK108" s="197"/>
      <c r="FXL108" s="197"/>
      <c r="FXM108" s="197"/>
      <c r="FXN108" s="197"/>
      <c r="FXO108" s="197"/>
      <c r="FXP108" s="197"/>
      <c r="FXQ108" s="197"/>
      <c r="FXR108" s="197"/>
      <c r="FXS108" s="197"/>
      <c r="FXT108" s="197"/>
      <c r="FXU108" s="197"/>
      <c r="FXV108" s="197"/>
      <c r="FXW108" s="197"/>
      <c r="FXX108" s="197"/>
      <c r="FXY108" s="197"/>
      <c r="FXZ108" s="197"/>
      <c r="FYA108" s="197"/>
      <c r="FYB108" s="197"/>
      <c r="FYC108" s="197"/>
      <c r="FYD108" s="197"/>
      <c r="FYE108" s="197"/>
      <c r="FYF108" s="197"/>
      <c r="FYG108" s="197"/>
      <c r="FYH108" s="197"/>
      <c r="FYI108" s="197"/>
      <c r="FYJ108" s="197"/>
      <c r="FYK108" s="197"/>
      <c r="FYL108" s="197"/>
      <c r="FYM108" s="197"/>
      <c r="FYN108" s="197"/>
      <c r="FYO108" s="197"/>
      <c r="FYP108" s="197"/>
      <c r="FYQ108" s="197"/>
      <c r="FYR108" s="197"/>
      <c r="FYS108" s="197"/>
      <c r="FYT108" s="197"/>
      <c r="FYU108" s="197"/>
      <c r="FYV108" s="197"/>
      <c r="FYW108" s="197"/>
      <c r="FYX108" s="197"/>
      <c r="FYY108" s="197"/>
      <c r="FYZ108" s="197"/>
      <c r="FZA108" s="197"/>
      <c r="FZB108" s="197"/>
      <c r="FZC108" s="197"/>
      <c r="FZD108" s="197"/>
      <c r="FZE108" s="197"/>
      <c r="FZF108" s="197"/>
      <c r="FZG108" s="197"/>
      <c r="FZH108" s="197"/>
      <c r="FZI108" s="197"/>
      <c r="FZJ108" s="197"/>
      <c r="FZK108" s="197"/>
      <c r="FZL108" s="197"/>
      <c r="FZM108" s="197"/>
      <c r="FZN108" s="197"/>
      <c r="FZO108" s="197"/>
      <c r="FZP108" s="197"/>
      <c r="FZQ108" s="197"/>
      <c r="FZR108" s="197"/>
      <c r="FZS108" s="197"/>
      <c r="FZT108" s="197"/>
      <c r="FZU108" s="197"/>
      <c r="FZV108" s="197"/>
      <c r="FZW108" s="197"/>
      <c r="FZX108" s="197"/>
      <c r="FZY108" s="197"/>
      <c r="FZZ108" s="197"/>
      <c r="GAA108" s="197"/>
      <c r="GAB108" s="197"/>
      <c r="GAC108" s="197"/>
      <c r="GAD108" s="197"/>
      <c r="GAE108" s="197"/>
      <c r="GAF108" s="197"/>
      <c r="GAG108" s="197"/>
      <c r="GAH108" s="197"/>
      <c r="GAI108" s="197"/>
      <c r="GAJ108" s="197"/>
      <c r="GAK108" s="197"/>
      <c r="GAL108" s="197"/>
      <c r="GAM108" s="197"/>
      <c r="GAN108" s="197"/>
      <c r="GAO108" s="197"/>
      <c r="GAP108" s="197"/>
      <c r="GAQ108" s="197"/>
      <c r="GAR108" s="197"/>
      <c r="GAS108" s="197"/>
      <c r="GAT108" s="197"/>
      <c r="GAU108" s="197"/>
      <c r="GAV108" s="197"/>
      <c r="GAW108" s="197"/>
      <c r="GAX108" s="197"/>
      <c r="GAY108" s="197"/>
      <c r="GAZ108" s="197"/>
      <c r="GBA108" s="197"/>
      <c r="GBB108" s="197"/>
      <c r="GBC108" s="197"/>
      <c r="GBD108" s="197"/>
      <c r="GBE108" s="197"/>
      <c r="GBF108" s="197"/>
      <c r="GBG108" s="197"/>
      <c r="GBH108" s="197"/>
      <c r="GBI108" s="197"/>
      <c r="GBJ108" s="197"/>
      <c r="GBK108" s="197"/>
      <c r="GBL108" s="197"/>
      <c r="GBM108" s="197"/>
      <c r="GBN108" s="197"/>
      <c r="GBO108" s="197"/>
      <c r="GBP108" s="197"/>
      <c r="GBQ108" s="197"/>
      <c r="GBR108" s="197"/>
      <c r="GBS108" s="197"/>
      <c r="GBT108" s="197"/>
      <c r="GBU108" s="197"/>
      <c r="GBV108" s="197"/>
      <c r="GBW108" s="197"/>
      <c r="GBX108" s="197"/>
      <c r="GBY108" s="197"/>
      <c r="GBZ108" s="197"/>
      <c r="GCA108" s="197"/>
      <c r="GCB108" s="197"/>
      <c r="GCC108" s="197"/>
      <c r="GCD108" s="197"/>
      <c r="GCE108" s="197"/>
      <c r="GCF108" s="197"/>
      <c r="GCG108" s="197"/>
      <c r="GCH108" s="197"/>
      <c r="GCI108" s="197"/>
      <c r="GCJ108" s="197"/>
      <c r="GCK108" s="197"/>
      <c r="GCL108" s="197"/>
      <c r="GCM108" s="197"/>
      <c r="GCN108" s="197"/>
      <c r="GCO108" s="197"/>
      <c r="GCP108" s="197"/>
      <c r="GCQ108" s="197"/>
      <c r="GCR108" s="197"/>
      <c r="GCS108" s="197"/>
      <c r="GCT108" s="197"/>
      <c r="GCU108" s="197"/>
      <c r="GCV108" s="197"/>
      <c r="GCW108" s="197"/>
      <c r="GCX108" s="197"/>
      <c r="GCY108" s="197"/>
      <c r="GCZ108" s="197"/>
      <c r="GDA108" s="197"/>
      <c r="GDB108" s="197"/>
      <c r="GDC108" s="197"/>
      <c r="GDD108" s="197"/>
      <c r="GDE108" s="197"/>
      <c r="GDF108" s="197"/>
      <c r="GDG108" s="197"/>
      <c r="GDH108" s="197"/>
      <c r="GDI108" s="197"/>
      <c r="GDJ108" s="197"/>
      <c r="GDK108" s="197"/>
      <c r="GDL108" s="197"/>
      <c r="GDM108" s="197"/>
      <c r="GDN108" s="197"/>
      <c r="GDO108" s="197"/>
      <c r="GDP108" s="197"/>
      <c r="GDQ108" s="197"/>
      <c r="GDR108" s="197"/>
      <c r="GDS108" s="197"/>
      <c r="GDT108" s="197"/>
      <c r="GDU108" s="197"/>
      <c r="GDV108" s="197"/>
      <c r="GDW108" s="197"/>
      <c r="GDX108" s="197"/>
      <c r="GDY108" s="197"/>
      <c r="GDZ108" s="197"/>
      <c r="GEA108" s="197"/>
      <c r="GEB108" s="197"/>
      <c r="GEC108" s="197"/>
      <c r="GED108" s="197"/>
      <c r="GEE108" s="197"/>
      <c r="GEF108" s="197"/>
      <c r="GEG108" s="197"/>
      <c r="GEH108" s="197"/>
      <c r="GEI108" s="197"/>
      <c r="GEJ108" s="197"/>
      <c r="GEK108" s="197"/>
      <c r="GEL108" s="197"/>
      <c r="GEM108" s="197"/>
      <c r="GEN108" s="197"/>
      <c r="GEO108" s="197"/>
      <c r="GEP108" s="197"/>
      <c r="GEQ108" s="197"/>
      <c r="GER108" s="197"/>
      <c r="GES108" s="197"/>
      <c r="GET108" s="197"/>
      <c r="GEU108" s="197"/>
      <c r="GEV108" s="197"/>
      <c r="GEW108" s="197"/>
      <c r="GEX108" s="197"/>
      <c r="GEY108" s="197"/>
      <c r="GEZ108" s="197"/>
      <c r="GFA108" s="197"/>
      <c r="GFB108" s="197"/>
      <c r="GFC108" s="197"/>
      <c r="GFD108" s="197"/>
      <c r="GFE108" s="197"/>
      <c r="GFF108" s="197"/>
      <c r="GFG108" s="197"/>
      <c r="GFH108" s="197"/>
      <c r="GFI108" s="197"/>
      <c r="GFJ108" s="197"/>
      <c r="GFK108" s="197"/>
      <c r="GFL108" s="197"/>
      <c r="GFM108" s="197"/>
      <c r="GFN108" s="197"/>
      <c r="GFO108" s="197"/>
      <c r="GFP108" s="197"/>
      <c r="GFQ108" s="197"/>
      <c r="GFR108" s="197"/>
      <c r="GFS108" s="197"/>
      <c r="GFT108" s="197"/>
      <c r="GFU108" s="197"/>
      <c r="GFV108" s="197"/>
      <c r="GFW108" s="197"/>
      <c r="GFX108" s="197"/>
      <c r="GFY108" s="197"/>
      <c r="GFZ108" s="197"/>
      <c r="GGA108" s="197"/>
      <c r="GGB108" s="197"/>
      <c r="GGC108" s="197"/>
      <c r="GGD108" s="197"/>
      <c r="GGE108" s="197"/>
      <c r="GGF108" s="197"/>
      <c r="GGG108" s="197"/>
      <c r="GGH108" s="197"/>
      <c r="GGI108" s="197"/>
      <c r="GGJ108" s="197"/>
      <c r="GGK108" s="197"/>
      <c r="GGL108" s="197"/>
      <c r="GGM108" s="197"/>
      <c r="GGN108" s="197"/>
      <c r="GGO108" s="197"/>
      <c r="GGP108" s="197"/>
      <c r="GGQ108" s="197"/>
      <c r="GGR108" s="197"/>
      <c r="GGS108" s="197"/>
      <c r="GGT108" s="197"/>
      <c r="GGU108" s="197"/>
      <c r="GGV108" s="197"/>
      <c r="GGW108" s="197"/>
      <c r="GGX108" s="197"/>
      <c r="GGY108" s="197"/>
      <c r="GGZ108" s="197"/>
      <c r="GHA108" s="197"/>
      <c r="GHB108" s="197"/>
      <c r="GHC108" s="197"/>
      <c r="GHD108" s="197"/>
      <c r="GHE108" s="197"/>
      <c r="GHF108" s="197"/>
      <c r="GHG108" s="197"/>
      <c r="GHH108" s="197"/>
      <c r="GHI108" s="197"/>
      <c r="GHJ108" s="197"/>
      <c r="GHK108" s="197"/>
      <c r="GHL108" s="197"/>
      <c r="GHM108" s="197"/>
      <c r="GHN108" s="197"/>
      <c r="GHO108" s="197"/>
      <c r="GHP108" s="197"/>
      <c r="GHQ108" s="197"/>
      <c r="GHR108" s="197"/>
      <c r="GHS108" s="197"/>
      <c r="GHT108" s="197"/>
      <c r="GHU108" s="197"/>
      <c r="GHV108" s="197"/>
      <c r="GHW108" s="197"/>
      <c r="GHX108" s="197"/>
      <c r="GHY108" s="197"/>
      <c r="GHZ108" s="197"/>
      <c r="GIA108" s="197"/>
      <c r="GIB108" s="197"/>
      <c r="GIC108" s="197"/>
      <c r="GID108" s="197"/>
      <c r="GIE108" s="197"/>
      <c r="GIF108" s="197"/>
      <c r="GIG108" s="197"/>
      <c r="GIH108" s="197"/>
      <c r="GII108" s="197"/>
      <c r="GIJ108" s="197"/>
      <c r="GIK108" s="197"/>
      <c r="GIL108" s="197"/>
      <c r="GIM108" s="197"/>
      <c r="GIN108" s="197"/>
      <c r="GIO108" s="197"/>
      <c r="GIP108" s="197"/>
      <c r="GIQ108" s="197"/>
      <c r="GIR108" s="197"/>
      <c r="GIS108" s="197"/>
      <c r="GIT108" s="197"/>
      <c r="GIU108" s="197"/>
      <c r="GIV108" s="197"/>
      <c r="GIW108" s="197"/>
      <c r="GIX108" s="197"/>
      <c r="GIY108" s="197"/>
      <c r="GIZ108" s="197"/>
      <c r="GJA108" s="197"/>
      <c r="GJB108" s="197"/>
      <c r="GJC108" s="197"/>
      <c r="GJD108" s="197"/>
      <c r="GJE108" s="197"/>
      <c r="GJF108" s="197"/>
      <c r="GJG108" s="197"/>
      <c r="GJH108" s="197"/>
      <c r="GJI108" s="197"/>
      <c r="GJJ108" s="197"/>
      <c r="GJK108" s="197"/>
      <c r="GJL108" s="197"/>
      <c r="GJM108" s="197"/>
      <c r="GJN108" s="197"/>
      <c r="GJO108" s="197"/>
      <c r="GJP108" s="197"/>
      <c r="GJQ108" s="197"/>
      <c r="GJR108" s="197"/>
      <c r="GJS108" s="197"/>
      <c r="GJT108" s="197"/>
      <c r="GJU108" s="197"/>
      <c r="GJV108" s="197"/>
      <c r="GJW108" s="197"/>
      <c r="GJX108" s="197"/>
      <c r="GJY108" s="197"/>
      <c r="GJZ108" s="197"/>
      <c r="GKA108" s="197"/>
      <c r="GKB108" s="197"/>
      <c r="GKC108" s="197"/>
      <c r="GKD108" s="197"/>
      <c r="GKE108" s="197"/>
      <c r="GKF108" s="197"/>
      <c r="GKG108" s="197"/>
      <c r="GKH108" s="197"/>
      <c r="GKI108" s="197"/>
      <c r="GKJ108" s="197"/>
      <c r="GKK108" s="197"/>
      <c r="GKL108" s="197"/>
      <c r="GKM108" s="197"/>
      <c r="GKN108" s="197"/>
      <c r="GKO108" s="197"/>
      <c r="GKP108" s="197"/>
      <c r="GKQ108" s="197"/>
      <c r="GKR108" s="197"/>
      <c r="GKS108" s="197"/>
      <c r="GKT108" s="197"/>
      <c r="GKU108" s="197"/>
      <c r="GKV108" s="197"/>
      <c r="GKW108" s="197"/>
      <c r="GKX108" s="197"/>
      <c r="GKY108" s="197"/>
      <c r="GKZ108" s="197"/>
      <c r="GLA108" s="197"/>
      <c r="GLB108" s="197"/>
      <c r="GLC108" s="197"/>
      <c r="GLD108" s="197"/>
      <c r="GLE108" s="197"/>
      <c r="GLF108" s="197"/>
      <c r="GLG108" s="197"/>
      <c r="GLH108" s="197"/>
      <c r="GLI108" s="197"/>
      <c r="GLJ108" s="197"/>
      <c r="GLK108" s="197"/>
      <c r="GLL108" s="197"/>
      <c r="GLM108" s="197"/>
      <c r="GLN108" s="197"/>
      <c r="GLO108" s="197"/>
      <c r="GLP108" s="197"/>
      <c r="GLQ108" s="197"/>
      <c r="GLR108" s="197"/>
      <c r="GLS108" s="197"/>
      <c r="GLT108" s="197"/>
      <c r="GLU108" s="197"/>
      <c r="GLV108" s="197"/>
      <c r="GLW108" s="197"/>
      <c r="GLX108" s="197"/>
      <c r="GLY108" s="197"/>
      <c r="GLZ108" s="197"/>
      <c r="GMA108" s="197"/>
      <c r="GMB108" s="197"/>
      <c r="GMC108" s="197"/>
      <c r="GMD108" s="197"/>
      <c r="GME108" s="197"/>
      <c r="GMF108" s="197"/>
      <c r="GMG108" s="197"/>
      <c r="GMH108" s="197"/>
      <c r="GMI108" s="197"/>
      <c r="GMJ108" s="197"/>
      <c r="GMK108" s="197"/>
      <c r="GML108" s="197"/>
      <c r="GMM108" s="197"/>
      <c r="GMN108" s="197"/>
      <c r="GMO108" s="197"/>
      <c r="GMP108" s="197"/>
      <c r="GMQ108" s="197"/>
      <c r="GMR108" s="197"/>
      <c r="GMS108" s="197"/>
      <c r="GMT108" s="197"/>
      <c r="GMU108" s="197"/>
      <c r="GMV108" s="197"/>
      <c r="GMW108" s="197"/>
      <c r="GMX108" s="197"/>
      <c r="GMY108" s="197"/>
      <c r="GMZ108" s="197"/>
      <c r="GNA108" s="197"/>
      <c r="GNB108" s="197"/>
      <c r="GNC108" s="197"/>
      <c r="GND108" s="197"/>
      <c r="GNE108" s="197"/>
      <c r="GNF108" s="197"/>
      <c r="GNG108" s="197"/>
      <c r="GNH108" s="197"/>
      <c r="GNI108" s="197"/>
      <c r="GNJ108" s="197"/>
      <c r="GNK108" s="197"/>
      <c r="GNL108" s="197"/>
      <c r="GNM108" s="197"/>
      <c r="GNN108" s="197"/>
      <c r="GNO108" s="197"/>
      <c r="GNP108" s="197"/>
      <c r="GNQ108" s="197"/>
      <c r="GNR108" s="197"/>
      <c r="GNS108" s="197"/>
      <c r="GNT108" s="197"/>
      <c r="GNU108" s="197"/>
      <c r="GNV108" s="197"/>
      <c r="GNW108" s="197"/>
      <c r="GNX108" s="197"/>
      <c r="GNY108" s="197"/>
      <c r="GNZ108" s="197"/>
      <c r="GOA108" s="197"/>
      <c r="GOB108" s="197"/>
      <c r="GOC108" s="197"/>
      <c r="GOD108" s="197"/>
      <c r="GOE108" s="197"/>
      <c r="GOF108" s="197"/>
      <c r="GOG108" s="197"/>
      <c r="GOH108" s="197"/>
      <c r="GOI108" s="197"/>
      <c r="GOJ108" s="197"/>
      <c r="GOK108" s="197"/>
      <c r="GOL108" s="197"/>
      <c r="GOM108" s="197"/>
      <c r="GON108" s="197"/>
      <c r="GOO108" s="197"/>
      <c r="GOP108" s="197"/>
      <c r="GOQ108" s="197"/>
      <c r="GOR108" s="197"/>
      <c r="GOS108" s="197"/>
      <c r="GOT108" s="197"/>
      <c r="GOU108" s="197"/>
      <c r="GOV108" s="197"/>
      <c r="GOW108" s="197"/>
      <c r="GOX108" s="197"/>
      <c r="GOY108" s="197"/>
      <c r="GOZ108" s="197"/>
      <c r="GPA108" s="197"/>
      <c r="GPB108" s="197"/>
      <c r="GPC108" s="197"/>
      <c r="GPD108" s="197"/>
      <c r="GPE108" s="197"/>
      <c r="GPF108" s="197"/>
      <c r="GPG108" s="197"/>
      <c r="GPH108" s="197"/>
      <c r="GPI108" s="197"/>
      <c r="GPJ108" s="197"/>
      <c r="GPK108" s="197"/>
      <c r="GPL108" s="197"/>
      <c r="GPM108" s="197"/>
      <c r="GPN108" s="197"/>
      <c r="GPO108" s="197"/>
      <c r="GPP108" s="197"/>
      <c r="GPQ108" s="197"/>
      <c r="GPR108" s="197"/>
      <c r="GPS108" s="197"/>
      <c r="GPT108" s="197"/>
      <c r="GPU108" s="197"/>
      <c r="GPV108" s="197"/>
      <c r="GPW108" s="197"/>
      <c r="GPX108" s="197"/>
      <c r="GPY108" s="197"/>
      <c r="GPZ108" s="197"/>
      <c r="GQA108" s="197"/>
      <c r="GQB108" s="197"/>
      <c r="GQC108" s="197"/>
      <c r="GQD108" s="197"/>
      <c r="GQE108" s="197"/>
      <c r="GQF108" s="197"/>
      <c r="GQG108" s="197"/>
      <c r="GQH108" s="197"/>
      <c r="GQI108" s="197"/>
      <c r="GQJ108" s="197"/>
      <c r="GQK108" s="197"/>
      <c r="GQL108" s="197"/>
      <c r="GQM108" s="197"/>
      <c r="GQN108" s="197"/>
      <c r="GQO108" s="197"/>
      <c r="GQP108" s="197"/>
      <c r="GQQ108" s="197"/>
      <c r="GQR108" s="197"/>
      <c r="GQS108" s="197"/>
      <c r="GQT108" s="197"/>
      <c r="GQU108" s="197"/>
      <c r="GQV108" s="197"/>
      <c r="GQW108" s="197"/>
      <c r="GQX108" s="197"/>
      <c r="GQY108" s="197"/>
      <c r="GQZ108" s="197"/>
      <c r="GRA108" s="197"/>
      <c r="GRB108" s="197"/>
      <c r="GRC108" s="197"/>
      <c r="GRD108" s="197"/>
      <c r="GRE108" s="197"/>
      <c r="GRF108" s="197"/>
      <c r="GRG108" s="197"/>
      <c r="GRH108" s="197"/>
      <c r="GRI108" s="197"/>
      <c r="GRJ108" s="197"/>
      <c r="GRK108" s="197"/>
      <c r="GRL108" s="197"/>
      <c r="GRM108" s="197"/>
      <c r="GRN108" s="197"/>
      <c r="GRO108" s="197"/>
      <c r="GRP108" s="197"/>
      <c r="GRQ108" s="197"/>
      <c r="GRR108" s="197"/>
      <c r="GRS108" s="197"/>
      <c r="GRT108" s="197"/>
      <c r="GRU108" s="197"/>
      <c r="GRV108" s="197"/>
      <c r="GRW108" s="197"/>
      <c r="GRX108" s="197"/>
      <c r="GRY108" s="197"/>
      <c r="GRZ108" s="197"/>
      <c r="GSA108" s="197"/>
      <c r="GSB108" s="197"/>
      <c r="GSC108" s="197"/>
      <c r="GSD108" s="197"/>
      <c r="GSE108" s="197"/>
      <c r="GSF108" s="197"/>
      <c r="GSG108" s="197"/>
      <c r="GSH108" s="197"/>
      <c r="GSI108" s="197"/>
      <c r="GSJ108" s="197"/>
      <c r="GSK108" s="197"/>
      <c r="GSL108" s="197"/>
      <c r="GSM108" s="197"/>
      <c r="GSN108" s="197"/>
      <c r="GSO108" s="197"/>
      <c r="GSP108" s="197"/>
      <c r="GSQ108" s="197"/>
      <c r="GSR108" s="197"/>
      <c r="GSS108" s="197"/>
      <c r="GST108" s="197"/>
      <c r="GSU108" s="197"/>
      <c r="GSV108" s="197"/>
      <c r="GSW108" s="197"/>
      <c r="GSX108" s="197"/>
      <c r="GSY108" s="197"/>
      <c r="GSZ108" s="197"/>
      <c r="GTA108" s="197"/>
      <c r="GTB108" s="197"/>
      <c r="GTC108" s="197"/>
      <c r="GTD108" s="197"/>
      <c r="GTE108" s="197"/>
      <c r="GTF108" s="197"/>
      <c r="GTG108" s="197"/>
      <c r="GTH108" s="197"/>
      <c r="GTI108" s="197"/>
      <c r="GTJ108" s="197"/>
      <c r="GTK108" s="197"/>
      <c r="GTL108" s="197"/>
      <c r="GTM108" s="197"/>
      <c r="GTN108" s="197"/>
      <c r="GTO108" s="197"/>
      <c r="GTP108" s="197"/>
      <c r="GTQ108" s="197"/>
      <c r="GTR108" s="197"/>
      <c r="GTS108" s="197"/>
      <c r="GTT108" s="197"/>
      <c r="GTU108" s="197"/>
      <c r="GTV108" s="197"/>
      <c r="GTW108" s="197"/>
      <c r="GTX108" s="197"/>
      <c r="GTY108" s="197"/>
      <c r="GTZ108" s="197"/>
      <c r="GUA108" s="197"/>
      <c r="GUB108" s="197"/>
      <c r="GUC108" s="197"/>
      <c r="GUD108" s="197"/>
      <c r="GUE108" s="197"/>
      <c r="GUF108" s="197"/>
      <c r="GUG108" s="197"/>
      <c r="GUH108" s="197"/>
      <c r="GUI108" s="197"/>
      <c r="GUJ108" s="197"/>
      <c r="GUK108" s="197"/>
      <c r="GUL108" s="197"/>
      <c r="GUM108" s="197"/>
      <c r="GUN108" s="197"/>
      <c r="GUO108" s="197"/>
      <c r="GUP108" s="197"/>
      <c r="GUQ108" s="197"/>
      <c r="GUR108" s="197"/>
      <c r="GUS108" s="197"/>
      <c r="GUT108" s="197"/>
      <c r="GUU108" s="197"/>
      <c r="GUV108" s="197"/>
      <c r="GUW108" s="197"/>
      <c r="GUX108" s="197"/>
      <c r="GUY108" s="197"/>
      <c r="GUZ108" s="197"/>
      <c r="GVA108" s="197"/>
      <c r="GVB108" s="197"/>
      <c r="GVC108" s="197"/>
      <c r="GVD108" s="197"/>
      <c r="GVE108" s="197"/>
      <c r="GVF108" s="197"/>
      <c r="GVG108" s="197"/>
      <c r="GVH108" s="197"/>
      <c r="GVI108" s="197"/>
      <c r="GVJ108" s="197"/>
      <c r="GVK108" s="197"/>
      <c r="GVL108" s="197"/>
      <c r="GVM108" s="197"/>
      <c r="GVN108" s="197"/>
      <c r="GVO108" s="197"/>
      <c r="GVP108" s="197"/>
      <c r="GVQ108" s="197"/>
      <c r="GVR108" s="197"/>
      <c r="GVS108" s="197"/>
      <c r="GVT108" s="197"/>
      <c r="GVU108" s="197"/>
      <c r="GVV108" s="197"/>
      <c r="GVW108" s="197"/>
      <c r="GVX108" s="197"/>
      <c r="GVY108" s="197"/>
      <c r="GVZ108" s="197"/>
      <c r="GWA108" s="197"/>
      <c r="GWB108" s="197"/>
      <c r="GWC108" s="197"/>
      <c r="GWD108" s="197"/>
      <c r="GWE108" s="197"/>
      <c r="GWF108" s="197"/>
      <c r="GWG108" s="197"/>
      <c r="GWH108" s="197"/>
      <c r="GWI108" s="197"/>
      <c r="GWJ108" s="197"/>
      <c r="GWK108" s="197"/>
      <c r="GWL108" s="197"/>
      <c r="GWM108" s="197"/>
      <c r="GWN108" s="197"/>
      <c r="GWO108" s="197"/>
      <c r="GWP108" s="197"/>
      <c r="GWQ108" s="197"/>
      <c r="GWR108" s="197"/>
      <c r="GWS108" s="197"/>
      <c r="GWT108" s="197"/>
      <c r="GWU108" s="197"/>
      <c r="GWV108" s="197"/>
      <c r="GWW108" s="197"/>
      <c r="GWX108" s="197"/>
      <c r="GWY108" s="197"/>
      <c r="GWZ108" s="197"/>
      <c r="GXA108" s="197"/>
      <c r="GXB108" s="197"/>
      <c r="GXC108" s="197"/>
      <c r="GXD108" s="197"/>
      <c r="GXE108" s="197"/>
      <c r="GXF108" s="197"/>
      <c r="GXG108" s="197"/>
      <c r="GXH108" s="197"/>
      <c r="GXI108" s="197"/>
      <c r="GXJ108" s="197"/>
      <c r="GXK108" s="197"/>
      <c r="GXL108" s="197"/>
      <c r="GXM108" s="197"/>
      <c r="GXN108" s="197"/>
      <c r="GXO108" s="197"/>
      <c r="GXP108" s="197"/>
      <c r="GXQ108" s="197"/>
      <c r="GXR108" s="197"/>
      <c r="GXS108" s="197"/>
      <c r="GXT108" s="197"/>
      <c r="GXU108" s="197"/>
      <c r="GXV108" s="197"/>
      <c r="GXW108" s="197"/>
      <c r="GXX108" s="197"/>
      <c r="GXY108" s="197"/>
      <c r="GXZ108" s="197"/>
      <c r="GYA108" s="197"/>
      <c r="GYB108" s="197"/>
      <c r="GYC108" s="197"/>
      <c r="GYD108" s="197"/>
      <c r="GYE108" s="197"/>
      <c r="GYF108" s="197"/>
      <c r="GYG108" s="197"/>
      <c r="GYH108" s="197"/>
      <c r="GYI108" s="197"/>
      <c r="GYJ108" s="197"/>
      <c r="GYK108" s="197"/>
      <c r="GYL108" s="197"/>
      <c r="GYM108" s="197"/>
      <c r="GYN108" s="197"/>
      <c r="GYO108" s="197"/>
      <c r="GYP108" s="197"/>
      <c r="GYQ108" s="197"/>
      <c r="GYR108" s="197"/>
      <c r="GYS108" s="197"/>
      <c r="GYT108" s="197"/>
      <c r="GYU108" s="197"/>
      <c r="GYV108" s="197"/>
      <c r="GYW108" s="197"/>
      <c r="GYX108" s="197"/>
      <c r="GYY108" s="197"/>
      <c r="GYZ108" s="197"/>
      <c r="GZA108" s="197"/>
      <c r="GZB108" s="197"/>
      <c r="GZC108" s="197"/>
      <c r="GZD108" s="197"/>
      <c r="GZE108" s="197"/>
      <c r="GZF108" s="197"/>
      <c r="GZG108" s="197"/>
      <c r="GZH108" s="197"/>
      <c r="GZI108" s="197"/>
      <c r="GZJ108" s="197"/>
      <c r="GZK108" s="197"/>
      <c r="GZL108" s="197"/>
      <c r="GZM108" s="197"/>
      <c r="GZN108" s="197"/>
      <c r="GZO108" s="197"/>
      <c r="GZP108" s="197"/>
      <c r="GZQ108" s="197"/>
      <c r="GZR108" s="197"/>
      <c r="GZS108" s="197"/>
      <c r="GZT108" s="197"/>
      <c r="GZU108" s="197"/>
      <c r="GZV108" s="197"/>
      <c r="GZW108" s="197"/>
      <c r="GZX108" s="197"/>
      <c r="GZY108" s="197"/>
      <c r="GZZ108" s="197"/>
      <c r="HAA108" s="197"/>
      <c r="HAB108" s="197"/>
      <c r="HAC108" s="197"/>
      <c r="HAD108" s="197"/>
      <c r="HAE108" s="197"/>
      <c r="HAF108" s="197"/>
      <c r="HAG108" s="197"/>
      <c r="HAH108" s="197"/>
      <c r="HAI108" s="197"/>
      <c r="HAJ108" s="197"/>
      <c r="HAK108" s="197"/>
      <c r="HAL108" s="197"/>
      <c r="HAM108" s="197"/>
      <c r="HAN108" s="197"/>
      <c r="HAO108" s="197"/>
      <c r="HAP108" s="197"/>
      <c r="HAQ108" s="197"/>
      <c r="HAR108" s="197"/>
      <c r="HAS108" s="197"/>
      <c r="HAT108" s="197"/>
      <c r="HAU108" s="197"/>
      <c r="HAV108" s="197"/>
      <c r="HAW108" s="197"/>
      <c r="HAX108" s="197"/>
      <c r="HAY108" s="197"/>
      <c r="HAZ108" s="197"/>
      <c r="HBA108" s="197"/>
      <c r="HBB108" s="197"/>
      <c r="HBC108" s="197"/>
      <c r="HBD108" s="197"/>
      <c r="HBE108" s="197"/>
      <c r="HBF108" s="197"/>
      <c r="HBG108" s="197"/>
      <c r="HBH108" s="197"/>
      <c r="HBI108" s="197"/>
      <c r="HBJ108" s="197"/>
      <c r="HBK108" s="197"/>
      <c r="HBL108" s="197"/>
      <c r="HBM108" s="197"/>
      <c r="HBN108" s="197"/>
      <c r="HBO108" s="197"/>
      <c r="HBP108" s="197"/>
      <c r="HBQ108" s="197"/>
      <c r="HBR108" s="197"/>
      <c r="HBS108" s="197"/>
      <c r="HBT108" s="197"/>
      <c r="HBU108" s="197"/>
      <c r="HBV108" s="197"/>
      <c r="HBW108" s="197"/>
      <c r="HBX108" s="197"/>
      <c r="HBY108" s="197"/>
      <c r="HBZ108" s="197"/>
      <c r="HCA108" s="197"/>
      <c r="HCB108" s="197"/>
      <c r="HCC108" s="197"/>
      <c r="HCD108" s="197"/>
      <c r="HCE108" s="197"/>
      <c r="HCF108" s="197"/>
      <c r="HCG108" s="197"/>
      <c r="HCH108" s="197"/>
      <c r="HCI108" s="197"/>
      <c r="HCJ108" s="197"/>
      <c r="HCK108" s="197"/>
      <c r="HCL108" s="197"/>
      <c r="HCM108" s="197"/>
      <c r="HCN108" s="197"/>
      <c r="HCO108" s="197"/>
      <c r="HCP108" s="197"/>
      <c r="HCQ108" s="197"/>
      <c r="HCR108" s="197"/>
      <c r="HCS108" s="197"/>
      <c r="HCT108" s="197"/>
      <c r="HCU108" s="197"/>
      <c r="HCV108" s="197"/>
      <c r="HCW108" s="197"/>
      <c r="HCX108" s="197"/>
      <c r="HCY108" s="197"/>
      <c r="HCZ108" s="197"/>
      <c r="HDA108" s="197"/>
      <c r="HDB108" s="197"/>
      <c r="HDC108" s="197"/>
      <c r="HDD108" s="197"/>
      <c r="HDE108" s="197"/>
      <c r="HDF108" s="197"/>
      <c r="HDG108" s="197"/>
      <c r="HDH108" s="197"/>
      <c r="HDI108" s="197"/>
      <c r="HDJ108" s="197"/>
      <c r="HDK108" s="197"/>
      <c r="HDL108" s="197"/>
      <c r="HDM108" s="197"/>
      <c r="HDN108" s="197"/>
      <c r="HDO108" s="197"/>
      <c r="HDP108" s="197"/>
      <c r="HDQ108" s="197"/>
      <c r="HDR108" s="197"/>
      <c r="HDS108" s="197"/>
      <c r="HDT108" s="197"/>
      <c r="HDU108" s="197"/>
      <c r="HDV108" s="197"/>
      <c r="HDW108" s="197"/>
      <c r="HDX108" s="197"/>
      <c r="HDY108" s="197"/>
      <c r="HDZ108" s="197"/>
      <c r="HEA108" s="197"/>
      <c r="HEB108" s="197"/>
      <c r="HEC108" s="197"/>
      <c r="HED108" s="197"/>
      <c r="HEE108" s="197"/>
      <c r="HEF108" s="197"/>
      <c r="HEG108" s="197"/>
      <c r="HEH108" s="197"/>
      <c r="HEI108" s="197"/>
      <c r="HEJ108" s="197"/>
      <c r="HEK108" s="197"/>
      <c r="HEL108" s="197"/>
      <c r="HEM108" s="197"/>
      <c r="HEN108" s="197"/>
      <c r="HEO108" s="197"/>
      <c r="HEP108" s="197"/>
      <c r="HEQ108" s="197"/>
      <c r="HER108" s="197"/>
      <c r="HES108" s="197"/>
      <c r="HET108" s="197"/>
      <c r="HEU108" s="197"/>
      <c r="HEV108" s="197"/>
      <c r="HEW108" s="197"/>
      <c r="HEX108" s="197"/>
      <c r="HEY108" s="197"/>
      <c r="HEZ108" s="197"/>
      <c r="HFA108" s="197"/>
      <c r="HFB108" s="197"/>
      <c r="HFC108" s="197"/>
      <c r="HFD108" s="197"/>
      <c r="HFE108" s="197"/>
      <c r="HFF108" s="197"/>
      <c r="HFG108" s="197"/>
      <c r="HFH108" s="197"/>
      <c r="HFI108" s="197"/>
      <c r="HFJ108" s="197"/>
      <c r="HFK108" s="197"/>
      <c r="HFL108" s="197"/>
      <c r="HFM108" s="197"/>
      <c r="HFN108" s="197"/>
      <c r="HFO108" s="197"/>
      <c r="HFP108" s="197"/>
      <c r="HFQ108" s="197"/>
      <c r="HFR108" s="197"/>
      <c r="HFS108" s="197"/>
      <c r="HFT108" s="197"/>
      <c r="HFU108" s="197"/>
      <c r="HFV108" s="197"/>
      <c r="HFW108" s="197"/>
      <c r="HFX108" s="197"/>
      <c r="HFY108" s="197"/>
      <c r="HFZ108" s="197"/>
      <c r="HGA108" s="197"/>
      <c r="HGB108" s="197"/>
      <c r="HGC108" s="197"/>
      <c r="HGD108" s="197"/>
      <c r="HGE108" s="197"/>
      <c r="HGF108" s="197"/>
      <c r="HGG108" s="197"/>
      <c r="HGH108" s="197"/>
      <c r="HGI108" s="197"/>
      <c r="HGJ108" s="197"/>
      <c r="HGK108" s="197"/>
      <c r="HGL108" s="197"/>
      <c r="HGM108" s="197"/>
      <c r="HGN108" s="197"/>
      <c r="HGO108" s="197"/>
      <c r="HGP108" s="197"/>
      <c r="HGQ108" s="197"/>
      <c r="HGR108" s="197"/>
      <c r="HGS108" s="197"/>
      <c r="HGT108" s="197"/>
      <c r="HGU108" s="197"/>
      <c r="HGV108" s="197"/>
      <c r="HGW108" s="197"/>
      <c r="HGX108" s="197"/>
      <c r="HGY108" s="197"/>
      <c r="HGZ108" s="197"/>
      <c r="HHA108" s="197"/>
      <c r="HHB108" s="197"/>
      <c r="HHC108" s="197"/>
      <c r="HHD108" s="197"/>
      <c r="HHE108" s="197"/>
      <c r="HHF108" s="197"/>
      <c r="HHG108" s="197"/>
      <c r="HHH108" s="197"/>
      <c r="HHI108" s="197"/>
      <c r="HHJ108" s="197"/>
      <c r="HHK108" s="197"/>
      <c r="HHL108" s="197"/>
      <c r="HHM108" s="197"/>
      <c r="HHN108" s="197"/>
      <c r="HHO108" s="197"/>
      <c r="HHP108" s="197"/>
      <c r="HHQ108" s="197"/>
      <c r="HHR108" s="197"/>
      <c r="HHS108" s="197"/>
      <c r="HHT108" s="197"/>
      <c r="HHU108" s="197"/>
      <c r="HHV108" s="197"/>
      <c r="HHW108" s="197"/>
      <c r="HHX108" s="197"/>
      <c r="HHY108" s="197"/>
      <c r="HHZ108" s="197"/>
      <c r="HIA108" s="197"/>
      <c r="HIB108" s="197"/>
      <c r="HIC108" s="197"/>
      <c r="HID108" s="197"/>
      <c r="HIE108" s="197"/>
      <c r="HIF108" s="197"/>
      <c r="HIG108" s="197"/>
      <c r="HIH108" s="197"/>
      <c r="HII108" s="197"/>
      <c r="HIJ108" s="197"/>
      <c r="HIK108" s="197"/>
      <c r="HIL108" s="197"/>
      <c r="HIM108" s="197"/>
      <c r="HIN108" s="197"/>
      <c r="HIO108" s="197"/>
      <c r="HIP108" s="197"/>
      <c r="HIQ108" s="197"/>
      <c r="HIR108" s="197"/>
      <c r="HIS108" s="197"/>
      <c r="HIT108" s="197"/>
      <c r="HIU108" s="197"/>
      <c r="HIV108" s="197"/>
      <c r="HIW108" s="197"/>
      <c r="HIX108" s="197"/>
      <c r="HIY108" s="197"/>
      <c r="HIZ108" s="197"/>
      <c r="HJA108" s="197"/>
      <c r="HJB108" s="197"/>
      <c r="HJC108" s="197"/>
      <c r="HJD108" s="197"/>
      <c r="HJE108" s="197"/>
      <c r="HJF108" s="197"/>
      <c r="HJG108" s="197"/>
      <c r="HJH108" s="197"/>
      <c r="HJI108" s="197"/>
      <c r="HJJ108" s="197"/>
      <c r="HJK108" s="197"/>
      <c r="HJL108" s="197"/>
      <c r="HJM108" s="197"/>
      <c r="HJN108" s="197"/>
      <c r="HJO108" s="197"/>
      <c r="HJP108" s="197"/>
      <c r="HJQ108" s="197"/>
      <c r="HJR108" s="197"/>
      <c r="HJS108" s="197"/>
      <c r="HJT108" s="197"/>
      <c r="HJU108" s="197"/>
      <c r="HJV108" s="197"/>
      <c r="HJW108" s="197"/>
      <c r="HJX108" s="197"/>
      <c r="HJY108" s="197"/>
      <c r="HJZ108" s="197"/>
      <c r="HKA108" s="197"/>
      <c r="HKB108" s="197"/>
      <c r="HKC108" s="197"/>
      <c r="HKD108" s="197"/>
      <c r="HKE108" s="197"/>
      <c r="HKF108" s="197"/>
      <c r="HKG108" s="197"/>
      <c r="HKH108" s="197"/>
      <c r="HKI108" s="197"/>
      <c r="HKJ108" s="197"/>
      <c r="HKK108" s="197"/>
      <c r="HKL108" s="197"/>
      <c r="HKM108" s="197"/>
      <c r="HKN108" s="197"/>
      <c r="HKO108" s="197"/>
      <c r="HKP108" s="197"/>
      <c r="HKQ108" s="197"/>
      <c r="HKR108" s="197"/>
      <c r="HKS108" s="197"/>
      <c r="HKT108" s="197"/>
      <c r="HKU108" s="197"/>
      <c r="HKV108" s="197"/>
      <c r="HKW108" s="197"/>
      <c r="HKX108" s="197"/>
      <c r="HKY108" s="197"/>
      <c r="HKZ108" s="197"/>
      <c r="HLA108" s="197"/>
      <c r="HLB108" s="197"/>
      <c r="HLC108" s="197"/>
      <c r="HLD108" s="197"/>
      <c r="HLE108" s="197"/>
      <c r="HLF108" s="197"/>
      <c r="HLG108" s="197"/>
      <c r="HLH108" s="197"/>
      <c r="HLI108" s="197"/>
      <c r="HLJ108" s="197"/>
      <c r="HLK108" s="197"/>
      <c r="HLL108" s="197"/>
      <c r="HLM108" s="197"/>
      <c r="HLN108" s="197"/>
      <c r="HLO108" s="197"/>
      <c r="HLP108" s="197"/>
      <c r="HLQ108" s="197"/>
      <c r="HLR108" s="197"/>
      <c r="HLS108" s="197"/>
      <c r="HLT108" s="197"/>
      <c r="HLU108" s="197"/>
      <c r="HLV108" s="197"/>
      <c r="HLW108" s="197"/>
      <c r="HLX108" s="197"/>
      <c r="HLY108" s="197"/>
      <c r="HLZ108" s="197"/>
      <c r="HMA108" s="197"/>
      <c r="HMB108" s="197"/>
      <c r="HMC108" s="197"/>
      <c r="HMD108" s="197"/>
      <c r="HME108" s="197"/>
      <c r="HMF108" s="197"/>
      <c r="HMG108" s="197"/>
      <c r="HMH108" s="197"/>
      <c r="HMI108" s="197"/>
      <c r="HMJ108" s="197"/>
      <c r="HMK108" s="197"/>
      <c r="HML108" s="197"/>
      <c r="HMM108" s="197"/>
      <c r="HMN108" s="197"/>
      <c r="HMO108" s="197"/>
      <c r="HMP108" s="197"/>
      <c r="HMQ108" s="197"/>
      <c r="HMR108" s="197"/>
      <c r="HMS108" s="197"/>
      <c r="HMT108" s="197"/>
      <c r="HMU108" s="197"/>
      <c r="HMV108" s="197"/>
      <c r="HMW108" s="197"/>
      <c r="HMX108" s="197"/>
      <c r="HMY108" s="197"/>
      <c r="HMZ108" s="197"/>
      <c r="HNA108" s="197"/>
      <c r="HNB108" s="197"/>
      <c r="HNC108" s="197"/>
      <c r="HND108" s="197"/>
      <c r="HNE108" s="197"/>
      <c r="HNF108" s="197"/>
      <c r="HNG108" s="197"/>
      <c r="HNH108" s="197"/>
      <c r="HNI108" s="197"/>
      <c r="HNJ108" s="197"/>
      <c r="HNK108" s="197"/>
      <c r="HNL108" s="197"/>
      <c r="HNM108" s="197"/>
      <c r="HNN108" s="197"/>
      <c r="HNO108" s="197"/>
      <c r="HNP108" s="197"/>
      <c r="HNQ108" s="197"/>
      <c r="HNR108" s="197"/>
      <c r="HNS108" s="197"/>
      <c r="HNT108" s="197"/>
      <c r="HNU108" s="197"/>
      <c r="HNV108" s="197"/>
      <c r="HNW108" s="197"/>
      <c r="HNX108" s="197"/>
      <c r="HNY108" s="197"/>
      <c r="HNZ108" s="197"/>
      <c r="HOA108" s="197"/>
      <c r="HOB108" s="197"/>
      <c r="HOC108" s="197"/>
      <c r="HOD108" s="197"/>
      <c r="HOE108" s="197"/>
      <c r="HOF108" s="197"/>
      <c r="HOG108" s="197"/>
      <c r="HOH108" s="197"/>
      <c r="HOI108" s="197"/>
      <c r="HOJ108" s="197"/>
      <c r="HOK108" s="197"/>
      <c r="HOL108" s="197"/>
      <c r="HOM108" s="197"/>
      <c r="HON108" s="197"/>
      <c r="HOO108" s="197"/>
      <c r="HOP108" s="197"/>
      <c r="HOQ108" s="197"/>
      <c r="HOR108" s="197"/>
      <c r="HOS108" s="197"/>
      <c r="HOT108" s="197"/>
      <c r="HOU108" s="197"/>
      <c r="HOV108" s="197"/>
      <c r="HOW108" s="197"/>
      <c r="HOX108" s="197"/>
      <c r="HOY108" s="197"/>
      <c r="HOZ108" s="197"/>
      <c r="HPA108" s="197"/>
      <c r="HPB108" s="197"/>
      <c r="HPC108" s="197"/>
      <c r="HPD108" s="197"/>
      <c r="HPE108" s="197"/>
      <c r="HPF108" s="197"/>
      <c r="HPG108" s="197"/>
      <c r="HPH108" s="197"/>
      <c r="HPI108" s="197"/>
      <c r="HPJ108" s="197"/>
      <c r="HPK108" s="197"/>
      <c r="HPL108" s="197"/>
      <c r="HPM108" s="197"/>
      <c r="HPN108" s="197"/>
      <c r="HPO108" s="197"/>
      <c r="HPP108" s="197"/>
      <c r="HPQ108" s="197"/>
      <c r="HPR108" s="197"/>
      <c r="HPS108" s="197"/>
      <c r="HPT108" s="197"/>
      <c r="HPU108" s="197"/>
      <c r="HPV108" s="197"/>
      <c r="HPW108" s="197"/>
      <c r="HPX108" s="197"/>
      <c r="HPY108" s="197"/>
      <c r="HPZ108" s="197"/>
      <c r="HQA108" s="197"/>
      <c r="HQB108" s="197"/>
      <c r="HQC108" s="197"/>
      <c r="HQD108" s="197"/>
      <c r="HQE108" s="197"/>
      <c r="HQF108" s="197"/>
      <c r="HQG108" s="197"/>
      <c r="HQH108" s="197"/>
      <c r="HQI108" s="197"/>
      <c r="HQJ108" s="197"/>
      <c r="HQK108" s="197"/>
      <c r="HQL108" s="197"/>
      <c r="HQM108" s="197"/>
      <c r="HQN108" s="197"/>
      <c r="HQO108" s="197"/>
      <c r="HQP108" s="197"/>
      <c r="HQQ108" s="197"/>
      <c r="HQR108" s="197"/>
      <c r="HQS108" s="197"/>
      <c r="HQT108" s="197"/>
      <c r="HQU108" s="197"/>
      <c r="HQV108" s="197"/>
      <c r="HQW108" s="197"/>
      <c r="HQX108" s="197"/>
      <c r="HQY108" s="197"/>
      <c r="HQZ108" s="197"/>
      <c r="HRA108" s="197"/>
      <c r="HRB108" s="197"/>
      <c r="HRC108" s="197"/>
      <c r="HRD108" s="197"/>
      <c r="HRE108" s="197"/>
      <c r="HRF108" s="197"/>
      <c r="HRG108" s="197"/>
      <c r="HRH108" s="197"/>
      <c r="HRI108" s="197"/>
      <c r="HRJ108" s="197"/>
      <c r="HRK108" s="197"/>
      <c r="HRL108" s="197"/>
      <c r="HRM108" s="197"/>
      <c r="HRN108" s="197"/>
      <c r="HRO108" s="197"/>
      <c r="HRP108" s="197"/>
      <c r="HRQ108" s="197"/>
      <c r="HRR108" s="197"/>
      <c r="HRS108" s="197"/>
      <c r="HRT108" s="197"/>
      <c r="HRU108" s="197"/>
      <c r="HRV108" s="197"/>
      <c r="HRW108" s="197"/>
      <c r="HRX108" s="197"/>
      <c r="HRY108" s="197"/>
      <c r="HRZ108" s="197"/>
      <c r="HSA108" s="197"/>
      <c r="HSB108" s="197"/>
      <c r="HSC108" s="197"/>
      <c r="HSD108" s="197"/>
      <c r="HSE108" s="197"/>
      <c r="HSF108" s="197"/>
      <c r="HSG108" s="197"/>
      <c r="HSH108" s="197"/>
      <c r="HSI108" s="197"/>
      <c r="HSJ108" s="197"/>
      <c r="HSK108" s="197"/>
      <c r="HSL108" s="197"/>
      <c r="HSM108" s="197"/>
      <c r="HSN108" s="197"/>
      <c r="HSO108" s="197"/>
      <c r="HSP108" s="197"/>
      <c r="HSQ108" s="197"/>
      <c r="HSR108" s="197"/>
      <c r="HSS108" s="197"/>
      <c r="HST108" s="197"/>
      <c r="HSU108" s="197"/>
      <c r="HSV108" s="197"/>
      <c r="HSW108" s="197"/>
      <c r="HSX108" s="197"/>
      <c r="HSY108" s="197"/>
      <c r="HSZ108" s="197"/>
      <c r="HTA108" s="197"/>
      <c r="HTB108" s="197"/>
      <c r="HTC108" s="197"/>
      <c r="HTD108" s="197"/>
      <c r="HTE108" s="197"/>
      <c r="HTF108" s="197"/>
      <c r="HTG108" s="197"/>
      <c r="HTH108" s="197"/>
      <c r="HTI108" s="197"/>
      <c r="HTJ108" s="197"/>
      <c r="HTK108" s="197"/>
      <c r="HTL108" s="197"/>
      <c r="HTM108" s="197"/>
      <c r="HTN108" s="197"/>
      <c r="HTO108" s="197"/>
      <c r="HTP108" s="197"/>
      <c r="HTQ108" s="197"/>
      <c r="HTR108" s="197"/>
      <c r="HTS108" s="197"/>
      <c r="HTT108" s="197"/>
      <c r="HTU108" s="197"/>
      <c r="HTV108" s="197"/>
      <c r="HTW108" s="197"/>
      <c r="HTX108" s="197"/>
      <c r="HTY108" s="197"/>
      <c r="HTZ108" s="197"/>
      <c r="HUA108" s="197"/>
      <c r="HUB108" s="197"/>
      <c r="HUC108" s="197"/>
      <c r="HUD108" s="197"/>
      <c r="HUE108" s="197"/>
      <c r="HUF108" s="197"/>
      <c r="HUG108" s="197"/>
      <c r="HUH108" s="197"/>
      <c r="HUI108" s="197"/>
      <c r="HUJ108" s="197"/>
      <c r="HUK108" s="197"/>
      <c r="HUL108" s="197"/>
      <c r="HUM108" s="197"/>
      <c r="HUN108" s="197"/>
      <c r="HUO108" s="197"/>
      <c r="HUP108" s="197"/>
      <c r="HUQ108" s="197"/>
      <c r="HUR108" s="197"/>
      <c r="HUS108" s="197"/>
      <c r="HUT108" s="197"/>
      <c r="HUU108" s="197"/>
      <c r="HUV108" s="197"/>
      <c r="HUW108" s="197"/>
      <c r="HUX108" s="197"/>
      <c r="HUY108" s="197"/>
      <c r="HUZ108" s="197"/>
      <c r="HVA108" s="197"/>
      <c r="HVB108" s="197"/>
      <c r="HVC108" s="197"/>
      <c r="HVD108" s="197"/>
      <c r="HVE108" s="197"/>
      <c r="HVF108" s="197"/>
      <c r="HVG108" s="197"/>
      <c r="HVH108" s="197"/>
      <c r="HVI108" s="197"/>
      <c r="HVJ108" s="197"/>
      <c r="HVK108" s="197"/>
      <c r="HVL108" s="197"/>
      <c r="HVM108" s="197"/>
      <c r="HVN108" s="197"/>
      <c r="HVO108" s="197"/>
      <c r="HVP108" s="197"/>
      <c r="HVQ108" s="197"/>
      <c r="HVR108" s="197"/>
      <c r="HVS108" s="197"/>
      <c r="HVT108" s="197"/>
      <c r="HVU108" s="197"/>
      <c r="HVV108" s="197"/>
      <c r="HVW108" s="197"/>
      <c r="HVX108" s="197"/>
      <c r="HVY108" s="197"/>
      <c r="HVZ108" s="197"/>
      <c r="HWA108" s="197"/>
      <c r="HWB108" s="197"/>
      <c r="HWC108" s="197"/>
      <c r="HWD108" s="197"/>
      <c r="HWE108" s="197"/>
      <c r="HWF108" s="197"/>
      <c r="HWG108" s="197"/>
      <c r="HWH108" s="197"/>
      <c r="HWI108" s="197"/>
      <c r="HWJ108" s="197"/>
      <c r="HWK108" s="197"/>
      <c r="HWL108" s="197"/>
      <c r="HWM108" s="197"/>
      <c r="HWN108" s="197"/>
      <c r="HWO108" s="197"/>
      <c r="HWP108" s="197"/>
      <c r="HWQ108" s="197"/>
      <c r="HWR108" s="197"/>
      <c r="HWS108" s="197"/>
      <c r="HWT108" s="197"/>
      <c r="HWU108" s="197"/>
      <c r="HWV108" s="197"/>
      <c r="HWW108" s="197"/>
      <c r="HWX108" s="197"/>
      <c r="HWY108" s="197"/>
      <c r="HWZ108" s="197"/>
      <c r="HXA108" s="197"/>
      <c r="HXB108" s="197"/>
      <c r="HXC108" s="197"/>
      <c r="HXD108" s="197"/>
      <c r="HXE108" s="197"/>
      <c r="HXF108" s="197"/>
      <c r="HXG108" s="197"/>
      <c r="HXH108" s="197"/>
      <c r="HXI108" s="197"/>
      <c r="HXJ108" s="197"/>
      <c r="HXK108" s="197"/>
      <c r="HXL108" s="197"/>
      <c r="HXM108" s="197"/>
      <c r="HXN108" s="197"/>
      <c r="HXO108" s="197"/>
      <c r="HXP108" s="197"/>
      <c r="HXQ108" s="197"/>
      <c r="HXR108" s="197"/>
      <c r="HXS108" s="197"/>
      <c r="HXT108" s="197"/>
      <c r="HXU108" s="197"/>
      <c r="HXV108" s="197"/>
      <c r="HXW108" s="197"/>
      <c r="HXX108" s="197"/>
      <c r="HXY108" s="197"/>
      <c r="HXZ108" s="197"/>
      <c r="HYA108" s="197"/>
      <c r="HYB108" s="197"/>
      <c r="HYC108" s="197"/>
      <c r="HYD108" s="197"/>
      <c r="HYE108" s="197"/>
      <c r="HYF108" s="197"/>
      <c r="HYG108" s="197"/>
      <c r="HYH108" s="197"/>
      <c r="HYI108" s="197"/>
      <c r="HYJ108" s="197"/>
      <c r="HYK108" s="197"/>
      <c r="HYL108" s="197"/>
      <c r="HYM108" s="197"/>
      <c r="HYN108" s="197"/>
      <c r="HYO108" s="197"/>
      <c r="HYP108" s="197"/>
      <c r="HYQ108" s="197"/>
      <c r="HYR108" s="197"/>
      <c r="HYS108" s="197"/>
      <c r="HYT108" s="197"/>
      <c r="HYU108" s="197"/>
      <c r="HYV108" s="197"/>
      <c r="HYW108" s="197"/>
      <c r="HYX108" s="197"/>
      <c r="HYY108" s="197"/>
      <c r="HYZ108" s="197"/>
      <c r="HZA108" s="197"/>
      <c r="HZB108" s="197"/>
      <c r="HZC108" s="197"/>
      <c r="HZD108" s="197"/>
      <c r="HZE108" s="197"/>
      <c r="HZF108" s="197"/>
      <c r="HZG108" s="197"/>
      <c r="HZH108" s="197"/>
      <c r="HZI108" s="197"/>
      <c r="HZJ108" s="197"/>
      <c r="HZK108" s="197"/>
      <c r="HZL108" s="197"/>
      <c r="HZM108" s="197"/>
      <c r="HZN108" s="197"/>
      <c r="HZO108" s="197"/>
      <c r="HZP108" s="197"/>
      <c r="HZQ108" s="197"/>
      <c r="HZR108" s="197"/>
      <c r="HZS108" s="197"/>
      <c r="HZT108" s="197"/>
      <c r="HZU108" s="197"/>
      <c r="HZV108" s="197"/>
      <c r="HZW108" s="197"/>
      <c r="HZX108" s="197"/>
      <c r="HZY108" s="197"/>
      <c r="HZZ108" s="197"/>
      <c r="IAA108" s="197"/>
      <c r="IAB108" s="197"/>
      <c r="IAC108" s="197"/>
      <c r="IAD108" s="197"/>
      <c r="IAE108" s="197"/>
      <c r="IAF108" s="197"/>
      <c r="IAG108" s="197"/>
      <c r="IAH108" s="197"/>
      <c r="IAI108" s="197"/>
      <c r="IAJ108" s="197"/>
      <c r="IAK108" s="197"/>
      <c r="IAL108" s="197"/>
      <c r="IAM108" s="197"/>
      <c r="IAN108" s="197"/>
      <c r="IAO108" s="197"/>
      <c r="IAP108" s="197"/>
      <c r="IAQ108" s="197"/>
      <c r="IAR108" s="197"/>
      <c r="IAS108" s="197"/>
      <c r="IAT108" s="197"/>
      <c r="IAU108" s="197"/>
      <c r="IAV108" s="197"/>
      <c r="IAW108" s="197"/>
      <c r="IAX108" s="197"/>
      <c r="IAY108" s="197"/>
      <c r="IAZ108" s="197"/>
      <c r="IBA108" s="197"/>
      <c r="IBB108" s="197"/>
      <c r="IBC108" s="197"/>
      <c r="IBD108" s="197"/>
      <c r="IBE108" s="197"/>
      <c r="IBF108" s="197"/>
      <c r="IBG108" s="197"/>
      <c r="IBH108" s="197"/>
      <c r="IBI108" s="197"/>
      <c r="IBJ108" s="197"/>
      <c r="IBK108" s="197"/>
      <c r="IBL108" s="197"/>
      <c r="IBM108" s="197"/>
      <c r="IBN108" s="197"/>
      <c r="IBO108" s="197"/>
      <c r="IBP108" s="197"/>
      <c r="IBQ108" s="197"/>
      <c r="IBR108" s="197"/>
      <c r="IBS108" s="197"/>
      <c r="IBT108" s="197"/>
      <c r="IBU108" s="197"/>
      <c r="IBV108" s="197"/>
      <c r="IBW108" s="197"/>
      <c r="IBX108" s="197"/>
      <c r="IBY108" s="197"/>
      <c r="IBZ108" s="197"/>
      <c r="ICA108" s="197"/>
      <c r="ICB108" s="197"/>
      <c r="ICC108" s="197"/>
      <c r="ICD108" s="197"/>
      <c r="ICE108" s="197"/>
      <c r="ICF108" s="197"/>
      <c r="ICG108" s="197"/>
      <c r="ICH108" s="197"/>
      <c r="ICI108" s="197"/>
      <c r="ICJ108" s="197"/>
      <c r="ICK108" s="197"/>
      <c r="ICL108" s="197"/>
      <c r="ICM108" s="197"/>
      <c r="ICN108" s="197"/>
      <c r="ICO108" s="197"/>
      <c r="ICP108" s="197"/>
      <c r="ICQ108" s="197"/>
      <c r="ICR108" s="197"/>
      <c r="ICS108" s="197"/>
      <c r="ICT108" s="197"/>
      <c r="ICU108" s="197"/>
      <c r="ICV108" s="197"/>
      <c r="ICW108" s="197"/>
      <c r="ICX108" s="197"/>
      <c r="ICY108" s="197"/>
      <c r="ICZ108" s="197"/>
      <c r="IDA108" s="197"/>
      <c r="IDB108" s="197"/>
      <c r="IDC108" s="197"/>
      <c r="IDD108" s="197"/>
      <c r="IDE108" s="197"/>
      <c r="IDF108" s="197"/>
      <c r="IDG108" s="197"/>
      <c r="IDH108" s="197"/>
      <c r="IDI108" s="197"/>
      <c r="IDJ108" s="197"/>
      <c r="IDK108" s="197"/>
      <c r="IDL108" s="197"/>
      <c r="IDM108" s="197"/>
      <c r="IDN108" s="197"/>
      <c r="IDO108" s="197"/>
      <c r="IDP108" s="197"/>
      <c r="IDQ108" s="197"/>
      <c r="IDR108" s="197"/>
      <c r="IDS108" s="197"/>
      <c r="IDT108" s="197"/>
      <c r="IDU108" s="197"/>
      <c r="IDV108" s="197"/>
      <c r="IDW108" s="197"/>
      <c r="IDX108" s="197"/>
      <c r="IDY108" s="197"/>
      <c r="IDZ108" s="197"/>
      <c r="IEA108" s="197"/>
      <c r="IEB108" s="197"/>
      <c r="IEC108" s="197"/>
      <c r="IED108" s="197"/>
      <c r="IEE108" s="197"/>
      <c r="IEF108" s="197"/>
      <c r="IEG108" s="197"/>
      <c r="IEH108" s="197"/>
      <c r="IEI108" s="197"/>
      <c r="IEJ108" s="197"/>
      <c r="IEK108" s="197"/>
      <c r="IEL108" s="197"/>
      <c r="IEM108" s="197"/>
      <c r="IEN108" s="197"/>
      <c r="IEO108" s="197"/>
      <c r="IEP108" s="197"/>
      <c r="IEQ108" s="197"/>
      <c r="IER108" s="197"/>
      <c r="IES108" s="197"/>
      <c r="IET108" s="197"/>
      <c r="IEU108" s="197"/>
      <c r="IEV108" s="197"/>
      <c r="IEW108" s="197"/>
      <c r="IEX108" s="197"/>
      <c r="IEY108" s="197"/>
      <c r="IEZ108" s="197"/>
      <c r="IFA108" s="197"/>
      <c r="IFB108" s="197"/>
      <c r="IFC108" s="197"/>
      <c r="IFD108" s="197"/>
      <c r="IFE108" s="197"/>
      <c r="IFF108" s="197"/>
      <c r="IFG108" s="197"/>
      <c r="IFH108" s="197"/>
      <c r="IFI108" s="197"/>
      <c r="IFJ108" s="197"/>
      <c r="IFK108" s="197"/>
      <c r="IFL108" s="197"/>
      <c r="IFM108" s="197"/>
      <c r="IFN108" s="197"/>
      <c r="IFO108" s="197"/>
      <c r="IFP108" s="197"/>
      <c r="IFQ108" s="197"/>
      <c r="IFR108" s="197"/>
      <c r="IFS108" s="197"/>
      <c r="IFT108" s="197"/>
      <c r="IFU108" s="197"/>
      <c r="IFV108" s="197"/>
      <c r="IFW108" s="197"/>
      <c r="IFX108" s="197"/>
      <c r="IFY108" s="197"/>
      <c r="IFZ108" s="197"/>
      <c r="IGA108" s="197"/>
      <c r="IGB108" s="197"/>
      <c r="IGC108" s="197"/>
      <c r="IGD108" s="197"/>
      <c r="IGE108" s="197"/>
      <c r="IGF108" s="197"/>
      <c r="IGG108" s="197"/>
      <c r="IGH108" s="197"/>
      <c r="IGI108" s="197"/>
      <c r="IGJ108" s="197"/>
      <c r="IGK108" s="197"/>
      <c r="IGL108" s="197"/>
      <c r="IGM108" s="197"/>
      <c r="IGN108" s="197"/>
      <c r="IGO108" s="197"/>
      <c r="IGP108" s="197"/>
      <c r="IGQ108" s="197"/>
      <c r="IGR108" s="197"/>
      <c r="IGS108" s="197"/>
      <c r="IGT108" s="197"/>
      <c r="IGU108" s="197"/>
      <c r="IGV108" s="197"/>
      <c r="IGW108" s="197"/>
      <c r="IGX108" s="197"/>
      <c r="IGY108" s="197"/>
      <c r="IGZ108" s="197"/>
      <c r="IHA108" s="197"/>
      <c r="IHB108" s="197"/>
      <c r="IHC108" s="197"/>
      <c r="IHD108" s="197"/>
      <c r="IHE108" s="197"/>
      <c r="IHF108" s="197"/>
      <c r="IHG108" s="197"/>
      <c r="IHH108" s="197"/>
      <c r="IHI108" s="197"/>
      <c r="IHJ108" s="197"/>
      <c r="IHK108" s="197"/>
      <c r="IHL108" s="197"/>
      <c r="IHM108" s="197"/>
      <c r="IHN108" s="197"/>
      <c r="IHO108" s="197"/>
      <c r="IHP108" s="197"/>
      <c r="IHQ108" s="197"/>
      <c r="IHR108" s="197"/>
      <c r="IHS108" s="197"/>
      <c r="IHT108" s="197"/>
      <c r="IHU108" s="197"/>
      <c r="IHV108" s="197"/>
      <c r="IHW108" s="197"/>
      <c r="IHX108" s="197"/>
      <c r="IHY108" s="197"/>
      <c r="IHZ108" s="197"/>
      <c r="IIA108" s="197"/>
      <c r="IIB108" s="197"/>
      <c r="IIC108" s="197"/>
      <c r="IID108" s="197"/>
      <c r="IIE108" s="197"/>
      <c r="IIF108" s="197"/>
      <c r="IIG108" s="197"/>
      <c r="IIH108" s="197"/>
      <c r="III108" s="197"/>
      <c r="IIJ108" s="197"/>
      <c r="IIK108" s="197"/>
      <c r="IIL108" s="197"/>
      <c r="IIM108" s="197"/>
      <c r="IIN108" s="197"/>
      <c r="IIO108" s="197"/>
      <c r="IIP108" s="197"/>
      <c r="IIQ108" s="197"/>
      <c r="IIR108" s="197"/>
      <c r="IIS108" s="197"/>
      <c r="IIT108" s="197"/>
      <c r="IIU108" s="197"/>
      <c r="IIV108" s="197"/>
      <c r="IIW108" s="197"/>
      <c r="IIX108" s="197"/>
      <c r="IIY108" s="197"/>
      <c r="IIZ108" s="197"/>
      <c r="IJA108" s="197"/>
      <c r="IJB108" s="197"/>
      <c r="IJC108" s="197"/>
      <c r="IJD108" s="197"/>
      <c r="IJE108" s="197"/>
      <c r="IJF108" s="197"/>
      <c r="IJG108" s="197"/>
      <c r="IJH108" s="197"/>
      <c r="IJI108" s="197"/>
      <c r="IJJ108" s="197"/>
      <c r="IJK108" s="197"/>
      <c r="IJL108" s="197"/>
      <c r="IJM108" s="197"/>
      <c r="IJN108" s="197"/>
      <c r="IJO108" s="197"/>
      <c r="IJP108" s="197"/>
      <c r="IJQ108" s="197"/>
      <c r="IJR108" s="197"/>
      <c r="IJS108" s="197"/>
      <c r="IJT108" s="197"/>
      <c r="IJU108" s="197"/>
      <c r="IJV108" s="197"/>
      <c r="IJW108" s="197"/>
      <c r="IJX108" s="197"/>
      <c r="IJY108" s="197"/>
      <c r="IJZ108" s="197"/>
      <c r="IKA108" s="197"/>
      <c r="IKB108" s="197"/>
      <c r="IKC108" s="197"/>
      <c r="IKD108" s="197"/>
      <c r="IKE108" s="197"/>
      <c r="IKF108" s="197"/>
      <c r="IKG108" s="197"/>
      <c r="IKH108" s="197"/>
      <c r="IKI108" s="197"/>
      <c r="IKJ108" s="197"/>
      <c r="IKK108" s="197"/>
      <c r="IKL108" s="197"/>
      <c r="IKM108" s="197"/>
      <c r="IKN108" s="197"/>
      <c r="IKO108" s="197"/>
      <c r="IKP108" s="197"/>
      <c r="IKQ108" s="197"/>
      <c r="IKR108" s="197"/>
      <c r="IKS108" s="197"/>
      <c r="IKT108" s="197"/>
      <c r="IKU108" s="197"/>
      <c r="IKV108" s="197"/>
      <c r="IKW108" s="197"/>
      <c r="IKX108" s="197"/>
      <c r="IKY108" s="197"/>
      <c r="IKZ108" s="197"/>
      <c r="ILA108" s="197"/>
      <c r="ILB108" s="197"/>
      <c r="ILC108" s="197"/>
      <c r="ILD108" s="197"/>
      <c r="ILE108" s="197"/>
      <c r="ILF108" s="197"/>
      <c r="ILG108" s="197"/>
      <c r="ILH108" s="197"/>
      <c r="ILI108" s="197"/>
      <c r="ILJ108" s="197"/>
      <c r="ILK108" s="197"/>
      <c r="ILL108" s="197"/>
      <c r="ILM108" s="197"/>
      <c r="ILN108" s="197"/>
      <c r="ILO108" s="197"/>
      <c r="ILP108" s="197"/>
      <c r="ILQ108" s="197"/>
      <c r="ILR108" s="197"/>
      <c r="ILS108" s="197"/>
      <c r="ILT108" s="197"/>
      <c r="ILU108" s="197"/>
      <c r="ILV108" s="197"/>
      <c r="ILW108" s="197"/>
      <c r="ILX108" s="197"/>
      <c r="ILY108" s="197"/>
      <c r="ILZ108" s="197"/>
      <c r="IMA108" s="197"/>
      <c r="IMB108" s="197"/>
      <c r="IMC108" s="197"/>
      <c r="IMD108" s="197"/>
      <c r="IME108" s="197"/>
      <c r="IMF108" s="197"/>
      <c r="IMG108" s="197"/>
      <c r="IMH108" s="197"/>
      <c r="IMI108" s="197"/>
      <c r="IMJ108" s="197"/>
      <c r="IMK108" s="197"/>
      <c r="IML108" s="197"/>
      <c r="IMM108" s="197"/>
      <c r="IMN108" s="197"/>
      <c r="IMO108" s="197"/>
      <c r="IMP108" s="197"/>
      <c r="IMQ108" s="197"/>
      <c r="IMR108" s="197"/>
      <c r="IMS108" s="197"/>
      <c r="IMT108" s="197"/>
      <c r="IMU108" s="197"/>
      <c r="IMV108" s="197"/>
      <c r="IMW108" s="197"/>
      <c r="IMX108" s="197"/>
      <c r="IMY108" s="197"/>
      <c r="IMZ108" s="197"/>
      <c r="INA108" s="197"/>
      <c r="INB108" s="197"/>
      <c r="INC108" s="197"/>
      <c r="IND108" s="197"/>
      <c r="INE108" s="197"/>
      <c r="INF108" s="197"/>
      <c r="ING108" s="197"/>
      <c r="INH108" s="197"/>
      <c r="INI108" s="197"/>
      <c r="INJ108" s="197"/>
      <c r="INK108" s="197"/>
      <c r="INL108" s="197"/>
      <c r="INM108" s="197"/>
      <c r="INN108" s="197"/>
      <c r="INO108" s="197"/>
      <c r="INP108" s="197"/>
      <c r="INQ108" s="197"/>
      <c r="INR108" s="197"/>
      <c r="INS108" s="197"/>
      <c r="INT108" s="197"/>
      <c r="INU108" s="197"/>
      <c r="INV108" s="197"/>
      <c r="INW108" s="197"/>
      <c r="INX108" s="197"/>
      <c r="INY108" s="197"/>
      <c r="INZ108" s="197"/>
      <c r="IOA108" s="197"/>
      <c r="IOB108" s="197"/>
      <c r="IOC108" s="197"/>
      <c r="IOD108" s="197"/>
      <c r="IOE108" s="197"/>
      <c r="IOF108" s="197"/>
      <c r="IOG108" s="197"/>
      <c r="IOH108" s="197"/>
      <c r="IOI108" s="197"/>
      <c r="IOJ108" s="197"/>
      <c r="IOK108" s="197"/>
      <c r="IOL108" s="197"/>
      <c r="IOM108" s="197"/>
      <c r="ION108" s="197"/>
      <c r="IOO108" s="197"/>
      <c r="IOP108" s="197"/>
      <c r="IOQ108" s="197"/>
      <c r="IOR108" s="197"/>
      <c r="IOS108" s="197"/>
      <c r="IOT108" s="197"/>
      <c r="IOU108" s="197"/>
      <c r="IOV108" s="197"/>
      <c r="IOW108" s="197"/>
      <c r="IOX108" s="197"/>
      <c r="IOY108" s="197"/>
      <c r="IOZ108" s="197"/>
      <c r="IPA108" s="197"/>
      <c r="IPB108" s="197"/>
      <c r="IPC108" s="197"/>
      <c r="IPD108" s="197"/>
      <c r="IPE108" s="197"/>
      <c r="IPF108" s="197"/>
      <c r="IPG108" s="197"/>
      <c r="IPH108" s="197"/>
      <c r="IPI108" s="197"/>
      <c r="IPJ108" s="197"/>
      <c r="IPK108" s="197"/>
      <c r="IPL108" s="197"/>
      <c r="IPM108" s="197"/>
      <c r="IPN108" s="197"/>
      <c r="IPO108" s="197"/>
      <c r="IPP108" s="197"/>
      <c r="IPQ108" s="197"/>
      <c r="IPR108" s="197"/>
      <c r="IPS108" s="197"/>
      <c r="IPT108" s="197"/>
      <c r="IPU108" s="197"/>
      <c r="IPV108" s="197"/>
      <c r="IPW108" s="197"/>
      <c r="IPX108" s="197"/>
      <c r="IPY108" s="197"/>
      <c r="IPZ108" s="197"/>
      <c r="IQA108" s="197"/>
      <c r="IQB108" s="197"/>
      <c r="IQC108" s="197"/>
      <c r="IQD108" s="197"/>
      <c r="IQE108" s="197"/>
      <c r="IQF108" s="197"/>
      <c r="IQG108" s="197"/>
      <c r="IQH108" s="197"/>
      <c r="IQI108" s="197"/>
      <c r="IQJ108" s="197"/>
      <c r="IQK108" s="197"/>
      <c r="IQL108" s="197"/>
      <c r="IQM108" s="197"/>
      <c r="IQN108" s="197"/>
      <c r="IQO108" s="197"/>
      <c r="IQP108" s="197"/>
      <c r="IQQ108" s="197"/>
      <c r="IQR108" s="197"/>
      <c r="IQS108" s="197"/>
      <c r="IQT108" s="197"/>
      <c r="IQU108" s="197"/>
      <c r="IQV108" s="197"/>
      <c r="IQW108" s="197"/>
      <c r="IQX108" s="197"/>
      <c r="IQY108" s="197"/>
      <c r="IQZ108" s="197"/>
      <c r="IRA108" s="197"/>
      <c r="IRB108" s="197"/>
      <c r="IRC108" s="197"/>
      <c r="IRD108" s="197"/>
      <c r="IRE108" s="197"/>
      <c r="IRF108" s="197"/>
      <c r="IRG108" s="197"/>
      <c r="IRH108" s="197"/>
      <c r="IRI108" s="197"/>
      <c r="IRJ108" s="197"/>
      <c r="IRK108" s="197"/>
      <c r="IRL108" s="197"/>
      <c r="IRM108" s="197"/>
      <c r="IRN108" s="197"/>
      <c r="IRO108" s="197"/>
      <c r="IRP108" s="197"/>
      <c r="IRQ108" s="197"/>
      <c r="IRR108" s="197"/>
      <c r="IRS108" s="197"/>
      <c r="IRT108" s="197"/>
      <c r="IRU108" s="197"/>
      <c r="IRV108" s="197"/>
      <c r="IRW108" s="197"/>
      <c r="IRX108" s="197"/>
      <c r="IRY108" s="197"/>
      <c r="IRZ108" s="197"/>
      <c r="ISA108" s="197"/>
      <c r="ISB108" s="197"/>
      <c r="ISC108" s="197"/>
      <c r="ISD108" s="197"/>
      <c r="ISE108" s="197"/>
      <c r="ISF108" s="197"/>
      <c r="ISG108" s="197"/>
      <c r="ISH108" s="197"/>
      <c r="ISI108" s="197"/>
      <c r="ISJ108" s="197"/>
      <c r="ISK108" s="197"/>
      <c r="ISL108" s="197"/>
      <c r="ISM108" s="197"/>
      <c r="ISN108" s="197"/>
      <c r="ISO108" s="197"/>
      <c r="ISP108" s="197"/>
      <c r="ISQ108" s="197"/>
      <c r="ISR108" s="197"/>
      <c r="ISS108" s="197"/>
      <c r="IST108" s="197"/>
      <c r="ISU108" s="197"/>
      <c r="ISV108" s="197"/>
      <c r="ISW108" s="197"/>
      <c r="ISX108" s="197"/>
      <c r="ISY108" s="197"/>
      <c r="ISZ108" s="197"/>
      <c r="ITA108" s="197"/>
      <c r="ITB108" s="197"/>
      <c r="ITC108" s="197"/>
      <c r="ITD108" s="197"/>
      <c r="ITE108" s="197"/>
      <c r="ITF108" s="197"/>
      <c r="ITG108" s="197"/>
      <c r="ITH108" s="197"/>
      <c r="ITI108" s="197"/>
      <c r="ITJ108" s="197"/>
      <c r="ITK108" s="197"/>
      <c r="ITL108" s="197"/>
      <c r="ITM108" s="197"/>
      <c r="ITN108" s="197"/>
      <c r="ITO108" s="197"/>
      <c r="ITP108" s="197"/>
      <c r="ITQ108" s="197"/>
      <c r="ITR108" s="197"/>
      <c r="ITS108" s="197"/>
      <c r="ITT108" s="197"/>
      <c r="ITU108" s="197"/>
      <c r="ITV108" s="197"/>
      <c r="ITW108" s="197"/>
      <c r="ITX108" s="197"/>
      <c r="ITY108" s="197"/>
      <c r="ITZ108" s="197"/>
      <c r="IUA108" s="197"/>
      <c r="IUB108" s="197"/>
      <c r="IUC108" s="197"/>
      <c r="IUD108" s="197"/>
      <c r="IUE108" s="197"/>
      <c r="IUF108" s="197"/>
      <c r="IUG108" s="197"/>
      <c r="IUH108" s="197"/>
      <c r="IUI108" s="197"/>
      <c r="IUJ108" s="197"/>
      <c r="IUK108" s="197"/>
      <c r="IUL108" s="197"/>
      <c r="IUM108" s="197"/>
      <c r="IUN108" s="197"/>
      <c r="IUO108" s="197"/>
      <c r="IUP108" s="197"/>
      <c r="IUQ108" s="197"/>
      <c r="IUR108" s="197"/>
      <c r="IUS108" s="197"/>
      <c r="IUT108" s="197"/>
      <c r="IUU108" s="197"/>
      <c r="IUV108" s="197"/>
      <c r="IUW108" s="197"/>
      <c r="IUX108" s="197"/>
      <c r="IUY108" s="197"/>
      <c r="IUZ108" s="197"/>
      <c r="IVA108" s="197"/>
      <c r="IVB108" s="197"/>
      <c r="IVC108" s="197"/>
      <c r="IVD108" s="197"/>
      <c r="IVE108" s="197"/>
      <c r="IVF108" s="197"/>
      <c r="IVG108" s="197"/>
      <c r="IVH108" s="197"/>
      <c r="IVI108" s="197"/>
      <c r="IVJ108" s="197"/>
      <c r="IVK108" s="197"/>
      <c r="IVL108" s="197"/>
      <c r="IVM108" s="197"/>
      <c r="IVN108" s="197"/>
      <c r="IVO108" s="197"/>
      <c r="IVP108" s="197"/>
      <c r="IVQ108" s="197"/>
      <c r="IVR108" s="197"/>
      <c r="IVS108" s="197"/>
      <c r="IVT108" s="197"/>
      <c r="IVU108" s="197"/>
      <c r="IVV108" s="197"/>
      <c r="IVW108" s="197"/>
      <c r="IVX108" s="197"/>
      <c r="IVY108" s="197"/>
      <c r="IVZ108" s="197"/>
      <c r="IWA108" s="197"/>
      <c r="IWB108" s="197"/>
      <c r="IWC108" s="197"/>
      <c r="IWD108" s="197"/>
      <c r="IWE108" s="197"/>
      <c r="IWF108" s="197"/>
      <c r="IWG108" s="197"/>
      <c r="IWH108" s="197"/>
      <c r="IWI108" s="197"/>
      <c r="IWJ108" s="197"/>
      <c r="IWK108" s="197"/>
      <c r="IWL108" s="197"/>
      <c r="IWM108" s="197"/>
      <c r="IWN108" s="197"/>
      <c r="IWO108" s="197"/>
      <c r="IWP108" s="197"/>
      <c r="IWQ108" s="197"/>
      <c r="IWR108" s="197"/>
      <c r="IWS108" s="197"/>
      <c r="IWT108" s="197"/>
      <c r="IWU108" s="197"/>
      <c r="IWV108" s="197"/>
      <c r="IWW108" s="197"/>
      <c r="IWX108" s="197"/>
      <c r="IWY108" s="197"/>
      <c r="IWZ108" s="197"/>
      <c r="IXA108" s="197"/>
      <c r="IXB108" s="197"/>
      <c r="IXC108" s="197"/>
      <c r="IXD108" s="197"/>
      <c r="IXE108" s="197"/>
      <c r="IXF108" s="197"/>
      <c r="IXG108" s="197"/>
      <c r="IXH108" s="197"/>
      <c r="IXI108" s="197"/>
      <c r="IXJ108" s="197"/>
      <c r="IXK108" s="197"/>
      <c r="IXL108" s="197"/>
      <c r="IXM108" s="197"/>
      <c r="IXN108" s="197"/>
      <c r="IXO108" s="197"/>
      <c r="IXP108" s="197"/>
      <c r="IXQ108" s="197"/>
      <c r="IXR108" s="197"/>
      <c r="IXS108" s="197"/>
      <c r="IXT108" s="197"/>
      <c r="IXU108" s="197"/>
      <c r="IXV108" s="197"/>
      <c r="IXW108" s="197"/>
      <c r="IXX108" s="197"/>
      <c r="IXY108" s="197"/>
      <c r="IXZ108" s="197"/>
      <c r="IYA108" s="197"/>
      <c r="IYB108" s="197"/>
      <c r="IYC108" s="197"/>
      <c r="IYD108" s="197"/>
      <c r="IYE108" s="197"/>
      <c r="IYF108" s="197"/>
      <c r="IYG108" s="197"/>
      <c r="IYH108" s="197"/>
      <c r="IYI108" s="197"/>
      <c r="IYJ108" s="197"/>
      <c r="IYK108" s="197"/>
      <c r="IYL108" s="197"/>
      <c r="IYM108" s="197"/>
      <c r="IYN108" s="197"/>
      <c r="IYO108" s="197"/>
      <c r="IYP108" s="197"/>
      <c r="IYQ108" s="197"/>
      <c r="IYR108" s="197"/>
      <c r="IYS108" s="197"/>
      <c r="IYT108" s="197"/>
      <c r="IYU108" s="197"/>
      <c r="IYV108" s="197"/>
      <c r="IYW108" s="197"/>
      <c r="IYX108" s="197"/>
      <c r="IYY108" s="197"/>
      <c r="IYZ108" s="197"/>
      <c r="IZA108" s="197"/>
      <c r="IZB108" s="197"/>
      <c r="IZC108" s="197"/>
      <c r="IZD108" s="197"/>
      <c r="IZE108" s="197"/>
      <c r="IZF108" s="197"/>
      <c r="IZG108" s="197"/>
      <c r="IZH108" s="197"/>
      <c r="IZI108" s="197"/>
      <c r="IZJ108" s="197"/>
      <c r="IZK108" s="197"/>
      <c r="IZL108" s="197"/>
      <c r="IZM108" s="197"/>
      <c r="IZN108" s="197"/>
      <c r="IZO108" s="197"/>
      <c r="IZP108" s="197"/>
      <c r="IZQ108" s="197"/>
      <c r="IZR108" s="197"/>
      <c r="IZS108" s="197"/>
      <c r="IZT108" s="197"/>
      <c r="IZU108" s="197"/>
      <c r="IZV108" s="197"/>
      <c r="IZW108" s="197"/>
      <c r="IZX108" s="197"/>
      <c r="IZY108" s="197"/>
      <c r="IZZ108" s="197"/>
      <c r="JAA108" s="197"/>
      <c r="JAB108" s="197"/>
      <c r="JAC108" s="197"/>
      <c r="JAD108" s="197"/>
      <c r="JAE108" s="197"/>
      <c r="JAF108" s="197"/>
      <c r="JAG108" s="197"/>
      <c r="JAH108" s="197"/>
      <c r="JAI108" s="197"/>
      <c r="JAJ108" s="197"/>
      <c r="JAK108" s="197"/>
      <c r="JAL108" s="197"/>
      <c r="JAM108" s="197"/>
      <c r="JAN108" s="197"/>
      <c r="JAO108" s="197"/>
      <c r="JAP108" s="197"/>
      <c r="JAQ108" s="197"/>
      <c r="JAR108" s="197"/>
      <c r="JAS108" s="197"/>
      <c r="JAT108" s="197"/>
      <c r="JAU108" s="197"/>
      <c r="JAV108" s="197"/>
      <c r="JAW108" s="197"/>
      <c r="JAX108" s="197"/>
      <c r="JAY108" s="197"/>
      <c r="JAZ108" s="197"/>
      <c r="JBA108" s="197"/>
      <c r="JBB108" s="197"/>
      <c r="JBC108" s="197"/>
      <c r="JBD108" s="197"/>
      <c r="JBE108" s="197"/>
      <c r="JBF108" s="197"/>
      <c r="JBG108" s="197"/>
      <c r="JBH108" s="197"/>
      <c r="JBI108" s="197"/>
      <c r="JBJ108" s="197"/>
      <c r="JBK108" s="197"/>
      <c r="JBL108" s="197"/>
      <c r="JBM108" s="197"/>
      <c r="JBN108" s="197"/>
      <c r="JBO108" s="197"/>
      <c r="JBP108" s="197"/>
      <c r="JBQ108" s="197"/>
      <c r="JBR108" s="197"/>
      <c r="JBS108" s="197"/>
      <c r="JBT108" s="197"/>
      <c r="JBU108" s="197"/>
      <c r="JBV108" s="197"/>
      <c r="JBW108" s="197"/>
      <c r="JBX108" s="197"/>
      <c r="JBY108" s="197"/>
      <c r="JBZ108" s="197"/>
      <c r="JCA108" s="197"/>
      <c r="JCB108" s="197"/>
      <c r="JCC108" s="197"/>
      <c r="JCD108" s="197"/>
      <c r="JCE108" s="197"/>
      <c r="JCF108" s="197"/>
      <c r="JCG108" s="197"/>
      <c r="JCH108" s="197"/>
      <c r="JCI108" s="197"/>
      <c r="JCJ108" s="197"/>
      <c r="JCK108" s="197"/>
      <c r="JCL108" s="197"/>
      <c r="JCM108" s="197"/>
      <c r="JCN108" s="197"/>
      <c r="JCO108" s="197"/>
      <c r="JCP108" s="197"/>
      <c r="JCQ108" s="197"/>
      <c r="JCR108" s="197"/>
      <c r="JCS108" s="197"/>
      <c r="JCT108" s="197"/>
      <c r="JCU108" s="197"/>
      <c r="JCV108" s="197"/>
      <c r="JCW108" s="197"/>
      <c r="JCX108" s="197"/>
      <c r="JCY108" s="197"/>
      <c r="JCZ108" s="197"/>
      <c r="JDA108" s="197"/>
      <c r="JDB108" s="197"/>
      <c r="JDC108" s="197"/>
      <c r="JDD108" s="197"/>
      <c r="JDE108" s="197"/>
      <c r="JDF108" s="197"/>
      <c r="JDG108" s="197"/>
      <c r="JDH108" s="197"/>
      <c r="JDI108" s="197"/>
      <c r="JDJ108" s="197"/>
      <c r="JDK108" s="197"/>
      <c r="JDL108" s="197"/>
      <c r="JDM108" s="197"/>
      <c r="JDN108" s="197"/>
      <c r="JDO108" s="197"/>
      <c r="JDP108" s="197"/>
      <c r="JDQ108" s="197"/>
      <c r="JDR108" s="197"/>
      <c r="JDS108" s="197"/>
      <c r="JDT108" s="197"/>
      <c r="JDU108" s="197"/>
      <c r="JDV108" s="197"/>
      <c r="JDW108" s="197"/>
      <c r="JDX108" s="197"/>
      <c r="JDY108" s="197"/>
      <c r="JDZ108" s="197"/>
      <c r="JEA108" s="197"/>
      <c r="JEB108" s="197"/>
      <c r="JEC108" s="197"/>
      <c r="JED108" s="197"/>
      <c r="JEE108" s="197"/>
      <c r="JEF108" s="197"/>
      <c r="JEG108" s="197"/>
      <c r="JEH108" s="197"/>
      <c r="JEI108" s="197"/>
      <c r="JEJ108" s="197"/>
      <c r="JEK108" s="197"/>
      <c r="JEL108" s="197"/>
      <c r="JEM108" s="197"/>
      <c r="JEN108" s="197"/>
      <c r="JEO108" s="197"/>
      <c r="JEP108" s="197"/>
      <c r="JEQ108" s="197"/>
      <c r="JER108" s="197"/>
      <c r="JES108" s="197"/>
      <c r="JET108" s="197"/>
      <c r="JEU108" s="197"/>
      <c r="JEV108" s="197"/>
      <c r="JEW108" s="197"/>
      <c r="JEX108" s="197"/>
      <c r="JEY108" s="197"/>
      <c r="JEZ108" s="197"/>
      <c r="JFA108" s="197"/>
      <c r="JFB108" s="197"/>
      <c r="JFC108" s="197"/>
      <c r="JFD108" s="197"/>
      <c r="JFE108" s="197"/>
      <c r="JFF108" s="197"/>
      <c r="JFG108" s="197"/>
      <c r="JFH108" s="197"/>
      <c r="JFI108" s="197"/>
      <c r="JFJ108" s="197"/>
      <c r="JFK108" s="197"/>
      <c r="JFL108" s="197"/>
      <c r="JFM108" s="197"/>
      <c r="JFN108" s="197"/>
      <c r="JFO108" s="197"/>
      <c r="JFP108" s="197"/>
      <c r="JFQ108" s="197"/>
      <c r="JFR108" s="197"/>
      <c r="JFS108" s="197"/>
      <c r="JFT108" s="197"/>
      <c r="JFU108" s="197"/>
      <c r="JFV108" s="197"/>
      <c r="JFW108" s="197"/>
      <c r="JFX108" s="197"/>
      <c r="JFY108" s="197"/>
      <c r="JFZ108" s="197"/>
      <c r="JGA108" s="197"/>
      <c r="JGB108" s="197"/>
      <c r="JGC108" s="197"/>
      <c r="JGD108" s="197"/>
      <c r="JGE108" s="197"/>
      <c r="JGF108" s="197"/>
      <c r="JGG108" s="197"/>
      <c r="JGH108" s="197"/>
      <c r="JGI108" s="197"/>
      <c r="JGJ108" s="197"/>
      <c r="JGK108" s="197"/>
      <c r="JGL108" s="197"/>
      <c r="JGM108" s="197"/>
      <c r="JGN108" s="197"/>
      <c r="JGO108" s="197"/>
      <c r="JGP108" s="197"/>
      <c r="JGQ108" s="197"/>
      <c r="JGR108" s="197"/>
      <c r="JGS108" s="197"/>
      <c r="JGT108" s="197"/>
      <c r="JGU108" s="197"/>
      <c r="JGV108" s="197"/>
      <c r="JGW108" s="197"/>
      <c r="JGX108" s="197"/>
      <c r="JGY108" s="197"/>
      <c r="JGZ108" s="197"/>
      <c r="JHA108" s="197"/>
      <c r="JHB108" s="197"/>
      <c r="JHC108" s="197"/>
      <c r="JHD108" s="197"/>
      <c r="JHE108" s="197"/>
      <c r="JHF108" s="197"/>
      <c r="JHG108" s="197"/>
      <c r="JHH108" s="197"/>
      <c r="JHI108" s="197"/>
      <c r="JHJ108" s="197"/>
      <c r="JHK108" s="197"/>
      <c r="JHL108" s="197"/>
      <c r="JHM108" s="197"/>
      <c r="JHN108" s="197"/>
      <c r="JHO108" s="197"/>
      <c r="JHP108" s="197"/>
      <c r="JHQ108" s="197"/>
      <c r="JHR108" s="197"/>
      <c r="JHS108" s="197"/>
      <c r="JHT108" s="197"/>
      <c r="JHU108" s="197"/>
      <c r="JHV108" s="197"/>
      <c r="JHW108" s="197"/>
      <c r="JHX108" s="197"/>
      <c r="JHY108" s="197"/>
      <c r="JHZ108" s="197"/>
      <c r="JIA108" s="197"/>
      <c r="JIB108" s="197"/>
      <c r="JIC108" s="197"/>
      <c r="JID108" s="197"/>
      <c r="JIE108" s="197"/>
      <c r="JIF108" s="197"/>
      <c r="JIG108" s="197"/>
      <c r="JIH108" s="197"/>
      <c r="JII108" s="197"/>
      <c r="JIJ108" s="197"/>
      <c r="JIK108" s="197"/>
      <c r="JIL108" s="197"/>
      <c r="JIM108" s="197"/>
      <c r="JIN108" s="197"/>
      <c r="JIO108" s="197"/>
      <c r="JIP108" s="197"/>
      <c r="JIQ108" s="197"/>
      <c r="JIR108" s="197"/>
      <c r="JIS108" s="197"/>
      <c r="JIT108" s="197"/>
      <c r="JIU108" s="197"/>
      <c r="JIV108" s="197"/>
      <c r="JIW108" s="197"/>
      <c r="JIX108" s="197"/>
      <c r="JIY108" s="197"/>
      <c r="JIZ108" s="197"/>
      <c r="JJA108" s="197"/>
      <c r="JJB108" s="197"/>
      <c r="JJC108" s="197"/>
      <c r="JJD108" s="197"/>
      <c r="JJE108" s="197"/>
      <c r="JJF108" s="197"/>
      <c r="JJG108" s="197"/>
      <c r="JJH108" s="197"/>
      <c r="JJI108" s="197"/>
      <c r="JJJ108" s="197"/>
      <c r="JJK108" s="197"/>
      <c r="JJL108" s="197"/>
      <c r="JJM108" s="197"/>
      <c r="JJN108" s="197"/>
      <c r="JJO108" s="197"/>
      <c r="JJP108" s="197"/>
      <c r="JJQ108" s="197"/>
      <c r="JJR108" s="197"/>
      <c r="JJS108" s="197"/>
      <c r="JJT108" s="197"/>
      <c r="JJU108" s="197"/>
      <c r="JJV108" s="197"/>
      <c r="JJW108" s="197"/>
      <c r="JJX108" s="197"/>
      <c r="JJY108" s="197"/>
      <c r="JJZ108" s="197"/>
      <c r="JKA108" s="197"/>
      <c r="JKB108" s="197"/>
      <c r="JKC108" s="197"/>
      <c r="JKD108" s="197"/>
      <c r="JKE108" s="197"/>
      <c r="JKF108" s="197"/>
      <c r="JKG108" s="197"/>
      <c r="JKH108" s="197"/>
      <c r="JKI108" s="197"/>
      <c r="JKJ108" s="197"/>
      <c r="JKK108" s="197"/>
      <c r="JKL108" s="197"/>
      <c r="JKM108" s="197"/>
      <c r="JKN108" s="197"/>
      <c r="JKO108" s="197"/>
      <c r="JKP108" s="197"/>
      <c r="JKQ108" s="197"/>
      <c r="JKR108" s="197"/>
      <c r="JKS108" s="197"/>
      <c r="JKT108" s="197"/>
      <c r="JKU108" s="197"/>
      <c r="JKV108" s="197"/>
      <c r="JKW108" s="197"/>
      <c r="JKX108" s="197"/>
      <c r="JKY108" s="197"/>
      <c r="JKZ108" s="197"/>
      <c r="JLA108" s="197"/>
      <c r="JLB108" s="197"/>
      <c r="JLC108" s="197"/>
      <c r="JLD108" s="197"/>
      <c r="JLE108" s="197"/>
      <c r="JLF108" s="197"/>
      <c r="JLG108" s="197"/>
      <c r="JLH108" s="197"/>
      <c r="JLI108" s="197"/>
      <c r="JLJ108" s="197"/>
      <c r="JLK108" s="197"/>
      <c r="JLL108" s="197"/>
      <c r="JLM108" s="197"/>
      <c r="JLN108" s="197"/>
      <c r="JLO108" s="197"/>
      <c r="JLP108" s="197"/>
      <c r="JLQ108" s="197"/>
      <c r="JLR108" s="197"/>
      <c r="JLS108" s="197"/>
      <c r="JLT108" s="197"/>
      <c r="JLU108" s="197"/>
      <c r="JLV108" s="197"/>
      <c r="JLW108" s="197"/>
      <c r="JLX108" s="197"/>
      <c r="JLY108" s="197"/>
      <c r="JLZ108" s="197"/>
      <c r="JMA108" s="197"/>
      <c r="JMB108" s="197"/>
      <c r="JMC108" s="197"/>
      <c r="JMD108" s="197"/>
      <c r="JME108" s="197"/>
      <c r="JMF108" s="197"/>
      <c r="JMG108" s="197"/>
      <c r="JMH108" s="197"/>
      <c r="JMI108" s="197"/>
      <c r="JMJ108" s="197"/>
      <c r="JMK108" s="197"/>
      <c r="JML108" s="197"/>
      <c r="JMM108" s="197"/>
      <c r="JMN108" s="197"/>
      <c r="JMO108" s="197"/>
      <c r="JMP108" s="197"/>
      <c r="JMQ108" s="197"/>
      <c r="JMR108" s="197"/>
      <c r="JMS108" s="197"/>
      <c r="JMT108" s="197"/>
      <c r="JMU108" s="197"/>
      <c r="JMV108" s="197"/>
      <c r="JMW108" s="197"/>
      <c r="JMX108" s="197"/>
      <c r="JMY108" s="197"/>
      <c r="JMZ108" s="197"/>
      <c r="JNA108" s="197"/>
      <c r="JNB108" s="197"/>
      <c r="JNC108" s="197"/>
      <c r="JND108" s="197"/>
      <c r="JNE108" s="197"/>
      <c r="JNF108" s="197"/>
      <c r="JNG108" s="197"/>
      <c r="JNH108" s="197"/>
      <c r="JNI108" s="197"/>
      <c r="JNJ108" s="197"/>
      <c r="JNK108" s="197"/>
      <c r="JNL108" s="197"/>
      <c r="JNM108" s="197"/>
      <c r="JNN108" s="197"/>
      <c r="JNO108" s="197"/>
      <c r="JNP108" s="197"/>
      <c r="JNQ108" s="197"/>
      <c r="JNR108" s="197"/>
      <c r="JNS108" s="197"/>
      <c r="JNT108" s="197"/>
      <c r="JNU108" s="197"/>
      <c r="JNV108" s="197"/>
      <c r="JNW108" s="197"/>
      <c r="JNX108" s="197"/>
      <c r="JNY108" s="197"/>
      <c r="JNZ108" s="197"/>
      <c r="JOA108" s="197"/>
      <c r="JOB108" s="197"/>
      <c r="JOC108" s="197"/>
      <c r="JOD108" s="197"/>
      <c r="JOE108" s="197"/>
      <c r="JOF108" s="197"/>
      <c r="JOG108" s="197"/>
      <c r="JOH108" s="197"/>
      <c r="JOI108" s="197"/>
      <c r="JOJ108" s="197"/>
      <c r="JOK108" s="197"/>
      <c r="JOL108" s="197"/>
      <c r="JOM108" s="197"/>
      <c r="JON108" s="197"/>
      <c r="JOO108" s="197"/>
      <c r="JOP108" s="197"/>
      <c r="JOQ108" s="197"/>
      <c r="JOR108" s="197"/>
      <c r="JOS108" s="197"/>
      <c r="JOT108" s="197"/>
      <c r="JOU108" s="197"/>
      <c r="JOV108" s="197"/>
      <c r="JOW108" s="197"/>
      <c r="JOX108" s="197"/>
      <c r="JOY108" s="197"/>
      <c r="JOZ108" s="197"/>
      <c r="JPA108" s="197"/>
      <c r="JPB108" s="197"/>
      <c r="JPC108" s="197"/>
      <c r="JPD108" s="197"/>
      <c r="JPE108" s="197"/>
      <c r="JPF108" s="197"/>
      <c r="JPG108" s="197"/>
      <c r="JPH108" s="197"/>
      <c r="JPI108" s="197"/>
      <c r="JPJ108" s="197"/>
      <c r="JPK108" s="197"/>
      <c r="JPL108" s="197"/>
      <c r="JPM108" s="197"/>
      <c r="JPN108" s="197"/>
      <c r="JPO108" s="197"/>
      <c r="JPP108" s="197"/>
      <c r="JPQ108" s="197"/>
      <c r="JPR108" s="197"/>
      <c r="JPS108" s="197"/>
      <c r="JPT108" s="197"/>
      <c r="JPU108" s="197"/>
      <c r="JPV108" s="197"/>
      <c r="JPW108" s="197"/>
      <c r="JPX108" s="197"/>
      <c r="JPY108" s="197"/>
      <c r="JPZ108" s="197"/>
      <c r="JQA108" s="197"/>
      <c r="JQB108" s="197"/>
      <c r="JQC108" s="197"/>
      <c r="JQD108" s="197"/>
      <c r="JQE108" s="197"/>
      <c r="JQF108" s="197"/>
      <c r="JQG108" s="197"/>
      <c r="JQH108" s="197"/>
      <c r="JQI108" s="197"/>
      <c r="JQJ108" s="197"/>
      <c r="JQK108" s="197"/>
      <c r="JQL108" s="197"/>
      <c r="JQM108" s="197"/>
      <c r="JQN108" s="197"/>
      <c r="JQO108" s="197"/>
      <c r="JQP108" s="197"/>
      <c r="JQQ108" s="197"/>
      <c r="JQR108" s="197"/>
      <c r="JQS108" s="197"/>
      <c r="JQT108" s="197"/>
      <c r="JQU108" s="197"/>
      <c r="JQV108" s="197"/>
      <c r="JQW108" s="197"/>
      <c r="JQX108" s="197"/>
      <c r="JQY108" s="197"/>
      <c r="JQZ108" s="197"/>
      <c r="JRA108" s="197"/>
      <c r="JRB108" s="197"/>
      <c r="JRC108" s="197"/>
      <c r="JRD108" s="197"/>
      <c r="JRE108" s="197"/>
      <c r="JRF108" s="197"/>
      <c r="JRG108" s="197"/>
      <c r="JRH108" s="197"/>
      <c r="JRI108" s="197"/>
      <c r="JRJ108" s="197"/>
      <c r="JRK108" s="197"/>
      <c r="JRL108" s="197"/>
      <c r="JRM108" s="197"/>
      <c r="JRN108" s="197"/>
      <c r="JRO108" s="197"/>
      <c r="JRP108" s="197"/>
      <c r="JRQ108" s="197"/>
      <c r="JRR108" s="197"/>
      <c r="JRS108" s="197"/>
      <c r="JRT108" s="197"/>
      <c r="JRU108" s="197"/>
      <c r="JRV108" s="197"/>
      <c r="JRW108" s="197"/>
      <c r="JRX108" s="197"/>
      <c r="JRY108" s="197"/>
      <c r="JRZ108" s="197"/>
      <c r="JSA108" s="197"/>
      <c r="JSB108" s="197"/>
      <c r="JSC108" s="197"/>
      <c r="JSD108" s="197"/>
      <c r="JSE108" s="197"/>
      <c r="JSF108" s="197"/>
      <c r="JSG108" s="197"/>
      <c r="JSH108" s="197"/>
      <c r="JSI108" s="197"/>
      <c r="JSJ108" s="197"/>
      <c r="JSK108" s="197"/>
      <c r="JSL108" s="197"/>
      <c r="JSM108" s="197"/>
      <c r="JSN108" s="197"/>
      <c r="JSO108" s="197"/>
      <c r="JSP108" s="197"/>
      <c r="JSQ108" s="197"/>
      <c r="JSR108" s="197"/>
      <c r="JSS108" s="197"/>
      <c r="JST108" s="197"/>
      <c r="JSU108" s="197"/>
      <c r="JSV108" s="197"/>
      <c r="JSW108" s="197"/>
      <c r="JSX108" s="197"/>
      <c r="JSY108" s="197"/>
      <c r="JSZ108" s="197"/>
      <c r="JTA108" s="197"/>
      <c r="JTB108" s="197"/>
      <c r="JTC108" s="197"/>
      <c r="JTD108" s="197"/>
      <c r="JTE108" s="197"/>
      <c r="JTF108" s="197"/>
      <c r="JTG108" s="197"/>
      <c r="JTH108" s="197"/>
      <c r="JTI108" s="197"/>
      <c r="JTJ108" s="197"/>
      <c r="JTK108" s="197"/>
      <c r="JTL108" s="197"/>
      <c r="JTM108" s="197"/>
      <c r="JTN108" s="197"/>
      <c r="JTO108" s="197"/>
      <c r="JTP108" s="197"/>
      <c r="JTQ108" s="197"/>
      <c r="JTR108" s="197"/>
      <c r="JTS108" s="197"/>
      <c r="JTT108" s="197"/>
      <c r="JTU108" s="197"/>
      <c r="JTV108" s="197"/>
      <c r="JTW108" s="197"/>
      <c r="JTX108" s="197"/>
      <c r="JTY108" s="197"/>
      <c r="JTZ108" s="197"/>
      <c r="JUA108" s="197"/>
      <c r="JUB108" s="197"/>
      <c r="JUC108" s="197"/>
      <c r="JUD108" s="197"/>
      <c r="JUE108" s="197"/>
      <c r="JUF108" s="197"/>
      <c r="JUG108" s="197"/>
      <c r="JUH108" s="197"/>
      <c r="JUI108" s="197"/>
      <c r="JUJ108" s="197"/>
      <c r="JUK108" s="197"/>
      <c r="JUL108" s="197"/>
      <c r="JUM108" s="197"/>
      <c r="JUN108" s="197"/>
      <c r="JUO108" s="197"/>
      <c r="JUP108" s="197"/>
      <c r="JUQ108" s="197"/>
      <c r="JUR108" s="197"/>
      <c r="JUS108" s="197"/>
      <c r="JUT108" s="197"/>
      <c r="JUU108" s="197"/>
      <c r="JUV108" s="197"/>
      <c r="JUW108" s="197"/>
      <c r="JUX108" s="197"/>
      <c r="JUY108" s="197"/>
      <c r="JUZ108" s="197"/>
      <c r="JVA108" s="197"/>
      <c r="JVB108" s="197"/>
      <c r="JVC108" s="197"/>
      <c r="JVD108" s="197"/>
      <c r="JVE108" s="197"/>
      <c r="JVF108" s="197"/>
      <c r="JVG108" s="197"/>
      <c r="JVH108" s="197"/>
      <c r="JVI108" s="197"/>
      <c r="JVJ108" s="197"/>
      <c r="JVK108" s="197"/>
      <c r="JVL108" s="197"/>
      <c r="JVM108" s="197"/>
      <c r="JVN108" s="197"/>
      <c r="JVO108" s="197"/>
      <c r="JVP108" s="197"/>
      <c r="JVQ108" s="197"/>
      <c r="JVR108" s="197"/>
      <c r="JVS108" s="197"/>
      <c r="JVT108" s="197"/>
      <c r="JVU108" s="197"/>
      <c r="JVV108" s="197"/>
      <c r="JVW108" s="197"/>
      <c r="JVX108" s="197"/>
      <c r="JVY108" s="197"/>
      <c r="JVZ108" s="197"/>
      <c r="JWA108" s="197"/>
      <c r="JWB108" s="197"/>
      <c r="JWC108" s="197"/>
      <c r="JWD108" s="197"/>
      <c r="JWE108" s="197"/>
      <c r="JWF108" s="197"/>
      <c r="JWG108" s="197"/>
      <c r="JWH108" s="197"/>
      <c r="JWI108" s="197"/>
      <c r="JWJ108" s="197"/>
      <c r="JWK108" s="197"/>
      <c r="JWL108" s="197"/>
      <c r="JWM108" s="197"/>
      <c r="JWN108" s="197"/>
      <c r="JWO108" s="197"/>
      <c r="JWP108" s="197"/>
      <c r="JWQ108" s="197"/>
      <c r="JWR108" s="197"/>
      <c r="JWS108" s="197"/>
      <c r="JWT108" s="197"/>
      <c r="JWU108" s="197"/>
      <c r="JWV108" s="197"/>
      <c r="JWW108" s="197"/>
      <c r="JWX108" s="197"/>
      <c r="JWY108" s="197"/>
      <c r="JWZ108" s="197"/>
      <c r="JXA108" s="197"/>
      <c r="JXB108" s="197"/>
      <c r="JXC108" s="197"/>
      <c r="JXD108" s="197"/>
      <c r="JXE108" s="197"/>
      <c r="JXF108" s="197"/>
      <c r="JXG108" s="197"/>
      <c r="JXH108" s="197"/>
      <c r="JXI108" s="197"/>
      <c r="JXJ108" s="197"/>
      <c r="JXK108" s="197"/>
      <c r="JXL108" s="197"/>
      <c r="JXM108" s="197"/>
      <c r="JXN108" s="197"/>
      <c r="JXO108" s="197"/>
      <c r="JXP108" s="197"/>
      <c r="JXQ108" s="197"/>
      <c r="JXR108" s="197"/>
      <c r="JXS108" s="197"/>
      <c r="JXT108" s="197"/>
      <c r="JXU108" s="197"/>
      <c r="JXV108" s="197"/>
      <c r="JXW108" s="197"/>
      <c r="JXX108" s="197"/>
      <c r="JXY108" s="197"/>
      <c r="JXZ108" s="197"/>
      <c r="JYA108" s="197"/>
      <c r="JYB108" s="197"/>
      <c r="JYC108" s="197"/>
      <c r="JYD108" s="197"/>
      <c r="JYE108" s="197"/>
      <c r="JYF108" s="197"/>
      <c r="JYG108" s="197"/>
      <c r="JYH108" s="197"/>
      <c r="JYI108" s="197"/>
      <c r="JYJ108" s="197"/>
      <c r="JYK108" s="197"/>
      <c r="JYL108" s="197"/>
      <c r="JYM108" s="197"/>
      <c r="JYN108" s="197"/>
      <c r="JYO108" s="197"/>
      <c r="JYP108" s="197"/>
      <c r="JYQ108" s="197"/>
      <c r="JYR108" s="197"/>
      <c r="JYS108" s="197"/>
      <c r="JYT108" s="197"/>
      <c r="JYU108" s="197"/>
      <c r="JYV108" s="197"/>
      <c r="JYW108" s="197"/>
      <c r="JYX108" s="197"/>
      <c r="JYY108" s="197"/>
      <c r="JYZ108" s="197"/>
      <c r="JZA108" s="197"/>
      <c r="JZB108" s="197"/>
      <c r="JZC108" s="197"/>
      <c r="JZD108" s="197"/>
      <c r="JZE108" s="197"/>
      <c r="JZF108" s="197"/>
      <c r="JZG108" s="197"/>
      <c r="JZH108" s="197"/>
      <c r="JZI108" s="197"/>
      <c r="JZJ108" s="197"/>
      <c r="JZK108" s="197"/>
      <c r="JZL108" s="197"/>
      <c r="JZM108" s="197"/>
      <c r="JZN108" s="197"/>
      <c r="JZO108" s="197"/>
      <c r="JZP108" s="197"/>
      <c r="JZQ108" s="197"/>
      <c r="JZR108" s="197"/>
      <c r="JZS108" s="197"/>
      <c r="JZT108" s="197"/>
      <c r="JZU108" s="197"/>
      <c r="JZV108" s="197"/>
      <c r="JZW108" s="197"/>
      <c r="JZX108" s="197"/>
      <c r="JZY108" s="197"/>
      <c r="JZZ108" s="197"/>
      <c r="KAA108" s="197"/>
      <c r="KAB108" s="197"/>
      <c r="KAC108" s="197"/>
      <c r="KAD108" s="197"/>
      <c r="KAE108" s="197"/>
      <c r="KAF108" s="197"/>
      <c r="KAG108" s="197"/>
      <c r="KAH108" s="197"/>
      <c r="KAI108" s="197"/>
      <c r="KAJ108" s="197"/>
      <c r="KAK108" s="197"/>
      <c r="KAL108" s="197"/>
      <c r="KAM108" s="197"/>
      <c r="KAN108" s="197"/>
      <c r="KAO108" s="197"/>
      <c r="KAP108" s="197"/>
      <c r="KAQ108" s="197"/>
      <c r="KAR108" s="197"/>
      <c r="KAS108" s="197"/>
      <c r="KAT108" s="197"/>
      <c r="KAU108" s="197"/>
      <c r="KAV108" s="197"/>
      <c r="KAW108" s="197"/>
      <c r="KAX108" s="197"/>
      <c r="KAY108" s="197"/>
      <c r="KAZ108" s="197"/>
      <c r="KBA108" s="197"/>
      <c r="KBB108" s="197"/>
      <c r="KBC108" s="197"/>
      <c r="KBD108" s="197"/>
      <c r="KBE108" s="197"/>
      <c r="KBF108" s="197"/>
      <c r="KBG108" s="197"/>
      <c r="KBH108" s="197"/>
      <c r="KBI108" s="197"/>
      <c r="KBJ108" s="197"/>
      <c r="KBK108" s="197"/>
      <c r="KBL108" s="197"/>
      <c r="KBM108" s="197"/>
      <c r="KBN108" s="197"/>
      <c r="KBO108" s="197"/>
      <c r="KBP108" s="197"/>
      <c r="KBQ108" s="197"/>
      <c r="KBR108" s="197"/>
      <c r="KBS108" s="197"/>
      <c r="KBT108" s="197"/>
      <c r="KBU108" s="197"/>
      <c r="KBV108" s="197"/>
      <c r="KBW108" s="197"/>
      <c r="KBX108" s="197"/>
      <c r="KBY108" s="197"/>
      <c r="KBZ108" s="197"/>
      <c r="KCA108" s="197"/>
      <c r="KCB108" s="197"/>
      <c r="KCC108" s="197"/>
      <c r="KCD108" s="197"/>
      <c r="KCE108" s="197"/>
      <c r="KCF108" s="197"/>
      <c r="KCG108" s="197"/>
      <c r="KCH108" s="197"/>
      <c r="KCI108" s="197"/>
      <c r="KCJ108" s="197"/>
      <c r="KCK108" s="197"/>
      <c r="KCL108" s="197"/>
      <c r="KCM108" s="197"/>
      <c r="KCN108" s="197"/>
      <c r="KCO108" s="197"/>
      <c r="KCP108" s="197"/>
      <c r="KCQ108" s="197"/>
      <c r="KCR108" s="197"/>
      <c r="KCS108" s="197"/>
      <c r="KCT108" s="197"/>
      <c r="KCU108" s="197"/>
      <c r="KCV108" s="197"/>
      <c r="KCW108" s="197"/>
      <c r="KCX108" s="197"/>
      <c r="KCY108" s="197"/>
      <c r="KCZ108" s="197"/>
      <c r="KDA108" s="197"/>
      <c r="KDB108" s="197"/>
      <c r="KDC108" s="197"/>
      <c r="KDD108" s="197"/>
      <c r="KDE108" s="197"/>
      <c r="KDF108" s="197"/>
      <c r="KDG108" s="197"/>
      <c r="KDH108" s="197"/>
      <c r="KDI108" s="197"/>
      <c r="KDJ108" s="197"/>
      <c r="KDK108" s="197"/>
      <c r="KDL108" s="197"/>
      <c r="KDM108" s="197"/>
      <c r="KDN108" s="197"/>
      <c r="KDO108" s="197"/>
      <c r="KDP108" s="197"/>
      <c r="KDQ108" s="197"/>
      <c r="KDR108" s="197"/>
      <c r="KDS108" s="197"/>
      <c r="KDT108" s="197"/>
      <c r="KDU108" s="197"/>
      <c r="KDV108" s="197"/>
      <c r="KDW108" s="197"/>
      <c r="KDX108" s="197"/>
      <c r="KDY108" s="197"/>
      <c r="KDZ108" s="197"/>
      <c r="KEA108" s="197"/>
      <c r="KEB108" s="197"/>
      <c r="KEC108" s="197"/>
      <c r="KED108" s="197"/>
      <c r="KEE108" s="197"/>
      <c r="KEF108" s="197"/>
      <c r="KEG108" s="197"/>
      <c r="KEH108" s="197"/>
      <c r="KEI108" s="197"/>
      <c r="KEJ108" s="197"/>
      <c r="KEK108" s="197"/>
      <c r="KEL108" s="197"/>
      <c r="KEM108" s="197"/>
      <c r="KEN108" s="197"/>
      <c r="KEO108" s="197"/>
      <c r="KEP108" s="197"/>
      <c r="KEQ108" s="197"/>
      <c r="KER108" s="197"/>
      <c r="KES108" s="197"/>
      <c r="KET108" s="197"/>
      <c r="KEU108" s="197"/>
      <c r="KEV108" s="197"/>
      <c r="KEW108" s="197"/>
      <c r="KEX108" s="197"/>
      <c r="KEY108" s="197"/>
      <c r="KEZ108" s="197"/>
      <c r="KFA108" s="197"/>
      <c r="KFB108" s="197"/>
      <c r="KFC108" s="197"/>
      <c r="KFD108" s="197"/>
      <c r="KFE108" s="197"/>
      <c r="KFF108" s="197"/>
      <c r="KFG108" s="197"/>
      <c r="KFH108" s="197"/>
      <c r="KFI108" s="197"/>
      <c r="KFJ108" s="197"/>
      <c r="KFK108" s="197"/>
      <c r="KFL108" s="197"/>
      <c r="KFM108" s="197"/>
      <c r="KFN108" s="197"/>
      <c r="KFO108" s="197"/>
      <c r="KFP108" s="197"/>
      <c r="KFQ108" s="197"/>
      <c r="KFR108" s="197"/>
      <c r="KFS108" s="197"/>
      <c r="KFT108" s="197"/>
      <c r="KFU108" s="197"/>
      <c r="KFV108" s="197"/>
      <c r="KFW108" s="197"/>
      <c r="KFX108" s="197"/>
      <c r="KFY108" s="197"/>
      <c r="KFZ108" s="197"/>
      <c r="KGA108" s="197"/>
      <c r="KGB108" s="197"/>
      <c r="KGC108" s="197"/>
      <c r="KGD108" s="197"/>
      <c r="KGE108" s="197"/>
      <c r="KGF108" s="197"/>
      <c r="KGG108" s="197"/>
      <c r="KGH108" s="197"/>
      <c r="KGI108" s="197"/>
      <c r="KGJ108" s="197"/>
      <c r="KGK108" s="197"/>
      <c r="KGL108" s="197"/>
      <c r="KGM108" s="197"/>
      <c r="KGN108" s="197"/>
      <c r="KGO108" s="197"/>
      <c r="KGP108" s="197"/>
      <c r="KGQ108" s="197"/>
      <c r="KGR108" s="197"/>
      <c r="KGS108" s="197"/>
      <c r="KGT108" s="197"/>
      <c r="KGU108" s="197"/>
      <c r="KGV108" s="197"/>
      <c r="KGW108" s="197"/>
      <c r="KGX108" s="197"/>
      <c r="KGY108" s="197"/>
      <c r="KGZ108" s="197"/>
      <c r="KHA108" s="197"/>
      <c r="KHB108" s="197"/>
      <c r="KHC108" s="197"/>
      <c r="KHD108" s="197"/>
      <c r="KHE108" s="197"/>
      <c r="KHF108" s="197"/>
      <c r="KHG108" s="197"/>
      <c r="KHH108" s="197"/>
      <c r="KHI108" s="197"/>
      <c r="KHJ108" s="197"/>
      <c r="KHK108" s="197"/>
      <c r="KHL108" s="197"/>
      <c r="KHM108" s="197"/>
      <c r="KHN108" s="197"/>
      <c r="KHO108" s="197"/>
      <c r="KHP108" s="197"/>
      <c r="KHQ108" s="197"/>
      <c r="KHR108" s="197"/>
      <c r="KHS108" s="197"/>
      <c r="KHT108" s="197"/>
      <c r="KHU108" s="197"/>
      <c r="KHV108" s="197"/>
      <c r="KHW108" s="197"/>
      <c r="KHX108" s="197"/>
      <c r="KHY108" s="197"/>
      <c r="KHZ108" s="197"/>
      <c r="KIA108" s="197"/>
      <c r="KIB108" s="197"/>
      <c r="KIC108" s="197"/>
      <c r="KID108" s="197"/>
      <c r="KIE108" s="197"/>
      <c r="KIF108" s="197"/>
      <c r="KIG108" s="197"/>
      <c r="KIH108" s="197"/>
      <c r="KII108" s="197"/>
      <c r="KIJ108" s="197"/>
      <c r="KIK108" s="197"/>
      <c r="KIL108" s="197"/>
      <c r="KIM108" s="197"/>
      <c r="KIN108" s="197"/>
      <c r="KIO108" s="197"/>
      <c r="KIP108" s="197"/>
      <c r="KIQ108" s="197"/>
      <c r="KIR108" s="197"/>
      <c r="KIS108" s="197"/>
      <c r="KIT108" s="197"/>
      <c r="KIU108" s="197"/>
      <c r="KIV108" s="197"/>
      <c r="KIW108" s="197"/>
      <c r="KIX108" s="197"/>
      <c r="KIY108" s="197"/>
      <c r="KIZ108" s="197"/>
      <c r="KJA108" s="197"/>
      <c r="KJB108" s="197"/>
      <c r="KJC108" s="197"/>
      <c r="KJD108" s="197"/>
      <c r="KJE108" s="197"/>
      <c r="KJF108" s="197"/>
      <c r="KJG108" s="197"/>
      <c r="KJH108" s="197"/>
      <c r="KJI108" s="197"/>
      <c r="KJJ108" s="197"/>
      <c r="KJK108" s="197"/>
      <c r="KJL108" s="197"/>
      <c r="KJM108" s="197"/>
      <c r="KJN108" s="197"/>
      <c r="KJO108" s="197"/>
      <c r="KJP108" s="197"/>
      <c r="KJQ108" s="197"/>
      <c r="KJR108" s="197"/>
      <c r="KJS108" s="197"/>
      <c r="KJT108" s="197"/>
      <c r="KJU108" s="197"/>
      <c r="KJV108" s="197"/>
      <c r="KJW108" s="197"/>
      <c r="KJX108" s="197"/>
      <c r="KJY108" s="197"/>
      <c r="KJZ108" s="197"/>
      <c r="KKA108" s="197"/>
      <c r="KKB108" s="197"/>
      <c r="KKC108" s="197"/>
      <c r="KKD108" s="197"/>
      <c r="KKE108" s="197"/>
      <c r="KKF108" s="197"/>
      <c r="KKG108" s="197"/>
      <c r="KKH108" s="197"/>
      <c r="KKI108" s="197"/>
      <c r="KKJ108" s="197"/>
      <c r="KKK108" s="197"/>
      <c r="KKL108" s="197"/>
      <c r="KKM108" s="197"/>
      <c r="KKN108" s="197"/>
      <c r="KKO108" s="197"/>
      <c r="KKP108" s="197"/>
      <c r="KKQ108" s="197"/>
      <c r="KKR108" s="197"/>
      <c r="KKS108" s="197"/>
      <c r="KKT108" s="197"/>
      <c r="KKU108" s="197"/>
      <c r="KKV108" s="197"/>
      <c r="KKW108" s="197"/>
      <c r="KKX108" s="197"/>
      <c r="KKY108" s="197"/>
      <c r="KKZ108" s="197"/>
      <c r="KLA108" s="197"/>
      <c r="KLB108" s="197"/>
      <c r="KLC108" s="197"/>
      <c r="KLD108" s="197"/>
      <c r="KLE108" s="197"/>
      <c r="KLF108" s="197"/>
      <c r="KLG108" s="197"/>
      <c r="KLH108" s="197"/>
      <c r="KLI108" s="197"/>
      <c r="KLJ108" s="197"/>
      <c r="KLK108" s="197"/>
      <c r="KLL108" s="197"/>
      <c r="KLM108" s="197"/>
      <c r="KLN108" s="197"/>
      <c r="KLO108" s="197"/>
      <c r="KLP108" s="197"/>
      <c r="KLQ108" s="197"/>
      <c r="KLR108" s="197"/>
      <c r="KLS108" s="197"/>
      <c r="KLT108" s="197"/>
      <c r="KLU108" s="197"/>
      <c r="KLV108" s="197"/>
      <c r="KLW108" s="197"/>
      <c r="KLX108" s="197"/>
      <c r="KLY108" s="197"/>
      <c r="KLZ108" s="197"/>
      <c r="KMA108" s="197"/>
      <c r="KMB108" s="197"/>
      <c r="KMC108" s="197"/>
      <c r="KMD108" s="197"/>
      <c r="KME108" s="197"/>
      <c r="KMF108" s="197"/>
      <c r="KMG108" s="197"/>
      <c r="KMH108" s="197"/>
      <c r="KMI108" s="197"/>
      <c r="KMJ108" s="197"/>
      <c r="KMK108" s="197"/>
      <c r="KML108" s="197"/>
      <c r="KMM108" s="197"/>
      <c r="KMN108" s="197"/>
      <c r="KMO108" s="197"/>
      <c r="KMP108" s="197"/>
      <c r="KMQ108" s="197"/>
      <c r="KMR108" s="197"/>
      <c r="KMS108" s="197"/>
      <c r="KMT108" s="197"/>
      <c r="KMU108" s="197"/>
      <c r="KMV108" s="197"/>
      <c r="KMW108" s="197"/>
      <c r="KMX108" s="197"/>
      <c r="KMY108" s="197"/>
      <c r="KMZ108" s="197"/>
      <c r="KNA108" s="197"/>
      <c r="KNB108" s="197"/>
      <c r="KNC108" s="197"/>
      <c r="KND108" s="197"/>
      <c r="KNE108" s="197"/>
      <c r="KNF108" s="197"/>
      <c r="KNG108" s="197"/>
      <c r="KNH108" s="197"/>
      <c r="KNI108" s="197"/>
      <c r="KNJ108" s="197"/>
      <c r="KNK108" s="197"/>
      <c r="KNL108" s="197"/>
      <c r="KNM108" s="197"/>
      <c r="KNN108" s="197"/>
      <c r="KNO108" s="197"/>
      <c r="KNP108" s="197"/>
      <c r="KNQ108" s="197"/>
      <c r="KNR108" s="197"/>
      <c r="KNS108" s="197"/>
      <c r="KNT108" s="197"/>
      <c r="KNU108" s="197"/>
      <c r="KNV108" s="197"/>
      <c r="KNW108" s="197"/>
      <c r="KNX108" s="197"/>
      <c r="KNY108" s="197"/>
      <c r="KNZ108" s="197"/>
      <c r="KOA108" s="197"/>
      <c r="KOB108" s="197"/>
      <c r="KOC108" s="197"/>
      <c r="KOD108" s="197"/>
      <c r="KOE108" s="197"/>
      <c r="KOF108" s="197"/>
      <c r="KOG108" s="197"/>
      <c r="KOH108" s="197"/>
      <c r="KOI108" s="197"/>
      <c r="KOJ108" s="197"/>
      <c r="KOK108" s="197"/>
      <c r="KOL108" s="197"/>
      <c r="KOM108" s="197"/>
      <c r="KON108" s="197"/>
      <c r="KOO108" s="197"/>
      <c r="KOP108" s="197"/>
      <c r="KOQ108" s="197"/>
      <c r="KOR108" s="197"/>
      <c r="KOS108" s="197"/>
      <c r="KOT108" s="197"/>
      <c r="KOU108" s="197"/>
      <c r="KOV108" s="197"/>
      <c r="KOW108" s="197"/>
      <c r="KOX108" s="197"/>
      <c r="KOY108" s="197"/>
      <c r="KOZ108" s="197"/>
      <c r="KPA108" s="197"/>
      <c r="KPB108" s="197"/>
      <c r="KPC108" s="197"/>
      <c r="KPD108" s="197"/>
      <c r="KPE108" s="197"/>
      <c r="KPF108" s="197"/>
      <c r="KPG108" s="197"/>
      <c r="KPH108" s="197"/>
      <c r="KPI108" s="197"/>
      <c r="KPJ108" s="197"/>
      <c r="KPK108" s="197"/>
      <c r="KPL108" s="197"/>
      <c r="KPM108" s="197"/>
      <c r="KPN108" s="197"/>
      <c r="KPO108" s="197"/>
      <c r="KPP108" s="197"/>
      <c r="KPQ108" s="197"/>
      <c r="KPR108" s="197"/>
      <c r="KPS108" s="197"/>
      <c r="KPT108" s="197"/>
      <c r="KPU108" s="197"/>
      <c r="KPV108" s="197"/>
      <c r="KPW108" s="197"/>
      <c r="KPX108" s="197"/>
      <c r="KPY108" s="197"/>
      <c r="KPZ108" s="197"/>
      <c r="KQA108" s="197"/>
      <c r="KQB108" s="197"/>
      <c r="KQC108" s="197"/>
      <c r="KQD108" s="197"/>
      <c r="KQE108" s="197"/>
      <c r="KQF108" s="197"/>
      <c r="KQG108" s="197"/>
      <c r="KQH108" s="197"/>
      <c r="KQI108" s="197"/>
      <c r="KQJ108" s="197"/>
      <c r="KQK108" s="197"/>
      <c r="KQL108" s="197"/>
      <c r="KQM108" s="197"/>
      <c r="KQN108" s="197"/>
      <c r="KQO108" s="197"/>
      <c r="KQP108" s="197"/>
      <c r="KQQ108" s="197"/>
      <c r="KQR108" s="197"/>
      <c r="KQS108" s="197"/>
      <c r="KQT108" s="197"/>
      <c r="KQU108" s="197"/>
      <c r="KQV108" s="197"/>
      <c r="KQW108" s="197"/>
      <c r="KQX108" s="197"/>
      <c r="KQY108" s="197"/>
      <c r="KQZ108" s="197"/>
      <c r="KRA108" s="197"/>
      <c r="KRB108" s="197"/>
      <c r="KRC108" s="197"/>
      <c r="KRD108" s="197"/>
      <c r="KRE108" s="197"/>
      <c r="KRF108" s="197"/>
      <c r="KRG108" s="197"/>
      <c r="KRH108" s="197"/>
      <c r="KRI108" s="197"/>
      <c r="KRJ108" s="197"/>
      <c r="KRK108" s="197"/>
      <c r="KRL108" s="197"/>
      <c r="KRM108" s="197"/>
      <c r="KRN108" s="197"/>
      <c r="KRO108" s="197"/>
      <c r="KRP108" s="197"/>
      <c r="KRQ108" s="197"/>
      <c r="KRR108" s="197"/>
      <c r="KRS108" s="197"/>
      <c r="KRT108" s="197"/>
      <c r="KRU108" s="197"/>
      <c r="KRV108" s="197"/>
      <c r="KRW108" s="197"/>
      <c r="KRX108" s="197"/>
      <c r="KRY108" s="197"/>
      <c r="KRZ108" s="197"/>
      <c r="KSA108" s="197"/>
      <c r="KSB108" s="197"/>
      <c r="KSC108" s="197"/>
      <c r="KSD108" s="197"/>
      <c r="KSE108" s="197"/>
      <c r="KSF108" s="197"/>
      <c r="KSG108" s="197"/>
      <c r="KSH108" s="197"/>
      <c r="KSI108" s="197"/>
      <c r="KSJ108" s="197"/>
      <c r="KSK108" s="197"/>
      <c r="KSL108" s="197"/>
      <c r="KSM108" s="197"/>
      <c r="KSN108" s="197"/>
      <c r="KSO108" s="197"/>
      <c r="KSP108" s="197"/>
      <c r="KSQ108" s="197"/>
      <c r="KSR108" s="197"/>
      <c r="KSS108" s="197"/>
      <c r="KST108" s="197"/>
      <c r="KSU108" s="197"/>
      <c r="KSV108" s="197"/>
      <c r="KSW108" s="197"/>
      <c r="KSX108" s="197"/>
      <c r="KSY108" s="197"/>
      <c r="KSZ108" s="197"/>
      <c r="KTA108" s="197"/>
      <c r="KTB108" s="197"/>
      <c r="KTC108" s="197"/>
      <c r="KTD108" s="197"/>
      <c r="KTE108" s="197"/>
      <c r="KTF108" s="197"/>
      <c r="KTG108" s="197"/>
      <c r="KTH108" s="197"/>
      <c r="KTI108" s="197"/>
      <c r="KTJ108" s="197"/>
      <c r="KTK108" s="197"/>
      <c r="KTL108" s="197"/>
      <c r="KTM108" s="197"/>
      <c r="KTN108" s="197"/>
      <c r="KTO108" s="197"/>
      <c r="KTP108" s="197"/>
      <c r="KTQ108" s="197"/>
      <c r="KTR108" s="197"/>
      <c r="KTS108" s="197"/>
      <c r="KTT108" s="197"/>
      <c r="KTU108" s="197"/>
      <c r="KTV108" s="197"/>
      <c r="KTW108" s="197"/>
      <c r="KTX108" s="197"/>
      <c r="KTY108" s="197"/>
      <c r="KTZ108" s="197"/>
      <c r="KUA108" s="197"/>
      <c r="KUB108" s="197"/>
      <c r="KUC108" s="197"/>
      <c r="KUD108" s="197"/>
      <c r="KUE108" s="197"/>
      <c r="KUF108" s="197"/>
      <c r="KUG108" s="197"/>
      <c r="KUH108" s="197"/>
      <c r="KUI108" s="197"/>
      <c r="KUJ108" s="197"/>
      <c r="KUK108" s="197"/>
      <c r="KUL108" s="197"/>
      <c r="KUM108" s="197"/>
      <c r="KUN108" s="197"/>
      <c r="KUO108" s="197"/>
      <c r="KUP108" s="197"/>
      <c r="KUQ108" s="197"/>
      <c r="KUR108" s="197"/>
      <c r="KUS108" s="197"/>
      <c r="KUT108" s="197"/>
      <c r="KUU108" s="197"/>
      <c r="KUV108" s="197"/>
      <c r="KUW108" s="197"/>
      <c r="KUX108" s="197"/>
      <c r="KUY108" s="197"/>
      <c r="KUZ108" s="197"/>
      <c r="KVA108" s="197"/>
      <c r="KVB108" s="197"/>
      <c r="KVC108" s="197"/>
      <c r="KVD108" s="197"/>
      <c r="KVE108" s="197"/>
      <c r="KVF108" s="197"/>
      <c r="KVG108" s="197"/>
      <c r="KVH108" s="197"/>
      <c r="KVI108" s="197"/>
      <c r="KVJ108" s="197"/>
      <c r="KVK108" s="197"/>
      <c r="KVL108" s="197"/>
      <c r="KVM108" s="197"/>
      <c r="KVN108" s="197"/>
      <c r="KVO108" s="197"/>
      <c r="KVP108" s="197"/>
      <c r="KVQ108" s="197"/>
      <c r="KVR108" s="197"/>
      <c r="KVS108" s="197"/>
      <c r="KVT108" s="197"/>
      <c r="KVU108" s="197"/>
      <c r="KVV108" s="197"/>
      <c r="KVW108" s="197"/>
      <c r="KVX108" s="197"/>
      <c r="KVY108" s="197"/>
      <c r="KVZ108" s="197"/>
      <c r="KWA108" s="197"/>
      <c r="KWB108" s="197"/>
      <c r="KWC108" s="197"/>
      <c r="KWD108" s="197"/>
      <c r="KWE108" s="197"/>
      <c r="KWF108" s="197"/>
      <c r="KWG108" s="197"/>
      <c r="KWH108" s="197"/>
      <c r="KWI108" s="197"/>
      <c r="KWJ108" s="197"/>
      <c r="KWK108" s="197"/>
      <c r="KWL108" s="197"/>
      <c r="KWM108" s="197"/>
      <c r="KWN108" s="197"/>
      <c r="KWO108" s="197"/>
      <c r="KWP108" s="197"/>
      <c r="KWQ108" s="197"/>
      <c r="KWR108" s="197"/>
      <c r="KWS108" s="197"/>
      <c r="KWT108" s="197"/>
      <c r="KWU108" s="197"/>
      <c r="KWV108" s="197"/>
      <c r="KWW108" s="197"/>
      <c r="KWX108" s="197"/>
      <c r="KWY108" s="197"/>
      <c r="KWZ108" s="197"/>
      <c r="KXA108" s="197"/>
      <c r="KXB108" s="197"/>
      <c r="KXC108" s="197"/>
      <c r="KXD108" s="197"/>
      <c r="KXE108" s="197"/>
      <c r="KXF108" s="197"/>
      <c r="KXG108" s="197"/>
      <c r="KXH108" s="197"/>
      <c r="KXI108" s="197"/>
      <c r="KXJ108" s="197"/>
      <c r="KXK108" s="197"/>
      <c r="KXL108" s="197"/>
      <c r="KXM108" s="197"/>
      <c r="KXN108" s="197"/>
      <c r="KXO108" s="197"/>
      <c r="KXP108" s="197"/>
      <c r="KXQ108" s="197"/>
      <c r="KXR108" s="197"/>
      <c r="KXS108" s="197"/>
      <c r="KXT108" s="197"/>
      <c r="KXU108" s="197"/>
      <c r="KXV108" s="197"/>
      <c r="KXW108" s="197"/>
      <c r="KXX108" s="197"/>
      <c r="KXY108" s="197"/>
      <c r="KXZ108" s="197"/>
      <c r="KYA108" s="197"/>
      <c r="KYB108" s="197"/>
      <c r="KYC108" s="197"/>
      <c r="KYD108" s="197"/>
      <c r="KYE108" s="197"/>
      <c r="KYF108" s="197"/>
      <c r="KYG108" s="197"/>
      <c r="KYH108" s="197"/>
      <c r="KYI108" s="197"/>
      <c r="KYJ108" s="197"/>
      <c r="KYK108" s="197"/>
      <c r="KYL108" s="197"/>
      <c r="KYM108" s="197"/>
      <c r="KYN108" s="197"/>
      <c r="KYO108" s="197"/>
      <c r="KYP108" s="197"/>
      <c r="KYQ108" s="197"/>
      <c r="KYR108" s="197"/>
      <c r="KYS108" s="197"/>
      <c r="KYT108" s="197"/>
      <c r="KYU108" s="197"/>
      <c r="KYV108" s="197"/>
      <c r="KYW108" s="197"/>
      <c r="KYX108" s="197"/>
      <c r="KYY108" s="197"/>
      <c r="KYZ108" s="197"/>
      <c r="KZA108" s="197"/>
      <c r="KZB108" s="197"/>
      <c r="KZC108" s="197"/>
      <c r="KZD108" s="197"/>
      <c r="KZE108" s="197"/>
      <c r="KZF108" s="197"/>
      <c r="KZG108" s="197"/>
      <c r="KZH108" s="197"/>
      <c r="KZI108" s="197"/>
      <c r="KZJ108" s="197"/>
      <c r="KZK108" s="197"/>
      <c r="KZL108" s="197"/>
      <c r="KZM108" s="197"/>
      <c r="KZN108" s="197"/>
      <c r="KZO108" s="197"/>
      <c r="KZP108" s="197"/>
      <c r="KZQ108" s="197"/>
      <c r="KZR108" s="197"/>
      <c r="KZS108" s="197"/>
      <c r="KZT108" s="197"/>
      <c r="KZU108" s="197"/>
      <c r="KZV108" s="197"/>
      <c r="KZW108" s="197"/>
      <c r="KZX108" s="197"/>
      <c r="KZY108" s="197"/>
      <c r="KZZ108" s="197"/>
      <c r="LAA108" s="197"/>
      <c r="LAB108" s="197"/>
      <c r="LAC108" s="197"/>
      <c r="LAD108" s="197"/>
      <c r="LAE108" s="197"/>
      <c r="LAF108" s="197"/>
      <c r="LAG108" s="197"/>
      <c r="LAH108" s="197"/>
      <c r="LAI108" s="197"/>
      <c r="LAJ108" s="197"/>
      <c r="LAK108" s="197"/>
      <c r="LAL108" s="197"/>
      <c r="LAM108" s="197"/>
      <c r="LAN108" s="197"/>
      <c r="LAO108" s="197"/>
      <c r="LAP108" s="197"/>
      <c r="LAQ108" s="197"/>
      <c r="LAR108" s="197"/>
      <c r="LAS108" s="197"/>
      <c r="LAT108" s="197"/>
      <c r="LAU108" s="197"/>
      <c r="LAV108" s="197"/>
      <c r="LAW108" s="197"/>
      <c r="LAX108" s="197"/>
      <c r="LAY108" s="197"/>
      <c r="LAZ108" s="197"/>
      <c r="LBA108" s="197"/>
      <c r="LBB108" s="197"/>
      <c r="LBC108" s="197"/>
      <c r="LBD108" s="197"/>
      <c r="LBE108" s="197"/>
      <c r="LBF108" s="197"/>
      <c r="LBG108" s="197"/>
      <c r="LBH108" s="197"/>
      <c r="LBI108" s="197"/>
      <c r="LBJ108" s="197"/>
      <c r="LBK108" s="197"/>
      <c r="LBL108" s="197"/>
      <c r="LBM108" s="197"/>
      <c r="LBN108" s="197"/>
      <c r="LBO108" s="197"/>
      <c r="LBP108" s="197"/>
      <c r="LBQ108" s="197"/>
      <c r="LBR108" s="197"/>
      <c r="LBS108" s="197"/>
      <c r="LBT108" s="197"/>
      <c r="LBU108" s="197"/>
      <c r="LBV108" s="197"/>
      <c r="LBW108" s="197"/>
      <c r="LBX108" s="197"/>
      <c r="LBY108" s="197"/>
      <c r="LBZ108" s="197"/>
      <c r="LCA108" s="197"/>
      <c r="LCB108" s="197"/>
      <c r="LCC108" s="197"/>
      <c r="LCD108" s="197"/>
      <c r="LCE108" s="197"/>
      <c r="LCF108" s="197"/>
      <c r="LCG108" s="197"/>
      <c r="LCH108" s="197"/>
      <c r="LCI108" s="197"/>
      <c r="LCJ108" s="197"/>
      <c r="LCK108" s="197"/>
      <c r="LCL108" s="197"/>
      <c r="LCM108" s="197"/>
      <c r="LCN108" s="197"/>
      <c r="LCO108" s="197"/>
      <c r="LCP108" s="197"/>
      <c r="LCQ108" s="197"/>
      <c r="LCR108" s="197"/>
      <c r="LCS108" s="197"/>
      <c r="LCT108" s="197"/>
      <c r="LCU108" s="197"/>
      <c r="LCV108" s="197"/>
      <c r="LCW108" s="197"/>
      <c r="LCX108" s="197"/>
      <c r="LCY108" s="197"/>
      <c r="LCZ108" s="197"/>
      <c r="LDA108" s="197"/>
      <c r="LDB108" s="197"/>
      <c r="LDC108" s="197"/>
      <c r="LDD108" s="197"/>
      <c r="LDE108" s="197"/>
      <c r="LDF108" s="197"/>
      <c r="LDG108" s="197"/>
      <c r="LDH108" s="197"/>
      <c r="LDI108" s="197"/>
      <c r="LDJ108" s="197"/>
      <c r="LDK108" s="197"/>
      <c r="LDL108" s="197"/>
      <c r="LDM108" s="197"/>
      <c r="LDN108" s="197"/>
      <c r="LDO108" s="197"/>
      <c r="LDP108" s="197"/>
      <c r="LDQ108" s="197"/>
      <c r="LDR108" s="197"/>
      <c r="LDS108" s="197"/>
      <c r="LDT108" s="197"/>
      <c r="LDU108" s="197"/>
      <c r="LDV108" s="197"/>
      <c r="LDW108" s="197"/>
      <c r="LDX108" s="197"/>
      <c r="LDY108" s="197"/>
      <c r="LDZ108" s="197"/>
      <c r="LEA108" s="197"/>
      <c r="LEB108" s="197"/>
      <c r="LEC108" s="197"/>
      <c r="LED108" s="197"/>
      <c r="LEE108" s="197"/>
      <c r="LEF108" s="197"/>
      <c r="LEG108" s="197"/>
      <c r="LEH108" s="197"/>
      <c r="LEI108" s="197"/>
      <c r="LEJ108" s="197"/>
      <c r="LEK108" s="197"/>
      <c r="LEL108" s="197"/>
      <c r="LEM108" s="197"/>
      <c r="LEN108" s="197"/>
      <c r="LEO108" s="197"/>
      <c r="LEP108" s="197"/>
      <c r="LEQ108" s="197"/>
      <c r="LER108" s="197"/>
      <c r="LES108" s="197"/>
      <c r="LET108" s="197"/>
      <c r="LEU108" s="197"/>
      <c r="LEV108" s="197"/>
      <c r="LEW108" s="197"/>
      <c r="LEX108" s="197"/>
      <c r="LEY108" s="197"/>
      <c r="LEZ108" s="197"/>
      <c r="LFA108" s="197"/>
      <c r="LFB108" s="197"/>
      <c r="LFC108" s="197"/>
      <c r="LFD108" s="197"/>
      <c r="LFE108" s="197"/>
      <c r="LFF108" s="197"/>
      <c r="LFG108" s="197"/>
      <c r="LFH108" s="197"/>
      <c r="LFI108" s="197"/>
      <c r="LFJ108" s="197"/>
      <c r="LFK108" s="197"/>
      <c r="LFL108" s="197"/>
      <c r="LFM108" s="197"/>
      <c r="LFN108" s="197"/>
      <c r="LFO108" s="197"/>
      <c r="LFP108" s="197"/>
      <c r="LFQ108" s="197"/>
      <c r="LFR108" s="197"/>
      <c r="LFS108" s="197"/>
      <c r="LFT108" s="197"/>
      <c r="LFU108" s="197"/>
      <c r="LFV108" s="197"/>
      <c r="LFW108" s="197"/>
      <c r="LFX108" s="197"/>
      <c r="LFY108" s="197"/>
      <c r="LFZ108" s="197"/>
      <c r="LGA108" s="197"/>
      <c r="LGB108" s="197"/>
      <c r="LGC108" s="197"/>
      <c r="LGD108" s="197"/>
      <c r="LGE108" s="197"/>
      <c r="LGF108" s="197"/>
      <c r="LGG108" s="197"/>
      <c r="LGH108" s="197"/>
      <c r="LGI108" s="197"/>
      <c r="LGJ108" s="197"/>
      <c r="LGK108" s="197"/>
      <c r="LGL108" s="197"/>
      <c r="LGM108" s="197"/>
      <c r="LGN108" s="197"/>
      <c r="LGO108" s="197"/>
      <c r="LGP108" s="197"/>
      <c r="LGQ108" s="197"/>
      <c r="LGR108" s="197"/>
      <c r="LGS108" s="197"/>
      <c r="LGT108" s="197"/>
      <c r="LGU108" s="197"/>
      <c r="LGV108" s="197"/>
      <c r="LGW108" s="197"/>
      <c r="LGX108" s="197"/>
      <c r="LGY108" s="197"/>
      <c r="LGZ108" s="197"/>
      <c r="LHA108" s="197"/>
      <c r="LHB108" s="197"/>
      <c r="LHC108" s="197"/>
      <c r="LHD108" s="197"/>
      <c r="LHE108" s="197"/>
      <c r="LHF108" s="197"/>
      <c r="LHG108" s="197"/>
      <c r="LHH108" s="197"/>
      <c r="LHI108" s="197"/>
      <c r="LHJ108" s="197"/>
      <c r="LHK108" s="197"/>
      <c r="LHL108" s="197"/>
      <c r="LHM108" s="197"/>
      <c r="LHN108" s="197"/>
      <c r="LHO108" s="197"/>
      <c r="LHP108" s="197"/>
      <c r="LHQ108" s="197"/>
      <c r="LHR108" s="197"/>
      <c r="LHS108" s="197"/>
      <c r="LHT108" s="197"/>
      <c r="LHU108" s="197"/>
      <c r="LHV108" s="197"/>
      <c r="LHW108" s="197"/>
      <c r="LHX108" s="197"/>
      <c r="LHY108" s="197"/>
      <c r="LHZ108" s="197"/>
      <c r="LIA108" s="197"/>
      <c r="LIB108" s="197"/>
      <c r="LIC108" s="197"/>
      <c r="LID108" s="197"/>
      <c r="LIE108" s="197"/>
      <c r="LIF108" s="197"/>
      <c r="LIG108" s="197"/>
      <c r="LIH108" s="197"/>
      <c r="LII108" s="197"/>
      <c r="LIJ108" s="197"/>
      <c r="LIK108" s="197"/>
      <c r="LIL108" s="197"/>
      <c r="LIM108" s="197"/>
      <c r="LIN108" s="197"/>
      <c r="LIO108" s="197"/>
      <c r="LIP108" s="197"/>
      <c r="LIQ108" s="197"/>
      <c r="LIR108" s="197"/>
      <c r="LIS108" s="197"/>
      <c r="LIT108" s="197"/>
      <c r="LIU108" s="197"/>
      <c r="LIV108" s="197"/>
      <c r="LIW108" s="197"/>
      <c r="LIX108" s="197"/>
      <c r="LIY108" s="197"/>
      <c r="LIZ108" s="197"/>
      <c r="LJA108" s="197"/>
      <c r="LJB108" s="197"/>
      <c r="LJC108" s="197"/>
      <c r="LJD108" s="197"/>
      <c r="LJE108" s="197"/>
      <c r="LJF108" s="197"/>
      <c r="LJG108" s="197"/>
      <c r="LJH108" s="197"/>
      <c r="LJI108" s="197"/>
      <c r="LJJ108" s="197"/>
      <c r="LJK108" s="197"/>
      <c r="LJL108" s="197"/>
      <c r="LJM108" s="197"/>
      <c r="LJN108" s="197"/>
      <c r="LJO108" s="197"/>
      <c r="LJP108" s="197"/>
      <c r="LJQ108" s="197"/>
      <c r="LJR108" s="197"/>
      <c r="LJS108" s="197"/>
      <c r="LJT108" s="197"/>
      <c r="LJU108" s="197"/>
      <c r="LJV108" s="197"/>
      <c r="LJW108" s="197"/>
      <c r="LJX108" s="197"/>
      <c r="LJY108" s="197"/>
      <c r="LJZ108" s="197"/>
      <c r="LKA108" s="197"/>
      <c r="LKB108" s="197"/>
      <c r="LKC108" s="197"/>
      <c r="LKD108" s="197"/>
      <c r="LKE108" s="197"/>
      <c r="LKF108" s="197"/>
      <c r="LKG108" s="197"/>
      <c r="LKH108" s="197"/>
      <c r="LKI108" s="197"/>
      <c r="LKJ108" s="197"/>
      <c r="LKK108" s="197"/>
      <c r="LKL108" s="197"/>
      <c r="LKM108" s="197"/>
      <c r="LKN108" s="197"/>
      <c r="LKO108" s="197"/>
      <c r="LKP108" s="197"/>
      <c r="LKQ108" s="197"/>
      <c r="LKR108" s="197"/>
      <c r="LKS108" s="197"/>
      <c r="LKT108" s="197"/>
      <c r="LKU108" s="197"/>
      <c r="LKV108" s="197"/>
      <c r="LKW108" s="197"/>
      <c r="LKX108" s="197"/>
      <c r="LKY108" s="197"/>
      <c r="LKZ108" s="197"/>
      <c r="LLA108" s="197"/>
      <c r="LLB108" s="197"/>
      <c r="LLC108" s="197"/>
      <c r="LLD108" s="197"/>
      <c r="LLE108" s="197"/>
      <c r="LLF108" s="197"/>
      <c r="LLG108" s="197"/>
      <c r="LLH108" s="197"/>
      <c r="LLI108" s="197"/>
      <c r="LLJ108" s="197"/>
      <c r="LLK108" s="197"/>
      <c r="LLL108" s="197"/>
      <c r="LLM108" s="197"/>
      <c r="LLN108" s="197"/>
      <c r="LLO108" s="197"/>
      <c r="LLP108" s="197"/>
      <c r="LLQ108" s="197"/>
      <c r="LLR108" s="197"/>
      <c r="LLS108" s="197"/>
      <c r="LLT108" s="197"/>
      <c r="LLU108" s="197"/>
      <c r="LLV108" s="197"/>
      <c r="LLW108" s="197"/>
      <c r="LLX108" s="197"/>
      <c r="LLY108" s="197"/>
      <c r="LLZ108" s="197"/>
      <c r="LMA108" s="197"/>
      <c r="LMB108" s="197"/>
      <c r="LMC108" s="197"/>
      <c r="LMD108" s="197"/>
      <c r="LME108" s="197"/>
      <c r="LMF108" s="197"/>
      <c r="LMG108" s="197"/>
      <c r="LMH108" s="197"/>
      <c r="LMI108" s="197"/>
      <c r="LMJ108" s="197"/>
      <c r="LMK108" s="197"/>
      <c r="LML108" s="197"/>
      <c r="LMM108" s="197"/>
      <c r="LMN108" s="197"/>
      <c r="LMO108" s="197"/>
      <c r="LMP108" s="197"/>
      <c r="LMQ108" s="197"/>
      <c r="LMR108" s="197"/>
      <c r="LMS108" s="197"/>
      <c r="LMT108" s="197"/>
      <c r="LMU108" s="197"/>
      <c r="LMV108" s="197"/>
      <c r="LMW108" s="197"/>
      <c r="LMX108" s="197"/>
      <c r="LMY108" s="197"/>
      <c r="LMZ108" s="197"/>
      <c r="LNA108" s="197"/>
      <c r="LNB108" s="197"/>
      <c r="LNC108" s="197"/>
      <c r="LND108" s="197"/>
      <c r="LNE108" s="197"/>
      <c r="LNF108" s="197"/>
      <c r="LNG108" s="197"/>
      <c r="LNH108" s="197"/>
      <c r="LNI108" s="197"/>
      <c r="LNJ108" s="197"/>
      <c r="LNK108" s="197"/>
      <c r="LNL108" s="197"/>
      <c r="LNM108" s="197"/>
      <c r="LNN108" s="197"/>
      <c r="LNO108" s="197"/>
      <c r="LNP108" s="197"/>
      <c r="LNQ108" s="197"/>
      <c r="LNR108" s="197"/>
      <c r="LNS108" s="197"/>
      <c r="LNT108" s="197"/>
      <c r="LNU108" s="197"/>
      <c r="LNV108" s="197"/>
      <c r="LNW108" s="197"/>
      <c r="LNX108" s="197"/>
      <c r="LNY108" s="197"/>
      <c r="LNZ108" s="197"/>
      <c r="LOA108" s="197"/>
      <c r="LOB108" s="197"/>
      <c r="LOC108" s="197"/>
      <c r="LOD108" s="197"/>
      <c r="LOE108" s="197"/>
      <c r="LOF108" s="197"/>
      <c r="LOG108" s="197"/>
      <c r="LOH108" s="197"/>
      <c r="LOI108" s="197"/>
      <c r="LOJ108" s="197"/>
      <c r="LOK108" s="197"/>
      <c r="LOL108" s="197"/>
      <c r="LOM108" s="197"/>
      <c r="LON108" s="197"/>
      <c r="LOO108" s="197"/>
      <c r="LOP108" s="197"/>
      <c r="LOQ108" s="197"/>
      <c r="LOR108" s="197"/>
      <c r="LOS108" s="197"/>
      <c r="LOT108" s="197"/>
      <c r="LOU108" s="197"/>
      <c r="LOV108" s="197"/>
      <c r="LOW108" s="197"/>
      <c r="LOX108" s="197"/>
      <c r="LOY108" s="197"/>
      <c r="LOZ108" s="197"/>
      <c r="LPA108" s="197"/>
      <c r="LPB108" s="197"/>
      <c r="LPC108" s="197"/>
      <c r="LPD108" s="197"/>
      <c r="LPE108" s="197"/>
      <c r="LPF108" s="197"/>
      <c r="LPG108" s="197"/>
      <c r="LPH108" s="197"/>
      <c r="LPI108" s="197"/>
      <c r="LPJ108" s="197"/>
      <c r="LPK108" s="197"/>
      <c r="LPL108" s="197"/>
      <c r="LPM108" s="197"/>
      <c r="LPN108" s="197"/>
      <c r="LPO108" s="197"/>
      <c r="LPP108" s="197"/>
      <c r="LPQ108" s="197"/>
      <c r="LPR108" s="197"/>
      <c r="LPS108" s="197"/>
      <c r="LPT108" s="197"/>
      <c r="LPU108" s="197"/>
      <c r="LPV108" s="197"/>
      <c r="LPW108" s="197"/>
      <c r="LPX108" s="197"/>
      <c r="LPY108" s="197"/>
      <c r="LPZ108" s="197"/>
      <c r="LQA108" s="197"/>
      <c r="LQB108" s="197"/>
      <c r="LQC108" s="197"/>
      <c r="LQD108" s="197"/>
      <c r="LQE108" s="197"/>
      <c r="LQF108" s="197"/>
      <c r="LQG108" s="197"/>
      <c r="LQH108" s="197"/>
      <c r="LQI108" s="197"/>
      <c r="LQJ108" s="197"/>
      <c r="LQK108" s="197"/>
      <c r="LQL108" s="197"/>
      <c r="LQM108" s="197"/>
      <c r="LQN108" s="197"/>
      <c r="LQO108" s="197"/>
      <c r="LQP108" s="197"/>
      <c r="LQQ108" s="197"/>
      <c r="LQR108" s="197"/>
      <c r="LQS108" s="197"/>
      <c r="LQT108" s="197"/>
      <c r="LQU108" s="197"/>
      <c r="LQV108" s="197"/>
      <c r="LQW108" s="197"/>
      <c r="LQX108" s="197"/>
      <c r="LQY108" s="197"/>
      <c r="LQZ108" s="197"/>
      <c r="LRA108" s="197"/>
      <c r="LRB108" s="197"/>
      <c r="LRC108" s="197"/>
      <c r="LRD108" s="197"/>
      <c r="LRE108" s="197"/>
      <c r="LRF108" s="197"/>
      <c r="LRG108" s="197"/>
      <c r="LRH108" s="197"/>
      <c r="LRI108" s="197"/>
      <c r="LRJ108" s="197"/>
      <c r="LRK108" s="197"/>
      <c r="LRL108" s="197"/>
      <c r="LRM108" s="197"/>
      <c r="LRN108" s="197"/>
      <c r="LRO108" s="197"/>
      <c r="LRP108" s="197"/>
      <c r="LRQ108" s="197"/>
      <c r="LRR108" s="197"/>
      <c r="LRS108" s="197"/>
      <c r="LRT108" s="197"/>
      <c r="LRU108" s="197"/>
      <c r="LRV108" s="197"/>
      <c r="LRW108" s="197"/>
      <c r="LRX108" s="197"/>
      <c r="LRY108" s="197"/>
      <c r="LRZ108" s="197"/>
      <c r="LSA108" s="197"/>
      <c r="LSB108" s="197"/>
      <c r="LSC108" s="197"/>
      <c r="LSD108" s="197"/>
      <c r="LSE108" s="197"/>
      <c r="LSF108" s="197"/>
      <c r="LSG108" s="197"/>
      <c r="LSH108" s="197"/>
      <c r="LSI108" s="197"/>
      <c r="LSJ108" s="197"/>
      <c r="LSK108" s="197"/>
      <c r="LSL108" s="197"/>
      <c r="LSM108" s="197"/>
      <c r="LSN108" s="197"/>
      <c r="LSO108" s="197"/>
      <c r="LSP108" s="197"/>
      <c r="LSQ108" s="197"/>
      <c r="LSR108" s="197"/>
      <c r="LSS108" s="197"/>
      <c r="LST108" s="197"/>
      <c r="LSU108" s="197"/>
      <c r="LSV108" s="197"/>
      <c r="LSW108" s="197"/>
      <c r="LSX108" s="197"/>
      <c r="LSY108" s="197"/>
      <c r="LSZ108" s="197"/>
      <c r="LTA108" s="197"/>
      <c r="LTB108" s="197"/>
      <c r="LTC108" s="197"/>
      <c r="LTD108" s="197"/>
      <c r="LTE108" s="197"/>
      <c r="LTF108" s="197"/>
      <c r="LTG108" s="197"/>
      <c r="LTH108" s="197"/>
      <c r="LTI108" s="197"/>
      <c r="LTJ108" s="197"/>
      <c r="LTK108" s="197"/>
      <c r="LTL108" s="197"/>
      <c r="LTM108" s="197"/>
      <c r="LTN108" s="197"/>
      <c r="LTO108" s="197"/>
      <c r="LTP108" s="197"/>
      <c r="LTQ108" s="197"/>
      <c r="LTR108" s="197"/>
      <c r="LTS108" s="197"/>
      <c r="LTT108" s="197"/>
      <c r="LTU108" s="197"/>
      <c r="LTV108" s="197"/>
      <c r="LTW108" s="197"/>
      <c r="LTX108" s="197"/>
      <c r="LTY108" s="197"/>
      <c r="LTZ108" s="197"/>
      <c r="LUA108" s="197"/>
      <c r="LUB108" s="197"/>
      <c r="LUC108" s="197"/>
      <c r="LUD108" s="197"/>
      <c r="LUE108" s="197"/>
      <c r="LUF108" s="197"/>
      <c r="LUG108" s="197"/>
      <c r="LUH108" s="197"/>
      <c r="LUI108" s="197"/>
      <c r="LUJ108" s="197"/>
      <c r="LUK108" s="197"/>
      <c r="LUL108" s="197"/>
      <c r="LUM108" s="197"/>
      <c r="LUN108" s="197"/>
      <c r="LUO108" s="197"/>
      <c r="LUP108" s="197"/>
      <c r="LUQ108" s="197"/>
      <c r="LUR108" s="197"/>
      <c r="LUS108" s="197"/>
      <c r="LUT108" s="197"/>
      <c r="LUU108" s="197"/>
      <c r="LUV108" s="197"/>
      <c r="LUW108" s="197"/>
      <c r="LUX108" s="197"/>
      <c r="LUY108" s="197"/>
      <c r="LUZ108" s="197"/>
      <c r="LVA108" s="197"/>
      <c r="LVB108" s="197"/>
      <c r="LVC108" s="197"/>
      <c r="LVD108" s="197"/>
      <c r="LVE108" s="197"/>
      <c r="LVF108" s="197"/>
      <c r="LVG108" s="197"/>
      <c r="LVH108" s="197"/>
      <c r="LVI108" s="197"/>
      <c r="LVJ108" s="197"/>
      <c r="LVK108" s="197"/>
      <c r="LVL108" s="197"/>
      <c r="LVM108" s="197"/>
      <c r="LVN108" s="197"/>
      <c r="LVO108" s="197"/>
      <c r="LVP108" s="197"/>
      <c r="LVQ108" s="197"/>
      <c r="LVR108" s="197"/>
      <c r="LVS108" s="197"/>
      <c r="LVT108" s="197"/>
      <c r="LVU108" s="197"/>
      <c r="LVV108" s="197"/>
      <c r="LVW108" s="197"/>
      <c r="LVX108" s="197"/>
      <c r="LVY108" s="197"/>
      <c r="LVZ108" s="197"/>
      <c r="LWA108" s="197"/>
      <c r="LWB108" s="197"/>
      <c r="LWC108" s="197"/>
      <c r="LWD108" s="197"/>
      <c r="LWE108" s="197"/>
      <c r="LWF108" s="197"/>
      <c r="LWG108" s="197"/>
      <c r="LWH108" s="197"/>
      <c r="LWI108" s="197"/>
      <c r="LWJ108" s="197"/>
      <c r="LWK108" s="197"/>
      <c r="LWL108" s="197"/>
      <c r="LWM108" s="197"/>
      <c r="LWN108" s="197"/>
      <c r="LWO108" s="197"/>
      <c r="LWP108" s="197"/>
      <c r="LWQ108" s="197"/>
      <c r="LWR108" s="197"/>
      <c r="LWS108" s="197"/>
      <c r="LWT108" s="197"/>
      <c r="LWU108" s="197"/>
      <c r="LWV108" s="197"/>
      <c r="LWW108" s="197"/>
      <c r="LWX108" s="197"/>
      <c r="LWY108" s="197"/>
      <c r="LWZ108" s="197"/>
      <c r="LXA108" s="197"/>
      <c r="LXB108" s="197"/>
      <c r="LXC108" s="197"/>
      <c r="LXD108" s="197"/>
      <c r="LXE108" s="197"/>
      <c r="LXF108" s="197"/>
      <c r="LXG108" s="197"/>
      <c r="LXH108" s="197"/>
      <c r="LXI108" s="197"/>
      <c r="LXJ108" s="197"/>
      <c r="LXK108" s="197"/>
      <c r="LXL108" s="197"/>
      <c r="LXM108" s="197"/>
      <c r="LXN108" s="197"/>
      <c r="LXO108" s="197"/>
      <c r="LXP108" s="197"/>
      <c r="LXQ108" s="197"/>
      <c r="LXR108" s="197"/>
      <c r="LXS108" s="197"/>
      <c r="LXT108" s="197"/>
      <c r="LXU108" s="197"/>
      <c r="LXV108" s="197"/>
      <c r="LXW108" s="197"/>
      <c r="LXX108" s="197"/>
      <c r="LXY108" s="197"/>
      <c r="LXZ108" s="197"/>
      <c r="LYA108" s="197"/>
      <c r="LYB108" s="197"/>
      <c r="LYC108" s="197"/>
      <c r="LYD108" s="197"/>
      <c r="LYE108" s="197"/>
      <c r="LYF108" s="197"/>
      <c r="LYG108" s="197"/>
      <c r="LYH108" s="197"/>
      <c r="LYI108" s="197"/>
      <c r="LYJ108" s="197"/>
      <c r="LYK108" s="197"/>
      <c r="LYL108" s="197"/>
      <c r="LYM108" s="197"/>
      <c r="LYN108" s="197"/>
      <c r="LYO108" s="197"/>
      <c r="LYP108" s="197"/>
      <c r="LYQ108" s="197"/>
      <c r="LYR108" s="197"/>
      <c r="LYS108" s="197"/>
      <c r="LYT108" s="197"/>
      <c r="LYU108" s="197"/>
      <c r="LYV108" s="197"/>
      <c r="LYW108" s="197"/>
      <c r="LYX108" s="197"/>
      <c r="LYY108" s="197"/>
      <c r="LYZ108" s="197"/>
      <c r="LZA108" s="197"/>
      <c r="LZB108" s="197"/>
      <c r="LZC108" s="197"/>
      <c r="LZD108" s="197"/>
      <c r="LZE108" s="197"/>
      <c r="LZF108" s="197"/>
      <c r="LZG108" s="197"/>
      <c r="LZH108" s="197"/>
      <c r="LZI108" s="197"/>
      <c r="LZJ108" s="197"/>
      <c r="LZK108" s="197"/>
      <c r="LZL108" s="197"/>
      <c r="LZM108" s="197"/>
      <c r="LZN108" s="197"/>
      <c r="LZO108" s="197"/>
      <c r="LZP108" s="197"/>
      <c r="LZQ108" s="197"/>
      <c r="LZR108" s="197"/>
      <c r="LZS108" s="197"/>
      <c r="LZT108" s="197"/>
      <c r="LZU108" s="197"/>
      <c r="LZV108" s="197"/>
      <c r="LZW108" s="197"/>
      <c r="LZX108" s="197"/>
      <c r="LZY108" s="197"/>
      <c r="LZZ108" s="197"/>
      <c r="MAA108" s="197"/>
      <c r="MAB108" s="197"/>
      <c r="MAC108" s="197"/>
      <c r="MAD108" s="197"/>
      <c r="MAE108" s="197"/>
      <c r="MAF108" s="197"/>
      <c r="MAG108" s="197"/>
      <c r="MAH108" s="197"/>
      <c r="MAI108" s="197"/>
      <c r="MAJ108" s="197"/>
      <c r="MAK108" s="197"/>
      <c r="MAL108" s="197"/>
      <c r="MAM108" s="197"/>
      <c r="MAN108" s="197"/>
      <c r="MAO108" s="197"/>
      <c r="MAP108" s="197"/>
      <c r="MAQ108" s="197"/>
      <c r="MAR108" s="197"/>
      <c r="MAS108" s="197"/>
      <c r="MAT108" s="197"/>
      <c r="MAU108" s="197"/>
      <c r="MAV108" s="197"/>
      <c r="MAW108" s="197"/>
      <c r="MAX108" s="197"/>
      <c r="MAY108" s="197"/>
      <c r="MAZ108" s="197"/>
      <c r="MBA108" s="197"/>
      <c r="MBB108" s="197"/>
      <c r="MBC108" s="197"/>
      <c r="MBD108" s="197"/>
      <c r="MBE108" s="197"/>
      <c r="MBF108" s="197"/>
      <c r="MBG108" s="197"/>
      <c r="MBH108" s="197"/>
      <c r="MBI108" s="197"/>
      <c r="MBJ108" s="197"/>
      <c r="MBK108" s="197"/>
      <c r="MBL108" s="197"/>
      <c r="MBM108" s="197"/>
      <c r="MBN108" s="197"/>
      <c r="MBO108" s="197"/>
      <c r="MBP108" s="197"/>
      <c r="MBQ108" s="197"/>
      <c r="MBR108" s="197"/>
      <c r="MBS108" s="197"/>
      <c r="MBT108" s="197"/>
      <c r="MBU108" s="197"/>
      <c r="MBV108" s="197"/>
      <c r="MBW108" s="197"/>
      <c r="MBX108" s="197"/>
      <c r="MBY108" s="197"/>
      <c r="MBZ108" s="197"/>
      <c r="MCA108" s="197"/>
      <c r="MCB108" s="197"/>
      <c r="MCC108" s="197"/>
      <c r="MCD108" s="197"/>
      <c r="MCE108" s="197"/>
      <c r="MCF108" s="197"/>
      <c r="MCG108" s="197"/>
      <c r="MCH108" s="197"/>
      <c r="MCI108" s="197"/>
      <c r="MCJ108" s="197"/>
      <c r="MCK108" s="197"/>
      <c r="MCL108" s="197"/>
      <c r="MCM108" s="197"/>
      <c r="MCN108" s="197"/>
      <c r="MCO108" s="197"/>
      <c r="MCP108" s="197"/>
      <c r="MCQ108" s="197"/>
      <c r="MCR108" s="197"/>
      <c r="MCS108" s="197"/>
      <c r="MCT108" s="197"/>
      <c r="MCU108" s="197"/>
      <c r="MCV108" s="197"/>
      <c r="MCW108" s="197"/>
      <c r="MCX108" s="197"/>
      <c r="MCY108" s="197"/>
      <c r="MCZ108" s="197"/>
      <c r="MDA108" s="197"/>
      <c r="MDB108" s="197"/>
      <c r="MDC108" s="197"/>
      <c r="MDD108" s="197"/>
      <c r="MDE108" s="197"/>
      <c r="MDF108" s="197"/>
      <c r="MDG108" s="197"/>
      <c r="MDH108" s="197"/>
      <c r="MDI108" s="197"/>
      <c r="MDJ108" s="197"/>
      <c r="MDK108" s="197"/>
      <c r="MDL108" s="197"/>
      <c r="MDM108" s="197"/>
      <c r="MDN108" s="197"/>
      <c r="MDO108" s="197"/>
      <c r="MDP108" s="197"/>
      <c r="MDQ108" s="197"/>
      <c r="MDR108" s="197"/>
      <c r="MDS108" s="197"/>
      <c r="MDT108" s="197"/>
      <c r="MDU108" s="197"/>
      <c r="MDV108" s="197"/>
      <c r="MDW108" s="197"/>
      <c r="MDX108" s="197"/>
      <c r="MDY108" s="197"/>
      <c r="MDZ108" s="197"/>
      <c r="MEA108" s="197"/>
      <c r="MEB108" s="197"/>
      <c r="MEC108" s="197"/>
      <c r="MED108" s="197"/>
      <c r="MEE108" s="197"/>
      <c r="MEF108" s="197"/>
      <c r="MEG108" s="197"/>
      <c r="MEH108" s="197"/>
      <c r="MEI108" s="197"/>
      <c r="MEJ108" s="197"/>
      <c r="MEK108" s="197"/>
      <c r="MEL108" s="197"/>
      <c r="MEM108" s="197"/>
      <c r="MEN108" s="197"/>
      <c r="MEO108" s="197"/>
      <c r="MEP108" s="197"/>
      <c r="MEQ108" s="197"/>
      <c r="MER108" s="197"/>
      <c r="MES108" s="197"/>
      <c r="MET108" s="197"/>
      <c r="MEU108" s="197"/>
      <c r="MEV108" s="197"/>
      <c r="MEW108" s="197"/>
      <c r="MEX108" s="197"/>
      <c r="MEY108" s="197"/>
      <c r="MEZ108" s="197"/>
      <c r="MFA108" s="197"/>
      <c r="MFB108" s="197"/>
      <c r="MFC108" s="197"/>
      <c r="MFD108" s="197"/>
      <c r="MFE108" s="197"/>
      <c r="MFF108" s="197"/>
      <c r="MFG108" s="197"/>
      <c r="MFH108" s="197"/>
      <c r="MFI108" s="197"/>
      <c r="MFJ108" s="197"/>
      <c r="MFK108" s="197"/>
      <c r="MFL108" s="197"/>
      <c r="MFM108" s="197"/>
      <c r="MFN108" s="197"/>
      <c r="MFO108" s="197"/>
      <c r="MFP108" s="197"/>
      <c r="MFQ108" s="197"/>
      <c r="MFR108" s="197"/>
      <c r="MFS108" s="197"/>
      <c r="MFT108" s="197"/>
      <c r="MFU108" s="197"/>
      <c r="MFV108" s="197"/>
      <c r="MFW108" s="197"/>
      <c r="MFX108" s="197"/>
      <c r="MFY108" s="197"/>
      <c r="MFZ108" s="197"/>
      <c r="MGA108" s="197"/>
      <c r="MGB108" s="197"/>
      <c r="MGC108" s="197"/>
      <c r="MGD108" s="197"/>
      <c r="MGE108" s="197"/>
      <c r="MGF108" s="197"/>
      <c r="MGG108" s="197"/>
      <c r="MGH108" s="197"/>
      <c r="MGI108" s="197"/>
      <c r="MGJ108" s="197"/>
      <c r="MGK108" s="197"/>
      <c r="MGL108" s="197"/>
      <c r="MGM108" s="197"/>
      <c r="MGN108" s="197"/>
      <c r="MGO108" s="197"/>
      <c r="MGP108" s="197"/>
      <c r="MGQ108" s="197"/>
      <c r="MGR108" s="197"/>
      <c r="MGS108" s="197"/>
      <c r="MGT108" s="197"/>
      <c r="MGU108" s="197"/>
      <c r="MGV108" s="197"/>
      <c r="MGW108" s="197"/>
      <c r="MGX108" s="197"/>
      <c r="MGY108" s="197"/>
      <c r="MGZ108" s="197"/>
      <c r="MHA108" s="197"/>
      <c r="MHB108" s="197"/>
      <c r="MHC108" s="197"/>
      <c r="MHD108" s="197"/>
      <c r="MHE108" s="197"/>
      <c r="MHF108" s="197"/>
      <c r="MHG108" s="197"/>
      <c r="MHH108" s="197"/>
      <c r="MHI108" s="197"/>
      <c r="MHJ108" s="197"/>
      <c r="MHK108" s="197"/>
      <c r="MHL108" s="197"/>
      <c r="MHM108" s="197"/>
      <c r="MHN108" s="197"/>
      <c r="MHO108" s="197"/>
      <c r="MHP108" s="197"/>
      <c r="MHQ108" s="197"/>
      <c r="MHR108" s="197"/>
      <c r="MHS108" s="197"/>
      <c r="MHT108" s="197"/>
      <c r="MHU108" s="197"/>
      <c r="MHV108" s="197"/>
      <c r="MHW108" s="197"/>
      <c r="MHX108" s="197"/>
      <c r="MHY108" s="197"/>
      <c r="MHZ108" s="197"/>
      <c r="MIA108" s="197"/>
      <c r="MIB108" s="197"/>
      <c r="MIC108" s="197"/>
      <c r="MID108" s="197"/>
      <c r="MIE108" s="197"/>
      <c r="MIF108" s="197"/>
      <c r="MIG108" s="197"/>
      <c r="MIH108" s="197"/>
      <c r="MII108" s="197"/>
      <c r="MIJ108" s="197"/>
      <c r="MIK108" s="197"/>
      <c r="MIL108" s="197"/>
      <c r="MIM108" s="197"/>
      <c r="MIN108" s="197"/>
      <c r="MIO108" s="197"/>
      <c r="MIP108" s="197"/>
      <c r="MIQ108" s="197"/>
      <c r="MIR108" s="197"/>
      <c r="MIS108" s="197"/>
      <c r="MIT108" s="197"/>
      <c r="MIU108" s="197"/>
      <c r="MIV108" s="197"/>
      <c r="MIW108" s="197"/>
      <c r="MIX108" s="197"/>
      <c r="MIY108" s="197"/>
      <c r="MIZ108" s="197"/>
      <c r="MJA108" s="197"/>
      <c r="MJB108" s="197"/>
      <c r="MJC108" s="197"/>
      <c r="MJD108" s="197"/>
      <c r="MJE108" s="197"/>
      <c r="MJF108" s="197"/>
      <c r="MJG108" s="197"/>
      <c r="MJH108" s="197"/>
      <c r="MJI108" s="197"/>
      <c r="MJJ108" s="197"/>
      <c r="MJK108" s="197"/>
      <c r="MJL108" s="197"/>
      <c r="MJM108" s="197"/>
      <c r="MJN108" s="197"/>
      <c r="MJO108" s="197"/>
      <c r="MJP108" s="197"/>
      <c r="MJQ108" s="197"/>
      <c r="MJR108" s="197"/>
      <c r="MJS108" s="197"/>
      <c r="MJT108" s="197"/>
      <c r="MJU108" s="197"/>
      <c r="MJV108" s="197"/>
      <c r="MJW108" s="197"/>
      <c r="MJX108" s="197"/>
      <c r="MJY108" s="197"/>
      <c r="MJZ108" s="197"/>
      <c r="MKA108" s="197"/>
      <c r="MKB108" s="197"/>
      <c r="MKC108" s="197"/>
      <c r="MKD108" s="197"/>
      <c r="MKE108" s="197"/>
      <c r="MKF108" s="197"/>
      <c r="MKG108" s="197"/>
      <c r="MKH108" s="197"/>
      <c r="MKI108" s="197"/>
      <c r="MKJ108" s="197"/>
      <c r="MKK108" s="197"/>
      <c r="MKL108" s="197"/>
      <c r="MKM108" s="197"/>
      <c r="MKN108" s="197"/>
      <c r="MKO108" s="197"/>
      <c r="MKP108" s="197"/>
      <c r="MKQ108" s="197"/>
      <c r="MKR108" s="197"/>
      <c r="MKS108" s="197"/>
      <c r="MKT108" s="197"/>
      <c r="MKU108" s="197"/>
      <c r="MKV108" s="197"/>
      <c r="MKW108" s="197"/>
      <c r="MKX108" s="197"/>
      <c r="MKY108" s="197"/>
      <c r="MKZ108" s="197"/>
      <c r="MLA108" s="197"/>
      <c r="MLB108" s="197"/>
      <c r="MLC108" s="197"/>
      <c r="MLD108" s="197"/>
      <c r="MLE108" s="197"/>
      <c r="MLF108" s="197"/>
      <c r="MLG108" s="197"/>
      <c r="MLH108" s="197"/>
      <c r="MLI108" s="197"/>
      <c r="MLJ108" s="197"/>
      <c r="MLK108" s="197"/>
      <c r="MLL108" s="197"/>
      <c r="MLM108" s="197"/>
      <c r="MLN108" s="197"/>
      <c r="MLO108" s="197"/>
      <c r="MLP108" s="197"/>
      <c r="MLQ108" s="197"/>
      <c r="MLR108" s="197"/>
      <c r="MLS108" s="197"/>
      <c r="MLT108" s="197"/>
      <c r="MLU108" s="197"/>
      <c r="MLV108" s="197"/>
      <c r="MLW108" s="197"/>
      <c r="MLX108" s="197"/>
      <c r="MLY108" s="197"/>
      <c r="MLZ108" s="197"/>
      <c r="MMA108" s="197"/>
      <c r="MMB108" s="197"/>
      <c r="MMC108" s="197"/>
      <c r="MMD108" s="197"/>
      <c r="MME108" s="197"/>
      <c r="MMF108" s="197"/>
      <c r="MMG108" s="197"/>
      <c r="MMH108" s="197"/>
      <c r="MMI108" s="197"/>
      <c r="MMJ108" s="197"/>
      <c r="MMK108" s="197"/>
      <c r="MML108" s="197"/>
      <c r="MMM108" s="197"/>
      <c r="MMN108" s="197"/>
      <c r="MMO108" s="197"/>
      <c r="MMP108" s="197"/>
      <c r="MMQ108" s="197"/>
      <c r="MMR108" s="197"/>
      <c r="MMS108" s="197"/>
      <c r="MMT108" s="197"/>
      <c r="MMU108" s="197"/>
      <c r="MMV108" s="197"/>
      <c r="MMW108" s="197"/>
      <c r="MMX108" s="197"/>
      <c r="MMY108" s="197"/>
      <c r="MMZ108" s="197"/>
      <c r="MNA108" s="197"/>
      <c r="MNB108" s="197"/>
      <c r="MNC108" s="197"/>
      <c r="MND108" s="197"/>
      <c r="MNE108" s="197"/>
      <c r="MNF108" s="197"/>
      <c r="MNG108" s="197"/>
      <c r="MNH108" s="197"/>
      <c r="MNI108" s="197"/>
      <c r="MNJ108" s="197"/>
      <c r="MNK108" s="197"/>
      <c r="MNL108" s="197"/>
      <c r="MNM108" s="197"/>
      <c r="MNN108" s="197"/>
      <c r="MNO108" s="197"/>
      <c r="MNP108" s="197"/>
      <c r="MNQ108" s="197"/>
      <c r="MNR108" s="197"/>
      <c r="MNS108" s="197"/>
      <c r="MNT108" s="197"/>
      <c r="MNU108" s="197"/>
      <c r="MNV108" s="197"/>
      <c r="MNW108" s="197"/>
      <c r="MNX108" s="197"/>
      <c r="MNY108" s="197"/>
      <c r="MNZ108" s="197"/>
      <c r="MOA108" s="197"/>
      <c r="MOB108" s="197"/>
      <c r="MOC108" s="197"/>
      <c r="MOD108" s="197"/>
      <c r="MOE108" s="197"/>
      <c r="MOF108" s="197"/>
      <c r="MOG108" s="197"/>
      <c r="MOH108" s="197"/>
      <c r="MOI108" s="197"/>
      <c r="MOJ108" s="197"/>
      <c r="MOK108" s="197"/>
      <c r="MOL108" s="197"/>
      <c r="MOM108" s="197"/>
      <c r="MON108" s="197"/>
      <c r="MOO108" s="197"/>
      <c r="MOP108" s="197"/>
      <c r="MOQ108" s="197"/>
      <c r="MOR108" s="197"/>
      <c r="MOS108" s="197"/>
      <c r="MOT108" s="197"/>
      <c r="MOU108" s="197"/>
      <c r="MOV108" s="197"/>
      <c r="MOW108" s="197"/>
      <c r="MOX108" s="197"/>
      <c r="MOY108" s="197"/>
      <c r="MOZ108" s="197"/>
      <c r="MPA108" s="197"/>
      <c r="MPB108" s="197"/>
      <c r="MPC108" s="197"/>
      <c r="MPD108" s="197"/>
      <c r="MPE108" s="197"/>
      <c r="MPF108" s="197"/>
      <c r="MPG108" s="197"/>
      <c r="MPH108" s="197"/>
      <c r="MPI108" s="197"/>
      <c r="MPJ108" s="197"/>
      <c r="MPK108" s="197"/>
      <c r="MPL108" s="197"/>
      <c r="MPM108" s="197"/>
      <c r="MPN108" s="197"/>
      <c r="MPO108" s="197"/>
      <c r="MPP108" s="197"/>
      <c r="MPQ108" s="197"/>
      <c r="MPR108" s="197"/>
      <c r="MPS108" s="197"/>
      <c r="MPT108" s="197"/>
      <c r="MPU108" s="197"/>
      <c r="MPV108" s="197"/>
      <c r="MPW108" s="197"/>
      <c r="MPX108" s="197"/>
      <c r="MPY108" s="197"/>
      <c r="MPZ108" s="197"/>
      <c r="MQA108" s="197"/>
      <c r="MQB108" s="197"/>
      <c r="MQC108" s="197"/>
      <c r="MQD108" s="197"/>
      <c r="MQE108" s="197"/>
      <c r="MQF108" s="197"/>
      <c r="MQG108" s="197"/>
      <c r="MQH108" s="197"/>
      <c r="MQI108" s="197"/>
      <c r="MQJ108" s="197"/>
      <c r="MQK108" s="197"/>
      <c r="MQL108" s="197"/>
      <c r="MQM108" s="197"/>
      <c r="MQN108" s="197"/>
      <c r="MQO108" s="197"/>
      <c r="MQP108" s="197"/>
      <c r="MQQ108" s="197"/>
      <c r="MQR108" s="197"/>
      <c r="MQS108" s="197"/>
      <c r="MQT108" s="197"/>
      <c r="MQU108" s="197"/>
      <c r="MQV108" s="197"/>
      <c r="MQW108" s="197"/>
      <c r="MQX108" s="197"/>
      <c r="MQY108" s="197"/>
      <c r="MQZ108" s="197"/>
      <c r="MRA108" s="197"/>
      <c r="MRB108" s="197"/>
      <c r="MRC108" s="197"/>
      <c r="MRD108" s="197"/>
      <c r="MRE108" s="197"/>
      <c r="MRF108" s="197"/>
      <c r="MRG108" s="197"/>
      <c r="MRH108" s="197"/>
      <c r="MRI108" s="197"/>
      <c r="MRJ108" s="197"/>
      <c r="MRK108" s="197"/>
      <c r="MRL108" s="197"/>
      <c r="MRM108" s="197"/>
      <c r="MRN108" s="197"/>
      <c r="MRO108" s="197"/>
      <c r="MRP108" s="197"/>
      <c r="MRQ108" s="197"/>
      <c r="MRR108" s="197"/>
      <c r="MRS108" s="197"/>
      <c r="MRT108" s="197"/>
      <c r="MRU108" s="197"/>
      <c r="MRV108" s="197"/>
      <c r="MRW108" s="197"/>
      <c r="MRX108" s="197"/>
      <c r="MRY108" s="197"/>
      <c r="MRZ108" s="197"/>
      <c r="MSA108" s="197"/>
      <c r="MSB108" s="197"/>
      <c r="MSC108" s="197"/>
      <c r="MSD108" s="197"/>
      <c r="MSE108" s="197"/>
      <c r="MSF108" s="197"/>
      <c r="MSG108" s="197"/>
      <c r="MSH108" s="197"/>
      <c r="MSI108" s="197"/>
      <c r="MSJ108" s="197"/>
      <c r="MSK108" s="197"/>
      <c r="MSL108" s="197"/>
      <c r="MSM108" s="197"/>
      <c r="MSN108" s="197"/>
      <c r="MSO108" s="197"/>
      <c r="MSP108" s="197"/>
      <c r="MSQ108" s="197"/>
      <c r="MSR108" s="197"/>
      <c r="MSS108" s="197"/>
      <c r="MST108" s="197"/>
      <c r="MSU108" s="197"/>
      <c r="MSV108" s="197"/>
      <c r="MSW108" s="197"/>
      <c r="MSX108" s="197"/>
      <c r="MSY108" s="197"/>
      <c r="MSZ108" s="197"/>
      <c r="MTA108" s="197"/>
      <c r="MTB108" s="197"/>
      <c r="MTC108" s="197"/>
      <c r="MTD108" s="197"/>
      <c r="MTE108" s="197"/>
      <c r="MTF108" s="197"/>
      <c r="MTG108" s="197"/>
      <c r="MTH108" s="197"/>
      <c r="MTI108" s="197"/>
      <c r="MTJ108" s="197"/>
      <c r="MTK108" s="197"/>
      <c r="MTL108" s="197"/>
      <c r="MTM108" s="197"/>
      <c r="MTN108" s="197"/>
      <c r="MTO108" s="197"/>
      <c r="MTP108" s="197"/>
      <c r="MTQ108" s="197"/>
      <c r="MTR108" s="197"/>
      <c r="MTS108" s="197"/>
      <c r="MTT108" s="197"/>
      <c r="MTU108" s="197"/>
      <c r="MTV108" s="197"/>
      <c r="MTW108" s="197"/>
      <c r="MTX108" s="197"/>
      <c r="MTY108" s="197"/>
      <c r="MTZ108" s="197"/>
      <c r="MUA108" s="197"/>
      <c r="MUB108" s="197"/>
      <c r="MUC108" s="197"/>
      <c r="MUD108" s="197"/>
      <c r="MUE108" s="197"/>
      <c r="MUF108" s="197"/>
      <c r="MUG108" s="197"/>
      <c r="MUH108" s="197"/>
      <c r="MUI108" s="197"/>
      <c r="MUJ108" s="197"/>
      <c r="MUK108" s="197"/>
      <c r="MUL108" s="197"/>
      <c r="MUM108" s="197"/>
      <c r="MUN108" s="197"/>
      <c r="MUO108" s="197"/>
      <c r="MUP108" s="197"/>
      <c r="MUQ108" s="197"/>
      <c r="MUR108" s="197"/>
      <c r="MUS108" s="197"/>
      <c r="MUT108" s="197"/>
      <c r="MUU108" s="197"/>
      <c r="MUV108" s="197"/>
      <c r="MUW108" s="197"/>
      <c r="MUX108" s="197"/>
      <c r="MUY108" s="197"/>
      <c r="MUZ108" s="197"/>
      <c r="MVA108" s="197"/>
      <c r="MVB108" s="197"/>
      <c r="MVC108" s="197"/>
      <c r="MVD108" s="197"/>
      <c r="MVE108" s="197"/>
      <c r="MVF108" s="197"/>
      <c r="MVG108" s="197"/>
      <c r="MVH108" s="197"/>
      <c r="MVI108" s="197"/>
      <c r="MVJ108" s="197"/>
      <c r="MVK108" s="197"/>
      <c r="MVL108" s="197"/>
      <c r="MVM108" s="197"/>
      <c r="MVN108" s="197"/>
      <c r="MVO108" s="197"/>
      <c r="MVP108" s="197"/>
      <c r="MVQ108" s="197"/>
      <c r="MVR108" s="197"/>
      <c r="MVS108" s="197"/>
      <c r="MVT108" s="197"/>
      <c r="MVU108" s="197"/>
      <c r="MVV108" s="197"/>
      <c r="MVW108" s="197"/>
      <c r="MVX108" s="197"/>
      <c r="MVY108" s="197"/>
      <c r="MVZ108" s="197"/>
      <c r="MWA108" s="197"/>
      <c r="MWB108" s="197"/>
      <c r="MWC108" s="197"/>
      <c r="MWD108" s="197"/>
      <c r="MWE108" s="197"/>
      <c r="MWF108" s="197"/>
      <c r="MWG108" s="197"/>
      <c r="MWH108" s="197"/>
      <c r="MWI108" s="197"/>
      <c r="MWJ108" s="197"/>
      <c r="MWK108" s="197"/>
      <c r="MWL108" s="197"/>
      <c r="MWM108" s="197"/>
      <c r="MWN108" s="197"/>
      <c r="MWO108" s="197"/>
      <c r="MWP108" s="197"/>
      <c r="MWQ108" s="197"/>
      <c r="MWR108" s="197"/>
      <c r="MWS108" s="197"/>
      <c r="MWT108" s="197"/>
      <c r="MWU108" s="197"/>
      <c r="MWV108" s="197"/>
      <c r="MWW108" s="197"/>
      <c r="MWX108" s="197"/>
      <c r="MWY108" s="197"/>
      <c r="MWZ108" s="197"/>
      <c r="MXA108" s="197"/>
      <c r="MXB108" s="197"/>
      <c r="MXC108" s="197"/>
      <c r="MXD108" s="197"/>
      <c r="MXE108" s="197"/>
      <c r="MXF108" s="197"/>
      <c r="MXG108" s="197"/>
      <c r="MXH108" s="197"/>
      <c r="MXI108" s="197"/>
      <c r="MXJ108" s="197"/>
      <c r="MXK108" s="197"/>
      <c r="MXL108" s="197"/>
      <c r="MXM108" s="197"/>
      <c r="MXN108" s="197"/>
      <c r="MXO108" s="197"/>
      <c r="MXP108" s="197"/>
      <c r="MXQ108" s="197"/>
      <c r="MXR108" s="197"/>
      <c r="MXS108" s="197"/>
      <c r="MXT108" s="197"/>
      <c r="MXU108" s="197"/>
      <c r="MXV108" s="197"/>
      <c r="MXW108" s="197"/>
      <c r="MXX108" s="197"/>
      <c r="MXY108" s="197"/>
      <c r="MXZ108" s="197"/>
      <c r="MYA108" s="197"/>
      <c r="MYB108" s="197"/>
      <c r="MYC108" s="197"/>
      <c r="MYD108" s="197"/>
      <c r="MYE108" s="197"/>
      <c r="MYF108" s="197"/>
      <c r="MYG108" s="197"/>
      <c r="MYH108" s="197"/>
      <c r="MYI108" s="197"/>
      <c r="MYJ108" s="197"/>
      <c r="MYK108" s="197"/>
      <c r="MYL108" s="197"/>
      <c r="MYM108" s="197"/>
      <c r="MYN108" s="197"/>
      <c r="MYO108" s="197"/>
      <c r="MYP108" s="197"/>
      <c r="MYQ108" s="197"/>
      <c r="MYR108" s="197"/>
      <c r="MYS108" s="197"/>
      <c r="MYT108" s="197"/>
      <c r="MYU108" s="197"/>
      <c r="MYV108" s="197"/>
      <c r="MYW108" s="197"/>
      <c r="MYX108" s="197"/>
      <c r="MYY108" s="197"/>
      <c r="MYZ108" s="197"/>
      <c r="MZA108" s="197"/>
      <c r="MZB108" s="197"/>
      <c r="MZC108" s="197"/>
      <c r="MZD108" s="197"/>
      <c r="MZE108" s="197"/>
      <c r="MZF108" s="197"/>
      <c r="MZG108" s="197"/>
      <c r="MZH108" s="197"/>
      <c r="MZI108" s="197"/>
      <c r="MZJ108" s="197"/>
      <c r="MZK108" s="197"/>
      <c r="MZL108" s="197"/>
      <c r="MZM108" s="197"/>
      <c r="MZN108" s="197"/>
      <c r="MZO108" s="197"/>
      <c r="MZP108" s="197"/>
      <c r="MZQ108" s="197"/>
      <c r="MZR108" s="197"/>
      <c r="MZS108" s="197"/>
      <c r="MZT108" s="197"/>
      <c r="MZU108" s="197"/>
      <c r="MZV108" s="197"/>
      <c r="MZW108" s="197"/>
      <c r="MZX108" s="197"/>
      <c r="MZY108" s="197"/>
      <c r="MZZ108" s="197"/>
      <c r="NAA108" s="197"/>
      <c r="NAB108" s="197"/>
      <c r="NAC108" s="197"/>
      <c r="NAD108" s="197"/>
      <c r="NAE108" s="197"/>
      <c r="NAF108" s="197"/>
      <c r="NAG108" s="197"/>
      <c r="NAH108" s="197"/>
      <c r="NAI108" s="197"/>
      <c r="NAJ108" s="197"/>
      <c r="NAK108" s="197"/>
      <c r="NAL108" s="197"/>
      <c r="NAM108" s="197"/>
      <c r="NAN108" s="197"/>
      <c r="NAO108" s="197"/>
      <c r="NAP108" s="197"/>
      <c r="NAQ108" s="197"/>
      <c r="NAR108" s="197"/>
      <c r="NAS108" s="197"/>
      <c r="NAT108" s="197"/>
      <c r="NAU108" s="197"/>
      <c r="NAV108" s="197"/>
      <c r="NAW108" s="197"/>
      <c r="NAX108" s="197"/>
      <c r="NAY108" s="197"/>
      <c r="NAZ108" s="197"/>
      <c r="NBA108" s="197"/>
      <c r="NBB108" s="197"/>
      <c r="NBC108" s="197"/>
      <c r="NBD108" s="197"/>
      <c r="NBE108" s="197"/>
      <c r="NBF108" s="197"/>
      <c r="NBG108" s="197"/>
      <c r="NBH108" s="197"/>
      <c r="NBI108" s="197"/>
      <c r="NBJ108" s="197"/>
      <c r="NBK108" s="197"/>
      <c r="NBL108" s="197"/>
      <c r="NBM108" s="197"/>
      <c r="NBN108" s="197"/>
      <c r="NBO108" s="197"/>
      <c r="NBP108" s="197"/>
      <c r="NBQ108" s="197"/>
      <c r="NBR108" s="197"/>
      <c r="NBS108" s="197"/>
      <c r="NBT108" s="197"/>
      <c r="NBU108" s="197"/>
      <c r="NBV108" s="197"/>
      <c r="NBW108" s="197"/>
      <c r="NBX108" s="197"/>
      <c r="NBY108" s="197"/>
      <c r="NBZ108" s="197"/>
      <c r="NCA108" s="197"/>
      <c r="NCB108" s="197"/>
      <c r="NCC108" s="197"/>
      <c r="NCD108" s="197"/>
      <c r="NCE108" s="197"/>
      <c r="NCF108" s="197"/>
      <c r="NCG108" s="197"/>
      <c r="NCH108" s="197"/>
      <c r="NCI108" s="197"/>
      <c r="NCJ108" s="197"/>
      <c r="NCK108" s="197"/>
      <c r="NCL108" s="197"/>
      <c r="NCM108" s="197"/>
      <c r="NCN108" s="197"/>
      <c r="NCO108" s="197"/>
      <c r="NCP108" s="197"/>
      <c r="NCQ108" s="197"/>
      <c r="NCR108" s="197"/>
      <c r="NCS108" s="197"/>
      <c r="NCT108" s="197"/>
      <c r="NCU108" s="197"/>
      <c r="NCV108" s="197"/>
      <c r="NCW108" s="197"/>
      <c r="NCX108" s="197"/>
      <c r="NCY108" s="197"/>
      <c r="NCZ108" s="197"/>
      <c r="NDA108" s="197"/>
      <c r="NDB108" s="197"/>
      <c r="NDC108" s="197"/>
      <c r="NDD108" s="197"/>
      <c r="NDE108" s="197"/>
      <c r="NDF108" s="197"/>
      <c r="NDG108" s="197"/>
      <c r="NDH108" s="197"/>
      <c r="NDI108" s="197"/>
      <c r="NDJ108" s="197"/>
      <c r="NDK108" s="197"/>
      <c r="NDL108" s="197"/>
      <c r="NDM108" s="197"/>
      <c r="NDN108" s="197"/>
      <c r="NDO108" s="197"/>
      <c r="NDP108" s="197"/>
      <c r="NDQ108" s="197"/>
      <c r="NDR108" s="197"/>
      <c r="NDS108" s="197"/>
      <c r="NDT108" s="197"/>
      <c r="NDU108" s="197"/>
      <c r="NDV108" s="197"/>
      <c r="NDW108" s="197"/>
      <c r="NDX108" s="197"/>
      <c r="NDY108" s="197"/>
      <c r="NDZ108" s="197"/>
      <c r="NEA108" s="197"/>
      <c r="NEB108" s="197"/>
      <c r="NEC108" s="197"/>
      <c r="NED108" s="197"/>
      <c r="NEE108" s="197"/>
      <c r="NEF108" s="197"/>
      <c r="NEG108" s="197"/>
      <c r="NEH108" s="197"/>
      <c r="NEI108" s="197"/>
      <c r="NEJ108" s="197"/>
      <c r="NEK108" s="197"/>
      <c r="NEL108" s="197"/>
      <c r="NEM108" s="197"/>
      <c r="NEN108" s="197"/>
      <c r="NEO108" s="197"/>
      <c r="NEP108" s="197"/>
      <c r="NEQ108" s="197"/>
      <c r="NER108" s="197"/>
      <c r="NES108" s="197"/>
      <c r="NET108" s="197"/>
      <c r="NEU108" s="197"/>
      <c r="NEV108" s="197"/>
      <c r="NEW108" s="197"/>
      <c r="NEX108" s="197"/>
      <c r="NEY108" s="197"/>
      <c r="NEZ108" s="197"/>
      <c r="NFA108" s="197"/>
      <c r="NFB108" s="197"/>
      <c r="NFC108" s="197"/>
      <c r="NFD108" s="197"/>
      <c r="NFE108" s="197"/>
      <c r="NFF108" s="197"/>
      <c r="NFG108" s="197"/>
      <c r="NFH108" s="197"/>
      <c r="NFI108" s="197"/>
      <c r="NFJ108" s="197"/>
      <c r="NFK108" s="197"/>
      <c r="NFL108" s="197"/>
      <c r="NFM108" s="197"/>
      <c r="NFN108" s="197"/>
      <c r="NFO108" s="197"/>
      <c r="NFP108" s="197"/>
      <c r="NFQ108" s="197"/>
      <c r="NFR108" s="197"/>
      <c r="NFS108" s="197"/>
      <c r="NFT108" s="197"/>
      <c r="NFU108" s="197"/>
      <c r="NFV108" s="197"/>
      <c r="NFW108" s="197"/>
      <c r="NFX108" s="197"/>
      <c r="NFY108" s="197"/>
      <c r="NFZ108" s="197"/>
      <c r="NGA108" s="197"/>
      <c r="NGB108" s="197"/>
      <c r="NGC108" s="197"/>
      <c r="NGD108" s="197"/>
      <c r="NGE108" s="197"/>
      <c r="NGF108" s="197"/>
      <c r="NGG108" s="197"/>
      <c r="NGH108" s="197"/>
      <c r="NGI108" s="197"/>
      <c r="NGJ108" s="197"/>
      <c r="NGK108" s="197"/>
      <c r="NGL108" s="197"/>
      <c r="NGM108" s="197"/>
      <c r="NGN108" s="197"/>
      <c r="NGO108" s="197"/>
      <c r="NGP108" s="197"/>
      <c r="NGQ108" s="197"/>
      <c r="NGR108" s="197"/>
      <c r="NGS108" s="197"/>
      <c r="NGT108" s="197"/>
      <c r="NGU108" s="197"/>
      <c r="NGV108" s="197"/>
      <c r="NGW108" s="197"/>
      <c r="NGX108" s="197"/>
      <c r="NGY108" s="197"/>
      <c r="NGZ108" s="197"/>
      <c r="NHA108" s="197"/>
      <c r="NHB108" s="197"/>
      <c r="NHC108" s="197"/>
      <c r="NHD108" s="197"/>
      <c r="NHE108" s="197"/>
      <c r="NHF108" s="197"/>
      <c r="NHG108" s="197"/>
      <c r="NHH108" s="197"/>
      <c r="NHI108" s="197"/>
      <c r="NHJ108" s="197"/>
      <c r="NHK108" s="197"/>
      <c r="NHL108" s="197"/>
      <c r="NHM108" s="197"/>
      <c r="NHN108" s="197"/>
      <c r="NHO108" s="197"/>
      <c r="NHP108" s="197"/>
      <c r="NHQ108" s="197"/>
      <c r="NHR108" s="197"/>
      <c r="NHS108" s="197"/>
      <c r="NHT108" s="197"/>
      <c r="NHU108" s="197"/>
      <c r="NHV108" s="197"/>
      <c r="NHW108" s="197"/>
      <c r="NHX108" s="197"/>
      <c r="NHY108" s="197"/>
      <c r="NHZ108" s="197"/>
      <c r="NIA108" s="197"/>
      <c r="NIB108" s="197"/>
      <c r="NIC108" s="197"/>
      <c r="NID108" s="197"/>
      <c r="NIE108" s="197"/>
      <c r="NIF108" s="197"/>
      <c r="NIG108" s="197"/>
      <c r="NIH108" s="197"/>
      <c r="NII108" s="197"/>
      <c r="NIJ108" s="197"/>
      <c r="NIK108" s="197"/>
      <c r="NIL108" s="197"/>
      <c r="NIM108" s="197"/>
      <c r="NIN108" s="197"/>
      <c r="NIO108" s="197"/>
      <c r="NIP108" s="197"/>
      <c r="NIQ108" s="197"/>
      <c r="NIR108" s="197"/>
      <c r="NIS108" s="197"/>
      <c r="NIT108" s="197"/>
      <c r="NIU108" s="197"/>
      <c r="NIV108" s="197"/>
      <c r="NIW108" s="197"/>
      <c r="NIX108" s="197"/>
      <c r="NIY108" s="197"/>
      <c r="NIZ108" s="197"/>
      <c r="NJA108" s="197"/>
      <c r="NJB108" s="197"/>
      <c r="NJC108" s="197"/>
      <c r="NJD108" s="197"/>
      <c r="NJE108" s="197"/>
      <c r="NJF108" s="197"/>
      <c r="NJG108" s="197"/>
      <c r="NJH108" s="197"/>
      <c r="NJI108" s="197"/>
      <c r="NJJ108" s="197"/>
      <c r="NJK108" s="197"/>
      <c r="NJL108" s="197"/>
      <c r="NJM108" s="197"/>
      <c r="NJN108" s="197"/>
      <c r="NJO108" s="197"/>
      <c r="NJP108" s="197"/>
      <c r="NJQ108" s="197"/>
      <c r="NJR108" s="197"/>
      <c r="NJS108" s="197"/>
      <c r="NJT108" s="197"/>
      <c r="NJU108" s="197"/>
      <c r="NJV108" s="197"/>
      <c r="NJW108" s="197"/>
      <c r="NJX108" s="197"/>
      <c r="NJY108" s="197"/>
      <c r="NJZ108" s="197"/>
      <c r="NKA108" s="197"/>
      <c r="NKB108" s="197"/>
      <c r="NKC108" s="197"/>
      <c r="NKD108" s="197"/>
      <c r="NKE108" s="197"/>
      <c r="NKF108" s="197"/>
      <c r="NKG108" s="197"/>
      <c r="NKH108" s="197"/>
      <c r="NKI108" s="197"/>
      <c r="NKJ108" s="197"/>
      <c r="NKK108" s="197"/>
      <c r="NKL108" s="197"/>
      <c r="NKM108" s="197"/>
      <c r="NKN108" s="197"/>
      <c r="NKO108" s="197"/>
      <c r="NKP108" s="197"/>
      <c r="NKQ108" s="197"/>
      <c r="NKR108" s="197"/>
      <c r="NKS108" s="197"/>
      <c r="NKT108" s="197"/>
      <c r="NKU108" s="197"/>
      <c r="NKV108" s="197"/>
      <c r="NKW108" s="197"/>
      <c r="NKX108" s="197"/>
      <c r="NKY108" s="197"/>
      <c r="NKZ108" s="197"/>
      <c r="NLA108" s="197"/>
      <c r="NLB108" s="197"/>
      <c r="NLC108" s="197"/>
      <c r="NLD108" s="197"/>
      <c r="NLE108" s="197"/>
      <c r="NLF108" s="197"/>
      <c r="NLG108" s="197"/>
      <c r="NLH108" s="197"/>
      <c r="NLI108" s="197"/>
      <c r="NLJ108" s="197"/>
      <c r="NLK108" s="197"/>
      <c r="NLL108" s="197"/>
      <c r="NLM108" s="197"/>
      <c r="NLN108" s="197"/>
      <c r="NLO108" s="197"/>
      <c r="NLP108" s="197"/>
      <c r="NLQ108" s="197"/>
      <c r="NLR108" s="197"/>
      <c r="NLS108" s="197"/>
      <c r="NLT108" s="197"/>
      <c r="NLU108" s="197"/>
      <c r="NLV108" s="197"/>
      <c r="NLW108" s="197"/>
      <c r="NLX108" s="197"/>
      <c r="NLY108" s="197"/>
      <c r="NLZ108" s="197"/>
      <c r="NMA108" s="197"/>
      <c r="NMB108" s="197"/>
      <c r="NMC108" s="197"/>
      <c r="NMD108" s="197"/>
      <c r="NME108" s="197"/>
      <c r="NMF108" s="197"/>
      <c r="NMG108" s="197"/>
      <c r="NMH108" s="197"/>
      <c r="NMI108" s="197"/>
      <c r="NMJ108" s="197"/>
      <c r="NMK108" s="197"/>
      <c r="NML108" s="197"/>
      <c r="NMM108" s="197"/>
      <c r="NMN108" s="197"/>
      <c r="NMO108" s="197"/>
      <c r="NMP108" s="197"/>
      <c r="NMQ108" s="197"/>
      <c r="NMR108" s="197"/>
      <c r="NMS108" s="197"/>
      <c r="NMT108" s="197"/>
      <c r="NMU108" s="197"/>
      <c r="NMV108" s="197"/>
      <c r="NMW108" s="197"/>
      <c r="NMX108" s="197"/>
      <c r="NMY108" s="197"/>
      <c r="NMZ108" s="197"/>
      <c r="NNA108" s="197"/>
      <c r="NNB108" s="197"/>
      <c r="NNC108" s="197"/>
      <c r="NND108" s="197"/>
      <c r="NNE108" s="197"/>
      <c r="NNF108" s="197"/>
      <c r="NNG108" s="197"/>
      <c r="NNH108" s="197"/>
      <c r="NNI108" s="197"/>
      <c r="NNJ108" s="197"/>
      <c r="NNK108" s="197"/>
      <c r="NNL108" s="197"/>
      <c r="NNM108" s="197"/>
      <c r="NNN108" s="197"/>
      <c r="NNO108" s="197"/>
      <c r="NNP108" s="197"/>
      <c r="NNQ108" s="197"/>
      <c r="NNR108" s="197"/>
      <c r="NNS108" s="197"/>
      <c r="NNT108" s="197"/>
      <c r="NNU108" s="197"/>
      <c r="NNV108" s="197"/>
      <c r="NNW108" s="197"/>
      <c r="NNX108" s="197"/>
      <c r="NNY108" s="197"/>
      <c r="NNZ108" s="197"/>
      <c r="NOA108" s="197"/>
      <c r="NOB108" s="197"/>
      <c r="NOC108" s="197"/>
      <c r="NOD108" s="197"/>
      <c r="NOE108" s="197"/>
      <c r="NOF108" s="197"/>
      <c r="NOG108" s="197"/>
      <c r="NOH108" s="197"/>
      <c r="NOI108" s="197"/>
      <c r="NOJ108" s="197"/>
      <c r="NOK108" s="197"/>
      <c r="NOL108" s="197"/>
      <c r="NOM108" s="197"/>
      <c r="NON108" s="197"/>
      <c r="NOO108" s="197"/>
      <c r="NOP108" s="197"/>
      <c r="NOQ108" s="197"/>
      <c r="NOR108" s="197"/>
      <c r="NOS108" s="197"/>
      <c r="NOT108" s="197"/>
      <c r="NOU108" s="197"/>
      <c r="NOV108" s="197"/>
      <c r="NOW108" s="197"/>
      <c r="NOX108" s="197"/>
      <c r="NOY108" s="197"/>
      <c r="NOZ108" s="197"/>
      <c r="NPA108" s="197"/>
      <c r="NPB108" s="197"/>
      <c r="NPC108" s="197"/>
      <c r="NPD108" s="197"/>
      <c r="NPE108" s="197"/>
      <c r="NPF108" s="197"/>
      <c r="NPG108" s="197"/>
      <c r="NPH108" s="197"/>
      <c r="NPI108" s="197"/>
      <c r="NPJ108" s="197"/>
      <c r="NPK108" s="197"/>
      <c r="NPL108" s="197"/>
      <c r="NPM108" s="197"/>
      <c r="NPN108" s="197"/>
      <c r="NPO108" s="197"/>
      <c r="NPP108" s="197"/>
      <c r="NPQ108" s="197"/>
      <c r="NPR108" s="197"/>
      <c r="NPS108" s="197"/>
      <c r="NPT108" s="197"/>
      <c r="NPU108" s="197"/>
      <c r="NPV108" s="197"/>
      <c r="NPW108" s="197"/>
      <c r="NPX108" s="197"/>
      <c r="NPY108" s="197"/>
      <c r="NPZ108" s="197"/>
      <c r="NQA108" s="197"/>
      <c r="NQB108" s="197"/>
      <c r="NQC108" s="197"/>
      <c r="NQD108" s="197"/>
      <c r="NQE108" s="197"/>
      <c r="NQF108" s="197"/>
      <c r="NQG108" s="197"/>
      <c r="NQH108" s="197"/>
      <c r="NQI108" s="197"/>
      <c r="NQJ108" s="197"/>
      <c r="NQK108" s="197"/>
      <c r="NQL108" s="197"/>
      <c r="NQM108" s="197"/>
      <c r="NQN108" s="197"/>
      <c r="NQO108" s="197"/>
      <c r="NQP108" s="197"/>
      <c r="NQQ108" s="197"/>
      <c r="NQR108" s="197"/>
      <c r="NQS108" s="197"/>
      <c r="NQT108" s="197"/>
      <c r="NQU108" s="197"/>
      <c r="NQV108" s="197"/>
      <c r="NQW108" s="197"/>
      <c r="NQX108" s="197"/>
      <c r="NQY108" s="197"/>
      <c r="NQZ108" s="197"/>
      <c r="NRA108" s="197"/>
      <c r="NRB108" s="197"/>
      <c r="NRC108" s="197"/>
      <c r="NRD108" s="197"/>
      <c r="NRE108" s="197"/>
      <c r="NRF108" s="197"/>
      <c r="NRG108" s="197"/>
      <c r="NRH108" s="197"/>
      <c r="NRI108" s="197"/>
      <c r="NRJ108" s="197"/>
      <c r="NRK108" s="197"/>
      <c r="NRL108" s="197"/>
      <c r="NRM108" s="197"/>
      <c r="NRN108" s="197"/>
      <c r="NRO108" s="197"/>
      <c r="NRP108" s="197"/>
      <c r="NRQ108" s="197"/>
      <c r="NRR108" s="197"/>
      <c r="NRS108" s="197"/>
      <c r="NRT108" s="197"/>
      <c r="NRU108" s="197"/>
      <c r="NRV108" s="197"/>
      <c r="NRW108" s="197"/>
      <c r="NRX108" s="197"/>
      <c r="NRY108" s="197"/>
      <c r="NRZ108" s="197"/>
      <c r="NSA108" s="197"/>
      <c r="NSB108" s="197"/>
      <c r="NSC108" s="197"/>
      <c r="NSD108" s="197"/>
      <c r="NSE108" s="197"/>
      <c r="NSF108" s="197"/>
      <c r="NSG108" s="197"/>
      <c r="NSH108" s="197"/>
      <c r="NSI108" s="197"/>
      <c r="NSJ108" s="197"/>
      <c r="NSK108" s="197"/>
      <c r="NSL108" s="197"/>
      <c r="NSM108" s="197"/>
      <c r="NSN108" s="197"/>
      <c r="NSO108" s="197"/>
      <c r="NSP108" s="197"/>
      <c r="NSQ108" s="197"/>
      <c r="NSR108" s="197"/>
      <c r="NSS108" s="197"/>
      <c r="NST108" s="197"/>
      <c r="NSU108" s="197"/>
      <c r="NSV108" s="197"/>
      <c r="NSW108" s="197"/>
      <c r="NSX108" s="197"/>
      <c r="NSY108" s="197"/>
      <c r="NSZ108" s="197"/>
      <c r="NTA108" s="197"/>
      <c r="NTB108" s="197"/>
      <c r="NTC108" s="197"/>
      <c r="NTD108" s="197"/>
      <c r="NTE108" s="197"/>
      <c r="NTF108" s="197"/>
      <c r="NTG108" s="197"/>
      <c r="NTH108" s="197"/>
      <c r="NTI108" s="197"/>
      <c r="NTJ108" s="197"/>
      <c r="NTK108" s="197"/>
      <c r="NTL108" s="197"/>
      <c r="NTM108" s="197"/>
      <c r="NTN108" s="197"/>
      <c r="NTO108" s="197"/>
      <c r="NTP108" s="197"/>
      <c r="NTQ108" s="197"/>
      <c r="NTR108" s="197"/>
      <c r="NTS108" s="197"/>
      <c r="NTT108" s="197"/>
      <c r="NTU108" s="197"/>
      <c r="NTV108" s="197"/>
      <c r="NTW108" s="197"/>
      <c r="NTX108" s="197"/>
      <c r="NTY108" s="197"/>
      <c r="NTZ108" s="197"/>
      <c r="NUA108" s="197"/>
      <c r="NUB108" s="197"/>
      <c r="NUC108" s="197"/>
      <c r="NUD108" s="197"/>
      <c r="NUE108" s="197"/>
      <c r="NUF108" s="197"/>
      <c r="NUG108" s="197"/>
      <c r="NUH108" s="197"/>
      <c r="NUI108" s="197"/>
      <c r="NUJ108" s="197"/>
      <c r="NUK108" s="197"/>
      <c r="NUL108" s="197"/>
      <c r="NUM108" s="197"/>
      <c r="NUN108" s="197"/>
      <c r="NUO108" s="197"/>
      <c r="NUP108" s="197"/>
      <c r="NUQ108" s="197"/>
      <c r="NUR108" s="197"/>
      <c r="NUS108" s="197"/>
      <c r="NUT108" s="197"/>
      <c r="NUU108" s="197"/>
      <c r="NUV108" s="197"/>
      <c r="NUW108" s="197"/>
      <c r="NUX108" s="197"/>
      <c r="NUY108" s="197"/>
      <c r="NUZ108" s="197"/>
      <c r="NVA108" s="197"/>
      <c r="NVB108" s="197"/>
      <c r="NVC108" s="197"/>
      <c r="NVD108" s="197"/>
      <c r="NVE108" s="197"/>
      <c r="NVF108" s="197"/>
      <c r="NVG108" s="197"/>
      <c r="NVH108" s="197"/>
      <c r="NVI108" s="197"/>
      <c r="NVJ108" s="197"/>
      <c r="NVK108" s="197"/>
      <c r="NVL108" s="197"/>
      <c r="NVM108" s="197"/>
      <c r="NVN108" s="197"/>
      <c r="NVO108" s="197"/>
      <c r="NVP108" s="197"/>
      <c r="NVQ108" s="197"/>
      <c r="NVR108" s="197"/>
      <c r="NVS108" s="197"/>
      <c r="NVT108" s="197"/>
      <c r="NVU108" s="197"/>
      <c r="NVV108" s="197"/>
      <c r="NVW108" s="197"/>
      <c r="NVX108" s="197"/>
      <c r="NVY108" s="197"/>
      <c r="NVZ108" s="197"/>
      <c r="NWA108" s="197"/>
      <c r="NWB108" s="197"/>
      <c r="NWC108" s="197"/>
      <c r="NWD108" s="197"/>
      <c r="NWE108" s="197"/>
      <c r="NWF108" s="197"/>
      <c r="NWG108" s="197"/>
      <c r="NWH108" s="197"/>
      <c r="NWI108" s="197"/>
      <c r="NWJ108" s="197"/>
      <c r="NWK108" s="197"/>
      <c r="NWL108" s="197"/>
      <c r="NWM108" s="197"/>
      <c r="NWN108" s="197"/>
      <c r="NWO108" s="197"/>
      <c r="NWP108" s="197"/>
      <c r="NWQ108" s="197"/>
      <c r="NWR108" s="197"/>
      <c r="NWS108" s="197"/>
      <c r="NWT108" s="197"/>
      <c r="NWU108" s="197"/>
      <c r="NWV108" s="197"/>
      <c r="NWW108" s="197"/>
      <c r="NWX108" s="197"/>
      <c r="NWY108" s="197"/>
      <c r="NWZ108" s="197"/>
      <c r="NXA108" s="197"/>
      <c r="NXB108" s="197"/>
      <c r="NXC108" s="197"/>
      <c r="NXD108" s="197"/>
      <c r="NXE108" s="197"/>
      <c r="NXF108" s="197"/>
      <c r="NXG108" s="197"/>
      <c r="NXH108" s="197"/>
      <c r="NXI108" s="197"/>
      <c r="NXJ108" s="197"/>
      <c r="NXK108" s="197"/>
      <c r="NXL108" s="197"/>
      <c r="NXM108" s="197"/>
      <c r="NXN108" s="197"/>
      <c r="NXO108" s="197"/>
      <c r="NXP108" s="197"/>
      <c r="NXQ108" s="197"/>
      <c r="NXR108" s="197"/>
      <c r="NXS108" s="197"/>
      <c r="NXT108" s="197"/>
      <c r="NXU108" s="197"/>
      <c r="NXV108" s="197"/>
      <c r="NXW108" s="197"/>
      <c r="NXX108" s="197"/>
      <c r="NXY108" s="197"/>
      <c r="NXZ108" s="197"/>
      <c r="NYA108" s="197"/>
      <c r="NYB108" s="197"/>
      <c r="NYC108" s="197"/>
      <c r="NYD108" s="197"/>
      <c r="NYE108" s="197"/>
      <c r="NYF108" s="197"/>
      <c r="NYG108" s="197"/>
      <c r="NYH108" s="197"/>
      <c r="NYI108" s="197"/>
      <c r="NYJ108" s="197"/>
      <c r="NYK108" s="197"/>
      <c r="NYL108" s="197"/>
      <c r="NYM108" s="197"/>
      <c r="NYN108" s="197"/>
      <c r="NYO108" s="197"/>
      <c r="NYP108" s="197"/>
      <c r="NYQ108" s="197"/>
      <c r="NYR108" s="197"/>
      <c r="NYS108" s="197"/>
      <c r="NYT108" s="197"/>
      <c r="NYU108" s="197"/>
      <c r="NYV108" s="197"/>
      <c r="NYW108" s="197"/>
      <c r="NYX108" s="197"/>
      <c r="NYY108" s="197"/>
      <c r="NYZ108" s="197"/>
      <c r="NZA108" s="197"/>
      <c r="NZB108" s="197"/>
      <c r="NZC108" s="197"/>
      <c r="NZD108" s="197"/>
      <c r="NZE108" s="197"/>
      <c r="NZF108" s="197"/>
      <c r="NZG108" s="197"/>
      <c r="NZH108" s="197"/>
      <c r="NZI108" s="197"/>
      <c r="NZJ108" s="197"/>
      <c r="NZK108" s="197"/>
      <c r="NZL108" s="197"/>
      <c r="NZM108" s="197"/>
      <c r="NZN108" s="197"/>
      <c r="NZO108" s="197"/>
      <c r="NZP108" s="197"/>
      <c r="NZQ108" s="197"/>
      <c r="NZR108" s="197"/>
      <c r="NZS108" s="197"/>
      <c r="NZT108" s="197"/>
      <c r="NZU108" s="197"/>
      <c r="NZV108" s="197"/>
      <c r="NZW108" s="197"/>
      <c r="NZX108" s="197"/>
      <c r="NZY108" s="197"/>
      <c r="NZZ108" s="197"/>
      <c r="OAA108" s="197"/>
      <c r="OAB108" s="197"/>
      <c r="OAC108" s="197"/>
      <c r="OAD108" s="197"/>
      <c r="OAE108" s="197"/>
      <c r="OAF108" s="197"/>
      <c r="OAG108" s="197"/>
      <c r="OAH108" s="197"/>
      <c r="OAI108" s="197"/>
      <c r="OAJ108" s="197"/>
      <c r="OAK108" s="197"/>
      <c r="OAL108" s="197"/>
      <c r="OAM108" s="197"/>
      <c r="OAN108" s="197"/>
      <c r="OAO108" s="197"/>
      <c r="OAP108" s="197"/>
      <c r="OAQ108" s="197"/>
      <c r="OAR108" s="197"/>
      <c r="OAS108" s="197"/>
      <c r="OAT108" s="197"/>
      <c r="OAU108" s="197"/>
      <c r="OAV108" s="197"/>
      <c r="OAW108" s="197"/>
      <c r="OAX108" s="197"/>
      <c r="OAY108" s="197"/>
      <c r="OAZ108" s="197"/>
      <c r="OBA108" s="197"/>
      <c r="OBB108" s="197"/>
      <c r="OBC108" s="197"/>
      <c r="OBD108" s="197"/>
      <c r="OBE108" s="197"/>
      <c r="OBF108" s="197"/>
      <c r="OBG108" s="197"/>
      <c r="OBH108" s="197"/>
      <c r="OBI108" s="197"/>
      <c r="OBJ108" s="197"/>
      <c r="OBK108" s="197"/>
      <c r="OBL108" s="197"/>
      <c r="OBM108" s="197"/>
      <c r="OBN108" s="197"/>
      <c r="OBO108" s="197"/>
      <c r="OBP108" s="197"/>
      <c r="OBQ108" s="197"/>
      <c r="OBR108" s="197"/>
      <c r="OBS108" s="197"/>
      <c r="OBT108" s="197"/>
      <c r="OBU108" s="197"/>
      <c r="OBV108" s="197"/>
      <c r="OBW108" s="197"/>
      <c r="OBX108" s="197"/>
      <c r="OBY108" s="197"/>
      <c r="OBZ108" s="197"/>
      <c r="OCA108" s="197"/>
      <c r="OCB108" s="197"/>
      <c r="OCC108" s="197"/>
      <c r="OCD108" s="197"/>
      <c r="OCE108" s="197"/>
      <c r="OCF108" s="197"/>
      <c r="OCG108" s="197"/>
      <c r="OCH108" s="197"/>
      <c r="OCI108" s="197"/>
      <c r="OCJ108" s="197"/>
      <c r="OCK108" s="197"/>
      <c r="OCL108" s="197"/>
      <c r="OCM108" s="197"/>
      <c r="OCN108" s="197"/>
      <c r="OCO108" s="197"/>
      <c r="OCP108" s="197"/>
      <c r="OCQ108" s="197"/>
      <c r="OCR108" s="197"/>
      <c r="OCS108" s="197"/>
      <c r="OCT108" s="197"/>
      <c r="OCU108" s="197"/>
      <c r="OCV108" s="197"/>
      <c r="OCW108" s="197"/>
      <c r="OCX108" s="197"/>
      <c r="OCY108" s="197"/>
      <c r="OCZ108" s="197"/>
      <c r="ODA108" s="197"/>
      <c r="ODB108" s="197"/>
      <c r="ODC108" s="197"/>
      <c r="ODD108" s="197"/>
      <c r="ODE108" s="197"/>
      <c r="ODF108" s="197"/>
      <c r="ODG108" s="197"/>
      <c r="ODH108" s="197"/>
      <c r="ODI108" s="197"/>
      <c r="ODJ108" s="197"/>
      <c r="ODK108" s="197"/>
      <c r="ODL108" s="197"/>
      <c r="ODM108" s="197"/>
      <c r="ODN108" s="197"/>
      <c r="ODO108" s="197"/>
      <c r="ODP108" s="197"/>
      <c r="ODQ108" s="197"/>
      <c r="ODR108" s="197"/>
      <c r="ODS108" s="197"/>
      <c r="ODT108" s="197"/>
      <c r="ODU108" s="197"/>
      <c r="ODV108" s="197"/>
      <c r="ODW108" s="197"/>
      <c r="ODX108" s="197"/>
      <c r="ODY108" s="197"/>
      <c r="ODZ108" s="197"/>
      <c r="OEA108" s="197"/>
      <c r="OEB108" s="197"/>
      <c r="OEC108" s="197"/>
      <c r="OED108" s="197"/>
      <c r="OEE108" s="197"/>
      <c r="OEF108" s="197"/>
      <c r="OEG108" s="197"/>
      <c r="OEH108" s="197"/>
      <c r="OEI108" s="197"/>
      <c r="OEJ108" s="197"/>
      <c r="OEK108" s="197"/>
      <c r="OEL108" s="197"/>
      <c r="OEM108" s="197"/>
      <c r="OEN108" s="197"/>
      <c r="OEO108" s="197"/>
      <c r="OEP108" s="197"/>
      <c r="OEQ108" s="197"/>
      <c r="OER108" s="197"/>
      <c r="OES108" s="197"/>
      <c r="OET108" s="197"/>
      <c r="OEU108" s="197"/>
      <c r="OEV108" s="197"/>
      <c r="OEW108" s="197"/>
      <c r="OEX108" s="197"/>
      <c r="OEY108" s="197"/>
      <c r="OEZ108" s="197"/>
      <c r="OFA108" s="197"/>
      <c r="OFB108" s="197"/>
      <c r="OFC108" s="197"/>
      <c r="OFD108" s="197"/>
      <c r="OFE108" s="197"/>
      <c r="OFF108" s="197"/>
      <c r="OFG108" s="197"/>
      <c r="OFH108" s="197"/>
      <c r="OFI108" s="197"/>
      <c r="OFJ108" s="197"/>
      <c r="OFK108" s="197"/>
      <c r="OFL108" s="197"/>
      <c r="OFM108" s="197"/>
      <c r="OFN108" s="197"/>
      <c r="OFO108" s="197"/>
      <c r="OFP108" s="197"/>
      <c r="OFQ108" s="197"/>
      <c r="OFR108" s="197"/>
      <c r="OFS108" s="197"/>
      <c r="OFT108" s="197"/>
      <c r="OFU108" s="197"/>
      <c r="OFV108" s="197"/>
      <c r="OFW108" s="197"/>
      <c r="OFX108" s="197"/>
      <c r="OFY108" s="197"/>
      <c r="OFZ108" s="197"/>
      <c r="OGA108" s="197"/>
      <c r="OGB108" s="197"/>
      <c r="OGC108" s="197"/>
      <c r="OGD108" s="197"/>
      <c r="OGE108" s="197"/>
      <c r="OGF108" s="197"/>
      <c r="OGG108" s="197"/>
      <c r="OGH108" s="197"/>
      <c r="OGI108" s="197"/>
      <c r="OGJ108" s="197"/>
      <c r="OGK108" s="197"/>
      <c r="OGL108" s="197"/>
      <c r="OGM108" s="197"/>
      <c r="OGN108" s="197"/>
      <c r="OGO108" s="197"/>
      <c r="OGP108" s="197"/>
      <c r="OGQ108" s="197"/>
      <c r="OGR108" s="197"/>
      <c r="OGS108" s="197"/>
      <c r="OGT108" s="197"/>
      <c r="OGU108" s="197"/>
      <c r="OGV108" s="197"/>
      <c r="OGW108" s="197"/>
      <c r="OGX108" s="197"/>
      <c r="OGY108" s="197"/>
      <c r="OGZ108" s="197"/>
      <c r="OHA108" s="197"/>
      <c r="OHB108" s="197"/>
      <c r="OHC108" s="197"/>
      <c r="OHD108" s="197"/>
      <c r="OHE108" s="197"/>
      <c r="OHF108" s="197"/>
      <c r="OHG108" s="197"/>
      <c r="OHH108" s="197"/>
      <c r="OHI108" s="197"/>
      <c r="OHJ108" s="197"/>
      <c r="OHK108" s="197"/>
      <c r="OHL108" s="197"/>
      <c r="OHM108" s="197"/>
      <c r="OHN108" s="197"/>
      <c r="OHO108" s="197"/>
      <c r="OHP108" s="197"/>
      <c r="OHQ108" s="197"/>
      <c r="OHR108" s="197"/>
      <c r="OHS108" s="197"/>
      <c r="OHT108" s="197"/>
      <c r="OHU108" s="197"/>
      <c r="OHV108" s="197"/>
      <c r="OHW108" s="197"/>
      <c r="OHX108" s="197"/>
      <c r="OHY108" s="197"/>
      <c r="OHZ108" s="197"/>
      <c r="OIA108" s="197"/>
      <c r="OIB108" s="197"/>
      <c r="OIC108" s="197"/>
      <c r="OID108" s="197"/>
      <c r="OIE108" s="197"/>
      <c r="OIF108" s="197"/>
      <c r="OIG108" s="197"/>
      <c r="OIH108" s="197"/>
      <c r="OII108" s="197"/>
      <c r="OIJ108" s="197"/>
      <c r="OIK108" s="197"/>
      <c r="OIL108" s="197"/>
      <c r="OIM108" s="197"/>
      <c r="OIN108" s="197"/>
      <c r="OIO108" s="197"/>
      <c r="OIP108" s="197"/>
      <c r="OIQ108" s="197"/>
      <c r="OIR108" s="197"/>
      <c r="OIS108" s="197"/>
      <c r="OIT108" s="197"/>
      <c r="OIU108" s="197"/>
      <c r="OIV108" s="197"/>
      <c r="OIW108" s="197"/>
      <c r="OIX108" s="197"/>
      <c r="OIY108" s="197"/>
      <c r="OIZ108" s="197"/>
      <c r="OJA108" s="197"/>
      <c r="OJB108" s="197"/>
      <c r="OJC108" s="197"/>
      <c r="OJD108" s="197"/>
      <c r="OJE108" s="197"/>
      <c r="OJF108" s="197"/>
      <c r="OJG108" s="197"/>
      <c r="OJH108" s="197"/>
      <c r="OJI108" s="197"/>
      <c r="OJJ108" s="197"/>
      <c r="OJK108" s="197"/>
      <c r="OJL108" s="197"/>
      <c r="OJM108" s="197"/>
      <c r="OJN108" s="197"/>
      <c r="OJO108" s="197"/>
      <c r="OJP108" s="197"/>
      <c r="OJQ108" s="197"/>
      <c r="OJR108" s="197"/>
      <c r="OJS108" s="197"/>
      <c r="OJT108" s="197"/>
      <c r="OJU108" s="197"/>
      <c r="OJV108" s="197"/>
      <c r="OJW108" s="197"/>
      <c r="OJX108" s="197"/>
      <c r="OJY108" s="197"/>
      <c r="OJZ108" s="197"/>
      <c r="OKA108" s="197"/>
      <c r="OKB108" s="197"/>
      <c r="OKC108" s="197"/>
      <c r="OKD108" s="197"/>
      <c r="OKE108" s="197"/>
      <c r="OKF108" s="197"/>
      <c r="OKG108" s="197"/>
      <c r="OKH108" s="197"/>
      <c r="OKI108" s="197"/>
      <c r="OKJ108" s="197"/>
      <c r="OKK108" s="197"/>
      <c r="OKL108" s="197"/>
      <c r="OKM108" s="197"/>
      <c r="OKN108" s="197"/>
      <c r="OKO108" s="197"/>
      <c r="OKP108" s="197"/>
      <c r="OKQ108" s="197"/>
      <c r="OKR108" s="197"/>
      <c r="OKS108" s="197"/>
      <c r="OKT108" s="197"/>
      <c r="OKU108" s="197"/>
      <c r="OKV108" s="197"/>
      <c r="OKW108" s="197"/>
      <c r="OKX108" s="197"/>
      <c r="OKY108" s="197"/>
      <c r="OKZ108" s="197"/>
      <c r="OLA108" s="197"/>
      <c r="OLB108" s="197"/>
      <c r="OLC108" s="197"/>
      <c r="OLD108" s="197"/>
      <c r="OLE108" s="197"/>
      <c r="OLF108" s="197"/>
      <c r="OLG108" s="197"/>
      <c r="OLH108" s="197"/>
      <c r="OLI108" s="197"/>
      <c r="OLJ108" s="197"/>
      <c r="OLK108" s="197"/>
      <c r="OLL108" s="197"/>
      <c r="OLM108" s="197"/>
      <c r="OLN108" s="197"/>
      <c r="OLO108" s="197"/>
      <c r="OLP108" s="197"/>
      <c r="OLQ108" s="197"/>
      <c r="OLR108" s="197"/>
      <c r="OLS108" s="197"/>
      <c r="OLT108" s="197"/>
      <c r="OLU108" s="197"/>
      <c r="OLV108" s="197"/>
      <c r="OLW108" s="197"/>
      <c r="OLX108" s="197"/>
      <c r="OLY108" s="197"/>
      <c r="OLZ108" s="197"/>
      <c r="OMA108" s="197"/>
      <c r="OMB108" s="197"/>
      <c r="OMC108" s="197"/>
      <c r="OMD108" s="197"/>
      <c r="OME108" s="197"/>
      <c r="OMF108" s="197"/>
      <c r="OMG108" s="197"/>
      <c r="OMH108" s="197"/>
      <c r="OMI108" s="197"/>
      <c r="OMJ108" s="197"/>
      <c r="OMK108" s="197"/>
      <c r="OML108" s="197"/>
      <c r="OMM108" s="197"/>
      <c r="OMN108" s="197"/>
      <c r="OMO108" s="197"/>
      <c r="OMP108" s="197"/>
      <c r="OMQ108" s="197"/>
      <c r="OMR108" s="197"/>
      <c r="OMS108" s="197"/>
      <c r="OMT108" s="197"/>
      <c r="OMU108" s="197"/>
      <c r="OMV108" s="197"/>
      <c r="OMW108" s="197"/>
      <c r="OMX108" s="197"/>
      <c r="OMY108" s="197"/>
      <c r="OMZ108" s="197"/>
      <c r="ONA108" s="197"/>
      <c r="ONB108" s="197"/>
      <c r="ONC108" s="197"/>
      <c r="OND108" s="197"/>
      <c r="ONE108" s="197"/>
      <c r="ONF108" s="197"/>
      <c r="ONG108" s="197"/>
      <c r="ONH108" s="197"/>
      <c r="ONI108" s="197"/>
      <c r="ONJ108" s="197"/>
      <c r="ONK108" s="197"/>
      <c r="ONL108" s="197"/>
      <c r="ONM108" s="197"/>
      <c r="ONN108" s="197"/>
      <c r="ONO108" s="197"/>
      <c r="ONP108" s="197"/>
      <c r="ONQ108" s="197"/>
      <c r="ONR108" s="197"/>
      <c r="ONS108" s="197"/>
      <c r="ONT108" s="197"/>
      <c r="ONU108" s="197"/>
      <c r="ONV108" s="197"/>
      <c r="ONW108" s="197"/>
      <c r="ONX108" s="197"/>
      <c r="ONY108" s="197"/>
      <c r="ONZ108" s="197"/>
      <c r="OOA108" s="197"/>
      <c r="OOB108" s="197"/>
      <c r="OOC108" s="197"/>
      <c r="OOD108" s="197"/>
      <c r="OOE108" s="197"/>
      <c r="OOF108" s="197"/>
      <c r="OOG108" s="197"/>
      <c r="OOH108" s="197"/>
      <c r="OOI108" s="197"/>
      <c r="OOJ108" s="197"/>
      <c r="OOK108" s="197"/>
      <c r="OOL108" s="197"/>
      <c r="OOM108" s="197"/>
      <c r="OON108" s="197"/>
      <c r="OOO108" s="197"/>
      <c r="OOP108" s="197"/>
      <c r="OOQ108" s="197"/>
      <c r="OOR108" s="197"/>
      <c r="OOS108" s="197"/>
      <c r="OOT108" s="197"/>
      <c r="OOU108" s="197"/>
      <c r="OOV108" s="197"/>
      <c r="OOW108" s="197"/>
      <c r="OOX108" s="197"/>
      <c r="OOY108" s="197"/>
      <c r="OOZ108" s="197"/>
      <c r="OPA108" s="197"/>
      <c r="OPB108" s="197"/>
      <c r="OPC108" s="197"/>
      <c r="OPD108" s="197"/>
      <c r="OPE108" s="197"/>
      <c r="OPF108" s="197"/>
      <c r="OPG108" s="197"/>
      <c r="OPH108" s="197"/>
      <c r="OPI108" s="197"/>
      <c r="OPJ108" s="197"/>
      <c r="OPK108" s="197"/>
      <c r="OPL108" s="197"/>
      <c r="OPM108" s="197"/>
      <c r="OPN108" s="197"/>
      <c r="OPO108" s="197"/>
      <c r="OPP108" s="197"/>
      <c r="OPQ108" s="197"/>
      <c r="OPR108" s="197"/>
      <c r="OPS108" s="197"/>
      <c r="OPT108" s="197"/>
      <c r="OPU108" s="197"/>
      <c r="OPV108" s="197"/>
      <c r="OPW108" s="197"/>
      <c r="OPX108" s="197"/>
      <c r="OPY108" s="197"/>
      <c r="OPZ108" s="197"/>
      <c r="OQA108" s="197"/>
      <c r="OQB108" s="197"/>
      <c r="OQC108" s="197"/>
      <c r="OQD108" s="197"/>
      <c r="OQE108" s="197"/>
      <c r="OQF108" s="197"/>
      <c r="OQG108" s="197"/>
      <c r="OQH108" s="197"/>
      <c r="OQI108" s="197"/>
      <c r="OQJ108" s="197"/>
      <c r="OQK108" s="197"/>
      <c r="OQL108" s="197"/>
      <c r="OQM108" s="197"/>
      <c r="OQN108" s="197"/>
      <c r="OQO108" s="197"/>
      <c r="OQP108" s="197"/>
      <c r="OQQ108" s="197"/>
      <c r="OQR108" s="197"/>
      <c r="OQS108" s="197"/>
      <c r="OQT108" s="197"/>
      <c r="OQU108" s="197"/>
      <c r="OQV108" s="197"/>
      <c r="OQW108" s="197"/>
      <c r="OQX108" s="197"/>
      <c r="OQY108" s="197"/>
      <c r="OQZ108" s="197"/>
      <c r="ORA108" s="197"/>
      <c r="ORB108" s="197"/>
      <c r="ORC108" s="197"/>
      <c r="ORD108" s="197"/>
      <c r="ORE108" s="197"/>
      <c r="ORF108" s="197"/>
      <c r="ORG108" s="197"/>
      <c r="ORH108" s="197"/>
      <c r="ORI108" s="197"/>
      <c r="ORJ108" s="197"/>
      <c r="ORK108" s="197"/>
      <c r="ORL108" s="197"/>
      <c r="ORM108" s="197"/>
      <c r="ORN108" s="197"/>
      <c r="ORO108" s="197"/>
      <c r="ORP108" s="197"/>
      <c r="ORQ108" s="197"/>
      <c r="ORR108" s="197"/>
      <c r="ORS108" s="197"/>
      <c r="ORT108" s="197"/>
      <c r="ORU108" s="197"/>
      <c r="ORV108" s="197"/>
      <c r="ORW108" s="197"/>
      <c r="ORX108" s="197"/>
      <c r="ORY108" s="197"/>
      <c r="ORZ108" s="197"/>
      <c r="OSA108" s="197"/>
      <c r="OSB108" s="197"/>
      <c r="OSC108" s="197"/>
      <c r="OSD108" s="197"/>
      <c r="OSE108" s="197"/>
      <c r="OSF108" s="197"/>
      <c r="OSG108" s="197"/>
      <c r="OSH108" s="197"/>
      <c r="OSI108" s="197"/>
      <c r="OSJ108" s="197"/>
      <c r="OSK108" s="197"/>
      <c r="OSL108" s="197"/>
      <c r="OSM108" s="197"/>
      <c r="OSN108" s="197"/>
      <c r="OSO108" s="197"/>
      <c r="OSP108" s="197"/>
      <c r="OSQ108" s="197"/>
      <c r="OSR108" s="197"/>
      <c r="OSS108" s="197"/>
      <c r="OST108" s="197"/>
      <c r="OSU108" s="197"/>
      <c r="OSV108" s="197"/>
      <c r="OSW108" s="197"/>
      <c r="OSX108" s="197"/>
      <c r="OSY108" s="197"/>
      <c r="OSZ108" s="197"/>
      <c r="OTA108" s="197"/>
      <c r="OTB108" s="197"/>
      <c r="OTC108" s="197"/>
      <c r="OTD108" s="197"/>
      <c r="OTE108" s="197"/>
      <c r="OTF108" s="197"/>
      <c r="OTG108" s="197"/>
      <c r="OTH108" s="197"/>
      <c r="OTI108" s="197"/>
      <c r="OTJ108" s="197"/>
      <c r="OTK108" s="197"/>
      <c r="OTL108" s="197"/>
      <c r="OTM108" s="197"/>
      <c r="OTN108" s="197"/>
      <c r="OTO108" s="197"/>
      <c r="OTP108" s="197"/>
      <c r="OTQ108" s="197"/>
      <c r="OTR108" s="197"/>
      <c r="OTS108" s="197"/>
      <c r="OTT108" s="197"/>
      <c r="OTU108" s="197"/>
      <c r="OTV108" s="197"/>
      <c r="OTW108" s="197"/>
      <c r="OTX108" s="197"/>
      <c r="OTY108" s="197"/>
      <c r="OTZ108" s="197"/>
      <c r="OUA108" s="197"/>
      <c r="OUB108" s="197"/>
      <c r="OUC108" s="197"/>
      <c r="OUD108" s="197"/>
      <c r="OUE108" s="197"/>
      <c r="OUF108" s="197"/>
      <c r="OUG108" s="197"/>
      <c r="OUH108" s="197"/>
      <c r="OUI108" s="197"/>
      <c r="OUJ108" s="197"/>
      <c r="OUK108" s="197"/>
      <c r="OUL108" s="197"/>
      <c r="OUM108" s="197"/>
      <c r="OUN108" s="197"/>
      <c r="OUO108" s="197"/>
      <c r="OUP108" s="197"/>
      <c r="OUQ108" s="197"/>
      <c r="OUR108" s="197"/>
      <c r="OUS108" s="197"/>
      <c r="OUT108" s="197"/>
      <c r="OUU108" s="197"/>
      <c r="OUV108" s="197"/>
      <c r="OUW108" s="197"/>
      <c r="OUX108" s="197"/>
      <c r="OUY108" s="197"/>
      <c r="OUZ108" s="197"/>
      <c r="OVA108" s="197"/>
      <c r="OVB108" s="197"/>
      <c r="OVC108" s="197"/>
      <c r="OVD108" s="197"/>
      <c r="OVE108" s="197"/>
      <c r="OVF108" s="197"/>
      <c r="OVG108" s="197"/>
      <c r="OVH108" s="197"/>
      <c r="OVI108" s="197"/>
      <c r="OVJ108" s="197"/>
      <c r="OVK108" s="197"/>
      <c r="OVL108" s="197"/>
      <c r="OVM108" s="197"/>
      <c r="OVN108" s="197"/>
      <c r="OVO108" s="197"/>
      <c r="OVP108" s="197"/>
      <c r="OVQ108" s="197"/>
      <c r="OVR108" s="197"/>
      <c r="OVS108" s="197"/>
      <c r="OVT108" s="197"/>
      <c r="OVU108" s="197"/>
      <c r="OVV108" s="197"/>
      <c r="OVW108" s="197"/>
      <c r="OVX108" s="197"/>
      <c r="OVY108" s="197"/>
      <c r="OVZ108" s="197"/>
      <c r="OWA108" s="197"/>
      <c r="OWB108" s="197"/>
      <c r="OWC108" s="197"/>
      <c r="OWD108" s="197"/>
      <c r="OWE108" s="197"/>
      <c r="OWF108" s="197"/>
      <c r="OWG108" s="197"/>
      <c r="OWH108" s="197"/>
      <c r="OWI108" s="197"/>
      <c r="OWJ108" s="197"/>
      <c r="OWK108" s="197"/>
      <c r="OWL108" s="197"/>
      <c r="OWM108" s="197"/>
      <c r="OWN108" s="197"/>
      <c r="OWO108" s="197"/>
      <c r="OWP108" s="197"/>
      <c r="OWQ108" s="197"/>
      <c r="OWR108" s="197"/>
      <c r="OWS108" s="197"/>
      <c r="OWT108" s="197"/>
      <c r="OWU108" s="197"/>
      <c r="OWV108" s="197"/>
      <c r="OWW108" s="197"/>
      <c r="OWX108" s="197"/>
      <c r="OWY108" s="197"/>
      <c r="OWZ108" s="197"/>
      <c r="OXA108" s="197"/>
      <c r="OXB108" s="197"/>
      <c r="OXC108" s="197"/>
      <c r="OXD108" s="197"/>
      <c r="OXE108" s="197"/>
      <c r="OXF108" s="197"/>
      <c r="OXG108" s="197"/>
      <c r="OXH108" s="197"/>
      <c r="OXI108" s="197"/>
      <c r="OXJ108" s="197"/>
      <c r="OXK108" s="197"/>
      <c r="OXL108" s="197"/>
      <c r="OXM108" s="197"/>
      <c r="OXN108" s="197"/>
      <c r="OXO108" s="197"/>
      <c r="OXP108" s="197"/>
      <c r="OXQ108" s="197"/>
      <c r="OXR108" s="197"/>
      <c r="OXS108" s="197"/>
      <c r="OXT108" s="197"/>
      <c r="OXU108" s="197"/>
      <c r="OXV108" s="197"/>
      <c r="OXW108" s="197"/>
      <c r="OXX108" s="197"/>
      <c r="OXY108" s="197"/>
      <c r="OXZ108" s="197"/>
      <c r="OYA108" s="197"/>
      <c r="OYB108" s="197"/>
      <c r="OYC108" s="197"/>
      <c r="OYD108" s="197"/>
      <c r="OYE108" s="197"/>
      <c r="OYF108" s="197"/>
      <c r="OYG108" s="197"/>
      <c r="OYH108" s="197"/>
      <c r="OYI108" s="197"/>
      <c r="OYJ108" s="197"/>
      <c r="OYK108" s="197"/>
      <c r="OYL108" s="197"/>
      <c r="OYM108" s="197"/>
      <c r="OYN108" s="197"/>
      <c r="OYO108" s="197"/>
      <c r="OYP108" s="197"/>
      <c r="OYQ108" s="197"/>
      <c r="OYR108" s="197"/>
      <c r="OYS108" s="197"/>
      <c r="OYT108" s="197"/>
      <c r="OYU108" s="197"/>
      <c r="OYV108" s="197"/>
      <c r="OYW108" s="197"/>
      <c r="OYX108" s="197"/>
      <c r="OYY108" s="197"/>
      <c r="OYZ108" s="197"/>
      <c r="OZA108" s="197"/>
      <c r="OZB108" s="197"/>
      <c r="OZC108" s="197"/>
      <c r="OZD108" s="197"/>
      <c r="OZE108" s="197"/>
      <c r="OZF108" s="197"/>
      <c r="OZG108" s="197"/>
      <c r="OZH108" s="197"/>
      <c r="OZI108" s="197"/>
      <c r="OZJ108" s="197"/>
      <c r="OZK108" s="197"/>
      <c r="OZL108" s="197"/>
      <c r="OZM108" s="197"/>
      <c r="OZN108" s="197"/>
      <c r="OZO108" s="197"/>
      <c r="OZP108" s="197"/>
      <c r="OZQ108" s="197"/>
      <c r="OZR108" s="197"/>
      <c r="OZS108" s="197"/>
      <c r="OZT108" s="197"/>
      <c r="OZU108" s="197"/>
      <c r="OZV108" s="197"/>
      <c r="OZW108" s="197"/>
      <c r="OZX108" s="197"/>
      <c r="OZY108" s="197"/>
      <c r="OZZ108" s="197"/>
      <c r="PAA108" s="197"/>
      <c r="PAB108" s="197"/>
      <c r="PAC108" s="197"/>
      <c r="PAD108" s="197"/>
      <c r="PAE108" s="197"/>
      <c r="PAF108" s="197"/>
      <c r="PAG108" s="197"/>
      <c r="PAH108" s="197"/>
      <c r="PAI108" s="197"/>
      <c r="PAJ108" s="197"/>
      <c r="PAK108" s="197"/>
      <c r="PAL108" s="197"/>
      <c r="PAM108" s="197"/>
      <c r="PAN108" s="197"/>
      <c r="PAO108" s="197"/>
      <c r="PAP108" s="197"/>
      <c r="PAQ108" s="197"/>
      <c r="PAR108" s="197"/>
      <c r="PAS108" s="197"/>
      <c r="PAT108" s="197"/>
      <c r="PAU108" s="197"/>
      <c r="PAV108" s="197"/>
      <c r="PAW108" s="197"/>
      <c r="PAX108" s="197"/>
      <c r="PAY108" s="197"/>
      <c r="PAZ108" s="197"/>
      <c r="PBA108" s="197"/>
      <c r="PBB108" s="197"/>
      <c r="PBC108" s="197"/>
      <c r="PBD108" s="197"/>
      <c r="PBE108" s="197"/>
      <c r="PBF108" s="197"/>
      <c r="PBG108" s="197"/>
      <c r="PBH108" s="197"/>
      <c r="PBI108" s="197"/>
      <c r="PBJ108" s="197"/>
      <c r="PBK108" s="197"/>
      <c r="PBL108" s="197"/>
      <c r="PBM108" s="197"/>
      <c r="PBN108" s="197"/>
      <c r="PBO108" s="197"/>
      <c r="PBP108" s="197"/>
      <c r="PBQ108" s="197"/>
      <c r="PBR108" s="197"/>
      <c r="PBS108" s="197"/>
      <c r="PBT108" s="197"/>
      <c r="PBU108" s="197"/>
      <c r="PBV108" s="197"/>
      <c r="PBW108" s="197"/>
      <c r="PBX108" s="197"/>
      <c r="PBY108" s="197"/>
      <c r="PBZ108" s="197"/>
      <c r="PCA108" s="197"/>
      <c r="PCB108" s="197"/>
      <c r="PCC108" s="197"/>
      <c r="PCD108" s="197"/>
      <c r="PCE108" s="197"/>
      <c r="PCF108" s="197"/>
      <c r="PCG108" s="197"/>
      <c r="PCH108" s="197"/>
      <c r="PCI108" s="197"/>
      <c r="PCJ108" s="197"/>
      <c r="PCK108" s="197"/>
      <c r="PCL108" s="197"/>
      <c r="PCM108" s="197"/>
      <c r="PCN108" s="197"/>
      <c r="PCO108" s="197"/>
      <c r="PCP108" s="197"/>
      <c r="PCQ108" s="197"/>
      <c r="PCR108" s="197"/>
      <c r="PCS108" s="197"/>
      <c r="PCT108" s="197"/>
      <c r="PCU108" s="197"/>
      <c r="PCV108" s="197"/>
      <c r="PCW108" s="197"/>
      <c r="PCX108" s="197"/>
      <c r="PCY108" s="197"/>
      <c r="PCZ108" s="197"/>
      <c r="PDA108" s="197"/>
      <c r="PDB108" s="197"/>
      <c r="PDC108" s="197"/>
      <c r="PDD108" s="197"/>
      <c r="PDE108" s="197"/>
      <c r="PDF108" s="197"/>
      <c r="PDG108" s="197"/>
      <c r="PDH108" s="197"/>
      <c r="PDI108" s="197"/>
      <c r="PDJ108" s="197"/>
      <c r="PDK108" s="197"/>
      <c r="PDL108" s="197"/>
      <c r="PDM108" s="197"/>
      <c r="PDN108" s="197"/>
      <c r="PDO108" s="197"/>
      <c r="PDP108" s="197"/>
      <c r="PDQ108" s="197"/>
      <c r="PDR108" s="197"/>
      <c r="PDS108" s="197"/>
      <c r="PDT108" s="197"/>
      <c r="PDU108" s="197"/>
      <c r="PDV108" s="197"/>
      <c r="PDW108" s="197"/>
      <c r="PDX108" s="197"/>
      <c r="PDY108" s="197"/>
      <c r="PDZ108" s="197"/>
      <c r="PEA108" s="197"/>
      <c r="PEB108" s="197"/>
      <c r="PEC108" s="197"/>
      <c r="PED108" s="197"/>
      <c r="PEE108" s="197"/>
      <c r="PEF108" s="197"/>
      <c r="PEG108" s="197"/>
      <c r="PEH108" s="197"/>
      <c r="PEI108" s="197"/>
      <c r="PEJ108" s="197"/>
      <c r="PEK108" s="197"/>
      <c r="PEL108" s="197"/>
      <c r="PEM108" s="197"/>
      <c r="PEN108" s="197"/>
      <c r="PEO108" s="197"/>
      <c r="PEP108" s="197"/>
      <c r="PEQ108" s="197"/>
      <c r="PER108" s="197"/>
      <c r="PES108" s="197"/>
      <c r="PET108" s="197"/>
      <c r="PEU108" s="197"/>
      <c r="PEV108" s="197"/>
      <c r="PEW108" s="197"/>
      <c r="PEX108" s="197"/>
      <c r="PEY108" s="197"/>
      <c r="PEZ108" s="197"/>
      <c r="PFA108" s="197"/>
      <c r="PFB108" s="197"/>
      <c r="PFC108" s="197"/>
      <c r="PFD108" s="197"/>
      <c r="PFE108" s="197"/>
      <c r="PFF108" s="197"/>
      <c r="PFG108" s="197"/>
      <c r="PFH108" s="197"/>
      <c r="PFI108" s="197"/>
      <c r="PFJ108" s="197"/>
      <c r="PFK108" s="197"/>
      <c r="PFL108" s="197"/>
      <c r="PFM108" s="197"/>
      <c r="PFN108" s="197"/>
      <c r="PFO108" s="197"/>
      <c r="PFP108" s="197"/>
      <c r="PFQ108" s="197"/>
      <c r="PFR108" s="197"/>
      <c r="PFS108" s="197"/>
      <c r="PFT108" s="197"/>
      <c r="PFU108" s="197"/>
      <c r="PFV108" s="197"/>
      <c r="PFW108" s="197"/>
      <c r="PFX108" s="197"/>
      <c r="PFY108" s="197"/>
      <c r="PFZ108" s="197"/>
      <c r="PGA108" s="197"/>
      <c r="PGB108" s="197"/>
      <c r="PGC108" s="197"/>
      <c r="PGD108" s="197"/>
      <c r="PGE108" s="197"/>
      <c r="PGF108" s="197"/>
      <c r="PGG108" s="197"/>
      <c r="PGH108" s="197"/>
      <c r="PGI108" s="197"/>
      <c r="PGJ108" s="197"/>
      <c r="PGK108" s="197"/>
      <c r="PGL108" s="197"/>
      <c r="PGM108" s="197"/>
      <c r="PGN108" s="197"/>
      <c r="PGO108" s="197"/>
      <c r="PGP108" s="197"/>
      <c r="PGQ108" s="197"/>
      <c r="PGR108" s="197"/>
      <c r="PGS108" s="197"/>
      <c r="PGT108" s="197"/>
      <c r="PGU108" s="197"/>
      <c r="PGV108" s="197"/>
      <c r="PGW108" s="197"/>
      <c r="PGX108" s="197"/>
      <c r="PGY108" s="197"/>
      <c r="PGZ108" s="197"/>
      <c r="PHA108" s="197"/>
      <c r="PHB108" s="197"/>
      <c r="PHC108" s="197"/>
      <c r="PHD108" s="197"/>
      <c r="PHE108" s="197"/>
      <c r="PHF108" s="197"/>
      <c r="PHG108" s="197"/>
      <c r="PHH108" s="197"/>
      <c r="PHI108" s="197"/>
      <c r="PHJ108" s="197"/>
      <c r="PHK108" s="197"/>
      <c r="PHL108" s="197"/>
      <c r="PHM108" s="197"/>
      <c r="PHN108" s="197"/>
      <c r="PHO108" s="197"/>
      <c r="PHP108" s="197"/>
      <c r="PHQ108" s="197"/>
      <c r="PHR108" s="197"/>
      <c r="PHS108" s="197"/>
      <c r="PHT108" s="197"/>
      <c r="PHU108" s="197"/>
      <c r="PHV108" s="197"/>
      <c r="PHW108" s="197"/>
      <c r="PHX108" s="197"/>
      <c r="PHY108" s="197"/>
      <c r="PHZ108" s="197"/>
      <c r="PIA108" s="197"/>
      <c r="PIB108" s="197"/>
      <c r="PIC108" s="197"/>
      <c r="PID108" s="197"/>
      <c r="PIE108" s="197"/>
      <c r="PIF108" s="197"/>
      <c r="PIG108" s="197"/>
      <c r="PIH108" s="197"/>
      <c r="PII108" s="197"/>
      <c r="PIJ108" s="197"/>
      <c r="PIK108" s="197"/>
      <c r="PIL108" s="197"/>
      <c r="PIM108" s="197"/>
      <c r="PIN108" s="197"/>
      <c r="PIO108" s="197"/>
      <c r="PIP108" s="197"/>
      <c r="PIQ108" s="197"/>
      <c r="PIR108" s="197"/>
      <c r="PIS108" s="197"/>
      <c r="PIT108" s="197"/>
      <c r="PIU108" s="197"/>
      <c r="PIV108" s="197"/>
      <c r="PIW108" s="197"/>
      <c r="PIX108" s="197"/>
      <c r="PIY108" s="197"/>
      <c r="PIZ108" s="197"/>
      <c r="PJA108" s="197"/>
      <c r="PJB108" s="197"/>
      <c r="PJC108" s="197"/>
      <c r="PJD108" s="197"/>
      <c r="PJE108" s="197"/>
      <c r="PJF108" s="197"/>
      <c r="PJG108" s="197"/>
      <c r="PJH108" s="197"/>
      <c r="PJI108" s="197"/>
      <c r="PJJ108" s="197"/>
      <c r="PJK108" s="197"/>
      <c r="PJL108" s="197"/>
      <c r="PJM108" s="197"/>
      <c r="PJN108" s="197"/>
      <c r="PJO108" s="197"/>
      <c r="PJP108" s="197"/>
      <c r="PJQ108" s="197"/>
      <c r="PJR108" s="197"/>
      <c r="PJS108" s="197"/>
      <c r="PJT108" s="197"/>
      <c r="PJU108" s="197"/>
      <c r="PJV108" s="197"/>
      <c r="PJW108" s="197"/>
      <c r="PJX108" s="197"/>
      <c r="PJY108" s="197"/>
      <c r="PJZ108" s="197"/>
      <c r="PKA108" s="197"/>
      <c r="PKB108" s="197"/>
      <c r="PKC108" s="197"/>
      <c r="PKD108" s="197"/>
      <c r="PKE108" s="197"/>
      <c r="PKF108" s="197"/>
      <c r="PKG108" s="197"/>
      <c r="PKH108" s="197"/>
      <c r="PKI108" s="197"/>
      <c r="PKJ108" s="197"/>
      <c r="PKK108" s="197"/>
      <c r="PKL108" s="197"/>
      <c r="PKM108" s="197"/>
      <c r="PKN108" s="197"/>
      <c r="PKO108" s="197"/>
      <c r="PKP108" s="197"/>
      <c r="PKQ108" s="197"/>
      <c r="PKR108" s="197"/>
      <c r="PKS108" s="197"/>
      <c r="PKT108" s="197"/>
      <c r="PKU108" s="197"/>
      <c r="PKV108" s="197"/>
      <c r="PKW108" s="197"/>
      <c r="PKX108" s="197"/>
      <c r="PKY108" s="197"/>
      <c r="PKZ108" s="197"/>
      <c r="PLA108" s="197"/>
      <c r="PLB108" s="197"/>
      <c r="PLC108" s="197"/>
      <c r="PLD108" s="197"/>
      <c r="PLE108" s="197"/>
      <c r="PLF108" s="197"/>
      <c r="PLG108" s="197"/>
      <c r="PLH108" s="197"/>
      <c r="PLI108" s="197"/>
      <c r="PLJ108" s="197"/>
      <c r="PLK108" s="197"/>
      <c r="PLL108" s="197"/>
      <c r="PLM108" s="197"/>
      <c r="PLN108" s="197"/>
      <c r="PLO108" s="197"/>
      <c r="PLP108" s="197"/>
      <c r="PLQ108" s="197"/>
      <c r="PLR108" s="197"/>
      <c r="PLS108" s="197"/>
      <c r="PLT108" s="197"/>
      <c r="PLU108" s="197"/>
      <c r="PLV108" s="197"/>
      <c r="PLW108" s="197"/>
      <c r="PLX108" s="197"/>
      <c r="PLY108" s="197"/>
      <c r="PLZ108" s="197"/>
      <c r="PMA108" s="197"/>
      <c r="PMB108" s="197"/>
      <c r="PMC108" s="197"/>
      <c r="PMD108" s="197"/>
      <c r="PME108" s="197"/>
      <c r="PMF108" s="197"/>
      <c r="PMG108" s="197"/>
      <c r="PMH108" s="197"/>
      <c r="PMI108" s="197"/>
      <c r="PMJ108" s="197"/>
      <c r="PMK108" s="197"/>
      <c r="PML108" s="197"/>
      <c r="PMM108" s="197"/>
      <c r="PMN108" s="197"/>
      <c r="PMO108" s="197"/>
      <c r="PMP108" s="197"/>
      <c r="PMQ108" s="197"/>
      <c r="PMR108" s="197"/>
      <c r="PMS108" s="197"/>
      <c r="PMT108" s="197"/>
      <c r="PMU108" s="197"/>
      <c r="PMV108" s="197"/>
      <c r="PMW108" s="197"/>
      <c r="PMX108" s="197"/>
      <c r="PMY108" s="197"/>
      <c r="PMZ108" s="197"/>
      <c r="PNA108" s="197"/>
      <c r="PNB108" s="197"/>
      <c r="PNC108" s="197"/>
      <c r="PND108" s="197"/>
      <c r="PNE108" s="197"/>
      <c r="PNF108" s="197"/>
      <c r="PNG108" s="197"/>
      <c r="PNH108" s="197"/>
      <c r="PNI108" s="197"/>
      <c r="PNJ108" s="197"/>
      <c r="PNK108" s="197"/>
      <c r="PNL108" s="197"/>
      <c r="PNM108" s="197"/>
      <c r="PNN108" s="197"/>
      <c r="PNO108" s="197"/>
      <c r="PNP108" s="197"/>
      <c r="PNQ108" s="197"/>
      <c r="PNR108" s="197"/>
      <c r="PNS108" s="197"/>
      <c r="PNT108" s="197"/>
      <c r="PNU108" s="197"/>
      <c r="PNV108" s="197"/>
      <c r="PNW108" s="197"/>
      <c r="PNX108" s="197"/>
      <c r="PNY108" s="197"/>
      <c r="PNZ108" s="197"/>
      <c r="POA108" s="197"/>
      <c r="POB108" s="197"/>
      <c r="POC108" s="197"/>
      <c r="POD108" s="197"/>
      <c r="POE108" s="197"/>
      <c r="POF108" s="197"/>
      <c r="POG108" s="197"/>
      <c r="POH108" s="197"/>
      <c r="POI108" s="197"/>
      <c r="POJ108" s="197"/>
      <c r="POK108" s="197"/>
      <c r="POL108" s="197"/>
      <c r="POM108" s="197"/>
      <c r="PON108" s="197"/>
      <c r="POO108" s="197"/>
      <c r="POP108" s="197"/>
      <c r="POQ108" s="197"/>
      <c r="POR108" s="197"/>
      <c r="POS108" s="197"/>
      <c r="POT108" s="197"/>
      <c r="POU108" s="197"/>
      <c r="POV108" s="197"/>
      <c r="POW108" s="197"/>
      <c r="POX108" s="197"/>
      <c r="POY108" s="197"/>
      <c r="POZ108" s="197"/>
      <c r="PPA108" s="197"/>
      <c r="PPB108" s="197"/>
      <c r="PPC108" s="197"/>
      <c r="PPD108" s="197"/>
      <c r="PPE108" s="197"/>
      <c r="PPF108" s="197"/>
      <c r="PPG108" s="197"/>
      <c r="PPH108" s="197"/>
      <c r="PPI108" s="197"/>
      <c r="PPJ108" s="197"/>
      <c r="PPK108" s="197"/>
      <c r="PPL108" s="197"/>
      <c r="PPM108" s="197"/>
      <c r="PPN108" s="197"/>
      <c r="PPO108" s="197"/>
      <c r="PPP108" s="197"/>
      <c r="PPQ108" s="197"/>
      <c r="PPR108" s="197"/>
      <c r="PPS108" s="197"/>
      <c r="PPT108" s="197"/>
      <c r="PPU108" s="197"/>
      <c r="PPV108" s="197"/>
      <c r="PPW108" s="197"/>
      <c r="PPX108" s="197"/>
      <c r="PPY108" s="197"/>
      <c r="PPZ108" s="197"/>
      <c r="PQA108" s="197"/>
      <c r="PQB108" s="197"/>
      <c r="PQC108" s="197"/>
      <c r="PQD108" s="197"/>
      <c r="PQE108" s="197"/>
      <c r="PQF108" s="197"/>
      <c r="PQG108" s="197"/>
      <c r="PQH108" s="197"/>
      <c r="PQI108" s="197"/>
      <c r="PQJ108" s="197"/>
      <c r="PQK108" s="197"/>
      <c r="PQL108" s="197"/>
      <c r="PQM108" s="197"/>
      <c r="PQN108" s="197"/>
      <c r="PQO108" s="197"/>
      <c r="PQP108" s="197"/>
      <c r="PQQ108" s="197"/>
      <c r="PQR108" s="197"/>
      <c r="PQS108" s="197"/>
      <c r="PQT108" s="197"/>
      <c r="PQU108" s="197"/>
      <c r="PQV108" s="197"/>
      <c r="PQW108" s="197"/>
      <c r="PQX108" s="197"/>
      <c r="PQY108" s="197"/>
      <c r="PQZ108" s="197"/>
      <c r="PRA108" s="197"/>
      <c r="PRB108" s="197"/>
      <c r="PRC108" s="197"/>
      <c r="PRD108" s="197"/>
      <c r="PRE108" s="197"/>
      <c r="PRF108" s="197"/>
      <c r="PRG108" s="197"/>
      <c r="PRH108" s="197"/>
      <c r="PRI108" s="197"/>
      <c r="PRJ108" s="197"/>
      <c r="PRK108" s="197"/>
      <c r="PRL108" s="197"/>
      <c r="PRM108" s="197"/>
      <c r="PRN108" s="197"/>
      <c r="PRO108" s="197"/>
      <c r="PRP108" s="197"/>
      <c r="PRQ108" s="197"/>
      <c r="PRR108" s="197"/>
      <c r="PRS108" s="197"/>
      <c r="PRT108" s="197"/>
      <c r="PRU108" s="197"/>
      <c r="PRV108" s="197"/>
      <c r="PRW108" s="197"/>
      <c r="PRX108" s="197"/>
      <c r="PRY108" s="197"/>
      <c r="PRZ108" s="197"/>
      <c r="PSA108" s="197"/>
      <c r="PSB108" s="197"/>
      <c r="PSC108" s="197"/>
      <c r="PSD108" s="197"/>
      <c r="PSE108" s="197"/>
      <c r="PSF108" s="197"/>
      <c r="PSG108" s="197"/>
      <c r="PSH108" s="197"/>
      <c r="PSI108" s="197"/>
      <c r="PSJ108" s="197"/>
      <c r="PSK108" s="197"/>
      <c r="PSL108" s="197"/>
      <c r="PSM108" s="197"/>
      <c r="PSN108" s="197"/>
      <c r="PSO108" s="197"/>
      <c r="PSP108" s="197"/>
      <c r="PSQ108" s="197"/>
      <c r="PSR108" s="197"/>
      <c r="PSS108" s="197"/>
      <c r="PST108" s="197"/>
      <c r="PSU108" s="197"/>
      <c r="PSV108" s="197"/>
      <c r="PSW108" s="197"/>
      <c r="PSX108" s="197"/>
      <c r="PSY108" s="197"/>
      <c r="PSZ108" s="197"/>
      <c r="PTA108" s="197"/>
      <c r="PTB108" s="197"/>
      <c r="PTC108" s="197"/>
      <c r="PTD108" s="197"/>
      <c r="PTE108" s="197"/>
      <c r="PTF108" s="197"/>
      <c r="PTG108" s="197"/>
      <c r="PTH108" s="197"/>
      <c r="PTI108" s="197"/>
      <c r="PTJ108" s="197"/>
      <c r="PTK108" s="197"/>
      <c r="PTL108" s="197"/>
      <c r="PTM108" s="197"/>
      <c r="PTN108" s="197"/>
      <c r="PTO108" s="197"/>
      <c r="PTP108" s="197"/>
      <c r="PTQ108" s="197"/>
      <c r="PTR108" s="197"/>
      <c r="PTS108" s="197"/>
      <c r="PTT108" s="197"/>
      <c r="PTU108" s="197"/>
      <c r="PTV108" s="197"/>
      <c r="PTW108" s="197"/>
      <c r="PTX108" s="197"/>
      <c r="PTY108" s="197"/>
      <c r="PTZ108" s="197"/>
      <c r="PUA108" s="197"/>
      <c r="PUB108" s="197"/>
      <c r="PUC108" s="197"/>
      <c r="PUD108" s="197"/>
      <c r="PUE108" s="197"/>
      <c r="PUF108" s="197"/>
      <c r="PUG108" s="197"/>
      <c r="PUH108" s="197"/>
      <c r="PUI108" s="197"/>
      <c r="PUJ108" s="197"/>
      <c r="PUK108" s="197"/>
      <c r="PUL108" s="197"/>
      <c r="PUM108" s="197"/>
      <c r="PUN108" s="197"/>
      <c r="PUO108" s="197"/>
      <c r="PUP108" s="197"/>
      <c r="PUQ108" s="197"/>
      <c r="PUR108" s="197"/>
      <c r="PUS108" s="197"/>
      <c r="PUT108" s="197"/>
      <c r="PUU108" s="197"/>
      <c r="PUV108" s="197"/>
      <c r="PUW108" s="197"/>
      <c r="PUX108" s="197"/>
      <c r="PUY108" s="197"/>
      <c r="PUZ108" s="197"/>
      <c r="PVA108" s="197"/>
      <c r="PVB108" s="197"/>
      <c r="PVC108" s="197"/>
      <c r="PVD108" s="197"/>
      <c r="PVE108" s="197"/>
      <c r="PVF108" s="197"/>
      <c r="PVG108" s="197"/>
      <c r="PVH108" s="197"/>
      <c r="PVI108" s="197"/>
      <c r="PVJ108" s="197"/>
      <c r="PVK108" s="197"/>
      <c r="PVL108" s="197"/>
      <c r="PVM108" s="197"/>
      <c r="PVN108" s="197"/>
      <c r="PVO108" s="197"/>
      <c r="PVP108" s="197"/>
      <c r="PVQ108" s="197"/>
      <c r="PVR108" s="197"/>
      <c r="PVS108" s="197"/>
      <c r="PVT108" s="197"/>
      <c r="PVU108" s="197"/>
      <c r="PVV108" s="197"/>
      <c r="PVW108" s="197"/>
      <c r="PVX108" s="197"/>
      <c r="PVY108" s="197"/>
      <c r="PVZ108" s="197"/>
      <c r="PWA108" s="197"/>
      <c r="PWB108" s="197"/>
      <c r="PWC108" s="197"/>
      <c r="PWD108" s="197"/>
      <c r="PWE108" s="197"/>
      <c r="PWF108" s="197"/>
      <c r="PWG108" s="197"/>
      <c r="PWH108" s="197"/>
      <c r="PWI108" s="197"/>
      <c r="PWJ108" s="197"/>
      <c r="PWK108" s="197"/>
      <c r="PWL108" s="197"/>
      <c r="PWM108" s="197"/>
      <c r="PWN108" s="197"/>
      <c r="PWO108" s="197"/>
      <c r="PWP108" s="197"/>
      <c r="PWQ108" s="197"/>
      <c r="PWR108" s="197"/>
      <c r="PWS108" s="197"/>
      <c r="PWT108" s="197"/>
      <c r="PWU108" s="197"/>
      <c r="PWV108" s="197"/>
      <c r="PWW108" s="197"/>
      <c r="PWX108" s="197"/>
      <c r="PWY108" s="197"/>
      <c r="PWZ108" s="197"/>
      <c r="PXA108" s="197"/>
      <c r="PXB108" s="197"/>
      <c r="PXC108" s="197"/>
      <c r="PXD108" s="197"/>
      <c r="PXE108" s="197"/>
      <c r="PXF108" s="197"/>
      <c r="PXG108" s="197"/>
      <c r="PXH108" s="197"/>
      <c r="PXI108" s="197"/>
      <c r="PXJ108" s="197"/>
      <c r="PXK108" s="197"/>
      <c r="PXL108" s="197"/>
      <c r="PXM108" s="197"/>
      <c r="PXN108" s="197"/>
      <c r="PXO108" s="197"/>
      <c r="PXP108" s="197"/>
      <c r="PXQ108" s="197"/>
      <c r="PXR108" s="197"/>
      <c r="PXS108" s="197"/>
      <c r="PXT108" s="197"/>
      <c r="PXU108" s="197"/>
      <c r="PXV108" s="197"/>
      <c r="PXW108" s="197"/>
      <c r="PXX108" s="197"/>
      <c r="PXY108" s="197"/>
      <c r="PXZ108" s="197"/>
      <c r="PYA108" s="197"/>
      <c r="PYB108" s="197"/>
      <c r="PYC108" s="197"/>
      <c r="PYD108" s="197"/>
      <c r="PYE108" s="197"/>
      <c r="PYF108" s="197"/>
      <c r="PYG108" s="197"/>
      <c r="PYH108" s="197"/>
      <c r="PYI108" s="197"/>
      <c r="PYJ108" s="197"/>
      <c r="PYK108" s="197"/>
      <c r="PYL108" s="197"/>
      <c r="PYM108" s="197"/>
      <c r="PYN108" s="197"/>
      <c r="PYO108" s="197"/>
      <c r="PYP108" s="197"/>
      <c r="PYQ108" s="197"/>
      <c r="PYR108" s="197"/>
      <c r="PYS108" s="197"/>
      <c r="PYT108" s="197"/>
      <c r="PYU108" s="197"/>
      <c r="PYV108" s="197"/>
      <c r="PYW108" s="197"/>
      <c r="PYX108" s="197"/>
      <c r="PYY108" s="197"/>
      <c r="PYZ108" s="197"/>
      <c r="PZA108" s="197"/>
      <c r="PZB108" s="197"/>
      <c r="PZC108" s="197"/>
      <c r="PZD108" s="197"/>
      <c r="PZE108" s="197"/>
      <c r="PZF108" s="197"/>
      <c r="PZG108" s="197"/>
      <c r="PZH108" s="197"/>
      <c r="PZI108" s="197"/>
      <c r="PZJ108" s="197"/>
      <c r="PZK108" s="197"/>
      <c r="PZL108" s="197"/>
      <c r="PZM108" s="197"/>
      <c r="PZN108" s="197"/>
      <c r="PZO108" s="197"/>
      <c r="PZP108" s="197"/>
      <c r="PZQ108" s="197"/>
      <c r="PZR108" s="197"/>
      <c r="PZS108" s="197"/>
      <c r="PZT108" s="197"/>
      <c r="PZU108" s="197"/>
      <c r="PZV108" s="197"/>
      <c r="PZW108" s="197"/>
      <c r="PZX108" s="197"/>
      <c r="PZY108" s="197"/>
      <c r="PZZ108" s="197"/>
      <c r="QAA108" s="197"/>
      <c r="QAB108" s="197"/>
      <c r="QAC108" s="197"/>
      <c r="QAD108" s="197"/>
      <c r="QAE108" s="197"/>
      <c r="QAF108" s="197"/>
      <c r="QAG108" s="197"/>
      <c r="QAH108" s="197"/>
      <c r="QAI108" s="197"/>
      <c r="QAJ108" s="197"/>
      <c r="QAK108" s="197"/>
      <c r="QAL108" s="197"/>
      <c r="QAM108" s="197"/>
      <c r="QAN108" s="197"/>
      <c r="QAO108" s="197"/>
      <c r="QAP108" s="197"/>
      <c r="QAQ108" s="197"/>
      <c r="QAR108" s="197"/>
      <c r="QAS108" s="197"/>
      <c r="QAT108" s="197"/>
      <c r="QAU108" s="197"/>
      <c r="QAV108" s="197"/>
      <c r="QAW108" s="197"/>
      <c r="QAX108" s="197"/>
      <c r="QAY108" s="197"/>
      <c r="QAZ108" s="197"/>
      <c r="QBA108" s="197"/>
      <c r="QBB108" s="197"/>
      <c r="QBC108" s="197"/>
      <c r="QBD108" s="197"/>
      <c r="QBE108" s="197"/>
      <c r="QBF108" s="197"/>
      <c r="QBG108" s="197"/>
      <c r="QBH108" s="197"/>
      <c r="QBI108" s="197"/>
      <c r="QBJ108" s="197"/>
      <c r="QBK108" s="197"/>
      <c r="QBL108" s="197"/>
      <c r="QBM108" s="197"/>
      <c r="QBN108" s="197"/>
      <c r="QBO108" s="197"/>
      <c r="QBP108" s="197"/>
      <c r="QBQ108" s="197"/>
      <c r="QBR108" s="197"/>
      <c r="QBS108" s="197"/>
      <c r="QBT108" s="197"/>
      <c r="QBU108" s="197"/>
      <c r="QBV108" s="197"/>
      <c r="QBW108" s="197"/>
      <c r="QBX108" s="197"/>
      <c r="QBY108" s="197"/>
      <c r="QBZ108" s="197"/>
      <c r="QCA108" s="197"/>
      <c r="QCB108" s="197"/>
      <c r="QCC108" s="197"/>
      <c r="QCD108" s="197"/>
      <c r="QCE108" s="197"/>
      <c r="QCF108" s="197"/>
      <c r="QCG108" s="197"/>
      <c r="QCH108" s="197"/>
      <c r="QCI108" s="197"/>
      <c r="QCJ108" s="197"/>
      <c r="QCK108" s="197"/>
      <c r="QCL108" s="197"/>
      <c r="QCM108" s="197"/>
      <c r="QCN108" s="197"/>
      <c r="QCO108" s="197"/>
      <c r="QCP108" s="197"/>
      <c r="QCQ108" s="197"/>
      <c r="QCR108" s="197"/>
      <c r="QCS108" s="197"/>
      <c r="QCT108" s="197"/>
      <c r="QCU108" s="197"/>
      <c r="QCV108" s="197"/>
      <c r="QCW108" s="197"/>
      <c r="QCX108" s="197"/>
      <c r="QCY108" s="197"/>
      <c r="QCZ108" s="197"/>
      <c r="QDA108" s="197"/>
      <c r="QDB108" s="197"/>
      <c r="QDC108" s="197"/>
      <c r="QDD108" s="197"/>
      <c r="QDE108" s="197"/>
      <c r="QDF108" s="197"/>
      <c r="QDG108" s="197"/>
      <c r="QDH108" s="197"/>
      <c r="QDI108" s="197"/>
      <c r="QDJ108" s="197"/>
      <c r="QDK108" s="197"/>
      <c r="QDL108" s="197"/>
      <c r="QDM108" s="197"/>
      <c r="QDN108" s="197"/>
      <c r="QDO108" s="197"/>
      <c r="QDP108" s="197"/>
      <c r="QDQ108" s="197"/>
      <c r="QDR108" s="197"/>
      <c r="QDS108" s="197"/>
      <c r="QDT108" s="197"/>
      <c r="QDU108" s="197"/>
      <c r="QDV108" s="197"/>
      <c r="QDW108" s="197"/>
      <c r="QDX108" s="197"/>
      <c r="QDY108" s="197"/>
      <c r="QDZ108" s="197"/>
      <c r="QEA108" s="197"/>
      <c r="QEB108" s="197"/>
      <c r="QEC108" s="197"/>
      <c r="QED108" s="197"/>
      <c r="QEE108" s="197"/>
      <c r="QEF108" s="197"/>
      <c r="QEG108" s="197"/>
      <c r="QEH108" s="197"/>
      <c r="QEI108" s="197"/>
      <c r="QEJ108" s="197"/>
      <c r="QEK108" s="197"/>
      <c r="QEL108" s="197"/>
      <c r="QEM108" s="197"/>
      <c r="QEN108" s="197"/>
      <c r="QEO108" s="197"/>
      <c r="QEP108" s="197"/>
      <c r="QEQ108" s="197"/>
      <c r="QER108" s="197"/>
      <c r="QES108" s="197"/>
      <c r="QET108" s="197"/>
      <c r="QEU108" s="197"/>
      <c r="QEV108" s="197"/>
      <c r="QEW108" s="197"/>
      <c r="QEX108" s="197"/>
      <c r="QEY108" s="197"/>
      <c r="QEZ108" s="197"/>
      <c r="QFA108" s="197"/>
      <c r="QFB108" s="197"/>
      <c r="QFC108" s="197"/>
      <c r="QFD108" s="197"/>
      <c r="QFE108" s="197"/>
      <c r="QFF108" s="197"/>
      <c r="QFG108" s="197"/>
      <c r="QFH108" s="197"/>
      <c r="QFI108" s="197"/>
      <c r="QFJ108" s="197"/>
      <c r="QFK108" s="197"/>
      <c r="QFL108" s="197"/>
      <c r="QFM108" s="197"/>
      <c r="QFN108" s="197"/>
      <c r="QFO108" s="197"/>
      <c r="QFP108" s="197"/>
      <c r="QFQ108" s="197"/>
      <c r="QFR108" s="197"/>
      <c r="QFS108" s="197"/>
      <c r="QFT108" s="197"/>
      <c r="QFU108" s="197"/>
      <c r="QFV108" s="197"/>
      <c r="QFW108" s="197"/>
      <c r="QFX108" s="197"/>
      <c r="QFY108" s="197"/>
      <c r="QFZ108" s="197"/>
      <c r="QGA108" s="197"/>
      <c r="QGB108" s="197"/>
      <c r="QGC108" s="197"/>
      <c r="QGD108" s="197"/>
      <c r="QGE108" s="197"/>
      <c r="QGF108" s="197"/>
      <c r="QGG108" s="197"/>
      <c r="QGH108" s="197"/>
      <c r="QGI108" s="197"/>
      <c r="QGJ108" s="197"/>
      <c r="QGK108" s="197"/>
      <c r="QGL108" s="197"/>
      <c r="QGM108" s="197"/>
      <c r="QGN108" s="197"/>
      <c r="QGO108" s="197"/>
      <c r="QGP108" s="197"/>
      <c r="QGQ108" s="197"/>
      <c r="QGR108" s="197"/>
      <c r="QGS108" s="197"/>
      <c r="QGT108" s="197"/>
      <c r="QGU108" s="197"/>
      <c r="QGV108" s="197"/>
      <c r="QGW108" s="197"/>
      <c r="QGX108" s="197"/>
      <c r="QGY108" s="197"/>
      <c r="QGZ108" s="197"/>
      <c r="QHA108" s="197"/>
      <c r="QHB108" s="197"/>
      <c r="QHC108" s="197"/>
      <c r="QHD108" s="197"/>
      <c r="QHE108" s="197"/>
      <c r="QHF108" s="197"/>
      <c r="QHG108" s="197"/>
      <c r="QHH108" s="197"/>
      <c r="QHI108" s="197"/>
      <c r="QHJ108" s="197"/>
      <c r="QHK108" s="197"/>
      <c r="QHL108" s="197"/>
      <c r="QHM108" s="197"/>
      <c r="QHN108" s="197"/>
      <c r="QHO108" s="197"/>
      <c r="QHP108" s="197"/>
      <c r="QHQ108" s="197"/>
      <c r="QHR108" s="197"/>
      <c r="QHS108" s="197"/>
      <c r="QHT108" s="197"/>
      <c r="QHU108" s="197"/>
      <c r="QHV108" s="197"/>
      <c r="QHW108" s="197"/>
      <c r="QHX108" s="197"/>
      <c r="QHY108" s="197"/>
      <c r="QHZ108" s="197"/>
      <c r="QIA108" s="197"/>
      <c r="QIB108" s="197"/>
      <c r="QIC108" s="197"/>
      <c r="QID108" s="197"/>
      <c r="QIE108" s="197"/>
      <c r="QIF108" s="197"/>
      <c r="QIG108" s="197"/>
      <c r="QIH108" s="197"/>
      <c r="QII108" s="197"/>
      <c r="QIJ108" s="197"/>
      <c r="QIK108" s="197"/>
      <c r="QIL108" s="197"/>
      <c r="QIM108" s="197"/>
      <c r="QIN108" s="197"/>
      <c r="QIO108" s="197"/>
      <c r="QIP108" s="197"/>
      <c r="QIQ108" s="197"/>
      <c r="QIR108" s="197"/>
      <c r="QIS108" s="197"/>
      <c r="QIT108" s="197"/>
      <c r="QIU108" s="197"/>
      <c r="QIV108" s="197"/>
      <c r="QIW108" s="197"/>
      <c r="QIX108" s="197"/>
      <c r="QIY108" s="197"/>
      <c r="QIZ108" s="197"/>
      <c r="QJA108" s="197"/>
      <c r="QJB108" s="197"/>
      <c r="QJC108" s="197"/>
      <c r="QJD108" s="197"/>
      <c r="QJE108" s="197"/>
      <c r="QJF108" s="197"/>
      <c r="QJG108" s="197"/>
      <c r="QJH108" s="197"/>
      <c r="QJI108" s="197"/>
      <c r="QJJ108" s="197"/>
      <c r="QJK108" s="197"/>
      <c r="QJL108" s="197"/>
      <c r="QJM108" s="197"/>
      <c r="QJN108" s="197"/>
      <c r="QJO108" s="197"/>
      <c r="QJP108" s="197"/>
      <c r="QJQ108" s="197"/>
      <c r="QJR108" s="197"/>
      <c r="QJS108" s="197"/>
      <c r="QJT108" s="197"/>
      <c r="QJU108" s="197"/>
      <c r="QJV108" s="197"/>
      <c r="QJW108" s="197"/>
      <c r="QJX108" s="197"/>
      <c r="QJY108" s="197"/>
      <c r="QJZ108" s="197"/>
      <c r="QKA108" s="197"/>
      <c r="QKB108" s="197"/>
      <c r="QKC108" s="197"/>
      <c r="QKD108" s="197"/>
      <c r="QKE108" s="197"/>
      <c r="QKF108" s="197"/>
      <c r="QKG108" s="197"/>
      <c r="QKH108" s="197"/>
      <c r="QKI108" s="197"/>
      <c r="QKJ108" s="197"/>
      <c r="QKK108" s="197"/>
      <c r="QKL108" s="197"/>
      <c r="QKM108" s="197"/>
      <c r="QKN108" s="197"/>
      <c r="QKO108" s="197"/>
      <c r="QKP108" s="197"/>
      <c r="QKQ108" s="197"/>
      <c r="QKR108" s="197"/>
      <c r="QKS108" s="197"/>
      <c r="QKT108" s="197"/>
      <c r="QKU108" s="197"/>
      <c r="QKV108" s="197"/>
      <c r="QKW108" s="197"/>
      <c r="QKX108" s="197"/>
      <c r="QKY108" s="197"/>
      <c r="QKZ108" s="197"/>
      <c r="QLA108" s="197"/>
      <c r="QLB108" s="197"/>
      <c r="QLC108" s="197"/>
      <c r="QLD108" s="197"/>
      <c r="QLE108" s="197"/>
      <c r="QLF108" s="197"/>
      <c r="QLG108" s="197"/>
      <c r="QLH108" s="197"/>
      <c r="QLI108" s="197"/>
      <c r="QLJ108" s="197"/>
      <c r="QLK108" s="197"/>
      <c r="QLL108" s="197"/>
      <c r="QLM108" s="197"/>
      <c r="QLN108" s="197"/>
      <c r="QLO108" s="197"/>
      <c r="QLP108" s="197"/>
      <c r="QLQ108" s="197"/>
      <c r="QLR108" s="197"/>
      <c r="QLS108" s="197"/>
      <c r="QLT108" s="197"/>
      <c r="QLU108" s="197"/>
      <c r="QLV108" s="197"/>
      <c r="QLW108" s="197"/>
      <c r="QLX108" s="197"/>
      <c r="QLY108" s="197"/>
      <c r="QLZ108" s="197"/>
      <c r="QMA108" s="197"/>
      <c r="QMB108" s="197"/>
      <c r="QMC108" s="197"/>
      <c r="QMD108" s="197"/>
      <c r="QME108" s="197"/>
      <c r="QMF108" s="197"/>
      <c r="QMG108" s="197"/>
      <c r="QMH108" s="197"/>
      <c r="QMI108" s="197"/>
      <c r="QMJ108" s="197"/>
      <c r="QMK108" s="197"/>
      <c r="QML108" s="197"/>
      <c r="QMM108" s="197"/>
      <c r="QMN108" s="197"/>
      <c r="QMO108" s="197"/>
      <c r="QMP108" s="197"/>
      <c r="QMQ108" s="197"/>
      <c r="QMR108" s="197"/>
      <c r="QMS108" s="197"/>
      <c r="QMT108" s="197"/>
      <c r="QMU108" s="197"/>
      <c r="QMV108" s="197"/>
      <c r="QMW108" s="197"/>
      <c r="QMX108" s="197"/>
      <c r="QMY108" s="197"/>
      <c r="QMZ108" s="197"/>
      <c r="QNA108" s="197"/>
      <c r="QNB108" s="197"/>
      <c r="QNC108" s="197"/>
      <c r="QND108" s="197"/>
      <c r="QNE108" s="197"/>
      <c r="QNF108" s="197"/>
      <c r="QNG108" s="197"/>
      <c r="QNH108" s="197"/>
      <c r="QNI108" s="197"/>
      <c r="QNJ108" s="197"/>
      <c r="QNK108" s="197"/>
      <c r="QNL108" s="197"/>
      <c r="QNM108" s="197"/>
      <c r="QNN108" s="197"/>
      <c r="QNO108" s="197"/>
      <c r="QNP108" s="197"/>
      <c r="QNQ108" s="197"/>
      <c r="QNR108" s="197"/>
      <c r="QNS108" s="197"/>
      <c r="QNT108" s="197"/>
      <c r="QNU108" s="197"/>
      <c r="QNV108" s="197"/>
      <c r="QNW108" s="197"/>
      <c r="QNX108" s="197"/>
      <c r="QNY108" s="197"/>
      <c r="QNZ108" s="197"/>
      <c r="QOA108" s="197"/>
      <c r="QOB108" s="197"/>
      <c r="QOC108" s="197"/>
      <c r="QOD108" s="197"/>
      <c r="QOE108" s="197"/>
      <c r="QOF108" s="197"/>
      <c r="QOG108" s="197"/>
      <c r="QOH108" s="197"/>
      <c r="QOI108" s="197"/>
      <c r="QOJ108" s="197"/>
      <c r="QOK108" s="197"/>
      <c r="QOL108" s="197"/>
      <c r="QOM108" s="197"/>
      <c r="QON108" s="197"/>
      <c r="QOO108" s="197"/>
      <c r="QOP108" s="197"/>
      <c r="QOQ108" s="197"/>
      <c r="QOR108" s="197"/>
      <c r="QOS108" s="197"/>
      <c r="QOT108" s="197"/>
      <c r="QOU108" s="197"/>
      <c r="QOV108" s="197"/>
      <c r="QOW108" s="197"/>
      <c r="QOX108" s="197"/>
      <c r="QOY108" s="197"/>
      <c r="QOZ108" s="197"/>
      <c r="QPA108" s="197"/>
      <c r="QPB108" s="197"/>
      <c r="QPC108" s="197"/>
      <c r="QPD108" s="197"/>
      <c r="QPE108" s="197"/>
      <c r="QPF108" s="197"/>
      <c r="QPG108" s="197"/>
      <c r="QPH108" s="197"/>
      <c r="QPI108" s="197"/>
      <c r="QPJ108" s="197"/>
      <c r="QPK108" s="197"/>
      <c r="QPL108" s="197"/>
      <c r="QPM108" s="197"/>
      <c r="QPN108" s="197"/>
      <c r="QPO108" s="197"/>
      <c r="QPP108" s="197"/>
      <c r="QPQ108" s="197"/>
      <c r="QPR108" s="197"/>
      <c r="QPS108" s="197"/>
      <c r="QPT108" s="197"/>
      <c r="QPU108" s="197"/>
      <c r="QPV108" s="197"/>
      <c r="QPW108" s="197"/>
      <c r="QPX108" s="197"/>
      <c r="QPY108" s="197"/>
      <c r="QPZ108" s="197"/>
      <c r="QQA108" s="197"/>
      <c r="QQB108" s="197"/>
      <c r="QQC108" s="197"/>
      <c r="QQD108" s="197"/>
      <c r="QQE108" s="197"/>
      <c r="QQF108" s="197"/>
      <c r="QQG108" s="197"/>
      <c r="QQH108" s="197"/>
      <c r="QQI108" s="197"/>
      <c r="QQJ108" s="197"/>
      <c r="QQK108" s="197"/>
      <c r="QQL108" s="197"/>
      <c r="QQM108" s="197"/>
      <c r="QQN108" s="197"/>
      <c r="QQO108" s="197"/>
      <c r="QQP108" s="197"/>
      <c r="QQQ108" s="197"/>
      <c r="QQR108" s="197"/>
      <c r="QQS108" s="197"/>
      <c r="QQT108" s="197"/>
      <c r="QQU108" s="197"/>
      <c r="QQV108" s="197"/>
      <c r="QQW108" s="197"/>
      <c r="QQX108" s="197"/>
      <c r="QQY108" s="197"/>
      <c r="QQZ108" s="197"/>
      <c r="QRA108" s="197"/>
      <c r="QRB108" s="197"/>
      <c r="QRC108" s="197"/>
      <c r="QRD108" s="197"/>
      <c r="QRE108" s="197"/>
      <c r="QRF108" s="197"/>
      <c r="QRG108" s="197"/>
      <c r="QRH108" s="197"/>
      <c r="QRI108" s="197"/>
      <c r="QRJ108" s="197"/>
      <c r="QRK108" s="197"/>
      <c r="QRL108" s="197"/>
      <c r="QRM108" s="197"/>
      <c r="QRN108" s="197"/>
      <c r="QRO108" s="197"/>
      <c r="QRP108" s="197"/>
      <c r="QRQ108" s="197"/>
      <c r="QRR108" s="197"/>
      <c r="QRS108" s="197"/>
      <c r="QRT108" s="197"/>
      <c r="QRU108" s="197"/>
      <c r="QRV108" s="197"/>
      <c r="QRW108" s="197"/>
      <c r="QRX108" s="197"/>
      <c r="QRY108" s="197"/>
      <c r="QRZ108" s="197"/>
      <c r="QSA108" s="197"/>
      <c r="QSB108" s="197"/>
      <c r="QSC108" s="197"/>
      <c r="QSD108" s="197"/>
      <c r="QSE108" s="197"/>
      <c r="QSF108" s="197"/>
      <c r="QSG108" s="197"/>
      <c r="QSH108" s="197"/>
      <c r="QSI108" s="197"/>
      <c r="QSJ108" s="197"/>
      <c r="QSK108" s="197"/>
      <c r="QSL108" s="197"/>
      <c r="QSM108" s="197"/>
      <c r="QSN108" s="197"/>
      <c r="QSO108" s="197"/>
      <c r="QSP108" s="197"/>
      <c r="QSQ108" s="197"/>
      <c r="QSR108" s="197"/>
      <c r="QSS108" s="197"/>
      <c r="QST108" s="197"/>
      <c r="QSU108" s="197"/>
      <c r="QSV108" s="197"/>
      <c r="QSW108" s="197"/>
      <c r="QSX108" s="197"/>
      <c r="QSY108" s="197"/>
      <c r="QSZ108" s="197"/>
      <c r="QTA108" s="197"/>
      <c r="QTB108" s="197"/>
      <c r="QTC108" s="197"/>
      <c r="QTD108" s="197"/>
      <c r="QTE108" s="197"/>
      <c r="QTF108" s="197"/>
      <c r="QTG108" s="197"/>
      <c r="QTH108" s="197"/>
      <c r="QTI108" s="197"/>
      <c r="QTJ108" s="197"/>
      <c r="QTK108" s="197"/>
      <c r="QTL108" s="197"/>
      <c r="QTM108" s="197"/>
      <c r="QTN108" s="197"/>
      <c r="QTO108" s="197"/>
      <c r="QTP108" s="197"/>
      <c r="QTQ108" s="197"/>
      <c r="QTR108" s="197"/>
      <c r="QTS108" s="197"/>
      <c r="QTT108" s="197"/>
      <c r="QTU108" s="197"/>
      <c r="QTV108" s="197"/>
      <c r="QTW108" s="197"/>
      <c r="QTX108" s="197"/>
      <c r="QTY108" s="197"/>
      <c r="QTZ108" s="197"/>
      <c r="QUA108" s="197"/>
      <c r="QUB108" s="197"/>
      <c r="QUC108" s="197"/>
      <c r="QUD108" s="197"/>
      <c r="QUE108" s="197"/>
      <c r="QUF108" s="197"/>
      <c r="QUG108" s="197"/>
      <c r="QUH108" s="197"/>
      <c r="QUI108" s="197"/>
      <c r="QUJ108" s="197"/>
      <c r="QUK108" s="197"/>
      <c r="QUL108" s="197"/>
      <c r="QUM108" s="197"/>
      <c r="QUN108" s="197"/>
      <c r="QUO108" s="197"/>
      <c r="QUP108" s="197"/>
      <c r="QUQ108" s="197"/>
      <c r="QUR108" s="197"/>
      <c r="QUS108" s="197"/>
      <c r="QUT108" s="197"/>
      <c r="QUU108" s="197"/>
      <c r="QUV108" s="197"/>
      <c r="QUW108" s="197"/>
      <c r="QUX108" s="197"/>
      <c r="QUY108" s="197"/>
      <c r="QUZ108" s="197"/>
      <c r="QVA108" s="197"/>
      <c r="QVB108" s="197"/>
      <c r="QVC108" s="197"/>
      <c r="QVD108" s="197"/>
      <c r="QVE108" s="197"/>
      <c r="QVF108" s="197"/>
      <c r="QVG108" s="197"/>
      <c r="QVH108" s="197"/>
      <c r="QVI108" s="197"/>
      <c r="QVJ108" s="197"/>
      <c r="QVK108" s="197"/>
      <c r="QVL108" s="197"/>
      <c r="QVM108" s="197"/>
      <c r="QVN108" s="197"/>
      <c r="QVO108" s="197"/>
      <c r="QVP108" s="197"/>
      <c r="QVQ108" s="197"/>
      <c r="QVR108" s="197"/>
      <c r="QVS108" s="197"/>
      <c r="QVT108" s="197"/>
      <c r="QVU108" s="197"/>
      <c r="QVV108" s="197"/>
      <c r="QVW108" s="197"/>
      <c r="QVX108" s="197"/>
      <c r="QVY108" s="197"/>
      <c r="QVZ108" s="197"/>
      <c r="QWA108" s="197"/>
      <c r="QWB108" s="197"/>
      <c r="QWC108" s="197"/>
      <c r="QWD108" s="197"/>
      <c r="QWE108" s="197"/>
      <c r="QWF108" s="197"/>
      <c r="QWG108" s="197"/>
      <c r="QWH108" s="197"/>
      <c r="QWI108" s="197"/>
      <c r="QWJ108" s="197"/>
      <c r="QWK108" s="197"/>
      <c r="QWL108" s="197"/>
      <c r="QWM108" s="197"/>
      <c r="QWN108" s="197"/>
      <c r="QWO108" s="197"/>
      <c r="QWP108" s="197"/>
      <c r="QWQ108" s="197"/>
      <c r="QWR108" s="197"/>
      <c r="QWS108" s="197"/>
      <c r="QWT108" s="197"/>
      <c r="QWU108" s="197"/>
      <c r="QWV108" s="197"/>
      <c r="QWW108" s="197"/>
      <c r="QWX108" s="197"/>
      <c r="QWY108" s="197"/>
      <c r="QWZ108" s="197"/>
      <c r="QXA108" s="197"/>
      <c r="QXB108" s="197"/>
      <c r="QXC108" s="197"/>
      <c r="QXD108" s="197"/>
      <c r="QXE108" s="197"/>
      <c r="QXF108" s="197"/>
      <c r="QXG108" s="197"/>
      <c r="QXH108" s="197"/>
      <c r="QXI108" s="197"/>
      <c r="QXJ108" s="197"/>
      <c r="QXK108" s="197"/>
      <c r="QXL108" s="197"/>
      <c r="QXM108" s="197"/>
      <c r="QXN108" s="197"/>
      <c r="QXO108" s="197"/>
      <c r="QXP108" s="197"/>
      <c r="QXQ108" s="197"/>
      <c r="QXR108" s="197"/>
      <c r="QXS108" s="197"/>
      <c r="QXT108" s="197"/>
      <c r="QXU108" s="197"/>
      <c r="QXV108" s="197"/>
      <c r="QXW108" s="197"/>
      <c r="QXX108" s="197"/>
      <c r="QXY108" s="197"/>
      <c r="QXZ108" s="197"/>
      <c r="QYA108" s="197"/>
      <c r="QYB108" s="197"/>
      <c r="QYC108" s="197"/>
      <c r="QYD108" s="197"/>
      <c r="QYE108" s="197"/>
      <c r="QYF108" s="197"/>
      <c r="QYG108" s="197"/>
      <c r="QYH108" s="197"/>
      <c r="QYI108" s="197"/>
      <c r="QYJ108" s="197"/>
      <c r="QYK108" s="197"/>
      <c r="QYL108" s="197"/>
      <c r="QYM108" s="197"/>
      <c r="QYN108" s="197"/>
      <c r="QYO108" s="197"/>
      <c r="QYP108" s="197"/>
      <c r="QYQ108" s="197"/>
      <c r="QYR108" s="197"/>
      <c r="QYS108" s="197"/>
      <c r="QYT108" s="197"/>
      <c r="QYU108" s="197"/>
      <c r="QYV108" s="197"/>
      <c r="QYW108" s="197"/>
      <c r="QYX108" s="197"/>
      <c r="QYY108" s="197"/>
      <c r="QYZ108" s="197"/>
      <c r="QZA108" s="197"/>
      <c r="QZB108" s="197"/>
      <c r="QZC108" s="197"/>
      <c r="QZD108" s="197"/>
      <c r="QZE108" s="197"/>
      <c r="QZF108" s="197"/>
      <c r="QZG108" s="197"/>
      <c r="QZH108" s="197"/>
      <c r="QZI108" s="197"/>
      <c r="QZJ108" s="197"/>
      <c r="QZK108" s="197"/>
      <c r="QZL108" s="197"/>
      <c r="QZM108" s="197"/>
      <c r="QZN108" s="197"/>
      <c r="QZO108" s="197"/>
      <c r="QZP108" s="197"/>
      <c r="QZQ108" s="197"/>
      <c r="QZR108" s="197"/>
      <c r="QZS108" s="197"/>
      <c r="QZT108" s="197"/>
      <c r="QZU108" s="197"/>
      <c r="QZV108" s="197"/>
      <c r="QZW108" s="197"/>
      <c r="QZX108" s="197"/>
      <c r="QZY108" s="197"/>
      <c r="QZZ108" s="197"/>
      <c r="RAA108" s="197"/>
      <c r="RAB108" s="197"/>
      <c r="RAC108" s="197"/>
      <c r="RAD108" s="197"/>
      <c r="RAE108" s="197"/>
      <c r="RAF108" s="197"/>
      <c r="RAG108" s="197"/>
      <c r="RAH108" s="197"/>
      <c r="RAI108" s="197"/>
      <c r="RAJ108" s="197"/>
      <c r="RAK108" s="197"/>
      <c r="RAL108" s="197"/>
      <c r="RAM108" s="197"/>
      <c r="RAN108" s="197"/>
      <c r="RAO108" s="197"/>
      <c r="RAP108" s="197"/>
      <c r="RAQ108" s="197"/>
      <c r="RAR108" s="197"/>
      <c r="RAS108" s="197"/>
      <c r="RAT108" s="197"/>
      <c r="RAU108" s="197"/>
      <c r="RAV108" s="197"/>
      <c r="RAW108" s="197"/>
      <c r="RAX108" s="197"/>
      <c r="RAY108" s="197"/>
      <c r="RAZ108" s="197"/>
      <c r="RBA108" s="197"/>
      <c r="RBB108" s="197"/>
      <c r="RBC108" s="197"/>
      <c r="RBD108" s="197"/>
      <c r="RBE108" s="197"/>
      <c r="RBF108" s="197"/>
      <c r="RBG108" s="197"/>
      <c r="RBH108" s="197"/>
      <c r="RBI108" s="197"/>
      <c r="RBJ108" s="197"/>
      <c r="RBK108" s="197"/>
      <c r="RBL108" s="197"/>
      <c r="RBM108" s="197"/>
      <c r="RBN108" s="197"/>
      <c r="RBO108" s="197"/>
      <c r="RBP108" s="197"/>
      <c r="RBQ108" s="197"/>
      <c r="RBR108" s="197"/>
      <c r="RBS108" s="197"/>
      <c r="RBT108" s="197"/>
      <c r="RBU108" s="197"/>
      <c r="RBV108" s="197"/>
      <c r="RBW108" s="197"/>
      <c r="RBX108" s="197"/>
      <c r="RBY108" s="197"/>
      <c r="RBZ108" s="197"/>
      <c r="RCA108" s="197"/>
      <c r="RCB108" s="197"/>
      <c r="RCC108" s="197"/>
      <c r="RCD108" s="197"/>
      <c r="RCE108" s="197"/>
      <c r="RCF108" s="197"/>
      <c r="RCG108" s="197"/>
      <c r="RCH108" s="197"/>
      <c r="RCI108" s="197"/>
      <c r="RCJ108" s="197"/>
      <c r="RCK108" s="197"/>
      <c r="RCL108" s="197"/>
      <c r="RCM108" s="197"/>
      <c r="RCN108" s="197"/>
      <c r="RCO108" s="197"/>
      <c r="RCP108" s="197"/>
      <c r="RCQ108" s="197"/>
      <c r="RCR108" s="197"/>
      <c r="RCS108" s="197"/>
      <c r="RCT108" s="197"/>
      <c r="RCU108" s="197"/>
      <c r="RCV108" s="197"/>
      <c r="RCW108" s="197"/>
      <c r="RCX108" s="197"/>
      <c r="RCY108" s="197"/>
      <c r="RCZ108" s="197"/>
      <c r="RDA108" s="197"/>
      <c r="RDB108" s="197"/>
      <c r="RDC108" s="197"/>
      <c r="RDD108" s="197"/>
      <c r="RDE108" s="197"/>
      <c r="RDF108" s="197"/>
      <c r="RDG108" s="197"/>
      <c r="RDH108" s="197"/>
      <c r="RDI108" s="197"/>
      <c r="RDJ108" s="197"/>
      <c r="RDK108" s="197"/>
      <c r="RDL108" s="197"/>
      <c r="RDM108" s="197"/>
      <c r="RDN108" s="197"/>
      <c r="RDO108" s="197"/>
      <c r="RDP108" s="197"/>
      <c r="RDQ108" s="197"/>
      <c r="RDR108" s="197"/>
      <c r="RDS108" s="197"/>
      <c r="RDT108" s="197"/>
      <c r="RDU108" s="197"/>
      <c r="RDV108" s="197"/>
      <c r="RDW108" s="197"/>
      <c r="RDX108" s="197"/>
      <c r="RDY108" s="197"/>
      <c r="RDZ108" s="197"/>
      <c r="REA108" s="197"/>
      <c r="REB108" s="197"/>
      <c r="REC108" s="197"/>
      <c r="RED108" s="197"/>
      <c r="REE108" s="197"/>
      <c r="REF108" s="197"/>
      <c r="REG108" s="197"/>
      <c r="REH108" s="197"/>
      <c r="REI108" s="197"/>
      <c r="REJ108" s="197"/>
      <c r="REK108" s="197"/>
      <c r="REL108" s="197"/>
      <c r="REM108" s="197"/>
      <c r="REN108" s="197"/>
      <c r="REO108" s="197"/>
      <c r="REP108" s="197"/>
      <c r="REQ108" s="197"/>
      <c r="RER108" s="197"/>
      <c r="RES108" s="197"/>
      <c r="RET108" s="197"/>
      <c r="REU108" s="197"/>
      <c r="REV108" s="197"/>
      <c r="REW108" s="197"/>
      <c r="REX108" s="197"/>
      <c r="REY108" s="197"/>
      <c r="REZ108" s="197"/>
      <c r="RFA108" s="197"/>
      <c r="RFB108" s="197"/>
      <c r="RFC108" s="197"/>
      <c r="RFD108" s="197"/>
      <c r="RFE108" s="197"/>
      <c r="RFF108" s="197"/>
      <c r="RFG108" s="197"/>
      <c r="RFH108" s="197"/>
      <c r="RFI108" s="197"/>
      <c r="RFJ108" s="197"/>
      <c r="RFK108" s="197"/>
      <c r="RFL108" s="197"/>
      <c r="RFM108" s="197"/>
      <c r="RFN108" s="197"/>
      <c r="RFO108" s="197"/>
      <c r="RFP108" s="197"/>
      <c r="RFQ108" s="197"/>
      <c r="RFR108" s="197"/>
      <c r="RFS108" s="197"/>
      <c r="RFT108" s="197"/>
      <c r="RFU108" s="197"/>
      <c r="RFV108" s="197"/>
      <c r="RFW108" s="197"/>
      <c r="RFX108" s="197"/>
      <c r="RFY108" s="197"/>
      <c r="RFZ108" s="197"/>
      <c r="RGA108" s="197"/>
      <c r="RGB108" s="197"/>
      <c r="RGC108" s="197"/>
      <c r="RGD108" s="197"/>
      <c r="RGE108" s="197"/>
      <c r="RGF108" s="197"/>
      <c r="RGG108" s="197"/>
      <c r="RGH108" s="197"/>
      <c r="RGI108" s="197"/>
      <c r="RGJ108" s="197"/>
      <c r="RGK108" s="197"/>
      <c r="RGL108" s="197"/>
      <c r="RGM108" s="197"/>
      <c r="RGN108" s="197"/>
      <c r="RGO108" s="197"/>
      <c r="RGP108" s="197"/>
      <c r="RGQ108" s="197"/>
      <c r="RGR108" s="197"/>
      <c r="RGS108" s="197"/>
      <c r="RGT108" s="197"/>
      <c r="RGU108" s="197"/>
      <c r="RGV108" s="197"/>
      <c r="RGW108" s="197"/>
      <c r="RGX108" s="197"/>
      <c r="RGY108" s="197"/>
      <c r="RGZ108" s="197"/>
      <c r="RHA108" s="197"/>
      <c r="RHB108" s="197"/>
      <c r="RHC108" s="197"/>
      <c r="RHD108" s="197"/>
      <c r="RHE108" s="197"/>
      <c r="RHF108" s="197"/>
      <c r="RHG108" s="197"/>
      <c r="RHH108" s="197"/>
      <c r="RHI108" s="197"/>
      <c r="RHJ108" s="197"/>
      <c r="RHK108" s="197"/>
      <c r="RHL108" s="197"/>
      <c r="RHM108" s="197"/>
      <c r="RHN108" s="197"/>
      <c r="RHO108" s="197"/>
      <c r="RHP108" s="197"/>
      <c r="RHQ108" s="197"/>
      <c r="RHR108" s="197"/>
      <c r="RHS108" s="197"/>
      <c r="RHT108" s="197"/>
      <c r="RHU108" s="197"/>
      <c r="RHV108" s="197"/>
      <c r="RHW108" s="197"/>
      <c r="RHX108" s="197"/>
      <c r="RHY108" s="197"/>
      <c r="RHZ108" s="197"/>
      <c r="RIA108" s="197"/>
      <c r="RIB108" s="197"/>
      <c r="RIC108" s="197"/>
      <c r="RID108" s="197"/>
      <c r="RIE108" s="197"/>
      <c r="RIF108" s="197"/>
      <c r="RIG108" s="197"/>
      <c r="RIH108" s="197"/>
      <c r="RII108" s="197"/>
      <c r="RIJ108" s="197"/>
      <c r="RIK108" s="197"/>
      <c r="RIL108" s="197"/>
      <c r="RIM108" s="197"/>
      <c r="RIN108" s="197"/>
      <c r="RIO108" s="197"/>
      <c r="RIP108" s="197"/>
      <c r="RIQ108" s="197"/>
      <c r="RIR108" s="197"/>
      <c r="RIS108" s="197"/>
      <c r="RIT108" s="197"/>
      <c r="RIU108" s="197"/>
      <c r="RIV108" s="197"/>
      <c r="RIW108" s="197"/>
      <c r="RIX108" s="197"/>
      <c r="RIY108" s="197"/>
      <c r="RIZ108" s="197"/>
      <c r="RJA108" s="197"/>
      <c r="RJB108" s="197"/>
      <c r="RJC108" s="197"/>
      <c r="RJD108" s="197"/>
      <c r="RJE108" s="197"/>
      <c r="RJF108" s="197"/>
      <c r="RJG108" s="197"/>
      <c r="RJH108" s="197"/>
      <c r="RJI108" s="197"/>
      <c r="RJJ108" s="197"/>
      <c r="RJK108" s="197"/>
      <c r="RJL108" s="197"/>
      <c r="RJM108" s="197"/>
      <c r="RJN108" s="197"/>
      <c r="RJO108" s="197"/>
      <c r="RJP108" s="197"/>
      <c r="RJQ108" s="197"/>
      <c r="RJR108" s="197"/>
      <c r="RJS108" s="197"/>
      <c r="RJT108" s="197"/>
      <c r="RJU108" s="197"/>
      <c r="RJV108" s="197"/>
      <c r="RJW108" s="197"/>
      <c r="RJX108" s="197"/>
      <c r="RJY108" s="197"/>
      <c r="RJZ108" s="197"/>
      <c r="RKA108" s="197"/>
      <c r="RKB108" s="197"/>
      <c r="RKC108" s="197"/>
      <c r="RKD108" s="197"/>
      <c r="RKE108" s="197"/>
      <c r="RKF108" s="197"/>
      <c r="RKG108" s="197"/>
      <c r="RKH108" s="197"/>
      <c r="RKI108" s="197"/>
      <c r="RKJ108" s="197"/>
      <c r="RKK108" s="197"/>
      <c r="RKL108" s="197"/>
      <c r="RKM108" s="197"/>
      <c r="RKN108" s="197"/>
      <c r="RKO108" s="197"/>
      <c r="RKP108" s="197"/>
      <c r="RKQ108" s="197"/>
      <c r="RKR108" s="197"/>
      <c r="RKS108" s="197"/>
      <c r="RKT108" s="197"/>
      <c r="RKU108" s="197"/>
      <c r="RKV108" s="197"/>
      <c r="RKW108" s="197"/>
      <c r="RKX108" s="197"/>
      <c r="RKY108" s="197"/>
      <c r="RKZ108" s="197"/>
      <c r="RLA108" s="197"/>
      <c r="RLB108" s="197"/>
      <c r="RLC108" s="197"/>
      <c r="RLD108" s="197"/>
      <c r="RLE108" s="197"/>
      <c r="RLF108" s="197"/>
      <c r="RLG108" s="197"/>
      <c r="RLH108" s="197"/>
      <c r="RLI108" s="197"/>
      <c r="RLJ108" s="197"/>
      <c r="RLK108" s="197"/>
      <c r="RLL108" s="197"/>
      <c r="RLM108" s="197"/>
      <c r="RLN108" s="197"/>
      <c r="RLO108" s="197"/>
      <c r="RLP108" s="197"/>
      <c r="RLQ108" s="197"/>
      <c r="RLR108" s="197"/>
      <c r="RLS108" s="197"/>
      <c r="RLT108" s="197"/>
      <c r="RLU108" s="197"/>
      <c r="RLV108" s="197"/>
      <c r="RLW108" s="197"/>
      <c r="RLX108" s="197"/>
      <c r="RLY108" s="197"/>
      <c r="RLZ108" s="197"/>
      <c r="RMA108" s="197"/>
      <c r="RMB108" s="197"/>
      <c r="RMC108" s="197"/>
      <c r="RMD108" s="197"/>
      <c r="RME108" s="197"/>
      <c r="RMF108" s="197"/>
      <c r="RMG108" s="197"/>
      <c r="RMH108" s="197"/>
      <c r="RMI108" s="197"/>
      <c r="RMJ108" s="197"/>
      <c r="RMK108" s="197"/>
      <c r="RML108" s="197"/>
      <c r="RMM108" s="197"/>
      <c r="RMN108" s="197"/>
      <c r="RMO108" s="197"/>
      <c r="RMP108" s="197"/>
      <c r="RMQ108" s="197"/>
      <c r="RMR108" s="197"/>
      <c r="RMS108" s="197"/>
      <c r="RMT108" s="197"/>
      <c r="RMU108" s="197"/>
      <c r="RMV108" s="197"/>
      <c r="RMW108" s="197"/>
      <c r="RMX108" s="197"/>
      <c r="RMY108" s="197"/>
      <c r="RMZ108" s="197"/>
      <c r="RNA108" s="197"/>
      <c r="RNB108" s="197"/>
      <c r="RNC108" s="197"/>
      <c r="RND108" s="197"/>
      <c r="RNE108" s="197"/>
      <c r="RNF108" s="197"/>
      <c r="RNG108" s="197"/>
      <c r="RNH108" s="197"/>
      <c r="RNI108" s="197"/>
      <c r="RNJ108" s="197"/>
      <c r="RNK108" s="197"/>
      <c r="RNL108" s="197"/>
      <c r="RNM108" s="197"/>
      <c r="RNN108" s="197"/>
      <c r="RNO108" s="197"/>
      <c r="RNP108" s="197"/>
      <c r="RNQ108" s="197"/>
      <c r="RNR108" s="197"/>
      <c r="RNS108" s="197"/>
      <c r="RNT108" s="197"/>
      <c r="RNU108" s="197"/>
      <c r="RNV108" s="197"/>
      <c r="RNW108" s="197"/>
      <c r="RNX108" s="197"/>
      <c r="RNY108" s="197"/>
      <c r="RNZ108" s="197"/>
      <c r="ROA108" s="197"/>
      <c r="ROB108" s="197"/>
      <c r="ROC108" s="197"/>
      <c r="ROD108" s="197"/>
      <c r="ROE108" s="197"/>
      <c r="ROF108" s="197"/>
      <c r="ROG108" s="197"/>
      <c r="ROH108" s="197"/>
      <c r="ROI108" s="197"/>
      <c r="ROJ108" s="197"/>
      <c r="ROK108" s="197"/>
      <c r="ROL108" s="197"/>
      <c r="ROM108" s="197"/>
      <c r="RON108" s="197"/>
      <c r="ROO108" s="197"/>
      <c r="ROP108" s="197"/>
      <c r="ROQ108" s="197"/>
      <c r="ROR108" s="197"/>
      <c r="ROS108" s="197"/>
      <c r="ROT108" s="197"/>
      <c r="ROU108" s="197"/>
      <c r="ROV108" s="197"/>
      <c r="ROW108" s="197"/>
      <c r="ROX108" s="197"/>
      <c r="ROY108" s="197"/>
      <c r="ROZ108" s="197"/>
      <c r="RPA108" s="197"/>
      <c r="RPB108" s="197"/>
      <c r="RPC108" s="197"/>
      <c r="RPD108" s="197"/>
      <c r="RPE108" s="197"/>
      <c r="RPF108" s="197"/>
      <c r="RPG108" s="197"/>
      <c r="RPH108" s="197"/>
      <c r="RPI108" s="197"/>
      <c r="RPJ108" s="197"/>
      <c r="RPK108" s="197"/>
      <c r="RPL108" s="197"/>
      <c r="RPM108" s="197"/>
      <c r="RPN108" s="197"/>
      <c r="RPO108" s="197"/>
      <c r="RPP108" s="197"/>
      <c r="RPQ108" s="197"/>
      <c r="RPR108" s="197"/>
      <c r="RPS108" s="197"/>
      <c r="RPT108" s="197"/>
      <c r="RPU108" s="197"/>
      <c r="RPV108" s="197"/>
      <c r="RPW108" s="197"/>
      <c r="RPX108" s="197"/>
      <c r="RPY108" s="197"/>
      <c r="RPZ108" s="197"/>
      <c r="RQA108" s="197"/>
      <c r="RQB108" s="197"/>
      <c r="RQC108" s="197"/>
      <c r="RQD108" s="197"/>
      <c r="RQE108" s="197"/>
      <c r="RQF108" s="197"/>
      <c r="RQG108" s="197"/>
      <c r="RQH108" s="197"/>
      <c r="RQI108" s="197"/>
      <c r="RQJ108" s="197"/>
      <c r="RQK108" s="197"/>
      <c r="RQL108" s="197"/>
      <c r="RQM108" s="197"/>
      <c r="RQN108" s="197"/>
      <c r="RQO108" s="197"/>
      <c r="RQP108" s="197"/>
      <c r="RQQ108" s="197"/>
      <c r="RQR108" s="197"/>
      <c r="RQS108" s="197"/>
      <c r="RQT108" s="197"/>
      <c r="RQU108" s="197"/>
      <c r="RQV108" s="197"/>
      <c r="RQW108" s="197"/>
      <c r="RQX108" s="197"/>
      <c r="RQY108" s="197"/>
      <c r="RQZ108" s="197"/>
      <c r="RRA108" s="197"/>
      <c r="RRB108" s="197"/>
      <c r="RRC108" s="197"/>
      <c r="RRD108" s="197"/>
      <c r="RRE108" s="197"/>
      <c r="RRF108" s="197"/>
      <c r="RRG108" s="197"/>
      <c r="RRH108" s="197"/>
      <c r="RRI108" s="197"/>
      <c r="RRJ108" s="197"/>
      <c r="RRK108" s="197"/>
      <c r="RRL108" s="197"/>
      <c r="RRM108" s="197"/>
      <c r="RRN108" s="197"/>
      <c r="RRO108" s="197"/>
      <c r="RRP108" s="197"/>
      <c r="RRQ108" s="197"/>
      <c r="RRR108" s="197"/>
      <c r="RRS108" s="197"/>
      <c r="RRT108" s="197"/>
      <c r="RRU108" s="197"/>
      <c r="RRV108" s="197"/>
      <c r="RRW108" s="197"/>
      <c r="RRX108" s="197"/>
      <c r="RRY108" s="197"/>
      <c r="RRZ108" s="197"/>
      <c r="RSA108" s="197"/>
      <c r="RSB108" s="197"/>
      <c r="RSC108" s="197"/>
      <c r="RSD108" s="197"/>
      <c r="RSE108" s="197"/>
      <c r="RSF108" s="197"/>
      <c r="RSG108" s="197"/>
      <c r="RSH108" s="197"/>
      <c r="RSI108" s="197"/>
      <c r="RSJ108" s="197"/>
      <c r="RSK108" s="197"/>
      <c r="RSL108" s="197"/>
      <c r="RSM108" s="197"/>
      <c r="RSN108" s="197"/>
      <c r="RSO108" s="197"/>
      <c r="RSP108" s="197"/>
      <c r="RSQ108" s="197"/>
      <c r="RSR108" s="197"/>
      <c r="RSS108" s="197"/>
      <c r="RST108" s="197"/>
      <c r="RSU108" s="197"/>
      <c r="RSV108" s="197"/>
      <c r="RSW108" s="197"/>
      <c r="RSX108" s="197"/>
      <c r="RSY108" s="197"/>
      <c r="RSZ108" s="197"/>
      <c r="RTA108" s="197"/>
      <c r="RTB108" s="197"/>
      <c r="RTC108" s="197"/>
      <c r="RTD108" s="197"/>
      <c r="RTE108" s="197"/>
      <c r="RTF108" s="197"/>
      <c r="RTG108" s="197"/>
      <c r="RTH108" s="197"/>
      <c r="RTI108" s="197"/>
      <c r="RTJ108" s="197"/>
      <c r="RTK108" s="197"/>
      <c r="RTL108" s="197"/>
      <c r="RTM108" s="197"/>
      <c r="RTN108" s="197"/>
      <c r="RTO108" s="197"/>
      <c r="RTP108" s="197"/>
      <c r="RTQ108" s="197"/>
      <c r="RTR108" s="197"/>
      <c r="RTS108" s="197"/>
      <c r="RTT108" s="197"/>
      <c r="RTU108" s="197"/>
      <c r="RTV108" s="197"/>
      <c r="RTW108" s="197"/>
      <c r="RTX108" s="197"/>
      <c r="RTY108" s="197"/>
      <c r="RTZ108" s="197"/>
      <c r="RUA108" s="197"/>
      <c r="RUB108" s="197"/>
      <c r="RUC108" s="197"/>
      <c r="RUD108" s="197"/>
      <c r="RUE108" s="197"/>
      <c r="RUF108" s="197"/>
      <c r="RUG108" s="197"/>
      <c r="RUH108" s="197"/>
      <c r="RUI108" s="197"/>
      <c r="RUJ108" s="197"/>
      <c r="RUK108" s="197"/>
      <c r="RUL108" s="197"/>
      <c r="RUM108" s="197"/>
      <c r="RUN108" s="197"/>
      <c r="RUO108" s="197"/>
      <c r="RUP108" s="197"/>
      <c r="RUQ108" s="197"/>
      <c r="RUR108" s="197"/>
      <c r="RUS108" s="197"/>
      <c r="RUT108" s="197"/>
      <c r="RUU108" s="197"/>
      <c r="RUV108" s="197"/>
      <c r="RUW108" s="197"/>
      <c r="RUX108" s="197"/>
      <c r="RUY108" s="197"/>
      <c r="RUZ108" s="197"/>
      <c r="RVA108" s="197"/>
      <c r="RVB108" s="197"/>
      <c r="RVC108" s="197"/>
      <c r="RVD108" s="197"/>
      <c r="RVE108" s="197"/>
      <c r="RVF108" s="197"/>
      <c r="RVG108" s="197"/>
      <c r="RVH108" s="197"/>
      <c r="RVI108" s="197"/>
      <c r="RVJ108" s="197"/>
      <c r="RVK108" s="197"/>
      <c r="RVL108" s="197"/>
      <c r="RVM108" s="197"/>
      <c r="RVN108" s="197"/>
      <c r="RVO108" s="197"/>
      <c r="RVP108" s="197"/>
      <c r="RVQ108" s="197"/>
      <c r="RVR108" s="197"/>
      <c r="RVS108" s="197"/>
      <c r="RVT108" s="197"/>
      <c r="RVU108" s="197"/>
      <c r="RVV108" s="197"/>
      <c r="RVW108" s="197"/>
      <c r="RVX108" s="197"/>
      <c r="RVY108" s="197"/>
      <c r="RVZ108" s="197"/>
      <c r="RWA108" s="197"/>
      <c r="RWB108" s="197"/>
      <c r="RWC108" s="197"/>
      <c r="RWD108" s="197"/>
      <c r="RWE108" s="197"/>
      <c r="RWF108" s="197"/>
      <c r="RWG108" s="197"/>
      <c r="RWH108" s="197"/>
      <c r="RWI108" s="197"/>
      <c r="RWJ108" s="197"/>
      <c r="RWK108" s="197"/>
      <c r="RWL108" s="197"/>
      <c r="RWM108" s="197"/>
      <c r="RWN108" s="197"/>
      <c r="RWO108" s="197"/>
      <c r="RWP108" s="197"/>
      <c r="RWQ108" s="197"/>
      <c r="RWR108" s="197"/>
      <c r="RWS108" s="197"/>
      <c r="RWT108" s="197"/>
      <c r="RWU108" s="197"/>
      <c r="RWV108" s="197"/>
      <c r="RWW108" s="197"/>
      <c r="RWX108" s="197"/>
      <c r="RWY108" s="197"/>
      <c r="RWZ108" s="197"/>
      <c r="RXA108" s="197"/>
      <c r="RXB108" s="197"/>
      <c r="RXC108" s="197"/>
      <c r="RXD108" s="197"/>
      <c r="RXE108" s="197"/>
      <c r="RXF108" s="197"/>
      <c r="RXG108" s="197"/>
      <c r="RXH108" s="197"/>
      <c r="RXI108" s="197"/>
      <c r="RXJ108" s="197"/>
      <c r="RXK108" s="197"/>
      <c r="RXL108" s="197"/>
      <c r="RXM108" s="197"/>
      <c r="RXN108" s="197"/>
      <c r="RXO108" s="197"/>
      <c r="RXP108" s="197"/>
      <c r="RXQ108" s="197"/>
      <c r="RXR108" s="197"/>
      <c r="RXS108" s="197"/>
      <c r="RXT108" s="197"/>
      <c r="RXU108" s="197"/>
      <c r="RXV108" s="197"/>
      <c r="RXW108" s="197"/>
      <c r="RXX108" s="197"/>
      <c r="RXY108" s="197"/>
      <c r="RXZ108" s="197"/>
      <c r="RYA108" s="197"/>
      <c r="RYB108" s="197"/>
      <c r="RYC108" s="197"/>
      <c r="RYD108" s="197"/>
      <c r="RYE108" s="197"/>
      <c r="RYF108" s="197"/>
      <c r="RYG108" s="197"/>
      <c r="RYH108" s="197"/>
      <c r="RYI108" s="197"/>
      <c r="RYJ108" s="197"/>
      <c r="RYK108" s="197"/>
      <c r="RYL108" s="197"/>
      <c r="RYM108" s="197"/>
      <c r="RYN108" s="197"/>
      <c r="RYO108" s="197"/>
      <c r="RYP108" s="197"/>
      <c r="RYQ108" s="197"/>
      <c r="RYR108" s="197"/>
      <c r="RYS108" s="197"/>
      <c r="RYT108" s="197"/>
      <c r="RYU108" s="197"/>
      <c r="RYV108" s="197"/>
      <c r="RYW108" s="197"/>
      <c r="RYX108" s="197"/>
      <c r="RYY108" s="197"/>
      <c r="RYZ108" s="197"/>
      <c r="RZA108" s="197"/>
      <c r="RZB108" s="197"/>
      <c r="RZC108" s="197"/>
      <c r="RZD108" s="197"/>
      <c r="RZE108" s="197"/>
      <c r="RZF108" s="197"/>
      <c r="RZG108" s="197"/>
      <c r="RZH108" s="197"/>
      <c r="RZI108" s="197"/>
      <c r="RZJ108" s="197"/>
      <c r="RZK108" s="197"/>
      <c r="RZL108" s="197"/>
      <c r="RZM108" s="197"/>
      <c r="RZN108" s="197"/>
      <c r="RZO108" s="197"/>
      <c r="RZP108" s="197"/>
      <c r="RZQ108" s="197"/>
      <c r="RZR108" s="197"/>
      <c r="RZS108" s="197"/>
      <c r="RZT108" s="197"/>
      <c r="RZU108" s="197"/>
      <c r="RZV108" s="197"/>
      <c r="RZW108" s="197"/>
      <c r="RZX108" s="197"/>
      <c r="RZY108" s="197"/>
      <c r="RZZ108" s="197"/>
      <c r="SAA108" s="197"/>
      <c r="SAB108" s="197"/>
      <c r="SAC108" s="197"/>
      <c r="SAD108" s="197"/>
      <c r="SAE108" s="197"/>
      <c r="SAF108" s="197"/>
      <c r="SAG108" s="197"/>
      <c r="SAH108" s="197"/>
      <c r="SAI108" s="197"/>
      <c r="SAJ108" s="197"/>
      <c r="SAK108" s="197"/>
      <c r="SAL108" s="197"/>
      <c r="SAM108" s="197"/>
      <c r="SAN108" s="197"/>
      <c r="SAO108" s="197"/>
      <c r="SAP108" s="197"/>
      <c r="SAQ108" s="197"/>
      <c r="SAR108" s="197"/>
      <c r="SAS108" s="197"/>
      <c r="SAT108" s="197"/>
      <c r="SAU108" s="197"/>
      <c r="SAV108" s="197"/>
      <c r="SAW108" s="197"/>
      <c r="SAX108" s="197"/>
      <c r="SAY108" s="197"/>
      <c r="SAZ108" s="197"/>
      <c r="SBA108" s="197"/>
      <c r="SBB108" s="197"/>
      <c r="SBC108" s="197"/>
      <c r="SBD108" s="197"/>
      <c r="SBE108" s="197"/>
      <c r="SBF108" s="197"/>
      <c r="SBG108" s="197"/>
      <c r="SBH108" s="197"/>
      <c r="SBI108" s="197"/>
      <c r="SBJ108" s="197"/>
      <c r="SBK108" s="197"/>
      <c r="SBL108" s="197"/>
      <c r="SBM108" s="197"/>
      <c r="SBN108" s="197"/>
      <c r="SBO108" s="197"/>
      <c r="SBP108" s="197"/>
      <c r="SBQ108" s="197"/>
      <c r="SBR108" s="197"/>
      <c r="SBS108" s="197"/>
      <c r="SBT108" s="197"/>
      <c r="SBU108" s="197"/>
      <c r="SBV108" s="197"/>
      <c r="SBW108" s="197"/>
      <c r="SBX108" s="197"/>
      <c r="SBY108" s="197"/>
      <c r="SBZ108" s="197"/>
      <c r="SCA108" s="197"/>
      <c r="SCB108" s="197"/>
      <c r="SCC108" s="197"/>
      <c r="SCD108" s="197"/>
      <c r="SCE108" s="197"/>
      <c r="SCF108" s="197"/>
      <c r="SCG108" s="197"/>
      <c r="SCH108" s="197"/>
      <c r="SCI108" s="197"/>
      <c r="SCJ108" s="197"/>
      <c r="SCK108" s="197"/>
      <c r="SCL108" s="197"/>
      <c r="SCM108" s="197"/>
      <c r="SCN108" s="197"/>
      <c r="SCO108" s="197"/>
      <c r="SCP108" s="197"/>
      <c r="SCQ108" s="197"/>
      <c r="SCR108" s="197"/>
      <c r="SCS108" s="197"/>
      <c r="SCT108" s="197"/>
      <c r="SCU108" s="197"/>
      <c r="SCV108" s="197"/>
      <c r="SCW108" s="197"/>
      <c r="SCX108" s="197"/>
      <c r="SCY108" s="197"/>
      <c r="SCZ108" s="197"/>
      <c r="SDA108" s="197"/>
      <c r="SDB108" s="197"/>
      <c r="SDC108" s="197"/>
      <c r="SDD108" s="197"/>
      <c r="SDE108" s="197"/>
      <c r="SDF108" s="197"/>
      <c r="SDG108" s="197"/>
      <c r="SDH108" s="197"/>
      <c r="SDI108" s="197"/>
      <c r="SDJ108" s="197"/>
      <c r="SDK108" s="197"/>
      <c r="SDL108" s="197"/>
      <c r="SDM108" s="197"/>
      <c r="SDN108" s="197"/>
      <c r="SDO108" s="197"/>
      <c r="SDP108" s="197"/>
      <c r="SDQ108" s="197"/>
      <c r="SDR108" s="197"/>
      <c r="SDS108" s="197"/>
      <c r="SDT108" s="197"/>
      <c r="SDU108" s="197"/>
      <c r="SDV108" s="197"/>
      <c r="SDW108" s="197"/>
      <c r="SDX108" s="197"/>
      <c r="SDY108" s="197"/>
      <c r="SDZ108" s="197"/>
      <c r="SEA108" s="197"/>
      <c r="SEB108" s="197"/>
      <c r="SEC108" s="197"/>
      <c r="SED108" s="197"/>
      <c r="SEE108" s="197"/>
      <c r="SEF108" s="197"/>
      <c r="SEG108" s="197"/>
      <c r="SEH108" s="197"/>
      <c r="SEI108" s="197"/>
      <c r="SEJ108" s="197"/>
      <c r="SEK108" s="197"/>
      <c r="SEL108" s="197"/>
      <c r="SEM108" s="197"/>
      <c r="SEN108" s="197"/>
      <c r="SEO108" s="197"/>
      <c r="SEP108" s="197"/>
      <c r="SEQ108" s="197"/>
      <c r="SER108" s="197"/>
      <c r="SES108" s="197"/>
      <c r="SET108" s="197"/>
      <c r="SEU108" s="197"/>
      <c r="SEV108" s="197"/>
      <c r="SEW108" s="197"/>
      <c r="SEX108" s="197"/>
      <c r="SEY108" s="197"/>
      <c r="SEZ108" s="197"/>
      <c r="SFA108" s="197"/>
      <c r="SFB108" s="197"/>
      <c r="SFC108" s="197"/>
      <c r="SFD108" s="197"/>
      <c r="SFE108" s="197"/>
      <c r="SFF108" s="197"/>
      <c r="SFG108" s="197"/>
      <c r="SFH108" s="197"/>
      <c r="SFI108" s="197"/>
      <c r="SFJ108" s="197"/>
      <c r="SFK108" s="197"/>
      <c r="SFL108" s="197"/>
      <c r="SFM108" s="197"/>
      <c r="SFN108" s="197"/>
      <c r="SFO108" s="197"/>
      <c r="SFP108" s="197"/>
      <c r="SFQ108" s="197"/>
      <c r="SFR108" s="197"/>
      <c r="SFS108" s="197"/>
      <c r="SFT108" s="197"/>
      <c r="SFU108" s="197"/>
      <c r="SFV108" s="197"/>
      <c r="SFW108" s="197"/>
      <c r="SFX108" s="197"/>
      <c r="SFY108" s="197"/>
      <c r="SFZ108" s="197"/>
      <c r="SGA108" s="197"/>
      <c r="SGB108" s="197"/>
      <c r="SGC108" s="197"/>
      <c r="SGD108" s="197"/>
      <c r="SGE108" s="197"/>
      <c r="SGF108" s="197"/>
      <c r="SGG108" s="197"/>
      <c r="SGH108" s="197"/>
      <c r="SGI108" s="197"/>
      <c r="SGJ108" s="197"/>
      <c r="SGK108" s="197"/>
      <c r="SGL108" s="197"/>
      <c r="SGM108" s="197"/>
      <c r="SGN108" s="197"/>
      <c r="SGO108" s="197"/>
      <c r="SGP108" s="197"/>
      <c r="SGQ108" s="197"/>
      <c r="SGR108" s="197"/>
      <c r="SGS108" s="197"/>
      <c r="SGT108" s="197"/>
      <c r="SGU108" s="197"/>
      <c r="SGV108" s="197"/>
      <c r="SGW108" s="197"/>
      <c r="SGX108" s="197"/>
      <c r="SGY108" s="197"/>
      <c r="SGZ108" s="197"/>
      <c r="SHA108" s="197"/>
      <c r="SHB108" s="197"/>
      <c r="SHC108" s="197"/>
      <c r="SHD108" s="197"/>
      <c r="SHE108" s="197"/>
      <c r="SHF108" s="197"/>
      <c r="SHG108" s="197"/>
      <c r="SHH108" s="197"/>
      <c r="SHI108" s="197"/>
      <c r="SHJ108" s="197"/>
      <c r="SHK108" s="197"/>
      <c r="SHL108" s="197"/>
      <c r="SHM108" s="197"/>
      <c r="SHN108" s="197"/>
      <c r="SHO108" s="197"/>
      <c r="SHP108" s="197"/>
      <c r="SHQ108" s="197"/>
      <c r="SHR108" s="197"/>
      <c r="SHS108" s="197"/>
      <c r="SHT108" s="197"/>
      <c r="SHU108" s="197"/>
      <c r="SHV108" s="197"/>
      <c r="SHW108" s="197"/>
      <c r="SHX108" s="197"/>
      <c r="SHY108" s="197"/>
      <c r="SHZ108" s="197"/>
      <c r="SIA108" s="197"/>
      <c r="SIB108" s="197"/>
      <c r="SIC108" s="197"/>
      <c r="SID108" s="197"/>
      <c r="SIE108" s="197"/>
      <c r="SIF108" s="197"/>
      <c r="SIG108" s="197"/>
      <c r="SIH108" s="197"/>
      <c r="SII108" s="197"/>
      <c r="SIJ108" s="197"/>
      <c r="SIK108" s="197"/>
      <c r="SIL108" s="197"/>
      <c r="SIM108" s="197"/>
      <c r="SIN108" s="197"/>
      <c r="SIO108" s="197"/>
      <c r="SIP108" s="197"/>
      <c r="SIQ108" s="197"/>
      <c r="SIR108" s="197"/>
      <c r="SIS108" s="197"/>
      <c r="SIT108" s="197"/>
      <c r="SIU108" s="197"/>
      <c r="SIV108" s="197"/>
      <c r="SIW108" s="197"/>
      <c r="SIX108" s="197"/>
      <c r="SIY108" s="197"/>
      <c r="SIZ108" s="197"/>
      <c r="SJA108" s="197"/>
      <c r="SJB108" s="197"/>
      <c r="SJC108" s="197"/>
      <c r="SJD108" s="197"/>
      <c r="SJE108" s="197"/>
      <c r="SJF108" s="197"/>
      <c r="SJG108" s="197"/>
      <c r="SJH108" s="197"/>
      <c r="SJI108" s="197"/>
      <c r="SJJ108" s="197"/>
      <c r="SJK108" s="197"/>
      <c r="SJL108" s="197"/>
      <c r="SJM108" s="197"/>
      <c r="SJN108" s="197"/>
      <c r="SJO108" s="197"/>
      <c r="SJP108" s="197"/>
      <c r="SJQ108" s="197"/>
      <c r="SJR108" s="197"/>
      <c r="SJS108" s="197"/>
      <c r="SJT108" s="197"/>
      <c r="SJU108" s="197"/>
      <c r="SJV108" s="197"/>
      <c r="SJW108" s="197"/>
      <c r="SJX108" s="197"/>
      <c r="SJY108" s="197"/>
      <c r="SJZ108" s="197"/>
      <c r="SKA108" s="197"/>
      <c r="SKB108" s="197"/>
      <c r="SKC108" s="197"/>
      <c r="SKD108" s="197"/>
      <c r="SKE108" s="197"/>
      <c r="SKF108" s="197"/>
      <c r="SKG108" s="197"/>
      <c r="SKH108" s="197"/>
      <c r="SKI108" s="197"/>
      <c r="SKJ108" s="197"/>
      <c r="SKK108" s="197"/>
      <c r="SKL108" s="197"/>
      <c r="SKM108" s="197"/>
      <c r="SKN108" s="197"/>
      <c r="SKO108" s="197"/>
      <c r="SKP108" s="197"/>
      <c r="SKQ108" s="197"/>
      <c r="SKR108" s="197"/>
      <c r="SKS108" s="197"/>
      <c r="SKT108" s="197"/>
      <c r="SKU108" s="197"/>
      <c r="SKV108" s="197"/>
      <c r="SKW108" s="197"/>
      <c r="SKX108" s="197"/>
      <c r="SKY108" s="197"/>
      <c r="SKZ108" s="197"/>
      <c r="SLA108" s="197"/>
      <c r="SLB108" s="197"/>
      <c r="SLC108" s="197"/>
      <c r="SLD108" s="197"/>
      <c r="SLE108" s="197"/>
      <c r="SLF108" s="197"/>
      <c r="SLG108" s="197"/>
      <c r="SLH108" s="197"/>
      <c r="SLI108" s="197"/>
      <c r="SLJ108" s="197"/>
      <c r="SLK108" s="197"/>
      <c r="SLL108" s="197"/>
      <c r="SLM108" s="197"/>
      <c r="SLN108" s="197"/>
      <c r="SLO108" s="197"/>
      <c r="SLP108" s="197"/>
      <c r="SLQ108" s="197"/>
      <c r="SLR108" s="197"/>
      <c r="SLS108" s="197"/>
      <c r="SLT108" s="197"/>
      <c r="SLU108" s="197"/>
      <c r="SLV108" s="197"/>
      <c r="SLW108" s="197"/>
      <c r="SLX108" s="197"/>
      <c r="SLY108" s="197"/>
      <c r="SLZ108" s="197"/>
      <c r="SMA108" s="197"/>
      <c r="SMB108" s="197"/>
      <c r="SMC108" s="197"/>
      <c r="SMD108" s="197"/>
      <c r="SME108" s="197"/>
      <c r="SMF108" s="197"/>
      <c r="SMG108" s="197"/>
      <c r="SMH108" s="197"/>
      <c r="SMI108" s="197"/>
      <c r="SMJ108" s="197"/>
      <c r="SMK108" s="197"/>
      <c r="SML108" s="197"/>
      <c r="SMM108" s="197"/>
      <c r="SMN108" s="197"/>
      <c r="SMO108" s="197"/>
      <c r="SMP108" s="197"/>
      <c r="SMQ108" s="197"/>
      <c r="SMR108" s="197"/>
      <c r="SMS108" s="197"/>
      <c r="SMT108" s="197"/>
      <c r="SMU108" s="197"/>
      <c r="SMV108" s="197"/>
      <c r="SMW108" s="197"/>
      <c r="SMX108" s="197"/>
      <c r="SMY108" s="197"/>
      <c r="SMZ108" s="197"/>
      <c r="SNA108" s="197"/>
      <c r="SNB108" s="197"/>
      <c r="SNC108" s="197"/>
      <c r="SND108" s="197"/>
      <c r="SNE108" s="197"/>
      <c r="SNF108" s="197"/>
      <c r="SNG108" s="197"/>
      <c r="SNH108" s="197"/>
      <c r="SNI108" s="197"/>
      <c r="SNJ108" s="197"/>
      <c r="SNK108" s="197"/>
      <c r="SNL108" s="197"/>
      <c r="SNM108" s="197"/>
      <c r="SNN108" s="197"/>
      <c r="SNO108" s="197"/>
      <c r="SNP108" s="197"/>
      <c r="SNQ108" s="197"/>
      <c r="SNR108" s="197"/>
      <c r="SNS108" s="197"/>
      <c r="SNT108" s="197"/>
      <c r="SNU108" s="197"/>
      <c r="SNV108" s="197"/>
      <c r="SNW108" s="197"/>
      <c r="SNX108" s="197"/>
      <c r="SNY108" s="197"/>
      <c r="SNZ108" s="197"/>
      <c r="SOA108" s="197"/>
      <c r="SOB108" s="197"/>
      <c r="SOC108" s="197"/>
      <c r="SOD108" s="197"/>
      <c r="SOE108" s="197"/>
      <c r="SOF108" s="197"/>
      <c r="SOG108" s="197"/>
      <c r="SOH108" s="197"/>
      <c r="SOI108" s="197"/>
      <c r="SOJ108" s="197"/>
      <c r="SOK108" s="197"/>
      <c r="SOL108" s="197"/>
      <c r="SOM108" s="197"/>
      <c r="SON108" s="197"/>
      <c r="SOO108" s="197"/>
      <c r="SOP108" s="197"/>
      <c r="SOQ108" s="197"/>
      <c r="SOR108" s="197"/>
      <c r="SOS108" s="197"/>
      <c r="SOT108" s="197"/>
      <c r="SOU108" s="197"/>
      <c r="SOV108" s="197"/>
      <c r="SOW108" s="197"/>
      <c r="SOX108" s="197"/>
      <c r="SOY108" s="197"/>
      <c r="SOZ108" s="197"/>
      <c r="SPA108" s="197"/>
      <c r="SPB108" s="197"/>
      <c r="SPC108" s="197"/>
      <c r="SPD108" s="197"/>
      <c r="SPE108" s="197"/>
      <c r="SPF108" s="197"/>
      <c r="SPG108" s="197"/>
      <c r="SPH108" s="197"/>
      <c r="SPI108" s="197"/>
      <c r="SPJ108" s="197"/>
      <c r="SPK108" s="197"/>
      <c r="SPL108" s="197"/>
      <c r="SPM108" s="197"/>
      <c r="SPN108" s="197"/>
      <c r="SPO108" s="197"/>
      <c r="SPP108" s="197"/>
      <c r="SPQ108" s="197"/>
      <c r="SPR108" s="197"/>
      <c r="SPS108" s="197"/>
      <c r="SPT108" s="197"/>
      <c r="SPU108" s="197"/>
      <c r="SPV108" s="197"/>
      <c r="SPW108" s="197"/>
      <c r="SPX108" s="197"/>
      <c r="SPY108" s="197"/>
      <c r="SPZ108" s="197"/>
      <c r="SQA108" s="197"/>
      <c r="SQB108" s="197"/>
      <c r="SQC108" s="197"/>
      <c r="SQD108" s="197"/>
      <c r="SQE108" s="197"/>
      <c r="SQF108" s="197"/>
      <c r="SQG108" s="197"/>
      <c r="SQH108" s="197"/>
      <c r="SQI108" s="197"/>
      <c r="SQJ108" s="197"/>
      <c r="SQK108" s="197"/>
      <c r="SQL108" s="197"/>
      <c r="SQM108" s="197"/>
      <c r="SQN108" s="197"/>
      <c r="SQO108" s="197"/>
      <c r="SQP108" s="197"/>
      <c r="SQQ108" s="197"/>
      <c r="SQR108" s="197"/>
      <c r="SQS108" s="197"/>
      <c r="SQT108" s="197"/>
      <c r="SQU108" s="197"/>
      <c r="SQV108" s="197"/>
      <c r="SQW108" s="197"/>
      <c r="SQX108" s="197"/>
      <c r="SQY108" s="197"/>
      <c r="SQZ108" s="197"/>
      <c r="SRA108" s="197"/>
      <c r="SRB108" s="197"/>
      <c r="SRC108" s="197"/>
      <c r="SRD108" s="197"/>
      <c r="SRE108" s="197"/>
      <c r="SRF108" s="197"/>
      <c r="SRG108" s="197"/>
      <c r="SRH108" s="197"/>
      <c r="SRI108" s="197"/>
      <c r="SRJ108" s="197"/>
      <c r="SRK108" s="197"/>
      <c r="SRL108" s="197"/>
      <c r="SRM108" s="197"/>
      <c r="SRN108" s="197"/>
      <c r="SRO108" s="197"/>
      <c r="SRP108" s="197"/>
      <c r="SRQ108" s="197"/>
      <c r="SRR108" s="197"/>
      <c r="SRS108" s="197"/>
      <c r="SRT108" s="197"/>
      <c r="SRU108" s="197"/>
      <c r="SRV108" s="197"/>
      <c r="SRW108" s="197"/>
      <c r="SRX108" s="197"/>
      <c r="SRY108" s="197"/>
      <c r="SRZ108" s="197"/>
      <c r="SSA108" s="197"/>
      <c r="SSB108" s="197"/>
      <c r="SSC108" s="197"/>
      <c r="SSD108" s="197"/>
      <c r="SSE108" s="197"/>
      <c r="SSF108" s="197"/>
      <c r="SSG108" s="197"/>
      <c r="SSH108" s="197"/>
      <c r="SSI108" s="197"/>
      <c r="SSJ108" s="197"/>
      <c r="SSK108" s="197"/>
      <c r="SSL108" s="197"/>
      <c r="SSM108" s="197"/>
      <c r="SSN108" s="197"/>
      <c r="SSO108" s="197"/>
      <c r="SSP108" s="197"/>
      <c r="SSQ108" s="197"/>
      <c r="SSR108" s="197"/>
      <c r="SSS108" s="197"/>
      <c r="SST108" s="197"/>
      <c r="SSU108" s="197"/>
      <c r="SSV108" s="197"/>
      <c r="SSW108" s="197"/>
      <c r="SSX108" s="197"/>
      <c r="SSY108" s="197"/>
      <c r="SSZ108" s="197"/>
      <c r="STA108" s="197"/>
      <c r="STB108" s="197"/>
      <c r="STC108" s="197"/>
      <c r="STD108" s="197"/>
      <c r="STE108" s="197"/>
      <c r="STF108" s="197"/>
      <c r="STG108" s="197"/>
      <c r="STH108" s="197"/>
      <c r="STI108" s="197"/>
      <c r="STJ108" s="197"/>
      <c r="STK108" s="197"/>
      <c r="STL108" s="197"/>
      <c r="STM108" s="197"/>
      <c r="STN108" s="197"/>
      <c r="STO108" s="197"/>
      <c r="STP108" s="197"/>
      <c r="STQ108" s="197"/>
      <c r="STR108" s="197"/>
      <c r="STS108" s="197"/>
      <c r="STT108" s="197"/>
      <c r="STU108" s="197"/>
      <c r="STV108" s="197"/>
      <c r="STW108" s="197"/>
      <c r="STX108" s="197"/>
      <c r="STY108" s="197"/>
      <c r="STZ108" s="197"/>
      <c r="SUA108" s="197"/>
      <c r="SUB108" s="197"/>
      <c r="SUC108" s="197"/>
      <c r="SUD108" s="197"/>
      <c r="SUE108" s="197"/>
      <c r="SUF108" s="197"/>
      <c r="SUG108" s="197"/>
      <c r="SUH108" s="197"/>
      <c r="SUI108" s="197"/>
      <c r="SUJ108" s="197"/>
      <c r="SUK108" s="197"/>
      <c r="SUL108" s="197"/>
      <c r="SUM108" s="197"/>
      <c r="SUN108" s="197"/>
      <c r="SUO108" s="197"/>
      <c r="SUP108" s="197"/>
      <c r="SUQ108" s="197"/>
      <c r="SUR108" s="197"/>
      <c r="SUS108" s="197"/>
      <c r="SUT108" s="197"/>
      <c r="SUU108" s="197"/>
      <c r="SUV108" s="197"/>
      <c r="SUW108" s="197"/>
      <c r="SUX108" s="197"/>
      <c r="SUY108" s="197"/>
      <c r="SUZ108" s="197"/>
      <c r="SVA108" s="197"/>
      <c r="SVB108" s="197"/>
      <c r="SVC108" s="197"/>
      <c r="SVD108" s="197"/>
      <c r="SVE108" s="197"/>
      <c r="SVF108" s="197"/>
      <c r="SVG108" s="197"/>
      <c r="SVH108" s="197"/>
      <c r="SVI108" s="197"/>
      <c r="SVJ108" s="197"/>
      <c r="SVK108" s="197"/>
      <c r="SVL108" s="197"/>
      <c r="SVM108" s="197"/>
      <c r="SVN108" s="197"/>
      <c r="SVO108" s="197"/>
      <c r="SVP108" s="197"/>
      <c r="SVQ108" s="197"/>
      <c r="SVR108" s="197"/>
      <c r="SVS108" s="197"/>
      <c r="SVT108" s="197"/>
      <c r="SVU108" s="197"/>
      <c r="SVV108" s="197"/>
      <c r="SVW108" s="197"/>
      <c r="SVX108" s="197"/>
      <c r="SVY108" s="197"/>
      <c r="SVZ108" s="197"/>
      <c r="SWA108" s="197"/>
      <c r="SWB108" s="197"/>
      <c r="SWC108" s="197"/>
      <c r="SWD108" s="197"/>
      <c r="SWE108" s="197"/>
      <c r="SWF108" s="197"/>
      <c r="SWG108" s="197"/>
      <c r="SWH108" s="197"/>
      <c r="SWI108" s="197"/>
      <c r="SWJ108" s="197"/>
      <c r="SWK108" s="197"/>
      <c r="SWL108" s="197"/>
      <c r="SWM108" s="197"/>
      <c r="SWN108" s="197"/>
      <c r="SWO108" s="197"/>
      <c r="SWP108" s="197"/>
      <c r="SWQ108" s="197"/>
      <c r="SWR108" s="197"/>
      <c r="SWS108" s="197"/>
      <c r="SWT108" s="197"/>
      <c r="SWU108" s="197"/>
      <c r="SWV108" s="197"/>
      <c r="SWW108" s="197"/>
      <c r="SWX108" s="197"/>
      <c r="SWY108" s="197"/>
      <c r="SWZ108" s="197"/>
      <c r="SXA108" s="197"/>
      <c r="SXB108" s="197"/>
      <c r="SXC108" s="197"/>
      <c r="SXD108" s="197"/>
      <c r="SXE108" s="197"/>
      <c r="SXF108" s="197"/>
      <c r="SXG108" s="197"/>
      <c r="SXH108" s="197"/>
      <c r="SXI108" s="197"/>
      <c r="SXJ108" s="197"/>
      <c r="SXK108" s="197"/>
      <c r="SXL108" s="197"/>
      <c r="SXM108" s="197"/>
      <c r="SXN108" s="197"/>
      <c r="SXO108" s="197"/>
      <c r="SXP108" s="197"/>
      <c r="SXQ108" s="197"/>
      <c r="SXR108" s="197"/>
      <c r="SXS108" s="197"/>
      <c r="SXT108" s="197"/>
      <c r="SXU108" s="197"/>
      <c r="SXV108" s="197"/>
      <c r="SXW108" s="197"/>
      <c r="SXX108" s="197"/>
      <c r="SXY108" s="197"/>
      <c r="SXZ108" s="197"/>
      <c r="SYA108" s="197"/>
      <c r="SYB108" s="197"/>
      <c r="SYC108" s="197"/>
      <c r="SYD108" s="197"/>
      <c r="SYE108" s="197"/>
      <c r="SYF108" s="197"/>
      <c r="SYG108" s="197"/>
      <c r="SYH108" s="197"/>
      <c r="SYI108" s="197"/>
      <c r="SYJ108" s="197"/>
      <c r="SYK108" s="197"/>
      <c r="SYL108" s="197"/>
      <c r="SYM108" s="197"/>
      <c r="SYN108" s="197"/>
      <c r="SYO108" s="197"/>
      <c r="SYP108" s="197"/>
      <c r="SYQ108" s="197"/>
      <c r="SYR108" s="197"/>
      <c r="SYS108" s="197"/>
      <c r="SYT108" s="197"/>
      <c r="SYU108" s="197"/>
      <c r="SYV108" s="197"/>
      <c r="SYW108" s="197"/>
      <c r="SYX108" s="197"/>
      <c r="SYY108" s="197"/>
      <c r="SYZ108" s="197"/>
      <c r="SZA108" s="197"/>
      <c r="SZB108" s="197"/>
      <c r="SZC108" s="197"/>
      <c r="SZD108" s="197"/>
      <c r="SZE108" s="197"/>
      <c r="SZF108" s="197"/>
      <c r="SZG108" s="197"/>
      <c r="SZH108" s="197"/>
      <c r="SZI108" s="197"/>
      <c r="SZJ108" s="197"/>
      <c r="SZK108" s="197"/>
      <c r="SZL108" s="197"/>
      <c r="SZM108" s="197"/>
      <c r="SZN108" s="197"/>
      <c r="SZO108" s="197"/>
      <c r="SZP108" s="197"/>
      <c r="SZQ108" s="197"/>
      <c r="SZR108" s="197"/>
      <c r="SZS108" s="197"/>
      <c r="SZT108" s="197"/>
      <c r="SZU108" s="197"/>
      <c r="SZV108" s="197"/>
      <c r="SZW108" s="197"/>
      <c r="SZX108" s="197"/>
      <c r="SZY108" s="197"/>
      <c r="SZZ108" s="197"/>
      <c r="TAA108" s="197"/>
      <c r="TAB108" s="197"/>
      <c r="TAC108" s="197"/>
      <c r="TAD108" s="197"/>
      <c r="TAE108" s="197"/>
      <c r="TAF108" s="197"/>
      <c r="TAG108" s="197"/>
      <c r="TAH108" s="197"/>
      <c r="TAI108" s="197"/>
      <c r="TAJ108" s="197"/>
      <c r="TAK108" s="197"/>
      <c r="TAL108" s="197"/>
      <c r="TAM108" s="197"/>
      <c r="TAN108" s="197"/>
      <c r="TAO108" s="197"/>
      <c r="TAP108" s="197"/>
      <c r="TAQ108" s="197"/>
      <c r="TAR108" s="197"/>
      <c r="TAS108" s="197"/>
      <c r="TAT108" s="197"/>
      <c r="TAU108" s="197"/>
      <c r="TAV108" s="197"/>
      <c r="TAW108" s="197"/>
      <c r="TAX108" s="197"/>
      <c r="TAY108" s="197"/>
      <c r="TAZ108" s="197"/>
      <c r="TBA108" s="197"/>
      <c r="TBB108" s="197"/>
      <c r="TBC108" s="197"/>
      <c r="TBD108" s="197"/>
      <c r="TBE108" s="197"/>
      <c r="TBF108" s="197"/>
      <c r="TBG108" s="197"/>
      <c r="TBH108" s="197"/>
      <c r="TBI108" s="197"/>
      <c r="TBJ108" s="197"/>
      <c r="TBK108" s="197"/>
      <c r="TBL108" s="197"/>
      <c r="TBM108" s="197"/>
      <c r="TBN108" s="197"/>
      <c r="TBO108" s="197"/>
      <c r="TBP108" s="197"/>
      <c r="TBQ108" s="197"/>
      <c r="TBR108" s="197"/>
      <c r="TBS108" s="197"/>
      <c r="TBT108" s="197"/>
      <c r="TBU108" s="197"/>
      <c r="TBV108" s="197"/>
      <c r="TBW108" s="197"/>
      <c r="TBX108" s="197"/>
      <c r="TBY108" s="197"/>
      <c r="TBZ108" s="197"/>
      <c r="TCA108" s="197"/>
      <c r="TCB108" s="197"/>
      <c r="TCC108" s="197"/>
      <c r="TCD108" s="197"/>
      <c r="TCE108" s="197"/>
      <c r="TCF108" s="197"/>
      <c r="TCG108" s="197"/>
      <c r="TCH108" s="197"/>
      <c r="TCI108" s="197"/>
      <c r="TCJ108" s="197"/>
      <c r="TCK108" s="197"/>
      <c r="TCL108" s="197"/>
      <c r="TCM108" s="197"/>
      <c r="TCN108" s="197"/>
      <c r="TCO108" s="197"/>
      <c r="TCP108" s="197"/>
      <c r="TCQ108" s="197"/>
      <c r="TCR108" s="197"/>
      <c r="TCS108" s="197"/>
      <c r="TCT108" s="197"/>
      <c r="TCU108" s="197"/>
      <c r="TCV108" s="197"/>
      <c r="TCW108" s="197"/>
      <c r="TCX108" s="197"/>
      <c r="TCY108" s="197"/>
      <c r="TCZ108" s="197"/>
      <c r="TDA108" s="197"/>
      <c r="TDB108" s="197"/>
      <c r="TDC108" s="197"/>
      <c r="TDD108" s="197"/>
      <c r="TDE108" s="197"/>
      <c r="TDF108" s="197"/>
      <c r="TDG108" s="197"/>
      <c r="TDH108" s="197"/>
      <c r="TDI108" s="197"/>
      <c r="TDJ108" s="197"/>
      <c r="TDK108" s="197"/>
      <c r="TDL108" s="197"/>
      <c r="TDM108" s="197"/>
      <c r="TDN108" s="197"/>
      <c r="TDO108" s="197"/>
      <c r="TDP108" s="197"/>
      <c r="TDQ108" s="197"/>
      <c r="TDR108" s="197"/>
      <c r="TDS108" s="197"/>
      <c r="TDT108" s="197"/>
      <c r="TDU108" s="197"/>
      <c r="TDV108" s="197"/>
      <c r="TDW108" s="197"/>
      <c r="TDX108" s="197"/>
      <c r="TDY108" s="197"/>
      <c r="TDZ108" s="197"/>
      <c r="TEA108" s="197"/>
      <c r="TEB108" s="197"/>
      <c r="TEC108" s="197"/>
      <c r="TED108" s="197"/>
      <c r="TEE108" s="197"/>
      <c r="TEF108" s="197"/>
      <c r="TEG108" s="197"/>
      <c r="TEH108" s="197"/>
      <c r="TEI108" s="197"/>
      <c r="TEJ108" s="197"/>
      <c r="TEK108" s="197"/>
      <c r="TEL108" s="197"/>
      <c r="TEM108" s="197"/>
      <c r="TEN108" s="197"/>
      <c r="TEO108" s="197"/>
      <c r="TEP108" s="197"/>
      <c r="TEQ108" s="197"/>
      <c r="TER108" s="197"/>
      <c r="TES108" s="197"/>
      <c r="TET108" s="197"/>
      <c r="TEU108" s="197"/>
      <c r="TEV108" s="197"/>
      <c r="TEW108" s="197"/>
      <c r="TEX108" s="197"/>
      <c r="TEY108" s="197"/>
      <c r="TEZ108" s="197"/>
      <c r="TFA108" s="197"/>
      <c r="TFB108" s="197"/>
      <c r="TFC108" s="197"/>
      <c r="TFD108" s="197"/>
      <c r="TFE108" s="197"/>
      <c r="TFF108" s="197"/>
      <c r="TFG108" s="197"/>
      <c r="TFH108" s="197"/>
      <c r="TFI108" s="197"/>
      <c r="TFJ108" s="197"/>
      <c r="TFK108" s="197"/>
      <c r="TFL108" s="197"/>
      <c r="TFM108" s="197"/>
      <c r="TFN108" s="197"/>
      <c r="TFO108" s="197"/>
      <c r="TFP108" s="197"/>
      <c r="TFQ108" s="197"/>
      <c r="TFR108" s="197"/>
      <c r="TFS108" s="197"/>
      <c r="TFT108" s="197"/>
      <c r="TFU108" s="197"/>
      <c r="TFV108" s="197"/>
      <c r="TFW108" s="197"/>
      <c r="TFX108" s="197"/>
      <c r="TFY108" s="197"/>
      <c r="TFZ108" s="197"/>
      <c r="TGA108" s="197"/>
      <c r="TGB108" s="197"/>
      <c r="TGC108" s="197"/>
      <c r="TGD108" s="197"/>
      <c r="TGE108" s="197"/>
      <c r="TGF108" s="197"/>
      <c r="TGG108" s="197"/>
      <c r="TGH108" s="197"/>
      <c r="TGI108" s="197"/>
      <c r="TGJ108" s="197"/>
      <c r="TGK108" s="197"/>
      <c r="TGL108" s="197"/>
      <c r="TGM108" s="197"/>
      <c r="TGN108" s="197"/>
      <c r="TGO108" s="197"/>
      <c r="TGP108" s="197"/>
      <c r="TGQ108" s="197"/>
      <c r="TGR108" s="197"/>
      <c r="TGS108" s="197"/>
      <c r="TGT108" s="197"/>
      <c r="TGU108" s="197"/>
      <c r="TGV108" s="197"/>
      <c r="TGW108" s="197"/>
      <c r="TGX108" s="197"/>
      <c r="TGY108" s="197"/>
      <c r="TGZ108" s="197"/>
      <c r="THA108" s="197"/>
      <c r="THB108" s="197"/>
      <c r="THC108" s="197"/>
      <c r="THD108" s="197"/>
      <c r="THE108" s="197"/>
      <c r="THF108" s="197"/>
      <c r="THG108" s="197"/>
      <c r="THH108" s="197"/>
      <c r="THI108" s="197"/>
      <c r="THJ108" s="197"/>
      <c r="THK108" s="197"/>
      <c r="THL108" s="197"/>
      <c r="THM108" s="197"/>
      <c r="THN108" s="197"/>
      <c r="THO108" s="197"/>
      <c r="THP108" s="197"/>
      <c r="THQ108" s="197"/>
      <c r="THR108" s="197"/>
      <c r="THS108" s="197"/>
      <c r="THT108" s="197"/>
      <c r="THU108" s="197"/>
      <c r="THV108" s="197"/>
      <c r="THW108" s="197"/>
      <c r="THX108" s="197"/>
      <c r="THY108" s="197"/>
      <c r="THZ108" s="197"/>
      <c r="TIA108" s="197"/>
      <c r="TIB108" s="197"/>
      <c r="TIC108" s="197"/>
      <c r="TID108" s="197"/>
      <c r="TIE108" s="197"/>
      <c r="TIF108" s="197"/>
      <c r="TIG108" s="197"/>
      <c r="TIH108" s="197"/>
      <c r="TII108" s="197"/>
      <c r="TIJ108" s="197"/>
      <c r="TIK108" s="197"/>
      <c r="TIL108" s="197"/>
      <c r="TIM108" s="197"/>
      <c r="TIN108" s="197"/>
      <c r="TIO108" s="197"/>
      <c r="TIP108" s="197"/>
      <c r="TIQ108" s="197"/>
      <c r="TIR108" s="197"/>
      <c r="TIS108" s="197"/>
      <c r="TIT108" s="197"/>
      <c r="TIU108" s="197"/>
      <c r="TIV108" s="197"/>
      <c r="TIW108" s="197"/>
      <c r="TIX108" s="197"/>
      <c r="TIY108" s="197"/>
      <c r="TIZ108" s="197"/>
      <c r="TJA108" s="197"/>
      <c r="TJB108" s="197"/>
      <c r="TJC108" s="197"/>
      <c r="TJD108" s="197"/>
      <c r="TJE108" s="197"/>
      <c r="TJF108" s="197"/>
      <c r="TJG108" s="197"/>
      <c r="TJH108" s="197"/>
      <c r="TJI108" s="197"/>
      <c r="TJJ108" s="197"/>
      <c r="TJK108" s="197"/>
      <c r="TJL108" s="197"/>
      <c r="TJM108" s="197"/>
      <c r="TJN108" s="197"/>
      <c r="TJO108" s="197"/>
      <c r="TJP108" s="197"/>
      <c r="TJQ108" s="197"/>
      <c r="TJR108" s="197"/>
      <c r="TJS108" s="197"/>
      <c r="TJT108" s="197"/>
      <c r="TJU108" s="197"/>
      <c r="TJV108" s="197"/>
      <c r="TJW108" s="197"/>
      <c r="TJX108" s="197"/>
      <c r="TJY108" s="197"/>
      <c r="TJZ108" s="197"/>
      <c r="TKA108" s="197"/>
      <c r="TKB108" s="197"/>
      <c r="TKC108" s="197"/>
      <c r="TKD108" s="197"/>
      <c r="TKE108" s="197"/>
      <c r="TKF108" s="197"/>
      <c r="TKG108" s="197"/>
      <c r="TKH108" s="197"/>
      <c r="TKI108" s="197"/>
      <c r="TKJ108" s="197"/>
      <c r="TKK108" s="197"/>
      <c r="TKL108" s="197"/>
      <c r="TKM108" s="197"/>
      <c r="TKN108" s="197"/>
      <c r="TKO108" s="197"/>
      <c r="TKP108" s="197"/>
      <c r="TKQ108" s="197"/>
      <c r="TKR108" s="197"/>
      <c r="TKS108" s="197"/>
      <c r="TKT108" s="197"/>
      <c r="TKU108" s="197"/>
      <c r="TKV108" s="197"/>
      <c r="TKW108" s="197"/>
      <c r="TKX108" s="197"/>
      <c r="TKY108" s="197"/>
      <c r="TKZ108" s="197"/>
      <c r="TLA108" s="197"/>
      <c r="TLB108" s="197"/>
      <c r="TLC108" s="197"/>
      <c r="TLD108" s="197"/>
      <c r="TLE108" s="197"/>
      <c r="TLF108" s="197"/>
      <c r="TLG108" s="197"/>
      <c r="TLH108" s="197"/>
      <c r="TLI108" s="197"/>
      <c r="TLJ108" s="197"/>
      <c r="TLK108" s="197"/>
      <c r="TLL108" s="197"/>
      <c r="TLM108" s="197"/>
      <c r="TLN108" s="197"/>
      <c r="TLO108" s="197"/>
      <c r="TLP108" s="197"/>
      <c r="TLQ108" s="197"/>
      <c r="TLR108" s="197"/>
      <c r="TLS108" s="197"/>
      <c r="TLT108" s="197"/>
      <c r="TLU108" s="197"/>
      <c r="TLV108" s="197"/>
      <c r="TLW108" s="197"/>
      <c r="TLX108" s="197"/>
      <c r="TLY108" s="197"/>
      <c r="TLZ108" s="197"/>
      <c r="TMA108" s="197"/>
      <c r="TMB108" s="197"/>
      <c r="TMC108" s="197"/>
      <c r="TMD108" s="197"/>
      <c r="TME108" s="197"/>
      <c r="TMF108" s="197"/>
      <c r="TMG108" s="197"/>
      <c r="TMH108" s="197"/>
      <c r="TMI108" s="197"/>
      <c r="TMJ108" s="197"/>
      <c r="TMK108" s="197"/>
      <c r="TML108" s="197"/>
      <c r="TMM108" s="197"/>
      <c r="TMN108" s="197"/>
      <c r="TMO108" s="197"/>
      <c r="TMP108" s="197"/>
      <c r="TMQ108" s="197"/>
      <c r="TMR108" s="197"/>
      <c r="TMS108" s="197"/>
      <c r="TMT108" s="197"/>
      <c r="TMU108" s="197"/>
      <c r="TMV108" s="197"/>
      <c r="TMW108" s="197"/>
      <c r="TMX108" s="197"/>
      <c r="TMY108" s="197"/>
      <c r="TMZ108" s="197"/>
      <c r="TNA108" s="197"/>
      <c r="TNB108" s="197"/>
      <c r="TNC108" s="197"/>
      <c r="TND108" s="197"/>
      <c r="TNE108" s="197"/>
      <c r="TNF108" s="197"/>
      <c r="TNG108" s="197"/>
      <c r="TNH108" s="197"/>
      <c r="TNI108" s="197"/>
      <c r="TNJ108" s="197"/>
      <c r="TNK108" s="197"/>
      <c r="TNL108" s="197"/>
      <c r="TNM108" s="197"/>
      <c r="TNN108" s="197"/>
      <c r="TNO108" s="197"/>
      <c r="TNP108" s="197"/>
      <c r="TNQ108" s="197"/>
      <c r="TNR108" s="197"/>
      <c r="TNS108" s="197"/>
      <c r="TNT108" s="197"/>
      <c r="TNU108" s="197"/>
      <c r="TNV108" s="197"/>
      <c r="TNW108" s="197"/>
      <c r="TNX108" s="197"/>
      <c r="TNY108" s="197"/>
      <c r="TNZ108" s="197"/>
      <c r="TOA108" s="197"/>
      <c r="TOB108" s="197"/>
      <c r="TOC108" s="197"/>
      <c r="TOD108" s="197"/>
      <c r="TOE108" s="197"/>
      <c r="TOF108" s="197"/>
      <c r="TOG108" s="197"/>
      <c r="TOH108" s="197"/>
      <c r="TOI108" s="197"/>
      <c r="TOJ108" s="197"/>
      <c r="TOK108" s="197"/>
      <c r="TOL108" s="197"/>
      <c r="TOM108" s="197"/>
      <c r="TON108" s="197"/>
      <c r="TOO108" s="197"/>
      <c r="TOP108" s="197"/>
      <c r="TOQ108" s="197"/>
      <c r="TOR108" s="197"/>
      <c r="TOS108" s="197"/>
      <c r="TOT108" s="197"/>
      <c r="TOU108" s="197"/>
      <c r="TOV108" s="197"/>
      <c r="TOW108" s="197"/>
      <c r="TOX108" s="197"/>
      <c r="TOY108" s="197"/>
      <c r="TOZ108" s="197"/>
      <c r="TPA108" s="197"/>
      <c r="TPB108" s="197"/>
      <c r="TPC108" s="197"/>
      <c r="TPD108" s="197"/>
      <c r="TPE108" s="197"/>
      <c r="TPF108" s="197"/>
      <c r="TPG108" s="197"/>
      <c r="TPH108" s="197"/>
      <c r="TPI108" s="197"/>
      <c r="TPJ108" s="197"/>
      <c r="TPK108" s="197"/>
      <c r="TPL108" s="197"/>
      <c r="TPM108" s="197"/>
      <c r="TPN108" s="197"/>
      <c r="TPO108" s="197"/>
      <c r="TPP108" s="197"/>
      <c r="TPQ108" s="197"/>
      <c r="TPR108" s="197"/>
      <c r="TPS108" s="197"/>
      <c r="TPT108" s="197"/>
      <c r="TPU108" s="197"/>
      <c r="TPV108" s="197"/>
      <c r="TPW108" s="197"/>
      <c r="TPX108" s="197"/>
      <c r="TPY108" s="197"/>
      <c r="TPZ108" s="197"/>
      <c r="TQA108" s="197"/>
      <c r="TQB108" s="197"/>
      <c r="TQC108" s="197"/>
      <c r="TQD108" s="197"/>
      <c r="TQE108" s="197"/>
      <c r="TQF108" s="197"/>
      <c r="TQG108" s="197"/>
      <c r="TQH108" s="197"/>
      <c r="TQI108" s="197"/>
      <c r="TQJ108" s="197"/>
      <c r="TQK108" s="197"/>
      <c r="TQL108" s="197"/>
      <c r="TQM108" s="197"/>
      <c r="TQN108" s="197"/>
      <c r="TQO108" s="197"/>
      <c r="TQP108" s="197"/>
      <c r="TQQ108" s="197"/>
      <c r="TQR108" s="197"/>
      <c r="TQS108" s="197"/>
      <c r="TQT108" s="197"/>
      <c r="TQU108" s="197"/>
      <c r="TQV108" s="197"/>
      <c r="TQW108" s="197"/>
      <c r="TQX108" s="197"/>
      <c r="TQY108" s="197"/>
      <c r="TQZ108" s="197"/>
      <c r="TRA108" s="197"/>
      <c r="TRB108" s="197"/>
      <c r="TRC108" s="197"/>
      <c r="TRD108" s="197"/>
      <c r="TRE108" s="197"/>
      <c r="TRF108" s="197"/>
      <c r="TRG108" s="197"/>
      <c r="TRH108" s="197"/>
      <c r="TRI108" s="197"/>
      <c r="TRJ108" s="197"/>
      <c r="TRK108" s="197"/>
      <c r="TRL108" s="197"/>
      <c r="TRM108" s="197"/>
      <c r="TRN108" s="197"/>
      <c r="TRO108" s="197"/>
      <c r="TRP108" s="197"/>
      <c r="TRQ108" s="197"/>
      <c r="TRR108" s="197"/>
      <c r="TRS108" s="197"/>
      <c r="TRT108" s="197"/>
      <c r="TRU108" s="197"/>
      <c r="TRV108" s="197"/>
      <c r="TRW108" s="197"/>
      <c r="TRX108" s="197"/>
      <c r="TRY108" s="197"/>
      <c r="TRZ108" s="197"/>
      <c r="TSA108" s="197"/>
      <c r="TSB108" s="197"/>
      <c r="TSC108" s="197"/>
      <c r="TSD108" s="197"/>
      <c r="TSE108" s="197"/>
      <c r="TSF108" s="197"/>
      <c r="TSG108" s="197"/>
      <c r="TSH108" s="197"/>
      <c r="TSI108" s="197"/>
      <c r="TSJ108" s="197"/>
      <c r="TSK108" s="197"/>
      <c r="TSL108" s="197"/>
      <c r="TSM108" s="197"/>
      <c r="TSN108" s="197"/>
      <c r="TSO108" s="197"/>
      <c r="TSP108" s="197"/>
      <c r="TSQ108" s="197"/>
      <c r="TSR108" s="197"/>
      <c r="TSS108" s="197"/>
      <c r="TST108" s="197"/>
      <c r="TSU108" s="197"/>
      <c r="TSV108" s="197"/>
      <c r="TSW108" s="197"/>
      <c r="TSX108" s="197"/>
      <c r="TSY108" s="197"/>
      <c r="TSZ108" s="197"/>
      <c r="TTA108" s="197"/>
      <c r="TTB108" s="197"/>
      <c r="TTC108" s="197"/>
      <c r="TTD108" s="197"/>
      <c r="TTE108" s="197"/>
      <c r="TTF108" s="197"/>
      <c r="TTG108" s="197"/>
      <c r="TTH108" s="197"/>
      <c r="TTI108" s="197"/>
      <c r="TTJ108" s="197"/>
      <c r="TTK108" s="197"/>
      <c r="TTL108" s="197"/>
      <c r="TTM108" s="197"/>
      <c r="TTN108" s="197"/>
      <c r="TTO108" s="197"/>
      <c r="TTP108" s="197"/>
      <c r="TTQ108" s="197"/>
      <c r="TTR108" s="197"/>
      <c r="TTS108" s="197"/>
      <c r="TTT108" s="197"/>
      <c r="TTU108" s="197"/>
      <c r="TTV108" s="197"/>
      <c r="TTW108" s="197"/>
      <c r="TTX108" s="197"/>
      <c r="TTY108" s="197"/>
      <c r="TTZ108" s="197"/>
      <c r="TUA108" s="197"/>
      <c r="TUB108" s="197"/>
      <c r="TUC108" s="197"/>
      <c r="TUD108" s="197"/>
      <c r="TUE108" s="197"/>
      <c r="TUF108" s="197"/>
      <c r="TUG108" s="197"/>
      <c r="TUH108" s="197"/>
      <c r="TUI108" s="197"/>
      <c r="TUJ108" s="197"/>
      <c r="TUK108" s="197"/>
      <c r="TUL108" s="197"/>
      <c r="TUM108" s="197"/>
      <c r="TUN108" s="197"/>
      <c r="TUO108" s="197"/>
      <c r="TUP108" s="197"/>
      <c r="TUQ108" s="197"/>
      <c r="TUR108" s="197"/>
      <c r="TUS108" s="197"/>
      <c r="TUT108" s="197"/>
      <c r="TUU108" s="197"/>
      <c r="TUV108" s="197"/>
      <c r="TUW108" s="197"/>
      <c r="TUX108" s="197"/>
      <c r="TUY108" s="197"/>
      <c r="TUZ108" s="197"/>
      <c r="TVA108" s="197"/>
      <c r="TVB108" s="197"/>
      <c r="TVC108" s="197"/>
      <c r="TVD108" s="197"/>
      <c r="TVE108" s="197"/>
      <c r="TVF108" s="197"/>
      <c r="TVG108" s="197"/>
      <c r="TVH108" s="197"/>
      <c r="TVI108" s="197"/>
      <c r="TVJ108" s="197"/>
      <c r="TVK108" s="197"/>
      <c r="TVL108" s="197"/>
      <c r="TVM108" s="197"/>
      <c r="TVN108" s="197"/>
      <c r="TVO108" s="197"/>
      <c r="TVP108" s="197"/>
      <c r="TVQ108" s="197"/>
      <c r="TVR108" s="197"/>
      <c r="TVS108" s="197"/>
      <c r="TVT108" s="197"/>
      <c r="TVU108" s="197"/>
      <c r="TVV108" s="197"/>
      <c r="TVW108" s="197"/>
      <c r="TVX108" s="197"/>
      <c r="TVY108" s="197"/>
      <c r="TVZ108" s="197"/>
      <c r="TWA108" s="197"/>
      <c r="TWB108" s="197"/>
      <c r="TWC108" s="197"/>
      <c r="TWD108" s="197"/>
      <c r="TWE108" s="197"/>
      <c r="TWF108" s="197"/>
      <c r="TWG108" s="197"/>
      <c r="TWH108" s="197"/>
      <c r="TWI108" s="197"/>
      <c r="TWJ108" s="197"/>
      <c r="TWK108" s="197"/>
      <c r="TWL108" s="197"/>
      <c r="TWM108" s="197"/>
      <c r="TWN108" s="197"/>
      <c r="TWO108" s="197"/>
      <c r="TWP108" s="197"/>
      <c r="TWQ108" s="197"/>
      <c r="TWR108" s="197"/>
      <c r="TWS108" s="197"/>
      <c r="TWT108" s="197"/>
      <c r="TWU108" s="197"/>
      <c r="TWV108" s="197"/>
      <c r="TWW108" s="197"/>
      <c r="TWX108" s="197"/>
      <c r="TWY108" s="197"/>
      <c r="TWZ108" s="197"/>
      <c r="TXA108" s="197"/>
      <c r="TXB108" s="197"/>
      <c r="TXC108" s="197"/>
      <c r="TXD108" s="197"/>
      <c r="TXE108" s="197"/>
      <c r="TXF108" s="197"/>
      <c r="TXG108" s="197"/>
      <c r="TXH108" s="197"/>
      <c r="TXI108" s="197"/>
      <c r="TXJ108" s="197"/>
      <c r="TXK108" s="197"/>
      <c r="TXL108" s="197"/>
      <c r="TXM108" s="197"/>
      <c r="TXN108" s="197"/>
      <c r="TXO108" s="197"/>
      <c r="TXP108" s="197"/>
      <c r="TXQ108" s="197"/>
      <c r="TXR108" s="197"/>
      <c r="TXS108" s="197"/>
      <c r="TXT108" s="197"/>
      <c r="TXU108" s="197"/>
      <c r="TXV108" s="197"/>
      <c r="TXW108" s="197"/>
      <c r="TXX108" s="197"/>
      <c r="TXY108" s="197"/>
      <c r="TXZ108" s="197"/>
      <c r="TYA108" s="197"/>
      <c r="TYB108" s="197"/>
      <c r="TYC108" s="197"/>
      <c r="TYD108" s="197"/>
      <c r="TYE108" s="197"/>
      <c r="TYF108" s="197"/>
      <c r="TYG108" s="197"/>
      <c r="TYH108" s="197"/>
      <c r="TYI108" s="197"/>
      <c r="TYJ108" s="197"/>
      <c r="TYK108" s="197"/>
      <c r="TYL108" s="197"/>
      <c r="TYM108" s="197"/>
      <c r="TYN108" s="197"/>
      <c r="TYO108" s="197"/>
      <c r="TYP108" s="197"/>
      <c r="TYQ108" s="197"/>
      <c r="TYR108" s="197"/>
      <c r="TYS108" s="197"/>
      <c r="TYT108" s="197"/>
      <c r="TYU108" s="197"/>
      <c r="TYV108" s="197"/>
      <c r="TYW108" s="197"/>
      <c r="TYX108" s="197"/>
      <c r="TYY108" s="197"/>
      <c r="TYZ108" s="197"/>
      <c r="TZA108" s="197"/>
      <c r="TZB108" s="197"/>
      <c r="TZC108" s="197"/>
      <c r="TZD108" s="197"/>
      <c r="TZE108" s="197"/>
      <c r="TZF108" s="197"/>
      <c r="TZG108" s="197"/>
      <c r="TZH108" s="197"/>
      <c r="TZI108" s="197"/>
      <c r="TZJ108" s="197"/>
      <c r="TZK108" s="197"/>
      <c r="TZL108" s="197"/>
      <c r="TZM108" s="197"/>
      <c r="TZN108" s="197"/>
      <c r="TZO108" s="197"/>
      <c r="TZP108" s="197"/>
      <c r="TZQ108" s="197"/>
      <c r="TZR108" s="197"/>
      <c r="TZS108" s="197"/>
      <c r="TZT108" s="197"/>
      <c r="TZU108" s="197"/>
      <c r="TZV108" s="197"/>
      <c r="TZW108" s="197"/>
      <c r="TZX108" s="197"/>
      <c r="TZY108" s="197"/>
      <c r="TZZ108" s="197"/>
      <c r="UAA108" s="197"/>
      <c r="UAB108" s="197"/>
      <c r="UAC108" s="197"/>
      <c r="UAD108" s="197"/>
      <c r="UAE108" s="197"/>
      <c r="UAF108" s="197"/>
      <c r="UAG108" s="197"/>
      <c r="UAH108" s="197"/>
      <c r="UAI108" s="197"/>
      <c r="UAJ108" s="197"/>
      <c r="UAK108" s="197"/>
      <c r="UAL108" s="197"/>
      <c r="UAM108" s="197"/>
      <c r="UAN108" s="197"/>
      <c r="UAO108" s="197"/>
      <c r="UAP108" s="197"/>
      <c r="UAQ108" s="197"/>
      <c r="UAR108" s="197"/>
      <c r="UAS108" s="197"/>
      <c r="UAT108" s="197"/>
      <c r="UAU108" s="197"/>
      <c r="UAV108" s="197"/>
      <c r="UAW108" s="197"/>
      <c r="UAX108" s="197"/>
      <c r="UAY108" s="197"/>
      <c r="UAZ108" s="197"/>
      <c r="UBA108" s="197"/>
      <c r="UBB108" s="197"/>
      <c r="UBC108" s="197"/>
      <c r="UBD108" s="197"/>
      <c r="UBE108" s="197"/>
      <c r="UBF108" s="197"/>
      <c r="UBG108" s="197"/>
      <c r="UBH108" s="197"/>
      <c r="UBI108" s="197"/>
      <c r="UBJ108" s="197"/>
      <c r="UBK108" s="197"/>
      <c r="UBL108" s="197"/>
      <c r="UBM108" s="197"/>
      <c r="UBN108" s="197"/>
      <c r="UBO108" s="197"/>
      <c r="UBP108" s="197"/>
      <c r="UBQ108" s="197"/>
      <c r="UBR108" s="197"/>
      <c r="UBS108" s="197"/>
      <c r="UBT108" s="197"/>
      <c r="UBU108" s="197"/>
      <c r="UBV108" s="197"/>
      <c r="UBW108" s="197"/>
      <c r="UBX108" s="197"/>
      <c r="UBY108" s="197"/>
      <c r="UBZ108" s="197"/>
      <c r="UCA108" s="197"/>
      <c r="UCB108" s="197"/>
      <c r="UCC108" s="197"/>
      <c r="UCD108" s="197"/>
      <c r="UCE108" s="197"/>
      <c r="UCF108" s="197"/>
      <c r="UCG108" s="197"/>
      <c r="UCH108" s="197"/>
      <c r="UCI108" s="197"/>
      <c r="UCJ108" s="197"/>
      <c r="UCK108" s="197"/>
      <c r="UCL108" s="197"/>
      <c r="UCM108" s="197"/>
      <c r="UCN108" s="197"/>
      <c r="UCO108" s="197"/>
      <c r="UCP108" s="197"/>
      <c r="UCQ108" s="197"/>
      <c r="UCR108" s="197"/>
      <c r="UCS108" s="197"/>
      <c r="UCT108" s="197"/>
      <c r="UCU108" s="197"/>
      <c r="UCV108" s="197"/>
      <c r="UCW108" s="197"/>
      <c r="UCX108" s="197"/>
      <c r="UCY108" s="197"/>
      <c r="UCZ108" s="197"/>
      <c r="UDA108" s="197"/>
      <c r="UDB108" s="197"/>
      <c r="UDC108" s="197"/>
      <c r="UDD108" s="197"/>
      <c r="UDE108" s="197"/>
      <c r="UDF108" s="197"/>
      <c r="UDG108" s="197"/>
      <c r="UDH108" s="197"/>
      <c r="UDI108" s="197"/>
      <c r="UDJ108" s="197"/>
      <c r="UDK108" s="197"/>
      <c r="UDL108" s="197"/>
      <c r="UDM108" s="197"/>
      <c r="UDN108" s="197"/>
      <c r="UDO108" s="197"/>
      <c r="UDP108" s="197"/>
      <c r="UDQ108" s="197"/>
      <c r="UDR108" s="197"/>
      <c r="UDS108" s="197"/>
      <c r="UDT108" s="197"/>
      <c r="UDU108" s="197"/>
      <c r="UDV108" s="197"/>
      <c r="UDW108" s="197"/>
      <c r="UDX108" s="197"/>
      <c r="UDY108" s="197"/>
      <c r="UDZ108" s="197"/>
      <c r="UEA108" s="197"/>
      <c r="UEB108" s="197"/>
      <c r="UEC108" s="197"/>
      <c r="UED108" s="197"/>
      <c r="UEE108" s="197"/>
      <c r="UEF108" s="197"/>
      <c r="UEG108" s="197"/>
      <c r="UEH108" s="197"/>
      <c r="UEI108" s="197"/>
      <c r="UEJ108" s="197"/>
      <c r="UEK108" s="197"/>
      <c r="UEL108" s="197"/>
      <c r="UEM108" s="197"/>
      <c r="UEN108" s="197"/>
      <c r="UEO108" s="197"/>
      <c r="UEP108" s="197"/>
      <c r="UEQ108" s="197"/>
      <c r="UER108" s="197"/>
      <c r="UES108" s="197"/>
      <c r="UET108" s="197"/>
      <c r="UEU108" s="197"/>
      <c r="UEV108" s="197"/>
      <c r="UEW108" s="197"/>
      <c r="UEX108" s="197"/>
      <c r="UEY108" s="197"/>
      <c r="UEZ108" s="197"/>
      <c r="UFA108" s="197"/>
      <c r="UFB108" s="197"/>
      <c r="UFC108" s="197"/>
      <c r="UFD108" s="197"/>
      <c r="UFE108" s="197"/>
      <c r="UFF108" s="197"/>
      <c r="UFG108" s="197"/>
      <c r="UFH108" s="197"/>
      <c r="UFI108" s="197"/>
      <c r="UFJ108" s="197"/>
      <c r="UFK108" s="197"/>
      <c r="UFL108" s="197"/>
      <c r="UFM108" s="197"/>
      <c r="UFN108" s="197"/>
      <c r="UFO108" s="197"/>
      <c r="UFP108" s="197"/>
      <c r="UFQ108" s="197"/>
      <c r="UFR108" s="197"/>
      <c r="UFS108" s="197"/>
      <c r="UFT108" s="197"/>
      <c r="UFU108" s="197"/>
      <c r="UFV108" s="197"/>
      <c r="UFW108" s="197"/>
      <c r="UFX108" s="197"/>
      <c r="UFY108" s="197"/>
      <c r="UFZ108" s="197"/>
      <c r="UGA108" s="197"/>
      <c r="UGB108" s="197"/>
      <c r="UGC108" s="197"/>
      <c r="UGD108" s="197"/>
      <c r="UGE108" s="197"/>
      <c r="UGF108" s="197"/>
      <c r="UGG108" s="197"/>
      <c r="UGH108" s="197"/>
      <c r="UGI108" s="197"/>
      <c r="UGJ108" s="197"/>
      <c r="UGK108" s="197"/>
      <c r="UGL108" s="197"/>
      <c r="UGM108" s="197"/>
      <c r="UGN108" s="197"/>
      <c r="UGO108" s="197"/>
      <c r="UGP108" s="197"/>
      <c r="UGQ108" s="197"/>
      <c r="UGR108" s="197"/>
      <c r="UGS108" s="197"/>
      <c r="UGT108" s="197"/>
      <c r="UGU108" s="197"/>
      <c r="UGV108" s="197"/>
      <c r="UGW108" s="197"/>
      <c r="UGX108" s="197"/>
      <c r="UGY108" s="197"/>
      <c r="UGZ108" s="197"/>
      <c r="UHA108" s="197"/>
      <c r="UHB108" s="197"/>
      <c r="UHC108" s="197"/>
      <c r="UHD108" s="197"/>
      <c r="UHE108" s="197"/>
      <c r="UHF108" s="197"/>
      <c r="UHG108" s="197"/>
      <c r="UHH108" s="197"/>
      <c r="UHI108" s="197"/>
      <c r="UHJ108" s="197"/>
      <c r="UHK108" s="197"/>
      <c r="UHL108" s="197"/>
      <c r="UHM108" s="197"/>
      <c r="UHN108" s="197"/>
      <c r="UHO108" s="197"/>
      <c r="UHP108" s="197"/>
      <c r="UHQ108" s="197"/>
      <c r="UHR108" s="197"/>
      <c r="UHS108" s="197"/>
      <c r="UHT108" s="197"/>
      <c r="UHU108" s="197"/>
      <c r="UHV108" s="197"/>
      <c r="UHW108" s="197"/>
      <c r="UHX108" s="197"/>
      <c r="UHY108" s="197"/>
      <c r="UHZ108" s="197"/>
      <c r="UIA108" s="197"/>
      <c r="UIB108" s="197"/>
      <c r="UIC108" s="197"/>
      <c r="UID108" s="197"/>
      <c r="UIE108" s="197"/>
      <c r="UIF108" s="197"/>
      <c r="UIG108" s="197"/>
      <c r="UIH108" s="197"/>
      <c r="UII108" s="197"/>
      <c r="UIJ108" s="197"/>
      <c r="UIK108" s="197"/>
      <c r="UIL108" s="197"/>
      <c r="UIM108" s="197"/>
      <c r="UIN108" s="197"/>
      <c r="UIO108" s="197"/>
      <c r="UIP108" s="197"/>
      <c r="UIQ108" s="197"/>
      <c r="UIR108" s="197"/>
      <c r="UIS108" s="197"/>
      <c r="UIT108" s="197"/>
      <c r="UIU108" s="197"/>
      <c r="UIV108" s="197"/>
      <c r="UIW108" s="197"/>
      <c r="UIX108" s="197"/>
      <c r="UIY108" s="197"/>
      <c r="UIZ108" s="197"/>
      <c r="UJA108" s="197"/>
      <c r="UJB108" s="197"/>
      <c r="UJC108" s="197"/>
      <c r="UJD108" s="197"/>
      <c r="UJE108" s="197"/>
      <c r="UJF108" s="197"/>
      <c r="UJG108" s="197"/>
      <c r="UJH108" s="197"/>
      <c r="UJI108" s="197"/>
      <c r="UJJ108" s="197"/>
      <c r="UJK108" s="197"/>
      <c r="UJL108" s="197"/>
      <c r="UJM108" s="197"/>
      <c r="UJN108" s="197"/>
      <c r="UJO108" s="197"/>
      <c r="UJP108" s="197"/>
      <c r="UJQ108" s="197"/>
      <c r="UJR108" s="197"/>
      <c r="UJS108" s="197"/>
      <c r="UJT108" s="197"/>
      <c r="UJU108" s="197"/>
      <c r="UJV108" s="197"/>
      <c r="UJW108" s="197"/>
      <c r="UJX108" s="197"/>
      <c r="UJY108" s="197"/>
      <c r="UJZ108" s="197"/>
      <c r="UKA108" s="197"/>
      <c r="UKB108" s="197"/>
      <c r="UKC108" s="197"/>
      <c r="UKD108" s="197"/>
      <c r="UKE108" s="197"/>
      <c r="UKF108" s="197"/>
      <c r="UKG108" s="197"/>
      <c r="UKH108" s="197"/>
      <c r="UKI108" s="197"/>
      <c r="UKJ108" s="197"/>
      <c r="UKK108" s="197"/>
      <c r="UKL108" s="197"/>
      <c r="UKM108" s="197"/>
      <c r="UKN108" s="197"/>
      <c r="UKO108" s="197"/>
      <c r="UKP108" s="197"/>
      <c r="UKQ108" s="197"/>
      <c r="UKR108" s="197"/>
      <c r="UKS108" s="197"/>
      <c r="UKT108" s="197"/>
      <c r="UKU108" s="197"/>
      <c r="UKV108" s="197"/>
      <c r="UKW108" s="197"/>
      <c r="UKX108" s="197"/>
      <c r="UKY108" s="197"/>
      <c r="UKZ108" s="197"/>
      <c r="ULA108" s="197"/>
      <c r="ULB108" s="197"/>
      <c r="ULC108" s="197"/>
      <c r="ULD108" s="197"/>
      <c r="ULE108" s="197"/>
      <c r="ULF108" s="197"/>
      <c r="ULG108" s="197"/>
      <c r="ULH108" s="197"/>
      <c r="ULI108" s="197"/>
      <c r="ULJ108" s="197"/>
      <c r="ULK108" s="197"/>
      <c r="ULL108" s="197"/>
      <c r="ULM108" s="197"/>
      <c r="ULN108" s="197"/>
      <c r="ULO108" s="197"/>
      <c r="ULP108" s="197"/>
      <c r="ULQ108" s="197"/>
      <c r="ULR108" s="197"/>
      <c r="ULS108" s="197"/>
      <c r="ULT108" s="197"/>
      <c r="ULU108" s="197"/>
      <c r="ULV108" s="197"/>
      <c r="ULW108" s="197"/>
      <c r="ULX108" s="197"/>
      <c r="ULY108" s="197"/>
      <c r="ULZ108" s="197"/>
      <c r="UMA108" s="197"/>
      <c r="UMB108" s="197"/>
      <c r="UMC108" s="197"/>
      <c r="UMD108" s="197"/>
      <c r="UME108" s="197"/>
      <c r="UMF108" s="197"/>
      <c r="UMG108" s="197"/>
      <c r="UMH108" s="197"/>
      <c r="UMI108" s="197"/>
      <c r="UMJ108" s="197"/>
      <c r="UMK108" s="197"/>
      <c r="UML108" s="197"/>
      <c r="UMM108" s="197"/>
      <c r="UMN108" s="197"/>
      <c r="UMO108" s="197"/>
      <c r="UMP108" s="197"/>
      <c r="UMQ108" s="197"/>
      <c r="UMR108" s="197"/>
      <c r="UMS108" s="197"/>
      <c r="UMT108" s="197"/>
      <c r="UMU108" s="197"/>
      <c r="UMV108" s="197"/>
      <c r="UMW108" s="197"/>
      <c r="UMX108" s="197"/>
      <c r="UMY108" s="197"/>
      <c r="UMZ108" s="197"/>
      <c r="UNA108" s="197"/>
      <c r="UNB108" s="197"/>
      <c r="UNC108" s="197"/>
      <c r="UND108" s="197"/>
      <c r="UNE108" s="197"/>
      <c r="UNF108" s="197"/>
      <c r="UNG108" s="197"/>
      <c r="UNH108" s="197"/>
      <c r="UNI108" s="197"/>
      <c r="UNJ108" s="197"/>
      <c r="UNK108" s="197"/>
      <c r="UNL108" s="197"/>
      <c r="UNM108" s="197"/>
      <c r="UNN108" s="197"/>
      <c r="UNO108" s="197"/>
      <c r="UNP108" s="197"/>
      <c r="UNQ108" s="197"/>
      <c r="UNR108" s="197"/>
      <c r="UNS108" s="197"/>
      <c r="UNT108" s="197"/>
      <c r="UNU108" s="197"/>
      <c r="UNV108" s="197"/>
      <c r="UNW108" s="197"/>
      <c r="UNX108" s="197"/>
      <c r="UNY108" s="197"/>
      <c r="UNZ108" s="197"/>
      <c r="UOA108" s="197"/>
      <c r="UOB108" s="197"/>
      <c r="UOC108" s="197"/>
      <c r="UOD108" s="197"/>
      <c r="UOE108" s="197"/>
      <c r="UOF108" s="197"/>
      <c r="UOG108" s="197"/>
      <c r="UOH108" s="197"/>
      <c r="UOI108" s="197"/>
      <c r="UOJ108" s="197"/>
      <c r="UOK108" s="197"/>
      <c r="UOL108" s="197"/>
      <c r="UOM108" s="197"/>
      <c r="UON108" s="197"/>
      <c r="UOO108" s="197"/>
      <c r="UOP108" s="197"/>
      <c r="UOQ108" s="197"/>
      <c r="UOR108" s="197"/>
      <c r="UOS108" s="197"/>
      <c r="UOT108" s="197"/>
      <c r="UOU108" s="197"/>
      <c r="UOV108" s="197"/>
      <c r="UOW108" s="197"/>
      <c r="UOX108" s="197"/>
      <c r="UOY108" s="197"/>
      <c r="UOZ108" s="197"/>
      <c r="UPA108" s="197"/>
      <c r="UPB108" s="197"/>
      <c r="UPC108" s="197"/>
      <c r="UPD108" s="197"/>
      <c r="UPE108" s="197"/>
      <c r="UPF108" s="197"/>
      <c r="UPG108" s="197"/>
      <c r="UPH108" s="197"/>
      <c r="UPI108" s="197"/>
      <c r="UPJ108" s="197"/>
      <c r="UPK108" s="197"/>
      <c r="UPL108" s="197"/>
      <c r="UPM108" s="197"/>
      <c r="UPN108" s="197"/>
      <c r="UPO108" s="197"/>
      <c r="UPP108" s="197"/>
      <c r="UPQ108" s="197"/>
      <c r="UPR108" s="197"/>
      <c r="UPS108" s="197"/>
      <c r="UPT108" s="197"/>
      <c r="UPU108" s="197"/>
      <c r="UPV108" s="197"/>
      <c r="UPW108" s="197"/>
      <c r="UPX108" s="197"/>
      <c r="UPY108" s="197"/>
      <c r="UPZ108" s="197"/>
      <c r="UQA108" s="197"/>
      <c r="UQB108" s="197"/>
      <c r="UQC108" s="197"/>
      <c r="UQD108" s="197"/>
      <c r="UQE108" s="197"/>
      <c r="UQF108" s="197"/>
      <c r="UQG108" s="197"/>
      <c r="UQH108" s="197"/>
      <c r="UQI108" s="197"/>
      <c r="UQJ108" s="197"/>
      <c r="UQK108" s="197"/>
      <c r="UQL108" s="197"/>
      <c r="UQM108" s="197"/>
      <c r="UQN108" s="197"/>
      <c r="UQO108" s="197"/>
      <c r="UQP108" s="197"/>
      <c r="UQQ108" s="197"/>
      <c r="UQR108" s="197"/>
      <c r="UQS108" s="197"/>
      <c r="UQT108" s="197"/>
      <c r="UQU108" s="197"/>
      <c r="UQV108" s="197"/>
      <c r="UQW108" s="197"/>
      <c r="UQX108" s="197"/>
      <c r="UQY108" s="197"/>
      <c r="UQZ108" s="197"/>
      <c r="URA108" s="197"/>
      <c r="URB108" s="197"/>
      <c r="URC108" s="197"/>
      <c r="URD108" s="197"/>
      <c r="URE108" s="197"/>
      <c r="URF108" s="197"/>
      <c r="URG108" s="197"/>
      <c r="URH108" s="197"/>
      <c r="URI108" s="197"/>
      <c r="URJ108" s="197"/>
      <c r="URK108" s="197"/>
      <c r="URL108" s="197"/>
      <c r="URM108" s="197"/>
      <c r="URN108" s="197"/>
      <c r="URO108" s="197"/>
      <c r="URP108" s="197"/>
      <c r="URQ108" s="197"/>
      <c r="URR108" s="197"/>
      <c r="URS108" s="197"/>
      <c r="URT108" s="197"/>
      <c r="URU108" s="197"/>
      <c r="URV108" s="197"/>
      <c r="URW108" s="197"/>
      <c r="URX108" s="197"/>
      <c r="URY108" s="197"/>
      <c r="URZ108" s="197"/>
      <c r="USA108" s="197"/>
      <c r="USB108" s="197"/>
      <c r="USC108" s="197"/>
      <c r="USD108" s="197"/>
      <c r="USE108" s="197"/>
      <c r="USF108" s="197"/>
      <c r="USG108" s="197"/>
      <c r="USH108" s="197"/>
      <c r="USI108" s="197"/>
      <c r="USJ108" s="197"/>
      <c r="USK108" s="197"/>
      <c r="USL108" s="197"/>
      <c r="USM108" s="197"/>
      <c r="USN108" s="197"/>
      <c r="USO108" s="197"/>
      <c r="USP108" s="197"/>
      <c r="USQ108" s="197"/>
      <c r="USR108" s="197"/>
      <c r="USS108" s="197"/>
      <c r="UST108" s="197"/>
      <c r="USU108" s="197"/>
      <c r="USV108" s="197"/>
      <c r="USW108" s="197"/>
      <c r="USX108" s="197"/>
      <c r="USY108" s="197"/>
      <c r="USZ108" s="197"/>
      <c r="UTA108" s="197"/>
      <c r="UTB108" s="197"/>
      <c r="UTC108" s="197"/>
      <c r="UTD108" s="197"/>
      <c r="UTE108" s="197"/>
      <c r="UTF108" s="197"/>
      <c r="UTG108" s="197"/>
      <c r="UTH108" s="197"/>
      <c r="UTI108" s="197"/>
      <c r="UTJ108" s="197"/>
      <c r="UTK108" s="197"/>
      <c r="UTL108" s="197"/>
      <c r="UTM108" s="197"/>
      <c r="UTN108" s="197"/>
      <c r="UTO108" s="197"/>
      <c r="UTP108" s="197"/>
      <c r="UTQ108" s="197"/>
      <c r="UTR108" s="197"/>
      <c r="UTS108" s="197"/>
      <c r="UTT108" s="197"/>
      <c r="UTU108" s="197"/>
      <c r="UTV108" s="197"/>
      <c r="UTW108" s="197"/>
      <c r="UTX108" s="197"/>
      <c r="UTY108" s="197"/>
      <c r="UTZ108" s="197"/>
      <c r="UUA108" s="197"/>
      <c r="UUB108" s="197"/>
      <c r="UUC108" s="197"/>
      <c r="UUD108" s="197"/>
      <c r="UUE108" s="197"/>
      <c r="UUF108" s="197"/>
      <c r="UUG108" s="197"/>
      <c r="UUH108" s="197"/>
      <c r="UUI108" s="197"/>
      <c r="UUJ108" s="197"/>
      <c r="UUK108" s="197"/>
      <c r="UUL108" s="197"/>
      <c r="UUM108" s="197"/>
      <c r="UUN108" s="197"/>
      <c r="UUO108" s="197"/>
      <c r="UUP108" s="197"/>
      <c r="UUQ108" s="197"/>
      <c r="UUR108" s="197"/>
      <c r="UUS108" s="197"/>
      <c r="UUT108" s="197"/>
      <c r="UUU108" s="197"/>
      <c r="UUV108" s="197"/>
      <c r="UUW108" s="197"/>
      <c r="UUX108" s="197"/>
      <c r="UUY108" s="197"/>
      <c r="UUZ108" s="197"/>
      <c r="UVA108" s="197"/>
      <c r="UVB108" s="197"/>
      <c r="UVC108" s="197"/>
      <c r="UVD108" s="197"/>
      <c r="UVE108" s="197"/>
      <c r="UVF108" s="197"/>
      <c r="UVG108" s="197"/>
      <c r="UVH108" s="197"/>
      <c r="UVI108" s="197"/>
      <c r="UVJ108" s="197"/>
      <c r="UVK108" s="197"/>
      <c r="UVL108" s="197"/>
      <c r="UVM108" s="197"/>
      <c r="UVN108" s="197"/>
      <c r="UVO108" s="197"/>
      <c r="UVP108" s="197"/>
      <c r="UVQ108" s="197"/>
      <c r="UVR108" s="197"/>
      <c r="UVS108" s="197"/>
      <c r="UVT108" s="197"/>
      <c r="UVU108" s="197"/>
      <c r="UVV108" s="197"/>
      <c r="UVW108" s="197"/>
      <c r="UVX108" s="197"/>
      <c r="UVY108" s="197"/>
      <c r="UVZ108" s="197"/>
      <c r="UWA108" s="197"/>
      <c r="UWB108" s="197"/>
      <c r="UWC108" s="197"/>
      <c r="UWD108" s="197"/>
      <c r="UWE108" s="197"/>
      <c r="UWF108" s="197"/>
      <c r="UWG108" s="197"/>
      <c r="UWH108" s="197"/>
      <c r="UWI108" s="197"/>
      <c r="UWJ108" s="197"/>
      <c r="UWK108" s="197"/>
      <c r="UWL108" s="197"/>
      <c r="UWM108" s="197"/>
      <c r="UWN108" s="197"/>
      <c r="UWO108" s="197"/>
      <c r="UWP108" s="197"/>
      <c r="UWQ108" s="197"/>
      <c r="UWR108" s="197"/>
      <c r="UWS108" s="197"/>
      <c r="UWT108" s="197"/>
      <c r="UWU108" s="197"/>
      <c r="UWV108" s="197"/>
      <c r="UWW108" s="197"/>
      <c r="UWX108" s="197"/>
      <c r="UWY108" s="197"/>
      <c r="UWZ108" s="197"/>
      <c r="UXA108" s="197"/>
      <c r="UXB108" s="197"/>
      <c r="UXC108" s="197"/>
      <c r="UXD108" s="197"/>
      <c r="UXE108" s="197"/>
      <c r="UXF108" s="197"/>
      <c r="UXG108" s="197"/>
      <c r="UXH108" s="197"/>
      <c r="UXI108" s="197"/>
      <c r="UXJ108" s="197"/>
      <c r="UXK108" s="197"/>
      <c r="UXL108" s="197"/>
      <c r="UXM108" s="197"/>
      <c r="UXN108" s="197"/>
      <c r="UXO108" s="197"/>
      <c r="UXP108" s="197"/>
      <c r="UXQ108" s="197"/>
      <c r="UXR108" s="197"/>
      <c r="UXS108" s="197"/>
      <c r="UXT108" s="197"/>
      <c r="UXU108" s="197"/>
      <c r="UXV108" s="197"/>
      <c r="UXW108" s="197"/>
      <c r="UXX108" s="197"/>
      <c r="UXY108" s="197"/>
      <c r="UXZ108" s="197"/>
      <c r="UYA108" s="197"/>
      <c r="UYB108" s="197"/>
      <c r="UYC108" s="197"/>
      <c r="UYD108" s="197"/>
      <c r="UYE108" s="197"/>
      <c r="UYF108" s="197"/>
      <c r="UYG108" s="197"/>
      <c r="UYH108" s="197"/>
      <c r="UYI108" s="197"/>
      <c r="UYJ108" s="197"/>
      <c r="UYK108" s="197"/>
      <c r="UYL108" s="197"/>
      <c r="UYM108" s="197"/>
      <c r="UYN108" s="197"/>
      <c r="UYO108" s="197"/>
      <c r="UYP108" s="197"/>
      <c r="UYQ108" s="197"/>
      <c r="UYR108" s="197"/>
      <c r="UYS108" s="197"/>
      <c r="UYT108" s="197"/>
      <c r="UYU108" s="197"/>
      <c r="UYV108" s="197"/>
      <c r="UYW108" s="197"/>
      <c r="UYX108" s="197"/>
      <c r="UYY108" s="197"/>
      <c r="UYZ108" s="197"/>
      <c r="UZA108" s="197"/>
      <c r="UZB108" s="197"/>
      <c r="UZC108" s="197"/>
      <c r="UZD108" s="197"/>
      <c r="UZE108" s="197"/>
      <c r="UZF108" s="197"/>
      <c r="UZG108" s="197"/>
      <c r="UZH108" s="197"/>
      <c r="UZI108" s="197"/>
      <c r="UZJ108" s="197"/>
      <c r="UZK108" s="197"/>
      <c r="UZL108" s="197"/>
      <c r="UZM108" s="197"/>
      <c r="UZN108" s="197"/>
      <c r="UZO108" s="197"/>
      <c r="UZP108" s="197"/>
      <c r="UZQ108" s="197"/>
      <c r="UZR108" s="197"/>
      <c r="UZS108" s="197"/>
      <c r="UZT108" s="197"/>
      <c r="UZU108" s="197"/>
      <c r="UZV108" s="197"/>
      <c r="UZW108" s="197"/>
      <c r="UZX108" s="197"/>
      <c r="UZY108" s="197"/>
      <c r="UZZ108" s="197"/>
      <c r="VAA108" s="197"/>
      <c r="VAB108" s="197"/>
      <c r="VAC108" s="197"/>
      <c r="VAD108" s="197"/>
      <c r="VAE108" s="197"/>
      <c r="VAF108" s="197"/>
      <c r="VAG108" s="197"/>
      <c r="VAH108" s="197"/>
      <c r="VAI108" s="197"/>
      <c r="VAJ108" s="197"/>
      <c r="VAK108" s="197"/>
      <c r="VAL108" s="197"/>
      <c r="VAM108" s="197"/>
      <c r="VAN108" s="197"/>
      <c r="VAO108" s="197"/>
      <c r="VAP108" s="197"/>
      <c r="VAQ108" s="197"/>
      <c r="VAR108" s="197"/>
      <c r="VAS108" s="197"/>
      <c r="VAT108" s="197"/>
      <c r="VAU108" s="197"/>
      <c r="VAV108" s="197"/>
      <c r="VAW108" s="197"/>
      <c r="VAX108" s="197"/>
      <c r="VAY108" s="197"/>
      <c r="VAZ108" s="197"/>
      <c r="VBA108" s="197"/>
      <c r="VBB108" s="197"/>
      <c r="VBC108" s="197"/>
      <c r="VBD108" s="197"/>
      <c r="VBE108" s="197"/>
      <c r="VBF108" s="197"/>
      <c r="VBG108" s="197"/>
      <c r="VBH108" s="197"/>
      <c r="VBI108" s="197"/>
      <c r="VBJ108" s="197"/>
      <c r="VBK108" s="197"/>
      <c r="VBL108" s="197"/>
      <c r="VBM108" s="197"/>
      <c r="VBN108" s="197"/>
      <c r="VBO108" s="197"/>
      <c r="VBP108" s="197"/>
      <c r="VBQ108" s="197"/>
      <c r="VBR108" s="197"/>
      <c r="VBS108" s="197"/>
      <c r="VBT108" s="197"/>
      <c r="VBU108" s="197"/>
      <c r="VBV108" s="197"/>
      <c r="VBW108" s="197"/>
      <c r="VBX108" s="197"/>
      <c r="VBY108" s="197"/>
      <c r="VBZ108" s="197"/>
      <c r="VCA108" s="197"/>
      <c r="VCB108" s="197"/>
      <c r="VCC108" s="197"/>
      <c r="VCD108" s="197"/>
      <c r="VCE108" s="197"/>
      <c r="VCF108" s="197"/>
      <c r="VCG108" s="197"/>
      <c r="VCH108" s="197"/>
      <c r="VCI108" s="197"/>
      <c r="VCJ108" s="197"/>
      <c r="VCK108" s="197"/>
      <c r="VCL108" s="197"/>
      <c r="VCM108" s="197"/>
      <c r="VCN108" s="197"/>
      <c r="VCO108" s="197"/>
      <c r="VCP108" s="197"/>
      <c r="VCQ108" s="197"/>
      <c r="VCR108" s="197"/>
      <c r="VCS108" s="197"/>
      <c r="VCT108" s="197"/>
      <c r="VCU108" s="197"/>
      <c r="VCV108" s="197"/>
      <c r="VCW108" s="197"/>
      <c r="VCX108" s="197"/>
      <c r="VCY108" s="197"/>
      <c r="VCZ108" s="197"/>
      <c r="VDA108" s="197"/>
      <c r="VDB108" s="197"/>
      <c r="VDC108" s="197"/>
      <c r="VDD108" s="197"/>
      <c r="VDE108" s="197"/>
      <c r="VDF108" s="197"/>
      <c r="VDG108" s="197"/>
      <c r="VDH108" s="197"/>
      <c r="VDI108" s="197"/>
      <c r="VDJ108" s="197"/>
      <c r="VDK108" s="197"/>
      <c r="VDL108" s="197"/>
      <c r="VDM108" s="197"/>
      <c r="VDN108" s="197"/>
      <c r="VDO108" s="197"/>
      <c r="VDP108" s="197"/>
      <c r="VDQ108" s="197"/>
      <c r="VDR108" s="197"/>
      <c r="VDS108" s="197"/>
      <c r="VDT108" s="197"/>
      <c r="VDU108" s="197"/>
      <c r="VDV108" s="197"/>
      <c r="VDW108" s="197"/>
      <c r="VDX108" s="197"/>
      <c r="VDY108" s="197"/>
      <c r="VDZ108" s="197"/>
      <c r="VEA108" s="197"/>
      <c r="VEB108" s="197"/>
      <c r="VEC108" s="197"/>
      <c r="VED108" s="197"/>
      <c r="VEE108" s="197"/>
      <c r="VEF108" s="197"/>
      <c r="VEG108" s="197"/>
      <c r="VEH108" s="197"/>
      <c r="VEI108" s="197"/>
      <c r="VEJ108" s="197"/>
      <c r="VEK108" s="197"/>
      <c r="VEL108" s="197"/>
      <c r="VEM108" s="197"/>
      <c r="VEN108" s="197"/>
      <c r="VEO108" s="197"/>
      <c r="VEP108" s="197"/>
      <c r="VEQ108" s="197"/>
      <c r="VER108" s="197"/>
      <c r="VES108" s="197"/>
      <c r="VET108" s="197"/>
      <c r="VEU108" s="197"/>
      <c r="VEV108" s="197"/>
      <c r="VEW108" s="197"/>
      <c r="VEX108" s="197"/>
      <c r="VEY108" s="197"/>
      <c r="VEZ108" s="197"/>
      <c r="VFA108" s="197"/>
      <c r="VFB108" s="197"/>
      <c r="VFC108" s="197"/>
      <c r="VFD108" s="197"/>
      <c r="VFE108" s="197"/>
      <c r="VFF108" s="197"/>
      <c r="VFG108" s="197"/>
      <c r="VFH108" s="197"/>
      <c r="VFI108" s="197"/>
      <c r="VFJ108" s="197"/>
      <c r="VFK108" s="197"/>
      <c r="VFL108" s="197"/>
      <c r="VFM108" s="197"/>
      <c r="VFN108" s="197"/>
      <c r="VFO108" s="197"/>
      <c r="VFP108" s="197"/>
      <c r="VFQ108" s="197"/>
      <c r="VFR108" s="197"/>
      <c r="VFS108" s="197"/>
      <c r="VFT108" s="197"/>
      <c r="VFU108" s="197"/>
      <c r="VFV108" s="197"/>
      <c r="VFW108" s="197"/>
      <c r="VFX108" s="197"/>
      <c r="VFY108" s="197"/>
      <c r="VFZ108" s="197"/>
      <c r="VGA108" s="197"/>
      <c r="VGB108" s="197"/>
      <c r="VGC108" s="197"/>
      <c r="VGD108" s="197"/>
      <c r="VGE108" s="197"/>
      <c r="VGF108" s="197"/>
      <c r="VGG108" s="197"/>
      <c r="VGH108" s="197"/>
      <c r="VGI108" s="197"/>
      <c r="VGJ108" s="197"/>
      <c r="VGK108" s="197"/>
      <c r="VGL108" s="197"/>
      <c r="VGM108" s="197"/>
      <c r="VGN108" s="197"/>
      <c r="VGO108" s="197"/>
      <c r="VGP108" s="197"/>
      <c r="VGQ108" s="197"/>
      <c r="VGR108" s="197"/>
      <c r="VGS108" s="197"/>
      <c r="VGT108" s="197"/>
      <c r="VGU108" s="197"/>
      <c r="VGV108" s="197"/>
      <c r="VGW108" s="197"/>
      <c r="VGX108" s="197"/>
      <c r="VGY108" s="197"/>
      <c r="VGZ108" s="197"/>
      <c r="VHA108" s="197"/>
      <c r="VHB108" s="197"/>
      <c r="VHC108" s="197"/>
      <c r="VHD108" s="197"/>
      <c r="VHE108" s="197"/>
      <c r="VHF108" s="197"/>
      <c r="VHG108" s="197"/>
      <c r="VHH108" s="197"/>
      <c r="VHI108" s="197"/>
      <c r="VHJ108" s="197"/>
      <c r="VHK108" s="197"/>
      <c r="VHL108" s="197"/>
      <c r="VHM108" s="197"/>
      <c r="VHN108" s="197"/>
      <c r="VHO108" s="197"/>
      <c r="VHP108" s="197"/>
      <c r="VHQ108" s="197"/>
      <c r="VHR108" s="197"/>
      <c r="VHS108" s="197"/>
      <c r="VHT108" s="197"/>
      <c r="VHU108" s="197"/>
      <c r="VHV108" s="197"/>
      <c r="VHW108" s="197"/>
      <c r="VHX108" s="197"/>
      <c r="VHY108" s="197"/>
      <c r="VHZ108" s="197"/>
      <c r="VIA108" s="197"/>
      <c r="VIB108" s="197"/>
      <c r="VIC108" s="197"/>
      <c r="VID108" s="197"/>
      <c r="VIE108" s="197"/>
      <c r="VIF108" s="197"/>
      <c r="VIG108" s="197"/>
      <c r="VIH108" s="197"/>
      <c r="VII108" s="197"/>
      <c r="VIJ108" s="197"/>
      <c r="VIK108" s="197"/>
      <c r="VIL108" s="197"/>
      <c r="VIM108" s="197"/>
      <c r="VIN108" s="197"/>
      <c r="VIO108" s="197"/>
      <c r="VIP108" s="197"/>
      <c r="VIQ108" s="197"/>
      <c r="VIR108" s="197"/>
      <c r="VIS108" s="197"/>
      <c r="VIT108" s="197"/>
      <c r="VIU108" s="197"/>
      <c r="VIV108" s="197"/>
      <c r="VIW108" s="197"/>
      <c r="VIX108" s="197"/>
      <c r="VIY108" s="197"/>
      <c r="VIZ108" s="197"/>
      <c r="VJA108" s="197"/>
      <c r="VJB108" s="197"/>
      <c r="VJC108" s="197"/>
      <c r="VJD108" s="197"/>
      <c r="VJE108" s="197"/>
      <c r="VJF108" s="197"/>
      <c r="VJG108" s="197"/>
      <c r="VJH108" s="197"/>
      <c r="VJI108" s="197"/>
      <c r="VJJ108" s="197"/>
      <c r="VJK108" s="197"/>
      <c r="VJL108" s="197"/>
      <c r="VJM108" s="197"/>
      <c r="VJN108" s="197"/>
      <c r="VJO108" s="197"/>
      <c r="VJP108" s="197"/>
      <c r="VJQ108" s="197"/>
      <c r="VJR108" s="197"/>
      <c r="VJS108" s="197"/>
      <c r="VJT108" s="197"/>
      <c r="VJU108" s="197"/>
      <c r="VJV108" s="197"/>
      <c r="VJW108" s="197"/>
      <c r="VJX108" s="197"/>
      <c r="VJY108" s="197"/>
      <c r="VJZ108" s="197"/>
      <c r="VKA108" s="197"/>
      <c r="VKB108" s="197"/>
      <c r="VKC108" s="197"/>
      <c r="VKD108" s="197"/>
      <c r="VKE108" s="197"/>
      <c r="VKF108" s="197"/>
      <c r="VKG108" s="197"/>
      <c r="VKH108" s="197"/>
      <c r="VKI108" s="197"/>
      <c r="VKJ108" s="197"/>
      <c r="VKK108" s="197"/>
      <c r="VKL108" s="197"/>
      <c r="VKM108" s="197"/>
      <c r="VKN108" s="197"/>
      <c r="VKO108" s="197"/>
      <c r="VKP108" s="197"/>
      <c r="VKQ108" s="197"/>
      <c r="VKR108" s="197"/>
      <c r="VKS108" s="197"/>
      <c r="VKT108" s="197"/>
      <c r="VKU108" s="197"/>
      <c r="VKV108" s="197"/>
      <c r="VKW108" s="197"/>
      <c r="VKX108" s="197"/>
      <c r="VKY108" s="197"/>
      <c r="VKZ108" s="197"/>
      <c r="VLA108" s="197"/>
      <c r="VLB108" s="197"/>
      <c r="VLC108" s="197"/>
      <c r="VLD108" s="197"/>
      <c r="VLE108" s="197"/>
      <c r="VLF108" s="197"/>
      <c r="VLG108" s="197"/>
      <c r="VLH108" s="197"/>
      <c r="VLI108" s="197"/>
      <c r="VLJ108" s="197"/>
      <c r="VLK108" s="197"/>
      <c r="VLL108" s="197"/>
      <c r="VLM108" s="197"/>
      <c r="VLN108" s="197"/>
      <c r="VLO108" s="197"/>
      <c r="VLP108" s="197"/>
      <c r="VLQ108" s="197"/>
      <c r="VLR108" s="197"/>
      <c r="VLS108" s="197"/>
      <c r="VLT108" s="197"/>
      <c r="VLU108" s="197"/>
      <c r="VLV108" s="197"/>
      <c r="VLW108" s="197"/>
      <c r="VLX108" s="197"/>
      <c r="VLY108" s="197"/>
      <c r="VLZ108" s="197"/>
      <c r="VMA108" s="197"/>
      <c r="VMB108" s="197"/>
      <c r="VMC108" s="197"/>
      <c r="VMD108" s="197"/>
      <c r="VME108" s="197"/>
      <c r="VMF108" s="197"/>
      <c r="VMG108" s="197"/>
      <c r="VMH108" s="197"/>
      <c r="VMI108" s="197"/>
      <c r="VMJ108" s="197"/>
      <c r="VMK108" s="197"/>
      <c r="VML108" s="197"/>
      <c r="VMM108" s="197"/>
      <c r="VMN108" s="197"/>
      <c r="VMO108" s="197"/>
      <c r="VMP108" s="197"/>
      <c r="VMQ108" s="197"/>
      <c r="VMR108" s="197"/>
      <c r="VMS108" s="197"/>
      <c r="VMT108" s="197"/>
      <c r="VMU108" s="197"/>
      <c r="VMV108" s="197"/>
      <c r="VMW108" s="197"/>
      <c r="VMX108" s="197"/>
      <c r="VMY108" s="197"/>
      <c r="VMZ108" s="197"/>
      <c r="VNA108" s="197"/>
      <c r="VNB108" s="197"/>
      <c r="VNC108" s="197"/>
      <c r="VND108" s="197"/>
      <c r="VNE108" s="197"/>
      <c r="VNF108" s="197"/>
      <c r="VNG108" s="197"/>
      <c r="VNH108" s="197"/>
      <c r="VNI108" s="197"/>
      <c r="VNJ108" s="197"/>
      <c r="VNK108" s="197"/>
      <c r="VNL108" s="197"/>
      <c r="VNM108" s="197"/>
      <c r="VNN108" s="197"/>
      <c r="VNO108" s="197"/>
      <c r="VNP108" s="197"/>
      <c r="VNQ108" s="197"/>
      <c r="VNR108" s="197"/>
      <c r="VNS108" s="197"/>
      <c r="VNT108" s="197"/>
      <c r="VNU108" s="197"/>
      <c r="VNV108" s="197"/>
      <c r="VNW108" s="197"/>
      <c r="VNX108" s="197"/>
      <c r="VNY108" s="197"/>
      <c r="VNZ108" s="197"/>
      <c r="VOA108" s="197"/>
      <c r="VOB108" s="197"/>
      <c r="VOC108" s="197"/>
      <c r="VOD108" s="197"/>
      <c r="VOE108" s="197"/>
      <c r="VOF108" s="197"/>
      <c r="VOG108" s="197"/>
      <c r="VOH108" s="197"/>
      <c r="VOI108" s="197"/>
      <c r="VOJ108" s="197"/>
      <c r="VOK108" s="197"/>
      <c r="VOL108" s="197"/>
      <c r="VOM108" s="197"/>
      <c r="VON108" s="197"/>
      <c r="VOO108" s="197"/>
      <c r="VOP108" s="197"/>
      <c r="VOQ108" s="197"/>
      <c r="VOR108" s="197"/>
      <c r="VOS108" s="197"/>
      <c r="VOT108" s="197"/>
      <c r="VOU108" s="197"/>
      <c r="VOV108" s="197"/>
      <c r="VOW108" s="197"/>
      <c r="VOX108" s="197"/>
      <c r="VOY108" s="197"/>
      <c r="VOZ108" s="197"/>
      <c r="VPA108" s="197"/>
      <c r="VPB108" s="197"/>
      <c r="VPC108" s="197"/>
      <c r="VPD108" s="197"/>
      <c r="VPE108" s="197"/>
      <c r="VPF108" s="197"/>
      <c r="VPG108" s="197"/>
      <c r="VPH108" s="197"/>
      <c r="VPI108" s="197"/>
      <c r="VPJ108" s="197"/>
      <c r="VPK108" s="197"/>
      <c r="VPL108" s="197"/>
      <c r="VPM108" s="197"/>
      <c r="VPN108" s="197"/>
      <c r="VPO108" s="197"/>
      <c r="VPP108" s="197"/>
      <c r="VPQ108" s="197"/>
      <c r="VPR108" s="197"/>
      <c r="VPS108" s="197"/>
      <c r="VPT108" s="197"/>
      <c r="VPU108" s="197"/>
      <c r="VPV108" s="197"/>
      <c r="VPW108" s="197"/>
      <c r="VPX108" s="197"/>
      <c r="VPY108" s="197"/>
      <c r="VPZ108" s="197"/>
      <c r="VQA108" s="197"/>
      <c r="VQB108" s="197"/>
      <c r="VQC108" s="197"/>
      <c r="VQD108" s="197"/>
      <c r="VQE108" s="197"/>
      <c r="VQF108" s="197"/>
      <c r="VQG108" s="197"/>
      <c r="VQH108" s="197"/>
      <c r="VQI108" s="197"/>
      <c r="VQJ108" s="197"/>
      <c r="VQK108" s="197"/>
      <c r="VQL108" s="197"/>
      <c r="VQM108" s="197"/>
      <c r="VQN108" s="197"/>
      <c r="VQO108" s="197"/>
      <c r="VQP108" s="197"/>
      <c r="VQQ108" s="197"/>
      <c r="VQR108" s="197"/>
      <c r="VQS108" s="197"/>
      <c r="VQT108" s="197"/>
      <c r="VQU108" s="197"/>
      <c r="VQV108" s="197"/>
      <c r="VQW108" s="197"/>
      <c r="VQX108" s="197"/>
      <c r="VQY108" s="197"/>
      <c r="VQZ108" s="197"/>
      <c r="VRA108" s="197"/>
      <c r="VRB108" s="197"/>
      <c r="VRC108" s="197"/>
      <c r="VRD108" s="197"/>
      <c r="VRE108" s="197"/>
      <c r="VRF108" s="197"/>
      <c r="VRG108" s="197"/>
      <c r="VRH108" s="197"/>
      <c r="VRI108" s="197"/>
      <c r="VRJ108" s="197"/>
      <c r="VRK108" s="197"/>
      <c r="VRL108" s="197"/>
      <c r="VRM108" s="197"/>
      <c r="VRN108" s="197"/>
      <c r="VRO108" s="197"/>
      <c r="VRP108" s="197"/>
      <c r="VRQ108" s="197"/>
      <c r="VRR108" s="197"/>
      <c r="VRS108" s="197"/>
      <c r="VRT108" s="197"/>
      <c r="VRU108" s="197"/>
      <c r="VRV108" s="197"/>
      <c r="VRW108" s="197"/>
      <c r="VRX108" s="197"/>
      <c r="VRY108" s="197"/>
      <c r="VRZ108" s="197"/>
      <c r="VSA108" s="197"/>
      <c r="VSB108" s="197"/>
      <c r="VSC108" s="197"/>
      <c r="VSD108" s="197"/>
      <c r="VSE108" s="197"/>
      <c r="VSF108" s="197"/>
      <c r="VSG108" s="197"/>
      <c r="VSH108" s="197"/>
      <c r="VSI108" s="197"/>
      <c r="VSJ108" s="197"/>
      <c r="VSK108" s="197"/>
      <c r="VSL108" s="197"/>
      <c r="VSM108" s="197"/>
      <c r="VSN108" s="197"/>
      <c r="VSO108" s="197"/>
      <c r="VSP108" s="197"/>
      <c r="VSQ108" s="197"/>
      <c r="VSR108" s="197"/>
      <c r="VSS108" s="197"/>
      <c r="VST108" s="197"/>
      <c r="VSU108" s="197"/>
      <c r="VSV108" s="197"/>
      <c r="VSW108" s="197"/>
      <c r="VSX108" s="197"/>
      <c r="VSY108" s="197"/>
      <c r="VSZ108" s="197"/>
      <c r="VTA108" s="197"/>
      <c r="VTB108" s="197"/>
      <c r="VTC108" s="197"/>
      <c r="VTD108" s="197"/>
      <c r="VTE108" s="197"/>
      <c r="VTF108" s="197"/>
      <c r="VTG108" s="197"/>
      <c r="VTH108" s="197"/>
      <c r="VTI108" s="197"/>
      <c r="VTJ108" s="197"/>
      <c r="VTK108" s="197"/>
      <c r="VTL108" s="197"/>
      <c r="VTM108" s="197"/>
      <c r="VTN108" s="197"/>
      <c r="VTO108" s="197"/>
      <c r="VTP108" s="197"/>
      <c r="VTQ108" s="197"/>
      <c r="VTR108" s="197"/>
      <c r="VTS108" s="197"/>
      <c r="VTT108" s="197"/>
      <c r="VTU108" s="197"/>
      <c r="VTV108" s="197"/>
      <c r="VTW108" s="197"/>
      <c r="VTX108" s="197"/>
      <c r="VTY108" s="197"/>
      <c r="VTZ108" s="197"/>
      <c r="VUA108" s="197"/>
      <c r="VUB108" s="197"/>
      <c r="VUC108" s="197"/>
      <c r="VUD108" s="197"/>
      <c r="VUE108" s="197"/>
      <c r="VUF108" s="197"/>
      <c r="VUG108" s="197"/>
      <c r="VUH108" s="197"/>
      <c r="VUI108" s="197"/>
      <c r="VUJ108" s="197"/>
      <c r="VUK108" s="197"/>
      <c r="VUL108" s="197"/>
      <c r="VUM108" s="197"/>
      <c r="VUN108" s="197"/>
      <c r="VUO108" s="197"/>
      <c r="VUP108" s="197"/>
      <c r="VUQ108" s="197"/>
      <c r="VUR108" s="197"/>
      <c r="VUS108" s="197"/>
      <c r="VUT108" s="197"/>
      <c r="VUU108" s="197"/>
      <c r="VUV108" s="197"/>
      <c r="VUW108" s="197"/>
      <c r="VUX108" s="197"/>
      <c r="VUY108" s="197"/>
      <c r="VUZ108" s="197"/>
      <c r="VVA108" s="197"/>
      <c r="VVB108" s="197"/>
      <c r="VVC108" s="197"/>
      <c r="VVD108" s="197"/>
      <c r="VVE108" s="197"/>
      <c r="VVF108" s="197"/>
      <c r="VVG108" s="197"/>
      <c r="VVH108" s="197"/>
      <c r="VVI108" s="197"/>
      <c r="VVJ108" s="197"/>
      <c r="VVK108" s="197"/>
      <c r="VVL108" s="197"/>
      <c r="VVM108" s="197"/>
      <c r="VVN108" s="197"/>
      <c r="VVO108" s="197"/>
      <c r="VVP108" s="197"/>
      <c r="VVQ108" s="197"/>
      <c r="VVR108" s="197"/>
      <c r="VVS108" s="197"/>
      <c r="VVT108" s="197"/>
      <c r="VVU108" s="197"/>
      <c r="VVV108" s="197"/>
      <c r="VVW108" s="197"/>
      <c r="VVX108" s="197"/>
      <c r="VVY108" s="197"/>
      <c r="VVZ108" s="197"/>
      <c r="VWA108" s="197"/>
      <c r="VWB108" s="197"/>
      <c r="VWC108" s="197"/>
      <c r="VWD108" s="197"/>
      <c r="VWE108" s="197"/>
      <c r="VWF108" s="197"/>
      <c r="VWG108" s="197"/>
      <c r="VWH108" s="197"/>
      <c r="VWI108" s="197"/>
      <c r="VWJ108" s="197"/>
      <c r="VWK108" s="197"/>
      <c r="VWL108" s="197"/>
      <c r="VWM108" s="197"/>
      <c r="VWN108" s="197"/>
      <c r="VWO108" s="197"/>
      <c r="VWP108" s="197"/>
      <c r="VWQ108" s="197"/>
      <c r="VWR108" s="197"/>
      <c r="VWS108" s="197"/>
      <c r="VWT108" s="197"/>
      <c r="VWU108" s="197"/>
      <c r="VWV108" s="197"/>
      <c r="VWW108" s="197"/>
      <c r="VWX108" s="197"/>
      <c r="VWY108" s="197"/>
      <c r="VWZ108" s="197"/>
      <c r="VXA108" s="197"/>
      <c r="VXB108" s="197"/>
      <c r="VXC108" s="197"/>
      <c r="VXD108" s="197"/>
      <c r="VXE108" s="197"/>
      <c r="VXF108" s="197"/>
      <c r="VXG108" s="197"/>
      <c r="VXH108" s="197"/>
      <c r="VXI108" s="197"/>
      <c r="VXJ108" s="197"/>
      <c r="VXK108" s="197"/>
      <c r="VXL108" s="197"/>
      <c r="VXM108" s="197"/>
      <c r="VXN108" s="197"/>
      <c r="VXO108" s="197"/>
      <c r="VXP108" s="197"/>
      <c r="VXQ108" s="197"/>
      <c r="VXR108" s="197"/>
      <c r="VXS108" s="197"/>
      <c r="VXT108" s="197"/>
      <c r="VXU108" s="197"/>
      <c r="VXV108" s="197"/>
      <c r="VXW108" s="197"/>
      <c r="VXX108" s="197"/>
      <c r="VXY108" s="197"/>
      <c r="VXZ108" s="197"/>
      <c r="VYA108" s="197"/>
      <c r="VYB108" s="197"/>
      <c r="VYC108" s="197"/>
      <c r="VYD108" s="197"/>
      <c r="VYE108" s="197"/>
      <c r="VYF108" s="197"/>
      <c r="VYG108" s="197"/>
      <c r="VYH108" s="197"/>
      <c r="VYI108" s="197"/>
      <c r="VYJ108" s="197"/>
      <c r="VYK108" s="197"/>
      <c r="VYL108" s="197"/>
      <c r="VYM108" s="197"/>
      <c r="VYN108" s="197"/>
      <c r="VYO108" s="197"/>
      <c r="VYP108" s="197"/>
      <c r="VYQ108" s="197"/>
      <c r="VYR108" s="197"/>
      <c r="VYS108" s="197"/>
      <c r="VYT108" s="197"/>
      <c r="VYU108" s="197"/>
      <c r="VYV108" s="197"/>
      <c r="VYW108" s="197"/>
      <c r="VYX108" s="197"/>
      <c r="VYY108" s="197"/>
      <c r="VYZ108" s="197"/>
      <c r="VZA108" s="197"/>
      <c r="VZB108" s="197"/>
      <c r="VZC108" s="197"/>
      <c r="VZD108" s="197"/>
      <c r="VZE108" s="197"/>
      <c r="VZF108" s="197"/>
      <c r="VZG108" s="197"/>
      <c r="VZH108" s="197"/>
      <c r="VZI108" s="197"/>
      <c r="VZJ108" s="197"/>
      <c r="VZK108" s="197"/>
      <c r="VZL108" s="197"/>
      <c r="VZM108" s="197"/>
      <c r="VZN108" s="197"/>
      <c r="VZO108" s="197"/>
      <c r="VZP108" s="197"/>
      <c r="VZQ108" s="197"/>
      <c r="VZR108" s="197"/>
      <c r="VZS108" s="197"/>
      <c r="VZT108" s="197"/>
      <c r="VZU108" s="197"/>
      <c r="VZV108" s="197"/>
      <c r="VZW108" s="197"/>
      <c r="VZX108" s="197"/>
      <c r="VZY108" s="197"/>
      <c r="VZZ108" s="197"/>
      <c r="WAA108" s="197"/>
      <c r="WAB108" s="197"/>
      <c r="WAC108" s="197"/>
      <c r="WAD108" s="197"/>
      <c r="WAE108" s="197"/>
      <c r="WAF108" s="197"/>
      <c r="WAG108" s="197"/>
      <c r="WAH108" s="197"/>
      <c r="WAI108" s="197"/>
      <c r="WAJ108" s="197"/>
      <c r="WAK108" s="197"/>
      <c r="WAL108" s="197"/>
      <c r="WAM108" s="197"/>
      <c r="WAN108" s="197"/>
      <c r="WAO108" s="197"/>
      <c r="WAP108" s="197"/>
      <c r="WAQ108" s="197"/>
      <c r="WAR108" s="197"/>
      <c r="WAS108" s="197"/>
      <c r="WAT108" s="197"/>
      <c r="WAU108" s="197"/>
      <c r="WAV108" s="197"/>
      <c r="WAW108" s="197"/>
      <c r="WAX108" s="197"/>
      <c r="WAY108" s="197"/>
      <c r="WAZ108" s="197"/>
      <c r="WBA108" s="197"/>
      <c r="WBB108" s="197"/>
      <c r="WBC108" s="197"/>
      <c r="WBD108" s="197"/>
      <c r="WBE108" s="197"/>
      <c r="WBF108" s="197"/>
      <c r="WBG108" s="197"/>
      <c r="WBH108" s="197"/>
      <c r="WBI108" s="197"/>
      <c r="WBJ108" s="197"/>
      <c r="WBK108" s="197"/>
      <c r="WBL108" s="197"/>
      <c r="WBM108" s="197"/>
      <c r="WBN108" s="197"/>
      <c r="WBO108" s="197"/>
      <c r="WBP108" s="197"/>
      <c r="WBQ108" s="197"/>
      <c r="WBR108" s="197"/>
      <c r="WBS108" s="197"/>
      <c r="WBT108" s="197"/>
      <c r="WBU108" s="197"/>
      <c r="WBV108" s="197"/>
      <c r="WBW108" s="197"/>
      <c r="WBX108" s="197"/>
      <c r="WBY108" s="197"/>
      <c r="WBZ108" s="197"/>
      <c r="WCA108" s="197"/>
      <c r="WCB108" s="197"/>
      <c r="WCC108" s="197"/>
      <c r="WCD108" s="197"/>
      <c r="WCE108" s="197"/>
      <c r="WCF108" s="197"/>
      <c r="WCG108" s="197"/>
      <c r="WCH108" s="197"/>
      <c r="WCI108" s="197"/>
      <c r="WCJ108" s="197"/>
      <c r="WCK108" s="197"/>
      <c r="WCL108" s="197"/>
      <c r="WCM108" s="197"/>
      <c r="WCN108" s="197"/>
      <c r="WCO108" s="197"/>
      <c r="WCP108" s="197"/>
      <c r="WCQ108" s="197"/>
      <c r="WCR108" s="197"/>
      <c r="WCS108" s="197"/>
      <c r="WCT108" s="197"/>
      <c r="WCU108" s="197"/>
      <c r="WCV108" s="197"/>
      <c r="WCW108" s="197"/>
      <c r="WCX108" s="197"/>
      <c r="WCY108" s="197"/>
      <c r="WCZ108" s="197"/>
      <c r="WDA108" s="197"/>
      <c r="WDB108" s="197"/>
      <c r="WDC108" s="197"/>
      <c r="WDD108" s="197"/>
      <c r="WDE108" s="197"/>
      <c r="WDF108" s="197"/>
      <c r="WDG108" s="197"/>
      <c r="WDH108" s="197"/>
      <c r="WDI108" s="197"/>
      <c r="WDJ108" s="197"/>
      <c r="WDK108" s="197"/>
      <c r="WDL108" s="197"/>
      <c r="WDM108" s="197"/>
      <c r="WDN108" s="197"/>
      <c r="WDO108" s="197"/>
      <c r="WDP108" s="197"/>
      <c r="WDQ108" s="197"/>
      <c r="WDR108" s="197"/>
      <c r="WDS108" s="197"/>
      <c r="WDT108" s="197"/>
      <c r="WDU108" s="197"/>
      <c r="WDV108" s="197"/>
      <c r="WDW108" s="197"/>
      <c r="WDX108" s="197"/>
      <c r="WDY108" s="197"/>
      <c r="WDZ108" s="197"/>
      <c r="WEA108" s="197"/>
      <c r="WEB108" s="197"/>
      <c r="WEC108" s="197"/>
      <c r="WED108" s="197"/>
      <c r="WEE108" s="197"/>
      <c r="WEF108" s="197"/>
      <c r="WEG108" s="197"/>
      <c r="WEH108" s="197"/>
      <c r="WEI108" s="197"/>
      <c r="WEJ108" s="197"/>
      <c r="WEK108" s="197"/>
      <c r="WEL108" s="197"/>
      <c r="WEM108" s="197"/>
      <c r="WEN108" s="197"/>
      <c r="WEO108" s="197"/>
      <c r="WEP108" s="197"/>
      <c r="WEQ108" s="197"/>
      <c r="WER108" s="197"/>
      <c r="WES108" s="197"/>
      <c r="WET108" s="197"/>
      <c r="WEU108" s="197"/>
      <c r="WEV108" s="197"/>
      <c r="WEW108" s="197"/>
      <c r="WEX108" s="197"/>
      <c r="WEY108" s="197"/>
      <c r="WEZ108" s="197"/>
      <c r="WFA108" s="197"/>
      <c r="WFB108" s="197"/>
      <c r="WFC108" s="197"/>
      <c r="WFD108" s="197"/>
      <c r="WFE108" s="197"/>
      <c r="WFF108" s="197"/>
      <c r="WFG108" s="197"/>
      <c r="WFH108" s="197"/>
      <c r="WFI108" s="197"/>
      <c r="WFJ108" s="197"/>
      <c r="WFK108" s="197"/>
      <c r="WFL108" s="197"/>
      <c r="WFM108" s="197"/>
      <c r="WFN108" s="197"/>
      <c r="WFO108" s="197"/>
      <c r="WFP108" s="197"/>
      <c r="WFQ108" s="197"/>
      <c r="WFR108" s="197"/>
      <c r="WFS108" s="197"/>
      <c r="WFT108" s="197"/>
      <c r="WFU108" s="197"/>
      <c r="WFV108" s="197"/>
      <c r="WFW108" s="197"/>
      <c r="WFX108" s="197"/>
      <c r="WFY108" s="197"/>
      <c r="WFZ108" s="197"/>
      <c r="WGA108" s="197"/>
      <c r="WGB108" s="197"/>
      <c r="WGC108" s="197"/>
      <c r="WGD108" s="197"/>
      <c r="WGE108" s="197"/>
      <c r="WGF108" s="197"/>
      <c r="WGG108" s="197"/>
      <c r="WGH108" s="197"/>
      <c r="WGI108" s="197"/>
      <c r="WGJ108" s="197"/>
      <c r="WGK108" s="197"/>
      <c r="WGL108" s="197"/>
      <c r="WGM108" s="197"/>
      <c r="WGN108" s="197"/>
      <c r="WGO108" s="197"/>
      <c r="WGP108" s="197"/>
      <c r="WGQ108" s="197"/>
      <c r="WGR108" s="197"/>
      <c r="WGS108" s="197"/>
      <c r="WGT108" s="197"/>
      <c r="WGU108" s="197"/>
      <c r="WGV108" s="197"/>
      <c r="WGW108" s="197"/>
      <c r="WGX108" s="197"/>
      <c r="WGY108" s="197"/>
      <c r="WGZ108" s="197"/>
      <c r="WHA108" s="197"/>
      <c r="WHB108" s="197"/>
      <c r="WHC108" s="197"/>
      <c r="WHD108" s="197"/>
      <c r="WHE108" s="197"/>
      <c r="WHF108" s="197"/>
      <c r="WHG108" s="197"/>
      <c r="WHH108" s="197"/>
      <c r="WHI108" s="197"/>
      <c r="WHJ108" s="197"/>
      <c r="WHK108" s="197"/>
      <c r="WHL108" s="197"/>
      <c r="WHM108" s="197"/>
      <c r="WHN108" s="197"/>
      <c r="WHO108" s="197"/>
      <c r="WHP108" s="197"/>
      <c r="WHQ108" s="197"/>
      <c r="WHR108" s="197"/>
      <c r="WHS108" s="197"/>
      <c r="WHT108" s="197"/>
      <c r="WHU108" s="197"/>
      <c r="WHV108" s="197"/>
      <c r="WHW108" s="197"/>
      <c r="WHX108" s="197"/>
      <c r="WHY108" s="197"/>
      <c r="WHZ108" s="197"/>
      <c r="WIA108" s="197"/>
      <c r="WIB108" s="197"/>
      <c r="WIC108" s="197"/>
      <c r="WID108" s="197"/>
      <c r="WIE108" s="197"/>
      <c r="WIF108" s="197"/>
      <c r="WIG108" s="197"/>
      <c r="WIH108" s="197"/>
      <c r="WII108" s="197"/>
      <c r="WIJ108" s="197"/>
      <c r="WIK108" s="197"/>
      <c r="WIL108" s="197"/>
      <c r="WIM108" s="197"/>
      <c r="WIN108" s="197"/>
      <c r="WIO108" s="197"/>
      <c r="WIP108" s="197"/>
      <c r="WIQ108" s="197"/>
      <c r="WIR108" s="197"/>
      <c r="WIS108" s="197"/>
      <c r="WIT108" s="197"/>
      <c r="WIU108" s="197"/>
      <c r="WIV108" s="197"/>
      <c r="WIW108" s="197"/>
      <c r="WIX108" s="197"/>
      <c r="WIY108" s="197"/>
      <c r="WIZ108" s="197"/>
      <c r="WJA108" s="197"/>
      <c r="WJB108" s="197"/>
      <c r="WJC108" s="197"/>
      <c r="WJD108" s="197"/>
      <c r="WJE108" s="197"/>
      <c r="WJF108" s="197"/>
      <c r="WJG108" s="197"/>
      <c r="WJH108" s="197"/>
      <c r="WJI108" s="197"/>
      <c r="WJJ108" s="197"/>
      <c r="WJK108" s="197"/>
      <c r="WJL108" s="197"/>
      <c r="WJM108" s="197"/>
      <c r="WJN108" s="197"/>
      <c r="WJO108" s="197"/>
      <c r="WJP108" s="197"/>
      <c r="WJQ108" s="197"/>
      <c r="WJR108" s="197"/>
      <c r="WJS108" s="197"/>
      <c r="WJT108" s="197"/>
      <c r="WJU108" s="197"/>
      <c r="WJV108" s="197"/>
      <c r="WJW108" s="197"/>
      <c r="WJX108" s="197"/>
      <c r="WJY108" s="197"/>
      <c r="WJZ108" s="197"/>
      <c r="WKA108" s="197"/>
      <c r="WKB108" s="197"/>
      <c r="WKC108" s="197"/>
      <c r="WKD108" s="197"/>
      <c r="WKE108" s="197"/>
      <c r="WKF108" s="197"/>
      <c r="WKG108" s="197"/>
      <c r="WKH108" s="197"/>
      <c r="WKI108" s="197"/>
      <c r="WKJ108" s="197"/>
      <c r="WKK108" s="197"/>
      <c r="WKL108" s="197"/>
      <c r="WKM108" s="197"/>
      <c r="WKN108" s="197"/>
      <c r="WKO108" s="197"/>
      <c r="WKP108" s="197"/>
      <c r="WKQ108" s="197"/>
      <c r="WKR108" s="197"/>
      <c r="WKS108" s="197"/>
      <c r="WKT108" s="197"/>
      <c r="WKU108" s="197"/>
      <c r="WKV108" s="197"/>
      <c r="WKW108" s="197"/>
      <c r="WKX108" s="197"/>
      <c r="WKY108" s="197"/>
      <c r="WKZ108" s="197"/>
      <c r="WLA108" s="197"/>
      <c r="WLB108" s="197"/>
      <c r="WLC108" s="197"/>
      <c r="WLD108" s="197"/>
      <c r="WLE108" s="197"/>
      <c r="WLF108" s="197"/>
      <c r="WLG108" s="197"/>
      <c r="WLH108" s="197"/>
      <c r="WLI108" s="197"/>
      <c r="WLJ108" s="197"/>
      <c r="WLK108" s="197"/>
      <c r="WLL108" s="197"/>
      <c r="WLM108" s="197"/>
      <c r="WLN108" s="197"/>
      <c r="WLO108" s="197"/>
      <c r="WLP108" s="197"/>
      <c r="WLQ108" s="197"/>
      <c r="WLR108" s="197"/>
      <c r="WLS108" s="197"/>
      <c r="WLT108" s="197"/>
      <c r="WLU108" s="197"/>
      <c r="WLV108" s="197"/>
      <c r="WLW108" s="197"/>
      <c r="WLX108" s="197"/>
      <c r="WLY108" s="197"/>
      <c r="WLZ108" s="197"/>
      <c r="WMA108" s="197"/>
      <c r="WMB108" s="197"/>
      <c r="WMC108" s="197"/>
      <c r="WMD108" s="197"/>
      <c r="WME108" s="197"/>
      <c r="WMF108" s="197"/>
      <c r="WMG108" s="197"/>
      <c r="WMH108" s="197"/>
      <c r="WMI108" s="197"/>
      <c r="WMJ108" s="197"/>
      <c r="WMK108" s="197"/>
      <c r="WML108" s="197"/>
      <c r="WMM108" s="197"/>
      <c r="WMN108" s="197"/>
      <c r="WMO108" s="197"/>
      <c r="WMP108" s="197"/>
      <c r="WMQ108" s="197"/>
      <c r="WMR108" s="197"/>
      <c r="WMS108" s="197"/>
      <c r="WMT108" s="197"/>
      <c r="WMU108" s="197"/>
      <c r="WMV108" s="197"/>
      <c r="WMW108" s="197"/>
      <c r="WMX108" s="197"/>
      <c r="WMY108" s="197"/>
      <c r="WMZ108" s="197"/>
      <c r="WNA108" s="197"/>
      <c r="WNB108" s="197"/>
      <c r="WNC108" s="197"/>
      <c r="WND108" s="197"/>
      <c r="WNE108" s="197"/>
      <c r="WNF108" s="197"/>
      <c r="WNG108" s="197"/>
      <c r="WNH108" s="197"/>
      <c r="WNI108" s="197"/>
      <c r="WNJ108" s="197"/>
      <c r="WNK108" s="197"/>
      <c r="WNL108" s="197"/>
      <c r="WNM108" s="197"/>
      <c r="WNN108" s="197"/>
      <c r="WNO108" s="197"/>
      <c r="WNP108" s="197"/>
      <c r="WNQ108" s="197"/>
      <c r="WNR108" s="197"/>
      <c r="WNS108" s="197"/>
      <c r="WNT108" s="197"/>
      <c r="WNU108" s="197"/>
      <c r="WNV108" s="197"/>
      <c r="WNW108" s="197"/>
      <c r="WNX108" s="197"/>
      <c r="WNY108" s="197"/>
      <c r="WNZ108" s="197"/>
      <c r="WOA108" s="197"/>
      <c r="WOB108" s="197"/>
      <c r="WOC108" s="197"/>
      <c r="WOD108" s="197"/>
      <c r="WOE108" s="197"/>
      <c r="WOF108" s="197"/>
      <c r="WOG108" s="197"/>
      <c r="WOH108" s="197"/>
      <c r="WOI108" s="197"/>
      <c r="WOJ108" s="197"/>
      <c r="WOK108" s="197"/>
      <c r="WOL108" s="197"/>
      <c r="WOM108" s="197"/>
      <c r="WON108" s="197"/>
      <c r="WOO108" s="197"/>
      <c r="WOP108" s="197"/>
      <c r="WOQ108" s="197"/>
      <c r="WOR108" s="197"/>
      <c r="WOS108" s="197"/>
      <c r="WOT108" s="197"/>
      <c r="WOU108" s="197"/>
      <c r="WOV108" s="197"/>
      <c r="WOW108" s="197"/>
      <c r="WOX108" s="197"/>
      <c r="WOY108" s="197"/>
      <c r="WOZ108" s="197"/>
      <c r="WPA108" s="197"/>
      <c r="WPB108" s="197"/>
      <c r="WPC108" s="197"/>
      <c r="WPD108" s="197"/>
      <c r="WPE108" s="197"/>
      <c r="WPF108" s="197"/>
      <c r="WPG108" s="197"/>
      <c r="WPH108" s="197"/>
      <c r="WPI108" s="197"/>
      <c r="WPJ108" s="197"/>
      <c r="WPK108" s="197"/>
      <c r="WPL108" s="197"/>
      <c r="WPM108" s="197"/>
      <c r="WPN108" s="197"/>
      <c r="WPO108" s="197"/>
      <c r="WPP108" s="197"/>
      <c r="WPQ108" s="197"/>
      <c r="WPR108" s="197"/>
      <c r="WPS108" s="197"/>
      <c r="WPT108" s="197"/>
      <c r="WPU108" s="197"/>
      <c r="WPV108" s="197"/>
      <c r="WPW108" s="197"/>
      <c r="WPX108" s="197"/>
      <c r="WPY108" s="197"/>
      <c r="WPZ108" s="197"/>
      <c r="WQA108" s="197"/>
      <c r="WQB108" s="197"/>
      <c r="WQC108" s="197"/>
      <c r="WQD108" s="197"/>
      <c r="WQE108" s="197"/>
      <c r="WQF108" s="197"/>
      <c r="WQG108" s="197"/>
      <c r="WQH108" s="197"/>
      <c r="WQI108" s="197"/>
      <c r="WQJ108" s="197"/>
      <c r="WQK108" s="197"/>
      <c r="WQL108" s="197"/>
      <c r="WQM108" s="197"/>
      <c r="WQN108" s="197"/>
      <c r="WQO108" s="197"/>
      <c r="WQP108" s="197"/>
      <c r="WQQ108" s="197"/>
      <c r="WQR108" s="197"/>
      <c r="WQS108" s="197"/>
      <c r="WQT108" s="197"/>
      <c r="WQU108" s="197"/>
      <c r="WQV108" s="197"/>
      <c r="WQW108" s="197"/>
      <c r="WQX108" s="197"/>
      <c r="WQY108" s="197"/>
      <c r="WQZ108" s="197"/>
      <c r="WRA108" s="197"/>
      <c r="WRB108" s="197"/>
      <c r="WRC108" s="197"/>
      <c r="WRD108" s="197"/>
      <c r="WRE108" s="197"/>
      <c r="WRF108" s="197"/>
      <c r="WRG108" s="197"/>
      <c r="WRH108" s="197"/>
      <c r="WRI108" s="197"/>
      <c r="WRJ108" s="197"/>
      <c r="WRK108" s="197"/>
      <c r="WRL108" s="197"/>
      <c r="WRM108" s="197"/>
      <c r="WRN108" s="197"/>
      <c r="WRO108" s="197"/>
      <c r="WRP108" s="197"/>
      <c r="WRQ108" s="197"/>
      <c r="WRR108" s="197"/>
      <c r="WRS108" s="197"/>
      <c r="WRT108" s="197"/>
      <c r="WRU108" s="197"/>
      <c r="WRV108" s="197"/>
      <c r="WRW108" s="197"/>
      <c r="WRX108" s="197"/>
      <c r="WRY108" s="197"/>
      <c r="WRZ108" s="197"/>
      <c r="WSA108" s="197"/>
      <c r="WSB108" s="197"/>
      <c r="WSC108" s="197"/>
      <c r="WSD108" s="197"/>
      <c r="WSE108" s="197"/>
      <c r="WSF108" s="197"/>
      <c r="WSG108" s="197"/>
      <c r="WSH108" s="197"/>
      <c r="WSI108" s="197"/>
      <c r="WSJ108" s="197"/>
      <c r="WSK108" s="197"/>
      <c r="WSL108" s="197"/>
      <c r="WSM108" s="197"/>
      <c r="WSN108" s="197"/>
      <c r="WSO108" s="197"/>
      <c r="WSP108" s="197"/>
      <c r="WSQ108" s="197"/>
      <c r="WSR108" s="197"/>
      <c r="WSS108" s="197"/>
      <c r="WST108" s="197"/>
      <c r="WSU108" s="197"/>
      <c r="WSV108" s="197"/>
      <c r="WSW108" s="197"/>
      <c r="WSX108" s="197"/>
      <c r="WSY108" s="197"/>
      <c r="WSZ108" s="197"/>
      <c r="WTA108" s="197"/>
      <c r="WTB108" s="197"/>
      <c r="WTC108" s="197"/>
      <c r="WTD108" s="197"/>
      <c r="WTE108" s="197"/>
      <c r="WTF108" s="197"/>
      <c r="WTG108" s="197"/>
      <c r="WTH108" s="197"/>
      <c r="WTI108" s="197"/>
      <c r="WTJ108" s="197"/>
      <c r="WTK108" s="197"/>
      <c r="WTL108" s="197"/>
      <c r="WTM108" s="197"/>
      <c r="WTN108" s="197"/>
      <c r="WTO108" s="197"/>
      <c r="WTP108" s="197"/>
      <c r="WTQ108" s="197"/>
      <c r="WTR108" s="197"/>
      <c r="WTS108" s="197"/>
      <c r="WTT108" s="197"/>
      <c r="WTU108" s="197"/>
      <c r="WTV108" s="197"/>
      <c r="WTW108" s="197"/>
      <c r="WTX108" s="197"/>
      <c r="WTY108" s="197"/>
      <c r="WTZ108" s="197"/>
      <c r="WUA108" s="197"/>
      <c r="WUB108" s="197"/>
      <c r="WUC108" s="197"/>
      <c r="WUD108" s="197"/>
      <c r="WUE108" s="197"/>
      <c r="WUF108" s="197"/>
      <c r="WUG108" s="197"/>
      <c r="WUH108" s="197"/>
      <c r="WUI108" s="197"/>
      <c r="WUJ108" s="197"/>
      <c r="WUK108" s="197"/>
      <c r="WUL108" s="197"/>
      <c r="WUM108" s="197"/>
      <c r="WUN108" s="197"/>
      <c r="WUO108" s="197"/>
      <c r="WUP108" s="197"/>
      <c r="WUQ108" s="197"/>
      <c r="WUR108" s="197"/>
      <c r="WUS108" s="197"/>
      <c r="WUT108" s="197"/>
      <c r="WUU108" s="197"/>
      <c r="WUV108" s="197"/>
      <c r="WUW108" s="197"/>
      <c r="WUX108" s="197"/>
      <c r="WUY108" s="197"/>
      <c r="WUZ108" s="197"/>
      <c r="WVA108" s="197"/>
      <c r="WVB108" s="197"/>
      <c r="WVC108" s="197"/>
      <c r="WVD108" s="197"/>
      <c r="WVE108" s="197"/>
      <c r="WVF108" s="197"/>
      <c r="WVG108" s="197"/>
      <c r="WVH108" s="197"/>
      <c r="WVI108" s="197"/>
      <c r="WVJ108" s="197"/>
      <c r="WVK108" s="197"/>
      <c r="WVL108" s="197"/>
      <c r="WVM108" s="197"/>
      <c r="WVN108" s="197"/>
      <c r="WVO108" s="197"/>
      <c r="WVP108" s="197"/>
      <c r="WVQ108" s="197"/>
      <c r="WVR108" s="197"/>
      <c r="WVS108" s="197"/>
      <c r="WVT108" s="197"/>
      <c r="WVU108" s="197"/>
      <c r="WVV108" s="197"/>
      <c r="WVW108" s="197"/>
      <c r="WVX108" s="197"/>
      <c r="WVY108" s="197"/>
      <c r="WVZ108" s="197"/>
      <c r="WWA108" s="197"/>
      <c r="WWB108" s="197"/>
      <c r="WWC108" s="197"/>
      <c r="WWD108" s="197"/>
      <c r="WWE108" s="197"/>
      <c r="WWF108" s="197"/>
      <c r="WWG108" s="197"/>
      <c r="WWH108" s="197"/>
      <c r="WWI108" s="197"/>
      <c r="WWJ108" s="197"/>
      <c r="WWK108" s="197"/>
      <c r="WWL108" s="197"/>
      <c r="WWM108" s="197"/>
      <c r="WWN108" s="197"/>
      <c r="WWO108" s="197"/>
      <c r="WWP108" s="197"/>
      <c r="WWQ108" s="197"/>
      <c r="WWR108" s="197"/>
      <c r="WWS108" s="197"/>
      <c r="WWT108" s="197"/>
      <c r="WWU108" s="197"/>
      <c r="WWV108" s="197"/>
      <c r="WWW108" s="197"/>
      <c r="WWX108" s="197"/>
      <c r="WWY108" s="197"/>
      <c r="WWZ108" s="197"/>
      <c r="WXA108" s="197"/>
      <c r="WXB108" s="197"/>
      <c r="WXC108" s="197"/>
      <c r="WXD108" s="197"/>
      <c r="WXE108" s="197"/>
      <c r="WXF108" s="197"/>
      <c r="WXG108" s="197"/>
      <c r="WXH108" s="197"/>
      <c r="WXI108" s="197"/>
      <c r="WXJ108" s="197"/>
      <c r="WXK108" s="197"/>
      <c r="WXL108" s="197"/>
      <c r="WXM108" s="197"/>
      <c r="WXN108" s="197"/>
      <c r="WXO108" s="197"/>
      <c r="WXP108" s="197"/>
      <c r="WXQ108" s="197"/>
      <c r="WXR108" s="197"/>
      <c r="WXS108" s="197"/>
      <c r="WXT108" s="197"/>
      <c r="WXU108" s="197"/>
      <c r="WXV108" s="197"/>
      <c r="WXW108" s="197"/>
      <c r="WXX108" s="197"/>
      <c r="WXY108" s="197"/>
      <c r="WXZ108" s="197"/>
      <c r="WYA108" s="197"/>
      <c r="WYB108" s="197"/>
      <c r="WYC108" s="197"/>
      <c r="WYD108" s="197"/>
      <c r="WYE108" s="197"/>
      <c r="WYF108" s="197"/>
      <c r="WYG108" s="197"/>
      <c r="WYH108" s="197"/>
      <c r="WYI108" s="197"/>
      <c r="WYJ108" s="197"/>
      <c r="WYK108" s="197"/>
      <c r="WYL108" s="197"/>
      <c r="WYM108" s="197"/>
      <c r="WYN108" s="197"/>
      <c r="WYO108" s="197"/>
      <c r="WYP108" s="197"/>
      <c r="WYQ108" s="197"/>
      <c r="WYR108" s="197"/>
      <c r="WYS108" s="197"/>
      <c r="WYT108" s="197"/>
      <c r="WYU108" s="197"/>
      <c r="WYV108" s="197"/>
      <c r="WYW108" s="197"/>
      <c r="WYX108" s="197"/>
      <c r="WYY108" s="197"/>
      <c r="WYZ108" s="197"/>
      <c r="WZA108" s="197"/>
      <c r="WZB108" s="197"/>
      <c r="WZC108" s="197"/>
      <c r="WZD108" s="197"/>
      <c r="WZE108" s="197"/>
      <c r="WZF108" s="197"/>
      <c r="WZG108" s="197"/>
      <c r="WZH108" s="197"/>
      <c r="WZI108" s="197"/>
      <c r="WZJ108" s="197"/>
      <c r="WZK108" s="197"/>
      <c r="WZL108" s="197"/>
      <c r="WZM108" s="197"/>
      <c r="WZN108" s="197"/>
      <c r="WZO108" s="197"/>
      <c r="WZP108" s="197"/>
      <c r="WZQ108" s="197"/>
      <c r="WZR108" s="197"/>
      <c r="WZS108" s="197"/>
      <c r="WZT108" s="197"/>
      <c r="WZU108" s="197"/>
      <c r="WZV108" s="197"/>
      <c r="WZW108" s="197"/>
      <c r="WZX108" s="197"/>
      <c r="WZY108" s="197"/>
      <c r="WZZ108" s="197"/>
      <c r="XAA108" s="197"/>
      <c r="XAB108" s="197"/>
      <c r="XAC108" s="197"/>
      <c r="XAD108" s="197"/>
      <c r="XAE108" s="197"/>
      <c r="XAF108" s="197"/>
      <c r="XAG108" s="197"/>
      <c r="XAH108" s="197"/>
      <c r="XAI108" s="197"/>
      <c r="XAJ108" s="197"/>
      <c r="XAK108" s="197"/>
      <c r="XAL108" s="197"/>
      <c r="XAM108" s="197"/>
      <c r="XAN108" s="197"/>
      <c r="XAO108" s="197"/>
      <c r="XAP108" s="197"/>
      <c r="XAQ108" s="197"/>
      <c r="XAR108" s="197"/>
      <c r="XAS108" s="197"/>
      <c r="XAT108" s="197"/>
      <c r="XAU108" s="197"/>
      <c r="XAV108" s="197"/>
      <c r="XAW108" s="197"/>
      <c r="XAX108" s="197"/>
      <c r="XAY108" s="197"/>
      <c r="XAZ108" s="197"/>
      <c r="XBA108" s="197"/>
      <c r="XBB108" s="197"/>
      <c r="XBC108" s="197"/>
      <c r="XBD108" s="197"/>
      <c r="XBE108" s="197"/>
      <c r="XBF108" s="197"/>
      <c r="XBG108" s="197"/>
      <c r="XBH108" s="197"/>
      <c r="XBI108" s="197"/>
      <c r="XBJ108" s="197"/>
      <c r="XBK108" s="197"/>
      <c r="XBL108" s="197"/>
      <c r="XBM108" s="197"/>
      <c r="XBN108" s="197"/>
      <c r="XBO108" s="197"/>
      <c r="XBP108" s="197"/>
      <c r="XBQ108" s="197"/>
      <c r="XBR108" s="197"/>
      <c r="XBS108" s="197"/>
      <c r="XBT108" s="197"/>
      <c r="XBU108" s="197"/>
      <c r="XBV108" s="197"/>
      <c r="XBW108" s="197"/>
      <c r="XBX108" s="197"/>
      <c r="XBY108" s="197"/>
      <c r="XBZ108" s="197"/>
      <c r="XCA108" s="197"/>
      <c r="XCB108" s="197"/>
      <c r="XCC108" s="197"/>
      <c r="XCD108" s="197"/>
      <c r="XCE108" s="197"/>
      <c r="XCF108" s="197"/>
      <c r="XCG108" s="197"/>
      <c r="XCH108" s="197"/>
      <c r="XCI108" s="197"/>
      <c r="XCJ108" s="197"/>
      <c r="XCK108" s="197"/>
      <c r="XCL108" s="197"/>
      <c r="XCM108" s="197"/>
      <c r="XCN108" s="197"/>
      <c r="XCO108" s="197"/>
      <c r="XCP108" s="197"/>
      <c r="XCQ108" s="197"/>
      <c r="XCR108" s="197"/>
      <c r="XCS108" s="197"/>
      <c r="XCT108" s="197"/>
      <c r="XCU108" s="197"/>
      <c r="XCV108" s="197"/>
      <c r="XCW108" s="197"/>
      <c r="XCX108" s="197"/>
      <c r="XCY108" s="197"/>
      <c r="XCZ108" s="197"/>
      <c r="XDA108" s="197"/>
      <c r="XDB108" s="197"/>
      <c r="XDC108" s="197"/>
      <c r="XDD108" s="197"/>
      <c r="XDE108" s="197"/>
      <c r="XDF108" s="197"/>
      <c r="XDG108" s="197"/>
      <c r="XDH108" s="197"/>
      <c r="XDI108" s="197"/>
      <c r="XDJ108" s="197"/>
      <c r="XDK108" s="197"/>
      <c r="XDL108" s="197"/>
      <c r="XDM108" s="197"/>
      <c r="XDN108" s="197"/>
      <c r="XDO108" s="197"/>
      <c r="XDP108" s="197"/>
      <c r="XDQ108" s="197"/>
      <c r="XDR108" s="197"/>
      <c r="XDS108" s="197"/>
      <c r="XDT108" s="197"/>
      <c r="XDU108" s="197"/>
      <c r="XDV108" s="197"/>
      <c r="XDW108" s="197"/>
      <c r="XDX108" s="197"/>
      <c r="XDY108" s="197"/>
      <c r="XDZ108" s="197"/>
      <c r="XEA108" s="197"/>
      <c r="XEB108" s="197"/>
      <c r="XEC108" s="197"/>
      <c r="XED108" s="197"/>
      <c r="XEE108" s="197"/>
      <c r="XEF108" s="197"/>
      <c r="XEG108" s="197"/>
      <c r="XEH108" s="197"/>
      <c r="XEI108" s="197"/>
      <c r="XEJ108" s="197"/>
      <c r="XEK108" s="197"/>
      <c r="XEL108" s="197"/>
      <c r="XEM108" s="197"/>
      <c r="XEN108" s="197"/>
      <c r="XEO108" s="197"/>
      <c r="XEP108" s="197"/>
      <c r="XEQ108" s="197"/>
      <c r="XER108" s="197"/>
      <c r="XES108" s="197"/>
      <c r="XET108" s="197"/>
      <c r="XEU108" s="197"/>
      <c r="XEV108" s="197"/>
      <c r="XEW108" s="197"/>
      <c r="XEX108" s="197"/>
      <c r="XEY108" s="197"/>
      <c r="XEZ108" s="197"/>
      <c r="XFA108" s="197"/>
      <c r="XFB108" s="197"/>
      <c r="XFC108" s="197"/>
      <c r="XFD108" s="197"/>
    </row>
    <row r="109" spans="1:16384" s="229" customFormat="1" ht="14">
      <c r="A109" s="230">
        <f t="shared" ca="1" si="2"/>
        <v>79</v>
      </c>
      <c r="B109" s="232" t="s">
        <v>585</v>
      </c>
      <c r="C109" s="230"/>
      <c r="D109" s="230"/>
      <c r="E109" s="230"/>
      <c r="F109" s="230"/>
      <c r="G109" s="230"/>
      <c r="H109" s="230"/>
      <c r="I109" s="230"/>
      <c r="J109" s="197"/>
      <c r="K109" s="197"/>
      <c r="L109" s="197"/>
      <c r="M109" s="197"/>
      <c r="N109" s="197"/>
      <c r="O109" s="197"/>
      <c r="P109" s="197"/>
      <c r="Q109" s="197"/>
      <c r="R109" s="197"/>
      <c r="S109" s="197"/>
      <c r="T109" s="197"/>
      <c r="U109" s="197"/>
      <c r="V109" s="197"/>
      <c r="W109" s="197"/>
      <c r="X109" s="197"/>
      <c r="Y109" s="197"/>
      <c r="Z109" s="197"/>
      <c r="AA109" s="197"/>
      <c r="AB109" s="197"/>
      <c r="AC109" s="197"/>
      <c r="AD109" s="197"/>
      <c r="AE109" s="197"/>
      <c r="AF109" s="197"/>
      <c r="AG109" s="197"/>
      <c r="AH109" s="197"/>
      <c r="AI109" s="197"/>
      <c r="AJ109" s="197"/>
      <c r="AK109" s="197"/>
      <c r="AL109" s="197"/>
      <c r="AM109" s="197"/>
      <c r="AN109" s="197"/>
      <c r="AO109" s="197"/>
      <c r="AP109" s="197"/>
      <c r="AQ109" s="197"/>
      <c r="AR109" s="197"/>
      <c r="AS109" s="197"/>
      <c r="AT109" s="197"/>
      <c r="AU109" s="197"/>
      <c r="AV109" s="197"/>
      <c r="AW109" s="197"/>
      <c r="AX109" s="197"/>
      <c r="AY109" s="197"/>
      <c r="AZ109" s="197"/>
      <c r="BA109" s="197"/>
      <c r="BB109" s="197"/>
      <c r="BC109" s="197"/>
      <c r="BD109" s="197"/>
      <c r="BE109" s="197"/>
      <c r="BF109" s="197"/>
      <c r="BG109" s="197"/>
      <c r="BH109" s="197"/>
      <c r="BI109" s="197"/>
      <c r="BJ109" s="197"/>
      <c r="BK109" s="197"/>
      <c r="BL109" s="197"/>
      <c r="BM109" s="197"/>
      <c r="BN109" s="197"/>
      <c r="BO109" s="197"/>
      <c r="BP109" s="197"/>
      <c r="BQ109" s="197"/>
      <c r="BR109" s="197"/>
      <c r="BS109" s="197"/>
      <c r="BT109" s="197"/>
      <c r="BU109" s="197"/>
      <c r="BV109" s="197"/>
      <c r="BW109" s="197"/>
      <c r="BX109" s="197"/>
      <c r="BY109" s="197"/>
      <c r="BZ109" s="197"/>
      <c r="CA109" s="197"/>
      <c r="CB109" s="197"/>
      <c r="CC109" s="197"/>
      <c r="CD109" s="197"/>
      <c r="CE109" s="197"/>
      <c r="CF109" s="197"/>
      <c r="CG109" s="197"/>
      <c r="CH109" s="197"/>
      <c r="CI109" s="197"/>
      <c r="CJ109" s="197"/>
      <c r="CK109" s="197"/>
      <c r="CL109" s="197"/>
      <c r="CM109" s="197"/>
      <c r="CN109" s="197"/>
      <c r="CO109" s="197"/>
      <c r="CP109" s="197"/>
      <c r="CQ109" s="197"/>
      <c r="CR109" s="197"/>
      <c r="CS109" s="197"/>
      <c r="CT109" s="197"/>
      <c r="CU109" s="197"/>
      <c r="CV109" s="197"/>
      <c r="CW109" s="197"/>
      <c r="CX109" s="197"/>
      <c r="CY109" s="197"/>
      <c r="CZ109" s="197"/>
      <c r="DA109" s="197"/>
      <c r="DB109" s="197"/>
      <c r="DC109" s="197"/>
      <c r="DD109" s="197"/>
      <c r="DE109" s="197"/>
      <c r="DF109" s="197"/>
      <c r="DG109" s="197"/>
      <c r="DH109" s="197"/>
      <c r="DI109" s="197"/>
      <c r="DJ109" s="197"/>
      <c r="DK109" s="197"/>
      <c r="DL109" s="197"/>
      <c r="DM109" s="197"/>
      <c r="DN109" s="197"/>
      <c r="DO109" s="197"/>
      <c r="DP109" s="197"/>
      <c r="DQ109" s="197"/>
      <c r="DR109" s="197"/>
      <c r="DS109" s="197"/>
      <c r="DT109" s="197"/>
      <c r="DU109" s="197"/>
      <c r="DV109" s="197"/>
      <c r="DW109" s="197"/>
      <c r="DX109" s="197"/>
      <c r="DY109" s="197"/>
      <c r="DZ109" s="197"/>
      <c r="EA109" s="197"/>
      <c r="EB109" s="197"/>
      <c r="EC109" s="197"/>
      <c r="ED109" s="197"/>
      <c r="EE109" s="197"/>
      <c r="EF109" s="197"/>
      <c r="EG109" s="197"/>
      <c r="EH109" s="197"/>
      <c r="EI109" s="197"/>
      <c r="EJ109" s="197"/>
      <c r="EK109" s="197"/>
      <c r="EL109" s="197"/>
      <c r="EM109" s="197"/>
      <c r="EN109" s="197"/>
      <c r="EO109" s="197"/>
      <c r="EP109" s="197"/>
      <c r="EQ109" s="197"/>
      <c r="ER109" s="197"/>
      <c r="ES109" s="197"/>
      <c r="ET109" s="197"/>
      <c r="EU109" s="197"/>
      <c r="EV109" s="197"/>
      <c r="EW109" s="197"/>
      <c r="EX109" s="197"/>
      <c r="EY109" s="197"/>
      <c r="EZ109" s="197"/>
      <c r="FA109" s="197"/>
      <c r="FB109" s="197"/>
      <c r="FC109" s="197"/>
      <c r="FD109" s="197"/>
      <c r="FE109" s="197"/>
      <c r="FF109" s="197"/>
      <c r="FG109" s="197"/>
      <c r="FH109" s="197"/>
      <c r="FI109" s="197"/>
      <c r="FJ109" s="197"/>
      <c r="FK109" s="197"/>
      <c r="FL109" s="197"/>
      <c r="FM109" s="197"/>
      <c r="FN109" s="197"/>
      <c r="FO109" s="197"/>
      <c r="FP109" s="197"/>
      <c r="FQ109" s="197"/>
      <c r="FR109" s="197"/>
      <c r="FS109" s="197"/>
      <c r="FT109" s="197"/>
      <c r="FU109" s="197"/>
      <c r="FV109" s="197"/>
      <c r="FW109" s="197"/>
      <c r="FX109" s="197"/>
      <c r="FY109" s="197"/>
      <c r="FZ109" s="197"/>
      <c r="GA109" s="197"/>
      <c r="GB109" s="197"/>
      <c r="GC109" s="197"/>
      <c r="GD109" s="197"/>
      <c r="GE109" s="197"/>
      <c r="GF109" s="197"/>
      <c r="GG109" s="197"/>
      <c r="GH109" s="197"/>
      <c r="GI109" s="197"/>
      <c r="GJ109" s="197"/>
      <c r="GK109" s="197"/>
      <c r="GL109" s="197"/>
      <c r="GM109" s="197"/>
      <c r="GN109" s="197"/>
      <c r="GO109" s="197"/>
      <c r="GP109" s="197"/>
      <c r="GQ109" s="197"/>
      <c r="GR109" s="197"/>
      <c r="GS109" s="197"/>
      <c r="GT109" s="197"/>
      <c r="GU109" s="197"/>
      <c r="GV109" s="197"/>
      <c r="GW109" s="197"/>
      <c r="GX109" s="197"/>
      <c r="GY109" s="197"/>
      <c r="GZ109" s="197"/>
      <c r="HA109" s="197"/>
      <c r="HB109" s="197"/>
      <c r="HC109" s="197"/>
      <c r="HD109" s="197"/>
      <c r="HE109" s="197"/>
      <c r="HF109" s="197"/>
      <c r="HG109" s="197"/>
      <c r="HH109" s="197"/>
      <c r="HI109" s="197"/>
      <c r="HJ109" s="197"/>
      <c r="HK109" s="197"/>
      <c r="HL109" s="197"/>
      <c r="HM109" s="197"/>
      <c r="HN109" s="197"/>
      <c r="HO109" s="197"/>
      <c r="HP109" s="197"/>
      <c r="HQ109" s="197"/>
      <c r="HR109" s="197"/>
      <c r="HS109" s="197"/>
      <c r="HT109" s="197"/>
      <c r="HU109" s="197"/>
      <c r="HV109" s="197"/>
      <c r="HW109" s="197"/>
      <c r="HX109" s="197"/>
      <c r="HY109" s="197"/>
      <c r="HZ109" s="197"/>
      <c r="IA109" s="197"/>
      <c r="IB109" s="197"/>
      <c r="IC109" s="197"/>
      <c r="ID109" s="197"/>
      <c r="IE109" s="197"/>
      <c r="IF109" s="197"/>
      <c r="IG109" s="197"/>
      <c r="IH109" s="197"/>
      <c r="II109" s="197"/>
      <c r="IJ109" s="197"/>
      <c r="IK109" s="197"/>
      <c r="IL109" s="197"/>
      <c r="IM109" s="197"/>
      <c r="IN109" s="197"/>
      <c r="IO109" s="197"/>
      <c r="IP109" s="197"/>
      <c r="IQ109" s="197"/>
      <c r="IR109" s="197"/>
      <c r="IS109" s="197"/>
      <c r="IT109" s="197"/>
      <c r="IU109" s="197"/>
      <c r="IV109" s="197"/>
      <c r="IW109" s="197"/>
      <c r="IX109" s="197"/>
      <c r="IY109" s="197"/>
      <c r="IZ109" s="197"/>
      <c r="JA109" s="197"/>
      <c r="JB109" s="197"/>
      <c r="JC109" s="197"/>
      <c r="JD109" s="197"/>
      <c r="JE109" s="197"/>
      <c r="JF109" s="197"/>
      <c r="JG109" s="197"/>
      <c r="JH109" s="197"/>
      <c r="JI109" s="197"/>
      <c r="JJ109" s="197"/>
      <c r="JK109" s="197"/>
      <c r="JL109" s="197"/>
      <c r="JM109" s="197"/>
      <c r="JN109" s="197"/>
      <c r="JO109" s="197"/>
      <c r="JP109" s="197"/>
      <c r="JQ109" s="197"/>
      <c r="JR109" s="197"/>
      <c r="JS109" s="197"/>
      <c r="JT109" s="197"/>
      <c r="JU109" s="197"/>
      <c r="JV109" s="197"/>
      <c r="JW109" s="197"/>
      <c r="JX109" s="197"/>
      <c r="JY109" s="197"/>
      <c r="JZ109" s="197"/>
      <c r="KA109" s="197"/>
      <c r="KB109" s="197"/>
      <c r="KC109" s="197"/>
      <c r="KD109" s="197"/>
      <c r="KE109" s="197"/>
      <c r="KF109" s="197"/>
      <c r="KG109" s="197"/>
      <c r="KH109" s="197"/>
      <c r="KI109" s="197"/>
      <c r="KJ109" s="197"/>
      <c r="KK109" s="197"/>
      <c r="KL109" s="197"/>
      <c r="KM109" s="197"/>
      <c r="KN109" s="197"/>
      <c r="KO109" s="197"/>
      <c r="KP109" s="197"/>
      <c r="KQ109" s="197"/>
      <c r="KR109" s="197"/>
      <c r="KS109" s="197"/>
      <c r="KT109" s="197"/>
      <c r="KU109" s="197"/>
      <c r="KV109" s="197"/>
      <c r="KW109" s="197"/>
      <c r="KX109" s="197"/>
      <c r="KY109" s="197"/>
      <c r="KZ109" s="197"/>
      <c r="LA109" s="197"/>
      <c r="LB109" s="197"/>
      <c r="LC109" s="197"/>
      <c r="LD109" s="197"/>
      <c r="LE109" s="197"/>
      <c r="LF109" s="197"/>
      <c r="LG109" s="197"/>
      <c r="LH109" s="197"/>
      <c r="LI109" s="197"/>
      <c r="LJ109" s="197"/>
      <c r="LK109" s="197"/>
      <c r="LL109" s="197"/>
      <c r="LM109" s="197"/>
      <c r="LN109" s="197"/>
      <c r="LO109" s="197"/>
      <c r="LP109" s="197"/>
      <c r="LQ109" s="197"/>
      <c r="LR109" s="197"/>
      <c r="LS109" s="197"/>
      <c r="LT109" s="197"/>
      <c r="LU109" s="197"/>
      <c r="LV109" s="197"/>
      <c r="LW109" s="197"/>
      <c r="LX109" s="197"/>
      <c r="LY109" s="197"/>
      <c r="LZ109" s="197"/>
      <c r="MA109" s="197"/>
      <c r="MB109" s="197"/>
      <c r="MC109" s="197"/>
      <c r="MD109" s="197"/>
      <c r="ME109" s="197"/>
      <c r="MF109" s="197"/>
      <c r="MG109" s="197"/>
      <c r="MH109" s="197"/>
      <c r="MI109" s="197"/>
      <c r="MJ109" s="197"/>
      <c r="MK109" s="197"/>
      <c r="ML109" s="197"/>
      <c r="MM109" s="197"/>
      <c r="MN109" s="197"/>
      <c r="MO109" s="197"/>
      <c r="MP109" s="197"/>
      <c r="MQ109" s="197"/>
      <c r="MR109" s="197"/>
      <c r="MS109" s="197"/>
      <c r="MT109" s="197"/>
      <c r="MU109" s="197"/>
      <c r="MV109" s="197"/>
      <c r="MW109" s="197"/>
      <c r="MX109" s="197"/>
      <c r="MY109" s="197"/>
      <c r="MZ109" s="197"/>
      <c r="NA109" s="197"/>
      <c r="NB109" s="197"/>
      <c r="NC109" s="197"/>
      <c r="ND109" s="197"/>
      <c r="NE109" s="197"/>
      <c r="NF109" s="197"/>
      <c r="NG109" s="197"/>
      <c r="NH109" s="197"/>
      <c r="NI109" s="197"/>
      <c r="NJ109" s="197"/>
      <c r="NK109" s="197"/>
      <c r="NL109" s="197"/>
      <c r="NM109" s="197"/>
      <c r="NN109" s="197"/>
      <c r="NO109" s="197"/>
      <c r="NP109" s="197"/>
      <c r="NQ109" s="197"/>
      <c r="NR109" s="197"/>
      <c r="NS109" s="197"/>
      <c r="NT109" s="197"/>
      <c r="NU109" s="197"/>
      <c r="NV109" s="197"/>
      <c r="NW109" s="197"/>
      <c r="NX109" s="197"/>
      <c r="NY109" s="197"/>
      <c r="NZ109" s="197"/>
      <c r="OA109" s="197"/>
      <c r="OB109" s="197"/>
      <c r="OC109" s="197"/>
      <c r="OD109" s="197"/>
      <c r="OE109" s="197"/>
      <c r="OF109" s="197"/>
      <c r="OG109" s="197"/>
      <c r="OH109" s="197"/>
      <c r="OI109" s="197"/>
      <c r="OJ109" s="197"/>
      <c r="OK109" s="197"/>
      <c r="OL109" s="197"/>
      <c r="OM109" s="197"/>
      <c r="ON109" s="197"/>
      <c r="OO109" s="197"/>
      <c r="OP109" s="197"/>
      <c r="OQ109" s="197"/>
      <c r="OR109" s="197"/>
      <c r="OS109" s="197"/>
      <c r="OT109" s="197"/>
      <c r="OU109" s="197"/>
      <c r="OV109" s="197"/>
      <c r="OW109" s="197"/>
      <c r="OX109" s="197"/>
      <c r="OY109" s="197"/>
      <c r="OZ109" s="197"/>
      <c r="PA109" s="197"/>
      <c r="PB109" s="197"/>
      <c r="PC109" s="197"/>
      <c r="PD109" s="197"/>
      <c r="PE109" s="197"/>
      <c r="PF109" s="197"/>
      <c r="PG109" s="197"/>
      <c r="PH109" s="197"/>
      <c r="PI109" s="197"/>
      <c r="PJ109" s="197"/>
      <c r="PK109" s="197"/>
      <c r="PL109" s="197"/>
      <c r="PM109" s="197"/>
      <c r="PN109" s="197"/>
      <c r="PO109" s="197"/>
      <c r="PP109" s="197"/>
      <c r="PQ109" s="197"/>
      <c r="PR109" s="197"/>
      <c r="PS109" s="197"/>
      <c r="PT109" s="197"/>
      <c r="PU109" s="197"/>
      <c r="PV109" s="197"/>
      <c r="PW109" s="197"/>
      <c r="PX109" s="197"/>
      <c r="PY109" s="197"/>
      <c r="PZ109" s="197"/>
      <c r="QA109" s="197"/>
      <c r="QB109" s="197"/>
      <c r="QC109" s="197"/>
      <c r="QD109" s="197"/>
      <c r="QE109" s="197"/>
      <c r="QF109" s="197"/>
      <c r="QG109" s="197"/>
      <c r="QH109" s="197"/>
      <c r="QI109" s="197"/>
      <c r="QJ109" s="197"/>
      <c r="QK109" s="197"/>
      <c r="QL109" s="197"/>
      <c r="QM109" s="197"/>
      <c r="QN109" s="197"/>
      <c r="QO109" s="197"/>
      <c r="QP109" s="197"/>
      <c r="QQ109" s="197"/>
      <c r="QR109" s="197"/>
      <c r="QS109" s="197"/>
      <c r="QT109" s="197"/>
      <c r="QU109" s="197"/>
      <c r="QV109" s="197"/>
      <c r="QW109" s="197"/>
      <c r="QX109" s="197"/>
      <c r="QY109" s="197"/>
      <c r="QZ109" s="197"/>
      <c r="RA109" s="197"/>
      <c r="RB109" s="197"/>
      <c r="RC109" s="197"/>
      <c r="RD109" s="197"/>
      <c r="RE109" s="197"/>
      <c r="RF109" s="197"/>
      <c r="RG109" s="197"/>
      <c r="RH109" s="197"/>
      <c r="RI109" s="197"/>
      <c r="RJ109" s="197"/>
      <c r="RK109" s="197"/>
      <c r="RL109" s="197"/>
      <c r="RM109" s="197"/>
      <c r="RN109" s="197"/>
      <c r="RO109" s="197"/>
      <c r="RP109" s="197"/>
      <c r="RQ109" s="197"/>
      <c r="RR109" s="197"/>
      <c r="RS109" s="197"/>
      <c r="RT109" s="197"/>
      <c r="RU109" s="197"/>
      <c r="RV109" s="197"/>
      <c r="RW109" s="197"/>
      <c r="RX109" s="197"/>
      <c r="RY109" s="197"/>
      <c r="RZ109" s="197"/>
      <c r="SA109" s="197"/>
      <c r="SB109" s="197"/>
      <c r="SC109" s="197"/>
      <c r="SD109" s="197"/>
      <c r="SE109" s="197"/>
      <c r="SF109" s="197"/>
      <c r="SG109" s="197"/>
      <c r="SH109" s="197"/>
      <c r="SI109" s="197"/>
      <c r="SJ109" s="197"/>
      <c r="SK109" s="197"/>
      <c r="SL109" s="197"/>
      <c r="SM109" s="197"/>
      <c r="SN109" s="197"/>
      <c r="SO109" s="197"/>
      <c r="SP109" s="197"/>
      <c r="SQ109" s="197"/>
      <c r="SR109" s="197"/>
      <c r="SS109" s="197"/>
      <c r="ST109" s="197"/>
      <c r="SU109" s="197"/>
      <c r="SV109" s="197"/>
      <c r="SW109" s="197"/>
      <c r="SX109" s="197"/>
      <c r="SY109" s="197"/>
      <c r="SZ109" s="197"/>
      <c r="TA109" s="197"/>
      <c r="TB109" s="197"/>
      <c r="TC109" s="197"/>
      <c r="TD109" s="197"/>
      <c r="TE109" s="197"/>
      <c r="TF109" s="197"/>
      <c r="TG109" s="197"/>
      <c r="TH109" s="197"/>
      <c r="TI109" s="197"/>
      <c r="TJ109" s="197"/>
      <c r="TK109" s="197"/>
      <c r="TL109" s="197"/>
      <c r="TM109" s="197"/>
      <c r="TN109" s="197"/>
      <c r="TO109" s="197"/>
      <c r="TP109" s="197"/>
      <c r="TQ109" s="197"/>
      <c r="TR109" s="197"/>
      <c r="TS109" s="197"/>
      <c r="TT109" s="197"/>
      <c r="TU109" s="197"/>
      <c r="TV109" s="197"/>
      <c r="TW109" s="197"/>
      <c r="TX109" s="197"/>
      <c r="TY109" s="197"/>
      <c r="TZ109" s="197"/>
      <c r="UA109" s="197"/>
      <c r="UB109" s="197"/>
      <c r="UC109" s="197"/>
      <c r="UD109" s="197"/>
      <c r="UE109" s="197"/>
      <c r="UF109" s="197"/>
      <c r="UG109" s="197"/>
      <c r="UH109" s="197"/>
      <c r="UI109" s="197"/>
      <c r="UJ109" s="197"/>
      <c r="UK109" s="197"/>
      <c r="UL109" s="197"/>
      <c r="UM109" s="197"/>
      <c r="UN109" s="197"/>
      <c r="UO109" s="197"/>
      <c r="UP109" s="197"/>
      <c r="UQ109" s="197"/>
      <c r="UR109" s="197"/>
      <c r="US109" s="197"/>
      <c r="UT109" s="197"/>
      <c r="UU109" s="197"/>
      <c r="UV109" s="197"/>
      <c r="UW109" s="197"/>
      <c r="UX109" s="197"/>
      <c r="UY109" s="197"/>
      <c r="UZ109" s="197"/>
      <c r="VA109" s="197"/>
      <c r="VB109" s="197"/>
      <c r="VC109" s="197"/>
      <c r="VD109" s="197"/>
      <c r="VE109" s="197"/>
      <c r="VF109" s="197"/>
      <c r="VG109" s="197"/>
      <c r="VH109" s="197"/>
      <c r="VI109" s="197"/>
      <c r="VJ109" s="197"/>
      <c r="VK109" s="197"/>
      <c r="VL109" s="197"/>
      <c r="VM109" s="197"/>
      <c r="VN109" s="197"/>
      <c r="VO109" s="197"/>
      <c r="VP109" s="197"/>
      <c r="VQ109" s="197"/>
      <c r="VR109" s="197"/>
      <c r="VS109" s="197"/>
      <c r="VT109" s="197"/>
      <c r="VU109" s="197"/>
      <c r="VV109" s="197"/>
      <c r="VW109" s="197"/>
      <c r="VX109" s="197"/>
      <c r="VY109" s="197"/>
      <c r="VZ109" s="197"/>
      <c r="WA109" s="197"/>
      <c r="WB109" s="197"/>
      <c r="WC109" s="197"/>
      <c r="WD109" s="197"/>
      <c r="WE109" s="197"/>
      <c r="WF109" s="197"/>
      <c r="WG109" s="197"/>
      <c r="WH109" s="197"/>
      <c r="WI109" s="197"/>
      <c r="WJ109" s="197"/>
      <c r="WK109" s="197"/>
      <c r="WL109" s="197"/>
      <c r="WM109" s="197"/>
      <c r="WN109" s="197"/>
      <c r="WO109" s="197"/>
      <c r="WP109" s="197"/>
      <c r="WQ109" s="197"/>
      <c r="WR109" s="197"/>
      <c r="WS109" s="197"/>
      <c r="WT109" s="197"/>
      <c r="WU109" s="197"/>
      <c r="WV109" s="197"/>
      <c r="WW109" s="197"/>
      <c r="WX109" s="197"/>
      <c r="WY109" s="197"/>
      <c r="WZ109" s="197"/>
      <c r="XA109" s="197"/>
      <c r="XB109" s="197"/>
      <c r="XC109" s="197"/>
      <c r="XD109" s="197"/>
      <c r="XE109" s="197"/>
      <c r="XF109" s="197"/>
      <c r="XG109" s="197"/>
      <c r="XH109" s="197"/>
      <c r="XI109" s="197"/>
      <c r="XJ109" s="197"/>
      <c r="XK109" s="197"/>
      <c r="XL109" s="197"/>
      <c r="XM109" s="197"/>
      <c r="XN109" s="197"/>
      <c r="XO109" s="197"/>
      <c r="XP109" s="197"/>
      <c r="XQ109" s="197"/>
      <c r="XR109" s="197"/>
      <c r="XS109" s="197"/>
      <c r="XT109" s="197"/>
      <c r="XU109" s="197"/>
      <c r="XV109" s="197"/>
      <c r="XW109" s="197"/>
      <c r="XX109" s="197"/>
      <c r="XY109" s="197"/>
      <c r="XZ109" s="197"/>
      <c r="YA109" s="197"/>
      <c r="YB109" s="197"/>
      <c r="YC109" s="197"/>
      <c r="YD109" s="197"/>
      <c r="YE109" s="197"/>
      <c r="YF109" s="197"/>
      <c r="YG109" s="197"/>
      <c r="YH109" s="197"/>
      <c r="YI109" s="197"/>
      <c r="YJ109" s="197"/>
      <c r="YK109" s="197"/>
      <c r="YL109" s="197"/>
      <c r="YM109" s="197"/>
      <c r="YN109" s="197"/>
      <c r="YO109" s="197"/>
      <c r="YP109" s="197"/>
      <c r="YQ109" s="197"/>
      <c r="YR109" s="197"/>
      <c r="YS109" s="197"/>
      <c r="YT109" s="197"/>
      <c r="YU109" s="197"/>
      <c r="YV109" s="197"/>
      <c r="YW109" s="197"/>
      <c r="YX109" s="197"/>
      <c r="YY109" s="197"/>
      <c r="YZ109" s="197"/>
      <c r="ZA109" s="197"/>
      <c r="ZB109" s="197"/>
      <c r="ZC109" s="197"/>
      <c r="ZD109" s="197"/>
      <c r="ZE109" s="197"/>
      <c r="ZF109" s="197"/>
      <c r="ZG109" s="197"/>
      <c r="ZH109" s="197"/>
      <c r="ZI109" s="197"/>
      <c r="ZJ109" s="197"/>
      <c r="ZK109" s="197"/>
      <c r="ZL109" s="197"/>
      <c r="ZM109" s="197"/>
      <c r="ZN109" s="197"/>
      <c r="ZO109" s="197"/>
      <c r="ZP109" s="197"/>
      <c r="ZQ109" s="197"/>
      <c r="ZR109" s="197"/>
      <c r="ZS109" s="197"/>
      <c r="ZT109" s="197"/>
      <c r="ZU109" s="197"/>
      <c r="ZV109" s="197"/>
      <c r="ZW109" s="197"/>
      <c r="ZX109" s="197"/>
      <c r="ZY109" s="197"/>
      <c r="ZZ109" s="197"/>
      <c r="AAA109" s="197"/>
      <c r="AAB109" s="197"/>
      <c r="AAC109" s="197"/>
      <c r="AAD109" s="197"/>
      <c r="AAE109" s="197"/>
      <c r="AAF109" s="197"/>
      <c r="AAG109" s="197"/>
      <c r="AAH109" s="197"/>
      <c r="AAI109" s="197"/>
      <c r="AAJ109" s="197"/>
      <c r="AAK109" s="197"/>
      <c r="AAL109" s="197"/>
      <c r="AAM109" s="197"/>
      <c r="AAN109" s="197"/>
      <c r="AAO109" s="197"/>
      <c r="AAP109" s="197"/>
      <c r="AAQ109" s="197"/>
      <c r="AAR109" s="197"/>
      <c r="AAS109" s="197"/>
      <c r="AAT109" s="197"/>
      <c r="AAU109" s="197"/>
      <c r="AAV109" s="197"/>
      <c r="AAW109" s="197"/>
      <c r="AAX109" s="197"/>
      <c r="AAY109" s="197"/>
      <c r="AAZ109" s="197"/>
      <c r="ABA109" s="197"/>
      <c r="ABB109" s="197"/>
      <c r="ABC109" s="197"/>
      <c r="ABD109" s="197"/>
      <c r="ABE109" s="197"/>
      <c r="ABF109" s="197"/>
      <c r="ABG109" s="197"/>
      <c r="ABH109" s="197"/>
      <c r="ABI109" s="197"/>
      <c r="ABJ109" s="197"/>
      <c r="ABK109" s="197"/>
      <c r="ABL109" s="197"/>
      <c r="ABM109" s="197"/>
      <c r="ABN109" s="197"/>
      <c r="ABO109" s="197"/>
      <c r="ABP109" s="197"/>
      <c r="ABQ109" s="197"/>
      <c r="ABR109" s="197"/>
      <c r="ABS109" s="197"/>
      <c r="ABT109" s="197"/>
      <c r="ABU109" s="197"/>
      <c r="ABV109" s="197"/>
      <c r="ABW109" s="197"/>
      <c r="ABX109" s="197"/>
      <c r="ABY109" s="197"/>
      <c r="ABZ109" s="197"/>
      <c r="ACA109" s="197"/>
      <c r="ACB109" s="197"/>
      <c r="ACC109" s="197"/>
      <c r="ACD109" s="197"/>
      <c r="ACE109" s="197"/>
      <c r="ACF109" s="197"/>
      <c r="ACG109" s="197"/>
      <c r="ACH109" s="197"/>
      <c r="ACI109" s="197"/>
      <c r="ACJ109" s="197"/>
      <c r="ACK109" s="197"/>
      <c r="ACL109" s="197"/>
      <c r="ACM109" s="197"/>
      <c r="ACN109" s="197"/>
      <c r="ACO109" s="197"/>
      <c r="ACP109" s="197"/>
      <c r="ACQ109" s="197"/>
      <c r="ACR109" s="197"/>
      <c r="ACS109" s="197"/>
      <c r="ACT109" s="197"/>
      <c r="ACU109" s="197"/>
      <c r="ACV109" s="197"/>
      <c r="ACW109" s="197"/>
      <c r="ACX109" s="197"/>
      <c r="ACY109" s="197"/>
      <c r="ACZ109" s="197"/>
      <c r="ADA109" s="197"/>
      <c r="ADB109" s="197"/>
      <c r="ADC109" s="197"/>
      <c r="ADD109" s="197"/>
      <c r="ADE109" s="197"/>
      <c r="ADF109" s="197"/>
      <c r="ADG109" s="197"/>
      <c r="ADH109" s="197"/>
      <c r="ADI109" s="197"/>
      <c r="ADJ109" s="197"/>
      <c r="ADK109" s="197"/>
      <c r="ADL109" s="197"/>
      <c r="ADM109" s="197"/>
      <c r="ADN109" s="197"/>
      <c r="ADO109" s="197"/>
      <c r="ADP109" s="197"/>
      <c r="ADQ109" s="197"/>
      <c r="ADR109" s="197"/>
      <c r="ADS109" s="197"/>
      <c r="ADT109" s="197"/>
      <c r="ADU109" s="197"/>
      <c r="ADV109" s="197"/>
      <c r="ADW109" s="197"/>
      <c r="ADX109" s="197"/>
      <c r="ADY109" s="197"/>
      <c r="ADZ109" s="197"/>
      <c r="AEA109" s="197"/>
      <c r="AEB109" s="197"/>
      <c r="AEC109" s="197"/>
      <c r="AED109" s="197"/>
      <c r="AEE109" s="197"/>
      <c r="AEF109" s="197"/>
      <c r="AEG109" s="197"/>
      <c r="AEH109" s="197"/>
      <c r="AEI109" s="197"/>
      <c r="AEJ109" s="197"/>
      <c r="AEK109" s="197"/>
      <c r="AEL109" s="197"/>
      <c r="AEM109" s="197"/>
      <c r="AEN109" s="197"/>
      <c r="AEO109" s="197"/>
      <c r="AEP109" s="197"/>
      <c r="AEQ109" s="197"/>
      <c r="AER109" s="197"/>
      <c r="AES109" s="197"/>
      <c r="AET109" s="197"/>
      <c r="AEU109" s="197"/>
      <c r="AEV109" s="197"/>
      <c r="AEW109" s="197"/>
      <c r="AEX109" s="197"/>
      <c r="AEY109" s="197"/>
      <c r="AEZ109" s="197"/>
      <c r="AFA109" s="197"/>
      <c r="AFB109" s="197"/>
      <c r="AFC109" s="197"/>
      <c r="AFD109" s="197"/>
      <c r="AFE109" s="197"/>
      <c r="AFF109" s="197"/>
      <c r="AFG109" s="197"/>
      <c r="AFH109" s="197"/>
      <c r="AFI109" s="197"/>
      <c r="AFJ109" s="197"/>
      <c r="AFK109" s="197"/>
      <c r="AFL109" s="197"/>
      <c r="AFM109" s="197"/>
      <c r="AFN109" s="197"/>
      <c r="AFO109" s="197"/>
      <c r="AFP109" s="197"/>
      <c r="AFQ109" s="197"/>
      <c r="AFR109" s="197"/>
      <c r="AFS109" s="197"/>
      <c r="AFT109" s="197"/>
      <c r="AFU109" s="197"/>
      <c r="AFV109" s="197"/>
      <c r="AFW109" s="197"/>
      <c r="AFX109" s="197"/>
      <c r="AFY109" s="197"/>
      <c r="AFZ109" s="197"/>
      <c r="AGA109" s="197"/>
      <c r="AGB109" s="197"/>
      <c r="AGC109" s="197"/>
      <c r="AGD109" s="197"/>
      <c r="AGE109" s="197"/>
      <c r="AGF109" s="197"/>
      <c r="AGG109" s="197"/>
      <c r="AGH109" s="197"/>
      <c r="AGI109" s="197"/>
      <c r="AGJ109" s="197"/>
      <c r="AGK109" s="197"/>
      <c r="AGL109" s="197"/>
      <c r="AGM109" s="197"/>
      <c r="AGN109" s="197"/>
      <c r="AGO109" s="197"/>
      <c r="AGP109" s="197"/>
      <c r="AGQ109" s="197"/>
      <c r="AGR109" s="197"/>
      <c r="AGS109" s="197"/>
      <c r="AGT109" s="197"/>
      <c r="AGU109" s="197"/>
      <c r="AGV109" s="197"/>
      <c r="AGW109" s="197"/>
      <c r="AGX109" s="197"/>
      <c r="AGY109" s="197"/>
      <c r="AGZ109" s="197"/>
      <c r="AHA109" s="197"/>
      <c r="AHB109" s="197"/>
      <c r="AHC109" s="197"/>
      <c r="AHD109" s="197"/>
      <c r="AHE109" s="197"/>
      <c r="AHF109" s="197"/>
      <c r="AHG109" s="197"/>
      <c r="AHH109" s="197"/>
      <c r="AHI109" s="197"/>
      <c r="AHJ109" s="197"/>
      <c r="AHK109" s="197"/>
      <c r="AHL109" s="197"/>
      <c r="AHM109" s="197"/>
      <c r="AHN109" s="197"/>
      <c r="AHO109" s="197"/>
      <c r="AHP109" s="197"/>
      <c r="AHQ109" s="197"/>
      <c r="AHR109" s="197"/>
      <c r="AHS109" s="197"/>
      <c r="AHT109" s="197"/>
      <c r="AHU109" s="197"/>
      <c r="AHV109" s="197"/>
      <c r="AHW109" s="197"/>
      <c r="AHX109" s="197"/>
      <c r="AHY109" s="197"/>
      <c r="AHZ109" s="197"/>
      <c r="AIA109" s="197"/>
      <c r="AIB109" s="197"/>
      <c r="AIC109" s="197"/>
      <c r="AID109" s="197"/>
      <c r="AIE109" s="197"/>
      <c r="AIF109" s="197"/>
      <c r="AIG109" s="197"/>
      <c r="AIH109" s="197"/>
      <c r="AII109" s="197"/>
      <c r="AIJ109" s="197"/>
      <c r="AIK109" s="197"/>
      <c r="AIL109" s="197"/>
      <c r="AIM109" s="197"/>
      <c r="AIN109" s="197"/>
      <c r="AIO109" s="197"/>
      <c r="AIP109" s="197"/>
      <c r="AIQ109" s="197"/>
      <c r="AIR109" s="197"/>
      <c r="AIS109" s="197"/>
      <c r="AIT109" s="197"/>
      <c r="AIU109" s="197"/>
      <c r="AIV109" s="197"/>
      <c r="AIW109" s="197"/>
      <c r="AIX109" s="197"/>
      <c r="AIY109" s="197"/>
      <c r="AIZ109" s="197"/>
      <c r="AJA109" s="197"/>
      <c r="AJB109" s="197"/>
      <c r="AJC109" s="197"/>
      <c r="AJD109" s="197"/>
      <c r="AJE109" s="197"/>
      <c r="AJF109" s="197"/>
      <c r="AJG109" s="197"/>
      <c r="AJH109" s="197"/>
      <c r="AJI109" s="197"/>
      <c r="AJJ109" s="197"/>
      <c r="AJK109" s="197"/>
      <c r="AJL109" s="197"/>
      <c r="AJM109" s="197"/>
      <c r="AJN109" s="197"/>
      <c r="AJO109" s="197"/>
      <c r="AJP109" s="197"/>
      <c r="AJQ109" s="197"/>
      <c r="AJR109" s="197"/>
      <c r="AJS109" s="197"/>
      <c r="AJT109" s="197"/>
      <c r="AJU109" s="197"/>
      <c r="AJV109" s="197"/>
      <c r="AJW109" s="197"/>
      <c r="AJX109" s="197"/>
      <c r="AJY109" s="197"/>
      <c r="AJZ109" s="197"/>
      <c r="AKA109" s="197"/>
      <c r="AKB109" s="197"/>
      <c r="AKC109" s="197"/>
      <c r="AKD109" s="197"/>
      <c r="AKE109" s="197"/>
      <c r="AKF109" s="197"/>
      <c r="AKG109" s="197"/>
      <c r="AKH109" s="197"/>
      <c r="AKI109" s="197"/>
      <c r="AKJ109" s="197"/>
      <c r="AKK109" s="197"/>
      <c r="AKL109" s="197"/>
      <c r="AKM109" s="197"/>
      <c r="AKN109" s="197"/>
      <c r="AKO109" s="197"/>
      <c r="AKP109" s="197"/>
      <c r="AKQ109" s="197"/>
      <c r="AKR109" s="197"/>
      <c r="AKS109" s="197"/>
      <c r="AKT109" s="197"/>
      <c r="AKU109" s="197"/>
      <c r="AKV109" s="197"/>
      <c r="AKW109" s="197"/>
      <c r="AKX109" s="197"/>
      <c r="AKY109" s="197"/>
      <c r="AKZ109" s="197"/>
      <c r="ALA109" s="197"/>
      <c r="ALB109" s="197"/>
      <c r="ALC109" s="197"/>
      <c r="ALD109" s="197"/>
      <c r="ALE109" s="197"/>
      <c r="ALF109" s="197"/>
      <c r="ALG109" s="197"/>
      <c r="ALH109" s="197"/>
      <c r="ALI109" s="197"/>
      <c r="ALJ109" s="197"/>
      <c r="ALK109" s="197"/>
      <c r="ALL109" s="197"/>
      <c r="ALM109" s="197"/>
      <c r="ALN109" s="197"/>
      <c r="ALO109" s="197"/>
      <c r="ALP109" s="197"/>
      <c r="ALQ109" s="197"/>
      <c r="ALR109" s="197"/>
      <c r="ALS109" s="197"/>
      <c r="ALT109" s="197"/>
      <c r="ALU109" s="197"/>
      <c r="ALV109" s="197"/>
      <c r="ALW109" s="197"/>
      <c r="ALX109" s="197"/>
      <c r="ALY109" s="197"/>
      <c r="ALZ109" s="197"/>
      <c r="AMA109" s="197"/>
      <c r="AMB109" s="197"/>
      <c r="AMC109" s="197"/>
      <c r="AMD109" s="197"/>
      <c r="AME109" s="197"/>
      <c r="AMF109" s="197"/>
      <c r="AMG109" s="197"/>
      <c r="AMH109" s="197"/>
      <c r="AMI109" s="197"/>
      <c r="AMJ109" s="197"/>
      <c r="AMK109" s="197"/>
      <c r="AML109" s="197"/>
      <c r="AMM109" s="197"/>
      <c r="AMN109" s="197"/>
      <c r="AMO109" s="197"/>
      <c r="AMP109" s="197"/>
      <c r="AMQ109" s="197"/>
      <c r="AMR109" s="197"/>
      <c r="AMS109" s="197"/>
      <c r="AMT109" s="197"/>
      <c r="AMU109" s="197"/>
      <c r="AMV109" s="197"/>
      <c r="AMW109" s="197"/>
      <c r="AMX109" s="197"/>
      <c r="AMY109" s="197"/>
      <c r="AMZ109" s="197"/>
      <c r="ANA109" s="197"/>
      <c r="ANB109" s="197"/>
      <c r="ANC109" s="197"/>
      <c r="AND109" s="197"/>
      <c r="ANE109" s="197"/>
      <c r="ANF109" s="197"/>
      <c r="ANG109" s="197"/>
      <c r="ANH109" s="197"/>
      <c r="ANI109" s="197"/>
      <c r="ANJ109" s="197"/>
      <c r="ANK109" s="197"/>
      <c r="ANL109" s="197"/>
      <c r="ANM109" s="197"/>
      <c r="ANN109" s="197"/>
      <c r="ANO109" s="197"/>
      <c r="ANP109" s="197"/>
      <c r="ANQ109" s="197"/>
      <c r="ANR109" s="197"/>
      <c r="ANS109" s="197"/>
      <c r="ANT109" s="197"/>
      <c r="ANU109" s="197"/>
      <c r="ANV109" s="197"/>
      <c r="ANW109" s="197"/>
      <c r="ANX109" s="197"/>
      <c r="ANY109" s="197"/>
      <c r="ANZ109" s="197"/>
      <c r="AOA109" s="197"/>
      <c r="AOB109" s="197"/>
      <c r="AOC109" s="197"/>
      <c r="AOD109" s="197"/>
      <c r="AOE109" s="197"/>
      <c r="AOF109" s="197"/>
      <c r="AOG109" s="197"/>
      <c r="AOH109" s="197"/>
      <c r="AOI109" s="197"/>
      <c r="AOJ109" s="197"/>
      <c r="AOK109" s="197"/>
      <c r="AOL109" s="197"/>
      <c r="AOM109" s="197"/>
      <c r="AON109" s="197"/>
      <c r="AOO109" s="197"/>
      <c r="AOP109" s="197"/>
      <c r="AOQ109" s="197"/>
      <c r="AOR109" s="197"/>
      <c r="AOS109" s="197"/>
      <c r="AOT109" s="197"/>
      <c r="AOU109" s="197"/>
      <c r="AOV109" s="197"/>
      <c r="AOW109" s="197"/>
      <c r="AOX109" s="197"/>
      <c r="AOY109" s="197"/>
      <c r="AOZ109" s="197"/>
      <c r="APA109" s="197"/>
      <c r="APB109" s="197"/>
      <c r="APC109" s="197"/>
      <c r="APD109" s="197"/>
      <c r="APE109" s="197"/>
      <c r="APF109" s="197"/>
      <c r="APG109" s="197"/>
      <c r="APH109" s="197"/>
      <c r="API109" s="197"/>
      <c r="APJ109" s="197"/>
      <c r="APK109" s="197"/>
      <c r="APL109" s="197"/>
      <c r="APM109" s="197"/>
      <c r="APN109" s="197"/>
      <c r="APO109" s="197"/>
      <c r="APP109" s="197"/>
      <c r="APQ109" s="197"/>
      <c r="APR109" s="197"/>
      <c r="APS109" s="197"/>
      <c r="APT109" s="197"/>
      <c r="APU109" s="197"/>
      <c r="APV109" s="197"/>
      <c r="APW109" s="197"/>
      <c r="APX109" s="197"/>
      <c r="APY109" s="197"/>
      <c r="APZ109" s="197"/>
      <c r="AQA109" s="197"/>
      <c r="AQB109" s="197"/>
      <c r="AQC109" s="197"/>
      <c r="AQD109" s="197"/>
      <c r="AQE109" s="197"/>
      <c r="AQF109" s="197"/>
      <c r="AQG109" s="197"/>
      <c r="AQH109" s="197"/>
      <c r="AQI109" s="197"/>
      <c r="AQJ109" s="197"/>
      <c r="AQK109" s="197"/>
      <c r="AQL109" s="197"/>
      <c r="AQM109" s="197"/>
      <c r="AQN109" s="197"/>
      <c r="AQO109" s="197"/>
      <c r="AQP109" s="197"/>
      <c r="AQQ109" s="197"/>
      <c r="AQR109" s="197"/>
      <c r="AQS109" s="197"/>
      <c r="AQT109" s="197"/>
      <c r="AQU109" s="197"/>
      <c r="AQV109" s="197"/>
      <c r="AQW109" s="197"/>
      <c r="AQX109" s="197"/>
      <c r="AQY109" s="197"/>
      <c r="AQZ109" s="197"/>
      <c r="ARA109" s="197"/>
      <c r="ARB109" s="197"/>
      <c r="ARC109" s="197"/>
      <c r="ARD109" s="197"/>
      <c r="ARE109" s="197"/>
      <c r="ARF109" s="197"/>
      <c r="ARG109" s="197"/>
      <c r="ARH109" s="197"/>
      <c r="ARI109" s="197"/>
      <c r="ARJ109" s="197"/>
      <c r="ARK109" s="197"/>
      <c r="ARL109" s="197"/>
      <c r="ARM109" s="197"/>
      <c r="ARN109" s="197"/>
      <c r="ARO109" s="197"/>
      <c r="ARP109" s="197"/>
      <c r="ARQ109" s="197"/>
      <c r="ARR109" s="197"/>
      <c r="ARS109" s="197"/>
      <c r="ART109" s="197"/>
      <c r="ARU109" s="197"/>
      <c r="ARV109" s="197"/>
      <c r="ARW109" s="197"/>
      <c r="ARX109" s="197"/>
      <c r="ARY109" s="197"/>
      <c r="ARZ109" s="197"/>
      <c r="ASA109" s="197"/>
      <c r="ASB109" s="197"/>
      <c r="ASC109" s="197"/>
      <c r="ASD109" s="197"/>
      <c r="ASE109" s="197"/>
      <c r="ASF109" s="197"/>
      <c r="ASG109" s="197"/>
      <c r="ASH109" s="197"/>
      <c r="ASI109" s="197"/>
      <c r="ASJ109" s="197"/>
      <c r="ASK109" s="197"/>
      <c r="ASL109" s="197"/>
      <c r="ASM109" s="197"/>
      <c r="ASN109" s="197"/>
      <c r="ASO109" s="197"/>
      <c r="ASP109" s="197"/>
      <c r="ASQ109" s="197"/>
      <c r="ASR109" s="197"/>
      <c r="ASS109" s="197"/>
      <c r="AST109" s="197"/>
      <c r="ASU109" s="197"/>
      <c r="ASV109" s="197"/>
      <c r="ASW109" s="197"/>
      <c r="ASX109" s="197"/>
      <c r="ASY109" s="197"/>
      <c r="ASZ109" s="197"/>
      <c r="ATA109" s="197"/>
      <c r="ATB109" s="197"/>
      <c r="ATC109" s="197"/>
      <c r="ATD109" s="197"/>
      <c r="ATE109" s="197"/>
      <c r="ATF109" s="197"/>
      <c r="ATG109" s="197"/>
      <c r="ATH109" s="197"/>
      <c r="ATI109" s="197"/>
      <c r="ATJ109" s="197"/>
      <c r="ATK109" s="197"/>
      <c r="ATL109" s="197"/>
      <c r="ATM109" s="197"/>
      <c r="ATN109" s="197"/>
      <c r="ATO109" s="197"/>
      <c r="ATP109" s="197"/>
      <c r="ATQ109" s="197"/>
      <c r="ATR109" s="197"/>
      <c r="ATS109" s="197"/>
      <c r="ATT109" s="197"/>
      <c r="ATU109" s="197"/>
      <c r="ATV109" s="197"/>
      <c r="ATW109" s="197"/>
      <c r="ATX109" s="197"/>
      <c r="ATY109" s="197"/>
      <c r="ATZ109" s="197"/>
      <c r="AUA109" s="197"/>
      <c r="AUB109" s="197"/>
      <c r="AUC109" s="197"/>
      <c r="AUD109" s="197"/>
      <c r="AUE109" s="197"/>
      <c r="AUF109" s="197"/>
      <c r="AUG109" s="197"/>
      <c r="AUH109" s="197"/>
      <c r="AUI109" s="197"/>
      <c r="AUJ109" s="197"/>
      <c r="AUK109" s="197"/>
      <c r="AUL109" s="197"/>
      <c r="AUM109" s="197"/>
      <c r="AUN109" s="197"/>
      <c r="AUO109" s="197"/>
      <c r="AUP109" s="197"/>
      <c r="AUQ109" s="197"/>
      <c r="AUR109" s="197"/>
      <c r="AUS109" s="197"/>
      <c r="AUT109" s="197"/>
      <c r="AUU109" s="197"/>
      <c r="AUV109" s="197"/>
      <c r="AUW109" s="197"/>
      <c r="AUX109" s="197"/>
      <c r="AUY109" s="197"/>
      <c r="AUZ109" s="197"/>
      <c r="AVA109" s="197"/>
      <c r="AVB109" s="197"/>
      <c r="AVC109" s="197"/>
      <c r="AVD109" s="197"/>
      <c r="AVE109" s="197"/>
      <c r="AVF109" s="197"/>
      <c r="AVG109" s="197"/>
      <c r="AVH109" s="197"/>
      <c r="AVI109" s="197"/>
      <c r="AVJ109" s="197"/>
      <c r="AVK109" s="197"/>
      <c r="AVL109" s="197"/>
      <c r="AVM109" s="197"/>
      <c r="AVN109" s="197"/>
      <c r="AVO109" s="197"/>
      <c r="AVP109" s="197"/>
      <c r="AVQ109" s="197"/>
      <c r="AVR109" s="197"/>
      <c r="AVS109" s="197"/>
      <c r="AVT109" s="197"/>
      <c r="AVU109" s="197"/>
      <c r="AVV109" s="197"/>
      <c r="AVW109" s="197"/>
      <c r="AVX109" s="197"/>
      <c r="AVY109" s="197"/>
      <c r="AVZ109" s="197"/>
      <c r="AWA109" s="197"/>
      <c r="AWB109" s="197"/>
      <c r="AWC109" s="197"/>
      <c r="AWD109" s="197"/>
      <c r="AWE109" s="197"/>
      <c r="AWF109" s="197"/>
      <c r="AWG109" s="197"/>
      <c r="AWH109" s="197"/>
      <c r="AWI109" s="197"/>
      <c r="AWJ109" s="197"/>
      <c r="AWK109" s="197"/>
      <c r="AWL109" s="197"/>
      <c r="AWM109" s="197"/>
      <c r="AWN109" s="197"/>
      <c r="AWO109" s="197"/>
      <c r="AWP109" s="197"/>
      <c r="AWQ109" s="197"/>
      <c r="AWR109" s="197"/>
      <c r="AWS109" s="197"/>
      <c r="AWT109" s="197"/>
      <c r="AWU109" s="197"/>
      <c r="AWV109" s="197"/>
      <c r="AWW109" s="197"/>
      <c r="AWX109" s="197"/>
      <c r="AWY109" s="197"/>
      <c r="AWZ109" s="197"/>
      <c r="AXA109" s="197"/>
      <c r="AXB109" s="197"/>
      <c r="AXC109" s="197"/>
      <c r="AXD109" s="197"/>
      <c r="AXE109" s="197"/>
      <c r="AXF109" s="197"/>
      <c r="AXG109" s="197"/>
      <c r="AXH109" s="197"/>
      <c r="AXI109" s="197"/>
      <c r="AXJ109" s="197"/>
      <c r="AXK109" s="197"/>
      <c r="AXL109" s="197"/>
      <c r="AXM109" s="197"/>
      <c r="AXN109" s="197"/>
      <c r="AXO109" s="197"/>
      <c r="AXP109" s="197"/>
      <c r="AXQ109" s="197"/>
      <c r="AXR109" s="197"/>
      <c r="AXS109" s="197"/>
      <c r="AXT109" s="197"/>
      <c r="AXU109" s="197"/>
      <c r="AXV109" s="197"/>
      <c r="AXW109" s="197"/>
      <c r="AXX109" s="197"/>
      <c r="AXY109" s="197"/>
      <c r="AXZ109" s="197"/>
      <c r="AYA109" s="197"/>
      <c r="AYB109" s="197"/>
      <c r="AYC109" s="197"/>
      <c r="AYD109" s="197"/>
      <c r="AYE109" s="197"/>
      <c r="AYF109" s="197"/>
      <c r="AYG109" s="197"/>
      <c r="AYH109" s="197"/>
      <c r="AYI109" s="197"/>
      <c r="AYJ109" s="197"/>
      <c r="AYK109" s="197"/>
      <c r="AYL109" s="197"/>
      <c r="AYM109" s="197"/>
      <c r="AYN109" s="197"/>
      <c r="AYO109" s="197"/>
      <c r="AYP109" s="197"/>
      <c r="AYQ109" s="197"/>
      <c r="AYR109" s="197"/>
      <c r="AYS109" s="197"/>
      <c r="AYT109" s="197"/>
      <c r="AYU109" s="197"/>
      <c r="AYV109" s="197"/>
      <c r="AYW109" s="197"/>
      <c r="AYX109" s="197"/>
      <c r="AYY109" s="197"/>
      <c r="AYZ109" s="197"/>
      <c r="AZA109" s="197"/>
      <c r="AZB109" s="197"/>
      <c r="AZC109" s="197"/>
      <c r="AZD109" s="197"/>
      <c r="AZE109" s="197"/>
      <c r="AZF109" s="197"/>
      <c r="AZG109" s="197"/>
      <c r="AZH109" s="197"/>
      <c r="AZI109" s="197"/>
      <c r="AZJ109" s="197"/>
      <c r="AZK109" s="197"/>
      <c r="AZL109" s="197"/>
      <c r="AZM109" s="197"/>
      <c r="AZN109" s="197"/>
      <c r="AZO109" s="197"/>
      <c r="AZP109" s="197"/>
      <c r="AZQ109" s="197"/>
      <c r="AZR109" s="197"/>
      <c r="AZS109" s="197"/>
      <c r="AZT109" s="197"/>
      <c r="AZU109" s="197"/>
      <c r="AZV109" s="197"/>
      <c r="AZW109" s="197"/>
      <c r="AZX109" s="197"/>
      <c r="AZY109" s="197"/>
      <c r="AZZ109" s="197"/>
      <c r="BAA109" s="197"/>
      <c r="BAB109" s="197"/>
      <c r="BAC109" s="197"/>
      <c r="BAD109" s="197"/>
      <c r="BAE109" s="197"/>
      <c r="BAF109" s="197"/>
      <c r="BAG109" s="197"/>
      <c r="BAH109" s="197"/>
      <c r="BAI109" s="197"/>
      <c r="BAJ109" s="197"/>
      <c r="BAK109" s="197"/>
      <c r="BAL109" s="197"/>
      <c r="BAM109" s="197"/>
      <c r="BAN109" s="197"/>
      <c r="BAO109" s="197"/>
      <c r="BAP109" s="197"/>
      <c r="BAQ109" s="197"/>
      <c r="BAR109" s="197"/>
      <c r="BAS109" s="197"/>
      <c r="BAT109" s="197"/>
      <c r="BAU109" s="197"/>
      <c r="BAV109" s="197"/>
      <c r="BAW109" s="197"/>
      <c r="BAX109" s="197"/>
      <c r="BAY109" s="197"/>
      <c r="BAZ109" s="197"/>
      <c r="BBA109" s="197"/>
      <c r="BBB109" s="197"/>
      <c r="BBC109" s="197"/>
      <c r="BBD109" s="197"/>
      <c r="BBE109" s="197"/>
      <c r="BBF109" s="197"/>
      <c r="BBG109" s="197"/>
      <c r="BBH109" s="197"/>
      <c r="BBI109" s="197"/>
      <c r="BBJ109" s="197"/>
      <c r="BBK109" s="197"/>
      <c r="BBL109" s="197"/>
      <c r="BBM109" s="197"/>
      <c r="BBN109" s="197"/>
      <c r="BBO109" s="197"/>
      <c r="BBP109" s="197"/>
      <c r="BBQ109" s="197"/>
      <c r="BBR109" s="197"/>
      <c r="BBS109" s="197"/>
      <c r="BBT109" s="197"/>
      <c r="BBU109" s="197"/>
      <c r="BBV109" s="197"/>
      <c r="BBW109" s="197"/>
      <c r="BBX109" s="197"/>
      <c r="BBY109" s="197"/>
      <c r="BBZ109" s="197"/>
      <c r="BCA109" s="197"/>
      <c r="BCB109" s="197"/>
      <c r="BCC109" s="197"/>
      <c r="BCD109" s="197"/>
      <c r="BCE109" s="197"/>
      <c r="BCF109" s="197"/>
      <c r="BCG109" s="197"/>
      <c r="BCH109" s="197"/>
      <c r="BCI109" s="197"/>
      <c r="BCJ109" s="197"/>
      <c r="BCK109" s="197"/>
      <c r="BCL109" s="197"/>
      <c r="BCM109" s="197"/>
      <c r="BCN109" s="197"/>
      <c r="BCO109" s="197"/>
      <c r="BCP109" s="197"/>
      <c r="BCQ109" s="197"/>
      <c r="BCR109" s="197"/>
      <c r="BCS109" s="197"/>
      <c r="BCT109" s="197"/>
      <c r="BCU109" s="197"/>
      <c r="BCV109" s="197"/>
      <c r="BCW109" s="197"/>
      <c r="BCX109" s="197"/>
      <c r="BCY109" s="197"/>
      <c r="BCZ109" s="197"/>
      <c r="BDA109" s="197"/>
      <c r="BDB109" s="197"/>
      <c r="BDC109" s="197"/>
      <c r="BDD109" s="197"/>
      <c r="BDE109" s="197"/>
      <c r="BDF109" s="197"/>
      <c r="BDG109" s="197"/>
      <c r="BDH109" s="197"/>
      <c r="BDI109" s="197"/>
      <c r="BDJ109" s="197"/>
      <c r="BDK109" s="197"/>
      <c r="BDL109" s="197"/>
      <c r="BDM109" s="197"/>
      <c r="BDN109" s="197"/>
      <c r="BDO109" s="197"/>
      <c r="BDP109" s="197"/>
      <c r="BDQ109" s="197"/>
      <c r="BDR109" s="197"/>
      <c r="BDS109" s="197"/>
      <c r="BDT109" s="197"/>
      <c r="BDU109" s="197"/>
      <c r="BDV109" s="197"/>
      <c r="BDW109" s="197"/>
      <c r="BDX109" s="197"/>
      <c r="BDY109" s="197"/>
      <c r="BDZ109" s="197"/>
      <c r="BEA109" s="197"/>
      <c r="BEB109" s="197"/>
      <c r="BEC109" s="197"/>
      <c r="BED109" s="197"/>
      <c r="BEE109" s="197"/>
      <c r="BEF109" s="197"/>
      <c r="BEG109" s="197"/>
      <c r="BEH109" s="197"/>
      <c r="BEI109" s="197"/>
      <c r="BEJ109" s="197"/>
      <c r="BEK109" s="197"/>
      <c r="BEL109" s="197"/>
      <c r="BEM109" s="197"/>
      <c r="BEN109" s="197"/>
      <c r="BEO109" s="197"/>
      <c r="BEP109" s="197"/>
      <c r="BEQ109" s="197"/>
      <c r="BER109" s="197"/>
      <c r="BES109" s="197"/>
      <c r="BET109" s="197"/>
      <c r="BEU109" s="197"/>
      <c r="BEV109" s="197"/>
      <c r="BEW109" s="197"/>
      <c r="BEX109" s="197"/>
      <c r="BEY109" s="197"/>
      <c r="BEZ109" s="197"/>
      <c r="BFA109" s="197"/>
      <c r="BFB109" s="197"/>
      <c r="BFC109" s="197"/>
      <c r="BFD109" s="197"/>
      <c r="BFE109" s="197"/>
      <c r="BFF109" s="197"/>
      <c r="BFG109" s="197"/>
      <c r="BFH109" s="197"/>
      <c r="BFI109" s="197"/>
      <c r="BFJ109" s="197"/>
      <c r="BFK109" s="197"/>
      <c r="BFL109" s="197"/>
      <c r="BFM109" s="197"/>
      <c r="BFN109" s="197"/>
      <c r="BFO109" s="197"/>
      <c r="BFP109" s="197"/>
      <c r="BFQ109" s="197"/>
      <c r="BFR109" s="197"/>
      <c r="BFS109" s="197"/>
      <c r="BFT109" s="197"/>
      <c r="BFU109" s="197"/>
      <c r="BFV109" s="197"/>
      <c r="BFW109" s="197"/>
      <c r="BFX109" s="197"/>
      <c r="BFY109" s="197"/>
      <c r="BFZ109" s="197"/>
      <c r="BGA109" s="197"/>
      <c r="BGB109" s="197"/>
      <c r="BGC109" s="197"/>
      <c r="BGD109" s="197"/>
      <c r="BGE109" s="197"/>
      <c r="BGF109" s="197"/>
      <c r="BGG109" s="197"/>
      <c r="BGH109" s="197"/>
      <c r="BGI109" s="197"/>
      <c r="BGJ109" s="197"/>
      <c r="BGK109" s="197"/>
      <c r="BGL109" s="197"/>
      <c r="BGM109" s="197"/>
      <c r="BGN109" s="197"/>
      <c r="BGO109" s="197"/>
      <c r="BGP109" s="197"/>
      <c r="BGQ109" s="197"/>
      <c r="BGR109" s="197"/>
      <c r="BGS109" s="197"/>
      <c r="BGT109" s="197"/>
      <c r="BGU109" s="197"/>
      <c r="BGV109" s="197"/>
      <c r="BGW109" s="197"/>
      <c r="BGX109" s="197"/>
      <c r="BGY109" s="197"/>
      <c r="BGZ109" s="197"/>
      <c r="BHA109" s="197"/>
      <c r="BHB109" s="197"/>
      <c r="BHC109" s="197"/>
      <c r="BHD109" s="197"/>
      <c r="BHE109" s="197"/>
      <c r="BHF109" s="197"/>
      <c r="BHG109" s="197"/>
      <c r="BHH109" s="197"/>
      <c r="BHI109" s="197"/>
      <c r="BHJ109" s="197"/>
      <c r="BHK109" s="197"/>
      <c r="BHL109" s="197"/>
      <c r="BHM109" s="197"/>
      <c r="BHN109" s="197"/>
      <c r="BHO109" s="197"/>
      <c r="BHP109" s="197"/>
      <c r="BHQ109" s="197"/>
      <c r="BHR109" s="197"/>
      <c r="BHS109" s="197"/>
      <c r="BHT109" s="197"/>
      <c r="BHU109" s="197"/>
      <c r="BHV109" s="197"/>
      <c r="BHW109" s="197"/>
      <c r="BHX109" s="197"/>
      <c r="BHY109" s="197"/>
      <c r="BHZ109" s="197"/>
      <c r="BIA109" s="197"/>
      <c r="BIB109" s="197"/>
      <c r="BIC109" s="197"/>
      <c r="BID109" s="197"/>
      <c r="BIE109" s="197"/>
      <c r="BIF109" s="197"/>
      <c r="BIG109" s="197"/>
      <c r="BIH109" s="197"/>
      <c r="BII109" s="197"/>
      <c r="BIJ109" s="197"/>
      <c r="BIK109" s="197"/>
      <c r="BIL109" s="197"/>
      <c r="BIM109" s="197"/>
      <c r="BIN109" s="197"/>
      <c r="BIO109" s="197"/>
      <c r="BIP109" s="197"/>
      <c r="BIQ109" s="197"/>
      <c r="BIR109" s="197"/>
      <c r="BIS109" s="197"/>
      <c r="BIT109" s="197"/>
      <c r="BIU109" s="197"/>
      <c r="BIV109" s="197"/>
      <c r="BIW109" s="197"/>
      <c r="BIX109" s="197"/>
      <c r="BIY109" s="197"/>
      <c r="BIZ109" s="197"/>
      <c r="BJA109" s="197"/>
      <c r="BJB109" s="197"/>
      <c r="BJC109" s="197"/>
      <c r="BJD109" s="197"/>
      <c r="BJE109" s="197"/>
      <c r="BJF109" s="197"/>
      <c r="BJG109" s="197"/>
      <c r="BJH109" s="197"/>
      <c r="BJI109" s="197"/>
      <c r="BJJ109" s="197"/>
      <c r="BJK109" s="197"/>
      <c r="BJL109" s="197"/>
      <c r="BJM109" s="197"/>
      <c r="BJN109" s="197"/>
      <c r="BJO109" s="197"/>
      <c r="BJP109" s="197"/>
      <c r="BJQ109" s="197"/>
      <c r="BJR109" s="197"/>
      <c r="BJS109" s="197"/>
      <c r="BJT109" s="197"/>
      <c r="BJU109" s="197"/>
      <c r="BJV109" s="197"/>
      <c r="BJW109" s="197"/>
      <c r="BJX109" s="197"/>
      <c r="BJY109" s="197"/>
      <c r="BJZ109" s="197"/>
      <c r="BKA109" s="197"/>
      <c r="BKB109" s="197"/>
      <c r="BKC109" s="197"/>
      <c r="BKD109" s="197"/>
      <c r="BKE109" s="197"/>
      <c r="BKF109" s="197"/>
      <c r="BKG109" s="197"/>
      <c r="BKH109" s="197"/>
      <c r="BKI109" s="197"/>
      <c r="BKJ109" s="197"/>
      <c r="BKK109" s="197"/>
      <c r="BKL109" s="197"/>
      <c r="BKM109" s="197"/>
      <c r="BKN109" s="197"/>
      <c r="BKO109" s="197"/>
      <c r="BKP109" s="197"/>
      <c r="BKQ109" s="197"/>
      <c r="BKR109" s="197"/>
      <c r="BKS109" s="197"/>
      <c r="BKT109" s="197"/>
      <c r="BKU109" s="197"/>
      <c r="BKV109" s="197"/>
      <c r="BKW109" s="197"/>
      <c r="BKX109" s="197"/>
      <c r="BKY109" s="197"/>
      <c r="BKZ109" s="197"/>
      <c r="BLA109" s="197"/>
      <c r="BLB109" s="197"/>
      <c r="BLC109" s="197"/>
      <c r="BLD109" s="197"/>
      <c r="BLE109" s="197"/>
      <c r="BLF109" s="197"/>
      <c r="BLG109" s="197"/>
      <c r="BLH109" s="197"/>
      <c r="BLI109" s="197"/>
      <c r="BLJ109" s="197"/>
      <c r="BLK109" s="197"/>
      <c r="BLL109" s="197"/>
      <c r="BLM109" s="197"/>
      <c r="BLN109" s="197"/>
      <c r="BLO109" s="197"/>
      <c r="BLP109" s="197"/>
      <c r="BLQ109" s="197"/>
      <c r="BLR109" s="197"/>
      <c r="BLS109" s="197"/>
      <c r="BLT109" s="197"/>
      <c r="BLU109" s="197"/>
      <c r="BLV109" s="197"/>
      <c r="BLW109" s="197"/>
      <c r="BLX109" s="197"/>
      <c r="BLY109" s="197"/>
      <c r="BLZ109" s="197"/>
      <c r="BMA109" s="197"/>
      <c r="BMB109" s="197"/>
      <c r="BMC109" s="197"/>
      <c r="BMD109" s="197"/>
      <c r="BME109" s="197"/>
      <c r="BMF109" s="197"/>
      <c r="BMG109" s="197"/>
      <c r="BMH109" s="197"/>
      <c r="BMI109" s="197"/>
      <c r="BMJ109" s="197"/>
      <c r="BMK109" s="197"/>
      <c r="BML109" s="197"/>
      <c r="BMM109" s="197"/>
      <c r="BMN109" s="197"/>
      <c r="BMO109" s="197"/>
      <c r="BMP109" s="197"/>
      <c r="BMQ109" s="197"/>
      <c r="BMR109" s="197"/>
      <c r="BMS109" s="197"/>
      <c r="BMT109" s="197"/>
      <c r="BMU109" s="197"/>
      <c r="BMV109" s="197"/>
      <c r="BMW109" s="197"/>
      <c r="BMX109" s="197"/>
      <c r="BMY109" s="197"/>
      <c r="BMZ109" s="197"/>
      <c r="BNA109" s="197"/>
      <c r="BNB109" s="197"/>
      <c r="BNC109" s="197"/>
      <c r="BND109" s="197"/>
      <c r="BNE109" s="197"/>
      <c r="BNF109" s="197"/>
      <c r="BNG109" s="197"/>
      <c r="BNH109" s="197"/>
      <c r="BNI109" s="197"/>
      <c r="BNJ109" s="197"/>
      <c r="BNK109" s="197"/>
      <c r="BNL109" s="197"/>
      <c r="BNM109" s="197"/>
      <c r="BNN109" s="197"/>
      <c r="BNO109" s="197"/>
      <c r="BNP109" s="197"/>
      <c r="BNQ109" s="197"/>
      <c r="BNR109" s="197"/>
      <c r="BNS109" s="197"/>
      <c r="BNT109" s="197"/>
      <c r="BNU109" s="197"/>
      <c r="BNV109" s="197"/>
      <c r="BNW109" s="197"/>
      <c r="BNX109" s="197"/>
      <c r="BNY109" s="197"/>
      <c r="BNZ109" s="197"/>
      <c r="BOA109" s="197"/>
      <c r="BOB109" s="197"/>
      <c r="BOC109" s="197"/>
      <c r="BOD109" s="197"/>
      <c r="BOE109" s="197"/>
      <c r="BOF109" s="197"/>
      <c r="BOG109" s="197"/>
      <c r="BOH109" s="197"/>
      <c r="BOI109" s="197"/>
      <c r="BOJ109" s="197"/>
      <c r="BOK109" s="197"/>
      <c r="BOL109" s="197"/>
      <c r="BOM109" s="197"/>
      <c r="BON109" s="197"/>
      <c r="BOO109" s="197"/>
      <c r="BOP109" s="197"/>
      <c r="BOQ109" s="197"/>
      <c r="BOR109" s="197"/>
      <c r="BOS109" s="197"/>
      <c r="BOT109" s="197"/>
      <c r="BOU109" s="197"/>
      <c r="BOV109" s="197"/>
      <c r="BOW109" s="197"/>
      <c r="BOX109" s="197"/>
      <c r="BOY109" s="197"/>
      <c r="BOZ109" s="197"/>
      <c r="BPA109" s="197"/>
      <c r="BPB109" s="197"/>
      <c r="BPC109" s="197"/>
      <c r="BPD109" s="197"/>
      <c r="BPE109" s="197"/>
      <c r="BPF109" s="197"/>
      <c r="BPG109" s="197"/>
      <c r="BPH109" s="197"/>
      <c r="BPI109" s="197"/>
      <c r="BPJ109" s="197"/>
      <c r="BPK109" s="197"/>
      <c r="BPL109" s="197"/>
      <c r="BPM109" s="197"/>
      <c r="BPN109" s="197"/>
      <c r="BPO109" s="197"/>
      <c r="BPP109" s="197"/>
      <c r="BPQ109" s="197"/>
      <c r="BPR109" s="197"/>
      <c r="BPS109" s="197"/>
      <c r="BPT109" s="197"/>
      <c r="BPU109" s="197"/>
      <c r="BPV109" s="197"/>
      <c r="BPW109" s="197"/>
      <c r="BPX109" s="197"/>
      <c r="BPY109" s="197"/>
      <c r="BPZ109" s="197"/>
      <c r="BQA109" s="197"/>
      <c r="BQB109" s="197"/>
      <c r="BQC109" s="197"/>
      <c r="BQD109" s="197"/>
      <c r="BQE109" s="197"/>
      <c r="BQF109" s="197"/>
      <c r="BQG109" s="197"/>
      <c r="BQH109" s="197"/>
      <c r="BQI109" s="197"/>
      <c r="BQJ109" s="197"/>
      <c r="BQK109" s="197"/>
      <c r="BQL109" s="197"/>
      <c r="BQM109" s="197"/>
      <c r="BQN109" s="197"/>
      <c r="BQO109" s="197"/>
      <c r="BQP109" s="197"/>
      <c r="BQQ109" s="197"/>
      <c r="BQR109" s="197"/>
      <c r="BQS109" s="197"/>
      <c r="BQT109" s="197"/>
      <c r="BQU109" s="197"/>
      <c r="BQV109" s="197"/>
      <c r="BQW109" s="197"/>
      <c r="BQX109" s="197"/>
      <c r="BQY109" s="197"/>
      <c r="BQZ109" s="197"/>
      <c r="BRA109" s="197"/>
      <c r="BRB109" s="197"/>
      <c r="BRC109" s="197"/>
      <c r="BRD109" s="197"/>
      <c r="BRE109" s="197"/>
      <c r="BRF109" s="197"/>
      <c r="BRG109" s="197"/>
      <c r="BRH109" s="197"/>
      <c r="BRI109" s="197"/>
      <c r="BRJ109" s="197"/>
      <c r="BRK109" s="197"/>
      <c r="BRL109" s="197"/>
      <c r="BRM109" s="197"/>
      <c r="BRN109" s="197"/>
      <c r="BRO109" s="197"/>
      <c r="BRP109" s="197"/>
      <c r="BRQ109" s="197"/>
      <c r="BRR109" s="197"/>
      <c r="BRS109" s="197"/>
      <c r="BRT109" s="197"/>
      <c r="BRU109" s="197"/>
      <c r="BRV109" s="197"/>
      <c r="BRW109" s="197"/>
      <c r="BRX109" s="197"/>
      <c r="BRY109" s="197"/>
      <c r="BRZ109" s="197"/>
      <c r="BSA109" s="197"/>
      <c r="BSB109" s="197"/>
      <c r="BSC109" s="197"/>
      <c r="BSD109" s="197"/>
      <c r="BSE109" s="197"/>
      <c r="BSF109" s="197"/>
      <c r="BSG109" s="197"/>
      <c r="BSH109" s="197"/>
      <c r="BSI109" s="197"/>
      <c r="BSJ109" s="197"/>
      <c r="BSK109" s="197"/>
      <c r="BSL109" s="197"/>
      <c r="BSM109" s="197"/>
      <c r="BSN109" s="197"/>
      <c r="BSO109" s="197"/>
      <c r="BSP109" s="197"/>
      <c r="BSQ109" s="197"/>
      <c r="BSR109" s="197"/>
      <c r="BSS109" s="197"/>
      <c r="BST109" s="197"/>
      <c r="BSU109" s="197"/>
      <c r="BSV109" s="197"/>
      <c r="BSW109" s="197"/>
      <c r="BSX109" s="197"/>
      <c r="BSY109" s="197"/>
      <c r="BSZ109" s="197"/>
      <c r="BTA109" s="197"/>
      <c r="BTB109" s="197"/>
      <c r="BTC109" s="197"/>
      <c r="BTD109" s="197"/>
      <c r="BTE109" s="197"/>
      <c r="BTF109" s="197"/>
      <c r="BTG109" s="197"/>
      <c r="BTH109" s="197"/>
      <c r="BTI109" s="197"/>
      <c r="BTJ109" s="197"/>
      <c r="BTK109" s="197"/>
      <c r="BTL109" s="197"/>
      <c r="BTM109" s="197"/>
      <c r="BTN109" s="197"/>
      <c r="BTO109" s="197"/>
      <c r="BTP109" s="197"/>
      <c r="BTQ109" s="197"/>
      <c r="BTR109" s="197"/>
      <c r="BTS109" s="197"/>
      <c r="BTT109" s="197"/>
      <c r="BTU109" s="197"/>
      <c r="BTV109" s="197"/>
      <c r="BTW109" s="197"/>
      <c r="BTX109" s="197"/>
      <c r="BTY109" s="197"/>
      <c r="BTZ109" s="197"/>
      <c r="BUA109" s="197"/>
      <c r="BUB109" s="197"/>
      <c r="BUC109" s="197"/>
      <c r="BUD109" s="197"/>
      <c r="BUE109" s="197"/>
      <c r="BUF109" s="197"/>
      <c r="BUG109" s="197"/>
      <c r="BUH109" s="197"/>
      <c r="BUI109" s="197"/>
      <c r="BUJ109" s="197"/>
      <c r="BUK109" s="197"/>
      <c r="BUL109" s="197"/>
      <c r="BUM109" s="197"/>
      <c r="BUN109" s="197"/>
      <c r="BUO109" s="197"/>
      <c r="BUP109" s="197"/>
      <c r="BUQ109" s="197"/>
      <c r="BUR109" s="197"/>
      <c r="BUS109" s="197"/>
      <c r="BUT109" s="197"/>
      <c r="BUU109" s="197"/>
      <c r="BUV109" s="197"/>
      <c r="BUW109" s="197"/>
      <c r="BUX109" s="197"/>
      <c r="BUY109" s="197"/>
      <c r="BUZ109" s="197"/>
      <c r="BVA109" s="197"/>
      <c r="BVB109" s="197"/>
      <c r="BVC109" s="197"/>
      <c r="BVD109" s="197"/>
      <c r="BVE109" s="197"/>
      <c r="BVF109" s="197"/>
      <c r="BVG109" s="197"/>
      <c r="BVH109" s="197"/>
      <c r="BVI109" s="197"/>
      <c r="BVJ109" s="197"/>
      <c r="BVK109" s="197"/>
      <c r="BVL109" s="197"/>
      <c r="BVM109" s="197"/>
      <c r="BVN109" s="197"/>
      <c r="BVO109" s="197"/>
      <c r="BVP109" s="197"/>
      <c r="BVQ109" s="197"/>
      <c r="BVR109" s="197"/>
      <c r="BVS109" s="197"/>
      <c r="BVT109" s="197"/>
      <c r="BVU109" s="197"/>
      <c r="BVV109" s="197"/>
      <c r="BVW109" s="197"/>
      <c r="BVX109" s="197"/>
      <c r="BVY109" s="197"/>
      <c r="BVZ109" s="197"/>
      <c r="BWA109" s="197"/>
      <c r="BWB109" s="197"/>
      <c r="BWC109" s="197"/>
      <c r="BWD109" s="197"/>
      <c r="BWE109" s="197"/>
      <c r="BWF109" s="197"/>
      <c r="BWG109" s="197"/>
      <c r="BWH109" s="197"/>
      <c r="BWI109" s="197"/>
      <c r="BWJ109" s="197"/>
      <c r="BWK109" s="197"/>
      <c r="BWL109" s="197"/>
      <c r="BWM109" s="197"/>
      <c r="BWN109" s="197"/>
      <c r="BWO109" s="197"/>
      <c r="BWP109" s="197"/>
      <c r="BWQ109" s="197"/>
      <c r="BWR109" s="197"/>
      <c r="BWS109" s="197"/>
      <c r="BWT109" s="197"/>
      <c r="BWU109" s="197"/>
      <c r="BWV109" s="197"/>
      <c r="BWW109" s="197"/>
      <c r="BWX109" s="197"/>
      <c r="BWY109" s="197"/>
      <c r="BWZ109" s="197"/>
      <c r="BXA109" s="197"/>
      <c r="BXB109" s="197"/>
      <c r="BXC109" s="197"/>
      <c r="BXD109" s="197"/>
      <c r="BXE109" s="197"/>
      <c r="BXF109" s="197"/>
      <c r="BXG109" s="197"/>
      <c r="BXH109" s="197"/>
      <c r="BXI109" s="197"/>
      <c r="BXJ109" s="197"/>
      <c r="BXK109" s="197"/>
      <c r="BXL109" s="197"/>
      <c r="BXM109" s="197"/>
      <c r="BXN109" s="197"/>
      <c r="BXO109" s="197"/>
      <c r="BXP109" s="197"/>
      <c r="BXQ109" s="197"/>
      <c r="BXR109" s="197"/>
      <c r="BXS109" s="197"/>
      <c r="BXT109" s="197"/>
      <c r="BXU109" s="197"/>
      <c r="BXV109" s="197"/>
      <c r="BXW109" s="197"/>
      <c r="BXX109" s="197"/>
      <c r="BXY109" s="197"/>
      <c r="BXZ109" s="197"/>
      <c r="BYA109" s="197"/>
      <c r="BYB109" s="197"/>
      <c r="BYC109" s="197"/>
      <c r="BYD109" s="197"/>
      <c r="BYE109" s="197"/>
      <c r="BYF109" s="197"/>
      <c r="BYG109" s="197"/>
      <c r="BYH109" s="197"/>
      <c r="BYI109" s="197"/>
      <c r="BYJ109" s="197"/>
      <c r="BYK109" s="197"/>
      <c r="BYL109" s="197"/>
      <c r="BYM109" s="197"/>
      <c r="BYN109" s="197"/>
      <c r="BYO109" s="197"/>
      <c r="BYP109" s="197"/>
      <c r="BYQ109" s="197"/>
      <c r="BYR109" s="197"/>
      <c r="BYS109" s="197"/>
      <c r="BYT109" s="197"/>
      <c r="BYU109" s="197"/>
      <c r="BYV109" s="197"/>
      <c r="BYW109" s="197"/>
      <c r="BYX109" s="197"/>
      <c r="BYY109" s="197"/>
      <c r="BYZ109" s="197"/>
      <c r="BZA109" s="197"/>
      <c r="BZB109" s="197"/>
      <c r="BZC109" s="197"/>
      <c r="BZD109" s="197"/>
      <c r="BZE109" s="197"/>
      <c r="BZF109" s="197"/>
      <c r="BZG109" s="197"/>
      <c r="BZH109" s="197"/>
      <c r="BZI109" s="197"/>
      <c r="BZJ109" s="197"/>
      <c r="BZK109" s="197"/>
      <c r="BZL109" s="197"/>
      <c r="BZM109" s="197"/>
      <c r="BZN109" s="197"/>
      <c r="BZO109" s="197"/>
      <c r="BZP109" s="197"/>
      <c r="BZQ109" s="197"/>
      <c r="BZR109" s="197"/>
      <c r="BZS109" s="197"/>
      <c r="BZT109" s="197"/>
      <c r="BZU109" s="197"/>
      <c r="BZV109" s="197"/>
      <c r="BZW109" s="197"/>
      <c r="BZX109" s="197"/>
      <c r="BZY109" s="197"/>
      <c r="BZZ109" s="197"/>
      <c r="CAA109" s="197"/>
      <c r="CAB109" s="197"/>
      <c r="CAC109" s="197"/>
      <c r="CAD109" s="197"/>
      <c r="CAE109" s="197"/>
      <c r="CAF109" s="197"/>
      <c r="CAG109" s="197"/>
      <c r="CAH109" s="197"/>
      <c r="CAI109" s="197"/>
      <c r="CAJ109" s="197"/>
      <c r="CAK109" s="197"/>
      <c r="CAL109" s="197"/>
      <c r="CAM109" s="197"/>
      <c r="CAN109" s="197"/>
      <c r="CAO109" s="197"/>
      <c r="CAP109" s="197"/>
      <c r="CAQ109" s="197"/>
      <c r="CAR109" s="197"/>
      <c r="CAS109" s="197"/>
      <c r="CAT109" s="197"/>
      <c r="CAU109" s="197"/>
      <c r="CAV109" s="197"/>
      <c r="CAW109" s="197"/>
      <c r="CAX109" s="197"/>
      <c r="CAY109" s="197"/>
      <c r="CAZ109" s="197"/>
      <c r="CBA109" s="197"/>
      <c r="CBB109" s="197"/>
      <c r="CBC109" s="197"/>
      <c r="CBD109" s="197"/>
      <c r="CBE109" s="197"/>
      <c r="CBF109" s="197"/>
      <c r="CBG109" s="197"/>
      <c r="CBH109" s="197"/>
      <c r="CBI109" s="197"/>
      <c r="CBJ109" s="197"/>
      <c r="CBK109" s="197"/>
      <c r="CBL109" s="197"/>
      <c r="CBM109" s="197"/>
      <c r="CBN109" s="197"/>
      <c r="CBO109" s="197"/>
      <c r="CBP109" s="197"/>
      <c r="CBQ109" s="197"/>
      <c r="CBR109" s="197"/>
      <c r="CBS109" s="197"/>
      <c r="CBT109" s="197"/>
      <c r="CBU109" s="197"/>
      <c r="CBV109" s="197"/>
      <c r="CBW109" s="197"/>
      <c r="CBX109" s="197"/>
      <c r="CBY109" s="197"/>
      <c r="CBZ109" s="197"/>
      <c r="CCA109" s="197"/>
      <c r="CCB109" s="197"/>
      <c r="CCC109" s="197"/>
      <c r="CCD109" s="197"/>
      <c r="CCE109" s="197"/>
      <c r="CCF109" s="197"/>
      <c r="CCG109" s="197"/>
      <c r="CCH109" s="197"/>
      <c r="CCI109" s="197"/>
      <c r="CCJ109" s="197"/>
      <c r="CCK109" s="197"/>
      <c r="CCL109" s="197"/>
      <c r="CCM109" s="197"/>
      <c r="CCN109" s="197"/>
      <c r="CCO109" s="197"/>
      <c r="CCP109" s="197"/>
      <c r="CCQ109" s="197"/>
      <c r="CCR109" s="197"/>
      <c r="CCS109" s="197"/>
      <c r="CCT109" s="197"/>
      <c r="CCU109" s="197"/>
      <c r="CCV109" s="197"/>
      <c r="CCW109" s="197"/>
      <c r="CCX109" s="197"/>
      <c r="CCY109" s="197"/>
      <c r="CCZ109" s="197"/>
      <c r="CDA109" s="197"/>
      <c r="CDB109" s="197"/>
      <c r="CDC109" s="197"/>
      <c r="CDD109" s="197"/>
      <c r="CDE109" s="197"/>
      <c r="CDF109" s="197"/>
      <c r="CDG109" s="197"/>
      <c r="CDH109" s="197"/>
      <c r="CDI109" s="197"/>
      <c r="CDJ109" s="197"/>
      <c r="CDK109" s="197"/>
      <c r="CDL109" s="197"/>
      <c r="CDM109" s="197"/>
      <c r="CDN109" s="197"/>
      <c r="CDO109" s="197"/>
      <c r="CDP109" s="197"/>
      <c r="CDQ109" s="197"/>
      <c r="CDR109" s="197"/>
      <c r="CDS109" s="197"/>
      <c r="CDT109" s="197"/>
      <c r="CDU109" s="197"/>
      <c r="CDV109" s="197"/>
      <c r="CDW109" s="197"/>
      <c r="CDX109" s="197"/>
      <c r="CDY109" s="197"/>
      <c r="CDZ109" s="197"/>
      <c r="CEA109" s="197"/>
      <c r="CEB109" s="197"/>
      <c r="CEC109" s="197"/>
      <c r="CED109" s="197"/>
      <c r="CEE109" s="197"/>
      <c r="CEF109" s="197"/>
      <c r="CEG109" s="197"/>
      <c r="CEH109" s="197"/>
      <c r="CEI109" s="197"/>
      <c r="CEJ109" s="197"/>
      <c r="CEK109" s="197"/>
      <c r="CEL109" s="197"/>
      <c r="CEM109" s="197"/>
      <c r="CEN109" s="197"/>
      <c r="CEO109" s="197"/>
      <c r="CEP109" s="197"/>
      <c r="CEQ109" s="197"/>
      <c r="CER109" s="197"/>
      <c r="CES109" s="197"/>
      <c r="CET109" s="197"/>
      <c r="CEU109" s="197"/>
      <c r="CEV109" s="197"/>
      <c r="CEW109" s="197"/>
      <c r="CEX109" s="197"/>
      <c r="CEY109" s="197"/>
      <c r="CEZ109" s="197"/>
      <c r="CFA109" s="197"/>
      <c r="CFB109" s="197"/>
      <c r="CFC109" s="197"/>
      <c r="CFD109" s="197"/>
      <c r="CFE109" s="197"/>
      <c r="CFF109" s="197"/>
      <c r="CFG109" s="197"/>
      <c r="CFH109" s="197"/>
      <c r="CFI109" s="197"/>
      <c r="CFJ109" s="197"/>
      <c r="CFK109" s="197"/>
      <c r="CFL109" s="197"/>
      <c r="CFM109" s="197"/>
      <c r="CFN109" s="197"/>
      <c r="CFO109" s="197"/>
      <c r="CFP109" s="197"/>
      <c r="CFQ109" s="197"/>
      <c r="CFR109" s="197"/>
      <c r="CFS109" s="197"/>
      <c r="CFT109" s="197"/>
      <c r="CFU109" s="197"/>
      <c r="CFV109" s="197"/>
      <c r="CFW109" s="197"/>
      <c r="CFX109" s="197"/>
      <c r="CFY109" s="197"/>
      <c r="CFZ109" s="197"/>
      <c r="CGA109" s="197"/>
      <c r="CGB109" s="197"/>
      <c r="CGC109" s="197"/>
      <c r="CGD109" s="197"/>
      <c r="CGE109" s="197"/>
      <c r="CGF109" s="197"/>
      <c r="CGG109" s="197"/>
      <c r="CGH109" s="197"/>
      <c r="CGI109" s="197"/>
      <c r="CGJ109" s="197"/>
      <c r="CGK109" s="197"/>
      <c r="CGL109" s="197"/>
      <c r="CGM109" s="197"/>
      <c r="CGN109" s="197"/>
      <c r="CGO109" s="197"/>
      <c r="CGP109" s="197"/>
      <c r="CGQ109" s="197"/>
      <c r="CGR109" s="197"/>
      <c r="CGS109" s="197"/>
      <c r="CGT109" s="197"/>
      <c r="CGU109" s="197"/>
      <c r="CGV109" s="197"/>
      <c r="CGW109" s="197"/>
      <c r="CGX109" s="197"/>
      <c r="CGY109" s="197"/>
      <c r="CGZ109" s="197"/>
      <c r="CHA109" s="197"/>
      <c r="CHB109" s="197"/>
      <c r="CHC109" s="197"/>
      <c r="CHD109" s="197"/>
      <c r="CHE109" s="197"/>
      <c r="CHF109" s="197"/>
      <c r="CHG109" s="197"/>
      <c r="CHH109" s="197"/>
      <c r="CHI109" s="197"/>
      <c r="CHJ109" s="197"/>
      <c r="CHK109" s="197"/>
      <c r="CHL109" s="197"/>
      <c r="CHM109" s="197"/>
      <c r="CHN109" s="197"/>
      <c r="CHO109" s="197"/>
      <c r="CHP109" s="197"/>
      <c r="CHQ109" s="197"/>
      <c r="CHR109" s="197"/>
      <c r="CHS109" s="197"/>
      <c r="CHT109" s="197"/>
      <c r="CHU109" s="197"/>
      <c r="CHV109" s="197"/>
      <c r="CHW109" s="197"/>
      <c r="CHX109" s="197"/>
      <c r="CHY109" s="197"/>
      <c r="CHZ109" s="197"/>
      <c r="CIA109" s="197"/>
      <c r="CIB109" s="197"/>
      <c r="CIC109" s="197"/>
      <c r="CID109" s="197"/>
      <c r="CIE109" s="197"/>
      <c r="CIF109" s="197"/>
      <c r="CIG109" s="197"/>
      <c r="CIH109" s="197"/>
      <c r="CII109" s="197"/>
      <c r="CIJ109" s="197"/>
      <c r="CIK109" s="197"/>
      <c r="CIL109" s="197"/>
      <c r="CIM109" s="197"/>
      <c r="CIN109" s="197"/>
      <c r="CIO109" s="197"/>
      <c r="CIP109" s="197"/>
      <c r="CIQ109" s="197"/>
      <c r="CIR109" s="197"/>
      <c r="CIS109" s="197"/>
      <c r="CIT109" s="197"/>
      <c r="CIU109" s="197"/>
      <c r="CIV109" s="197"/>
      <c r="CIW109" s="197"/>
      <c r="CIX109" s="197"/>
      <c r="CIY109" s="197"/>
      <c r="CIZ109" s="197"/>
      <c r="CJA109" s="197"/>
      <c r="CJB109" s="197"/>
      <c r="CJC109" s="197"/>
      <c r="CJD109" s="197"/>
      <c r="CJE109" s="197"/>
      <c r="CJF109" s="197"/>
      <c r="CJG109" s="197"/>
      <c r="CJH109" s="197"/>
      <c r="CJI109" s="197"/>
      <c r="CJJ109" s="197"/>
      <c r="CJK109" s="197"/>
      <c r="CJL109" s="197"/>
      <c r="CJM109" s="197"/>
      <c r="CJN109" s="197"/>
      <c r="CJO109" s="197"/>
      <c r="CJP109" s="197"/>
      <c r="CJQ109" s="197"/>
      <c r="CJR109" s="197"/>
      <c r="CJS109" s="197"/>
      <c r="CJT109" s="197"/>
      <c r="CJU109" s="197"/>
      <c r="CJV109" s="197"/>
      <c r="CJW109" s="197"/>
      <c r="CJX109" s="197"/>
      <c r="CJY109" s="197"/>
      <c r="CJZ109" s="197"/>
      <c r="CKA109" s="197"/>
      <c r="CKB109" s="197"/>
      <c r="CKC109" s="197"/>
      <c r="CKD109" s="197"/>
      <c r="CKE109" s="197"/>
      <c r="CKF109" s="197"/>
      <c r="CKG109" s="197"/>
      <c r="CKH109" s="197"/>
      <c r="CKI109" s="197"/>
      <c r="CKJ109" s="197"/>
      <c r="CKK109" s="197"/>
      <c r="CKL109" s="197"/>
      <c r="CKM109" s="197"/>
      <c r="CKN109" s="197"/>
      <c r="CKO109" s="197"/>
      <c r="CKP109" s="197"/>
      <c r="CKQ109" s="197"/>
      <c r="CKR109" s="197"/>
      <c r="CKS109" s="197"/>
      <c r="CKT109" s="197"/>
      <c r="CKU109" s="197"/>
      <c r="CKV109" s="197"/>
      <c r="CKW109" s="197"/>
      <c r="CKX109" s="197"/>
      <c r="CKY109" s="197"/>
      <c r="CKZ109" s="197"/>
      <c r="CLA109" s="197"/>
      <c r="CLB109" s="197"/>
      <c r="CLC109" s="197"/>
      <c r="CLD109" s="197"/>
      <c r="CLE109" s="197"/>
      <c r="CLF109" s="197"/>
      <c r="CLG109" s="197"/>
      <c r="CLH109" s="197"/>
      <c r="CLI109" s="197"/>
      <c r="CLJ109" s="197"/>
      <c r="CLK109" s="197"/>
      <c r="CLL109" s="197"/>
      <c r="CLM109" s="197"/>
      <c r="CLN109" s="197"/>
      <c r="CLO109" s="197"/>
      <c r="CLP109" s="197"/>
      <c r="CLQ109" s="197"/>
      <c r="CLR109" s="197"/>
      <c r="CLS109" s="197"/>
      <c r="CLT109" s="197"/>
      <c r="CLU109" s="197"/>
      <c r="CLV109" s="197"/>
      <c r="CLW109" s="197"/>
      <c r="CLX109" s="197"/>
      <c r="CLY109" s="197"/>
      <c r="CLZ109" s="197"/>
      <c r="CMA109" s="197"/>
      <c r="CMB109" s="197"/>
      <c r="CMC109" s="197"/>
      <c r="CMD109" s="197"/>
      <c r="CME109" s="197"/>
      <c r="CMF109" s="197"/>
      <c r="CMG109" s="197"/>
      <c r="CMH109" s="197"/>
      <c r="CMI109" s="197"/>
      <c r="CMJ109" s="197"/>
      <c r="CMK109" s="197"/>
      <c r="CML109" s="197"/>
      <c r="CMM109" s="197"/>
      <c r="CMN109" s="197"/>
      <c r="CMO109" s="197"/>
      <c r="CMP109" s="197"/>
      <c r="CMQ109" s="197"/>
      <c r="CMR109" s="197"/>
      <c r="CMS109" s="197"/>
      <c r="CMT109" s="197"/>
      <c r="CMU109" s="197"/>
      <c r="CMV109" s="197"/>
      <c r="CMW109" s="197"/>
      <c r="CMX109" s="197"/>
      <c r="CMY109" s="197"/>
      <c r="CMZ109" s="197"/>
      <c r="CNA109" s="197"/>
      <c r="CNB109" s="197"/>
      <c r="CNC109" s="197"/>
      <c r="CND109" s="197"/>
      <c r="CNE109" s="197"/>
      <c r="CNF109" s="197"/>
      <c r="CNG109" s="197"/>
      <c r="CNH109" s="197"/>
      <c r="CNI109" s="197"/>
      <c r="CNJ109" s="197"/>
      <c r="CNK109" s="197"/>
      <c r="CNL109" s="197"/>
      <c r="CNM109" s="197"/>
      <c r="CNN109" s="197"/>
      <c r="CNO109" s="197"/>
      <c r="CNP109" s="197"/>
      <c r="CNQ109" s="197"/>
      <c r="CNR109" s="197"/>
      <c r="CNS109" s="197"/>
      <c r="CNT109" s="197"/>
      <c r="CNU109" s="197"/>
      <c r="CNV109" s="197"/>
      <c r="CNW109" s="197"/>
      <c r="CNX109" s="197"/>
      <c r="CNY109" s="197"/>
      <c r="CNZ109" s="197"/>
      <c r="COA109" s="197"/>
      <c r="COB109" s="197"/>
      <c r="COC109" s="197"/>
      <c r="COD109" s="197"/>
      <c r="COE109" s="197"/>
      <c r="COF109" s="197"/>
      <c r="COG109" s="197"/>
      <c r="COH109" s="197"/>
      <c r="COI109" s="197"/>
      <c r="COJ109" s="197"/>
      <c r="COK109" s="197"/>
      <c r="COL109" s="197"/>
      <c r="COM109" s="197"/>
      <c r="CON109" s="197"/>
      <c r="COO109" s="197"/>
      <c r="COP109" s="197"/>
      <c r="COQ109" s="197"/>
      <c r="COR109" s="197"/>
      <c r="COS109" s="197"/>
      <c r="COT109" s="197"/>
      <c r="COU109" s="197"/>
      <c r="COV109" s="197"/>
      <c r="COW109" s="197"/>
      <c r="COX109" s="197"/>
      <c r="COY109" s="197"/>
      <c r="COZ109" s="197"/>
      <c r="CPA109" s="197"/>
      <c r="CPB109" s="197"/>
      <c r="CPC109" s="197"/>
      <c r="CPD109" s="197"/>
      <c r="CPE109" s="197"/>
      <c r="CPF109" s="197"/>
      <c r="CPG109" s="197"/>
      <c r="CPH109" s="197"/>
      <c r="CPI109" s="197"/>
      <c r="CPJ109" s="197"/>
      <c r="CPK109" s="197"/>
      <c r="CPL109" s="197"/>
      <c r="CPM109" s="197"/>
      <c r="CPN109" s="197"/>
      <c r="CPO109" s="197"/>
      <c r="CPP109" s="197"/>
      <c r="CPQ109" s="197"/>
      <c r="CPR109" s="197"/>
      <c r="CPS109" s="197"/>
      <c r="CPT109" s="197"/>
      <c r="CPU109" s="197"/>
      <c r="CPV109" s="197"/>
      <c r="CPW109" s="197"/>
      <c r="CPX109" s="197"/>
      <c r="CPY109" s="197"/>
      <c r="CPZ109" s="197"/>
      <c r="CQA109" s="197"/>
      <c r="CQB109" s="197"/>
      <c r="CQC109" s="197"/>
      <c r="CQD109" s="197"/>
      <c r="CQE109" s="197"/>
      <c r="CQF109" s="197"/>
      <c r="CQG109" s="197"/>
      <c r="CQH109" s="197"/>
      <c r="CQI109" s="197"/>
      <c r="CQJ109" s="197"/>
      <c r="CQK109" s="197"/>
      <c r="CQL109" s="197"/>
      <c r="CQM109" s="197"/>
      <c r="CQN109" s="197"/>
      <c r="CQO109" s="197"/>
      <c r="CQP109" s="197"/>
      <c r="CQQ109" s="197"/>
      <c r="CQR109" s="197"/>
      <c r="CQS109" s="197"/>
      <c r="CQT109" s="197"/>
      <c r="CQU109" s="197"/>
      <c r="CQV109" s="197"/>
      <c r="CQW109" s="197"/>
      <c r="CQX109" s="197"/>
      <c r="CQY109" s="197"/>
      <c r="CQZ109" s="197"/>
      <c r="CRA109" s="197"/>
      <c r="CRB109" s="197"/>
      <c r="CRC109" s="197"/>
      <c r="CRD109" s="197"/>
      <c r="CRE109" s="197"/>
      <c r="CRF109" s="197"/>
      <c r="CRG109" s="197"/>
      <c r="CRH109" s="197"/>
      <c r="CRI109" s="197"/>
      <c r="CRJ109" s="197"/>
      <c r="CRK109" s="197"/>
      <c r="CRL109" s="197"/>
      <c r="CRM109" s="197"/>
      <c r="CRN109" s="197"/>
      <c r="CRO109" s="197"/>
      <c r="CRP109" s="197"/>
      <c r="CRQ109" s="197"/>
      <c r="CRR109" s="197"/>
      <c r="CRS109" s="197"/>
      <c r="CRT109" s="197"/>
      <c r="CRU109" s="197"/>
      <c r="CRV109" s="197"/>
      <c r="CRW109" s="197"/>
      <c r="CRX109" s="197"/>
      <c r="CRY109" s="197"/>
      <c r="CRZ109" s="197"/>
      <c r="CSA109" s="197"/>
      <c r="CSB109" s="197"/>
      <c r="CSC109" s="197"/>
      <c r="CSD109" s="197"/>
      <c r="CSE109" s="197"/>
      <c r="CSF109" s="197"/>
      <c r="CSG109" s="197"/>
      <c r="CSH109" s="197"/>
      <c r="CSI109" s="197"/>
      <c r="CSJ109" s="197"/>
      <c r="CSK109" s="197"/>
      <c r="CSL109" s="197"/>
      <c r="CSM109" s="197"/>
      <c r="CSN109" s="197"/>
      <c r="CSO109" s="197"/>
      <c r="CSP109" s="197"/>
      <c r="CSQ109" s="197"/>
      <c r="CSR109" s="197"/>
      <c r="CSS109" s="197"/>
      <c r="CST109" s="197"/>
      <c r="CSU109" s="197"/>
      <c r="CSV109" s="197"/>
      <c r="CSW109" s="197"/>
      <c r="CSX109" s="197"/>
      <c r="CSY109" s="197"/>
      <c r="CSZ109" s="197"/>
      <c r="CTA109" s="197"/>
      <c r="CTB109" s="197"/>
      <c r="CTC109" s="197"/>
      <c r="CTD109" s="197"/>
      <c r="CTE109" s="197"/>
      <c r="CTF109" s="197"/>
      <c r="CTG109" s="197"/>
      <c r="CTH109" s="197"/>
      <c r="CTI109" s="197"/>
      <c r="CTJ109" s="197"/>
      <c r="CTK109" s="197"/>
      <c r="CTL109" s="197"/>
      <c r="CTM109" s="197"/>
      <c r="CTN109" s="197"/>
      <c r="CTO109" s="197"/>
      <c r="CTP109" s="197"/>
      <c r="CTQ109" s="197"/>
      <c r="CTR109" s="197"/>
      <c r="CTS109" s="197"/>
      <c r="CTT109" s="197"/>
      <c r="CTU109" s="197"/>
      <c r="CTV109" s="197"/>
      <c r="CTW109" s="197"/>
      <c r="CTX109" s="197"/>
      <c r="CTY109" s="197"/>
      <c r="CTZ109" s="197"/>
      <c r="CUA109" s="197"/>
      <c r="CUB109" s="197"/>
      <c r="CUC109" s="197"/>
      <c r="CUD109" s="197"/>
      <c r="CUE109" s="197"/>
      <c r="CUF109" s="197"/>
      <c r="CUG109" s="197"/>
      <c r="CUH109" s="197"/>
      <c r="CUI109" s="197"/>
      <c r="CUJ109" s="197"/>
      <c r="CUK109" s="197"/>
      <c r="CUL109" s="197"/>
      <c r="CUM109" s="197"/>
      <c r="CUN109" s="197"/>
      <c r="CUO109" s="197"/>
      <c r="CUP109" s="197"/>
      <c r="CUQ109" s="197"/>
      <c r="CUR109" s="197"/>
      <c r="CUS109" s="197"/>
      <c r="CUT109" s="197"/>
      <c r="CUU109" s="197"/>
      <c r="CUV109" s="197"/>
      <c r="CUW109" s="197"/>
      <c r="CUX109" s="197"/>
      <c r="CUY109" s="197"/>
      <c r="CUZ109" s="197"/>
      <c r="CVA109" s="197"/>
      <c r="CVB109" s="197"/>
      <c r="CVC109" s="197"/>
      <c r="CVD109" s="197"/>
      <c r="CVE109" s="197"/>
      <c r="CVF109" s="197"/>
      <c r="CVG109" s="197"/>
      <c r="CVH109" s="197"/>
      <c r="CVI109" s="197"/>
      <c r="CVJ109" s="197"/>
      <c r="CVK109" s="197"/>
      <c r="CVL109" s="197"/>
      <c r="CVM109" s="197"/>
      <c r="CVN109" s="197"/>
      <c r="CVO109" s="197"/>
      <c r="CVP109" s="197"/>
      <c r="CVQ109" s="197"/>
      <c r="CVR109" s="197"/>
      <c r="CVS109" s="197"/>
      <c r="CVT109" s="197"/>
      <c r="CVU109" s="197"/>
      <c r="CVV109" s="197"/>
      <c r="CVW109" s="197"/>
      <c r="CVX109" s="197"/>
      <c r="CVY109" s="197"/>
      <c r="CVZ109" s="197"/>
      <c r="CWA109" s="197"/>
      <c r="CWB109" s="197"/>
      <c r="CWC109" s="197"/>
      <c r="CWD109" s="197"/>
      <c r="CWE109" s="197"/>
      <c r="CWF109" s="197"/>
      <c r="CWG109" s="197"/>
      <c r="CWH109" s="197"/>
      <c r="CWI109" s="197"/>
      <c r="CWJ109" s="197"/>
      <c r="CWK109" s="197"/>
      <c r="CWL109" s="197"/>
      <c r="CWM109" s="197"/>
      <c r="CWN109" s="197"/>
      <c r="CWO109" s="197"/>
      <c r="CWP109" s="197"/>
      <c r="CWQ109" s="197"/>
      <c r="CWR109" s="197"/>
      <c r="CWS109" s="197"/>
      <c r="CWT109" s="197"/>
      <c r="CWU109" s="197"/>
      <c r="CWV109" s="197"/>
      <c r="CWW109" s="197"/>
      <c r="CWX109" s="197"/>
      <c r="CWY109" s="197"/>
      <c r="CWZ109" s="197"/>
      <c r="CXA109" s="197"/>
      <c r="CXB109" s="197"/>
      <c r="CXC109" s="197"/>
      <c r="CXD109" s="197"/>
      <c r="CXE109" s="197"/>
      <c r="CXF109" s="197"/>
      <c r="CXG109" s="197"/>
      <c r="CXH109" s="197"/>
      <c r="CXI109" s="197"/>
      <c r="CXJ109" s="197"/>
      <c r="CXK109" s="197"/>
      <c r="CXL109" s="197"/>
      <c r="CXM109" s="197"/>
      <c r="CXN109" s="197"/>
      <c r="CXO109" s="197"/>
      <c r="CXP109" s="197"/>
      <c r="CXQ109" s="197"/>
      <c r="CXR109" s="197"/>
      <c r="CXS109" s="197"/>
      <c r="CXT109" s="197"/>
      <c r="CXU109" s="197"/>
      <c r="CXV109" s="197"/>
      <c r="CXW109" s="197"/>
      <c r="CXX109" s="197"/>
      <c r="CXY109" s="197"/>
      <c r="CXZ109" s="197"/>
      <c r="CYA109" s="197"/>
      <c r="CYB109" s="197"/>
      <c r="CYC109" s="197"/>
      <c r="CYD109" s="197"/>
      <c r="CYE109" s="197"/>
      <c r="CYF109" s="197"/>
      <c r="CYG109" s="197"/>
      <c r="CYH109" s="197"/>
      <c r="CYI109" s="197"/>
      <c r="CYJ109" s="197"/>
      <c r="CYK109" s="197"/>
      <c r="CYL109" s="197"/>
      <c r="CYM109" s="197"/>
      <c r="CYN109" s="197"/>
      <c r="CYO109" s="197"/>
      <c r="CYP109" s="197"/>
      <c r="CYQ109" s="197"/>
      <c r="CYR109" s="197"/>
      <c r="CYS109" s="197"/>
      <c r="CYT109" s="197"/>
      <c r="CYU109" s="197"/>
      <c r="CYV109" s="197"/>
      <c r="CYW109" s="197"/>
      <c r="CYX109" s="197"/>
      <c r="CYY109" s="197"/>
      <c r="CYZ109" s="197"/>
      <c r="CZA109" s="197"/>
      <c r="CZB109" s="197"/>
      <c r="CZC109" s="197"/>
      <c r="CZD109" s="197"/>
      <c r="CZE109" s="197"/>
      <c r="CZF109" s="197"/>
      <c r="CZG109" s="197"/>
      <c r="CZH109" s="197"/>
      <c r="CZI109" s="197"/>
      <c r="CZJ109" s="197"/>
      <c r="CZK109" s="197"/>
      <c r="CZL109" s="197"/>
      <c r="CZM109" s="197"/>
      <c r="CZN109" s="197"/>
      <c r="CZO109" s="197"/>
      <c r="CZP109" s="197"/>
      <c r="CZQ109" s="197"/>
      <c r="CZR109" s="197"/>
      <c r="CZS109" s="197"/>
      <c r="CZT109" s="197"/>
      <c r="CZU109" s="197"/>
      <c r="CZV109" s="197"/>
      <c r="CZW109" s="197"/>
      <c r="CZX109" s="197"/>
      <c r="CZY109" s="197"/>
      <c r="CZZ109" s="197"/>
      <c r="DAA109" s="197"/>
      <c r="DAB109" s="197"/>
      <c r="DAC109" s="197"/>
      <c r="DAD109" s="197"/>
      <c r="DAE109" s="197"/>
      <c r="DAF109" s="197"/>
      <c r="DAG109" s="197"/>
      <c r="DAH109" s="197"/>
      <c r="DAI109" s="197"/>
      <c r="DAJ109" s="197"/>
      <c r="DAK109" s="197"/>
      <c r="DAL109" s="197"/>
      <c r="DAM109" s="197"/>
      <c r="DAN109" s="197"/>
      <c r="DAO109" s="197"/>
      <c r="DAP109" s="197"/>
      <c r="DAQ109" s="197"/>
      <c r="DAR109" s="197"/>
      <c r="DAS109" s="197"/>
      <c r="DAT109" s="197"/>
      <c r="DAU109" s="197"/>
      <c r="DAV109" s="197"/>
      <c r="DAW109" s="197"/>
      <c r="DAX109" s="197"/>
      <c r="DAY109" s="197"/>
      <c r="DAZ109" s="197"/>
      <c r="DBA109" s="197"/>
      <c r="DBB109" s="197"/>
      <c r="DBC109" s="197"/>
      <c r="DBD109" s="197"/>
      <c r="DBE109" s="197"/>
      <c r="DBF109" s="197"/>
      <c r="DBG109" s="197"/>
      <c r="DBH109" s="197"/>
      <c r="DBI109" s="197"/>
      <c r="DBJ109" s="197"/>
      <c r="DBK109" s="197"/>
      <c r="DBL109" s="197"/>
      <c r="DBM109" s="197"/>
      <c r="DBN109" s="197"/>
      <c r="DBO109" s="197"/>
      <c r="DBP109" s="197"/>
      <c r="DBQ109" s="197"/>
      <c r="DBR109" s="197"/>
      <c r="DBS109" s="197"/>
      <c r="DBT109" s="197"/>
      <c r="DBU109" s="197"/>
      <c r="DBV109" s="197"/>
      <c r="DBW109" s="197"/>
      <c r="DBX109" s="197"/>
      <c r="DBY109" s="197"/>
      <c r="DBZ109" s="197"/>
      <c r="DCA109" s="197"/>
      <c r="DCB109" s="197"/>
      <c r="DCC109" s="197"/>
      <c r="DCD109" s="197"/>
      <c r="DCE109" s="197"/>
      <c r="DCF109" s="197"/>
      <c r="DCG109" s="197"/>
      <c r="DCH109" s="197"/>
      <c r="DCI109" s="197"/>
      <c r="DCJ109" s="197"/>
      <c r="DCK109" s="197"/>
      <c r="DCL109" s="197"/>
      <c r="DCM109" s="197"/>
      <c r="DCN109" s="197"/>
      <c r="DCO109" s="197"/>
      <c r="DCP109" s="197"/>
      <c r="DCQ109" s="197"/>
      <c r="DCR109" s="197"/>
      <c r="DCS109" s="197"/>
      <c r="DCT109" s="197"/>
      <c r="DCU109" s="197"/>
      <c r="DCV109" s="197"/>
      <c r="DCW109" s="197"/>
      <c r="DCX109" s="197"/>
      <c r="DCY109" s="197"/>
      <c r="DCZ109" s="197"/>
      <c r="DDA109" s="197"/>
      <c r="DDB109" s="197"/>
      <c r="DDC109" s="197"/>
      <c r="DDD109" s="197"/>
      <c r="DDE109" s="197"/>
      <c r="DDF109" s="197"/>
      <c r="DDG109" s="197"/>
      <c r="DDH109" s="197"/>
      <c r="DDI109" s="197"/>
      <c r="DDJ109" s="197"/>
      <c r="DDK109" s="197"/>
      <c r="DDL109" s="197"/>
      <c r="DDM109" s="197"/>
      <c r="DDN109" s="197"/>
      <c r="DDO109" s="197"/>
      <c r="DDP109" s="197"/>
      <c r="DDQ109" s="197"/>
      <c r="DDR109" s="197"/>
      <c r="DDS109" s="197"/>
      <c r="DDT109" s="197"/>
      <c r="DDU109" s="197"/>
      <c r="DDV109" s="197"/>
      <c r="DDW109" s="197"/>
      <c r="DDX109" s="197"/>
      <c r="DDY109" s="197"/>
      <c r="DDZ109" s="197"/>
      <c r="DEA109" s="197"/>
      <c r="DEB109" s="197"/>
      <c r="DEC109" s="197"/>
      <c r="DED109" s="197"/>
      <c r="DEE109" s="197"/>
      <c r="DEF109" s="197"/>
      <c r="DEG109" s="197"/>
      <c r="DEH109" s="197"/>
      <c r="DEI109" s="197"/>
      <c r="DEJ109" s="197"/>
      <c r="DEK109" s="197"/>
      <c r="DEL109" s="197"/>
      <c r="DEM109" s="197"/>
      <c r="DEN109" s="197"/>
      <c r="DEO109" s="197"/>
      <c r="DEP109" s="197"/>
      <c r="DEQ109" s="197"/>
      <c r="DER109" s="197"/>
      <c r="DES109" s="197"/>
      <c r="DET109" s="197"/>
      <c r="DEU109" s="197"/>
      <c r="DEV109" s="197"/>
      <c r="DEW109" s="197"/>
      <c r="DEX109" s="197"/>
      <c r="DEY109" s="197"/>
      <c r="DEZ109" s="197"/>
      <c r="DFA109" s="197"/>
      <c r="DFB109" s="197"/>
      <c r="DFC109" s="197"/>
      <c r="DFD109" s="197"/>
      <c r="DFE109" s="197"/>
      <c r="DFF109" s="197"/>
      <c r="DFG109" s="197"/>
      <c r="DFH109" s="197"/>
      <c r="DFI109" s="197"/>
      <c r="DFJ109" s="197"/>
      <c r="DFK109" s="197"/>
      <c r="DFL109" s="197"/>
      <c r="DFM109" s="197"/>
      <c r="DFN109" s="197"/>
      <c r="DFO109" s="197"/>
      <c r="DFP109" s="197"/>
      <c r="DFQ109" s="197"/>
      <c r="DFR109" s="197"/>
      <c r="DFS109" s="197"/>
      <c r="DFT109" s="197"/>
      <c r="DFU109" s="197"/>
      <c r="DFV109" s="197"/>
      <c r="DFW109" s="197"/>
      <c r="DFX109" s="197"/>
      <c r="DFY109" s="197"/>
      <c r="DFZ109" s="197"/>
      <c r="DGA109" s="197"/>
      <c r="DGB109" s="197"/>
      <c r="DGC109" s="197"/>
      <c r="DGD109" s="197"/>
      <c r="DGE109" s="197"/>
      <c r="DGF109" s="197"/>
      <c r="DGG109" s="197"/>
      <c r="DGH109" s="197"/>
      <c r="DGI109" s="197"/>
      <c r="DGJ109" s="197"/>
      <c r="DGK109" s="197"/>
      <c r="DGL109" s="197"/>
      <c r="DGM109" s="197"/>
      <c r="DGN109" s="197"/>
      <c r="DGO109" s="197"/>
      <c r="DGP109" s="197"/>
      <c r="DGQ109" s="197"/>
      <c r="DGR109" s="197"/>
      <c r="DGS109" s="197"/>
      <c r="DGT109" s="197"/>
      <c r="DGU109" s="197"/>
      <c r="DGV109" s="197"/>
      <c r="DGW109" s="197"/>
      <c r="DGX109" s="197"/>
      <c r="DGY109" s="197"/>
      <c r="DGZ109" s="197"/>
      <c r="DHA109" s="197"/>
      <c r="DHB109" s="197"/>
      <c r="DHC109" s="197"/>
      <c r="DHD109" s="197"/>
      <c r="DHE109" s="197"/>
      <c r="DHF109" s="197"/>
      <c r="DHG109" s="197"/>
      <c r="DHH109" s="197"/>
      <c r="DHI109" s="197"/>
      <c r="DHJ109" s="197"/>
      <c r="DHK109" s="197"/>
      <c r="DHL109" s="197"/>
      <c r="DHM109" s="197"/>
      <c r="DHN109" s="197"/>
      <c r="DHO109" s="197"/>
      <c r="DHP109" s="197"/>
      <c r="DHQ109" s="197"/>
      <c r="DHR109" s="197"/>
      <c r="DHS109" s="197"/>
      <c r="DHT109" s="197"/>
      <c r="DHU109" s="197"/>
      <c r="DHV109" s="197"/>
      <c r="DHW109" s="197"/>
      <c r="DHX109" s="197"/>
      <c r="DHY109" s="197"/>
      <c r="DHZ109" s="197"/>
      <c r="DIA109" s="197"/>
      <c r="DIB109" s="197"/>
      <c r="DIC109" s="197"/>
      <c r="DID109" s="197"/>
      <c r="DIE109" s="197"/>
      <c r="DIF109" s="197"/>
      <c r="DIG109" s="197"/>
      <c r="DIH109" s="197"/>
      <c r="DII109" s="197"/>
      <c r="DIJ109" s="197"/>
      <c r="DIK109" s="197"/>
      <c r="DIL109" s="197"/>
      <c r="DIM109" s="197"/>
      <c r="DIN109" s="197"/>
      <c r="DIO109" s="197"/>
      <c r="DIP109" s="197"/>
      <c r="DIQ109" s="197"/>
      <c r="DIR109" s="197"/>
      <c r="DIS109" s="197"/>
      <c r="DIT109" s="197"/>
      <c r="DIU109" s="197"/>
      <c r="DIV109" s="197"/>
      <c r="DIW109" s="197"/>
      <c r="DIX109" s="197"/>
      <c r="DIY109" s="197"/>
      <c r="DIZ109" s="197"/>
      <c r="DJA109" s="197"/>
      <c r="DJB109" s="197"/>
      <c r="DJC109" s="197"/>
      <c r="DJD109" s="197"/>
      <c r="DJE109" s="197"/>
      <c r="DJF109" s="197"/>
      <c r="DJG109" s="197"/>
      <c r="DJH109" s="197"/>
      <c r="DJI109" s="197"/>
      <c r="DJJ109" s="197"/>
      <c r="DJK109" s="197"/>
      <c r="DJL109" s="197"/>
      <c r="DJM109" s="197"/>
      <c r="DJN109" s="197"/>
      <c r="DJO109" s="197"/>
      <c r="DJP109" s="197"/>
      <c r="DJQ109" s="197"/>
      <c r="DJR109" s="197"/>
      <c r="DJS109" s="197"/>
      <c r="DJT109" s="197"/>
      <c r="DJU109" s="197"/>
      <c r="DJV109" s="197"/>
      <c r="DJW109" s="197"/>
      <c r="DJX109" s="197"/>
      <c r="DJY109" s="197"/>
      <c r="DJZ109" s="197"/>
      <c r="DKA109" s="197"/>
      <c r="DKB109" s="197"/>
      <c r="DKC109" s="197"/>
      <c r="DKD109" s="197"/>
      <c r="DKE109" s="197"/>
      <c r="DKF109" s="197"/>
      <c r="DKG109" s="197"/>
      <c r="DKH109" s="197"/>
      <c r="DKI109" s="197"/>
      <c r="DKJ109" s="197"/>
      <c r="DKK109" s="197"/>
      <c r="DKL109" s="197"/>
      <c r="DKM109" s="197"/>
      <c r="DKN109" s="197"/>
      <c r="DKO109" s="197"/>
      <c r="DKP109" s="197"/>
      <c r="DKQ109" s="197"/>
      <c r="DKR109" s="197"/>
      <c r="DKS109" s="197"/>
      <c r="DKT109" s="197"/>
      <c r="DKU109" s="197"/>
      <c r="DKV109" s="197"/>
      <c r="DKW109" s="197"/>
      <c r="DKX109" s="197"/>
      <c r="DKY109" s="197"/>
      <c r="DKZ109" s="197"/>
      <c r="DLA109" s="197"/>
      <c r="DLB109" s="197"/>
      <c r="DLC109" s="197"/>
      <c r="DLD109" s="197"/>
      <c r="DLE109" s="197"/>
      <c r="DLF109" s="197"/>
      <c r="DLG109" s="197"/>
      <c r="DLH109" s="197"/>
      <c r="DLI109" s="197"/>
      <c r="DLJ109" s="197"/>
      <c r="DLK109" s="197"/>
      <c r="DLL109" s="197"/>
      <c r="DLM109" s="197"/>
      <c r="DLN109" s="197"/>
      <c r="DLO109" s="197"/>
      <c r="DLP109" s="197"/>
      <c r="DLQ109" s="197"/>
      <c r="DLR109" s="197"/>
      <c r="DLS109" s="197"/>
      <c r="DLT109" s="197"/>
      <c r="DLU109" s="197"/>
      <c r="DLV109" s="197"/>
      <c r="DLW109" s="197"/>
      <c r="DLX109" s="197"/>
      <c r="DLY109" s="197"/>
      <c r="DLZ109" s="197"/>
      <c r="DMA109" s="197"/>
      <c r="DMB109" s="197"/>
      <c r="DMC109" s="197"/>
      <c r="DMD109" s="197"/>
      <c r="DME109" s="197"/>
      <c r="DMF109" s="197"/>
      <c r="DMG109" s="197"/>
      <c r="DMH109" s="197"/>
      <c r="DMI109" s="197"/>
      <c r="DMJ109" s="197"/>
      <c r="DMK109" s="197"/>
      <c r="DML109" s="197"/>
      <c r="DMM109" s="197"/>
      <c r="DMN109" s="197"/>
      <c r="DMO109" s="197"/>
      <c r="DMP109" s="197"/>
      <c r="DMQ109" s="197"/>
      <c r="DMR109" s="197"/>
      <c r="DMS109" s="197"/>
      <c r="DMT109" s="197"/>
      <c r="DMU109" s="197"/>
      <c r="DMV109" s="197"/>
      <c r="DMW109" s="197"/>
      <c r="DMX109" s="197"/>
      <c r="DMY109" s="197"/>
      <c r="DMZ109" s="197"/>
      <c r="DNA109" s="197"/>
      <c r="DNB109" s="197"/>
      <c r="DNC109" s="197"/>
      <c r="DND109" s="197"/>
      <c r="DNE109" s="197"/>
      <c r="DNF109" s="197"/>
      <c r="DNG109" s="197"/>
      <c r="DNH109" s="197"/>
      <c r="DNI109" s="197"/>
      <c r="DNJ109" s="197"/>
      <c r="DNK109" s="197"/>
      <c r="DNL109" s="197"/>
      <c r="DNM109" s="197"/>
      <c r="DNN109" s="197"/>
      <c r="DNO109" s="197"/>
      <c r="DNP109" s="197"/>
      <c r="DNQ109" s="197"/>
      <c r="DNR109" s="197"/>
      <c r="DNS109" s="197"/>
      <c r="DNT109" s="197"/>
      <c r="DNU109" s="197"/>
      <c r="DNV109" s="197"/>
      <c r="DNW109" s="197"/>
      <c r="DNX109" s="197"/>
      <c r="DNY109" s="197"/>
      <c r="DNZ109" s="197"/>
      <c r="DOA109" s="197"/>
      <c r="DOB109" s="197"/>
      <c r="DOC109" s="197"/>
      <c r="DOD109" s="197"/>
      <c r="DOE109" s="197"/>
      <c r="DOF109" s="197"/>
      <c r="DOG109" s="197"/>
      <c r="DOH109" s="197"/>
      <c r="DOI109" s="197"/>
      <c r="DOJ109" s="197"/>
      <c r="DOK109" s="197"/>
      <c r="DOL109" s="197"/>
      <c r="DOM109" s="197"/>
      <c r="DON109" s="197"/>
      <c r="DOO109" s="197"/>
      <c r="DOP109" s="197"/>
      <c r="DOQ109" s="197"/>
      <c r="DOR109" s="197"/>
      <c r="DOS109" s="197"/>
      <c r="DOT109" s="197"/>
      <c r="DOU109" s="197"/>
      <c r="DOV109" s="197"/>
      <c r="DOW109" s="197"/>
      <c r="DOX109" s="197"/>
      <c r="DOY109" s="197"/>
      <c r="DOZ109" s="197"/>
      <c r="DPA109" s="197"/>
      <c r="DPB109" s="197"/>
      <c r="DPC109" s="197"/>
      <c r="DPD109" s="197"/>
      <c r="DPE109" s="197"/>
      <c r="DPF109" s="197"/>
      <c r="DPG109" s="197"/>
      <c r="DPH109" s="197"/>
      <c r="DPI109" s="197"/>
      <c r="DPJ109" s="197"/>
      <c r="DPK109" s="197"/>
      <c r="DPL109" s="197"/>
      <c r="DPM109" s="197"/>
      <c r="DPN109" s="197"/>
      <c r="DPO109" s="197"/>
      <c r="DPP109" s="197"/>
      <c r="DPQ109" s="197"/>
      <c r="DPR109" s="197"/>
      <c r="DPS109" s="197"/>
      <c r="DPT109" s="197"/>
      <c r="DPU109" s="197"/>
      <c r="DPV109" s="197"/>
      <c r="DPW109" s="197"/>
      <c r="DPX109" s="197"/>
      <c r="DPY109" s="197"/>
      <c r="DPZ109" s="197"/>
      <c r="DQA109" s="197"/>
      <c r="DQB109" s="197"/>
      <c r="DQC109" s="197"/>
      <c r="DQD109" s="197"/>
      <c r="DQE109" s="197"/>
      <c r="DQF109" s="197"/>
      <c r="DQG109" s="197"/>
      <c r="DQH109" s="197"/>
      <c r="DQI109" s="197"/>
      <c r="DQJ109" s="197"/>
      <c r="DQK109" s="197"/>
      <c r="DQL109" s="197"/>
      <c r="DQM109" s="197"/>
      <c r="DQN109" s="197"/>
      <c r="DQO109" s="197"/>
      <c r="DQP109" s="197"/>
      <c r="DQQ109" s="197"/>
      <c r="DQR109" s="197"/>
      <c r="DQS109" s="197"/>
      <c r="DQT109" s="197"/>
      <c r="DQU109" s="197"/>
      <c r="DQV109" s="197"/>
      <c r="DQW109" s="197"/>
      <c r="DQX109" s="197"/>
      <c r="DQY109" s="197"/>
      <c r="DQZ109" s="197"/>
      <c r="DRA109" s="197"/>
      <c r="DRB109" s="197"/>
      <c r="DRC109" s="197"/>
      <c r="DRD109" s="197"/>
      <c r="DRE109" s="197"/>
      <c r="DRF109" s="197"/>
      <c r="DRG109" s="197"/>
      <c r="DRH109" s="197"/>
      <c r="DRI109" s="197"/>
      <c r="DRJ109" s="197"/>
      <c r="DRK109" s="197"/>
      <c r="DRL109" s="197"/>
      <c r="DRM109" s="197"/>
      <c r="DRN109" s="197"/>
      <c r="DRO109" s="197"/>
      <c r="DRP109" s="197"/>
      <c r="DRQ109" s="197"/>
      <c r="DRR109" s="197"/>
      <c r="DRS109" s="197"/>
      <c r="DRT109" s="197"/>
      <c r="DRU109" s="197"/>
      <c r="DRV109" s="197"/>
      <c r="DRW109" s="197"/>
      <c r="DRX109" s="197"/>
      <c r="DRY109" s="197"/>
      <c r="DRZ109" s="197"/>
      <c r="DSA109" s="197"/>
      <c r="DSB109" s="197"/>
      <c r="DSC109" s="197"/>
      <c r="DSD109" s="197"/>
      <c r="DSE109" s="197"/>
      <c r="DSF109" s="197"/>
      <c r="DSG109" s="197"/>
      <c r="DSH109" s="197"/>
      <c r="DSI109" s="197"/>
      <c r="DSJ109" s="197"/>
      <c r="DSK109" s="197"/>
      <c r="DSL109" s="197"/>
      <c r="DSM109" s="197"/>
      <c r="DSN109" s="197"/>
      <c r="DSO109" s="197"/>
      <c r="DSP109" s="197"/>
      <c r="DSQ109" s="197"/>
      <c r="DSR109" s="197"/>
      <c r="DSS109" s="197"/>
      <c r="DST109" s="197"/>
      <c r="DSU109" s="197"/>
      <c r="DSV109" s="197"/>
      <c r="DSW109" s="197"/>
      <c r="DSX109" s="197"/>
      <c r="DSY109" s="197"/>
      <c r="DSZ109" s="197"/>
      <c r="DTA109" s="197"/>
      <c r="DTB109" s="197"/>
      <c r="DTC109" s="197"/>
      <c r="DTD109" s="197"/>
      <c r="DTE109" s="197"/>
      <c r="DTF109" s="197"/>
      <c r="DTG109" s="197"/>
      <c r="DTH109" s="197"/>
      <c r="DTI109" s="197"/>
      <c r="DTJ109" s="197"/>
      <c r="DTK109" s="197"/>
      <c r="DTL109" s="197"/>
      <c r="DTM109" s="197"/>
      <c r="DTN109" s="197"/>
      <c r="DTO109" s="197"/>
      <c r="DTP109" s="197"/>
      <c r="DTQ109" s="197"/>
      <c r="DTR109" s="197"/>
      <c r="DTS109" s="197"/>
      <c r="DTT109" s="197"/>
      <c r="DTU109" s="197"/>
      <c r="DTV109" s="197"/>
      <c r="DTW109" s="197"/>
      <c r="DTX109" s="197"/>
      <c r="DTY109" s="197"/>
      <c r="DTZ109" s="197"/>
      <c r="DUA109" s="197"/>
      <c r="DUB109" s="197"/>
      <c r="DUC109" s="197"/>
      <c r="DUD109" s="197"/>
      <c r="DUE109" s="197"/>
      <c r="DUF109" s="197"/>
      <c r="DUG109" s="197"/>
      <c r="DUH109" s="197"/>
      <c r="DUI109" s="197"/>
      <c r="DUJ109" s="197"/>
      <c r="DUK109" s="197"/>
      <c r="DUL109" s="197"/>
      <c r="DUM109" s="197"/>
      <c r="DUN109" s="197"/>
      <c r="DUO109" s="197"/>
      <c r="DUP109" s="197"/>
      <c r="DUQ109" s="197"/>
      <c r="DUR109" s="197"/>
      <c r="DUS109" s="197"/>
      <c r="DUT109" s="197"/>
      <c r="DUU109" s="197"/>
      <c r="DUV109" s="197"/>
      <c r="DUW109" s="197"/>
      <c r="DUX109" s="197"/>
      <c r="DUY109" s="197"/>
      <c r="DUZ109" s="197"/>
      <c r="DVA109" s="197"/>
      <c r="DVB109" s="197"/>
      <c r="DVC109" s="197"/>
      <c r="DVD109" s="197"/>
      <c r="DVE109" s="197"/>
      <c r="DVF109" s="197"/>
      <c r="DVG109" s="197"/>
      <c r="DVH109" s="197"/>
      <c r="DVI109" s="197"/>
      <c r="DVJ109" s="197"/>
      <c r="DVK109" s="197"/>
      <c r="DVL109" s="197"/>
      <c r="DVM109" s="197"/>
      <c r="DVN109" s="197"/>
      <c r="DVO109" s="197"/>
      <c r="DVP109" s="197"/>
      <c r="DVQ109" s="197"/>
      <c r="DVR109" s="197"/>
      <c r="DVS109" s="197"/>
      <c r="DVT109" s="197"/>
      <c r="DVU109" s="197"/>
      <c r="DVV109" s="197"/>
      <c r="DVW109" s="197"/>
      <c r="DVX109" s="197"/>
      <c r="DVY109" s="197"/>
      <c r="DVZ109" s="197"/>
      <c r="DWA109" s="197"/>
      <c r="DWB109" s="197"/>
      <c r="DWC109" s="197"/>
      <c r="DWD109" s="197"/>
      <c r="DWE109" s="197"/>
      <c r="DWF109" s="197"/>
      <c r="DWG109" s="197"/>
      <c r="DWH109" s="197"/>
      <c r="DWI109" s="197"/>
      <c r="DWJ109" s="197"/>
      <c r="DWK109" s="197"/>
      <c r="DWL109" s="197"/>
      <c r="DWM109" s="197"/>
      <c r="DWN109" s="197"/>
      <c r="DWO109" s="197"/>
      <c r="DWP109" s="197"/>
      <c r="DWQ109" s="197"/>
      <c r="DWR109" s="197"/>
      <c r="DWS109" s="197"/>
      <c r="DWT109" s="197"/>
      <c r="DWU109" s="197"/>
      <c r="DWV109" s="197"/>
      <c r="DWW109" s="197"/>
      <c r="DWX109" s="197"/>
      <c r="DWY109" s="197"/>
      <c r="DWZ109" s="197"/>
      <c r="DXA109" s="197"/>
      <c r="DXB109" s="197"/>
      <c r="DXC109" s="197"/>
      <c r="DXD109" s="197"/>
      <c r="DXE109" s="197"/>
      <c r="DXF109" s="197"/>
      <c r="DXG109" s="197"/>
      <c r="DXH109" s="197"/>
      <c r="DXI109" s="197"/>
      <c r="DXJ109" s="197"/>
      <c r="DXK109" s="197"/>
      <c r="DXL109" s="197"/>
      <c r="DXM109" s="197"/>
      <c r="DXN109" s="197"/>
      <c r="DXO109" s="197"/>
      <c r="DXP109" s="197"/>
      <c r="DXQ109" s="197"/>
      <c r="DXR109" s="197"/>
      <c r="DXS109" s="197"/>
      <c r="DXT109" s="197"/>
      <c r="DXU109" s="197"/>
      <c r="DXV109" s="197"/>
      <c r="DXW109" s="197"/>
      <c r="DXX109" s="197"/>
      <c r="DXY109" s="197"/>
      <c r="DXZ109" s="197"/>
      <c r="DYA109" s="197"/>
      <c r="DYB109" s="197"/>
      <c r="DYC109" s="197"/>
      <c r="DYD109" s="197"/>
      <c r="DYE109" s="197"/>
      <c r="DYF109" s="197"/>
      <c r="DYG109" s="197"/>
      <c r="DYH109" s="197"/>
      <c r="DYI109" s="197"/>
      <c r="DYJ109" s="197"/>
      <c r="DYK109" s="197"/>
      <c r="DYL109" s="197"/>
      <c r="DYM109" s="197"/>
      <c r="DYN109" s="197"/>
      <c r="DYO109" s="197"/>
      <c r="DYP109" s="197"/>
      <c r="DYQ109" s="197"/>
      <c r="DYR109" s="197"/>
      <c r="DYS109" s="197"/>
      <c r="DYT109" s="197"/>
      <c r="DYU109" s="197"/>
      <c r="DYV109" s="197"/>
      <c r="DYW109" s="197"/>
      <c r="DYX109" s="197"/>
      <c r="DYY109" s="197"/>
      <c r="DYZ109" s="197"/>
      <c r="DZA109" s="197"/>
      <c r="DZB109" s="197"/>
      <c r="DZC109" s="197"/>
      <c r="DZD109" s="197"/>
      <c r="DZE109" s="197"/>
      <c r="DZF109" s="197"/>
      <c r="DZG109" s="197"/>
      <c r="DZH109" s="197"/>
      <c r="DZI109" s="197"/>
      <c r="DZJ109" s="197"/>
      <c r="DZK109" s="197"/>
      <c r="DZL109" s="197"/>
      <c r="DZM109" s="197"/>
      <c r="DZN109" s="197"/>
      <c r="DZO109" s="197"/>
      <c r="DZP109" s="197"/>
      <c r="DZQ109" s="197"/>
      <c r="DZR109" s="197"/>
      <c r="DZS109" s="197"/>
      <c r="DZT109" s="197"/>
      <c r="DZU109" s="197"/>
      <c r="DZV109" s="197"/>
      <c r="DZW109" s="197"/>
      <c r="DZX109" s="197"/>
      <c r="DZY109" s="197"/>
      <c r="DZZ109" s="197"/>
      <c r="EAA109" s="197"/>
      <c r="EAB109" s="197"/>
      <c r="EAC109" s="197"/>
      <c r="EAD109" s="197"/>
      <c r="EAE109" s="197"/>
      <c r="EAF109" s="197"/>
      <c r="EAG109" s="197"/>
      <c r="EAH109" s="197"/>
      <c r="EAI109" s="197"/>
      <c r="EAJ109" s="197"/>
      <c r="EAK109" s="197"/>
      <c r="EAL109" s="197"/>
      <c r="EAM109" s="197"/>
      <c r="EAN109" s="197"/>
      <c r="EAO109" s="197"/>
      <c r="EAP109" s="197"/>
      <c r="EAQ109" s="197"/>
      <c r="EAR109" s="197"/>
      <c r="EAS109" s="197"/>
      <c r="EAT109" s="197"/>
      <c r="EAU109" s="197"/>
      <c r="EAV109" s="197"/>
      <c r="EAW109" s="197"/>
      <c r="EAX109" s="197"/>
      <c r="EAY109" s="197"/>
      <c r="EAZ109" s="197"/>
      <c r="EBA109" s="197"/>
      <c r="EBB109" s="197"/>
      <c r="EBC109" s="197"/>
      <c r="EBD109" s="197"/>
      <c r="EBE109" s="197"/>
      <c r="EBF109" s="197"/>
      <c r="EBG109" s="197"/>
      <c r="EBH109" s="197"/>
      <c r="EBI109" s="197"/>
      <c r="EBJ109" s="197"/>
      <c r="EBK109" s="197"/>
      <c r="EBL109" s="197"/>
      <c r="EBM109" s="197"/>
      <c r="EBN109" s="197"/>
      <c r="EBO109" s="197"/>
      <c r="EBP109" s="197"/>
      <c r="EBQ109" s="197"/>
      <c r="EBR109" s="197"/>
      <c r="EBS109" s="197"/>
      <c r="EBT109" s="197"/>
      <c r="EBU109" s="197"/>
      <c r="EBV109" s="197"/>
      <c r="EBW109" s="197"/>
      <c r="EBX109" s="197"/>
      <c r="EBY109" s="197"/>
      <c r="EBZ109" s="197"/>
      <c r="ECA109" s="197"/>
      <c r="ECB109" s="197"/>
      <c r="ECC109" s="197"/>
      <c r="ECD109" s="197"/>
      <c r="ECE109" s="197"/>
      <c r="ECF109" s="197"/>
      <c r="ECG109" s="197"/>
      <c r="ECH109" s="197"/>
      <c r="ECI109" s="197"/>
      <c r="ECJ109" s="197"/>
      <c r="ECK109" s="197"/>
      <c r="ECL109" s="197"/>
      <c r="ECM109" s="197"/>
      <c r="ECN109" s="197"/>
      <c r="ECO109" s="197"/>
      <c r="ECP109" s="197"/>
      <c r="ECQ109" s="197"/>
      <c r="ECR109" s="197"/>
      <c r="ECS109" s="197"/>
      <c r="ECT109" s="197"/>
      <c r="ECU109" s="197"/>
      <c r="ECV109" s="197"/>
      <c r="ECW109" s="197"/>
      <c r="ECX109" s="197"/>
      <c r="ECY109" s="197"/>
      <c r="ECZ109" s="197"/>
      <c r="EDA109" s="197"/>
      <c r="EDB109" s="197"/>
      <c r="EDC109" s="197"/>
      <c r="EDD109" s="197"/>
      <c r="EDE109" s="197"/>
      <c r="EDF109" s="197"/>
      <c r="EDG109" s="197"/>
      <c r="EDH109" s="197"/>
      <c r="EDI109" s="197"/>
      <c r="EDJ109" s="197"/>
      <c r="EDK109" s="197"/>
      <c r="EDL109" s="197"/>
      <c r="EDM109" s="197"/>
      <c r="EDN109" s="197"/>
      <c r="EDO109" s="197"/>
      <c r="EDP109" s="197"/>
      <c r="EDQ109" s="197"/>
      <c r="EDR109" s="197"/>
      <c r="EDS109" s="197"/>
      <c r="EDT109" s="197"/>
      <c r="EDU109" s="197"/>
      <c r="EDV109" s="197"/>
      <c r="EDW109" s="197"/>
      <c r="EDX109" s="197"/>
      <c r="EDY109" s="197"/>
      <c r="EDZ109" s="197"/>
      <c r="EEA109" s="197"/>
      <c r="EEB109" s="197"/>
      <c r="EEC109" s="197"/>
      <c r="EED109" s="197"/>
      <c r="EEE109" s="197"/>
      <c r="EEF109" s="197"/>
      <c r="EEG109" s="197"/>
      <c r="EEH109" s="197"/>
      <c r="EEI109" s="197"/>
      <c r="EEJ109" s="197"/>
      <c r="EEK109" s="197"/>
      <c r="EEL109" s="197"/>
      <c r="EEM109" s="197"/>
      <c r="EEN109" s="197"/>
      <c r="EEO109" s="197"/>
      <c r="EEP109" s="197"/>
      <c r="EEQ109" s="197"/>
      <c r="EER109" s="197"/>
      <c r="EES109" s="197"/>
      <c r="EET109" s="197"/>
      <c r="EEU109" s="197"/>
      <c r="EEV109" s="197"/>
      <c r="EEW109" s="197"/>
      <c r="EEX109" s="197"/>
      <c r="EEY109" s="197"/>
      <c r="EEZ109" s="197"/>
      <c r="EFA109" s="197"/>
      <c r="EFB109" s="197"/>
      <c r="EFC109" s="197"/>
      <c r="EFD109" s="197"/>
      <c r="EFE109" s="197"/>
      <c r="EFF109" s="197"/>
      <c r="EFG109" s="197"/>
      <c r="EFH109" s="197"/>
      <c r="EFI109" s="197"/>
      <c r="EFJ109" s="197"/>
      <c r="EFK109" s="197"/>
      <c r="EFL109" s="197"/>
      <c r="EFM109" s="197"/>
      <c r="EFN109" s="197"/>
      <c r="EFO109" s="197"/>
      <c r="EFP109" s="197"/>
      <c r="EFQ109" s="197"/>
      <c r="EFR109" s="197"/>
      <c r="EFS109" s="197"/>
      <c r="EFT109" s="197"/>
      <c r="EFU109" s="197"/>
      <c r="EFV109" s="197"/>
      <c r="EFW109" s="197"/>
      <c r="EFX109" s="197"/>
      <c r="EFY109" s="197"/>
      <c r="EFZ109" s="197"/>
      <c r="EGA109" s="197"/>
      <c r="EGB109" s="197"/>
      <c r="EGC109" s="197"/>
      <c r="EGD109" s="197"/>
      <c r="EGE109" s="197"/>
      <c r="EGF109" s="197"/>
      <c r="EGG109" s="197"/>
      <c r="EGH109" s="197"/>
      <c r="EGI109" s="197"/>
      <c r="EGJ109" s="197"/>
      <c r="EGK109" s="197"/>
      <c r="EGL109" s="197"/>
      <c r="EGM109" s="197"/>
      <c r="EGN109" s="197"/>
      <c r="EGO109" s="197"/>
      <c r="EGP109" s="197"/>
      <c r="EGQ109" s="197"/>
      <c r="EGR109" s="197"/>
      <c r="EGS109" s="197"/>
      <c r="EGT109" s="197"/>
      <c r="EGU109" s="197"/>
      <c r="EGV109" s="197"/>
      <c r="EGW109" s="197"/>
      <c r="EGX109" s="197"/>
      <c r="EGY109" s="197"/>
      <c r="EGZ109" s="197"/>
      <c r="EHA109" s="197"/>
      <c r="EHB109" s="197"/>
      <c r="EHC109" s="197"/>
      <c r="EHD109" s="197"/>
      <c r="EHE109" s="197"/>
      <c r="EHF109" s="197"/>
      <c r="EHG109" s="197"/>
      <c r="EHH109" s="197"/>
      <c r="EHI109" s="197"/>
      <c r="EHJ109" s="197"/>
      <c r="EHK109" s="197"/>
      <c r="EHL109" s="197"/>
      <c r="EHM109" s="197"/>
      <c r="EHN109" s="197"/>
      <c r="EHO109" s="197"/>
      <c r="EHP109" s="197"/>
      <c r="EHQ109" s="197"/>
      <c r="EHR109" s="197"/>
      <c r="EHS109" s="197"/>
      <c r="EHT109" s="197"/>
      <c r="EHU109" s="197"/>
      <c r="EHV109" s="197"/>
      <c r="EHW109" s="197"/>
      <c r="EHX109" s="197"/>
      <c r="EHY109" s="197"/>
      <c r="EHZ109" s="197"/>
      <c r="EIA109" s="197"/>
      <c r="EIB109" s="197"/>
      <c r="EIC109" s="197"/>
      <c r="EID109" s="197"/>
      <c r="EIE109" s="197"/>
      <c r="EIF109" s="197"/>
      <c r="EIG109" s="197"/>
      <c r="EIH109" s="197"/>
      <c r="EII109" s="197"/>
      <c r="EIJ109" s="197"/>
      <c r="EIK109" s="197"/>
      <c r="EIL109" s="197"/>
      <c r="EIM109" s="197"/>
      <c r="EIN109" s="197"/>
      <c r="EIO109" s="197"/>
      <c r="EIP109" s="197"/>
      <c r="EIQ109" s="197"/>
      <c r="EIR109" s="197"/>
      <c r="EIS109" s="197"/>
      <c r="EIT109" s="197"/>
      <c r="EIU109" s="197"/>
      <c r="EIV109" s="197"/>
      <c r="EIW109" s="197"/>
      <c r="EIX109" s="197"/>
      <c r="EIY109" s="197"/>
      <c r="EIZ109" s="197"/>
      <c r="EJA109" s="197"/>
      <c r="EJB109" s="197"/>
      <c r="EJC109" s="197"/>
      <c r="EJD109" s="197"/>
      <c r="EJE109" s="197"/>
      <c r="EJF109" s="197"/>
      <c r="EJG109" s="197"/>
      <c r="EJH109" s="197"/>
      <c r="EJI109" s="197"/>
      <c r="EJJ109" s="197"/>
      <c r="EJK109" s="197"/>
      <c r="EJL109" s="197"/>
      <c r="EJM109" s="197"/>
      <c r="EJN109" s="197"/>
      <c r="EJO109" s="197"/>
      <c r="EJP109" s="197"/>
      <c r="EJQ109" s="197"/>
      <c r="EJR109" s="197"/>
      <c r="EJS109" s="197"/>
      <c r="EJT109" s="197"/>
      <c r="EJU109" s="197"/>
      <c r="EJV109" s="197"/>
      <c r="EJW109" s="197"/>
      <c r="EJX109" s="197"/>
      <c r="EJY109" s="197"/>
      <c r="EJZ109" s="197"/>
      <c r="EKA109" s="197"/>
      <c r="EKB109" s="197"/>
      <c r="EKC109" s="197"/>
      <c r="EKD109" s="197"/>
      <c r="EKE109" s="197"/>
      <c r="EKF109" s="197"/>
      <c r="EKG109" s="197"/>
      <c r="EKH109" s="197"/>
      <c r="EKI109" s="197"/>
      <c r="EKJ109" s="197"/>
      <c r="EKK109" s="197"/>
      <c r="EKL109" s="197"/>
      <c r="EKM109" s="197"/>
      <c r="EKN109" s="197"/>
      <c r="EKO109" s="197"/>
      <c r="EKP109" s="197"/>
      <c r="EKQ109" s="197"/>
      <c r="EKR109" s="197"/>
      <c r="EKS109" s="197"/>
      <c r="EKT109" s="197"/>
      <c r="EKU109" s="197"/>
      <c r="EKV109" s="197"/>
      <c r="EKW109" s="197"/>
      <c r="EKX109" s="197"/>
      <c r="EKY109" s="197"/>
      <c r="EKZ109" s="197"/>
      <c r="ELA109" s="197"/>
      <c r="ELB109" s="197"/>
      <c r="ELC109" s="197"/>
      <c r="ELD109" s="197"/>
      <c r="ELE109" s="197"/>
      <c r="ELF109" s="197"/>
      <c r="ELG109" s="197"/>
      <c r="ELH109" s="197"/>
      <c r="ELI109" s="197"/>
      <c r="ELJ109" s="197"/>
      <c r="ELK109" s="197"/>
      <c r="ELL109" s="197"/>
      <c r="ELM109" s="197"/>
      <c r="ELN109" s="197"/>
      <c r="ELO109" s="197"/>
      <c r="ELP109" s="197"/>
      <c r="ELQ109" s="197"/>
      <c r="ELR109" s="197"/>
      <c r="ELS109" s="197"/>
      <c r="ELT109" s="197"/>
      <c r="ELU109" s="197"/>
      <c r="ELV109" s="197"/>
      <c r="ELW109" s="197"/>
      <c r="ELX109" s="197"/>
      <c r="ELY109" s="197"/>
      <c r="ELZ109" s="197"/>
      <c r="EMA109" s="197"/>
      <c r="EMB109" s="197"/>
      <c r="EMC109" s="197"/>
      <c r="EMD109" s="197"/>
      <c r="EME109" s="197"/>
      <c r="EMF109" s="197"/>
      <c r="EMG109" s="197"/>
      <c r="EMH109" s="197"/>
      <c r="EMI109" s="197"/>
      <c r="EMJ109" s="197"/>
      <c r="EMK109" s="197"/>
      <c r="EML109" s="197"/>
      <c r="EMM109" s="197"/>
      <c r="EMN109" s="197"/>
      <c r="EMO109" s="197"/>
      <c r="EMP109" s="197"/>
      <c r="EMQ109" s="197"/>
      <c r="EMR109" s="197"/>
      <c r="EMS109" s="197"/>
      <c r="EMT109" s="197"/>
      <c r="EMU109" s="197"/>
      <c r="EMV109" s="197"/>
      <c r="EMW109" s="197"/>
      <c r="EMX109" s="197"/>
      <c r="EMY109" s="197"/>
      <c r="EMZ109" s="197"/>
      <c r="ENA109" s="197"/>
      <c r="ENB109" s="197"/>
      <c r="ENC109" s="197"/>
      <c r="END109" s="197"/>
      <c r="ENE109" s="197"/>
      <c r="ENF109" s="197"/>
      <c r="ENG109" s="197"/>
      <c r="ENH109" s="197"/>
      <c r="ENI109" s="197"/>
      <c r="ENJ109" s="197"/>
      <c r="ENK109" s="197"/>
      <c r="ENL109" s="197"/>
      <c r="ENM109" s="197"/>
      <c r="ENN109" s="197"/>
      <c r="ENO109" s="197"/>
      <c r="ENP109" s="197"/>
      <c r="ENQ109" s="197"/>
      <c r="ENR109" s="197"/>
      <c r="ENS109" s="197"/>
      <c r="ENT109" s="197"/>
      <c r="ENU109" s="197"/>
      <c r="ENV109" s="197"/>
      <c r="ENW109" s="197"/>
      <c r="ENX109" s="197"/>
      <c r="ENY109" s="197"/>
      <c r="ENZ109" s="197"/>
      <c r="EOA109" s="197"/>
      <c r="EOB109" s="197"/>
      <c r="EOC109" s="197"/>
      <c r="EOD109" s="197"/>
      <c r="EOE109" s="197"/>
      <c r="EOF109" s="197"/>
      <c r="EOG109" s="197"/>
      <c r="EOH109" s="197"/>
      <c r="EOI109" s="197"/>
      <c r="EOJ109" s="197"/>
      <c r="EOK109" s="197"/>
      <c r="EOL109" s="197"/>
      <c r="EOM109" s="197"/>
      <c r="EON109" s="197"/>
      <c r="EOO109" s="197"/>
      <c r="EOP109" s="197"/>
      <c r="EOQ109" s="197"/>
      <c r="EOR109" s="197"/>
      <c r="EOS109" s="197"/>
      <c r="EOT109" s="197"/>
      <c r="EOU109" s="197"/>
      <c r="EOV109" s="197"/>
      <c r="EOW109" s="197"/>
      <c r="EOX109" s="197"/>
      <c r="EOY109" s="197"/>
      <c r="EOZ109" s="197"/>
      <c r="EPA109" s="197"/>
      <c r="EPB109" s="197"/>
      <c r="EPC109" s="197"/>
      <c r="EPD109" s="197"/>
      <c r="EPE109" s="197"/>
      <c r="EPF109" s="197"/>
      <c r="EPG109" s="197"/>
      <c r="EPH109" s="197"/>
      <c r="EPI109" s="197"/>
      <c r="EPJ109" s="197"/>
      <c r="EPK109" s="197"/>
      <c r="EPL109" s="197"/>
      <c r="EPM109" s="197"/>
      <c r="EPN109" s="197"/>
      <c r="EPO109" s="197"/>
      <c r="EPP109" s="197"/>
      <c r="EPQ109" s="197"/>
      <c r="EPR109" s="197"/>
      <c r="EPS109" s="197"/>
      <c r="EPT109" s="197"/>
      <c r="EPU109" s="197"/>
      <c r="EPV109" s="197"/>
      <c r="EPW109" s="197"/>
      <c r="EPX109" s="197"/>
      <c r="EPY109" s="197"/>
      <c r="EPZ109" s="197"/>
      <c r="EQA109" s="197"/>
      <c r="EQB109" s="197"/>
      <c r="EQC109" s="197"/>
      <c r="EQD109" s="197"/>
      <c r="EQE109" s="197"/>
      <c r="EQF109" s="197"/>
      <c r="EQG109" s="197"/>
      <c r="EQH109" s="197"/>
      <c r="EQI109" s="197"/>
      <c r="EQJ109" s="197"/>
      <c r="EQK109" s="197"/>
      <c r="EQL109" s="197"/>
      <c r="EQM109" s="197"/>
      <c r="EQN109" s="197"/>
      <c r="EQO109" s="197"/>
      <c r="EQP109" s="197"/>
      <c r="EQQ109" s="197"/>
      <c r="EQR109" s="197"/>
      <c r="EQS109" s="197"/>
      <c r="EQT109" s="197"/>
      <c r="EQU109" s="197"/>
      <c r="EQV109" s="197"/>
      <c r="EQW109" s="197"/>
      <c r="EQX109" s="197"/>
      <c r="EQY109" s="197"/>
      <c r="EQZ109" s="197"/>
      <c r="ERA109" s="197"/>
      <c r="ERB109" s="197"/>
      <c r="ERC109" s="197"/>
      <c r="ERD109" s="197"/>
      <c r="ERE109" s="197"/>
      <c r="ERF109" s="197"/>
      <c r="ERG109" s="197"/>
      <c r="ERH109" s="197"/>
      <c r="ERI109" s="197"/>
      <c r="ERJ109" s="197"/>
      <c r="ERK109" s="197"/>
      <c r="ERL109" s="197"/>
      <c r="ERM109" s="197"/>
      <c r="ERN109" s="197"/>
      <c r="ERO109" s="197"/>
      <c r="ERP109" s="197"/>
      <c r="ERQ109" s="197"/>
      <c r="ERR109" s="197"/>
      <c r="ERS109" s="197"/>
      <c r="ERT109" s="197"/>
      <c r="ERU109" s="197"/>
      <c r="ERV109" s="197"/>
      <c r="ERW109" s="197"/>
      <c r="ERX109" s="197"/>
      <c r="ERY109" s="197"/>
      <c r="ERZ109" s="197"/>
      <c r="ESA109" s="197"/>
      <c r="ESB109" s="197"/>
      <c r="ESC109" s="197"/>
      <c r="ESD109" s="197"/>
      <c r="ESE109" s="197"/>
      <c r="ESF109" s="197"/>
      <c r="ESG109" s="197"/>
      <c r="ESH109" s="197"/>
      <c r="ESI109" s="197"/>
      <c r="ESJ109" s="197"/>
      <c r="ESK109" s="197"/>
      <c r="ESL109" s="197"/>
      <c r="ESM109" s="197"/>
      <c r="ESN109" s="197"/>
      <c r="ESO109" s="197"/>
      <c r="ESP109" s="197"/>
      <c r="ESQ109" s="197"/>
      <c r="ESR109" s="197"/>
      <c r="ESS109" s="197"/>
      <c r="EST109" s="197"/>
      <c r="ESU109" s="197"/>
      <c r="ESV109" s="197"/>
      <c r="ESW109" s="197"/>
      <c r="ESX109" s="197"/>
      <c r="ESY109" s="197"/>
      <c r="ESZ109" s="197"/>
      <c r="ETA109" s="197"/>
      <c r="ETB109" s="197"/>
      <c r="ETC109" s="197"/>
      <c r="ETD109" s="197"/>
      <c r="ETE109" s="197"/>
      <c r="ETF109" s="197"/>
      <c r="ETG109" s="197"/>
      <c r="ETH109" s="197"/>
      <c r="ETI109" s="197"/>
      <c r="ETJ109" s="197"/>
      <c r="ETK109" s="197"/>
      <c r="ETL109" s="197"/>
      <c r="ETM109" s="197"/>
      <c r="ETN109" s="197"/>
      <c r="ETO109" s="197"/>
      <c r="ETP109" s="197"/>
      <c r="ETQ109" s="197"/>
      <c r="ETR109" s="197"/>
      <c r="ETS109" s="197"/>
      <c r="ETT109" s="197"/>
      <c r="ETU109" s="197"/>
      <c r="ETV109" s="197"/>
      <c r="ETW109" s="197"/>
      <c r="ETX109" s="197"/>
      <c r="ETY109" s="197"/>
      <c r="ETZ109" s="197"/>
      <c r="EUA109" s="197"/>
      <c r="EUB109" s="197"/>
      <c r="EUC109" s="197"/>
      <c r="EUD109" s="197"/>
      <c r="EUE109" s="197"/>
      <c r="EUF109" s="197"/>
      <c r="EUG109" s="197"/>
      <c r="EUH109" s="197"/>
      <c r="EUI109" s="197"/>
      <c r="EUJ109" s="197"/>
      <c r="EUK109" s="197"/>
      <c r="EUL109" s="197"/>
      <c r="EUM109" s="197"/>
      <c r="EUN109" s="197"/>
      <c r="EUO109" s="197"/>
      <c r="EUP109" s="197"/>
      <c r="EUQ109" s="197"/>
      <c r="EUR109" s="197"/>
      <c r="EUS109" s="197"/>
      <c r="EUT109" s="197"/>
      <c r="EUU109" s="197"/>
      <c r="EUV109" s="197"/>
      <c r="EUW109" s="197"/>
      <c r="EUX109" s="197"/>
      <c r="EUY109" s="197"/>
      <c r="EUZ109" s="197"/>
      <c r="EVA109" s="197"/>
      <c r="EVB109" s="197"/>
      <c r="EVC109" s="197"/>
      <c r="EVD109" s="197"/>
      <c r="EVE109" s="197"/>
      <c r="EVF109" s="197"/>
      <c r="EVG109" s="197"/>
      <c r="EVH109" s="197"/>
      <c r="EVI109" s="197"/>
      <c r="EVJ109" s="197"/>
      <c r="EVK109" s="197"/>
      <c r="EVL109" s="197"/>
      <c r="EVM109" s="197"/>
      <c r="EVN109" s="197"/>
      <c r="EVO109" s="197"/>
      <c r="EVP109" s="197"/>
      <c r="EVQ109" s="197"/>
      <c r="EVR109" s="197"/>
      <c r="EVS109" s="197"/>
      <c r="EVT109" s="197"/>
      <c r="EVU109" s="197"/>
      <c r="EVV109" s="197"/>
      <c r="EVW109" s="197"/>
      <c r="EVX109" s="197"/>
      <c r="EVY109" s="197"/>
      <c r="EVZ109" s="197"/>
      <c r="EWA109" s="197"/>
      <c r="EWB109" s="197"/>
      <c r="EWC109" s="197"/>
      <c r="EWD109" s="197"/>
      <c r="EWE109" s="197"/>
      <c r="EWF109" s="197"/>
      <c r="EWG109" s="197"/>
      <c r="EWH109" s="197"/>
      <c r="EWI109" s="197"/>
      <c r="EWJ109" s="197"/>
      <c r="EWK109" s="197"/>
      <c r="EWL109" s="197"/>
      <c r="EWM109" s="197"/>
      <c r="EWN109" s="197"/>
      <c r="EWO109" s="197"/>
      <c r="EWP109" s="197"/>
      <c r="EWQ109" s="197"/>
      <c r="EWR109" s="197"/>
      <c r="EWS109" s="197"/>
      <c r="EWT109" s="197"/>
      <c r="EWU109" s="197"/>
      <c r="EWV109" s="197"/>
      <c r="EWW109" s="197"/>
      <c r="EWX109" s="197"/>
      <c r="EWY109" s="197"/>
      <c r="EWZ109" s="197"/>
      <c r="EXA109" s="197"/>
      <c r="EXB109" s="197"/>
      <c r="EXC109" s="197"/>
      <c r="EXD109" s="197"/>
      <c r="EXE109" s="197"/>
      <c r="EXF109" s="197"/>
      <c r="EXG109" s="197"/>
      <c r="EXH109" s="197"/>
      <c r="EXI109" s="197"/>
      <c r="EXJ109" s="197"/>
      <c r="EXK109" s="197"/>
      <c r="EXL109" s="197"/>
      <c r="EXM109" s="197"/>
      <c r="EXN109" s="197"/>
      <c r="EXO109" s="197"/>
      <c r="EXP109" s="197"/>
      <c r="EXQ109" s="197"/>
      <c r="EXR109" s="197"/>
      <c r="EXS109" s="197"/>
      <c r="EXT109" s="197"/>
      <c r="EXU109" s="197"/>
      <c r="EXV109" s="197"/>
      <c r="EXW109" s="197"/>
      <c r="EXX109" s="197"/>
      <c r="EXY109" s="197"/>
      <c r="EXZ109" s="197"/>
      <c r="EYA109" s="197"/>
      <c r="EYB109" s="197"/>
      <c r="EYC109" s="197"/>
      <c r="EYD109" s="197"/>
      <c r="EYE109" s="197"/>
      <c r="EYF109" s="197"/>
      <c r="EYG109" s="197"/>
      <c r="EYH109" s="197"/>
      <c r="EYI109" s="197"/>
      <c r="EYJ109" s="197"/>
      <c r="EYK109" s="197"/>
      <c r="EYL109" s="197"/>
      <c r="EYM109" s="197"/>
      <c r="EYN109" s="197"/>
      <c r="EYO109" s="197"/>
      <c r="EYP109" s="197"/>
      <c r="EYQ109" s="197"/>
      <c r="EYR109" s="197"/>
      <c r="EYS109" s="197"/>
      <c r="EYT109" s="197"/>
      <c r="EYU109" s="197"/>
      <c r="EYV109" s="197"/>
      <c r="EYW109" s="197"/>
      <c r="EYX109" s="197"/>
      <c r="EYY109" s="197"/>
      <c r="EYZ109" s="197"/>
      <c r="EZA109" s="197"/>
      <c r="EZB109" s="197"/>
      <c r="EZC109" s="197"/>
      <c r="EZD109" s="197"/>
      <c r="EZE109" s="197"/>
      <c r="EZF109" s="197"/>
      <c r="EZG109" s="197"/>
      <c r="EZH109" s="197"/>
      <c r="EZI109" s="197"/>
      <c r="EZJ109" s="197"/>
      <c r="EZK109" s="197"/>
      <c r="EZL109" s="197"/>
      <c r="EZM109" s="197"/>
      <c r="EZN109" s="197"/>
      <c r="EZO109" s="197"/>
      <c r="EZP109" s="197"/>
      <c r="EZQ109" s="197"/>
      <c r="EZR109" s="197"/>
      <c r="EZS109" s="197"/>
      <c r="EZT109" s="197"/>
      <c r="EZU109" s="197"/>
      <c r="EZV109" s="197"/>
      <c r="EZW109" s="197"/>
      <c r="EZX109" s="197"/>
      <c r="EZY109" s="197"/>
      <c r="EZZ109" s="197"/>
      <c r="FAA109" s="197"/>
      <c r="FAB109" s="197"/>
      <c r="FAC109" s="197"/>
      <c r="FAD109" s="197"/>
      <c r="FAE109" s="197"/>
      <c r="FAF109" s="197"/>
      <c r="FAG109" s="197"/>
      <c r="FAH109" s="197"/>
      <c r="FAI109" s="197"/>
      <c r="FAJ109" s="197"/>
      <c r="FAK109" s="197"/>
      <c r="FAL109" s="197"/>
      <c r="FAM109" s="197"/>
      <c r="FAN109" s="197"/>
      <c r="FAO109" s="197"/>
      <c r="FAP109" s="197"/>
      <c r="FAQ109" s="197"/>
      <c r="FAR109" s="197"/>
      <c r="FAS109" s="197"/>
      <c r="FAT109" s="197"/>
      <c r="FAU109" s="197"/>
      <c r="FAV109" s="197"/>
      <c r="FAW109" s="197"/>
      <c r="FAX109" s="197"/>
      <c r="FAY109" s="197"/>
      <c r="FAZ109" s="197"/>
      <c r="FBA109" s="197"/>
      <c r="FBB109" s="197"/>
      <c r="FBC109" s="197"/>
      <c r="FBD109" s="197"/>
      <c r="FBE109" s="197"/>
      <c r="FBF109" s="197"/>
      <c r="FBG109" s="197"/>
      <c r="FBH109" s="197"/>
      <c r="FBI109" s="197"/>
      <c r="FBJ109" s="197"/>
      <c r="FBK109" s="197"/>
      <c r="FBL109" s="197"/>
      <c r="FBM109" s="197"/>
      <c r="FBN109" s="197"/>
      <c r="FBO109" s="197"/>
      <c r="FBP109" s="197"/>
      <c r="FBQ109" s="197"/>
      <c r="FBR109" s="197"/>
      <c r="FBS109" s="197"/>
      <c r="FBT109" s="197"/>
      <c r="FBU109" s="197"/>
      <c r="FBV109" s="197"/>
      <c r="FBW109" s="197"/>
      <c r="FBX109" s="197"/>
      <c r="FBY109" s="197"/>
      <c r="FBZ109" s="197"/>
      <c r="FCA109" s="197"/>
      <c r="FCB109" s="197"/>
      <c r="FCC109" s="197"/>
      <c r="FCD109" s="197"/>
      <c r="FCE109" s="197"/>
      <c r="FCF109" s="197"/>
      <c r="FCG109" s="197"/>
      <c r="FCH109" s="197"/>
      <c r="FCI109" s="197"/>
      <c r="FCJ109" s="197"/>
      <c r="FCK109" s="197"/>
      <c r="FCL109" s="197"/>
      <c r="FCM109" s="197"/>
      <c r="FCN109" s="197"/>
      <c r="FCO109" s="197"/>
      <c r="FCP109" s="197"/>
      <c r="FCQ109" s="197"/>
      <c r="FCR109" s="197"/>
      <c r="FCS109" s="197"/>
      <c r="FCT109" s="197"/>
      <c r="FCU109" s="197"/>
      <c r="FCV109" s="197"/>
      <c r="FCW109" s="197"/>
      <c r="FCX109" s="197"/>
      <c r="FCY109" s="197"/>
      <c r="FCZ109" s="197"/>
      <c r="FDA109" s="197"/>
      <c r="FDB109" s="197"/>
      <c r="FDC109" s="197"/>
      <c r="FDD109" s="197"/>
      <c r="FDE109" s="197"/>
      <c r="FDF109" s="197"/>
      <c r="FDG109" s="197"/>
      <c r="FDH109" s="197"/>
      <c r="FDI109" s="197"/>
      <c r="FDJ109" s="197"/>
      <c r="FDK109" s="197"/>
      <c r="FDL109" s="197"/>
      <c r="FDM109" s="197"/>
      <c r="FDN109" s="197"/>
      <c r="FDO109" s="197"/>
      <c r="FDP109" s="197"/>
      <c r="FDQ109" s="197"/>
      <c r="FDR109" s="197"/>
      <c r="FDS109" s="197"/>
      <c r="FDT109" s="197"/>
      <c r="FDU109" s="197"/>
      <c r="FDV109" s="197"/>
      <c r="FDW109" s="197"/>
      <c r="FDX109" s="197"/>
      <c r="FDY109" s="197"/>
      <c r="FDZ109" s="197"/>
      <c r="FEA109" s="197"/>
      <c r="FEB109" s="197"/>
      <c r="FEC109" s="197"/>
      <c r="FED109" s="197"/>
      <c r="FEE109" s="197"/>
      <c r="FEF109" s="197"/>
      <c r="FEG109" s="197"/>
      <c r="FEH109" s="197"/>
      <c r="FEI109" s="197"/>
      <c r="FEJ109" s="197"/>
      <c r="FEK109" s="197"/>
      <c r="FEL109" s="197"/>
      <c r="FEM109" s="197"/>
      <c r="FEN109" s="197"/>
      <c r="FEO109" s="197"/>
      <c r="FEP109" s="197"/>
      <c r="FEQ109" s="197"/>
      <c r="FER109" s="197"/>
      <c r="FES109" s="197"/>
      <c r="FET109" s="197"/>
      <c r="FEU109" s="197"/>
      <c r="FEV109" s="197"/>
      <c r="FEW109" s="197"/>
      <c r="FEX109" s="197"/>
      <c r="FEY109" s="197"/>
      <c r="FEZ109" s="197"/>
      <c r="FFA109" s="197"/>
      <c r="FFB109" s="197"/>
      <c r="FFC109" s="197"/>
      <c r="FFD109" s="197"/>
      <c r="FFE109" s="197"/>
      <c r="FFF109" s="197"/>
      <c r="FFG109" s="197"/>
      <c r="FFH109" s="197"/>
      <c r="FFI109" s="197"/>
      <c r="FFJ109" s="197"/>
      <c r="FFK109" s="197"/>
      <c r="FFL109" s="197"/>
      <c r="FFM109" s="197"/>
      <c r="FFN109" s="197"/>
      <c r="FFO109" s="197"/>
      <c r="FFP109" s="197"/>
      <c r="FFQ109" s="197"/>
      <c r="FFR109" s="197"/>
      <c r="FFS109" s="197"/>
      <c r="FFT109" s="197"/>
      <c r="FFU109" s="197"/>
      <c r="FFV109" s="197"/>
      <c r="FFW109" s="197"/>
      <c r="FFX109" s="197"/>
      <c r="FFY109" s="197"/>
      <c r="FFZ109" s="197"/>
      <c r="FGA109" s="197"/>
      <c r="FGB109" s="197"/>
      <c r="FGC109" s="197"/>
      <c r="FGD109" s="197"/>
      <c r="FGE109" s="197"/>
      <c r="FGF109" s="197"/>
      <c r="FGG109" s="197"/>
      <c r="FGH109" s="197"/>
      <c r="FGI109" s="197"/>
      <c r="FGJ109" s="197"/>
      <c r="FGK109" s="197"/>
      <c r="FGL109" s="197"/>
      <c r="FGM109" s="197"/>
      <c r="FGN109" s="197"/>
      <c r="FGO109" s="197"/>
      <c r="FGP109" s="197"/>
      <c r="FGQ109" s="197"/>
      <c r="FGR109" s="197"/>
      <c r="FGS109" s="197"/>
      <c r="FGT109" s="197"/>
      <c r="FGU109" s="197"/>
      <c r="FGV109" s="197"/>
      <c r="FGW109" s="197"/>
      <c r="FGX109" s="197"/>
      <c r="FGY109" s="197"/>
      <c r="FGZ109" s="197"/>
      <c r="FHA109" s="197"/>
      <c r="FHB109" s="197"/>
      <c r="FHC109" s="197"/>
      <c r="FHD109" s="197"/>
      <c r="FHE109" s="197"/>
      <c r="FHF109" s="197"/>
      <c r="FHG109" s="197"/>
      <c r="FHH109" s="197"/>
      <c r="FHI109" s="197"/>
      <c r="FHJ109" s="197"/>
      <c r="FHK109" s="197"/>
      <c r="FHL109" s="197"/>
      <c r="FHM109" s="197"/>
      <c r="FHN109" s="197"/>
      <c r="FHO109" s="197"/>
      <c r="FHP109" s="197"/>
      <c r="FHQ109" s="197"/>
      <c r="FHR109" s="197"/>
      <c r="FHS109" s="197"/>
      <c r="FHT109" s="197"/>
      <c r="FHU109" s="197"/>
      <c r="FHV109" s="197"/>
      <c r="FHW109" s="197"/>
      <c r="FHX109" s="197"/>
      <c r="FHY109" s="197"/>
      <c r="FHZ109" s="197"/>
      <c r="FIA109" s="197"/>
      <c r="FIB109" s="197"/>
      <c r="FIC109" s="197"/>
      <c r="FID109" s="197"/>
      <c r="FIE109" s="197"/>
      <c r="FIF109" s="197"/>
      <c r="FIG109" s="197"/>
      <c r="FIH109" s="197"/>
      <c r="FII109" s="197"/>
      <c r="FIJ109" s="197"/>
      <c r="FIK109" s="197"/>
      <c r="FIL109" s="197"/>
      <c r="FIM109" s="197"/>
      <c r="FIN109" s="197"/>
      <c r="FIO109" s="197"/>
      <c r="FIP109" s="197"/>
      <c r="FIQ109" s="197"/>
      <c r="FIR109" s="197"/>
      <c r="FIS109" s="197"/>
      <c r="FIT109" s="197"/>
      <c r="FIU109" s="197"/>
      <c r="FIV109" s="197"/>
      <c r="FIW109" s="197"/>
      <c r="FIX109" s="197"/>
      <c r="FIY109" s="197"/>
      <c r="FIZ109" s="197"/>
      <c r="FJA109" s="197"/>
      <c r="FJB109" s="197"/>
      <c r="FJC109" s="197"/>
      <c r="FJD109" s="197"/>
      <c r="FJE109" s="197"/>
      <c r="FJF109" s="197"/>
      <c r="FJG109" s="197"/>
      <c r="FJH109" s="197"/>
      <c r="FJI109" s="197"/>
      <c r="FJJ109" s="197"/>
      <c r="FJK109" s="197"/>
      <c r="FJL109" s="197"/>
      <c r="FJM109" s="197"/>
      <c r="FJN109" s="197"/>
      <c r="FJO109" s="197"/>
      <c r="FJP109" s="197"/>
      <c r="FJQ109" s="197"/>
      <c r="FJR109" s="197"/>
      <c r="FJS109" s="197"/>
      <c r="FJT109" s="197"/>
      <c r="FJU109" s="197"/>
      <c r="FJV109" s="197"/>
      <c r="FJW109" s="197"/>
      <c r="FJX109" s="197"/>
      <c r="FJY109" s="197"/>
      <c r="FJZ109" s="197"/>
      <c r="FKA109" s="197"/>
      <c r="FKB109" s="197"/>
      <c r="FKC109" s="197"/>
      <c r="FKD109" s="197"/>
      <c r="FKE109" s="197"/>
      <c r="FKF109" s="197"/>
      <c r="FKG109" s="197"/>
      <c r="FKH109" s="197"/>
      <c r="FKI109" s="197"/>
      <c r="FKJ109" s="197"/>
      <c r="FKK109" s="197"/>
      <c r="FKL109" s="197"/>
      <c r="FKM109" s="197"/>
      <c r="FKN109" s="197"/>
      <c r="FKO109" s="197"/>
      <c r="FKP109" s="197"/>
      <c r="FKQ109" s="197"/>
      <c r="FKR109" s="197"/>
      <c r="FKS109" s="197"/>
      <c r="FKT109" s="197"/>
      <c r="FKU109" s="197"/>
      <c r="FKV109" s="197"/>
      <c r="FKW109" s="197"/>
      <c r="FKX109" s="197"/>
      <c r="FKY109" s="197"/>
      <c r="FKZ109" s="197"/>
      <c r="FLA109" s="197"/>
      <c r="FLB109" s="197"/>
      <c r="FLC109" s="197"/>
      <c r="FLD109" s="197"/>
      <c r="FLE109" s="197"/>
      <c r="FLF109" s="197"/>
      <c r="FLG109" s="197"/>
      <c r="FLH109" s="197"/>
      <c r="FLI109" s="197"/>
      <c r="FLJ109" s="197"/>
      <c r="FLK109" s="197"/>
      <c r="FLL109" s="197"/>
      <c r="FLM109" s="197"/>
      <c r="FLN109" s="197"/>
      <c r="FLO109" s="197"/>
      <c r="FLP109" s="197"/>
      <c r="FLQ109" s="197"/>
      <c r="FLR109" s="197"/>
      <c r="FLS109" s="197"/>
      <c r="FLT109" s="197"/>
      <c r="FLU109" s="197"/>
      <c r="FLV109" s="197"/>
      <c r="FLW109" s="197"/>
      <c r="FLX109" s="197"/>
      <c r="FLY109" s="197"/>
      <c r="FLZ109" s="197"/>
      <c r="FMA109" s="197"/>
      <c r="FMB109" s="197"/>
      <c r="FMC109" s="197"/>
      <c r="FMD109" s="197"/>
      <c r="FME109" s="197"/>
      <c r="FMF109" s="197"/>
      <c r="FMG109" s="197"/>
      <c r="FMH109" s="197"/>
      <c r="FMI109" s="197"/>
      <c r="FMJ109" s="197"/>
      <c r="FMK109" s="197"/>
      <c r="FML109" s="197"/>
      <c r="FMM109" s="197"/>
      <c r="FMN109" s="197"/>
      <c r="FMO109" s="197"/>
      <c r="FMP109" s="197"/>
      <c r="FMQ109" s="197"/>
      <c r="FMR109" s="197"/>
      <c r="FMS109" s="197"/>
      <c r="FMT109" s="197"/>
      <c r="FMU109" s="197"/>
      <c r="FMV109" s="197"/>
      <c r="FMW109" s="197"/>
      <c r="FMX109" s="197"/>
      <c r="FMY109" s="197"/>
      <c r="FMZ109" s="197"/>
      <c r="FNA109" s="197"/>
      <c r="FNB109" s="197"/>
      <c r="FNC109" s="197"/>
      <c r="FND109" s="197"/>
      <c r="FNE109" s="197"/>
      <c r="FNF109" s="197"/>
      <c r="FNG109" s="197"/>
      <c r="FNH109" s="197"/>
      <c r="FNI109" s="197"/>
      <c r="FNJ109" s="197"/>
      <c r="FNK109" s="197"/>
      <c r="FNL109" s="197"/>
      <c r="FNM109" s="197"/>
      <c r="FNN109" s="197"/>
      <c r="FNO109" s="197"/>
      <c r="FNP109" s="197"/>
      <c r="FNQ109" s="197"/>
      <c r="FNR109" s="197"/>
      <c r="FNS109" s="197"/>
      <c r="FNT109" s="197"/>
      <c r="FNU109" s="197"/>
      <c r="FNV109" s="197"/>
      <c r="FNW109" s="197"/>
      <c r="FNX109" s="197"/>
      <c r="FNY109" s="197"/>
      <c r="FNZ109" s="197"/>
      <c r="FOA109" s="197"/>
      <c r="FOB109" s="197"/>
      <c r="FOC109" s="197"/>
      <c r="FOD109" s="197"/>
      <c r="FOE109" s="197"/>
      <c r="FOF109" s="197"/>
      <c r="FOG109" s="197"/>
      <c r="FOH109" s="197"/>
      <c r="FOI109" s="197"/>
      <c r="FOJ109" s="197"/>
      <c r="FOK109" s="197"/>
      <c r="FOL109" s="197"/>
      <c r="FOM109" s="197"/>
      <c r="FON109" s="197"/>
      <c r="FOO109" s="197"/>
      <c r="FOP109" s="197"/>
      <c r="FOQ109" s="197"/>
      <c r="FOR109" s="197"/>
      <c r="FOS109" s="197"/>
      <c r="FOT109" s="197"/>
      <c r="FOU109" s="197"/>
      <c r="FOV109" s="197"/>
      <c r="FOW109" s="197"/>
      <c r="FOX109" s="197"/>
      <c r="FOY109" s="197"/>
      <c r="FOZ109" s="197"/>
      <c r="FPA109" s="197"/>
      <c r="FPB109" s="197"/>
      <c r="FPC109" s="197"/>
      <c r="FPD109" s="197"/>
      <c r="FPE109" s="197"/>
      <c r="FPF109" s="197"/>
      <c r="FPG109" s="197"/>
      <c r="FPH109" s="197"/>
      <c r="FPI109" s="197"/>
      <c r="FPJ109" s="197"/>
      <c r="FPK109" s="197"/>
      <c r="FPL109" s="197"/>
      <c r="FPM109" s="197"/>
      <c r="FPN109" s="197"/>
      <c r="FPO109" s="197"/>
      <c r="FPP109" s="197"/>
      <c r="FPQ109" s="197"/>
      <c r="FPR109" s="197"/>
      <c r="FPS109" s="197"/>
      <c r="FPT109" s="197"/>
      <c r="FPU109" s="197"/>
      <c r="FPV109" s="197"/>
      <c r="FPW109" s="197"/>
      <c r="FPX109" s="197"/>
      <c r="FPY109" s="197"/>
      <c r="FPZ109" s="197"/>
      <c r="FQA109" s="197"/>
      <c r="FQB109" s="197"/>
      <c r="FQC109" s="197"/>
      <c r="FQD109" s="197"/>
      <c r="FQE109" s="197"/>
      <c r="FQF109" s="197"/>
      <c r="FQG109" s="197"/>
      <c r="FQH109" s="197"/>
      <c r="FQI109" s="197"/>
      <c r="FQJ109" s="197"/>
      <c r="FQK109" s="197"/>
      <c r="FQL109" s="197"/>
      <c r="FQM109" s="197"/>
      <c r="FQN109" s="197"/>
      <c r="FQO109" s="197"/>
      <c r="FQP109" s="197"/>
      <c r="FQQ109" s="197"/>
      <c r="FQR109" s="197"/>
      <c r="FQS109" s="197"/>
      <c r="FQT109" s="197"/>
      <c r="FQU109" s="197"/>
      <c r="FQV109" s="197"/>
      <c r="FQW109" s="197"/>
      <c r="FQX109" s="197"/>
      <c r="FQY109" s="197"/>
      <c r="FQZ109" s="197"/>
      <c r="FRA109" s="197"/>
      <c r="FRB109" s="197"/>
      <c r="FRC109" s="197"/>
      <c r="FRD109" s="197"/>
      <c r="FRE109" s="197"/>
      <c r="FRF109" s="197"/>
      <c r="FRG109" s="197"/>
      <c r="FRH109" s="197"/>
      <c r="FRI109" s="197"/>
      <c r="FRJ109" s="197"/>
      <c r="FRK109" s="197"/>
      <c r="FRL109" s="197"/>
      <c r="FRM109" s="197"/>
      <c r="FRN109" s="197"/>
      <c r="FRO109" s="197"/>
      <c r="FRP109" s="197"/>
      <c r="FRQ109" s="197"/>
      <c r="FRR109" s="197"/>
      <c r="FRS109" s="197"/>
      <c r="FRT109" s="197"/>
      <c r="FRU109" s="197"/>
      <c r="FRV109" s="197"/>
      <c r="FRW109" s="197"/>
      <c r="FRX109" s="197"/>
      <c r="FRY109" s="197"/>
      <c r="FRZ109" s="197"/>
      <c r="FSA109" s="197"/>
      <c r="FSB109" s="197"/>
      <c r="FSC109" s="197"/>
      <c r="FSD109" s="197"/>
      <c r="FSE109" s="197"/>
      <c r="FSF109" s="197"/>
      <c r="FSG109" s="197"/>
      <c r="FSH109" s="197"/>
      <c r="FSI109" s="197"/>
      <c r="FSJ109" s="197"/>
      <c r="FSK109" s="197"/>
      <c r="FSL109" s="197"/>
      <c r="FSM109" s="197"/>
      <c r="FSN109" s="197"/>
      <c r="FSO109" s="197"/>
      <c r="FSP109" s="197"/>
      <c r="FSQ109" s="197"/>
      <c r="FSR109" s="197"/>
      <c r="FSS109" s="197"/>
      <c r="FST109" s="197"/>
      <c r="FSU109" s="197"/>
      <c r="FSV109" s="197"/>
      <c r="FSW109" s="197"/>
      <c r="FSX109" s="197"/>
      <c r="FSY109" s="197"/>
      <c r="FSZ109" s="197"/>
      <c r="FTA109" s="197"/>
      <c r="FTB109" s="197"/>
      <c r="FTC109" s="197"/>
      <c r="FTD109" s="197"/>
      <c r="FTE109" s="197"/>
      <c r="FTF109" s="197"/>
      <c r="FTG109" s="197"/>
      <c r="FTH109" s="197"/>
      <c r="FTI109" s="197"/>
      <c r="FTJ109" s="197"/>
      <c r="FTK109" s="197"/>
      <c r="FTL109" s="197"/>
      <c r="FTM109" s="197"/>
      <c r="FTN109" s="197"/>
      <c r="FTO109" s="197"/>
      <c r="FTP109" s="197"/>
      <c r="FTQ109" s="197"/>
      <c r="FTR109" s="197"/>
      <c r="FTS109" s="197"/>
      <c r="FTT109" s="197"/>
      <c r="FTU109" s="197"/>
      <c r="FTV109" s="197"/>
      <c r="FTW109" s="197"/>
      <c r="FTX109" s="197"/>
      <c r="FTY109" s="197"/>
      <c r="FTZ109" s="197"/>
      <c r="FUA109" s="197"/>
      <c r="FUB109" s="197"/>
      <c r="FUC109" s="197"/>
      <c r="FUD109" s="197"/>
      <c r="FUE109" s="197"/>
      <c r="FUF109" s="197"/>
      <c r="FUG109" s="197"/>
      <c r="FUH109" s="197"/>
      <c r="FUI109" s="197"/>
      <c r="FUJ109" s="197"/>
      <c r="FUK109" s="197"/>
      <c r="FUL109" s="197"/>
      <c r="FUM109" s="197"/>
      <c r="FUN109" s="197"/>
      <c r="FUO109" s="197"/>
      <c r="FUP109" s="197"/>
      <c r="FUQ109" s="197"/>
      <c r="FUR109" s="197"/>
      <c r="FUS109" s="197"/>
      <c r="FUT109" s="197"/>
      <c r="FUU109" s="197"/>
      <c r="FUV109" s="197"/>
      <c r="FUW109" s="197"/>
      <c r="FUX109" s="197"/>
      <c r="FUY109" s="197"/>
      <c r="FUZ109" s="197"/>
      <c r="FVA109" s="197"/>
      <c r="FVB109" s="197"/>
      <c r="FVC109" s="197"/>
      <c r="FVD109" s="197"/>
      <c r="FVE109" s="197"/>
      <c r="FVF109" s="197"/>
      <c r="FVG109" s="197"/>
      <c r="FVH109" s="197"/>
      <c r="FVI109" s="197"/>
      <c r="FVJ109" s="197"/>
      <c r="FVK109" s="197"/>
      <c r="FVL109" s="197"/>
      <c r="FVM109" s="197"/>
      <c r="FVN109" s="197"/>
      <c r="FVO109" s="197"/>
      <c r="FVP109" s="197"/>
      <c r="FVQ109" s="197"/>
      <c r="FVR109" s="197"/>
      <c r="FVS109" s="197"/>
      <c r="FVT109" s="197"/>
      <c r="FVU109" s="197"/>
      <c r="FVV109" s="197"/>
      <c r="FVW109" s="197"/>
      <c r="FVX109" s="197"/>
      <c r="FVY109" s="197"/>
      <c r="FVZ109" s="197"/>
      <c r="FWA109" s="197"/>
      <c r="FWB109" s="197"/>
      <c r="FWC109" s="197"/>
      <c r="FWD109" s="197"/>
      <c r="FWE109" s="197"/>
      <c r="FWF109" s="197"/>
      <c r="FWG109" s="197"/>
      <c r="FWH109" s="197"/>
      <c r="FWI109" s="197"/>
      <c r="FWJ109" s="197"/>
      <c r="FWK109" s="197"/>
      <c r="FWL109" s="197"/>
      <c r="FWM109" s="197"/>
      <c r="FWN109" s="197"/>
      <c r="FWO109" s="197"/>
      <c r="FWP109" s="197"/>
      <c r="FWQ109" s="197"/>
      <c r="FWR109" s="197"/>
      <c r="FWS109" s="197"/>
      <c r="FWT109" s="197"/>
      <c r="FWU109" s="197"/>
      <c r="FWV109" s="197"/>
      <c r="FWW109" s="197"/>
      <c r="FWX109" s="197"/>
      <c r="FWY109" s="197"/>
      <c r="FWZ109" s="197"/>
      <c r="FXA109" s="197"/>
      <c r="FXB109" s="197"/>
      <c r="FXC109" s="197"/>
      <c r="FXD109" s="197"/>
      <c r="FXE109" s="197"/>
      <c r="FXF109" s="197"/>
      <c r="FXG109" s="197"/>
      <c r="FXH109" s="197"/>
      <c r="FXI109" s="197"/>
      <c r="FXJ109" s="197"/>
      <c r="FXK109" s="197"/>
      <c r="FXL109" s="197"/>
      <c r="FXM109" s="197"/>
      <c r="FXN109" s="197"/>
      <c r="FXO109" s="197"/>
      <c r="FXP109" s="197"/>
      <c r="FXQ109" s="197"/>
      <c r="FXR109" s="197"/>
      <c r="FXS109" s="197"/>
      <c r="FXT109" s="197"/>
      <c r="FXU109" s="197"/>
      <c r="FXV109" s="197"/>
      <c r="FXW109" s="197"/>
      <c r="FXX109" s="197"/>
      <c r="FXY109" s="197"/>
      <c r="FXZ109" s="197"/>
      <c r="FYA109" s="197"/>
      <c r="FYB109" s="197"/>
      <c r="FYC109" s="197"/>
      <c r="FYD109" s="197"/>
      <c r="FYE109" s="197"/>
      <c r="FYF109" s="197"/>
      <c r="FYG109" s="197"/>
      <c r="FYH109" s="197"/>
      <c r="FYI109" s="197"/>
      <c r="FYJ109" s="197"/>
      <c r="FYK109" s="197"/>
      <c r="FYL109" s="197"/>
      <c r="FYM109" s="197"/>
      <c r="FYN109" s="197"/>
      <c r="FYO109" s="197"/>
      <c r="FYP109" s="197"/>
      <c r="FYQ109" s="197"/>
      <c r="FYR109" s="197"/>
      <c r="FYS109" s="197"/>
      <c r="FYT109" s="197"/>
      <c r="FYU109" s="197"/>
      <c r="FYV109" s="197"/>
      <c r="FYW109" s="197"/>
      <c r="FYX109" s="197"/>
      <c r="FYY109" s="197"/>
      <c r="FYZ109" s="197"/>
      <c r="FZA109" s="197"/>
      <c r="FZB109" s="197"/>
      <c r="FZC109" s="197"/>
      <c r="FZD109" s="197"/>
      <c r="FZE109" s="197"/>
      <c r="FZF109" s="197"/>
      <c r="FZG109" s="197"/>
      <c r="FZH109" s="197"/>
      <c r="FZI109" s="197"/>
      <c r="FZJ109" s="197"/>
      <c r="FZK109" s="197"/>
      <c r="FZL109" s="197"/>
      <c r="FZM109" s="197"/>
      <c r="FZN109" s="197"/>
      <c r="FZO109" s="197"/>
      <c r="FZP109" s="197"/>
      <c r="FZQ109" s="197"/>
      <c r="FZR109" s="197"/>
      <c r="FZS109" s="197"/>
      <c r="FZT109" s="197"/>
      <c r="FZU109" s="197"/>
      <c r="FZV109" s="197"/>
      <c r="FZW109" s="197"/>
      <c r="FZX109" s="197"/>
      <c r="FZY109" s="197"/>
      <c r="FZZ109" s="197"/>
      <c r="GAA109" s="197"/>
      <c r="GAB109" s="197"/>
      <c r="GAC109" s="197"/>
      <c r="GAD109" s="197"/>
      <c r="GAE109" s="197"/>
      <c r="GAF109" s="197"/>
      <c r="GAG109" s="197"/>
      <c r="GAH109" s="197"/>
      <c r="GAI109" s="197"/>
      <c r="GAJ109" s="197"/>
      <c r="GAK109" s="197"/>
      <c r="GAL109" s="197"/>
      <c r="GAM109" s="197"/>
      <c r="GAN109" s="197"/>
      <c r="GAO109" s="197"/>
      <c r="GAP109" s="197"/>
      <c r="GAQ109" s="197"/>
      <c r="GAR109" s="197"/>
      <c r="GAS109" s="197"/>
      <c r="GAT109" s="197"/>
      <c r="GAU109" s="197"/>
      <c r="GAV109" s="197"/>
      <c r="GAW109" s="197"/>
      <c r="GAX109" s="197"/>
      <c r="GAY109" s="197"/>
      <c r="GAZ109" s="197"/>
      <c r="GBA109" s="197"/>
      <c r="GBB109" s="197"/>
      <c r="GBC109" s="197"/>
      <c r="GBD109" s="197"/>
      <c r="GBE109" s="197"/>
      <c r="GBF109" s="197"/>
      <c r="GBG109" s="197"/>
      <c r="GBH109" s="197"/>
      <c r="GBI109" s="197"/>
      <c r="GBJ109" s="197"/>
      <c r="GBK109" s="197"/>
      <c r="GBL109" s="197"/>
      <c r="GBM109" s="197"/>
      <c r="GBN109" s="197"/>
      <c r="GBO109" s="197"/>
      <c r="GBP109" s="197"/>
      <c r="GBQ109" s="197"/>
      <c r="GBR109" s="197"/>
      <c r="GBS109" s="197"/>
      <c r="GBT109" s="197"/>
      <c r="GBU109" s="197"/>
      <c r="GBV109" s="197"/>
      <c r="GBW109" s="197"/>
      <c r="GBX109" s="197"/>
      <c r="GBY109" s="197"/>
      <c r="GBZ109" s="197"/>
      <c r="GCA109" s="197"/>
      <c r="GCB109" s="197"/>
      <c r="GCC109" s="197"/>
      <c r="GCD109" s="197"/>
      <c r="GCE109" s="197"/>
      <c r="GCF109" s="197"/>
      <c r="GCG109" s="197"/>
      <c r="GCH109" s="197"/>
      <c r="GCI109" s="197"/>
      <c r="GCJ109" s="197"/>
      <c r="GCK109" s="197"/>
      <c r="GCL109" s="197"/>
      <c r="GCM109" s="197"/>
      <c r="GCN109" s="197"/>
      <c r="GCO109" s="197"/>
      <c r="GCP109" s="197"/>
      <c r="GCQ109" s="197"/>
      <c r="GCR109" s="197"/>
      <c r="GCS109" s="197"/>
      <c r="GCT109" s="197"/>
      <c r="GCU109" s="197"/>
      <c r="GCV109" s="197"/>
      <c r="GCW109" s="197"/>
      <c r="GCX109" s="197"/>
      <c r="GCY109" s="197"/>
      <c r="GCZ109" s="197"/>
      <c r="GDA109" s="197"/>
      <c r="GDB109" s="197"/>
      <c r="GDC109" s="197"/>
      <c r="GDD109" s="197"/>
      <c r="GDE109" s="197"/>
      <c r="GDF109" s="197"/>
      <c r="GDG109" s="197"/>
      <c r="GDH109" s="197"/>
      <c r="GDI109" s="197"/>
      <c r="GDJ109" s="197"/>
      <c r="GDK109" s="197"/>
      <c r="GDL109" s="197"/>
      <c r="GDM109" s="197"/>
      <c r="GDN109" s="197"/>
      <c r="GDO109" s="197"/>
      <c r="GDP109" s="197"/>
      <c r="GDQ109" s="197"/>
      <c r="GDR109" s="197"/>
      <c r="GDS109" s="197"/>
      <c r="GDT109" s="197"/>
      <c r="GDU109" s="197"/>
      <c r="GDV109" s="197"/>
      <c r="GDW109" s="197"/>
      <c r="GDX109" s="197"/>
      <c r="GDY109" s="197"/>
      <c r="GDZ109" s="197"/>
      <c r="GEA109" s="197"/>
      <c r="GEB109" s="197"/>
      <c r="GEC109" s="197"/>
      <c r="GED109" s="197"/>
      <c r="GEE109" s="197"/>
      <c r="GEF109" s="197"/>
      <c r="GEG109" s="197"/>
      <c r="GEH109" s="197"/>
      <c r="GEI109" s="197"/>
      <c r="GEJ109" s="197"/>
      <c r="GEK109" s="197"/>
      <c r="GEL109" s="197"/>
      <c r="GEM109" s="197"/>
      <c r="GEN109" s="197"/>
      <c r="GEO109" s="197"/>
      <c r="GEP109" s="197"/>
      <c r="GEQ109" s="197"/>
      <c r="GER109" s="197"/>
      <c r="GES109" s="197"/>
      <c r="GET109" s="197"/>
      <c r="GEU109" s="197"/>
      <c r="GEV109" s="197"/>
      <c r="GEW109" s="197"/>
      <c r="GEX109" s="197"/>
      <c r="GEY109" s="197"/>
      <c r="GEZ109" s="197"/>
      <c r="GFA109" s="197"/>
      <c r="GFB109" s="197"/>
      <c r="GFC109" s="197"/>
      <c r="GFD109" s="197"/>
      <c r="GFE109" s="197"/>
      <c r="GFF109" s="197"/>
      <c r="GFG109" s="197"/>
      <c r="GFH109" s="197"/>
      <c r="GFI109" s="197"/>
      <c r="GFJ109" s="197"/>
      <c r="GFK109" s="197"/>
      <c r="GFL109" s="197"/>
      <c r="GFM109" s="197"/>
      <c r="GFN109" s="197"/>
      <c r="GFO109" s="197"/>
      <c r="GFP109" s="197"/>
      <c r="GFQ109" s="197"/>
      <c r="GFR109" s="197"/>
      <c r="GFS109" s="197"/>
      <c r="GFT109" s="197"/>
      <c r="GFU109" s="197"/>
      <c r="GFV109" s="197"/>
      <c r="GFW109" s="197"/>
      <c r="GFX109" s="197"/>
      <c r="GFY109" s="197"/>
      <c r="GFZ109" s="197"/>
      <c r="GGA109" s="197"/>
      <c r="GGB109" s="197"/>
      <c r="GGC109" s="197"/>
      <c r="GGD109" s="197"/>
      <c r="GGE109" s="197"/>
      <c r="GGF109" s="197"/>
      <c r="GGG109" s="197"/>
      <c r="GGH109" s="197"/>
      <c r="GGI109" s="197"/>
      <c r="GGJ109" s="197"/>
      <c r="GGK109" s="197"/>
      <c r="GGL109" s="197"/>
      <c r="GGM109" s="197"/>
      <c r="GGN109" s="197"/>
      <c r="GGO109" s="197"/>
      <c r="GGP109" s="197"/>
      <c r="GGQ109" s="197"/>
      <c r="GGR109" s="197"/>
      <c r="GGS109" s="197"/>
      <c r="GGT109" s="197"/>
      <c r="GGU109" s="197"/>
      <c r="GGV109" s="197"/>
      <c r="GGW109" s="197"/>
      <c r="GGX109" s="197"/>
      <c r="GGY109" s="197"/>
      <c r="GGZ109" s="197"/>
      <c r="GHA109" s="197"/>
      <c r="GHB109" s="197"/>
      <c r="GHC109" s="197"/>
      <c r="GHD109" s="197"/>
      <c r="GHE109" s="197"/>
      <c r="GHF109" s="197"/>
      <c r="GHG109" s="197"/>
      <c r="GHH109" s="197"/>
      <c r="GHI109" s="197"/>
      <c r="GHJ109" s="197"/>
      <c r="GHK109" s="197"/>
      <c r="GHL109" s="197"/>
      <c r="GHM109" s="197"/>
      <c r="GHN109" s="197"/>
      <c r="GHO109" s="197"/>
      <c r="GHP109" s="197"/>
      <c r="GHQ109" s="197"/>
      <c r="GHR109" s="197"/>
      <c r="GHS109" s="197"/>
      <c r="GHT109" s="197"/>
      <c r="GHU109" s="197"/>
      <c r="GHV109" s="197"/>
      <c r="GHW109" s="197"/>
      <c r="GHX109" s="197"/>
      <c r="GHY109" s="197"/>
      <c r="GHZ109" s="197"/>
      <c r="GIA109" s="197"/>
      <c r="GIB109" s="197"/>
      <c r="GIC109" s="197"/>
      <c r="GID109" s="197"/>
      <c r="GIE109" s="197"/>
      <c r="GIF109" s="197"/>
      <c r="GIG109" s="197"/>
      <c r="GIH109" s="197"/>
      <c r="GII109" s="197"/>
      <c r="GIJ109" s="197"/>
      <c r="GIK109" s="197"/>
      <c r="GIL109" s="197"/>
      <c r="GIM109" s="197"/>
      <c r="GIN109" s="197"/>
      <c r="GIO109" s="197"/>
      <c r="GIP109" s="197"/>
      <c r="GIQ109" s="197"/>
      <c r="GIR109" s="197"/>
      <c r="GIS109" s="197"/>
      <c r="GIT109" s="197"/>
      <c r="GIU109" s="197"/>
      <c r="GIV109" s="197"/>
      <c r="GIW109" s="197"/>
      <c r="GIX109" s="197"/>
      <c r="GIY109" s="197"/>
      <c r="GIZ109" s="197"/>
      <c r="GJA109" s="197"/>
      <c r="GJB109" s="197"/>
      <c r="GJC109" s="197"/>
      <c r="GJD109" s="197"/>
      <c r="GJE109" s="197"/>
      <c r="GJF109" s="197"/>
      <c r="GJG109" s="197"/>
      <c r="GJH109" s="197"/>
      <c r="GJI109" s="197"/>
      <c r="GJJ109" s="197"/>
      <c r="GJK109" s="197"/>
      <c r="GJL109" s="197"/>
      <c r="GJM109" s="197"/>
      <c r="GJN109" s="197"/>
      <c r="GJO109" s="197"/>
      <c r="GJP109" s="197"/>
      <c r="GJQ109" s="197"/>
      <c r="GJR109" s="197"/>
      <c r="GJS109" s="197"/>
      <c r="GJT109" s="197"/>
      <c r="GJU109" s="197"/>
      <c r="GJV109" s="197"/>
      <c r="GJW109" s="197"/>
      <c r="GJX109" s="197"/>
      <c r="GJY109" s="197"/>
      <c r="GJZ109" s="197"/>
      <c r="GKA109" s="197"/>
      <c r="GKB109" s="197"/>
      <c r="GKC109" s="197"/>
      <c r="GKD109" s="197"/>
      <c r="GKE109" s="197"/>
      <c r="GKF109" s="197"/>
      <c r="GKG109" s="197"/>
      <c r="GKH109" s="197"/>
      <c r="GKI109" s="197"/>
      <c r="GKJ109" s="197"/>
      <c r="GKK109" s="197"/>
      <c r="GKL109" s="197"/>
      <c r="GKM109" s="197"/>
      <c r="GKN109" s="197"/>
      <c r="GKO109" s="197"/>
      <c r="GKP109" s="197"/>
      <c r="GKQ109" s="197"/>
      <c r="GKR109" s="197"/>
      <c r="GKS109" s="197"/>
      <c r="GKT109" s="197"/>
      <c r="GKU109" s="197"/>
      <c r="GKV109" s="197"/>
      <c r="GKW109" s="197"/>
      <c r="GKX109" s="197"/>
      <c r="GKY109" s="197"/>
      <c r="GKZ109" s="197"/>
      <c r="GLA109" s="197"/>
      <c r="GLB109" s="197"/>
      <c r="GLC109" s="197"/>
      <c r="GLD109" s="197"/>
      <c r="GLE109" s="197"/>
      <c r="GLF109" s="197"/>
      <c r="GLG109" s="197"/>
      <c r="GLH109" s="197"/>
      <c r="GLI109" s="197"/>
      <c r="GLJ109" s="197"/>
      <c r="GLK109" s="197"/>
      <c r="GLL109" s="197"/>
      <c r="GLM109" s="197"/>
      <c r="GLN109" s="197"/>
      <c r="GLO109" s="197"/>
      <c r="GLP109" s="197"/>
      <c r="GLQ109" s="197"/>
      <c r="GLR109" s="197"/>
      <c r="GLS109" s="197"/>
      <c r="GLT109" s="197"/>
      <c r="GLU109" s="197"/>
      <c r="GLV109" s="197"/>
      <c r="GLW109" s="197"/>
      <c r="GLX109" s="197"/>
      <c r="GLY109" s="197"/>
      <c r="GLZ109" s="197"/>
      <c r="GMA109" s="197"/>
      <c r="GMB109" s="197"/>
      <c r="GMC109" s="197"/>
      <c r="GMD109" s="197"/>
      <c r="GME109" s="197"/>
      <c r="GMF109" s="197"/>
      <c r="GMG109" s="197"/>
      <c r="GMH109" s="197"/>
      <c r="GMI109" s="197"/>
      <c r="GMJ109" s="197"/>
      <c r="GMK109" s="197"/>
      <c r="GML109" s="197"/>
      <c r="GMM109" s="197"/>
      <c r="GMN109" s="197"/>
      <c r="GMO109" s="197"/>
      <c r="GMP109" s="197"/>
      <c r="GMQ109" s="197"/>
      <c r="GMR109" s="197"/>
      <c r="GMS109" s="197"/>
      <c r="GMT109" s="197"/>
      <c r="GMU109" s="197"/>
      <c r="GMV109" s="197"/>
      <c r="GMW109" s="197"/>
      <c r="GMX109" s="197"/>
      <c r="GMY109" s="197"/>
      <c r="GMZ109" s="197"/>
      <c r="GNA109" s="197"/>
      <c r="GNB109" s="197"/>
      <c r="GNC109" s="197"/>
      <c r="GND109" s="197"/>
      <c r="GNE109" s="197"/>
      <c r="GNF109" s="197"/>
      <c r="GNG109" s="197"/>
      <c r="GNH109" s="197"/>
      <c r="GNI109" s="197"/>
      <c r="GNJ109" s="197"/>
      <c r="GNK109" s="197"/>
      <c r="GNL109" s="197"/>
      <c r="GNM109" s="197"/>
      <c r="GNN109" s="197"/>
      <c r="GNO109" s="197"/>
      <c r="GNP109" s="197"/>
      <c r="GNQ109" s="197"/>
      <c r="GNR109" s="197"/>
      <c r="GNS109" s="197"/>
      <c r="GNT109" s="197"/>
      <c r="GNU109" s="197"/>
      <c r="GNV109" s="197"/>
      <c r="GNW109" s="197"/>
      <c r="GNX109" s="197"/>
      <c r="GNY109" s="197"/>
      <c r="GNZ109" s="197"/>
      <c r="GOA109" s="197"/>
      <c r="GOB109" s="197"/>
      <c r="GOC109" s="197"/>
      <c r="GOD109" s="197"/>
      <c r="GOE109" s="197"/>
      <c r="GOF109" s="197"/>
      <c r="GOG109" s="197"/>
      <c r="GOH109" s="197"/>
      <c r="GOI109" s="197"/>
      <c r="GOJ109" s="197"/>
      <c r="GOK109" s="197"/>
      <c r="GOL109" s="197"/>
      <c r="GOM109" s="197"/>
      <c r="GON109" s="197"/>
      <c r="GOO109" s="197"/>
      <c r="GOP109" s="197"/>
      <c r="GOQ109" s="197"/>
      <c r="GOR109" s="197"/>
      <c r="GOS109" s="197"/>
      <c r="GOT109" s="197"/>
      <c r="GOU109" s="197"/>
      <c r="GOV109" s="197"/>
      <c r="GOW109" s="197"/>
      <c r="GOX109" s="197"/>
      <c r="GOY109" s="197"/>
      <c r="GOZ109" s="197"/>
      <c r="GPA109" s="197"/>
      <c r="GPB109" s="197"/>
      <c r="GPC109" s="197"/>
      <c r="GPD109" s="197"/>
      <c r="GPE109" s="197"/>
      <c r="GPF109" s="197"/>
      <c r="GPG109" s="197"/>
      <c r="GPH109" s="197"/>
      <c r="GPI109" s="197"/>
      <c r="GPJ109" s="197"/>
      <c r="GPK109" s="197"/>
      <c r="GPL109" s="197"/>
      <c r="GPM109" s="197"/>
      <c r="GPN109" s="197"/>
      <c r="GPO109" s="197"/>
      <c r="GPP109" s="197"/>
      <c r="GPQ109" s="197"/>
      <c r="GPR109" s="197"/>
      <c r="GPS109" s="197"/>
      <c r="GPT109" s="197"/>
      <c r="GPU109" s="197"/>
      <c r="GPV109" s="197"/>
      <c r="GPW109" s="197"/>
      <c r="GPX109" s="197"/>
      <c r="GPY109" s="197"/>
      <c r="GPZ109" s="197"/>
      <c r="GQA109" s="197"/>
      <c r="GQB109" s="197"/>
      <c r="GQC109" s="197"/>
      <c r="GQD109" s="197"/>
      <c r="GQE109" s="197"/>
      <c r="GQF109" s="197"/>
      <c r="GQG109" s="197"/>
      <c r="GQH109" s="197"/>
      <c r="GQI109" s="197"/>
      <c r="GQJ109" s="197"/>
      <c r="GQK109" s="197"/>
      <c r="GQL109" s="197"/>
      <c r="GQM109" s="197"/>
      <c r="GQN109" s="197"/>
      <c r="GQO109" s="197"/>
      <c r="GQP109" s="197"/>
      <c r="GQQ109" s="197"/>
      <c r="GQR109" s="197"/>
      <c r="GQS109" s="197"/>
      <c r="GQT109" s="197"/>
      <c r="GQU109" s="197"/>
      <c r="GQV109" s="197"/>
      <c r="GQW109" s="197"/>
      <c r="GQX109" s="197"/>
      <c r="GQY109" s="197"/>
      <c r="GQZ109" s="197"/>
      <c r="GRA109" s="197"/>
      <c r="GRB109" s="197"/>
      <c r="GRC109" s="197"/>
      <c r="GRD109" s="197"/>
      <c r="GRE109" s="197"/>
      <c r="GRF109" s="197"/>
      <c r="GRG109" s="197"/>
      <c r="GRH109" s="197"/>
      <c r="GRI109" s="197"/>
      <c r="GRJ109" s="197"/>
      <c r="GRK109" s="197"/>
      <c r="GRL109" s="197"/>
      <c r="GRM109" s="197"/>
      <c r="GRN109" s="197"/>
      <c r="GRO109" s="197"/>
      <c r="GRP109" s="197"/>
      <c r="GRQ109" s="197"/>
      <c r="GRR109" s="197"/>
      <c r="GRS109" s="197"/>
      <c r="GRT109" s="197"/>
      <c r="GRU109" s="197"/>
      <c r="GRV109" s="197"/>
      <c r="GRW109" s="197"/>
      <c r="GRX109" s="197"/>
      <c r="GRY109" s="197"/>
      <c r="GRZ109" s="197"/>
      <c r="GSA109" s="197"/>
      <c r="GSB109" s="197"/>
      <c r="GSC109" s="197"/>
      <c r="GSD109" s="197"/>
      <c r="GSE109" s="197"/>
      <c r="GSF109" s="197"/>
      <c r="GSG109" s="197"/>
      <c r="GSH109" s="197"/>
      <c r="GSI109" s="197"/>
      <c r="GSJ109" s="197"/>
      <c r="GSK109" s="197"/>
      <c r="GSL109" s="197"/>
      <c r="GSM109" s="197"/>
      <c r="GSN109" s="197"/>
      <c r="GSO109" s="197"/>
      <c r="GSP109" s="197"/>
      <c r="GSQ109" s="197"/>
      <c r="GSR109" s="197"/>
      <c r="GSS109" s="197"/>
      <c r="GST109" s="197"/>
      <c r="GSU109" s="197"/>
      <c r="GSV109" s="197"/>
      <c r="GSW109" s="197"/>
      <c r="GSX109" s="197"/>
      <c r="GSY109" s="197"/>
      <c r="GSZ109" s="197"/>
      <c r="GTA109" s="197"/>
      <c r="GTB109" s="197"/>
      <c r="GTC109" s="197"/>
      <c r="GTD109" s="197"/>
      <c r="GTE109" s="197"/>
      <c r="GTF109" s="197"/>
      <c r="GTG109" s="197"/>
      <c r="GTH109" s="197"/>
      <c r="GTI109" s="197"/>
      <c r="GTJ109" s="197"/>
      <c r="GTK109" s="197"/>
      <c r="GTL109" s="197"/>
      <c r="GTM109" s="197"/>
      <c r="GTN109" s="197"/>
      <c r="GTO109" s="197"/>
      <c r="GTP109" s="197"/>
      <c r="GTQ109" s="197"/>
      <c r="GTR109" s="197"/>
      <c r="GTS109" s="197"/>
      <c r="GTT109" s="197"/>
      <c r="GTU109" s="197"/>
      <c r="GTV109" s="197"/>
      <c r="GTW109" s="197"/>
      <c r="GTX109" s="197"/>
      <c r="GTY109" s="197"/>
      <c r="GTZ109" s="197"/>
      <c r="GUA109" s="197"/>
      <c r="GUB109" s="197"/>
      <c r="GUC109" s="197"/>
      <c r="GUD109" s="197"/>
      <c r="GUE109" s="197"/>
      <c r="GUF109" s="197"/>
      <c r="GUG109" s="197"/>
      <c r="GUH109" s="197"/>
      <c r="GUI109" s="197"/>
      <c r="GUJ109" s="197"/>
      <c r="GUK109" s="197"/>
      <c r="GUL109" s="197"/>
      <c r="GUM109" s="197"/>
      <c r="GUN109" s="197"/>
      <c r="GUO109" s="197"/>
      <c r="GUP109" s="197"/>
      <c r="GUQ109" s="197"/>
      <c r="GUR109" s="197"/>
      <c r="GUS109" s="197"/>
      <c r="GUT109" s="197"/>
      <c r="GUU109" s="197"/>
      <c r="GUV109" s="197"/>
      <c r="GUW109" s="197"/>
      <c r="GUX109" s="197"/>
      <c r="GUY109" s="197"/>
      <c r="GUZ109" s="197"/>
      <c r="GVA109" s="197"/>
      <c r="GVB109" s="197"/>
      <c r="GVC109" s="197"/>
      <c r="GVD109" s="197"/>
      <c r="GVE109" s="197"/>
      <c r="GVF109" s="197"/>
      <c r="GVG109" s="197"/>
      <c r="GVH109" s="197"/>
      <c r="GVI109" s="197"/>
      <c r="GVJ109" s="197"/>
      <c r="GVK109" s="197"/>
      <c r="GVL109" s="197"/>
      <c r="GVM109" s="197"/>
      <c r="GVN109" s="197"/>
      <c r="GVO109" s="197"/>
      <c r="GVP109" s="197"/>
      <c r="GVQ109" s="197"/>
      <c r="GVR109" s="197"/>
      <c r="GVS109" s="197"/>
      <c r="GVT109" s="197"/>
      <c r="GVU109" s="197"/>
      <c r="GVV109" s="197"/>
      <c r="GVW109" s="197"/>
      <c r="GVX109" s="197"/>
      <c r="GVY109" s="197"/>
      <c r="GVZ109" s="197"/>
      <c r="GWA109" s="197"/>
      <c r="GWB109" s="197"/>
      <c r="GWC109" s="197"/>
      <c r="GWD109" s="197"/>
      <c r="GWE109" s="197"/>
      <c r="GWF109" s="197"/>
      <c r="GWG109" s="197"/>
      <c r="GWH109" s="197"/>
      <c r="GWI109" s="197"/>
      <c r="GWJ109" s="197"/>
      <c r="GWK109" s="197"/>
      <c r="GWL109" s="197"/>
      <c r="GWM109" s="197"/>
      <c r="GWN109" s="197"/>
      <c r="GWO109" s="197"/>
      <c r="GWP109" s="197"/>
      <c r="GWQ109" s="197"/>
      <c r="GWR109" s="197"/>
      <c r="GWS109" s="197"/>
      <c r="GWT109" s="197"/>
      <c r="GWU109" s="197"/>
      <c r="GWV109" s="197"/>
      <c r="GWW109" s="197"/>
      <c r="GWX109" s="197"/>
      <c r="GWY109" s="197"/>
      <c r="GWZ109" s="197"/>
      <c r="GXA109" s="197"/>
      <c r="GXB109" s="197"/>
      <c r="GXC109" s="197"/>
      <c r="GXD109" s="197"/>
      <c r="GXE109" s="197"/>
      <c r="GXF109" s="197"/>
      <c r="GXG109" s="197"/>
      <c r="GXH109" s="197"/>
      <c r="GXI109" s="197"/>
      <c r="GXJ109" s="197"/>
      <c r="GXK109" s="197"/>
      <c r="GXL109" s="197"/>
      <c r="GXM109" s="197"/>
      <c r="GXN109" s="197"/>
      <c r="GXO109" s="197"/>
      <c r="GXP109" s="197"/>
      <c r="GXQ109" s="197"/>
      <c r="GXR109" s="197"/>
      <c r="GXS109" s="197"/>
      <c r="GXT109" s="197"/>
      <c r="GXU109" s="197"/>
      <c r="GXV109" s="197"/>
      <c r="GXW109" s="197"/>
      <c r="GXX109" s="197"/>
      <c r="GXY109" s="197"/>
      <c r="GXZ109" s="197"/>
      <c r="GYA109" s="197"/>
      <c r="GYB109" s="197"/>
      <c r="GYC109" s="197"/>
      <c r="GYD109" s="197"/>
      <c r="GYE109" s="197"/>
      <c r="GYF109" s="197"/>
      <c r="GYG109" s="197"/>
      <c r="GYH109" s="197"/>
      <c r="GYI109" s="197"/>
      <c r="GYJ109" s="197"/>
      <c r="GYK109" s="197"/>
      <c r="GYL109" s="197"/>
      <c r="GYM109" s="197"/>
      <c r="GYN109" s="197"/>
      <c r="GYO109" s="197"/>
      <c r="GYP109" s="197"/>
      <c r="GYQ109" s="197"/>
      <c r="GYR109" s="197"/>
      <c r="GYS109" s="197"/>
      <c r="GYT109" s="197"/>
      <c r="GYU109" s="197"/>
      <c r="GYV109" s="197"/>
      <c r="GYW109" s="197"/>
      <c r="GYX109" s="197"/>
      <c r="GYY109" s="197"/>
      <c r="GYZ109" s="197"/>
      <c r="GZA109" s="197"/>
      <c r="GZB109" s="197"/>
      <c r="GZC109" s="197"/>
      <c r="GZD109" s="197"/>
      <c r="GZE109" s="197"/>
      <c r="GZF109" s="197"/>
      <c r="GZG109" s="197"/>
      <c r="GZH109" s="197"/>
      <c r="GZI109" s="197"/>
      <c r="GZJ109" s="197"/>
      <c r="GZK109" s="197"/>
      <c r="GZL109" s="197"/>
      <c r="GZM109" s="197"/>
      <c r="GZN109" s="197"/>
      <c r="GZO109" s="197"/>
      <c r="GZP109" s="197"/>
      <c r="GZQ109" s="197"/>
      <c r="GZR109" s="197"/>
      <c r="GZS109" s="197"/>
      <c r="GZT109" s="197"/>
      <c r="GZU109" s="197"/>
      <c r="GZV109" s="197"/>
      <c r="GZW109" s="197"/>
      <c r="GZX109" s="197"/>
      <c r="GZY109" s="197"/>
      <c r="GZZ109" s="197"/>
      <c r="HAA109" s="197"/>
      <c r="HAB109" s="197"/>
      <c r="HAC109" s="197"/>
      <c r="HAD109" s="197"/>
      <c r="HAE109" s="197"/>
      <c r="HAF109" s="197"/>
      <c r="HAG109" s="197"/>
      <c r="HAH109" s="197"/>
      <c r="HAI109" s="197"/>
      <c r="HAJ109" s="197"/>
      <c r="HAK109" s="197"/>
      <c r="HAL109" s="197"/>
      <c r="HAM109" s="197"/>
      <c r="HAN109" s="197"/>
      <c r="HAO109" s="197"/>
      <c r="HAP109" s="197"/>
      <c r="HAQ109" s="197"/>
      <c r="HAR109" s="197"/>
      <c r="HAS109" s="197"/>
      <c r="HAT109" s="197"/>
      <c r="HAU109" s="197"/>
      <c r="HAV109" s="197"/>
      <c r="HAW109" s="197"/>
      <c r="HAX109" s="197"/>
      <c r="HAY109" s="197"/>
      <c r="HAZ109" s="197"/>
      <c r="HBA109" s="197"/>
      <c r="HBB109" s="197"/>
      <c r="HBC109" s="197"/>
      <c r="HBD109" s="197"/>
      <c r="HBE109" s="197"/>
      <c r="HBF109" s="197"/>
      <c r="HBG109" s="197"/>
      <c r="HBH109" s="197"/>
      <c r="HBI109" s="197"/>
      <c r="HBJ109" s="197"/>
      <c r="HBK109" s="197"/>
      <c r="HBL109" s="197"/>
      <c r="HBM109" s="197"/>
      <c r="HBN109" s="197"/>
      <c r="HBO109" s="197"/>
      <c r="HBP109" s="197"/>
      <c r="HBQ109" s="197"/>
      <c r="HBR109" s="197"/>
      <c r="HBS109" s="197"/>
      <c r="HBT109" s="197"/>
      <c r="HBU109" s="197"/>
      <c r="HBV109" s="197"/>
      <c r="HBW109" s="197"/>
      <c r="HBX109" s="197"/>
      <c r="HBY109" s="197"/>
      <c r="HBZ109" s="197"/>
      <c r="HCA109" s="197"/>
      <c r="HCB109" s="197"/>
      <c r="HCC109" s="197"/>
      <c r="HCD109" s="197"/>
      <c r="HCE109" s="197"/>
      <c r="HCF109" s="197"/>
      <c r="HCG109" s="197"/>
      <c r="HCH109" s="197"/>
      <c r="HCI109" s="197"/>
      <c r="HCJ109" s="197"/>
      <c r="HCK109" s="197"/>
      <c r="HCL109" s="197"/>
      <c r="HCM109" s="197"/>
      <c r="HCN109" s="197"/>
      <c r="HCO109" s="197"/>
      <c r="HCP109" s="197"/>
      <c r="HCQ109" s="197"/>
      <c r="HCR109" s="197"/>
      <c r="HCS109" s="197"/>
      <c r="HCT109" s="197"/>
      <c r="HCU109" s="197"/>
      <c r="HCV109" s="197"/>
      <c r="HCW109" s="197"/>
      <c r="HCX109" s="197"/>
      <c r="HCY109" s="197"/>
      <c r="HCZ109" s="197"/>
      <c r="HDA109" s="197"/>
      <c r="HDB109" s="197"/>
      <c r="HDC109" s="197"/>
      <c r="HDD109" s="197"/>
      <c r="HDE109" s="197"/>
      <c r="HDF109" s="197"/>
      <c r="HDG109" s="197"/>
      <c r="HDH109" s="197"/>
      <c r="HDI109" s="197"/>
      <c r="HDJ109" s="197"/>
      <c r="HDK109" s="197"/>
      <c r="HDL109" s="197"/>
      <c r="HDM109" s="197"/>
      <c r="HDN109" s="197"/>
      <c r="HDO109" s="197"/>
      <c r="HDP109" s="197"/>
      <c r="HDQ109" s="197"/>
      <c r="HDR109" s="197"/>
      <c r="HDS109" s="197"/>
      <c r="HDT109" s="197"/>
      <c r="HDU109" s="197"/>
      <c r="HDV109" s="197"/>
      <c r="HDW109" s="197"/>
      <c r="HDX109" s="197"/>
      <c r="HDY109" s="197"/>
      <c r="HDZ109" s="197"/>
      <c r="HEA109" s="197"/>
      <c r="HEB109" s="197"/>
      <c r="HEC109" s="197"/>
      <c r="HED109" s="197"/>
      <c r="HEE109" s="197"/>
      <c r="HEF109" s="197"/>
      <c r="HEG109" s="197"/>
      <c r="HEH109" s="197"/>
      <c r="HEI109" s="197"/>
      <c r="HEJ109" s="197"/>
      <c r="HEK109" s="197"/>
      <c r="HEL109" s="197"/>
      <c r="HEM109" s="197"/>
      <c r="HEN109" s="197"/>
      <c r="HEO109" s="197"/>
      <c r="HEP109" s="197"/>
      <c r="HEQ109" s="197"/>
      <c r="HER109" s="197"/>
      <c r="HES109" s="197"/>
      <c r="HET109" s="197"/>
      <c r="HEU109" s="197"/>
      <c r="HEV109" s="197"/>
      <c r="HEW109" s="197"/>
      <c r="HEX109" s="197"/>
      <c r="HEY109" s="197"/>
      <c r="HEZ109" s="197"/>
      <c r="HFA109" s="197"/>
      <c r="HFB109" s="197"/>
      <c r="HFC109" s="197"/>
      <c r="HFD109" s="197"/>
      <c r="HFE109" s="197"/>
      <c r="HFF109" s="197"/>
      <c r="HFG109" s="197"/>
      <c r="HFH109" s="197"/>
      <c r="HFI109" s="197"/>
      <c r="HFJ109" s="197"/>
      <c r="HFK109" s="197"/>
      <c r="HFL109" s="197"/>
      <c r="HFM109" s="197"/>
      <c r="HFN109" s="197"/>
      <c r="HFO109" s="197"/>
      <c r="HFP109" s="197"/>
      <c r="HFQ109" s="197"/>
      <c r="HFR109" s="197"/>
      <c r="HFS109" s="197"/>
      <c r="HFT109" s="197"/>
      <c r="HFU109" s="197"/>
      <c r="HFV109" s="197"/>
      <c r="HFW109" s="197"/>
      <c r="HFX109" s="197"/>
      <c r="HFY109" s="197"/>
      <c r="HFZ109" s="197"/>
      <c r="HGA109" s="197"/>
      <c r="HGB109" s="197"/>
      <c r="HGC109" s="197"/>
      <c r="HGD109" s="197"/>
      <c r="HGE109" s="197"/>
      <c r="HGF109" s="197"/>
      <c r="HGG109" s="197"/>
      <c r="HGH109" s="197"/>
      <c r="HGI109" s="197"/>
      <c r="HGJ109" s="197"/>
      <c r="HGK109" s="197"/>
      <c r="HGL109" s="197"/>
      <c r="HGM109" s="197"/>
      <c r="HGN109" s="197"/>
      <c r="HGO109" s="197"/>
      <c r="HGP109" s="197"/>
      <c r="HGQ109" s="197"/>
      <c r="HGR109" s="197"/>
      <c r="HGS109" s="197"/>
      <c r="HGT109" s="197"/>
      <c r="HGU109" s="197"/>
      <c r="HGV109" s="197"/>
      <c r="HGW109" s="197"/>
      <c r="HGX109" s="197"/>
      <c r="HGY109" s="197"/>
      <c r="HGZ109" s="197"/>
      <c r="HHA109" s="197"/>
      <c r="HHB109" s="197"/>
      <c r="HHC109" s="197"/>
      <c r="HHD109" s="197"/>
      <c r="HHE109" s="197"/>
      <c r="HHF109" s="197"/>
      <c r="HHG109" s="197"/>
      <c r="HHH109" s="197"/>
      <c r="HHI109" s="197"/>
      <c r="HHJ109" s="197"/>
      <c r="HHK109" s="197"/>
      <c r="HHL109" s="197"/>
      <c r="HHM109" s="197"/>
      <c r="HHN109" s="197"/>
      <c r="HHO109" s="197"/>
      <c r="HHP109" s="197"/>
      <c r="HHQ109" s="197"/>
      <c r="HHR109" s="197"/>
      <c r="HHS109" s="197"/>
      <c r="HHT109" s="197"/>
      <c r="HHU109" s="197"/>
      <c r="HHV109" s="197"/>
      <c r="HHW109" s="197"/>
      <c r="HHX109" s="197"/>
      <c r="HHY109" s="197"/>
      <c r="HHZ109" s="197"/>
      <c r="HIA109" s="197"/>
      <c r="HIB109" s="197"/>
      <c r="HIC109" s="197"/>
      <c r="HID109" s="197"/>
      <c r="HIE109" s="197"/>
      <c r="HIF109" s="197"/>
      <c r="HIG109" s="197"/>
      <c r="HIH109" s="197"/>
      <c r="HII109" s="197"/>
      <c r="HIJ109" s="197"/>
      <c r="HIK109" s="197"/>
      <c r="HIL109" s="197"/>
      <c r="HIM109" s="197"/>
      <c r="HIN109" s="197"/>
      <c r="HIO109" s="197"/>
      <c r="HIP109" s="197"/>
      <c r="HIQ109" s="197"/>
      <c r="HIR109" s="197"/>
      <c r="HIS109" s="197"/>
      <c r="HIT109" s="197"/>
      <c r="HIU109" s="197"/>
      <c r="HIV109" s="197"/>
      <c r="HIW109" s="197"/>
      <c r="HIX109" s="197"/>
      <c r="HIY109" s="197"/>
      <c r="HIZ109" s="197"/>
      <c r="HJA109" s="197"/>
      <c r="HJB109" s="197"/>
      <c r="HJC109" s="197"/>
      <c r="HJD109" s="197"/>
      <c r="HJE109" s="197"/>
      <c r="HJF109" s="197"/>
      <c r="HJG109" s="197"/>
      <c r="HJH109" s="197"/>
      <c r="HJI109" s="197"/>
      <c r="HJJ109" s="197"/>
      <c r="HJK109" s="197"/>
      <c r="HJL109" s="197"/>
      <c r="HJM109" s="197"/>
      <c r="HJN109" s="197"/>
      <c r="HJO109" s="197"/>
      <c r="HJP109" s="197"/>
      <c r="HJQ109" s="197"/>
      <c r="HJR109" s="197"/>
      <c r="HJS109" s="197"/>
      <c r="HJT109" s="197"/>
      <c r="HJU109" s="197"/>
      <c r="HJV109" s="197"/>
      <c r="HJW109" s="197"/>
      <c r="HJX109" s="197"/>
      <c r="HJY109" s="197"/>
      <c r="HJZ109" s="197"/>
      <c r="HKA109" s="197"/>
      <c r="HKB109" s="197"/>
      <c r="HKC109" s="197"/>
      <c r="HKD109" s="197"/>
      <c r="HKE109" s="197"/>
      <c r="HKF109" s="197"/>
      <c r="HKG109" s="197"/>
      <c r="HKH109" s="197"/>
      <c r="HKI109" s="197"/>
      <c r="HKJ109" s="197"/>
      <c r="HKK109" s="197"/>
      <c r="HKL109" s="197"/>
      <c r="HKM109" s="197"/>
      <c r="HKN109" s="197"/>
      <c r="HKO109" s="197"/>
      <c r="HKP109" s="197"/>
      <c r="HKQ109" s="197"/>
      <c r="HKR109" s="197"/>
      <c r="HKS109" s="197"/>
      <c r="HKT109" s="197"/>
      <c r="HKU109" s="197"/>
      <c r="HKV109" s="197"/>
      <c r="HKW109" s="197"/>
      <c r="HKX109" s="197"/>
      <c r="HKY109" s="197"/>
      <c r="HKZ109" s="197"/>
      <c r="HLA109" s="197"/>
      <c r="HLB109" s="197"/>
      <c r="HLC109" s="197"/>
      <c r="HLD109" s="197"/>
      <c r="HLE109" s="197"/>
      <c r="HLF109" s="197"/>
      <c r="HLG109" s="197"/>
      <c r="HLH109" s="197"/>
      <c r="HLI109" s="197"/>
      <c r="HLJ109" s="197"/>
      <c r="HLK109" s="197"/>
      <c r="HLL109" s="197"/>
      <c r="HLM109" s="197"/>
      <c r="HLN109" s="197"/>
      <c r="HLO109" s="197"/>
      <c r="HLP109" s="197"/>
      <c r="HLQ109" s="197"/>
      <c r="HLR109" s="197"/>
      <c r="HLS109" s="197"/>
      <c r="HLT109" s="197"/>
      <c r="HLU109" s="197"/>
      <c r="HLV109" s="197"/>
      <c r="HLW109" s="197"/>
      <c r="HLX109" s="197"/>
      <c r="HLY109" s="197"/>
      <c r="HLZ109" s="197"/>
      <c r="HMA109" s="197"/>
      <c r="HMB109" s="197"/>
      <c r="HMC109" s="197"/>
      <c r="HMD109" s="197"/>
      <c r="HME109" s="197"/>
      <c r="HMF109" s="197"/>
      <c r="HMG109" s="197"/>
      <c r="HMH109" s="197"/>
      <c r="HMI109" s="197"/>
      <c r="HMJ109" s="197"/>
      <c r="HMK109" s="197"/>
      <c r="HML109" s="197"/>
      <c r="HMM109" s="197"/>
      <c r="HMN109" s="197"/>
      <c r="HMO109" s="197"/>
      <c r="HMP109" s="197"/>
      <c r="HMQ109" s="197"/>
      <c r="HMR109" s="197"/>
      <c r="HMS109" s="197"/>
      <c r="HMT109" s="197"/>
      <c r="HMU109" s="197"/>
      <c r="HMV109" s="197"/>
      <c r="HMW109" s="197"/>
      <c r="HMX109" s="197"/>
      <c r="HMY109" s="197"/>
      <c r="HMZ109" s="197"/>
      <c r="HNA109" s="197"/>
      <c r="HNB109" s="197"/>
      <c r="HNC109" s="197"/>
      <c r="HND109" s="197"/>
      <c r="HNE109" s="197"/>
      <c r="HNF109" s="197"/>
      <c r="HNG109" s="197"/>
      <c r="HNH109" s="197"/>
      <c r="HNI109" s="197"/>
      <c r="HNJ109" s="197"/>
      <c r="HNK109" s="197"/>
      <c r="HNL109" s="197"/>
      <c r="HNM109" s="197"/>
      <c r="HNN109" s="197"/>
      <c r="HNO109" s="197"/>
      <c r="HNP109" s="197"/>
      <c r="HNQ109" s="197"/>
      <c r="HNR109" s="197"/>
      <c r="HNS109" s="197"/>
      <c r="HNT109" s="197"/>
      <c r="HNU109" s="197"/>
      <c r="HNV109" s="197"/>
      <c r="HNW109" s="197"/>
      <c r="HNX109" s="197"/>
      <c r="HNY109" s="197"/>
      <c r="HNZ109" s="197"/>
      <c r="HOA109" s="197"/>
      <c r="HOB109" s="197"/>
      <c r="HOC109" s="197"/>
      <c r="HOD109" s="197"/>
      <c r="HOE109" s="197"/>
      <c r="HOF109" s="197"/>
      <c r="HOG109" s="197"/>
      <c r="HOH109" s="197"/>
      <c r="HOI109" s="197"/>
      <c r="HOJ109" s="197"/>
      <c r="HOK109" s="197"/>
      <c r="HOL109" s="197"/>
      <c r="HOM109" s="197"/>
      <c r="HON109" s="197"/>
      <c r="HOO109" s="197"/>
      <c r="HOP109" s="197"/>
      <c r="HOQ109" s="197"/>
      <c r="HOR109" s="197"/>
      <c r="HOS109" s="197"/>
      <c r="HOT109" s="197"/>
      <c r="HOU109" s="197"/>
      <c r="HOV109" s="197"/>
      <c r="HOW109" s="197"/>
      <c r="HOX109" s="197"/>
      <c r="HOY109" s="197"/>
      <c r="HOZ109" s="197"/>
      <c r="HPA109" s="197"/>
      <c r="HPB109" s="197"/>
      <c r="HPC109" s="197"/>
      <c r="HPD109" s="197"/>
      <c r="HPE109" s="197"/>
      <c r="HPF109" s="197"/>
      <c r="HPG109" s="197"/>
      <c r="HPH109" s="197"/>
      <c r="HPI109" s="197"/>
      <c r="HPJ109" s="197"/>
      <c r="HPK109" s="197"/>
      <c r="HPL109" s="197"/>
      <c r="HPM109" s="197"/>
      <c r="HPN109" s="197"/>
      <c r="HPO109" s="197"/>
      <c r="HPP109" s="197"/>
      <c r="HPQ109" s="197"/>
      <c r="HPR109" s="197"/>
      <c r="HPS109" s="197"/>
      <c r="HPT109" s="197"/>
      <c r="HPU109" s="197"/>
      <c r="HPV109" s="197"/>
      <c r="HPW109" s="197"/>
      <c r="HPX109" s="197"/>
      <c r="HPY109" s="197"/>
      <c r="HPZ109" s="197"/>
      <c r="HQA109" s="197"/>
      <c r="HQB109" s="197"/>
      <c r="HQC109" s="197"/>
      <c r="HQD109" s="197"/>
      <c r="HQE109" s="197"/>
      <c r="HQF109" s="197"/>
      <c r="HQG109" s="197"/>
      <c r="HQH109" s="197"/>
      <c r="HQI109" s="197"/>
      <c r="HQJ109" s="197"/>
      <c r="HQK109" s="197"/>
      <c r="HQL109" s="197"/>
      <c r="HQM109" s="197"/>
      <c r="HQN109" s="197"/>
      <c r="HQO109" s="197"/>
      <c r="HQP109" s="197"/>
      <c r="HQQ109" s="197"/>
      <c r="HQR109" s="197"/>
      <c r="HQS109" s="197"/>
      <c r="HQT109" s="197"/>
      <c r="HQU109" s="197"/>
      <c r="HQV109" s="197"/>
      <c r="HQW109" s="197"/>
      <c r="HQX109" s="197"/>
      <c r="HQY109" s="197"/>
      <c r="HQZ109" s="197"/>
      <c r="HRA109" s="197"/>
      <c r="HRB109" s="197"/>
      <c r="HRC109" s="197"/>
      <c r="HRD109" s="197"/>
      <c r="HRE109" s="197"/>
      <c r="HRF109" s="197"/>
      <c r="HRG109" s="197"/>
      <c r="HRH109" s="197"/>
      <c r="HRI109" s="197"/>
      <c r="HRJ109" s="197"/>
      <c r="HRK109" s="197"/>
      <c r="HRL109" s="197"/>
      <c r="HRM109" s="197"/>
      <c r="HRN109" s="197"/>
      <c r="HRO109" s="197"/>
      <c r="HRP109" s="197"/>
      <c r="HRQ109" s="197"/>
      <c r="HRR109" s="197"/>
      <c r="HRS109" s="197"/>
      <c r="HRT109" s="197"/>
      <c r="HRU109" s="197"/>
      <c r="HRV109" s="197"/>
      <c r="HRW109" s="197"/>
      <c r="HRX109" s="197"/>
      <c r="HRY109" s="197"/>
      <c r="HRZ109" s="197"/>
      <c r="HSA109" s="197"/>
      <c r="HSB109" s="197"/>
      <c r="HSC109" s="197"/>
      <c r="HSD109" s="197"/>
      <c r="HSE109" s="197"/>
      <c r="HSF109" s="197"/>
      <c r="HSG109" s="197"/>
      <c r="HSH109" s="197"/>
      <c r="HSI109" s="197"/>
      <c r="HSJ109" s="197"/>
      <c r="HSK109" s="197"/>
      <c r="HSL109" s="197"/>
      <c r="HSM109" s="197"/>
      <c r="HSN109" s="197"/>
      <c r="HSO109" s="197"/>
      <c r="HSP109" s="197"/>
      <c r="HSQ109" s="197"/>
      <c r="HSR109" s="197"/>
      <c r="HSS109" s="197"/>
      <c r="HST109" s="197"/>
      <c r="HSU109" s="197"/>
      <c r="HSV109" s="197"/>
      <c r="HSW109" s="197"/>
      <c r="HSX109" s="197"/>
      <c r="HSY109" s="197"/>
      <c r="HSZ109" s="197"/>
      <c r="HTA109" s="197"/>
      <c r="HTB109" s="197"/>
      <c r="HTC109" s="197"/>
      <c r="HTD109" s="197"/>
      <c r="HTE109" s="197"/>
      <c r="HTF109" s="197"/>
      <c r="HTG109" s="197"/>
      <c r="HTH109" s="197"/>
      <c r="HTI109" s="197"/>
      <c r="HTJ109" s="197"/>
      <c r="HTK109" s="197"/>
      <c r="HTL109" s="197"/>
      <c r="HTM109" s="197"/>
      <c r="HTN109" s="197"/>
      <c r="HTO109" s="197"/>
      <c r="HTP109" s="197"/>
      <c r="HTQ109" s="197"/>
      <c r="HTR109" s="197"/>
      <c r="HTS109" s="197"/>
      <c r="HTT109" s="197"/>
      <c r="HTU109" s="197"/>
      <c r="HTV109" s="197"/>
      <c r="HTW109" s="197"/>
      <c r="HTX109" s="197"/>
      <c r="HTY109" s="197"/>
      <c r="HTZ109" s="197"/>
      <c r="HUA109" s="197"/>
      <c r="HUB109" s="197"/>
      <c r="HUC109" s="197"/>
      <c r="HUD109" s="197"/>
      <c r="HUE109" s="197"/>
      <c r="HUF109" s="197"/>
      <c r="HUG109" s="197"/>
      <c r="HUH109" s="197"/>
      <c r="HUI109" s="197"/>
      <c r="HUJ109" s="197"/>
      <c r="HUK109" s="197"/>
      <c r="HUL109" s="197"/>
      <c r="HUM109" s="197"/>
      <c r="HUN109" s="197"/>
      <c r="HUO109" s="197"/>
      <c r="HUP109" s="197"/>
      <c r="HUQ109" s="197"/>
      <c r="HUR109" s="197"/>
      <c r="HUS109" s="197"/>
      <c r="HUT109" s="197"/>
      <c r="HUU109" s="197"/>
      <c r="HUV109" s="197"/>
      <c r="HUW109" s="197"/>
      <c r="HUX109" s="197"/>
      <c r="HUY109" s="197"/>
      <c r="HUZ109" s="197"/>
      <c r="HVA109" s="197"/>
      <c r="HVB109" s="197"/>
      <c r="HVC109" s="197"/>
      <c r="HVD109" s="197"/>
      <c r="HVE109" s="197"/>
      <c r="HVF109" s="197"/>
      <c r="HVG109" s="197"/>
      <c r="HVH109" s="197"/>
      <c r="HVI109" s="197"/>
      <c r="HVJ109" s="197"/>
      <c r="HVK109" s="197"/>
      <c r="HVL109" s="197"/>
      <c r="HVM109" s="197"/>
      <c r="HVN109" s="197"/>
      <c r="HVO109" s="197"/>
      <c r="HVP109" s="197"/>
      <c r="HVQ109" s="197"/>
      <c r="HVR109" s="197"/>
      <c r="HVS109" s="197"/>
      <c r="HVT109" s="197"/>
      <c r="HVU109" s="197"/>
      <c r="HVV109" s="197"/>
      <c r="HVW109" s="197"/>
      <c r="HVX109" s="197"/>
      <c r="HVY109" s="197"/>
      <c r="HVZ109" s="197"/>
      <c r="HWA109" s="197"/>
      <c r="HWB109" s="197"/>
      <c r="HWC109" s="197"/>
      <c r="HWD109" s="197"/>
      <c r="HWE109" s="197"/>
      <c r="HWF109" s="197"/>
      <c r="HWG109" s="197"/>
      <c r="HWH109" s="197"/>
      <c r="HWI109" s="197"/>
      <c r="HWJ109" s="197"/>
      <c r="HWK109" s="197"/>
      <c r="HWL109" s="197"/>
      <c r="HWM109" s="197"/>
      <c r="HWN109" s="197"/>
      <c r="HWO109" s="197"/>
      <c r="HWP109" s="197"/>
      <c r="HWQ109" s="197"/>
      <c r="HWR109" s="197"/>
      <c r="HWS109" s="197"/>
      <c r="HWT109" s="197"/>
      <c r="HWU109" s="197"/>
      <c r="HWV109" s="197"/>
      <c r="HWW109" s="197"/>
      <c r="HWX109" s="197"/>
      <c r="HWY109" s="197"/>
      <c r="HWZ109" s="197"/>
      <c r="HXA109" s="197"/>
      <c r="HXB109" s="197"/>
      <c r="HXC109" s="197"/>
      <c r="HXD109" s="197"/>
      <c r="HXE109" s="197"/>
      <c r="HXF109" s="197"/>
      <c r="HXG109" s="197"/>
      <c r="HXH109" s="197"/>
      <c r="HXI109" s="197"/>
      <c r="HXJ109" s="197"/>
      <c r="HXK109" s="197"/>
      <c r="HXL109" s="197"/>
      <c r="HXM109" s="197"/>
      <c r="HXN109" s="197"/>
      <c r="HXO109" s="197"/>
      <c r="HXP109" s="197"/>
      <c r="HXQ109" s="197"/>
      <c r="HXR109" s="197"/>
      <c r="HXS109" s="197"/>
      <c r="HXT109" s="197"/>
      <c r="HXU109" s="197"/>
      <c r="HXV109" s="197"/>
      <c r="HXW109" s="197"/>
      <c r="HXX109" s="197"/>
      <c r="HXY109" s="197"/>
      <c r="HXZ109" s="197"/>
      <c r="HYA109" s="197"/>
      <c r="HYB109" s="197"/>
      <c r="HYC109" s="197"/>
      <c r="HYD109" s="197"/>
      <c r="HYE109" s="197"/>
      <c r="HYF109" s="197"/>
      <c r="HYG109" s="197"/>
      <c r="HYH109" s="197"/>
      <c r="HYI109" s="197"/>
      <c r="HYJ109" s="197"/>
      <c r="HYK109" s="197"/>
      <c r="HYL109" s="197"/>
      <c r="HYM109" s="197"/>
      <c r="HYN109" s="197"/>
      <c r="HYO109" s="197"/>
      <c r="HYP109" s="197"/>
      <c r="HYQ109" s="197"/>
      <c r="HYR109" s="197"/>
      <c r="HYS109" s="197"/>
      <c r="HYT109" s="197"/>
      <c r="HYU109" s="197"/>
      <c r="HYV109" s="197"/>
      <c r="HYW109" s="197"/>
      <c r="HYX109" s="197"/>
      <c r="HYY109" s="197"/>
      <c r="HYZ109" s="197"/>
      <c r="HZA109" s="197"/>
      <c r="HZB109" s="197"/>
      <c r="HZC109" s="197"/>
      <c r="HZD109" s="197"/>
      <c r="HZE109" s="197"/>
      <c r="HZF109" s="197"/>
      <c r="HZG109" s="197"/>
      <c r="HZH109" s="197"/>
      <c r="HZI109" s="197"/>
      <c r="HZJ109" s="197"/>
      <c r="HZK109" s="197"/>
      <c r="HZL109" s="197"/>
      <c r="HZM109" s="197"/>
      <c r="HZN109" s="197"/>
      <c r="HZO109" s="197"/>
      <c r="HZP109" s="197"/>
      <c r="HZQ109" s="197"/>
      <c r="HZR109" s="197"/>
      <c r="HZS109" s="197"/>
      <c r="HZT109" s="197"/>
      <c r="HZU109" s="197"/>
      <c r="HZV109" s="197"/>
      <c r="HZW109" s="197"/>
      <c r="HZX109" s="197"/>
      <c r="HZY109" s="197"/>
      <c r="HZZ109" s="197"/>
      <c r="IAA109" s="197"/>
      <c r="IAB109" s="197"/>
      <c r="IAC109" s="197"/>
      <c r="IAD109" s="197"/>
      <c r="IAE109" s="197"/>
      <c r="IAF109" s="197"/>
      <c r="IAG109" s="197"/>
      <c r="IAH109" s="197"/>
      <c r="IAI109" s="197"/>
      <c r="IAJ109" s="197"/>
      <c r="IAK109" s="197"/>
      <c r="IAL109" s="197"/>
      <c r="IAM109" s="197"/>
      <c r="IAN109" s="197"/>
      <c r="IAO109" s="197"/>
      <c r="IAP109" s="197"/>
      <c r="IAQ109" s="197"/>
      <c r="IAR109" s="197"/>
      <c r="IAS109" s="197"/>
      <c r="IAT109" s="197"/>
      <c r="IAU109" s="197"/>
      <c r="IAV109" s="197"/>
      <c r="IAW109" s="197"/>
      <c r="IAX109" s="197"/>
      <c r="IAY109" s="197"/>
      <c r="IAZ109" s="197"/>
      <c r="IBA109" s="197"/>
      <c r="IBB109" s="197"/>
      <c r="IBC109" s="197"/>
      <c r="IBD109" s="197"/>
      <c r="IBE109" s="197"/>
      <c r="IBF109" s="197"/>
      <c r="IBG109" s="197"/>
      <c r="IBH109" s="197"/>
      <c r="IBI109" s="197"/>
      <c r="IBJ109" s="197"/>
      <c r="IBK109" s="197"/>
      <c r="IBL109" s="197"/>
      <c r="IBM109" s="197"/>
      <c r="IBN109" s="197"/>
      <c r="IBO109" s="197"/>
      <c r="IBP109" s="197"/>
      <c r="IBQ109" s="197"/>
      <c r="IBR109" s="197"/>
      <c r="IBS109" s="197"/>
      <c r="IBT109" s="197"/>
      <c r="IBU109" s="197"/>
      <c r="IBV109" s="197"/>
      <c r="IBW109" s="197"/>
      <c r="IBX109" s="197"/>
      <c r="IBY109" s="197"/>
      <c r="IBZ109" s="197"/>
      <c r="ICA109" s="197"/>
      <c r="ICB109" s="197"/>
      <c r="ICC109" s="197"/>
      <c r="ICD109" s="197"/>
      <c r="ICE109" s="197"/>
      <c r="ICF109" s="197"/>
      <c r="ICG109" s="197"/>
      <c r="ICH109" s="197"/>
      <c r="ICI109" s="197"/>
      <c r="ICJ109" s="197"/>
      <c r="ICK109" s="197"/>
      <c r="ICL109" s="197"/>
      <c r="ICM109" s="197"/>
      <c r="ICN109" s="197"/>
      <c r="ICO109" s="197"/>
      <c r="ICP109" s="197"/>
      <c r="ICQ109" s="197"/>
      <c r="ICR109" s="197"/>
      <c r="ICS109" s="197"/>
      <c r="ICT109" s="197"/>
      <c r="ICU109" s="197"/>
      <c r="ICV109" s="197"/>
      <c r="ICW109" s="197"/>
      <c r="ICX109" s="197"/>
      <c r="ICY109" s="197"/>
      <c r="ICZ109" s="197"/>
      <c r="IDA109" s="197"/>
      <c r="IDB109" s="197"/>
      <c r="IDC109" s="197"/>
      <c r="IDD109" s="197"/>
      <c r="IDE109" s="197"/>
      <c r="IDF109" s="197"/>
      <c r="IDG109" s="197"/>
      <c r="IDH109" s="197"/>
      <c r="IDI109" s="197"/>
      <c r="IDJ109" s="197"/>
      <c r="IDK109" s="197"/>
      <c r="IDL109" s="197"/>
      <c r="IDM109" s="197"/>
      <c r="IDN109" s="197"/>
      <c r="IDO109" s="197"/>
      <c r="IDP109" s="197"/>
      <c r="IDQ109" s="197"/>
      <c r="IDR109" s="197"/>
      <c r="IDS109" s="197"/>
      <c r="IDT109" s="197"/>
      <c r="IDU109" s="197"/>
      <c r="IDV109" s="197"/>
      <c r="IDW109" s="197"/>
      <c r="IDX109" s="197"/>
      <c r="IDY109" s="197"/>
      <c r="IDZ109" s="197"/>
      <c r="IEA109" s="197"/>
      <c r="IEB109" s="197"/>
      <c r="IEC109" s="197"/>
      <c r="IED109" s="197"/>
      <c r="IEE109" s="197"/>
      <c r="IEF109" s="197"/>
      <c r="IEG109" s="197"/>
      <c r="IEH109" s="197"/>
      <c r="IEI109" s="197"/>
      <c r="IEJ109" s="197"/>
      <c r="IEK109" s="197"/>
      <c r="IEL109" s="197"/>
      <c r="IEM109" s="197"/>
      <c r="IEN109" s="197"/>
      <c r="IEO109" s="197"/>
      <c r="IEP109" s="197"/>
      <c r="IEQ109" s="197"/>
      <c r="IER109" s="197"/>
      <c r="IES109" s="197"/>
      <c r="IET109" s="197"/>
      <c r="IEU109" s="197"/>
      <c r="IEV109" s="197"/>
      <c r="IEW109" s="197"/>
      <c r="IEX109" s="197"/>
      <c r="IEY109" s="197"/>
      <c r="IEZ109" s="197"/>
      <c r="IFA109" s="197"/>
      <c r="IFB109" s="197"/>
      <c r="IFC109" s="197"/>
      <c r="IFD109" s="197"/>
      <c r="IFE109" s="197"/>
      <c r="IFF109" s="197"/>
      <c r="IFG109" s="197"/>
      <c r="IFH109" s="197"/>
      <c r="IFI109" s="197"/>
      <c r="IFJ109" s="197"/>
      <c r="IFK109" s="197"/>
      <c r="IFL109" s="197"/>
      <c r="IFM109" s="197"/>
      <c r="IFN109" s="197"/>
      <c r="IFO109" s="197"/>
      <c r="IFP109" s="197"/>
      <c r="IFQ109" s="197"/>
      <c r="IFR109" s="197"/>
      <c r="IFS109" s="197"/>
      <c r="IFT109" s="197"/>
      <c r="IFU109" s="197"/>
      <c r="IFV109" s="197"/>
      <c r="IFW109" s="197"/>
      <c r="IFX109" s="197"/>
      <c r="IFY109" s="197"/>
      <c r="IFZ109" s="197"/>
      <c r="IGA109" s="197"/>
      <c r="IGB109" s="197"/>
      <c r="IGC109" s="197"/>
      <c r="IGD109" s="197"/>
      <c r="IGE109" s="197"/>
      <c r="IGF109" s="197"/>
      <c r="IGG109" s="197"/>
      <c r="IGH109" s="197"/>
      <c r="IGI109" s="197"/>
      <c r="IGJ109" s="197"/>
      <c r="IGK109" s="197"/>
      <c r="IGL109" s="197"/>
      <c r="IGM109" s="197"/>
      <c r="IGN109" s="197"/>
      <c r="IGO109" s="197"/>
      <c r="IGP109" s="197"/>
      <c r="IGQ109" s="197"/>
      <c r="IGR109" s="197"/>
      <c r="IGS109" s="197"/>
      <c r="IGT109" s="197"/>
      <c r="IGU109" s="197"/>
      <c r="IGV109" s="197"/>
      <c r="IGW109" s="197"/>
      <c r="IGX109" s="197"/>
      <c r="IGY109" s="197"/>
      <c r="IGZ109" s="197"/>
      <c r="IHA109" s="197"/>
      <c r="IHB109" s="197"/>
      <c r="IHC109" s="197"/>
      <c r="IHD109" s="197"/>
      <c r="IHE109" s="197"/>
      <c r="IHF109" s="197"/>
      <c r="IHG109" s="197"/>
      <c r="IHH109" s="197"/>
      <c r="IHI109" s="197"/>
      <c r="IHJ109" s="197"/>
      <c r="IHK109" s="197"/>
      <c r="IHL109" s="197"/>
      <c r="IHM109" s="197"/>
      <c r="IHN109" s="197"/>
      <c r="IHO109" s="197"/>
      <c r="IHP109" s="197"/>
      <c r="IHQ109" s="197"/>
      <c r="IHR109" s="197"/>
      <c r="IHS109" s="197"/>
      <c r="IHT109" s="197"/>
      <c r="IHU109" s="197"/>
      <c r="IHV109" s="197"/>
      <c r="IHW109" s="197"/>
      <c r="IHX109" s="197"/>
      <c r="IHY109" s="197"/>
      <c r="IHZ109" s="197"/>
      <c r="IIA109" s="197"/>
      <c r="IIB109" s="197"/>
      <c r="IIC109" s="197"/>
      <c r="IID109" s="197"/>
      <c r="IIE109" s="197"/>
      <c r="IIF109" s="197"/>
      <c r="IIG109" s="197"/>
      <c r="IIH109" s="197"/>
      <c r="III109" s="197"/>
      <c r="IIJ109" s="197"/>
      <c r="IIK109" s="197"/>
      <c r="IIL109" s="197"/>
      <c r="IIM109" s="197"/>
      <c r="IIN109" s="197"/>
      <c r="IIO109" s="197"/>
      <c r="IIP109" s="197"/>
      <c r="IIQ109" s="197"/>
      <c r="IIR109" s="197"/>
      <c r="IIS109" s="197"/>
      <c r="IIT109" s="197"/>
      <c r="IIU109" s="197"/>
      <c r="IIV109" s="197"/>
      <c r="IIW109" s="197"/>
      <c r="IIX109" s="197"/>
      <c r="IIY109" s="197"/>
      <c r="IIZ109" s="197"/>
      <c r="IJA109" s="197"/>
      <c r="IJB109" s="197"/>
      <c r="IJC109" s="197"/>
      <c r="IJD109" s="197"/>
      <c r="IJE109" s="197"/>
      <c r="IJF109" s="197"/>
      <c r="IJG109" s="197"/>
      <c r="IJH109" s="197"/>
      <c r="IJI109" s="197"/>
      <c r="IJJ109" s="197"/>
      <c r="IJK109" s="197"/>
      <c r="IJL109" s="197"/>
      <c r="IJM109" s="197"/>
      <c r="IJN109" s="197"/>
      <c r="IJO109" s="197"/>
      <c r="IJP109" s="197"/>
      <c r="IJQ109" s="197"/>
      <c r="IJR109" s="197"/>
      <c r="IJS109" s="197"/>
      <c r="IJT109" s="197"/>
      <c r="IJU109" s="197"/>
      <c r="IJV109" s="197"/>
      <c r="IJW109" s="197"/>
      <c r="IJX109" s="197"/>
      <c r="IJY109" s="197"/>
      <c r="IJZ109" s="197"/>
      <c r="IKA109" s="197"/>
      <c r="IKB109" s="197"/>
      <c r="IKC109" s="197"/>
      <c r="IKD109" s="197"/>
      <c r="IKE109" s="197"/>
      <c r="IKF109" s="197"/>
      <c r="IKG109" s="197"/>
      <c r="IKH109" s="197"/>
      <c r="IKI109" s="197"/>
      <c r="IKJ109" s="197"/>
      <c r="IKK109" s="197"/>
      <c r="IKL109" s="197"/>
      <c r="IKM109" s="197"/>
      <c r="IKN109" s="197"/>
      <c r="IKO109" s="197"/>
      <c r="IKP109" s="197"/>
      <c r="IKQ109" s="197"/>
      <c r="IKR109" s="197"/>
      <c r="IKS109" s="197"/>
      <c r="IKT109" s="197"/>
      <c r="IKU109" s="197"/>
      <c r="IKV109" s="197"/>
      <c r="IKW109" s="197"/>
      <c r="IKX109" s="197"/>
      <c r="IKY109" s="197"/>
      <c r="IKZ109" s="197"/>
      <c r="ILA109" s="197"/>
      <c r="ILB109" s="197"/>
      <c r="ILC109" s="197"/>
      <c r="ILD109" s="197"/>
      <c r="ILE109" s="197"/>
      <c r="ILF109" s="197"/>
      <c r="ILG109" s="197"/>
      <c r="ILH109" s="197"/>
      <c r="ILI109" s="197"/>
      <c r="ILJ109" s="197"/>
      <c r="ILK109" s="197"/>
      <c r="ILL109" s="197"/>
      <c r="ILM109" s="197"/>
      <c r="ILN109" s="197"/>
      <c r="ILO109" s="197"/>
      <c r="ILP109" s="197"/>
      <c r="ILQ109" s="197"/>
      <c r="ILR109" s="197"/>
      <c r="ILS109" s="197"/>
      <c r="ILT109" s="197"/>
      <c r="ILU109" s="197"/>
      <c r="ILV109" s="197"/>
      <c r="ILW109" s="197"/>
      <c r="ILX109" s="197"/>
      <c r="ILY109" s="197"/>
      <c r="ILZ109" s="197"/>
      <c r="IMA109" s="197"/>
      <c r="IMB109" s="197"/>
      <c r="IMC109" s="197"/>
      <c r="IMD109" s="197"/>
      <c r="IME109" s="197"/>
      <c r="IMF109" s="197"/>
      <c r="IMG109" s="197"/>
      <c r="IMH109" s="197"/>
      <c r="IMI109" s="197"/>
      <c r="IMJ109" s="197"/>
      <c r="IMK109" s="197"/>
      <c r="IML109" s="197"/>
      <c r="IMM109" s="197"/>
      <c r="IMN109" s="197"/>
      <c r="IMO109" s="197"/>
      <c r="IMP109" s="197"/>
      <c r="IMQ109" s="197"/>
      <c r="IMR109" s="197"/>
      <c r="IMS109" s="197"/>
      <c r="IMT109" s="197"/>
      <c r="IMU109" s="197"/>
      <c r="IMV109" s="197"/>
      <c r="IMW109" s="197"/>
      <c r="IMX109" s="197"/>
      <c r="IMY109" s="197"/>
      <c r="IMZ109" s="197"/>
      <c r="INA109" s="197"/>
      <c r="INB109" s="197"/>
      <c r="INC109" s="197"/>
      <c r="IND109" s="197"/>
      <c r="INE109" s="197"/>
      <c r="INF109" s="197"/>
      <c r="ING109" s="197"/>
      <c r="INH109" s="197"/>
      <c r="INI109" s="197"/>
      <c r="INJ109" s="197"/>
      <c r="INK109" s="197"/>
      <c r="INL109" s="197"/>
      <c r="INM109" s="197"/>
      <c r="INN109" s="197"/>
      <c r="INO109" s="197"/>
      <c r="INP109" s="197"/>
      <c r="INQ109" s="197"/>
      <c r="INR109" s="197"/>
      <c r="INS109" s="197"/>
      <c r="INT109" s="197"/>
      <c r="INU109" s="197"/>
      <c r="INV109" s="197"/>
      <c r="INW109" s="197"/>
      <c r="INX109" s="197"/>
      <c r="INY109" s="197"/>
      <c r="INZ109" s="197"/>
      <c r="IOA109" s="197"/>
      <c r="IOB109" s="197"/>
      <c r="IOC109" s="197"/>
      <c r="IOD109" s="197"/>
      <c r="IOE109" s="197"/>
      <c r="IOF109" s="197"/>
      <c r="IOG109" s="197"/>
      <c r="IOH109" s="197"/>
      <c r="IOI109" s="197"/>
      <c r="IOJ109" s="197"/>
      <c r="IOK109" s="197"/>
      <c r="IOL109" s="197"/>
      <c r="IOM109" s="197"/>
      <c r="ION109" s="197"/>
      <c r="IOO109" s="197"/>
      <c r="IOP109" s="197"/>
      <c r="IOQ109" s="197"/>
      <c r="IOR109" s="197"/>
      <c r="IOS109" s="197"/>
      <c r="IOT109" s="197"/>
      <c r="IOU109" s="197"/>
      <c r="IOV109" s="197"/>
      <c r="IOW109" s="197"/>
      <c r="IOX109" s="197"/>
      <c r="IOY109" s="197"/>
      <c r="IOZ109" s="197"/>
      <c r="IPA109" s="197"/>
      <c r="IPB109" s="197"/>
      <c r="IPC109" s="197"/>
      <c r="IPD109" s="197"/>
      <c r="IPE109" s="197"/>
      <c r="IPF109" s="197"/>
      <c r="IPG109" s="197"/>
      <c r="IPH109" s="197"/>
      <c r="IPI109" s="197"/>
      <c r="IPJ109" s="197"/>
      <c r="IPK109" s="197"/>
      <c r="IPL109" s="197"/>
      <c r="IPM109" s="197"/>
      <c r="IPN109" s="197"/>
      <c r="IPO109" s="197"/>
      <c r="IPP109" s="197"/>
      <c r="IPQ109" s="197"/>
      <c r="IPR109" s="197"/>
      <c r="IPS109" s="197"/>
      <c r="IPT109" s="197"/>
      <c r="IPU109" s="197"/>
      <c r="IPV109" s="197"/>
      <c r="IPW109" s="197"/>
      <c r="IPX109" s="197"/>
      <c r="IPY109" s="197"/>
      <c r="IPZ109" s="197"/>
      <c r="IQA109" s="197"/>
      <c r="IQB109" s="197"/>
      <c r="IQC109" s="197"/>
      <c r="IQD109" s="197"/>
      <c r="IQE109" s="197"/>
      <c r="IQF109" s="197"/>
      <c r="IQG109" s="197"/>
      <c r="IQH109" s="197"/>
      <c r="IQI109" s="197"/>
      <c r="IQJ109" s="197"/>
      <c r="IQK109" s="197"/>
      <c r="IQL109" s="197"/>
      <c r="IQM109" s="197"/>
      <c r="IQN109" s="197"/>
      <c r="IQO109" s="197"/>
      <c r="IQP109" s="197"/>
      <c r="IQQ109" s="197"/>
      <c r="IQR109" s="197"/>
      <c r="IQS109" s="197"/>
      <c r="IQT109" s="197"/>
      <c r="IQU109" s="197"/>
      <c r="IQV109" s="197"/>
      <c r="IQW109" s="197"/>
      <c r="IQX109" s="197"/>
      <c r="IQY109" s="197"/>
      <c r="IQZ109" s="197"/>
      <c r="IRA109" s="197"/>
      <c r="IRB109" s="197"/>
      <c r="IRC109" s="197"/>
      <c r="IRD109" s="197"/>
      <c r="IRE109" s="197"/>
      <c r="IRF109" s="197"/>
      <c r="IRG109" s="197"/>
      <c r="IRH109" s="197"/>
      <c r="IRI109" s="197"/>
      <c r="IRJ109" s="197"/>
      <c r="IRK109" s="197"/>
      <c r="IRL109" s="197"/>
      <c r="IRM109" s="197"/>
      <c r="IRN109" s="197"/>
      <c r="IRO109" s="197"/>
      <c r="IRP109" s="197"/>
      <c r="IRQ109" s="197"/>
      <c r="IRR109" s="197"/>
      <c r="IRS109" s="197"/>
      <c r="IRT109" s="197"/>
      <c r="IRU109" s="197"/>
      <c r="IRV109" s="197"/>
      <c r="IRW109" s="197"/>
      <c r="IRX109" s="197"/>
      <c r="IRY109" s="197"/>
      <c r="IRZ109" s="197"/>
      <c r="ISA109" s="197"/>
      <c r="ISB109" s="197"/>
      <c r="ISC109" s="197"/>
      <c r="ISD109" s="197"/>
      <c r="ISE109" s="197"/>
      <c r="ISF109" s="197"/>
      <c r="ISG109" s="197"/>
      <c r="ISH109" s="197"/>
      <c r="ISI109" s="197"/>
      <c r="ISJ109" s="197"/>
      <c r="ISK109" s="197"/>
      <c r="ISL109" s="197"/>
      <c r="ISM109" s="197"/>
      <c r="ISN109" s="197"/>
      <c r="ISO109" s="197"/>
      <c r="ISP109" s="197"/>
      <c r="ISQ109" s="197"/>
      <c r="ISR109" s="197"/>
      <c r="ISS109" s="197"/>
      <c r="IST109" s="197"/>
      <c r="ISU109" s="197"/>
      <c r="ISV109" s="197"/>
      <c r="ISW109" s="197"/>
      <c r="ISX109" s="197"/>
      <c r="ISY109" s="197"/>
      <c r="ISZ109" s="197"/>
      <c r="ITA109" s="197"/>
      <c r="ITB109" s="197"/>
      <c r="ITC109" s="197"/>
      <c r="ITD109" s="197"/>
      <c r="ITE109" s="197"/>
      <c r="ITF109" s="197"/>
      <c r="ITG109" s="197"/>
      <c r="ITH109" s="197"/>
      <c r="ITI109" s="197"/>
      <c r="ITJ109" s="197"/>
      <c r="ITK109" s="197"/>
      <c r="ITL109" s="197"/>
      <c r="ITM109" s="197"/>
      <c r="ITN109" s="197"/>
      <c r="ITO109" s="197"/>
      <c r="ITP109" s="197"/>
      <c r="ITQ109" s="197"/>
      <c r="ITR109" s="197"/>
      <c r="ITS109" s="197"/>
      <c r="ITT109" s="197"/>
      <c r="ITU109" s="197"/>
      <c r="ITV109" s="197"/>
      <c r="ITW109" s="197"/>
      <c r="ITX109" s="197"/>
      <c r="ITY109" s="197"/>
      <c r="ITZ109" s="197"/>
      <c r="IUA109" s="197"/>
      <c r="IUB109" s="197"/>
      <c r="IUC109" s="197"/>
      <c r="IUD109" s="197"/>
      <c r="IUE109" s="197"/>
      <c r="IUF109" s="197"/>
      <c r="IUG109" s="197"/>
      <c r="IUH109" s="197"/>
      <c r="IUI109" s="197"/>
      <c r="IUJ109" s="197"/>
      <c r="IUK109" s="197"/>
      <c r="IUL109" s="197"/>
      <c r="IUM109" s="197"/>
      <c r="IUN109" s="197"/>
      <c r="IUO109" s="197"/>
      <c r="IUP109" s="197"/>
      <c r="IUQ109" s="197"/>
      <c r="IUR109" s="197"/>
      <c r="IUS109" s="197"/>
      <c r="IUT109" s="197"/>
      <c r="IUU109" s="197"/>
      <c r="IUV109" s="197"/>
      <c r="IUW109" s="197"/>
      <c r="IUX109" s="197"/>
      <c r="IUY109" s="197"/>
      <c r="IUZ109" s="197"/>
      <c r="IVA109" s="197"/>
      <c r="IVB109" s="197"/>
      <c r="IVC109" s="197"/>
      <c r="IVD109" s="197"/>
      <c r="IVE109" s="197"/>
      <c r="IVF109" s="197"/>
      <c r="IVG109" s="197"/>
      <c r="IVH109" s="197"/>
      <c r="IVI109" s="197"/>
      <c r="IVJ109" s="197"/>
      <c r="IVK109" s="197"/>
      <c r="IVL109" s="197"/>
      <c r="IVM109" s="197"/>
      <c r="IVN109" s="197"/>
      <c r="IVO109" s="197"/>
      <c r="IVP109" s="197"/>
      <c r="IVQ109" s="197"/>
      <c r="IVR109" s="197"/>
      <c r="IVS109" s="197"/>
      <c r="IVT109" s="197"/>
      <c r="IVU109" s="197"/>
      <c r="IVV109" s="197"/>
      <c r="IVW109" s="197"/>
      <c r="IVX109" s="197"/>
      <c r="IVY109" s="197"/>
      <c r="IVZ109" s="197"/>
      <c r="IWA109" s="197"/>
      <c r="IWB109" s="197"/>
      <c r="IWC109" s="197"/>
      <c r="IWD109" s="197"/>
      <c r="IWE109" s="197"/>
      <c r="IWF109" s="197"/>
      <c r="IWG109" s="197"/>
      <c r="IWH109" s="197"/>
      <c r="IWI109" s="197"/>
      <c r="IWJ109" s="197"/>
      <c r="IWK109" s="197"/>
      <c r="IWL109" s="197"/>
      <c r="IWM109" s="197"/>
      <c r="IWN109" s="197"/>
      <c r="IWO109" s="197"/>
      <c r="IWP109" s="197"/>
      <c r="IWQ109" s="197"/>
      <c r="IWR109" s="197"/>
      <c r="IWS109" s="197"/>
      <c r="IWT109" s="197"/>
      <c r="IWU109" s="197"/>
      <c r="IWV109" s="197"/>
      <c r="IWW109" s="197"/>
      <c r="IWX109" s="197"/>
      <c r="IWY109" s="197"/>
      <c r="IWZ109" s="197"/>
      <c r="IXA109" s="197"/>
      <c r="IXB109" s="197"/>
      <c r="IXC109" s="197"/>
      <c r="IXD109" s="197"/>
      <c r="IXE109" s="197"/>
      <c r="IXF109" s="197"/>
      <c r="IXG109" s="197"/>
      <c r="IXH109" s="197"/>
      <c r="IXI109" s="197"/>
      <c r="IXJ109" s="197"/>
      <c r="IXK109" s="197"/>
      <c r="IXL109" s="197"/>
      <c r="IXM109" s="197"/>
      <c r="IXN109" s="197"/>
      <c r="IXO109" s="197"/>
      <c r="IXP109" s="197"/>
      <c r="IXQ109" s="197"/>
      <c r="IXR109" s="197"/>
      <c r="IXS109" s="197"/>
      <c r="IXT109" s="197"/>
      <c r="IXU109" s="197"/>
      <c r="IXV109" s="197"/>
      <c r="IXW109" s="197"/>
      <c r="IXX109" s="197"/>
      <c r="IXY109" s="197"/>
      <c r="IXZ109" s="197"/>
      <c r="IYA109" s="197"/>
      <c r="IYB109" s="197"/>
      <c r="IYC109" s="197"/>
      <c r="IYD109" s="197"/>
      <c r="IYE109" s="197"/>
      <c r="IYF109" s="197"/>
      <c r="IYG109" s="197"/>
      <c r="IYH109" s="197"/>
      <c r="IYI109" s="197"/>
      <c r="IYJ109" s="197"/>
      <c r="IYK109" s="197"/>
      <c r="IYL109" s="197"/>
      <c r="IYM109" s="197"/>
      <c r="IYN109" s="197"/>
      <c r="IYO109" s="197"/>
      <c r="IYP109" s="197"/>
      <c r="IYQ109" s="197"/>
      <c r="IYR109" s="197"/>
      <c r="IYS109" s="197"/>
      <c r="IYT109" s="197"/>
      <c r="IYU109" s="197"/>
      <c r="IYV109" s="197"/>
      <c r="IYW109" s="197"/>
      <c r="IYX109" s="197"/>
      <c r="IYY109" s="197"/>
      <c r="IYZ109" s="197"/>
      <c r="IZA109" s="197"/>
      <c r="IZB109" s="197"/>
      <c r="IZC109" s="197"/>
      <c r="IZD109" s="197"/>
      <c r="IZE109" s="197"/>
      <c r="IZF109" s="197"/>
      <c r="IZG109" s="197"/>
      <c r="IZH109" s="197"/>
      <c r="IZI109" s="197"/>
      <c r="IZJ109" s="197"/>
      <c r="IZK109" s="197"/>
      <c r="IZL109" s="197"/>
      <c r="IZM109" s="197"/>
      <c r="IZN109" s="197"/>
      <c r="IZO109" s="197"/>
      <c r="IZP109" s="197"/>
      <c r="IZQ109" s="197"/>
      <c r="IZR109" s="197"/>
      <c r="IZS109" s="197"/>
      <c r="IZT109" s="197"/>
      <c r="IZU109" s="197"/>
      <c r="IZV109" s="197"/>
      <c r="IZW109" s="197"/>
      <c r="IZX109" s="197"/>
      <c r="IZY109" s="197"/>
      <c r="IZZ109" s="197"/>
      <c r="JAA109" s="197"/>
      <c r="JAB109" s="197"/>
      <c r="JAC109" s="197"/>
      <c r="JAD109" s="197"/>
      <c r="JAE109" s="197"/>
      <c r="JAF109" s="197"/>
      <c r="JAG109" s="197"/>
      <c r="JAH109" s="197"/>
      <c r="JAI109" s="197"/>
      <c r="JAJ109" s="197"/>
      <c r="JAK109" s="197"/>
      <c r="JAL109" s="197"/>
      <c r="JAM109" s="197"/>
      <c r="JAN109" s="197"/>
      <c r="JAO109" s="197"/>
      <c r="JAP109" s="197"/>
      <c r="JAQ109" s="197"/>
      <c r="JAR109" s="197"/>
      <c r="JAS109" s="197"/>
      <c r="JAT109" s="197"/>
      <c r="JAU109" s="197"/>
      <c r="JAV109" s="197"/>
      <c r="JAW109" s="197"/>
      <c r="JAX109" s="197"/>
      <c r="JAY109" s="197"/>
      <c r="JAZ109" s="197"/>
      <c r="JBA109" s="197"/>
      <c r="JBB109" s="197"/>
      <c r="JBC109" s="197"/>
      <c r="JBD109" s="197"/>
      <c r="JBE109" s="197"/>
      <c r="JBF109" s="197"/>
      <c r="JBG109" s="197"/>
      <c r="JBH109" s="197"/>
      <c r="JBI109" s="197"/>
      <c r="JBJ109" s="197"/>
      <c r="JBK109" s="197"/>
      <c r="JBL109" s="197"/>
      <c r="JBM109" s="197"/>
      <c r="JBN109" s="197"/>
      <c r="JBO109" s="197"/>
      <c r="JBP109" s="197"/>
      <c r="JBQ109" s="197"/>
      <c r="JBR109" s="197"/>
      <c r="JBS109" s="197"/>
      <c r="JBT109" s="197"/>
      <c r="JBU109" s="197"/>
      <c r="JBV109" s="197"/>
      <c r="JBW109" s="197"/>
      <c r="JBX109" s="197"/>
      <c r="JBY109" s="197"/>
      <c r="JBZ109" s="197"/>
      <c r="JCA109" s="197"/>
      <c r="JCB109" s="197"/>
      <c r="JCC109" s="197"/>
      <c r="JCD109" s="197"/>
      <c r="JCE109" s="197"/>
      <c r="JCF109" s="197"/>
      <c r="JCG109" s="197"/>
      <c r="JCH109" s="197"/>
      <c r="JCI109" s="197"/>
      <c r="JCJ109" s="197"/>
      <c r="JCK109" s="197"/>
      <c r="JCL109" s="197"/>
      <c r="JCM109" s="197"/>
      <c r="JCN109" s="197"/>
      <c r="JCO109" s="197"/>
      <c r="JCP109" s="197"/>
      <c r="JCQ109" s="197"/>
      <c r="JCR109" s="197"/>
      <c r="JCS109" s="197"/>
      <c r="JCT109" s="197"/>
      <c r="JCU109" s="197"/>
      <c r="JCV109" s="197"/>
      <c r="JCW109" s="197"/>
      <c r="JCX109" s="197"/>
      <c r="JCY109" s="197"/>
      <c r="JCZ109" s="197"/>
      <c r="JDA109" s="197"/>
      <c r="JDB109" s="197"/>
      <c r="JDC109" s="197"/>
      <c r="JDD109" s="197"/>
      <c r="JDE109" s="197"/>
      <c r="JDF109" s="197"/>
      <c r="JDG109" s="197"/>
      <c r="JDH109" s="197"/>
      <c r="JDI109" s="197"/>
      <c r="JDJ109" s="197"/>
      <c r="JDK109" s="197"/>
      <c r="JDL109" s="197"/>
      <c r="JDM109" s="197"/>
      <c r="JDN109" s="197"/>
      <c r="JDO109" s="197"/>
      <c r="JDP109" s="197"/>
      <c r="JDQ109" s="197"/>
      <c r="JDR109" s="197"/>
      <c r="JDS109" s="197"/>
      <c r="JDT109" s="197"/>
      <c r="JDU109" s="197"/>
      <c r="JDV109" s="197"/>
      <c r="JDW109" s="197"/>
      <c r="JDX109" s="197"/>
      <c r="JDY109" s="197"/>
      <c r="JDZ109" s="197"/>
      <c r="JEA109" s="197"/>
      <c r="JEB109" s="197"/>
      <c r="JEC109" s="197"/>
      <c r="JED109" s="197"/>
      <c r="JEE109" s="197"/>
      <c r="JEF109" s="197"/>
      <c r="JEG109" s="197"/>
      <c r="JEH109" s="197"/>
      <c r="JEI109" s="197"/>
      <c r="JEJ109" s="197"/>
      <c r="JEK109" s="197"/>
      <c r="JEL109" s="197"/>
      <c r="JEM109" s="197"/>
      <c r="JEN109" s="197"/>
      <c r="JEO109" s="197"/>
      <c r="JEP109" s="197"/>
      <c r="JEQ109" s="197"/>
      <c r="JER109" s="197"/>
      <c r="JES109" s="197"/>
      <c r="JET109" s="197"/>
      <c r="JEU109" s="197"/>
      <c r="JEV109" s="197"/>
      <c r="JEW109" s="197"/>
      <c r="JEX109" s="197"/>
      <c r="JEY109" s="197"/>
      <c r="JEZ109" s="197"/>
      <c r="JFA109" s="197"/>
      <c r="JFB109" s="197"/>
      <c r="JFC109" s="197"/>
      <c r="JFD109" s="197"/>
      <c r="JFE109" s="197"/>
      <c r="JFF109" s="197"/>
      <c r="JFG109" s="197"/>
      <c r="JFH109" s="197"/>
      <c r="JFI109" s="197"/>
      <c r="JFJ109" s="197"/>
      <c r="JFK109" s="197"/>
      <c r="JFL109" s="197"/>
      <c r="JFM109" s="197"/>
      <c r="JFN109" s="197"/>
      <c r="JFO109" s="197"/>
      <c r="JFP109" s="197"/>
      <c r="JFQ109" s="197"/>
      <c r="JFR109" s="197"/>
      <c r="JFS109" s="197"/>
      <c r="JFT109" s="197"/>
      <c r="JFU109" s="197"/>
      <c r="JFV109" s="197"/>
      <c r="JFW109" s="197"/>
      <c r="JFX109" s="197"/>
      <c r="JFY109" s="197"/>
      <c r="JFZ109" s="197"/>
      <c r="JGA109" s="197"/>
      <c r="JGB109" s="197"/>
      <c r="JGC109" s="197"/>
      <c r="JGD109" s="197"/>
      <c r="JGE109" s="197"/>
      <c r="JGF109" s="197"/>
      <c r="JGG109" s="197"/>
      <c r="JGH109" s="197"/>
      <c r="JGI109" s="197"/>
      <c r="JGJ109" s="197"/>
      <c r="JGK109" s="197"/>
      <c r="JGL109" s="197"/>
      <c r="JGM109" s="197"/>
      <c r="JGN109" s="197"/>
      <c r="JGO109" s="197"/>
      <c r="JGP109" s="197"/>
      <c r="JGQ109" s="197"/>
      <c r="JGR109" s="197"/>
      <c r="JGS109" s="197"/>
      <c r="JGT109" s="197"/>
      <c r="JGU109" s="197"/>
      <c r="JGV109" s="197"/>
      <c r="JGW109" s="197"/>
      <c r="JGX109" s="197"/>
      <c r="JGY109" s="197"/>
      <c r="JGZ109" s="197"/>
      <c r="JHA109" s="197"/>
      <c r="JHB109" s="197"/>
      <c r="JHC109" s="197"/>
      <c r="JHD109" s="197"/>
      <c r="JHE109" s="197"/>
      <c r="JHF109" s="197"/>
      <c r="JHG109" s="197"/>
      <c r="JHH109" s="197"/>
      <c r="JHI109" s="197"/>
      <c r="JHJ109" s="197"/>
      <c r="JHK109" s="197"/>
      <c r="JHL109" s="197"/>
      <c r="JHM109" s="197"/>
      <c r="JHN109" s="197"/>
      <c r="JHO109" s="197"/>
      <c r="JHP109" s="197"/>
      <c r="JHQ109" s="197"/>
      <c r="JHR109" s="197"/>
      <c r="JHS109" s="197"/>
      <c r="JHT109" s="197"/>
      <c r="JHU109" s="197"/>
      <c r="JHV109" s="197"/>
      <c r="JHW109" s="197"/>
      <c r="JHX109" s="197"/>
      <c r="JHY109" s="197"/>
      <c r="JHZ109" s="197"/>
      <c r="JIA109" s="197"/>
      <c r="JIB109" s="197"/>
      <c r="JIC109" s="197"/>
      <c r="JID109" s="197"/>
      <c r="JIE109" s="197"/>
      <c r="JIF109" s="197"/>
      <c r="JIG109" s="197"/>
      <c r="JIH109" s="197"/>
      <c r="JII109" s="197"/>
      <c r="JIJ109" s="197"/>
      <c r="JIK109" s="197"/>
      <c r="JIL109" s="197"/>
      <c r="JIM109" s="197"/>
      <c r="JIN109" s="197"/>
      <c r="JIO109" s="197"/>
      <c r="JIP109" s="197"/>
      <c r="JIQ109" s="197"/>
      <c r="JIR109" s="197"/>
      <c r="JIS109" s="197"/>
      <c r="JIT109" s="197"/>
      <c r="JIU109" s="197"/>
      <c r="JIV109" s="197"/>
      <c r="JIW109" s="197"/>
      <c r="JIX109" s="197"/>
      <c r="JIY109" s="197"/>
      <c r="JIZ109" s="197"/>
      <c r="JJA109" s="197"/>
      <c r="JJB109" s="197"/>
      <c r="JJC109" s="197"/>
      <c r="JJD109" s="197"/>
      <c r="JJE109" s="197"/>
      <c r="JJF109" s="197"/>
      <c r="JJG109" s="197"/>
      <c r="JJH109" s="197"/>
      <c r="JJI109" s="197"/>
      <c r="JJJ109" s="197"/>
      <c r="JJK109" s="197"/>
      <c r="JJL109" s="197"/>
      <c r="JJM109" s="197"/>
      <c r="JJN109" s="197"/>
      <c r="JJO109" s="197"/>
      <c r="JJP109" s="197"/>
      <c r="JJQ109" s="197"/>
      <c r="JJR109" s="197"/>
      <c r="JJS109" s="197"/>
      <c r="JJT109" s="197"/>
      <c r="JJU109" s="197"/>
      <c r="JJV109" s="197"/>
      <c r="JJW109" s="197"/>
      <c r="JJX109" s="197"/>
      <c r="JJY109" s="197"/>
      <c r="JJZ109" s="197"/>
      <c r="JKA109" s="197"/>
      <c r="JKB109" s="197"/>
      <c r="JKC109" s="197"/>
      <c r="JKD109" s="197"/>
      <c r="JKE109" s="197"/>
      <c r="JKF109" s="197"/>
      <c r="JKG109" s="197"/>
      <c r="JKH109" s="197"/>
      <c r="JKI109" s="197"/>
      <c r="JKJ109" s="197"/>
      <c r="JKK109" s="197"/>
      <c r="JKL109" s="197"/>
      <c r="JKM109" s="197"/>
      <c r="JKN109" s="197"/>
      <c r="JKO109" s="197"/>
      <c r="JKP109" s="197"/>
      <c r="JKQ109" s="197"/>
      <c r="JKR109" s="197"/>
      <c r="JKS109" s="197"/>
      <c r="JKT109" s="197"/>
      <c r="JKU109" s="197"/>
      <c r="JKV109" s="197"/>
      <c r="JKW109" s="197"/>
      <c r="JKX109" s="197"/>
      <c r="JKY109" s="197"/>
      <c r="JKZ109" s="197"/>
      <c r="JLA109" s="197"/>
      <c r="JLB109" s="197"/>
      <c r="JLC109" s="197"/>
      <c r="JLD109" s="197"/>
      <c r="JLE109" s="197"/>
      <c r="JLF109" s="197"/>
      <c r="JLG109" s="197"/>
      <c r="JLH109" s="197"/>
      <c r="JLI109" s="197"/>
      <c r="JLJ109" s="197"/>
      <c r="JLK109" s="197"/>
      <c r="JLL109" s="197"/>
      <c r="JLM109" s="197"/>
      <c r="JLN109" s="197"/>
      <c r="JLO109" s="197"/>
      <c r="JLP109" s="197"/>
      <c r="JLQ109" s="197"/>
      <c r="JLR109" s="197"/>
      <c r="JLS109" s="197"/>
      <c r="JLT109" s="197"/>
      <c r="JLU109" s="197"/>
      <c r="JLV109" s="197"/>
      <c r="JLW109" s="197"/>
      <c r="JLX109" s="197"/>
      <c r="JLY109" s="197"/>
      <c r="JLZ109" s="197"/>
      <c r="JMA109" s="197"/>
      <c r="JMB109" s="197"/>
      <c r="JMC109" s="197"/>
      <c r="JMD109" s="197"/>
      <c r="JME109" s="197"/>
      <c r="JMF109" s="197"/>
      <c r="JMG109" s="197"/>
      <c r="JMH109" s="197"/>
      <c r="JMI109" s="197"/>
      <c r="JMJ109" s="197"/>
      <c r="JMK109" s="197"/>
      <c r="JML109" s="197"/>
      <c r="JMM109" s="197"/>
      <c r="JMN109" s="197"/>
      <c r="JMO109" s="197"/>
      <c r="JMP109" s="197"/>
      <c r="JMQ109" s="197"/>
      <c r="JMR109" s="197"/>
      <c r="JMS109" s="197"/>
      <c r="JMT109" s="197"/>
      <c r="JMU109" s="197"/>
      <c r="JMV109" s="197"/>
      <c r="JMW109" s="197"/>
      <c r="JMX109" s="197"/>
      <c r="JMY109" s="197"/>
      <c r="JMZ109" s="197"/>
      <c r="JNA109" s="197"/>
      <c r="JNB109" s="197"/>
      <c r="JNC109" s="197"/>
      <c r="JND109" s="197"/>
      <c r="JNE109" s="197"/>
      <c r="JNF109" s="197"/>
      <c r="JNG109" s="197"/>
      <c r="JNH109" s="197"/>
      <c r="JNI109" s="197"/>
      <c r="JNJ109" s="197"/>
      <c r="JNK109" s="197"/>
      <c r="JNL109" s="197"/>
      <c r="JNM109" s="197"/>
      <c r="JNN109" s="197"/>
      <c r="JNO109" s="197"/>
      <c r="JNP109" s="197"/>
      <c r="JNQ109" s="197"/>
      <c r="JNR109" s="197"/>
      <c r="JNS109" s="197"/>
      <c r="JNT109" s="197"/>
      <c r="JNU109" s="197"/>
      <c r="JNV109" s="197"/>
      <c r="JNW109" s="197"/>
      <c r="JNX109" s="197"/>
      <c r="JNY109" s="197"/>
      <c r="JNZ109" s="197"/>
      <c r="JOA109" s="197"/>
      <c r="JOB109" s="197"/>
      <c r="JOC109" s="197"/>
      <c r="JOD109" s="197"/>
      <c r="JOE109" s="197"/>
      <c r="JOF109" s="197"/>
      <c r="JOG109" s="197"/>
      <c r="JOH109" s="197"/>
      <c r="JOI109" s="197"/>
      <c r="JOJ109" s="197"/>
      <c r="JOK109" s="197"/>
      <c r="JOL109" s="197"/>
      <c r="JOM109" s="197"/>
      <c r="JON109" s="197"/>
      <c r="JOO109" s="197"/>
      <c r="JOP109" s="197"/>
      <c r="JOQ109" s="197"/>
      <c r="JOR109" s="197"/>
      <c r="JOS109" s="197"/>
      <c r="JOT109" s="197"/>
      <c r="JOU109" s="197"/>
      <c r="JOV109" s="197"/>
      <c r="JOW109" s="197"/>
      <c r="JOX109" s="197"/>
      <c r="JOY109" s="197"/>
      <c r="JOZ109" s="197"/>
      <c r="JPA109" s="197"/>
      <c r="JPB109" s="197"/>
      <c r="JPC109" s="197"/>
      <c r="JPD109" s="197"/>
      <c r="JPE109" s="197"/>
      <c r="JPF109" s="197"/>
      <c r="JPG109" s="197"/>
      <c r="JPH109" s="197"/>
      <c r="JPI109" s="197"/>
      <c r="JPJ109" s="197"/>
      <c r="JPK109" s="197"/>
      <c r="JPL109" s="197"/>
      <c r="JPM109" s="197"/>
      <c r="JPN109" s="197"/>
      <c r="JPO109" s="197"/>
      <c r="JPP109" s="197"/>
      <c r="JPQ109" s="197"/>
      <c r="JPR109" s="197"/>
      <c r="JPS109" s="197"/>
      <c r="JPT109" s="197"/>
      <c r="JPU109" s="197"/>
      <c r="JPV109" s="197"/>
      <c r="JPW109" s="197"/>
      <c r="JPX109" s="197"/>
      <c r="JPY109" s="197"/>
      <c r="JPZ109" s="197"/>
      <c r="JQA109" s="197"/>
      <c r="JQB109" s="197"/>
      <c r="JQC109" s="197"/>
      <c r="JQD109" s="197"/>
      <c r="JQE109" s="197"/>
      <c r="JQF109" s="197"/>
      <c r="JQG109" s="197"/>
      <c r="JQH109" s="197"/>
      <c r="JQI109" s="197"/>
      <c r="JQJ109" s="197"/>
      <c r="JQK109" s="197"/>
      <c r="JQL109" s="197"/>
      <c r="JQM109" s="197"/>
      <c r="JQN109" s="197"/>
      <c r="JQO109" s="197"/>
      <c r="JQP109" s="197"/>
      <c r="JQQ109" s="197"/>
      <c r="JQR109" s="197"/>
      <c r="JQS109" s="197"/>
      <c r="JQT109" s="197"/>
      <c r="JQU109" s="197"/>
      <c r="JQV109" s="197"/>
      <c r="JQW109" s="197"/>
      <c r="JQX109" s="197"/>
      <c r="JQY109" s="197"/>
      <c r="JQZ109" s="197"/>
      <c r="JRA109" s="197"/>
      <c r="JRB109" s="197"/>
      <c r="JRC109" s="197"/>
      <c r="JRD109" s="197"/>
      <c r="JRE109" s="197"/>
      <c r="JRF109" s="197"/>
      <c r="JRG109" s="197"/>
      <c r="JRH109" s="197"/>
      <c r="JRI109" s="197"/>
      <c r="JRJ109" s="197"/>
      <c r="JRK109" s="197"/>
      <c r="JRL109" s="197"/>
      <c r="JRM109" s="197"/>
      <c r="JRN109" s="197"/>
      <c r="JRO109" s="197"/>
      <c r="JRP109" s="197"/>
      <c r="JRQ109" s="197"/>
      <c r="JRR109" s="197"/>
      <c r="JRS109" s="197"/>
      <c r="JRT109" s="197"/>
      <c r="JRU109" s="197"/>
      <c r="JRV109" s="197"/>
      <c r="JRW109" s="197"/>
      <c r="JRX109" s="197"/>
      <c r="JRY109" s="197"/>
      <c r="JRZ109" s="197"/>
      <c r="JSA109" s="197"/>
      <c r="JSB109" s="197"/>
      <c r="JSC109" s="197"/>
      <c r="JSD109" s="197"/>
      <c r="JSE109" s="197"/>
      <c r="JSF109" s="197"/>
      <c r="JSG109" s="197"/>
      <c r="JSH109" s="197"/>
      <c r="JSI109" s="197"/>
      <c r="JSJ109" s="197"/>
      <c r="JSK109" s="197"/>
      <c r="JSL109" s="197"/>
      <c r="JSM109" s="197"/>
      <c r="JSN109" s="197"/>
      <c r="JSO109" s="197"/>
      <c r="JSP109" s="197"/>
      <c r="JSQ109" s="197"/>
      <c r="JSR109" s="197"/>
      <c r="JSS109" s="197"/>
      <c r="JST109" s="197"/>
      <c r="JSU109" s="197"/>
      <c r="JSV109" s="197"/>
      <c r="JSW109" s="197"/>
      <c r="JSX109" s="197"/>
      <c r="JSY109" s="197"/>
      <c r="JSZ109" s="197"/>
      <c r="JTA109" s="197"/>
      <c r="JTB109" s="197"/>
      <c r="JTC109" s="197"/>
      <c r="JTD109" s="197"/>
      <c r="JTE109" s="197"/>
      <c r="JTF109" s="197"/>
      <c r="JTG109" s="197"/>
      <c r="JTH109" s="197"/>
      <c r="JTI109" s="197"/>
      <c r="JTJ109" s="197"/>
      <c r="JTK109" s="197"/>
      <c r="JTL109" s="197"/>
      <c r="JTM109" s="197"/>
      <c r="JTN109" s="197"/>
      <c r="JTO109" s="197"/>
      <c r="JTP109" s="197"/>
      <c r="JTQ109" s="197"/>
      <c r="JTR109" s="197"/>
      <c r="JTS109" s="197"/>
      <c r="JTT109" s="197"/>
      <c r="JTU109" s="197"/>
      <c r="JTV109" s="197"/>
      <c r="JTW109" s="197"/>
      <c r="JTX109" s="197"/>
      <c r="JTY109" s="197"/>
      <c r="JTZ109" s="197"/>
      <c r="JUA109" s="197"/>
      <c r="JUB109" s="197"/>
      <c r="JUC109" s="197"/>
      <c r="JUD109" s="197"/>
      <c r="JUE109" s="197"/>
      <c r="JUF109" s="197"/>
      <c r="JUG109" s="197"/>
      <c r="JUH109" s="197"/>
      <c r="JUI109" s="197"/>
      <c r="JUJ109" s="197"/>
      <c r="JUK109" s="197"/>
      <c r="JUL109" s="197"/>
      <c r="JUM109" s="197"/>
      <c r="JUN109" s="197"/>
      <c r="JUO109" s="197"/>
      <c r="JUP109" s="197"/>
      <c r="JUQ109" s="197"/>
      <c r="JUR109" s="197"/>
      <c r="JUS109" s="197"/>
      <c r="JUT109" s="197"/>
      <c r="JUU109" s="197"/>
      <c r="JUV109" s="197"/>
      <c r="JUW109" s="197"/>
      <c r="JUX109" s="197"/>
      <c r="JUY109" s="197"/>
      <c r="JUZ109" s="197"/>
      <c r="JVA109" s="197"/>
      <c r="JVB109" s="197"/>
      <c r="JVC109" s="197"/>
      <c r="JVD109" s="197"/>
      <c r="JVE109" s="197"/>
      <c r="JVF109" s="197"/>
      <c r="JVG109" s="197"/>
      <c r="JVH109" s="197"/>
      <c r="JVI109" s="197"/>
      <c r="JVJ109" s="197"/>
      <c r="JVK109" s="197"/>
      <c r="JVL109" s="197"/>
      <c r="JVM109" s="197"/>
      <c r="JVN109" s="197"/>
      <c r="JVO109" s="197"/>
      <c r="JVP109" s="197"/>
      <c r="JVQ109" s="197"/>
      <c r="JVR109" s="197"/>
      <c r="JVS109" s="197"/>
      <c r="JVT109" s="197"/>
      <c r="JVU109" s="197"/>
      <c r="JVV109" s="197"/>
      <c r="JVW109" s="197"/>
      <c r="JVX109" s="197"/>
      <c r="JVY109" s="197"/>
      <c r="JVZ109" s="197"/>
      <c r="JWA109" s="197"/>
      <c r="JWB109" s="197"/>
      <c r="JWC109" s="197"/>
      <c r="JWD109" s="197"/>
      <c r="JWE109" s="197"/>
      <c r="JWF109" s="197"/>
      <c r="JWG109" s="197"/>
      <c r="JWH109" s="197"/>
      <c r="JWI109" s="197"/>
      <c r="JWJ109" s="197"/>
      <c r="JWK109" s="197"/>
      <c r="JWL109" s="197"/>
      <c r="JWM109" s="197"/>
      <c r="JWN109" s="197"/>
      <c r="JWO109" s="197"/>
      <c r="JWP109" s="197"/>
      <c r="JWQ109" s="197"/>
      <c r="JWR109" s="197"/>
      <c r="JWS109" s="197"/>
      <c r="JWT109" s="197"/>
      <c r="JWU109" s="197"/>
      <c r="JWV109" s="197"/>
      <c r="JWW109" s="197"/>
      <c r="JWX109" s="197"/>
      <c r="JWY109" s="197"/>
      <c r="JWZ109" s="197"/>
      <c r="JXA109" s="197"/>
      <c r="JXB109" s="197"/>
      <c r="JXC109" s="197"/>
      <c r="JXD109" s="197"/>
      <c r="JXE109" s="197"/>
      <c r="JXF109" s="197"/>
      <c r="JXG109" s="197"/>
      <c r="JXH109" s="197"/>
      <c r="JXI109" s="197"/>
      <c r="JXJ109" s="197"/>
      <c r="JXK109" s="197"/>
      <c r="JXL109" s="197"/>
      <c r="JXM109" s="197"/>
      <c r="JXN109" s="197"/>
      <c r="JXO109" s="197"/>
      <c r="JXP109" s="197"/>
      <c r="JXQ109" s="197"/>
      <c r="JXR109" s="197"/>
      <c r="JXS109" s="197"/>
      <c r="JXT109" s="197"/>
      <c r="JXU109" s="197"/>
      <c r="JXV109" s="197"/>
      <c r="JXW109" s="197"/>
      <c r="JXX109" s="197"/>
      <c r="JXY109" s="197"/>
      <c r="JXZ109" s="197"/>
      <c r="JYA109" s="197"/>
      <c r="JYB109" s="197"/>
      <c r="JYC109" s="197"/>
      <c r="JYD109" s="197"/>
      <c r="JYE109" s="197"/>
      <c r="JYF109" s="197"/>
      <c r="JYG109" s="197"/>
      <c r="JYH109" s="197"/>
      <c r="JYI109" s="197"/>
      <c r="JYJ109" s="197"/>
      <c r="JYK109" s="197"/>
      <c r="JYL109" s="197"/>
      <c r="JYM109" s="197"/>
      <c r="JYN109" s="197"/>
      <c r="JYO109" s="197"/>
      <c r="JYP109" s="197"/>
      <c r="JYQ109" s="197"/>
      <c r="JYR109" s="197"/>
      <c r="JYS109" s="197"/>
      <c r="JYT109" s="197"/>
      <c r="JYU109" s="197"/>
      <c r="JYV109" s="197"/>
      <c r="JYW109" s="197"/>
      <c r="JYX109" s="197"/>
      <c r="JYY109" s="197"/>
      <c r="JYZ109" s="197"/>
      <c r="JZA109" s="197"/>
      <c r="JZB109" s="197"/>
      <c r="JZC109" s="197"/>
      <c r="JZD109" s="197"/>
      <c r="JZE109" s="197"/>
      <c r="JZF109" s="197"/>
      <c r="JZG109" s="197"/>
      <c r="JZH109" s="197"/>
      <c r="JZI109" s="197"/>
      <c r="JZJ109" s="197"/>
      <c r="JZK109" s="197"/>
      <c r="JZL109" s="197"/>
      <c r="JZM109" s="197"/>
      <c r="JZN109" s="197"/>
      <c r="JZO109" s="197"/>
      <c r="JZP109" s="197"/>
      <c r="JZQ109" s="197"/>
      <c r="JZR109" s="197"/>
      <c r="JZS109" s="197"/>
      <c r="JZT109" s="197"/>
      <c r="JZU109" s="197"/>
      <c r="JZV109" s="197"/>
      <c r="JZW109" s="197"/>
      <c r="JZX109" s="197"/>
      <c r="JZY109" s="197"/>
      <c r="JZZ109" s="197"/>
      <c r="KAA109" s="197"/>
      <c r="KAB109" s="197"/>
      <c r="KAC109" s="197"/>
      <c r="KAD109" s="197"/>
      <c r="KAE109" s="197"/>
      <c r="KAF109" s="197"/>
      <c r="KAG109" s="197"/>
      <c r="KAH109" s="197"/>
      <c r="KAI109" s="197"/>
      <c r="KAJ109" s="197"/>
      <c r="KAK109" s="197"/>
      <c r="KAL109" s="197"/>
      <c r="KAM109" s="197"/>
      <c r="KAN109" s="197"/>
      <c r="KAO109" s="197"/>
      <c r="KAP109" s="197"/>
      <c r="KAQ109" s="197"/>
      <c r="KAR109" s="197"/>
      <c r="KAS109" s="197"/>
      <c r="KAT109" s="197"/>
      <c r="KAU109" s="197"/>
      <c r="KAV109" s="197"/>
      <c r="KAW109" s="197"/>
      <c r="KAX109" s="197"/>
      <c r="KAY109" s="197"/>
      <c r="KAZ109" s="197"/>
      <c r="KBA109" s="197"/>
      <c r="KBB109" s="197"/>
      <c r="KBC109" s="197"/>
      <c r="KBD109" s="197"/>
      <c r="KBE109" s="197"/>
      <c r="KBF109" s="197"/>
      <c r="KBG109" s="197"/>
      <c r="KBH109" s="197"/>
      <c r="KBI109" s="197"/>
      <c r="KBJ109" s="197"/>
      <c r="KBK109" s="197"/>
      <c r="KBL109" s="197"/>
      <c r="KBM109" s="197"/>
      <c r="KBN109" s="197"/>
      <c r="KBO109" s="197"/>
      <c r="KBP109" s="197"/>
      <c r="KBQ109" s="197"/>
      <c r="KBR109" s="197"/>
      <c r="KBS109" s="197"/>
      <c r="KBT109" s="197"/>
      <c r="KBU109" s="197"/>
      <c r="KBV109" s="197"/>
      <c r="KBW109" s="197"/>
      <c r="KBX109" s="197"/>
      <c r="KBY109" s="197"/>
      <c r="KBZ109" s="197"/>
      <c r="KCA109" s="197"/>
      <c r="KCB109" s="197"/>
      <c r="KCC109" s="197"/>
      <c r="KCD109" s="197"/>
      <c r="KCE109" s="197"/>
      <c r="KCF109" s="197"/>
      <c r="KCG109" s="197"/>
      <c r="KCH109" s="197"/>
      <c r="KCI109" s="197"/>
      <c r="KCJ109" s="197"/>
      <c r="KCK109" s="197"/>
      <c r="KCL109" s="197"/>
      <c r="KCM109" s="197"/>
      <c r="KCN109" s="197"/>
      <c r="KCO109" s="197"/>
      <c r="KCP109" s="197"/>
      <c r="KCQ109" s="197"/>
      <c r="KCR109" s="197"/>
      <c r="KCS109" s="197"/>
      <c r="KCT109" s="197"/>
      <c r="KCU109" s="197"/>
      <c r="KCV109" s="197"/>
      <c r="KCW109" s="197"/>
      <c r="KCX109" s="197"/>
      <c r="KCY109" s="197"/>
      <c r="KCZ109" s="197"/>
      <c r="KDA109" s="197"/>
      <c r="KDB109" s="197"/>
      <c r="KDC109" s="197"/>
      <c r="KDD109" s="197"/>
      <c r="KDE109" s="197"/>
      <c r="KDF109" s="197"/>
      <c r="KDG109" s="197"/>
      <c r="KDH109" s="197"/>
      <c r="KDI109" s="197"/>
      <c r="KDJ109" s="197"/>
      <c r="KDK109" s="197"/>
      <c r="KDL109" s="197"/>
      <c r="KDM109" s="197"/>
      <c r="KDN109" s="197"/>
      <c r="KDO109" s="197"/>
      <c r="KDP109" s="197"/>
      <c r="KDQ109" s="197"/>
      <c r="KDR109" s="197"/>
      <c r="KDS109" s="197"/>
      <c r="KDT109" s="197"/>
      <c r="KDU109" s="197"/>
      <c r="KDV109" s="197"/>
      <c r="KDW109" s="197"/>
      <c r="KDX109" s="197"/>
      <c r="KDY109" s="197"/>
      <c r="KDZ109" s="197"/>
      <c r="KEA109" s="197"/>
      <c r="KEB109" s="197"/>
      <c r="KEC109" s="197"/>
      <c r="KED109" s="197"/>
      <c r="KEE109" s="197"/>
      <c r="KEF109" s="197"/>
      <c r="KEG109" s="197"/>
      <c r="KEH109" s="197"/>
      <c r="KEI109" s="197"/>
      <c r="KEJ109" s="197"/>
      <c r="KEK109" s="197"/>
      <c r="KEL109" s="197"/>
      <c r="KEM109" s="197"/>
      <c r="KEN109" s="197"/>
      <c r="KEO109" s="197"/>
      <c r="KEP109" s="197"/>
      <c r="KEQ109" s="197"/>
      <c r="KER109" s="197"/>
      <c r="KES109" s="197"/>
      <c r="KET109" s="197"/>
      <c r="KEU109" s="197"/>
      <c r="KEV109" s="197"/>
      <c r="KEW109" s="197"/>
      <c r="KEX109" s="197"/>
      <c r="KEY109" s="197"/>
      <c r="KEZ109" s="197"/>
      <c r="KFA109" s="197"/>
      <c r="KFB109" s="197"/>
      <c r="KFC109" s="197"/>
      <c r="KFD109" s="197"/>
      <c r="KFE109" s="197"/>
      <c r="KFF109" s="197"/>
      <c r="KFG109" s="197"/>
      <c r="KFH109" s="197"/>
      <c r="KFI109" s="197"/>
      <c r="KFJ109" s="197"/>
      <c r="KFK109" s="197"/>
      <c r="KFL109" s="197"/>
      <c r="KFM109" s="197"/>
      <c r="KFN109" s="197"/>
      <c r="KFO109" s="197"/>
      <c r="KFP109" s="197"/>
      <c r="KFQ109" s="197"/>
      <c r="KFR109" s="197"/>
      <c r="KFS109" s="197"/>
      <c r="KFT109" s="197"/>
      <c r="KFU109" s="197"/>
      <c r="KFV109" s="197"/>
      <c r="KFW109" s="197"/>
      <c r="KFX109" s="197"/>
      <c r="KFY109" s="197"/>
      <c r="KFZ109" s="197"/>
      <c r="KGA109" s="197"/>
      <c r="KGB109" s="197"/>
      <c r="KGC109" s="197"/>
      <c r="KGD109" s="197"/>
      <c r="KGE109" s="197"/>
      <c r="KGF109" s="197"/>
      <c r="KGG109" s="197"/>
      <c r="KGH109" s="197"/>
      <c r="KGI109" s="197"/>
      <c r="KGJ109" s="197"/>
      <c r="KGK109" s="197"/>
      <c r="KGL109" s="197"/>
      <c r="KGM109" s="197"/>
      <c r="KGN109" s="197"/>
      <c r="KGO109" s="197"/>
      <c r="KGP109" s="197"/>
      <c r="KGQ109" s="197"/>
      <c r="KGR109" s="197"/>
      <c r="KGS109" s="197"/>
      <c r="KGT109" s="197"/>
      <c r="KGU109" s="197"/>
      <c r="KGV109" s="197"/>
      <c r="KGW109" s="197"/>
      <c r="KGX109" s="197"/>
      <c r="KGY109" s="197"/>
      <c r="KGZ109" s="197"/>
      <c r="KHA109" s="197"/>
      <c r="KHB109" s="197"/>
      <c r="KHC109" s="197"/>
      <c r="KHD109" s="197"/>
      <c r="KHE109" s="197"/>
      <c r="KHF109" s="197"/>
      <c r="KHG109" s="197"/>
      <c r="KHH109" s="197"/>
      <c r="KHI109" s="197"/>
      <c r="KHJ109" s="197"/>
      <c r="KHK109" s="197"/>
      <c r="KHL109" s="197"/>
      <c r="KHM109" s="197"/>
      <c r="KHN109" s="197"/>
      <c r="KHO109" s="197"/>
      <c r="KHP109" s="197"/>
      <c r="KHQ109" s="197"/>
      <c r="KHR109" s="197"/>
      <c r="KHS109" s="197"/>
      <c r="KHT109" s="197"/>
      <c r="KHU109" s="197"/>
      <c r="KHV109" s="197"/>
      <c r="KHW109" s="197"/>
      <c r="KHX109" s="197"/>
      <c r="KHY109" s="197"/>
      <c r="KHZ109" s="197"/>
      <c r="KIA109" s="197"/>
      <c r="KIB109" s="197"/>
      <c r="KIC109" s="197"/>
      <c r="KID109" s="197"/>
      <c r="KIE109" s="197"/>
      <c r="KIF109" s="197"/>
      <c r="KIG109" s="197"/>
      <c r="KIH109" s="197"/>
      <c r="KII109" s="197"/>
      <c r="KIJ109" s="197"/>
      <c r="KIK109" s="197"/>
      <c r="KIL109" s="197"/>
      <c r="KIM109" s="197"/>
      <c r="KIN109" s="197"/>
      <c r="KIO109" s="197"/>
      <c r="KIP109" s="197"/>
      <c r="KIQ109" s="197"/>
      <c r="KIR109" s="197"/>
      <c r="KIS109" s="197"/>
      <c r="KIT109" s="197"/>
      <c r="KIU109" s="197"/>
      <c r="KIV109" s="197"/>
      <c r="KIW109" s="197"/>
      <c r="KIX109" s="197"/>
      <c r="KIY109" s="197"/>
      <c r="KIZ109" s="197"/>
      <c r="KJA109" s="197"/>
      <c r="KJB109" s="197"/>
      <c r="KJC109" s="197"/>
      <c r="KJD109" s="197"/>
      <c r="KJE109" s="197"/>
      <c r="KJF109" s="197"/>
      <c r="KJG109" s="197"/>
      <c r="KJH109" s="197"/>
      <c r="KJI109" s="197"/>
      <c r="KJJ109" s="197"/>
      <c r="KJK109" s="197"/>
      <c r="KJL109" s="197"/>
      <c r="KJM109" s="197"/>
      <c r="KJN109" s="197"/>
      <c r="KJO109" s="197"/>
      <c r="KJP109" s="197"/>
      <c r="KJQ109" s="197"/>
      <c r="KJR109" s="197"/>
      <c r="KJS109" s="197"/>
      <c r="KJT109" s="197"/>
      <c r="KJU109" s="197"/>
      <c r="KJV109" s="197"/>
      <c r="KJW109" s="197"/>
      <c r="KJX109" s="197"/>
      <c r="KJY109" s="197"/>
      <c r="KJZ109" s="197"/>
      <c r="KKA109" s="197"/>
      <c r="KKB109" s="197"/>
      <c r="KKC109" s="197"/>
      <c r="KKD109" s="197"/>
      <c r="KKE109" s="197"/>
      <c r="KKF109" s="197"/>
      <c r="KKG109" s="197"/>
      <c r="KKH109" s="197"/>
      <c r="KKI109" s="197"/>
      <c r="KKJ109" s="197"/>
      <c r="KKK109" s="197"/>
      <c r="KKL109" s="197"/>
      <c r="KKM109" s="197"/>
      <c r="KKN109" s="197"/>
      <c r="KKO109" s="197"/>
      <c r="KKP109" s="197"/>
      <c r="KKQ109" s="197"/>
      <c r="KKR109" s="197"/>
      <c r="KKS109" s="197"/>
      <c r="KKT109" s="197"/>
      <c r="KKU109" s="197"/>
      <c r="KKV109" s="197"/>
      <c r="KKW109" s="197"/>
      <c r="KKX109" s="197"/>
      <c r="KKY109" s="197"/>
      <c r="KKZ109" s="197"/>
      <c r="KLA109" s="197"/>
      <c r="KLB109" s="197"/>
      <c r="KLC109" s="197"/>
      <c r="KLD109" s="197"/>
      <c r="KLE109" s="197"/>
      <c r="KLF109" s="197"/>
      <c r="KLG109" s="197"/>
      <c r="KLH109" s="197"/>
      <c r="KLI109" s="197"/>
      <c r="KLJ109" s="197"/>
      <c r="KLK109" s="197"/>
      <c r="KLL109" s="197"/>
      <c r="KLM109" s="197"/>
      <c r="KLN109" s="197"/>
      <c r="KLO109" s="197"/>
      <c r="KLP109" s="197"/>
      <c r="KLQ109" s="197"/>
      <c r="KLR109" s="197"/>
      <c r="KLS109" s="197"/>
      <c r="KLT109" s="197"/>
      <c r="KLU109" s="197"/>
      <c r="KLV109" s="197"/>
      <c r="KLW109" s="197"/>
      <c r="KLX109" s="197"/>
      <c r="KLY109" s="197"/>
      <c r="KLZ109" s="197"/>
      <c r="KMA109" s="197"/>
      <c r="KMB109" s="197"/>
      <c r="KMC109" s="197"/>
      <c r="KMD109" s="197"/>
      <c r="KME109" s="197"/>
      <c r="KMF109" s="197"/>
      <c r="KMG109" s="197"/>
      <c r="KMH109" s="197"/>
      <c r="KMI109" s="197"/>
      <c r="KMJ109" s="197"/>
      <c r="KMK109" s="197"/>
      <c r="KML109" s="197"/>
      <c r="KMM109" s="197"/>
      <c r="KMN109" s="197"/>
      <c r="KMO109" s="197"/>
      <c r="KMP109" s="197"/>
      <c r="KMQ109" s="197"/>
      <c r="KMR109" s="197"/>
      <c r="KMS109" s="197"/>
      <c r="KMT109" s="197"/>
      <c r="KMU109" s="197"/>
      <c r="KMV109" s="197"/>
      <c r="KMW109" s="197"/>
      <c r="KMX109" s="197"/>
      <c r="KMY109" s="197"/>
      <c r="KMZ109" s="197"/>
      <c r="KNA109" s="197"/>
      <c r="KNB109" s="197"/>
      <c r="KNC109" s="197"/>
      <c r="KND109" s="197"/>
      <c r="KNE109" s="197"/>
      <c r="KNF109" s="197"/>
      <c r="KNG109" s="197"/>
      <c r="KNH109" s="197"/>
      <c r="KNI109" s="197"/>
      <c r="KNJ109" s="197"/>
      <c r="KNK109" s="197"/>
      <c r="KNL109" s="197"/>
      <c r="KNM109" s="197"/>
      <c r="KNN109" s="197"/>
      <c r="KNO109" s="197"/>
      <c r="KNP109" s="197"/>
      <c r="KNQ109" s="197"/>
      <c r="KNR109" s="197"/>
      <c r="KNS109" s="197"/>
      <c r="KNT109" s="197"/>
      <c r="KNU109" s="197"/>
      <c r="KNV109" s="197"/>
      <c r="KNW109" s="197"/>
      <c r="KNX109" s="197"/>
      <c r="KNY109" s="197"/>
      <c r="KNZ109" s="197"/>
      <c r="KOA109" s="197"/>
      <c r="KOB109" s="197"/>
      <c r="KOC109" s="197"/>
      <c r="KOD109" s="197"/>
      <c r="KOE109" s="197"/>
      <c r="KOF109" s="197"/>
      <c r="KOG109" s="197"/>
      <c r="KOH109" s="197"/>
      <c r="KOI109" s="197"/>
      <c r="KOJ109" s="197"/>
      <c r="KOK109" s="197"/>
      <c r="KOL109" s="197"/>
      <c r="KOM109" s="197"/>
      <c r="KON109" s="197"/>
      <c r="KOO109" s="197"/>
      <c r="KOP109" s="197"/>
      <c r="KOQ109" s="197"/>
      <c r="KOR109" s="197"/>
      <c r="KOS109" s="197"/>
      <c r="KOT109" s="197"/>
      <c r="KOU109" s="197"/>
      <c r="KOV109" s="197"/>
      <c r="KOW109" s="197"/>
      <c r="KOX109" s="197"/>
      <c r="KOY109" s="197"/>
      <c r="KOZ109" s="197"/>
      <c r="KPA109" s="197"/>
      <c r="KPB109" s="197"/>
      <c r="KPC109" s="197"/>
      <c r="KPD109" s="197"/>
      <c r="KPE109" s="197"/>
      <c r="KPF109" s="197"/>
      <c r="KPG109" s="197"/>
      <c r="KPH109" s="197"/>
      <c r="KPI109" s="197"/>
      <c r="KPJ109" s="197"/>
      <c r="KPK109" s="197"/>
      <c r="KPL109" s="197"/>
      <c r="KPM109" s="197"/>
      <c r="KPN109" s="197"/>
      <c r="KPO109" s="197"/>
      <c r="KPP109" s="197"/>
      <c r="KPQ109" s="197"/>
      <c r="KPR109" s="197"/>
      <c r="KPS109" s="197"/>
      <c r="KPT109" s="197"/>
      <c r="KPU109" s="197"/>
      <c r="KPV109" s="197"/>
      <c r="KPW109" s="197"/>
      <c r="KPX109" s="197"/>
      <c r="KPY109" s="197"/>
      <c r="KPZ109" s="197"/>
      <c r="KQA109" s="197"/>
      <c r="KQB109" s="197"/>
      <c r="KQC109" s="197"/>
      <c r="KQD109" s="197"/>
      <c r="KQE109" s="197"/>
      <c r="KQF109" s="197"/>
      <c r="KQG109" s="197"/>
      <c r="KQH109" s="197"/>
      <c r="KQI109" s="197"/>
      <c r="KQJ109" s="197"/>
      <c r="KQK109" s="197"/>
      <c r="KQL109" s="197"/>
      <c r="KQM109" s="197"/>
      <c r="KQN109" s="197"/>
      <c r="KQO109" s="197"/>
      <c r="KQP109" s="197"/>
      <c r="KQQ109" s="197"/>
      <c r="KQR109" s="197"/>
      <c r="KQS109" s="197"/>
      <c r="KQT109" s="197"/>
      <c r="KQU109" s="197"/>
      <c r="KQV109" s="197"/>
      <c r="KQW109" s="197"/>
      <c r="KQX109" s="197"/>
      <c r="KQY109" s="197"/>
      <c r="KQZ109" s="197"/>
      <c r="KRA109" s="197"/>
      <c r="KRB109" s="197"/>
      <c r="KRC109" s="197"/>
      <c r="KRD109" s="197"/>
      <c r="KRE109" s="197"/>
      <c r="KRF109" s="197"/>
      <c r="KRG109" s="197"/>
      <c r="KRH109" s="197"/>
      <c r="KRI109" s="197"/>
      <c r="KRJ109" s="197"/>
      <c r="KRK109" s="197"/>
      <c r="KRL109" s="197"/>
      <c r="KRM109" s="197"/>
      <c r="KRN109" s="197"/>
      <c r="KRO109" s="197"/>
      <c r="KRP109" s="197"/>
      <c r="KRQ109" s="197"/>
      <c r="KRR109" s="197"/>
      <c r="KRS109" s="197"/>
      <c r="KRT109" s="197"/>
      <c r="KRU109" s="197"/>
      <c r="KRV109" s="197"/>
      <c r="KRW109" s="197"/>
      <c r="KRX109" s="197"/>
      <c r="KRY109" s="197"/>
      <c r="KRZ109" s="197"/>
      <c r="KSA109" s="197"/>
      <c r="KSB109" s="197"/>
      <c r="KSC109" s="197"/>
      <c r="KSD109" s="197"/>
      <c r="KSE109" s="197"/>
      <c r="KSF109" s="197"/>
      <c r="KSG109" s="197"/>
      <c r="KSH109" s="197"/>
      <c r="KSI109" s="197"/>
      <c r="KSJ109" s="197"/>
      <c r="KSK109" s="197"/>
      <c r="KSL109" s="197"/>
      <c r="KSM109" s="197"/>
      <c r="KSN109" s="197"/>
      <c r="KSO109" s="197"/>
      <c r="KSP109" s="197"/>
      <c r="KSQ109" s="197"/>
      <c r="KSR109" s="197"/>
      <c r="KSS109" s="197"/>
      <c r="KST109" s="197"/>
      <c r="KSU109" s="197"/>
      <c r="KSV109" s="197"/>
      <c r="KSW109" s="197"/>
      <c r="KSX109" s="197"/>
      <c r="KSY109" s="197"/>
      <c r="KSZ109" s="197"/>
      <c r="KTA109" s="197"/>
      <c r="KTB109" s="197"/>
      <c r="KTC109" s="197"/>
      <c r="KTD109" s="197"/>
      <c r="KTE109" s="197"/>
      <c r="KTF109" s="197"/>
      <c r="KTG109" s="197"/>
      <c r="KTH109" s="197"/>
      <c r="KTI109" s="197"/>
      <c r="KTJ109" s="197"/>
      <c r="KTK109" s="197"/>
      <c r="KTL109" s="197"/>
      <c r="KTM109" s="197"/>
      <c r="KTN109" s="197"/>
      <c r="KTO109" s="197"/>
      <c r="KTP109" s="197"/>
      <c r="KTQ109" s="197"/>
      <c r="KTR109" s="197"/>
      <c r="KTS109" s="197"/>
      <c r="KTT109" s="197"/>
      <c r="KTU109" s="197"/>
      <c r="KTV109" s="197"/>
      <c r="KTW109" s="197"/>
      <c r="KTX109" s="197"/>
      <c r="KTY109" s="197"/>
      <c r="KTZ109" s="197"/>
      <c r="KUA109" s="197"/>
      <c r="KUB109" s="197"/>
      <c r="KUC109" s="197"/>
      <c r="KUD109" s="197"/>
      <c r="KUE109" s="197"/>
      <c r="KUF109" s="197"/>
      <c r="KUG109" s="197"/>
      <c r="KUH109" s="197"/>
      <c r="KUI109" s="197"/>
      <c r="KUJ109" s="197"/>
      <c r="KUK109" s="197"/>
      <c r="KUL109" s="197"/>
      <c r="KUM109" s="197"/>
      <c r="KUN109" s="197"/>
      <c r="KUO109" s="197"/>
      <c r="KUP109" s="197"/>
      <c r="KUQ109" s="197"/>
      <c r="KUR109" s="197"/>
      <c r="KUS109" s="197"/>
      <c r="KUT109" s="197"/>
      <c r="KUU109" s="197"/>
      <c r="KUV109" s="197"/>
      <c r="KUW109" s="197"/>
      <c r="KUX109" s="197"/>
      <c r="KUY109" s="197"/>
      <c r="KUZ109" s="197"/>
      <c r="KVA109" s="197"/>
      <c r="KVB109" s="197"/>
      <c r="KVC109" s="197"/>
      <c r="KVD109" s="197"/>
      <c r="KVE109" s="197"/>
      <c r="KVF109" s="197"/>
      <c r="KVG109" s="197"/>
      <c r="KVH109" s="197"/>
      <c r="KVI109" s="197"/>
      <c r="KVJ109" s="197"/>
      <c r="KVK109" s="197"/>
      <c r="KVL109" s="197"/>
      <c r="KVM109" s="197"/>
      <c r="KVN109" s="197"/>
      <c r="KVO109" s="197"/>
      <c r="KVP109" s="197"/>
      <c r="KVQ109" s="197"/>
      <c r="KVR109" s="197"/>
      <c r="KVS109" s="197"/>
      <c r="KVT109" s="197"/>
      <c r="KVU109" s="197"/>
      <c r="KVV109" s="197"/>
      <c r="KVW109" s="197"/>
      <c r="KVX109" s="197"/>
      <c r="KVY109" s="197"/>
      <c r="KVZ109" s="197"/>
      <c r="KWA109" s="197"/>
      <c r="KWB109" s="197"/>
      <c r="KWC109" s="197"/>
      <c r="KWD109" s="197"/>
      <c r="KWE109" s="197"/>
      <c r="KWF109" s="197"/>
      <c r="KWG109" s="197"/>
      <c r="KWH109" s="197"/>
      <c r="KWI109" s="197"/>
      <c r="KWJ109" s="197"/>
      <c r="KWK109" s="197"/>
      <c r="KWL109" s="197"/>
      <c r="KWM109" s="197"/>
      <c r="KWN109" s="197"/>
      <c r="KWO109" s="197"/>
      <c r="KWP109" s="197"/>
      <c r="KWQ109" s="197"/>
      <c r="KWR109" s="197"/>
      <c r="KWS109" s="197"/>
      <c r="KWT109" s="197"/>
      <c r="KWU109" s="197"/>
      <c r="KWV109" s="197"/>
      <c r="KWW109" s="197"/>
      <c r="KWX109" s="197"/>
      <c r="KWY109" s="197"/>
      <c r="KWZ109" s="197"/>
      <c r="KXA109" s="197"/>
      <c r="KXB109" s="197"/>
      <c r="KXC109" s="197"/>
      <c r="KXD109" s="197"/>
      <c r="KXE109" s="197"/>
      <c r="KXF109" s="197"/>
      <c r="KXG109" s="197"/>
      <c r="KXH109" s="197"/>
      <c r="KXI109" s="197"/>
      <c r="KXJ109" s="197"/>
      <c r="KXK109" s="197"/>
      <c r="KXL109" s="197"/>
      <c r="KXM109" s="197"/>
      <c r="KXN109" s="197"/>
      <c r="KXO109" s="197"/>
      <c r="KXP109" s="197"/>
      <c r="KXQ109" s="197"/>
      <c r="KXR109" s="197"/>
      <c r="KXS109" s="197"/>
      <c r="KXT109" s="197"/>
      <c r="KXU109" s="197"/>
      <c r="KXV109" s="197"/>
      <c r="KXW109" s="197"/>
      <c r="KXX109" s="197"/>
      <c r="KXY109" s="197"/>
      <c r="KXZ109" s="197"/>
      <c r="KYA109" s="197"/>
      <c r="KYB109" s="197"/>
      <c r="KYC109" s="197"/>
      <c r="KYD109" s="197"/>
      <c r="KYE109" s="197"/>
      <c r="KYF109" s="197"/>
      <c r="KYG109" s="197"/>
      <c r="KYH109" s="197"/>
      <c r="KYI109" s="197"/>
      <c r="KYJ109" s="197"/>
      <c r="KYK109" s="197"/>
      <c r="KYL109" s="197"/>
      <c r="KYM109" s="197"/>
      <c r="KYN109" s="197"/>
      <c r="KYO109" s="197"/>
      <c r="KYP109" s="197"/>
      <c r="KYQ109" s="197"/>
      <c r="KYR109" s="197"/>
      <c r="KYS109" s="197"/>
      <c r="KYT109" s="197"/>
      <c r="KYU109" s="197"/>
      <c r="KYV109" s="197"/>
      <c r="KYW109" s="197"/>
      <c r="KYX109" s="197"/>
      <c r="KYY109" s="197"/>
      <c r="KYZ109" s="197"/>
      <c r="KZA109" s="197"/>
      <c r="KZB109" s="197"/>
      <c r="KZC109" s="197"/>
      <c r="KZD109" s="197"/>
      <c r="KZE109" s="197"/>
      <c r="KZF109" s="197"/>
      <c r="KZG109" s="197"/>
      <c r="KZH109" s="197"/>
      <c r="KZI109" s="197"/>
      <c r="KZJ109" s="197"/>
      <c r="KZK109" s="197"/>
      <c r="KZL109" s="197"/>
      <c r="KZM109" s="197"/>
      <c r="KZN109" s="197"/>
      <c r="KZO109" s="197"/>
      <c r="KZP109" s="197"/>
      <c r="KZQ109" s="197"/>
      <c r="KZR109" s="197"/>
      <c r="KZS109" s="197"/>
      <c r="KZT109" s="197"/>
      <c r="KZU109" s="197"/>
      <c r="KZV109" s="197"/>
      <c r="KZW109" s="197"/>
      <c r="KZX109" s="197"/>
      <c r="KZY109" s="197"/>
      <c r="KZZ109" s="197"/>
      <c r="LAA109" s="197"/>
      <c r="LAB109" s="197"/>
      <c r="LAC109" s="197"/>
      <c r="LAD109" s="197"/>
      <c r="LAE109" s="197"/>
      <c r="LAF109" s="197"/>
      <c r="LAG109" s="197"/>
      <c r="LAH109" s="197"/>
      <c r="LAI109" s="197"/>
      <c r="LAJ109" s="197"/>
      <c r="LAK109" s="197"/>
      <c r="LAL109" s="197"/>
      <c r="LAM109" s="197"/>
      <c r="LAN109" s="197"/>
      <c r="LAO109" s="197"/>
      <c r="LAP109" s="197"/>
      <c r="LAQ109" s="197"/>
      <c r="LAR109" s="197"/>
      <c r="LAS109" s="197"/>
      <c r="LAT109" s="197"/>
      <c r="LAU109" s="197"/>
      <c r="LAV109" s="197"/>
      <c r="LAW109" s="197"/>
      <c r="LAX109" s="197"/>
      <c r="LAY109" s="197"/>
      <c r="LAZ109" s="197"/>
      <c r="LBA109" s="197"/>
      <c r="LBB109" s="197"/>
      <c r="LBC109" s="197"/>
      <c r="LBD109" s="197"/>
      <c r="LBE109" s="197"/>
      <c r="LBF109" s="197"/>
      <c r="LBG109" s="197"/>
      <c r="LBH109" s="197"/>
      <c r="LBI109" s="197"/>
      <c r="LBJ109" s="197"/>
      <c r="LBK109" s="197"/>
      <c r="LBL109" s="197"/>
      <c r="LBM109" s="197"/>
      <c r="LBN109" s="197"/>
      <c r="LBO109" s="197"/>
      <c r="LBP109" s="197"/>
      <c r="LBQ109" s="197"/>
      <c r="LBR109" s="197"/>
      <c r="LBS109" s="197"/>
      <c r="LBT109" s="197"/>
      <c r="LBU109" s="197"/>
      <c r="LBV109" s="197"/>
      <c r="LBW109" s="197"/>
      <c r="LBX109" s="197"/>
      <c r="LBY109" s="197"/>
      <c r="LBZ109" s="197"/>
      <c r="LCA109" s="197"/>
      <c r="LCB109" s="197"/>
      <c r="LCC109" s="197"/>
      <c r="LCD109" s="197"/>
      <c r="LCE109" s="197"/>
      <c r="LCF109" s="197"/>
      <c r="LCG109" s="197"/>
      <c r="LCH109" s="197"/>
      <c r="LCI109" s="197"/>
      <c r="LCJ109" s="197"/>
      <c r="LCK109" s="197"/>
      <c r="LCL109" s="197"/>
      <c r="LCM109" s="197"/>
      <c r="LCN109" s="197"/>
      <c r="LCO109" s="197"/>
      <c r="LCP109" s="197"/>
      <c r="LCQ109" s="197"/>
      <c r="LCR109" s="197"/>
      <c r="LCS109" s="197"/>
      <c r="LCT109" s="197"/>
      <c r="LCU109" s="197"/>
      <c r="LCV109" s="197"/>
      <c r="LCW109" s="197"/>
      <c r="LCX109" s="197"/>
      <c r="LCY109" s="197"/>
      <c r="LCZ109" s="197"/>
      <c r="LDA109" s="197"/>
      <c r="LDB109" s="197"/>
      <c r="LDC109" s="197"/>
      <c r="LDD109" s="197"/>
      <c r="LDE109" s="197"/>
      <c r="LDF109" s="197"/>
      <c r="LDG109" s="197"/>
      <c r="LDH109" s="197"/>
      <c r="LDI109" s="197"/>
      <c r="LDJ109" s="197"/>
      <c r="LDK109" s="197"/>
      <c r="LDL109" s="197"/>
      <c r="LDM109" s="197"/>
      <c r="LDN109" s="197"/>
      <c r="LDO109" s="197"/>
      <c r="LDP109" s="197"/>
      <c r="LDQ109" s="197"/>
      <c r="LDR109" s="197"/>
      <c r="LDS109" s="197"/>
      <c r="LDT109" s="197"/>
      <c r="LDU109" s="197"/>
      <c r="LDV109" s="197"/>
      <c r="LDW109" s="197"/>
      <c r="LDX109" s="197"/>
      <c r="LDY109" s="197"/>
      <c r="LDZ109" s="197"/>
      <c r="LEA109" s="197"/>
      <c r="LEB109" s="197"/>
      <c r="LEC109" s="197"/>
      <c r="LED109" s="197"/>
      <c r="LEE109" s="197"/>
      <c r="LEF109" s="197"/>
      <c r="LEG109" s="197"/>
      <c r="LEH109" s="197"/>
      <c r="LEI109" s="197"/>
      <c r="LEJ109" s="197"/>
      <c r="LEK109" s="197"/>
      <c r="LEL109" s="197"/>
      <c r="LEM109" s="197"/>
      <c r="LEN109" s="197"/>
      <c r="LEO109" s="197"/>
      <c r="LEP109" s="197"/>
      <c r="LEQ109" s="197"/>
      <c r="LER109" s="197"/>
      <c r="LES109" s="197"/>
      <c r="LET109" s="197"/>
      <c r="LEU109" s="197"/>
      <c r="LEV109" s="197"/>
      <c r="LEW109" s="197"/>
      <c r="LEX109" s="197"/>
      <c r="LEY109" s="197"/>
      <c r="LEZ109" s="197"/>
      <c r="LFA109" s="197"/>
      <c r="LFB109" s="197"/>
      <c r="LFC109" s="197"/>
      <c r="LFD109" s="197"/>
      <c r="LFE109" s="197"/>
      <c r="LFF109" s="197"/>
      <c r="LFG109" s="197"/>
      <c r="LFH109" s="197"/>
      <c r="LFI109" s="197"/>
      <c r="LFJ109" s="197"/>
      <c r="LFK109" s="197"/>
      <c r="LFL109" s="197"/>
      <c r="LFM109" s="197"/>
      <c r="LFN109" s="197"/>
      <c r="LFO109" s="197"/>
      <c r="LFP109" s="197"/>
      <c r="LFQ109" s="197"/>
      <c r="LFR109" s="197"/>
      <c r="LFS109" s="197"/>
      <c r="LFT109" s="197"/>
      <c r="LFU109" s="197"/>
      <c r="LFV109" s="197"/>
      <c r="LFW109" s="197"/>
      <c r="LFX109" s="197"/>
      <c r="LFY109" s="197"/>
      <c r="LFZ109" s="197"/>
      <c r="LGA109" s="197"/>
      <c r="LGB109" s="197"/>
      <c r="LGC109" s="197"/>
      <c r="LGD109" s="197"/>
      <c r="LGE109" s="197"/>
      <c r="LGF109" s="197"/>
      <c r="LGG109" s="197"/>
      <c r="LGH109" s="197"/>
      <c r="LGI109" s="197"/>
      <c r="LGJ109" s="197"/>
      <c r="LGK109" s="197"/>
      <c r="LGL109" s="197"/>
      <c r="LGM109" s="197"/>
      <c r="LGN109" s="197"/>
      <c r="LGO109" s="197"/>
      <c r="LGP109" s="197"/>
      <c r="LGQ109" s="197"/>
      <c r="LGR109" s="197"/>
      <c r="LGS109" s="197"/>
      <c r="LGT109" s="197"/>
      <c r="LGU109" s="197"/>
      <c r="LGV109" s="197"/>
      <c r="LGW109" s="197"/>
      <c r="LGX109" s="197"/>
      <c r="LGY109" s="197"/>
      <c r="LGZ109" s="197"/>
      <c r="LHA109" s="197"/>
      <c r="LHB109" s="197"/>
      <c r="LHC109" s="197"/>
      <c r="LHD109" s="197"/>
      <c r="LHE109" s="197"/>
      <c r="LHF109" s="197"/>
      <c r="LHG109" s="197"/>
      <c r="LHH109" s="197"/>
      <c r="LHI109" s="197"/>
      <c r="LHJ109" s="197"/>
      <c r="LHK109" s="197"/>
      <c r="LHL109" s="197"/>
      <c r="LHM109" s="197"/>
      <c r="LHN109" s="197"/>
      <c r="LHO109" s="197"/>
      <c r="LHP109" s="197"/>
      <c r="LHQ109" s="197"/>
      <c r="LHR109" s="197"/>
      <c r="LHS109" s="197"/>
      <c r="LHT109" s="197"/>
      <c r="LHU109" s="197"/>
      <c r="LHV109" s="197"/>
      <c r="LHW109" s="197"/>
      <c r="LHX109" s="197"/>
      <c r="LHY109" s="197"/>
      <c r="LHZ109" s="197"/>
      <c r="LIA109" s="197"/>
      <c r="LIB109" s="197"/>
      <c r="LIC109" s="197"/>
      <c r="LID109" s="197"/>
      <c r="LIE109" s="197"/>
      <c r="LIF109" s="197"/>
      <c r="LIG109" s="197"/>
      <c r="LIH109" s="197"/>
      <c r="LII109" s="197"/>
      <c r="LIJ109" s="197"/>
      <c r="LIK109" s="197"/>
      <c r="LIL109" s="197"/>
      <c r="LIM109" s="197"/>
      <c r="LIN109" s="197"/>
      <c r="LIO109" s="197"/>
      <c r="LIP109" s="197"/>
      <c r="LIQ109" s="197"/>
      <c r="LIR109" s="197"/>
      <c r="LIS109" s="197"/>
      <c r="LIT109" s="197"/>
      <c r="LIU109" s="197"/>
      <c r="LIV109" s="197"/>
      <c r="LIW109" s="197"/>
      <c r="LIX109" s="197"/>
      <c r="LIY109" s="197"/>
      <c r="LIZ109" s="197"/>
      <c r="LJA109" s="197"/>
      <c r="LJB109" s="197"/>
      <c r="LJC109" s="197"/>
      <c r="LJD109" s="197"/>
      <c r="LJE109" s="197"/>
      <c r="LJF109" s="197"/>
      <c r="LJG109" s="197"/>
      <c r="LJH109" s="197"/>
      <c r="LJI109" s="197"/>
      <c r="LJJ109" s="197"/>
      <c r="LJK109" s="197"/>
      <c r="LJL109" s="197"/>
      <c r="LJM109" s="197"/>
      <c r="LJN109" s="197"/>
      <c r="LJO109" s="197"/>
      <c r="LJP109" s="197"/>
      <c r="LJQ109" s="197"/>
      <c r="LJR109" s="197"/>
      <c r="LJS109" s="197"/>
      <c r="LJT109" s="197"/>
      <c r="LJU109" s="197"/>
      <c r="LJV109" s="197"/>
      <c r="LJW109" s="197"/>
      <c r="LJX109" s="197"/>
      <c r="LJY109" s="197"/>
      <c r="LJZ109" s="197"/>
      <c r="LKA109" s="197"/>
      <c r="LKB109" s="197"/>
      <c r="LKC109" s="197"/>
      <c r="LKD109" s="197"/>
      <c r="LKE109" s="197"/>
      <c r="LKF109" s="197"/>
      <c r="LKG109" s="197"/>
      <c r="LKH109" s="197"/>
      <c r="LKI109" s="197"/>
      <c r="LKJ109" s="197"/>
      <c r="LKK109" s="197"/>
      <c r="LKL109" s="197"/>
      <c r="LKM109" s="197"/>
      <c r="LKN109" s="197"/>
      <c r="LKO109" s="197"/>
      <c r="LKP109" s="197"/>
      <c r="LKQ109" s="197"/>
      <c r="LKR109" s="197"/>
      <c r="LKS109" s="197"/>
      <c r="LKT109" s="197"/>
      <c r="LKU109" s="197"/>
      <c r="LKV109" s="197"/>
      <c r="LKW109" s="197"/>
      <c r="LKX109" s="197"/>
      <c r="LKY109" s="197"/>
      <c r="LKZ109" s="197"/>
      <c r="LLA109" s="197"/>
      <c r="LLB109" s="197"/>
      <c r="LLC109" s="197"/>
      <c r="LLD109" s="197"/>
      <c r="LLE109" s="197"/>
      <c r="LLF109" s="197"/>
      <c r="LLG109" s="197"/>
      <c r="LLH109" s="197"/>
      <c r="LLI109" s="197"/>
      <c r="LLJ109" s="197"/>
      <c r="LLK109" s="197"/>
      <c r="LLL109" s="197"/>
      <c r="LLM109" s="197"/>
      <c r="LLN109" s="197"/>
      <c r="LLO109" s="197"/>
      <c r="LLP109" s="197"/>
      <c r="LLQ109" s="197"/>
      <c r="LLR109" s="197"/>
      <c r="LLS109" s="197"/>
      <c r="LLT109" s="197"/>
      <c r="LLU109" s="197"/>
      <c r="LLV109" s="197"/>
      <c r="LLW109" s="197"/>
      <c r="LLX109" s="197"/>
      <c r="LLY109" s="197"/>
      <c r="LLZ109" s="197"/>
      <c r="LMA109" s="197"/>
      <c r="LMB109" s="197"/>
      <c r="LMC109" s="197"/>
      <c r="LMD109" s="197"/>
      <c r="LME109" s="197"/>
      <c r="LMF109" s="197"/>
      <c r="LMG109" s="197"/>
      <c r="LMH109" s="197"/>
      <c r="LMI109" s="197"/>
      <c r="LMJ109" s="197"/>
      <c r="LMK109" s="197"/>
      <c r="LML109" s="197"/>
      <c r="LMM109" s="197"/>
      <c r="LMN109" s="197"/>
      <c r="LMO109" s="197"/>
      <c r="LMP109" s="197"/>
      <c r="LMQ109" s="197"/>
      <c r="LMR109" s="197"/>
      <c r="LMS109" s="197"/>
      <c r="LMT109" s="197"/>
      <c r="LMU109" s="197"/>
      <c r="LMV109" s="197"/>
      <c r="LMW109" s="197"/>
      <c r="LMX109" s="197"/>
      <c r="LMY109" s="197"/>
      <c r="LMZ109" s="197"/>
      <c r="LNA109" s="197"/>
      <c r="LNB109" s="197"/>
      <c r="LNC109" s="197"/>
      <c r="LND109" s="197"/>
      <c r="LNE109" s="197"/>
      <c r="LNF109" s="197"/>
      <c r="LNG109" s="197"/>
      <c r="LNH109" s="197"/>
      <c r="LNI109" s="197"/>
      <c r="LNJ109" s="197"/>
      <c r="LNK109" s="197"/>
      <c r="LNL109" s="197"/>
      <c r="LNM109" s="197"/>
      <c r="LNN109" s="197"/>
      <c r="LNO109" s="197"/>
      <c r="LNP109" s="197"/>
      <c r="LNQ109" s="197"/>
      <c r="LNR109" s="197"/>
      <c r="LNS109" s="197"/>
      <c r="LNT109" s="197"/>
      <c r="LNU109" s="197"/>
      <c r="LNV109" s="197"/>
      <c r="LNW109" s="197"/>
      <c r="LNX109" s="197"/>
      <c r="LNY109" s="197"/>
      <c r="LNZ109" s="197"/>
      <c r="LOA109" s="197"/>
      <c r="LOB109" s="197"/>
      <c r="LOC109" s="197"/>
      <c r="LOD109" s="197"/>
      <c r="LOE109" s="197"/>
      <c r="LOF109" s="197"/>
      <c r="LOG109" s="197"/>
      <c r="LOH109" s="197"/>
      <c r="LOI109" s="197"/>
      <c r="LOJ109" s="197"/>
      <c r="LOK109" s="197"/>
      <c r="LOL109" s="197"/>
      <c r="LOM109" s="197"/>
      <c r="LON109" s="197"/>
      <c r="LOO109" s="197"/>
      <c r="LOP109" s="197"/>
      <c r="LOQ109" s="197"/>
      <c r="LOR109" s="197"/>
      <c r="LOS109" s="197"/>
      <c r="LOT109" s="197"/>
      <c r="LOU109" s="197"/>
      <c r="LOV109" s="197"/>
      <c r="LOW109" s="197"/>
      <c r="LOX109" s="197"/>
      <c r="LOY109" s="197"/>
      <c r="LOZ109" s="197"/>
      <c r="LPA109" s="197"/>
      <c r="LPB109" s="197"/>
      <c r="LPC109" s="197"/>
      <c r="LPD109" s="197"/>
      <c r="LPE109" s="197"/>
      <c r="LPF109" s="197"/>
      <c r="LPG109" s="197"/>
      <c r="LPH109" s="197"/>
      <c r="LPI109" s="197"/>
      <c r="LPJ109" s="197"/>
      <c r="LPK109" s="197"/>
      <c r="LPL109" s="197"/>
      <c r="LPM109" s="197"/>
      <c r="LPN109" s="197"/>
      <c r="LPO109" s="197"/>
      <c r="LPP109" s="197"/>
      <c r="LPQ109" s="197"/>
      <c r="LPR109" s="197"/>
      <c r="LPS109" s="197"/>
      <c r="LPT109" s="197"/>
      <c r="LPU109" s="197"/>
      <c r="LPV109" s="197"/>
      <c r="LPW109" s="197"/>
      <c r="LPX109" s="197"/>
      <c r="LPY109" s="197"/>
      <c r="LPZ109" s="197"/>
      <c r="LQA109" s="197"/>
      <c r="LQB109" s="197"/>
      <c r="LQC109" s="197"/>
      <c r="LQD109" s="197"/>
      <c r="LQE109" s="197"/>
      <c r="LQF109" s="197"/>
      <c r="LQG109" s="197"/>
      <c r="LQH109" s="197"/>
      <c r="LQI109" s="197"/>
      <c r="LQJ109" s="197"/>
      <c r="LQK109" s="197"/>
      <c r="LQL109" s="197"/>
      <c r="LQM109" s="197"/>
      <c r="LQN109" s="197"/>
      <c r="LQO109" s="197"/>
      <c r="LQP109" s="197"/>
      <c r="LQQ109" s="197"/>
      <c r="LQR109" s="197"/>
      <c r="LQS109" s="197"/>
      <c r="LQT109" s="197"/>
      <c r="LQU109" s="197"/>
      <c r="LQV109" s="197"/>
      <c r="LQW109" s="197"/>
      <c r="LQX109" s="197"/>
      <c r="LQY109" s="197"/>
      <c r="LQZ109" s="197"/>
      <c r="LRA109" s="197"/>
      <c r="LRB109" s="197"/>
      <c r="LRC109" s="197"/>
      <c r="LRD109" s="197"/>
      <c r="LRE109" s="197"/>
      <c r="LRF109" s="197"/>
      <c r="LRG109" s="197"/>
      <c r="LRH109" s="197"/>
      <c r="LRI109" s="197"/>
      <c r="LRJ109" s="197"/>
      <c r="LRK109" s="197"/>
      <c r="LRL109" s="197"/>
      <c r="LRM109" s="197"/>
      <c r="LRN109" s="197"/>
      <c r="LRO109" s="197"/>
      <c r="LRP109" s="197"/>
      <c r="LRQ109" s="197"/>
      <c r="LRR109" s="197"/>
      <c r="LRS109" s="197"/>
      <c r="LRT109" s="197"/>
      <c r="LRU109" s="197"/>
      <c r="LRV109" s="197"/>
      <c r="LRW109" s="197"/>
      <c r="LRX109" s="197"/>
      <c r="LRY109" s="197"/>
      <c r="LRZ109" s="197"/>
      <c r="LSA109" s="197"/>
      <c r="LSB109" s="197"/>
      <c r="LSC109" s="197"/>
      <c r="LSD109" s="197"/>
      <c r="LSE109" s="197"/>
      <c r="LSF109" s="197"/>
      <c r="LSG109" s="197"/>
      <c r="LSH109" s="197"/>
      <c r="LSI109" s="197"/>
      <c r="LSJ109" s="197"/>
      <c r="LSK109" s="197"/>
      <c r="LSL109" s="197"/>
      <c r="LSM109" s="197"/>
      <c r="LSN109" s="197"/>
      <c r="LSO109" s="197"/>
      <c r="LSP109" s="197"/>
      <c r="LSQ109" s="197"/>
      <c r="LSR109" s="197"/>
      <c r="LSS109" s="197"/>
      <c r="LST109" s="197"/>
      <c r="LSU109" s="197"/>
      <c r="LSV109" s="197"/>
      <c r="LSW109" s="197"/>
      <c r="LSX109" s="197"/>
      <c r="LSY109" s="197"/>
      <c r="LSZ109" s="197"/>
      <c r="LTA109" s="197"/>
      <c r="LTB109" s="197"/>
      <c r="LTC109" s="197"/>
      <c r="LTD109" s="197"/>
      <c r="LTE109" s="197"/>
      <c r="LTF109" s="197"/>
      <c r="LTG109" s="197"/>
      <c r="LTH109" s="197"/>
      <c r="LTI109" s="197"/>
      <c r="LTJ109" s="197"/>
      <c r="LTK109" s="197"/>
      <c r="LTL109" s="197"/>
      <c r="LTM109" s="197"/>
      <c r="LTN109" s="197"/>
      <c r="LTO109" s="197"/>
      <c r="LTP109" s="197"/>
      <c r="LTQ109" s="197"/>
      <c r="LTR109" s="197"/>
      <c r="LTS109" s="197"/>
      <c r="LTT109" s="197"/>
      <c r="LTU109" s="197"/>
      <c r="LTV109" s="197"/>
      <c r="LTW109" s="197"/>
      <c r="LTX109" s="197"/>
      <c r="LTY109" s="197"/>
      <c r="LTZ109" s="197"/>
      <c r="LUA109" s="197"/>
      <c r="LUB109" s="197"/>
      <c r="LUC109" s="197"/>
      <c r="LUD109" s="197"/>
      <c r="LUE109" s="197"/>
      <c r="LUF109" s="197"/>
      <c r="LUG109" s="197"/>
      <c r="LUH109" s="197"/>
      <c r="LUI109" s="197"/>
      <c r="LUJ109" s="197"/>
      <c r="LUK109" s="197"/>
      <c r="LUL109" s="197"/>
      <c r="LUM109" s="197"/>
      <c r="LUN109" s="197"/>
      <c r="LUO109" s="197"/>
      <c r="LUP109" s="197"/>
      <c r="LUQ109" s="197"/>
      <c r="LUR109" s="197"/>
      <c r="LUS109" s="197"/>
      <c r="LUT109" s="197"/>
      <c r="LUU109" s="197"/>
      <c r="LUV109" s="197"/>
      <c r="LUW109" s="197"/>
      <c r="LUX109" s="197"/>
      <c r="LUY109" s="197"/>
      <c r="LUZ109" s="197"/>
      <c r="LVA109" s="197"/>
      <c r="LVB109" s="197"/>
      <c r="LVC109" s="197"/>
      <c r="LVD109" s="197"/>
      <c r="LVE109" s="197"/>
      <c r="LVF109" s="197"/>
      <c r="LVG109" s="197"/>
      <c r="LVH109" s="197"/>
      <c r="LVI109" s="197"/>
      <c r="LVJ109" s="197"/>
      <c r="LVK109" s="197"/>
      <c r="LVL109" s="197"/>
      <c r="LVM109" s="197"/>
      <c r="LVN109" s="197"/>
      <c r="LVO109" s="197"/>
      <c r="LVP109" s="197"/>
      <c r="LVQ109" s="197"/>
      <c r="LVR109" s="197"/>
      <c r="LVS109" s="197"/>
      <c r="LVT109" s="197"/>
      <c r="LVU109" s="197"/>
      <c r="LVV109" s="197"/>
      <c r="LVW109" s="197"/>
      <c r="LVX109" s="197"/>
      <c r="LVY109" s="197"/>
      <c r="LVZ109" s="197"/>
      <c r="LWA109" s="197"/>
      <c r="LWB109" s="197"/>
      <c r="LWC109" s="197"/>
      <c r="LWD109" s="197"/>
      <c r="LWE109" s="197"/>
      <c r="LWF109" s="197"/>
      <c r="LWG109" s="197"/>
      <c r="LWH109" s="197"/>
      <c r="LWI109" s="197"/>
      <c r="LWJ109" s="197"/>
      <c r="LWK109" s="197"/>
      <c r="LWL109" s="197"/>
      <c r="LWM109" s="197"/>
      <c r="LWN109" s="197"/>
      <c r="LWO109" s="197"/>
      <c r="LWP109" s="197"/>
      <c r="LWQ109" s="197"/>
      <c r="LWR109" s="197"/>
      <c r="LWS109" s="197"/>
      <c r="LWT109" s="197"/>
      <c r="LWU109" s="197"/>
      <c r="LWV109" s="197"/>
      <c r="LWW109" s="197"/>
      <c r="LWX109" s="197"/>
      <c r="LWY109" s="197"/>
      <c r="LWZ109" s="197"/>
      <c r="LXA109" s="197"/>
      <c r="LXB109" s="197"/>
      <c r="LXC109" s="197"/>
      <c r="LXD109" s="197"/>
      <c r="LXE109" s="197"/>
      <c r="LXF109" s="197"/>
      <c r="LXG109" s="197"/>
      <c r="LXH109" s="197"/>
      <c r="LXI109" s="197"/>
      <c r="LXJ109" s="197"/>
      <c r="LXK109" s="197"/>
      <c r="LXL109" s="197"/>
      <c r="LXM109" s="197"/>
      <c r="LXN109" s="197"/>
      <c r="LXO109" s="197"/>
      <c r="LXP109" s="197"/>
      <c r="LXQ109" s="197"/>
      <c r="LXR109" s="197"/>
      <c r="LXS109" s="197"/>
      <c r="LXT109" s="197"/>
      <c r="LXU109" s="197"/>
      <c r="LXV109" s="197"/>
      <c r="LXW109" s="197"/>
      <c r="LXX109" s="197"/>
      <c r="LXY109" s="197"/>
      <c r="LXZ109" s="197"/>
      <c r="LYA109" s="197"/>
      <c r="LYB109" s="197"/>
      <c r="LYC109" s="197"/>
      <c r="LYD109" s="197"/>
      <c r="LYE109" s="197"/>
      <c r="LYF109" s="197"/>
      <c r="LYG109" s="197"/>
      <c r="LYH109" s="197"/>
      <c r="LYI109" s="197"/>
      <c r="LYJ109" s="197"/>
      <c r="LYK109" s="197"/>
      <c r="LYL109" s="197"/>
      <c r="LYM109" s="197"/>
      <c r="LYN109" s="197"/>
      <c r="LYO109" s="197"/>
      <c r="LYP109" s="197"/>
      <c r="LYQ109" s="197"/>
      <c r="LYR109" s="197"/>
      <c r="LYS109" s="197"/>
      <c r="LYT109" s="197"/>
      <c r="LYU109" s="197"/>
      <c r="LYV109" s="197"/>
      <c r="LYW109" s="197"/>
      <c r="LYX109" s="197"/>
      <c r="LYY109" s="197"/>
      <c r="LYZ109" s="197"/>
      <c r="LZA109" s="197"/>
      <c r="LZB109" s="197"/>
      <c r="LZC109" s="197"/>
      <c r="LZD109" s="197"/>
      <c r="LZE109" s="197"/>
      <c r="LZF109" s="197"/>
      <c r="LZG109" s="197"/>
      <c r="LZH109" s="197"/>
      <c r="LZI109" s="197"/>
      <c r="LZJ109" s="197"/>
      <c r="LZK109" s="197"/>
      <c r="LZL109" s="197"/>
      <c r="LZM109" s="197"/>
      <c r="LZN109" s="197"/>
      <c r="LZO109" s="197"/>
      <c r="LZP109" s="197"/>
      <c r="LZQ109" s="197"/>
      <c r="LZR109" s="197"/>
      <c r="LZS109" s="197"/>
      <c r="LZT109" s="197"/>
      <c r="LZU109" s="197"/>
      <c r="LZV109" s="197"/>
      <c r="LZW109" s="197"/>
      <c r="LZX109" s="197"/>
      <c r="LZY109" s="197"/>
      <c r="LZZ109" s="197"/>
      <c r="MAA109" s="197"/>
      <c r="MAB109" s="197"/>
      <c r="MAC109" s="197"/>
      <c r="MAD109" s="197"/>
      <c r="MAE109" s="197"/>
      <c r="MAF109" s="197"/>
      <c r="MAG109" s="197"/>
      <c r="MAH109" s="197"/>
      <c r="MAI109" s="197"/>
      <c r="MAJ109" s="197"/>
      <c r="MAK109" s="197"/>
      <c r="MAL109" s="197"/>
      <c r="MAM109" s="197"/>
      <c r="MAN109" s="197"/>
      <c r="MAO109" s="197"/>
      <c r="MAP109" s="197"/>
      <c r="MAQ109" s="197"/>
      <c r="MAR109" s="197"/>
      <c r="MAS109" s="197"/>
      <c r="MAT109" s="197"/>
      <c r="MAU109" s="197"/>
      <c r="MAV109" s="197"/>
      <c r="MAW109" s="197"/>
      <c r="MAX109" s="197"/>
      <c r="MAY109" s="197"/>
      <c r="MAZ109" s="197"/>
      <c r="MBA109" s="197"/>
      <c r="MBB109" s="197"/>
      <c r="MBC109" s="197"/>
      <c r="MBD109" s="197"/>
      <c r="MBE109" s="197"/>
      <c r="MBF109" s="197"/>
      <c r="MBG109" s="197"/>
      <c r="MBH109" s="197"/>
      <c r="MBI109" s="197"/>
      <c r="MBJ109" s="197"/>
      <c r="MBK109" s="197"/>
      <c r="MBL109" s="197"/>
      <c r="MBM109" s="197"/>
      <c r="MBN109" s="197"/>
      <c r="MBO109" s="197"/>
      <c r="MBP109" s="197"/>
      <c r="MBQ109" s="197"/>
      <c r="MBR109" s="197"/>
      <c r="MBS109" s="197"/>
      <c r="MBT109" s="197"/>
      <c r="MBU109" s="197"/>
      <c r="MBV109" s="197"/>
      <c r="MBW109" s="197"/>
      <c r="MBX109" s="197"/>
      <c r="MBY109" s="197"/>
      <c r="MBZ109" s="197"/>
      <c r="MCA109" s="197"/>
      <c r="MCB109" s="197"/>
      <c r="MCC109" s="197"/>
      <c r="MCD109" s="197"/>
      <c r="MCE109" s="197"/>
      <c r="MCF109" s="197"/>
      <c r="MCG109" s="197"/>
      <c r="MCH109" s="197"/>
      <c r="MCI109" s="197"/>
      <c r="MCJ109" s="197"/>
      <c r="MCK109" s="197"/>
      <c r="MCL109" s="197"/>
      <c r="MCM109" s="197"/>
      <c r="MCN109" s="197"/>
      <c r="MCO109" s="197"/>
      <c r="MCP109" s="197"/>
      <c r="MCQ109" s="197"/>
      <c r="MCR109" s="197"/>
      <c r="MCS109" s="197"/>
      <c r="MCT109" s="197"/>
      <c r="MCU109" s="197"/>
      <c r="MCV109" s="197"/>
      <c r="MCW109" s="197"/>
      <c r="MCX109" s="197"/>
      <c r="MCY109" s="197"/>
      <c r="MCZ109" s="197"/>
      <c r="MDA109" s="197"/>
      <c r="MDB109" s="197"/>
      <c r="MDC109" s="197"/>
      <c r="MDD109" s="197"/>
      <c r="MDE109" s="197"/>
      <c r="MDF109" s="197"/>
      <c r="MDG109" s="197"/>
      <c r="MDH109" s="197"/>
      <c r="MDI109" s="197"/>
      <c r="MDJ109" s="197"/>
      <c r="MDK109" s="197"/>
      <c r="MDL109" s="197"/>
      <c r="MDM109" s="197"/>
      <c r="MDN109" s="197"/>
      <c r="MDO109" s="197"/>
      <c r="MDP109" s="197"/>
      <c r="MDQ109" s="197"/>
      <c r="MDR109" s="197"/>
      <c r="MDS109" s="197"/>
      <c r="MDT109" s="197"/>
      <c r="MDU109" s="197"/>
      <c r="MDV109" s="197"/>
      <c r="MDW109" s="197"/>
      <c r="MDX109" s="197"/>
      <c r="MDY109" s="197"/>
      <c r="MDZ109" s="197"/>
      <c r="MEA109" s="197"/>
      <c r="MEB109" s="197"/>
      <c r="MEC109" s="197"/>
      <c r="MED109" s="197"/>
      <c r="MEE109" s="197"/>
      <c r="MEF109" s="197"/>
      <c r="MEG109" s="197"/>
      <c r="MEH109" s="197"/>
      <c r="MEI109" s="197"/>
      <c r="MEJ109" s="197"/>
      <c r="MEK109" s="197"/>
      <c r="MEL109" s="197"/>
      <c r="MEM109" s="197"/>
      <c r="MEN109" s="197"/>
      <c r="MEO109" s="197"/>
      <c r="MEP109" s="197"/>
      <c r="MEQ109" s="197"/>
      <c r="MER109" s="197"/>
      <c r="MES109" s="197"/>
      <c r="MET109" s="197"/>
      <c r="MEU109" s="197"/>
      <c r="MEV109" s="197"/>
      <c r="MEW109" s="197"/>
      <c r="MEX109" s="197"/>
      <c r="MEY109" s="197"/>
      <c r="MEZ109" s="197"/>
      <c r="MFA109" s="197"/>
      <c r="MFB109" s="197"/>
      <c r="MFC109" s="197"/>
      <c r="MFD109" s="197"/>
      <c r="MFE109" s="197"/>
      <c r="MFF109" s="197"/>
      <c r="MFG109" s="197"/>
      <c r="MFH109" s="197"/>
      <c r="MFI109" s="197"/>
      <c r="MFJ109" s="197"/>
      <c r="MFK109" s="197"/>
      <c r="MFL109" s="197"/>
      <c r="MFM109" s="197"/>
      <c r="MFN109" s="197"/>
      <c r="MFO109" s="197"/>
      <c r="MFP109" s="197"/>
      <c r="MFQ109" s="197"/>
      <c r="MFR109" s="197"/>
      <c r="MFS109" s="197"/>
      <c r="MFT109" s="197"/>
      <c r="MFU109" s="197"/>
      <c r="MFV109" s="197"/>
      <c r="MFW109" s="197"/>
      <c r="MFX109" s="197"/>
      <c r="MFY109" s="197"/>
      <c r="MFZ109" s="197"/>
      <c r="MGA109" s="197"/>
      <c r="MGB109" s="197"/>
      <c r="MGC109" s="197"/>
      <c r="MGD109" s="197"/>
      <c r="MGE109" s="197"/>
      <c r="MGF109" s="197"/>
      <c r="MGG109" s="197"/>
      <c r="MGH109" s="197"/>
      <c r="MGI109" s="197"/>
      <c r="MGJ109" s="197"/>
      <c r="MGK109" s="197"/>
      <c r="MGL109" s="197"/>
      <c r="MGM109" s="197"/>
      <c r="MGN109" s="197"/>
      <c r="MGO109" s="197"/>
      <c r="MGP109" s="197"/>
      <c r="MGQ109" s="197"/>
      <c r="MGR109" s="197"/>
      <c r="MGS109" s="197"/>
      <c r="MGT109" s="197"/>
      <c r="MGU109" s="197"/>
      <c r="MGV109" s="197"/>
      <c r="MGW109" s="197"/>
      <c r="MGX109" s="197"/>
      <c r="MGY109" s="197"/>
      <c r="MGZ109" s="197"/>
      <c r="MHA109" s="197"/>
      <c r="MHB109" s="197"/>
      <c r="MHC109" s="197"/>
      <c r="MHD109" s="197"/>
      <c r="MHE109" s="197"/>
      <c r="MHF109" s="197"/>
      <c r="MHG109" s="197"/>
      <c r="MHH109" s="197"/>
      <c r="MHI109" s="197"/>
      <c r="MHJ109" s="197"/>
      <c r="MHK109" s="197"/>
      <c r="MHL109" s="197"/>
      <c r="MHM109" s="197"/>
      <c r="MHN109" s="197"/>
      <c r="MHO109" s="197"/>
      <c r="MHP109" s="197"/>
      <c r="MHQ109" s="197"/>
      <c r="MHR109" s="197"/>
      <c r="MHS109" s="197"/>
      <c r="MHT109" s="197"/>
      <c r="MHU109" s="197"/>
      <c r="MHV109" s="197"/>
      <c r="MHW109" s="197"/>
      <c r="MHX109" s="197"/>
      <c r="MHY109" s="197"/>
      <c r="MHZ109" s="197"/>
      <c r="MIA109" s="197"/>
      <c r="MIB109" s="197"/>
      <c r="MIC109" s="197"/>
      <c r="MID109" s="197"/>
      <c r="MIE109" s="197"/>
      <c r="MIF109" s="197"/>
      <c r="MIG109" s="197"/>
      <c r="MIH109" s="197"/>
      <c r="MII109" s="197"/>
      <c r="MIJ109" s="197"/>
      <c r="MIK109" s="197"/>
      <c r="MIL109" s="197"/>
      <c r="MIM109" s="197"/>
      <c r="MIN109" s="197"/>
      <c r="MIO109" s="197"/>
      <c r="MIP109" s="197"/>
      <c r="MIQ109" s="197"/>
      <c r="MIR109" s="197"/>
      <c r="MIS109" s="197"/>
      <c r="MIT109" s="197"/>
      <c r="MIU109" s="197"/>
      <c r="MIV109" s="197"/>
      <c r="MIW109" s="197"/>
      <c r="MIX109" s="197"/>
      <c r="MIY109" s="197"/>
      <c r="MIZ109" s="197"/>
      <c r="MJA109" s="197"/>
      <c r="MJB109" s="197"/>
      <c r="MJC109" s="197"/>
      <c r="MJD109" s="197"/>
      <c r="MJE109" s="197"/>
      <c r="MJF109" s="197"/>
      <c r="MJG109" s="197"/>
      <c r="MJH109" s="197"/>
      <c r="MJI109" s="197"/>
      <c r="MJJ109" s="197"/>
      <c r="MJK109" s="197"/>
      <c r="MJL109" s="197"/>
      <c r="MJM109" s="197"/>
      <c r="MJN109" s="197"/>
      <c r="MJO109" s="197"/>
      <c r="MJP109" s="197"/>
      <c r="MJQ109" s="197"/>
      <c r="MJR109" s="197"/>
      <c r="MJS109" s="197"/>
      <c r="MJT109" s="197"/>
      <c r="MJU109" s="197"/>
      <c r="MJV109" s="197"/>
      <c r="MJW109" s="197"/>
      <c r="MJX109" s="197"/>
      <c r="MJY109" s="197"/>
      <c r="MJZ109" s="197"/>
      <c r="MKA109" s="197"/>
      <c r="MKB109" s="197"/>
      <c r="MKC109" s="197"/>
      <c r="MKD109" s="197"/>
      <c r="MKE109" s="197"/>
      <c r="MKF109" s="197"/>
      <c r="MKG109" s="197"/>
      <c r="MKH109" s="197"/>
      <c r="MKI109" s="197"/>
      <c r="MKJ109" s="197"/>
      <c r="MKK109" s="197"/>
      <c r="MKL109" s="197"/>
      <c r="MKM109" s="197"/>
      <c r="MKN109" s="197"/>
      <c r="MKO109" s="197"/>
      <c r="MKP109" s="197"/>
      <c r="MKQ109" s="197"/>
      <c r="MKR109" s="197"/>
      <c r="MKS109" s="197"/>
      <c r="MKT109" s="197"/>
      <c r="MKU109" s="197"/>
      <c r="MKV109" s="197"/>
      <c r="MKW109" s="197"/>
      <c r="MKX109" s="197"/>
      <c r="MKY109" s="197"/>
      <c r="MKZ109" s="197"/>
      <c r="MLA109" s="197"/>
      <c r="MLB109" s="197"/>
      <c r="MLC109" s="197"/>
      <c r="MLD109" s="197"/>
      <c r="MLE109" s="197"/>
      <c r="MLF109" s="197"/>
      <c r="MLG109" s="197"/>
      <c r="MLH109" s="197"/>
      <c r="MLI109" s="197"/>
      <c r="MLJ109" s="197"/>
      <c r="MLK109" s="197"/>
      <c r="MLL109" s="197"/>
      <c r="MLM109" s="197"/>
      <c r="MLN109" s="197"/>
      <c r="MLO109" s="197"/>
      <c r="MLP109" s="197"/>
      <c r="MLQ109" s="197"/>
      <c r="MLR109" s="197"/>
      <c r="MLS109" s="197"/>
      <c r="MLT109" s="197"/>
      <c r="MLU109" s="197"/>
      <c r="MLV109" s="197"/>
      <c r="MLW109" s="197"/>
      <c r="MLX109" s="197"/>
      <c r="MLY109" s="197"/>
      <c r="MLZ109" s="197"/>
      <c r="MMA109" s="197"/>
      <c r="MMB109" s="197"/>
      <c r="MMC109" s="197"/>
      <c r="MMD109" s="197"/>
      <c r="MME109" s="197"/>
      <c r="MMF109" s="197"/>
      <c r="MMG109" s="197"/>
      <c r="MMH109" s="197"/>
      <c r="MMI109" s="197"/>
      <c r="MMJ109" s="197"/>
      <c r="MMK109" s="197"/>
      <c r="MML109" s="197"/>
      <c r="MMM109" s="197"/>
      <c r="MMN109" s="197"/>
      <c r="MMO109" s="197"/>
      <c r="MMP109" s="197"/>
      <c r="MMQ109" s="197"/>
      <c r="MMR109" s="197"/>
      <c r="MMS109" s="197"/>
      <c r="MMT109" s="197"/>
      <c r="MMU109" s="197"/>
      <c r="MMV109" s="197"/>
      <c r="MMW109" s="197"/>
      <c r="MMX109" s="197"/>
      <c r="MMY109" s="197"/>
      <c r="MMZ109" s="197"/>
      <c r="MNA109" s="197"/>
      <c r="MNB109" s="197"/>
      <c r="MNC109" s="197"/>
      <c r="MND109" s="197"/>
      <c r="MNE109" s="197"/>
      <c r="MNF109" s="197"/>
      <c r="MNG109" s="197"/>
      <c r="MNH109" s="197"/>
      <c r="MNI109" s="197"/>
      <c r="MNJ109" s="197"/>
      <c r="MNK109" s="197"/>
      <c r="MNL109" s="197"/>
      <c r="MNM109" s="197"/>
      <c r="MNN109" s="197"/>
      <c r="MNO109" s="197"/>
      <c r="MNP109" s="197"/>
      <c r="MNQ109" s="197"/>
      <c r="MNR109" s="197"/>
      <c r="MNS109" s="197"/>
      <c r="MNT109" s="197"/>
      <c r="MNU109" s="197"/>
      <c r="MNV109" s="197"/>
      <c r="MNW109" s="197"/>
      <c r="MNX109" s="197"/>
      <c r="MNY109" s="197"/>
      <c r="MNZ109" s="197"/>
      <c r="MOA109" s="197"/>
      <c r="MOB109" s="197"/>
      <c r="MOC109" s="197"/>
      <c r="MOD109" s="197"/>
      <c r="MOE109" s="197"/>
      <c r="MOF109" s="197"/>
      <c r="MOG109" s="197"/>
      <c r="MOH109" s="197"/>
      <c r="MOI109" s="197"/>
      <c r="MOJ109" s="197"/>
      <c r="MOK109" s="197"/>
      <c r="MOL109" s="197"/>
      <c r="MOM109" s="197"/>
      <c r="MON109" s="197"/>
      <c r="MOO109" s="197"/>
      <c r="MOP109" s="197"/>
      <c r="MOQ109" s="197"/>
      <c r="MOR109" s="197"/>
      <c r="MOS109" s="197"/>
      <c r="MOT109" s="197"/>
      <c r="MOU109" s="197"/>
      <c r="MOV109" s="197"/>
      <c r="MOW109" s="197"/>
      <c r="MOX109" s="197"/>
      <c r="MOY109" s="197"/>
      <c r="MOZ109" s="197"/>
      <c r="MPA109" s="197"/>
      <c r="MPB109" s="197"/>
      <c r="MPC109" s="197"/>
      <c r="MPD109" s="197"/>
      <c r="MPE109" s="197"/>
      <c r="MPF109" s="197"/>
      <c r="MPG109" s="197"/>
      <c r="MPH109" s="197"/>
      <c r="MPI109" s="197"/>
      <c r="MPJ109" s="197"/>
      <c r="MPK109" s="197"/>
      <c r="MPL109" s="197"/>
      <c r="MPM109" s="197"/>
      <c r="MPN109" s="197"/>
      <c r="MPO109" s="197"/>
      <c r="MPP109" s="197"/>
      <c r="MPQ109" s="197"/>
      <c r="MPR109" s="197"/>
      <c r="MPS109" s="197"/>
      <c r="MPT109" s="197"/>
      <c r="MPU109" s="197"/>
      <c r="MPV109" s="197"/>
      <c r="MPW109" s="197"/>
      <c r="MPX109" s="197"/>
      <c r="MPY109" s="197"/>
      <c r="MPZ109" s="197"/>
      <c r="MQA109" s="197"/>
      <c r="MQB109" s="197"/>
      <c r="MQC109" s="197"/>
      <c r="MQD109" s="197"/>
      <c r="MQE109" s="197"/>
      <c r="MQF109" s="197"/>
      <c r="MQG109" s="197"/>
      <c r="MQH109" s="197"/>
      <c r="MQI109" s="197"/>
      <c r="MQJ109" s="197"/>
      <c r="MQK109" s="197"/>
      <c r="MQL109" s="197"/>
      <c r="MQM109" s="197"/>
      <c r="MQN109" s="197"/>
      <c r="MQO109" s="197"/>
      <c r="MQP109" s="197"/>
      <c r="MQQ109" s="197"/>
      <c r="MQR109" s="197"/>
      <c r="MQS109" s="197"/>
      <c r="MQT109" s="197"/>
      <c r="MQU109" s="197"/>
      <c r="MQV109" s="197"/>
      <c r="MQW109" s="197"/>
      <c r="MQX109" s="197"/>
      <c r="MQY109" s="197"/>
      <c r="MQZ109" s="197"/>
      <c r="MRA109" s="197"/>
      <c r="MRB109" s="197"/>
      <c r="MRC109" s="197"/>
      <c r="MRD109" s="197"/>
      <c r="MRE109" s="197"/>
      <c r="MRF109" s="197"/>
      <c r="MRG109" s="197"/>
      <c r="MRH109" s="197"/>
      <c r="MRI109" s="197"/>
      <c r="MRJ109" s="197"/>
      <c r="MRK109" s="197"/>
      <c r="MRL109" s="197"/>
      <c r="MRM109" s="197"/>
      <c r="MRN109" s="197"/>
      <c r="MRO109" s="197"/>
      <c r="MRP109" s="197"/>
      <c r="MRQ109" s="197"/>
      <c r="MRR109" s="197"/>
      <c r="MRS109" s="197"/>
      <c r="MRT109" s="197"/>
      <c r="MRU109" s="197"/>
      <c r="MRV109" s="197"/>
      <c r="MRW109" s="197"/>
      <c r="MRX109" s="197"/>
      <c r="MRY109" s="197"/>
      <c r="MRZ109" s="197"/>
      <c r="MSA109" s="197"/>
      <c r="MSB109" s="197"/>
      <c r="MSC109" s="197"/>
      <c r="MSD109" s="197"/>
      <c r="MSE109" s="197"/>
      <c r="MSF109" s="197"/>
      <c r="MSG109" s="197"/>
      <c r="MSH109" s="197"/>
      <c r="MSI109" s="197"/>
      <c r="MSJ109" s="197"/>
      <c r="MSK109" s="197"/>
      <c r="MSL109" s="197"/>
      <c r="MSM109" s="197"/>
      <c r="MSN109" s="197"/>
      <c r="MSO109" s="197"/>
      <c r="MSP109" s="197"/>
      <c r="MSQ109" s="197"/>
      <c r="MSR109" s="197"/>
      <c r="MSS109" s="197"/>
      <c r="MST109" s="197"/>
      <c r="MSU109" s="197"/>
      <c r="MSV109" s="197"/>
      <c r="MSW109" s="197"/>
      <c r="MSX109" s="197"/>
      <c r="MSY109" s="197"/>
      <c r="MSZ109" s="197"/>
      <c r="MTA109" s="197"/>
      <c r="MTB109" s="197"/>
      <c r="MTC109" s="197"/>
      <c r="MTD109" s="197"/>
      <c r="MTE109" s="197"/>
      <c r="MTF109" s="197"/>
      <c r="MTG109" s="197"/>
      <c r="MTH109" s="197"/>
      <c r="MTI109" s="197"/>
      <c r="MTJ109" s="197"/>
      <c r="MTK109" s="197"/>
      <c r="MTL109" s="197"/>
      <c r="MTM109" s="197"/>
      <c r="MTN109" s="197"/>
      <c r="MTO109" s="197"/>
      <c r="MTP109" s="197"/>
      <c r="MTQ109" s="197"/>
      <c r="MTR109" s="197"/>
      <c r="MTS109" s="197"/>
      <c r="MTT109" s="197"/>
      <c r="MTU109" s="197"/>
      <c r="MTV109" s="197"/>
      <c r="MTW109" s="197"/>
      <c r="MTX109" s="197"/>
      <c r="MTY109" s="197"/>
      <c r="MTZ109" s="197"/>
      <c r="MUA109" s="197"/>
      <c r="MUB109" s="197"/>
      <c r="MUC109" s="197"/>
      <c r="MUD109" s="197"/>
      <c r="MUE109" s="197"/>
      <c r="MUF109" s="197"/>
      <c r="MUG109" s="197"/>
      <c r="MUH109" s="197"/>
      <c r="MUI109" s="197"/>
      <c r="MUJ109" s="197"/>
      <c r="MUK109" s="197"/>
      <c r="MUL109" s="197"/>
      <c r="MUM109" s="197"/>
      <c r="MUN109" s="197"/>
      <c r="MUO109" s="197"/>
      <c r="MUP109" s="197"/>
      <c r="MUQ109" s="197"/>
      <c r="MUR109" s="197"/>
      <c r="MUS109" s="197"/>
      <c r="MUT109" s="197"/>
      <c r="MUU109" s="197"/>
      <c r="MUV109" s="197"/>
      <c r="MUW109" s="197"/>
      <c r="MUX109" s="197"/>
      <c r="MUY109" s="197"/>
      <c r="MUZ109" s="197"/>
      <c r="MVA109" s="197"/>
      <c r="MVB109" s="197"/>
      <c r="MVC109" s="197"/>
      <c r="MVD109" s="197"/>
      <c r="MVE109" s="197"/>
      <c r="MVF109" s="197"/>
      <c r="MVG109" s="197"/>
      <c r="MVH109" s="197"/>
      <c r="MVI109" s="197"/>
      <c r="MVJ109" s="197"/>
      <c r="MVK109" s="197"/>
      <c r="MVL109" s="197"/>
      <c r="MVM109" s="197"/>
      <c r="MVN109" s="197"/>
      <c r="MVO109" s="197"/>
      <c r="MVP109" s="197"/>
      <c r="MVQ109" s="197"/>
      <c r="MVR109" s="197"/>
      <c r="MVS109" s="197"/>
      <c r="MVT109" s="197"/>
      <c r="MVU109" s="197"/>
      <c r="MVV109" s="197"/>
      <c r="MVW109" s="197"/>
      <c r="MVX109" s="197"/>
      <c r="MVY109" s="197"/>
      <c r="MVZ109" s="197"/>
      <c r="MWA109" s="197"/>
      <c r="MWB109" s="197"/>
      <c r="MWC109" s="197"/>
      <c r="MWD109" s="197"/>
      <c r="MWE109" s="197"/>
      <c r="MWF109" s="197"/>
      <c r="MWG109" s="197"/>
      <c r="MWH109" s="197"/>
      <c r="MWI109" s="197"/>
      <c r="MWJ109" s="197"/>
      <c r="MWK109" s="197"/>
      <c r="MWL109" s="197"/>
      <c r="MWM109" s="197"/>
      <c r="MWN109" s="197"/>
      <c r="MWO109" s="197"/>
      <c r="MWP109" s="197"/>
      <c r="MWQ109" s="197"/>
      <c r="MWR109" s="197"/>
      <c r="MWS109" s="197"/>
      <c r="MWT109" s="197"/>
      <c r="MWU109" s="197"/>
      <c r="MWV109" s="197"/>
      <c r="MWW109" s="197"/>
      <c r="MWX109" s="197"/>
      <c r="MWY109" s="197"/>
      <c r="MWZ109" s="197"/>
      <c r="MXA109" s="197"/>
      <c r="MXB109" s="197"/>
      <c r="MXC109" s="197"/>
      <c r="MXD109" s="197"/>
      <c r="MXE109" s="197"/>
      <c r="MXF109" s="197"/>
      <c r="MXG109" s="197"/>
      <c r="MXH109" s="197"/>
      <c r="MXI109" s="197"/>
      <c r="MXJ109" s="197"/>
      <c r="MXK109" s="197"/>
      <c r="MXL109" s="197"/>
      <c r="MXM109" s="197"/>
      <c r="MXN109" s="197"/>
      <c r="MXO109" s="197"/>
      <c r="MXP109" s="197"/>
      <c r="MXQ109" s="197"/>
      <c r="MXR109" s="197"/>
      <c r="MXS109" s="197"/>
      <c r="MXT109" s="197"/>
      <c r="MXU109" s="197"/>
      <c r="MXV109" s="197"/>
      <c r="MXW109" s="197"/>
      <c r="MXX109" s="197"/>
      <c r="MXY109" s="197"/>
      <c r="MXZ109" s="197"/>
      <c r="MYA109" s="197"/>
      <c r="MYB109" s="197"/>
      <c r="MYC109" s="197"/>
      <c r="MYD109" s="197"/>
      <c r="MYE109" s="197"/>
      <c r="MYF109" s="197"/>
      <c r="MYG109" s="197"/>
      <c r="MYH109" s="197"/>
      <c r="MYI109" s="197"/>
      <c r="MYJ109" s="197"/>
      <c r="MYK109" s="197"/>
      <c r="MYL109" s="197"/>
      <c r="MYM109" s="197"/>
      <c r="MYN109" s="197"/>
      <c r="MYO109" s="197"/>
      <c r="MYP109" s="197"/>
      <c r="MYQ109" s="197"/>
      <c r="MYR109" s="197"/>
      <c r="MYS109" s="197"/>
      <c r="MYT109" s="197"/>
      <c r="MYU109" s="197"/>
      <c r="MYV109" s="197"/>
      <c r="MYW109" s="197"/>
      <c r="MYX109" s="197"/>
      <c r="MYY109" s="197"/>
      <c r="MYZ109" s="197"/>
      <c r="MZA109" s="197"/>
      <c r="MZB109" s="197"/>
      <c r="MZC109" s="197"/>
      <c r="MZD109" s="197"/>
      <c r="MZE109" s="197"/>
      <c r="MZF109" s="197"/>
      <c r="MZG109" s="197"/>
      <c r="MZH109" s="197"/>
      <c r="MZI109" s="197"/>
      <c r="MZJ109" s="197"/>
      <c r="MZK109" s="197"/>
      <c r="MZL109" s="197"/>
      <c r="MZM109" s="197"/>
      <c r="MZN109" s="197"/>
      <c r="MZO109" s="197"/>
      <c r="MZP109" s="197"/>
      <c r="MZQ109" s="197"/>
      <c r="MZR109" s="197"/>
      <c r="MZS109" s="197"/>
      <c r="MZT109" s="197"/>
      <c r="MZU109" s="197"/>
      <c r="MZV109" s="197"/>
      <c r="MZW109" s="197"/>
      <c r="MZX109" s="197"/>
      <c r="MZY109" s="197"/>
      <c r="MZZ109" s="197"/>
      <c r="NAA109" s="197"/>
      <c r="NAB109" s="197"/>
      <c r="NAC109" s="197"/>
      <c r="NAD109" s="197"/>
      <c r="NAE109" s="197"/>
      <c r="NAF109" s="197"/>
      <c r="NAG109" s="197"/>
      <c r="NAH109" s="197"/>
      <c r="NAI109" s="197"/>
      <c r="NAJ109" s="197"/>
      <c r="NAK109" s="197"/>
      <c r="NAL109" s="197"/>
      <c r="NAM109" s="197"/>
      <c r="NAN109" s="197"/>
      <c r="NAO109" s="197"/>
      <c r="NAP109" s="197"/>
      <c r="NAQ109" s="197"/>
      <c r="NAR109" s="197"/>
      <c r="NAS109" s="197"/>
      <c r="NAT109" s="197"/>
      <c r="NAU109" s="197"/>
      <c r="NAV109" s="197"/>
      <c r="NAW109" s="197"/>
      <c r="NAX109" s="197"/>
      <c r="NAY109" s="197"/>
      <c r="NAZ109" s="197"/>
      <c r="NBA109" s="197"/>
      <c r="NBB109" s="197"/>
      <c r="NBC109" s="197"/>
      <c r="NBD109" s="197"/>
      <c r="NBE109" s="197"/>
      <c r="NBF109" s="197"/>
      <c r="NBG109" s="197"/>
      <c r="NBH109" s="197"/>
      <c r="NBI109" s="197"/>
      <c r="NBJ109" s="197"/>
      <c r="NBK109" s="197"/>
      <c r="NBL109" s="197"/>
      <c r="NBM109" s="197"/>
      <c r="NBN109" s="197"/>
      <c r="NBO109" s="197"/>
      <c r="NBP109" s="197"/>
      <c r="NBQ109" s="197"/>
      <c r="NBR109" s="197"/>
      <c r="NBS109" s="197"/>
      <c r="NBT109" s="197"/>
      <c r="NBU109" s="197"/>
      <c r="NBV109" s="197"/>
      <c r="NBW109" s="197"/>
      <c r="NBX109" s="197"/>
      <c r="NBY109" s="197"/>
      <c r="NBZ109" s="197"/>
      <c r="NCA109" s="197"/>
      <c r="NCB109" s="197"/>
      <c r="NCC109" s="197"/>
      <c r="NCD109" s="197"/>
      <c r="NCE109" s="197"/>
      <c r="NCF109" s="197"/>
      <c r="NCG109" s="197"/>
      <c r="NCH109" s="197"/>
      <c r="NCI109" s="197"/>
      <c r="NCJ109" s="197"/>
      <c r="NCK109" s="197"/>
      <c r="NCL109" s="197"/>
      <c r="NCM109" s="197"/>
      <c r="NCN109" s="197"/>
      <c r="NCO109" s="197"/>
      <c r="NCP109" s="197"/>
      <c r="NCQ109" s="197"/>
      <c r="NCR109" s="197"/>
      <c r="NCS109" s="197"/>
      <c r="NCT109" s="197"/>
      <c r="NCU109" s="197"/>
      <c r="NCV109" s="197"/>
      <c r="NCW109" s="197"/>
      <c r="NCX109" s="197"/>
      <c r="NCY109" s="197"/>
      <c r="NCZ109" s="197"/>
      <c r="NDA109" s="197"/>
      <c r="NDB109" s="197"/>
      <c r="NDC109" s="197"/>
      <c r="NDD109" s="197"/>
      <c r="NDE109" s="197"/>
      <c r="NDF109" s="197"/>
      <c r="NDG109" s="197"/>
      <c r="NDH109" s="197"/>
      <c r="NDI109" s="197"/>
      <c r="NDJ109" s="197"/>
      <c r="NDK109" s="197"/>
      <c r="NDL109" s="197"/>
      <c r="NDM109" s="197"/>
      <c r="NDN109" s="197"/>
      <c r="NDO109" s="197"/>
      <c r="NDP109" s="197"/>
      <c r="NDQ109" s="197"/>
      <c r="NDR109" s="197"/>
      <c r="NDS109" s="197"/>
      <c r="NDT109" s="197"/>
      <c r="NDU109" s="197"/>
      <c r="NDV109" s="197"/>
      <c r="NDW109" s="197"/>
      <c r="NDX109" s="197"/>
      <c r="NDY109" s="197"/>
      <c r="NDZ109" s="197"/>
      <c r="NEA109" s="197"/>
      <c r="NEB109" s="197"/>
      <c r="NEC109" s="197"/>
      <c r="NED109" s="197"/>
      <c r="NEE109" s="197"/>
      <c r="NEF109" s="197"/>
      <c r="NEG109" s="197"/>
      <c r="NEH109" s="197"/>
      <c r="NEI109" s="197"/>
      <c r="NEJ109" s="197"/>
      <c r="NEK109" s="197"/>
      <c r="NEL109" s="197"/>
      <c r="NEM109" s="197"/>
      <c r="NEN109" s="197"/>
      <c r="NEO109" s="197"/>
      <c r="NEP109" s="197"/>
      <c r="NEQ109" s="197"/>
      <c r="NER109" s="197"/>
      <c r="NES109" s="197"/>
      <c r="NET109" s="197"/>
      <c r="NEU109" s="197"/>
      <c r="NEV109" s="197"/>
      <c r="NEW109" s="197"/>
      <c r="NEX109" s="197"/>
      <c r="NEY109" s="197"/>
      <c r="NEZ109" s="197"/>
      <c r="NFA109" s="197"/>
      <c r="NFB109" s="197"/>
      <c r="NFC109" s="197"/>
      <c r="NFD109" s="197"/>
      <c r="NFE109" s="197"/>
      <c r="NFF109" s="197"/>
      <c r="NFG109" s="197"/>
      <c r="NFH109" s="197"/>
      <c r="NFI109" s="197"/>
      <c r="NFJ109" s="197"/>
      <c r="NFK109" s="197"/>
      <c r="NFL109" s="197"/>
      <c r="NFM109" s="197"/>
      <c r="NFN109" s="197"/>
      <c r="NFO109" s="197"/>
      <c r="NFP109" s="197"/>
      <c r="NFQ109" s="197"/>
      <c r="NFR109" s="197"/>
      <c r="NFS109" s="197"/>
      <c r="NFT109" s="197"/>
      <c r="NFU109" s="197"/>
      <c r="NFV109" s="197"/>
      <c r="NFW109" s="197"/>
      <c r="NFX109" s="197"/>
      <c r="NFY109" s="197"/>
      <c r="NFZ109" s="197"/>
      <c r="NGA109" s="197"/>
      <c r="NGB109" s="197"/>
      <c r="NGC109" s="197"/>
      <c r="NGD109" s="197"/>
      <c r="NGE109" s="197"/>
      <c r="NGF109" s="197"/>
      <c r="NGG109" s="197"/>
      <c r="NGH109" s="197"/>
      <c r="NGI109" s="197"/>
      <c r="NGJ109" s="197"/>
      <c r="NGK109" s="197"/>
      <c r="NGL109" s="197"/>
      <c r="NGM109" s="197"/>
      <c r="NGN109" s="197"/>
      <c r="NGO109" s="197"/>
      <c r="NGP109" s="197"/>
      <c r="NGQ109" s="197"/>
      <c r="NGR109" s="197"/>
      <c r="NGS109" s="197"/>
      <c r="NGT109" s="197"/>
      <c r="NGU109" s="197"/>
      <c r="NGV109" s="197"/>
      <c r="NGW109" s="197"/>
      <c r="NGX109" s="197"/>
      <c r="NGY109" s="197"/>
      <c r="NGZ109" s="197"/>
      <c r="NHA109" s="197"/>
      <c r="NHB109" s="197"/>
      <c r="NHC109" s="197"/>
      <c r="NHD109" s="197"/>
      <c r="NHE109" s="197"/>
      <c r="NHF109" s="197"/>
      <c r="NHG109" s="197"/>
      <c r="NHH109" s="197"/>
      <c r="NHI109" s="197"/>
      <c r="NHJ109" s="197"/>
      <c r="NHK109" s="197"/>
      <c r="NHL109" s="197"/>
      <c r="NHM109" s="197"/>
      <c r="NHN109" s="197"/>
      <c r="NHO109" s="197"/>
      <c r="NHP109" s="197"/>
      <c r="NHQ109" s="197"/>
      <c r="NHR109" s="197"/>
      <c r="NHS109" s="197"/>
      <c r="NHT109" s="197"/>
      <c r="NHU109" s="197"/>
      <c r="NHV109" s="197"/>
      <c r="NHW109" s="197"/>
      <c r="NHX109" s="197"/>
      <c r="NHY109" s="197"/>
      <c r="NHZ109" s="197"/>
      <c r="NIA109" s="197"/>
      <c r="NIB109" s="197"/>
      <c r="NIC109" s="197"/>
      <c r="NID109" s="197"/>
      <c r="NIE109" s="197"/>
      <c r="NIF109" s="197"/>
      <c r="NIG109" s="197"/>
      <c r="NIH109" s="197"/>
      <c r="NII109" s="197"/>
      <c r="NIJ109" s="197"/>
      <c r="NIK109" s="197"/>
      <c r="NIL109" s="197"/>
      <c r="NIM109" s="197"/>
      <c r="NIN109" s="197"/>
      <c r="NIO109" s="197"/>
      <c r="NIP109" s="197"/>
      <c r="NIQ109" s="197"/>
      <c r="NIR109" s="197"/>
      <c r="NIS109" s="197"/>
      <c r="NIT109" s="197"/>
      <c r="NIU109" s="197"/>
      <c r="NIV109" s="197"/>
      <c r="NIW109" s="197"/>
      <c r="NIX109" s="197"/>
      <c r="NIY109" s="197"/>
      <c r="NIZ109" s="197"/>
      <c r="NJA109" s="197"/>
      <c r="NJB109" s="197"/>
      <c r="NJC109" s="197"/>
      <c r="NJD109" s="197"/>
      <c r="NJE109" s="197"/>
      <c r="NJF109" s="197"/>
      <c r="NJG109" s="197"/>
      <c r="NJH109" s="197"/>
      <c r="NJI109" s="197"/>
      <c r="NJJ109" s="197"/>
      <c r="NJK109" s="197"/>
      <c r="NJL109" s="197"/>
      <c r="NJM109" s="197"/>
      <c r="NJN109" s="197"/>
      <c r="NJO109" s="197"/>
      <c r="NJP109" s="197"/>
      <c r="NJQ109" s="197"/>
      <c r="NJR109" s="197"/>
      <c r="NJS109" s="197"/>
      <c r="NJT109" s="197"/>
      <c r="NJU109" s="197"/>
      <c r="NJV109" s="197"/>
      <c r="NJW109" s="197"/>
      <c r="NJX109" s="197"/>
      <c r="NJY109" s="197"/>
      <c r="NJZ109" s="197"/>
      <c r="NKA109" s="197"/>
      <c r="NKB109" s="197"/>
      <c r="NKC109" s="197"/>
      <c r="NKD109" s="197"/>
      <c r="NKE109" s="197"/>
      <c r="NKF109" s="197"/>
      <c r="NKG109" s="197"/>
      <c r="NKH109" s="197"/>
      <c r="NKI109" s="197"/>
      <c r="NKJ109" s="197"/>
      <c r="NKK109" s="197"/>
      <c r="NKL109" s="197"/>
      <c r="NKM109" s="197"/>
      <c r="NKN109" s="197"/>
      <c r="NKO109" s="197"/>
      <c r="NKP109" s="197"/>
      <c r="NKQ109" s="197"/>
      <c r="NKR109" s="197"/>
      <c r="NKS109" s="197"/>
      <c r="NKT109" s="197"/>
      <c r="NKU109" s="197"/>
      <c r="NKV109" s="197"/>
      <c r="NKW109" s="197"/>
      <c r="NKX109" s="197"/>
      <c r="NKY109" s="197"/>
      <c r="NKZ109" s="197"/>
      <c r="NLA109" s="197"/>
      <c r="NLB109" s="197"/>
      <c r="NLC109" s="197"/>
      <c r="NLD109" s="197"/>
      <c r="NLE109" s="197"/>
      <c r="NLF109" s="197"/>
      <c r="NLG109" s="197"/>
      <c r="NLH109" s="197"/>
      <c r="NLI109" s="197"/>
      <c r="NLJ109" s="197"/>
      <c r="NLK109" s="197"/>
      <c r="NLL109" s="197"/>
      <c r="NLM109" s="197"/>
      <c r="NLN109" s="197"/>
      <c r="NLO109" s="197"/>
      <c r="NLP109" s="197"/>
      <c r="NLQ109" s="197"/>
      <c r="NLR109" s="197"/>
      <c r="NLS109" s="197"/>
      <c r="NLT109" s="197"/>
      <c r="NLU109" s="197"/>
      <c r="NLV109" s="197"/>
      <c r="NLW109" s="197"/>
      <c r="NLX109" s="197"/>
      <c r="NLY109" s="197"/>
      <c r="NLZ109" s="197"/>
      <c r="NMA109" s="197"/>
      <c r="NMB109" s="197"/>
      <c r="NMC109" s="197"/>
      <c r="NMD109" s="197"/>
      <c r="NME109" s="197"/>
      <c r="NMF109" s="197"/>
      <c r="NMG109" s="197"/>
      <c r="NMH109" s="197"/>
      <c r="NMI109" s="197"/>
      <c r="NMJ109" s="197"/>
      <c r="NMK109" s="197"/>
      <c r="NML109" s="197"/>
      <c r="NMM109" s="197"/>
      <c r="NMN109" s="197"/>
      <c r="NMO109" s="197"/>
      <c r="NMP109" s="197"/>
      <c r="NMQ109" s="197"/>
      <c r="NMR109" s="197"/>
      <c r="NMS109" s="197"/>
      <c r="NMT109" s="197"/>
      <c r="NMU109" s="197"/>
      <c r="NMV109" s="197"/>
      <c r="NMW109" s="197"/>
      <c r="NMX109" s="197"/>
      <c r="NMY109" s="197"/>
      <c r="NMZ109" s="197"/>
      <c r="NNA109" s="197"/>
      <c r="NNB109" s="197"/>
      <c r="NNC109" s="197"/>
      <c r="NND109" s="197"/>
      <c r="NNE109" s="197"/>
      <c r="NNF109" s="197"/>
      <c r="NNG109" s="197"/>
      <c r="NNH109" s="197"/>
      <c r="NNI109" s="197"/>
      <c r="NNJ109" s="197"/>
      <c r="NNK109" s="197"/>
      <c r="NNL109" s="197"/>
      <c r="NNM109" s="197"/>
      <c r="NNN109" s="197"/>
      <c r="NNO109" s="197"/>
      <c r="NNP109" s="197"/>
      <c r="NNQ109" s="197"/>
      <c r="NNR109" s="197"/>
      <c r="NNS109" s="197"/>
      <c r="NNT109" s="197"/>
      <c r="NNU109" s="197"/>
      <c r="NNV109" s="197"/>
      <c r="NNW109" s="197"/>
      <c r="NNX109" s="197"/>
      <c r="NNY109" s="197"/>
      <c r="NNZ109" s="197"/>
      <c r="NOA109" s="197"/>
      <c r="NOB109" s="197"/>
      <c r="NOC109" s="197"/>
      <c r="NOD109" s="197"/>
      <c r="NOE109" s="197"/>
      <c r="NOF109" s="197"/>
      <c r="NOG109" s="197"/>
      <c r="NOH109" s="197"/>
      <c r="NOI109" s="197"/>
      <c r="NOJ109" s="197"/>
      <c r="NOK109" s="197"/>
      <c r="NOL109" s="197"/>
      <c r="NOM109" s="197"/>
      <c r="NON109" s="197"/>
      <c r="NOO109" s="197"/>
      <c r="NOP109" s="197"/>
      <c r="NOQ109" s="197"/>
      <c r="NOR109" s="197"/>
      <c r="NOS109" s="197"/>
      <c r="NOT109" s="197"/>
      <c r="NOU109" s="197"/>
      <c r="NOV109" s="197"/>
      <c r="NOW109" s="197"/>
      <c r="NOX109" s="197"/>
      <c r="NOY109" s="197"/>
      <c r="NOZ109" s="197"/>
      <c r="NPA109" s="197"/>
      <c r="NPB109" s="197"/>
      <c r="NPC109" s="197"/>
      <c r="NPD109" s="197"/>
      <c r="NPE109" s="197"/>
      <c r="NPF109" s="197"/>
      <c r="NPG109" s="197"/>
      <c r="NPH109" s="197"/>
      <c r="NPI109" s="197"/>
      <c r="NPJ109" s="197"/>
      <c r="NPK109" s="197"/>
      <c r="NPL109" s="197"/>
      <c r="NPM109" s="197"/>
      <c r="NPN109" s="197"/>
      <c r="NPO109" s="197"/>
      <c r="NPP109" s="197"/>
      <c r="NPQ109" s="197"/>
      <c r="NPR109" s="197"/>
      <c r="NPS109" s="197"/>
      <c r="NPT109" s="197"/>
      <c r="NPU109" s="197"/>
      <c r="NPV109" s="197"/>
      <c r="NPW109" s="197"/>
      <c r="NPX109" s="197"/>
      <c r="NPY109" s="197"/>
      <c r="NPZ109" s="197"/>
      <c r="NQA109" s="197"/>
      <c r="NQB109" s="197"/>
      <c r="NQC109" s="197"/>
      <c r="NQD109" s="197"/>
      <c r="NQE109" s="197"/>
      <c r="NQF109" s="197"/>
      <c r="NQG109" s="197"/>
      <c r="NQH109" s="197"/>
      <c r="NQI109" s="197"/>
      <c r="NQJ109" s="197"/>
      <c r="NQK109" s="197"/>
      <c r="NQL109" s="197"/>
      <c r="NQM109" s="197"/>
      <c r="NQN109" s="197"/>
      <c r="NQO109" s="197"/>
      <c r="NQP109" s="197"/>
      <c r="NQQ109" s="197"/>
      <c r="NQR109" s="197"/>
      <c r="NQS109" s="197"/>
      <c r="NQT109" s="197"/>
      <c r="NQU109" s="197"/>
      <c r="NQV109" s="197"/>
      <c r="NQW109" s="197"/>
      <c r="NQX109" s="197"/>
      <c r="NQY109" s="197"/>
      <c r="NQZ109" s="197"/>
      <c r="NRA109" s="197"/>
      <c r="NRB109" s="197"/>
      <c r="NRC109" s="197"/>
      <c r="NRD109" s="197"/>
      <c r="NRE109" s="197"/>
      <c r="NRF109" s="197"/>
      <c r="NRG109" s="197"/>
      <c r="NRH109" s="197"/>
      <c r="NRI109" s="197"/>
      <c r="NRJ109" s="197"/>
      <c r="NRK109" s="197"/>
      <c r="NRL109" s="197"/>
      <c r="NRM109" s="197"/>
      <c r="NRN109" s="197"/>
      <c r="NRO109" s="197"/>
      <c r="NRP109" s="197"/>
      <c r="NRQ109" s="197"/>
      <c r="NRR109" s="197"/>
      <c r="NRS109" s="197"/>
      <c r="NRT109" s="197"/>
      <c r="NRU109" s="197"/>
      <c r="NRV109" s="197"/>
      <c r="NRW109" s="197"/>
      <c r="NRX109" s="197"/>
      <c r="NRY109" s="197"/>
      <c r="NRZ109" s="197"/>
      <c r="NSA109" s="197"/>
      <c r="NSB109" s="197"/>
      <c r="NSC109" s="197"/>
      <c r="NSD109" s="197"/>
      <c r="NSE109" s="197"/>
      <c r="NSF109" s="197"/>
      <c r="NSG109" s="197"/>
      <c r="NSH109" s="197"/>
      <c r="NSI109" s="197"/>
      <c r="NSJ109" s="197"/>
      <c r="NSK109" s="197"/>
      <c r="NSL109" s="197"/>
      <c r="NSM109" s="197"/>
      <c r="NSN109" s="197"/>
      <c r="NSO109" s="197"/>
      <c r="NSP109" s="197"/>
      <c r="NSQ109" s="197"/>
      <c r="NSR109" s="197"/>
      <c r="NSS109" s="197"/>
      <c r="NST109" s="197"/>
      <c r="NSU109" s="197"/>
      <c r="NSV109" s="197"/>
      <c r="NSW109" s="197"/>
      <c r="NSX109" s="197"/>
      <c r="NSY109" s="197"/>
      <c r="NSZ109" s="197"/>
      <c r="NTA109" s="197"/>
      <c r="NTB109" s="197"/>
      <c r="NTC109" s="197"/>
      <c r="NTD109" s="197"/>
      <c r="NTE109" s="197"/>
      <c r="NTF109" s="197"/>
      <c r="NTG109" s="197"/>
      <c r="NTH109" s="197"/>
      <c r="NTI109" s="197"/>
      <c r="NTJ109" s="197"/>
      <c r="NTK109" s="197"/>
      <c r="NTL109" s="197"/>
      <c r="NTM109" s="197"/>
      <c r="NTN109" s="197"/>
      <c r="NTO109" s="197"/>
      <c r="NTP109" s="197"/>
      <c r="NTQ109" s="197"/>
      <c r="NTR109" s="197"/>
      <c r="NTS109" s="197"/>
      <c r="NTT109" s="197"/>
      <c r="NTU109" s="197"/>
      <c r="NTV109" s="197"/>
      <c r="NTW109" s="197"/>
      <c r="NTX109" s="197"/>
      <c r="NTY109" s="197"/>
      <c r="NTZ109" s="197"/>
      <c r="NUA109" s="197"/>
      <c r="NUB109" s="197"/>
      <c r="NUC109" s="197"/>
      <c r="NUD109" s="197"/>
      <c r="NUE109" s="197"/>
      <c r="NUF109" s="197"/>
      <c r="NUG109" s="197"/>
      <c r="NUH109" s="197"/>
      <c r="NUI109" s="197"/>
      <c r="NUJ109" s="197"/>
      <c r="NUK109" s="197"/>
      <c r="NUL109" s="197"/>
      <c r="NUM109" s="197"/>
      <c r="NUN109" s="197"/>
      <c r="NUO109" s="197"/>
      <c r="NUP109" s="197"/>
      <c r="NUQ109" s="197"/>
      <c r="NUR109" s="197"/>
      <c r="NUS109" s="197"/>
      <c r="NUT109" s="197"/>
      <c r="NUU109" s="197"/>
      <c r="NUV109" s="197"/>
      <c r="NUW109" s="197"/>
      <c r="NUX109" s="197"/>
      <c r="NUY109" s="197"/>
      <c r="NUZ109" s="197"/>
      <c r="NVA109" s="197"/>
      <c r="NVB109" s="197"/>
      <c r="NVC109" s="197"/>
      <c r="NVD109" s="197"/>
      <c r="NVE109" s="197"/>
      <c r="NVF109" s="197"/>
      <c r="NVG109" s="197"/>
      <c r="NVH109" s="197"/>
      <c r="NVI109" s="197"/>
      <c r="NVJ109" s="197"/>
      <c r="NVK109" s="197"/>
      <c r="NVL109" s="197"/>
      <c r="NVM109" s="197"/>
      <c r="NVN109" s="197"/>
      <c r="NVO109" s="197"/>
      <c r="NVP109" s="197"/>
      <c r="NVQ109" s="197"/>
      <c r="NVR109" s="197"/>
      <c r="NVS109" s="197"/>
      <c r="NVT109" s="197"/>
      <c r="NVU109" s="197"/>
      <c r="NVV109" s="197"/>
      <c r="NVW109" s="197"/>
      <c r="NVX109" s="197"/>
      <c r="NVY109" s="197"/>
      <c r="NVZ109" s="197"/>
      <c r="NWA109" s="197"/>
      <c r="NWB109" s="197"/>
      <c r="NWC109" s="197"/>
      <c r="NWD109" s="197"/>
      <c r="NWE109" s="197"/>
      <c r="NWF109" s="197"/>
      <c r="NWG109" s="197"/>
      <c r="NWH109" s="197"/>
      <c r="NWI109" s="197"/>
      <c r="NWJ109" s="197"/>
      <c r="NWK109" s="197"/>
      <c r="NWL109" s="197"/>
      <c r="NWM109" s="197"/>
      <c r="NWN109" s="197"/>
      <c r="NWO109" s="197"/>
      <c r="NWP109" s="197"/>
      <c r="NWQ109" s="197"/>
      <c r="NWR109" s="197"/>
      <c r="NWS109" s="197"/>
      <c r="NWT109" s="197"/>
      <c r="NWU109" s="197"/>
      <c r="NWV109" s="197"/>
      <c r="NWW109" s="197"/>
      <c r="NWX109" s="197"/>
      <c r="NWY109" s="197"/>
      <c r="NWZ109" s="197"/>
      <c r="NXA109" s="197"/>
      <c r="NXB109" s="197"/>
      <c r="NXC109" s="197"/>
      <c r="NXD109" s="197"/>
      <c r="NXE109" s="197"/>
      <c r="NXF109" s="197"/>
      <c r="NXG109" s="197"/>
      <c r="NXH109" s="197"/>
      <c r="NXI109" s="197"/>
      <c r="NXJ109" s="197"/>
      <c r="NXK109" s="197"/>
      <c r="NXL109" s="197"/>
      <c r="NXM109" s="197"/>
      <c r="NXN109" s="197"/>
      <c r="NXO109" s="197"/>
      <c r="NXP109" s="197"/>
      <c r="NXQ109" s="197"/>
      <c r="NXR109" s="197"/>
      <c r="NXS109" s="197"/>
      <c r="NXT109" s="197"/>
      <c r="NXU109" s="197"/>
      <c r="NXV109" s="197"/>
      <c r="NXW109" s="197"/>
      <c r="NXX109" s="197"/>
      <c r="NXY109" s="197"/>
      <c r="NXZ109" s="197"/>
      <c r="NYA109" s="197"/>
      <c r="NYB109" s="197"/>
      <c r="NYC109" s="197"/>
      <c r="NYD109" s="197"/>
      <c r="NYE109" s="197"/>
      <c r="NYF109" s="197"/>
      <c r="NYG109" s="197"/>
      <c r="NYH109" s="197"/>
      <c r="NYI109" s="197"/>
      <c r="NYJ109" s="197"/>
      <c r="NYK109" s="197"/>
      <c r="NYL109" s="197"/>
      <c r="NYM109" s="197"/>
      <c r="NYN109" s="197"/>
      <c r="NYO109" s="197"/>
      <c r="NYP109" s="197"/>
      <c r="NYQ109" s="197"/>
      <c r="NYR109" s="197"/>
      <c r="NYS109" s="197"/>
      <c r="NYT109" s="197"/>
      <c r="NYU109" s="197"/>
      <c r="NYV109" s="197"/>
      <c r="NYW109" s="197"/>
      <c r="NYX109" s="197"/>
      <c r="NYY109" s="197"/>
      <c r="NYZ109" s="197"/>
      <c r="NZA109" s="197"/>
      <c r="NZB109" s="197"/>
      <c r="NZC109" s="197"/>
      <c r="NZD109" s="197"/>
      <c r="NZE109" s="197"/>
      <c r="NZF109" s="197"/>
      <c r="NZG109" s="197"/>
      <c r="NZH109" s="197"/>
      <c r="NZI109" s="197"/>
      <c r="NZJ109" s="197"/>
      <c r="NZK109" s="197"/>
      <c r="NZL109" s="197"/>
      <c r="NZM109" s="197"/>
      <c r="NZN109" s="197"/>
      <c r="NZO109" s="197"/>
      <c r="NZP109" s="197"/>
      <c r="NZQ109" s="197"/>
      <c r="NZR109" s="197"/>
      <c r="NZS109" s="197"/>
      <c r="NZT109" s="197"/>
      <c r="NZU109" s="197"/>
      <c r="NZV109" s="197"/>
      <c r="NZW109" s="197"/>
      <c r="NZX109" s="197"/>
      <c r="NZY109" s="197"/>
      <c r="NZZ109" s="197"/>
      <c r="OAA109" s="197"/>
      <c r="OAB109" s="197"/>
      <c r="OAC109" s="197"/>
      <c r="OAD109" s="197"/>
      <c r="OAE109" s="197"/>
      <c r="OAF109" s="197"/>
      <c r="OAG109" s="197"/>
      <c r="OAH109" s="197"/>
      <c r="OAI109" s="197"/>
      <c r="OAJ109" s="197"/>
      <c r="OAK109" s="197"/>
      <c r="OAL109" s="197"/>
      <c r="OAM109" s="197"/>
      <c r="OAN109" s="197"/>
      <c r="OAO109" s="197"/>
      <c r="OAP109" s="197"/>
      <c r="OAQ109" s="197"/>
      <c r="OAR109" s="197"/>
      <c r="OAS109" s="197"/>
      <c r="OAT109" s="197"/>
      <c r="OAU109" s="197"/>
      <c r="OAV109" s="197"/>
      <c r="OAW109" s="197"/>
      <c r="OAX109" s="197"/>
      <c r="OAY109" s="197"/>
      <c r="OAZ109" s="197"/>
      <c r="OBA109" s="197"/>
      <c r="OBB109" s="197"/>
      <c r="OBC109" s="197"/>
      <c r="OBD109" s="197"/>
      <c r="OBE109" s="197"/>
      <c r="OBF109" s="197"/>
      <c r="OBG109" s="197"/>
      <c r="OBH109" s="197"/>
      <c r="OBI109" s="197"/>
      <c r="OBJ109" s="197"/>
      <c r="OBK109" s="197"/>
      <c r="OBL109" s="197"/>
      <c r="OBM109" s="197"/>
      <c r="OBN109" s="197"/>
      <c r="OBO109" s="197"/>
      <c r="OBP109" s="197"/>
      <c r="OBQ109" s="197"/>
      <c r="OBR109" s="197"/>
      <c r="OBS109" s="197"/>
      <c r="OBT109" s="197"/>
      <c r="OBU109" s="197"/>
      <c r="OBV109" s="197"/>
      <c r="OBW109" s="197"/>
      <c r="OBX109" s="197"/>
      <c r="OBY109" s="197"/>
      <c r="OBZ109" s="197"/>
      <c r="OCA109" s="197"/>
      <c r="OCB109" s="197"/>
      <c r="OCC109" s="197"/>
      <c r="OCD109" s="197"/>
      <c r="OCE109" s="197"/>
      <c r="OCF109" s="197"/>
      <c r="OCG109" s="197"/>
      <c r="OCH109" s="197"/>
      <c r="OCI109" s="197"/>
      <c r="OCJ109" s="197"/>
      <c r="OCK109" s="197"/>
      <c r="OCL109" s="197"/>
      <c r="OCM109" s="197"/>
      <c r="OCN109" s="197"/>
      <c r="OCO109" s="197"/>
      <c r="OCP109" s="197"/>
      <c r="OCQ109" s="197"/>
      <c r="OCR109" s="197"/>
      <c r="OCS109" s="197"/>
      <c r="OCT109" s="197"/>
      <c r="OCU109" s="197"/>
      <c r="OCV109" s="197"/>
      <c r="OCW109" s="197"/>
      <c r="OCX109" s="197"/>
      <c r="OCY109" s="197"/>
      <c r="OCZ109" s="197"/>
      <c r="ODA109" s="197"/>
      <c r="ODB109" s="197"/>
      <c r="ODC109" s="197"/>
      <c r="ODD109" s="197"/>
      <c r="ODE109" s="197"/>
      <c r="ODF109" s="197"/>
      <c r="ODG109" s="197"/>
      <c r="ODH109" s="197"/>
      <c r="ODI109" s="197"/>
      <c r="ODJ109" s="197"/>
      <c r="ODK109" s="197"/>
      <c r="ODL109" s="197"/>
      <c r="ODM109" s="197"/>
      <c r="ODN109" s="197"/>
      <c r="ODO109" s="197"/>
      <c r="ODP109" s="197"/>
      <c r="ODQ109" s="197"/>
      <c r="ODR109" s="197"/>
      <c r="ODS109" s="197"/>
      <c r="ODT109" s="197"/>
      <c r="ODU109" s="197"/>
      <c r="ODV109" s="197"/>
      <c r="ODW109" s="197"/>
      <c r="ODX109" s="197"/>
      <c r="ODY109" s="197"/>
      <c r="ODZ109" s="197"/>
      <c r="OEA109" s="197"/>
      <c r="OEB109" s="197"/>
      <c r="OEC109" s="197"/>
      <c r="OED109" s="197"/>
      <c r="OEE109" s="197"/>
      <c r="OEF109" s="197"/>
      <c r="OEG109" s="197"/>
      <c r="OEH109" s="197"/>
      <c r="OEI109" s="197"/>
      <c r="OEJ109" s="197"/>
      <c r="OEK109" s="197"/>
      <c r="OEL109" s="197"/>
      <c r="OEM109" s="197"/>
      <c r="OEN109" s="197"/>
      <c r="OEO109" s="197"/>
      <c r="OEP109" s="197"/>
      <c r="OEQ109" s="197"/>
      <c r="OER109" s="197"/>
      <c r="OES109" s="197"/>
      <c r="OET109" s="197"/>
      <c r="OEU109" s="197"/>
      <c r="OEV109" s="197"/>
      <c r="OEW109" s="197"/>
      <c r="OEX109" s="197"/>
      <c r="OEY109" s="197"/>
      <c r="OEZ109" s="197"/>
      <c r="OFA109" s="197"/>
      <c r="OFB109" s="197"/>
      <c r="OFC109" s="197"/>
      <c r="OFD109" s="197"/>
      <c r="OFE109" s="197"/>
      <c r="OFF109" s="197"/>
      <c r="OFG109" s="197"/>
      <c r="OFH109" s="197"/>
      <c r="OFI109" s="197"/>
      <c r="OFJ109" s="197"/>
      <c r="OFK109" s="197"/>
      <c r="OFL109" s="197"/>
      <c r="OFM109" s="197"/>
      <c r="OFN109" s="197"/>
      <c r="OFO109" s="197"/>
      <c r="OFP109" s="197"/>
      <c r="OFQ109" s="197"/>
      <c r="OFR109" s="197"/>
      <c r="OFS109" s="197"/>
      <c r="OFT109" s="197"/>
      <c r="OFU109" s="197"/>
      <c r="OFV109" s="197"/>
      <c r="OFW109" s="197"/>
      <c r="OFX109" s="197"/>
      <c r="OFY109" s="197"/>
      <c r="OFZ109" s="197"/>
      <c r="OGA109" s="197"/>
      <c r="OGB109" s="197"/>
      <c r="OGC109" s="197"/>
      <c r="OGD109" s="197"/>
      <c r="OGE109" s="197"/>
      <c r="OGF109" s="197"/>
      <c r="OGG109" s="197"/>
      <c r="OGH109" s="197"/>
      <c r="OGI109" s="197"/>
      <c r="OGJ109" s="197"/>
      <c r="OGK109" s="197"/>
      <c r="OGL109" s="197"/>
      <c r="OGM109" s="197"/>
      <c r="OGN109" s="197"/>
      <c r="OGO109" s="197"/>
      <c r="OGP109" s="197"/>
      <c r="OGQ109" s="197"/>
      <c r="OGR109" s="197"/>
      <c r="OGS109" s="197"/>
      <c r="OGT109" s="197"/>
      <c r="OGU109" s="197"/>
      <c r="OGV109" s="197"/>
      <c r="OGW109" s="197"/>
      <c r="OGX109" s="197"/>
      <c r="OGY109" s="197"/>
      <c r="OGZ109" s="197"/>
      <c r="OHA109" s="197"/>
      <c r="OHB109" s="197"/>
      <c r="OHC109" s="197"/>
      <c r="OHD109" s="197"/>
      <c r="OHE109" s="197"/>
      <c r="OHF109" s="197"/>
      <c r="OHG109" s="197"/>
      <c r="OHH109" s="197"/>
      <c r="OHI109" s="197"/>
      <c r="OHJ109" s="197"/>
      <c r="OHK109" s="197"/>
      <c r="OHL109" s="197"/>
      <c r="OHM109" s="197"/>
      <c r="OHN109" s="197"/>
      <c r="OHO109" s="197"/>
      <c r="OHP109" s="197"/>
      <c r="OHQ109" s="197"/>
      <c r="OHR109" s="197"/>
      <c r="OHS109" s="197"/>
      <c r="OHT109" s="197"/>
      <c r="OHU109" s="197"/>
      <c r="OHV109" s="197"/>
      <c r="OHW109" s="197"/>
      <c r="OHX109" s="197"/>
      <c r="OHY109" s="197"/>
      <c r="OHZ109" s="197"/>
      <c r="OIA109" s="197"/>
      <c r="OIB109" s="197"/>
      <c r="OIC109" s="197"/>
      <c r="OID109" s="197"/>
      <c r="OIE109" s="197"/>
      <c r="OIF109" s="197"/>
      <c r="OIG109" s="197"/>
      <c r="OIH109" s="197"/>
      <c r="OII109" s="197"/>
      <c r="OIJ109" s="197"/>
      <c r="OIK109" s="197"/>
      <c r="OIL109" s="197"/>
      <c r="OIM109" s="197"/>
      <c r="OIN109" s="197"/>
      <c r="OIO109" s="197"/>
      <c r="OIP109" s="197"/>
      <c r="OIQ109" s="197"/>
      <c r="OIR109" s="197"/>
      <c r="OIS109" s="197"/>
      <c r="OIT109" s="197"/>
      <c r="OIU109" s="197"/>
      <c r="OIV109" s="197"/>
      <c r="OIW109" s="197"/>
      <c r="OIX109" s="197"/>
      <c r="OIY109" s="197"/>
      <c r="OIZ109" s="197"/>
      <c r="OJA109" s="197"/>
      <c r="OJB109" s="197"/>
      <c r="OJC109" s="197"/>
      <c r="OJD109" s="197"/>
      <c r="OJE109" s="197"/>
      <c r="OJF109" s="197"/>
      <c r="OJG109" s="197"/>
      <c r="OJH109" s="197"/>
      <c r="OJI109" s="197"/>
      <c r="OJJ109" s="197"/>
      <c r="OJK109" s="197"/>
      <c r="OJL109" s="197"/>
      <c r="OJM109" s="197"/>
      <c r="OJN109" s="197"/>
      <c r="OJO109" s="197"/>
      <c r="OJP109" s="197"/>
      <c r="OJQ109" s="197"/>
      <c r="OJR109" s="197"/>
      <c r="OJS109" s="197"/>
      <c r="OJT109" s="197"/>
      <c r="OJU109" s="197"/>
      <c r="OJV109" s="197"/>
      <c r="OJW109" s="197"/>
      <c r="OJX109" s="197"/>
      <c r="OJY109" s="197"/>
      <c r="OJZ109" s="197"/>
      <c r="OKA109" s="197"/>
      <c r="OKB109" s="197"/>
      <c r="OKC109" s="197"/>
      <c r="OKD109" s="197"/>
      <c r="OKE109" s="197"/>
      <c r="OKF109" s="197"/>
      <c r="OKG109" s="197"/>
      <c r="OKH109" s="197"/>
      <c r="OKI109" s="197"/>
      <c r="OKJ109" s="197"/>
      <c r="OKK109" s="197"/>
      <c r="OKL109" s="197"/>
      <c r="OKM109" s="197"/>
      <c r="OKN109" s="197"/>
      <c r="OKO109" s="197"/>
      <c r="OKP109" s="197"/>
      <c r="OKQ109" s="197"/>
      <c r="OKR109" s="197"/>
      <c r="OKS109" s="197"/>
      <c r="OKT109" s="197"/>
      <c r="OKU109" s="197"/>
      <c r="OKV109" s="197"/>
      <c r="OKW109" s="197"/>
      <c r="OKX109" s="197"/>
      <c r="OKY109" s="197"/>
      <c r="OKZ109" s="197"/>
      <c r="OLA109" s="197"/>
      <c r="OLB109" s="197"/>
      <c r="OLC109" s="197"/>
      <c r="OLD109" s="197"/>
      <c r="OLE109" s="197"/>
      <c r="OLF109" s="197"/>
      <c r="OLG109" s="197"/>
      <c r="OLH109" s="197"/>
      <c r="OLI109" s="197"/>
      <c r="OLJ109" s="197"/>
      <c r="OLK109" s="197"/>
      <c r="OLL109" s="197"/>
      <c r="OLM109" s="197"/>
      <c r="OLN109" s="197"/>
      <c r="OLO109" s="197"/>
      <c r="OLP109" s="197"/>
      <c r="OLQ109" s="197"/>
      <c r="OLR109" s="197"/>
      <c r="OLS109" s="197"/>
      <c r="OLT109" s="197"/>
      <c r="OLU109" s="197"/>
      <c r="OLV109" s="197"/>
      <c r="OLW109" s="197"/>
      <c r="OLX109" s="197"/>
      <c r="OLY109" s="197"/>
      <c r="OLZ109" s="197"/>
      <c r="OMA109" s="197"/>
      <c r="OMB109" s="197"/>
      <c r="OMC109" s="197"/>
      <c r="OMD109" s="197"/>
      <c r="OME109" s="197"/>
      <c r="OMF109" s="197"/>
      <c r="OMG109" s="197"/>
      <c r="OMH109" s="197"/>
      <c r="OMI109" s="197"/>
      <c r="OMJ109" s="197"/>
      <c r="OMK109" s="197"/>
      <c r="OML109" s="197"/>
      <c r="OMM109" s="197"/>
      <c r="OMN109" s="197"/>
      <c r="OMO109" s="197"/>
      <c r="OMP109" s="197"/>
      <c r="OMQ109" s="197"/>
      <c r="OMR109" s="197"/>
      <c r="OMS109" s="197"/>
      <c r="OMT109" s="197"/>
      <c r="OMU109" s="197"/>
      <c r="OMV109" s="197"/>
      <c r="OMW109" s="197"/>
      <c r="OMX109" s="197"/>
      <c r="OMY109" s="197"/>
      <c r="OMZ109" s="197"/>
      <c r="ONA109" s="197"/>
      <c r="ONB109" s="197"/>
      <c r="ONC109" s="197"/>
      <c r="OND109" s="197"/>
      <c r="ONE109" s="197"/>
      <c r="ONF109" s="197"/>
      <c r="ONG109" s="197"/>
      <c r="ONH109" s="197"/>
      <c r="ONI109" s="197"/>
      <c r="ONJ109" s="197"/>
      <c r="ONK109" s="197"/>
      <c r="ONL109" s="197"/>
      <c r="ONM109" s="197"/>
      <c r="ONN109" s="197"/>
      <c r="ONO109" s="197"/>
      <c r="ONP109" s="197"/>
      <c r="ONQ109" s="197"/>
      <c r="ONR109" s="197"/>
      <c r="ONS109" s="197"/>
      <c r="ONT109" s="197"/>
      <c r="ONU109" s="197"/>
      <c r="ONV109" s="197"/>
      <c r="ONW109" s="197"/>
      <c r="ONX109" s="197"/>
      <c r="ONY109" s="197"/>
      <c r="ONZ109" s="197"/>
      <c r="OOA109" s="197"/>
      <c r="OOB109" s="197"/>
      <c r="OOC109" s="197"/>
      <c r="OOD109" s="197"/>
      <c r="OOE109" s="197"/>
      <c r="OOF109" s="197"/>
      <c r="OOG109" s="197"/>
      <c r="OOH109" s="197"/>
      <c r="OOI109" s="197"/>
      <c r="OOJ109" s="197"/>
      <c r="OOK109" s="197"/>
      <c r="OOL109" s="197"/>
      <c r="OOM109" s="197"/>
      <c r="OON109" s="197"/>
      <c r="OOO109" s="197"/>
      <c r="OOP109" s="197"/>
      <c r="OOQ109" s="197"/>
      <c r="OOR109" s="197"/>
      <c r="OOS109" s="197"/>
      <c r="OOT109" s="197"/>
      <c r="OOU109" s="197"/>
      <c r="OOV109" s="197"/>
      <c r="OOW109" s="197"/>
      <c r="OOX109" s="197"/>
      <c r="OOY109" s="197"/>
      <c r="OOZ109" s="197"/>
      <c r="OPA109" s="197"/>
      <c r="OPB109" s="197"/>
      <c r="OPC109" s="197"/>
      <c r="OPD109" s="197"/>
      <c r="OPE109" s="197"/>
      <c r="OPF109" s="197"/>
      <c r="OPG109" s="197"/>
      <c r="OPH109" s="197"/>
      <c r="OPI109" s="197"/>
      <c r="OPJ109" s="197"/>
      <c r="OPK109" s="197"/>
      <c r="OPL109" s="197"/>
      <c r="OPM109" s="197"/>
      <c r="OPN109" s="197"/>
      <c r="OPO109" s="197"/>
      <c r="OPP109" s="197"/>
      <c r="OPQ109" s="197"/>
      <c r="OPR109" s="197"/>
      <c r="OPS109" s="197"/>
      <c r="OPT109" s="197"/>
      <c r="OPU109" s="197"/>
      <c r="OPV109" s="197"/>
      <c r="OPW109" s="197"/>
      <c r="OPX109" s="197"/>
      <c r="OPY109" s="197"/>
      <c r="OPZ109" s="197"/>
      <c r="OQA109" s="197"/>
      <c r="OQB109" s="197"/>
      <c r="OQC109" s="197"/>
      <c r="OQD109" s="197"/>
      <c r="OQE109" s="197"/>
      <c r="OQF109" s="197"/>
      <c r="OQG109" s="197"/>
      <c r="OQH109" s="197"/>
      <c r="OQI109" s="197"/>
      <c r="OQJ109" s="197"/>
      <c r="OQK109" s="197"/>
      <c r="OQL109" s="197"/>
      <c r="OQM109" s="197"/>
      <c r="OQN109" s="197"/>
      <c r="OQO109" s="197"/>
      <c r="OQP109" s="197"/>
      <c r="OQQ109" s="197"/>
      <c r="OQR109" s="197"/>
      <c r="OQS109" s="197"/>
      <c r="OQT109" s="197"/>
      <c r="OQU109" s="197"/>
      <c r="OQV109" s="197"/>
      <c r="OQW109" s="197"/>
      <c r="OQX109" s="197"/>
      <c r="OQY109" s="197"/>
      <c r="OQZ109" s="197"/>
      <c r="ORA109" s="197"/>
      <c r="ORB109" s="197"/>
      <c r="ORC109" s="197"/>
      <c r="ORD109" s="197"/>
      <c r="ORE109" s="197"/>
      <c r="ORF109" s="197"/>
      <c r="ORG109" s="197"/>
      <c r="ORH109" s="197"/>
      <c r="ORI109" s="197"/>
      <c r="ORJ109" s="197"/>
      <c r="ORK109" s="197"/>
      <c r="ORL109" s="197"/>
      <c r="ORM109" s="197"/>
      <c r="ORN109" s="197"/>
      <c r="ORO109" s="197"/>
      <c r="ORP109" s="197"/>
      <c r="ORQ109" s="197"/>
      <c r="ORR109" s="197"/>
      <c r="ORS109" s="197"/>
      <c r="ORT109" s="197"/>
      <c r="ORU109" s="197"/>
      <c r="ORV109" s="197"/>
      <c r="ORW109" s="197"/>
      <c r="ORX109" s="197"/>
      <c r="ORY109" s="197"/>
      <c r="ORZ109" s="197"/>
      <c r="OSA109" s="197"/>
      <c r="OSB109" s="197"/>
      <c r="OSC109" s="197"/>
      <c r="OSD109" s="197"/>
      <c r="OSE109" s="197"/>
      <c r="OSF109" s="197"/>
      <c r="OSG109" s="197"/>
      <c r="OSH109" s="197"/>
      <c r="OSI109" s="197"/>
      <c r="OSJ109" s="197"/>
      <c r="OSK109" s="197"/>
      <c r="OSL109" s="197"/>
      <c r="OSM109" s="197"/>
      <c r="OSN109" s="197"/>
      <c r="OSO109" s="197"/>
      <c r="OSP109" s="197"/>
      <c r="OSQ109" s="197"/>
      <c r="OSR109" s="197"/>
      <c r="OSS109" s="197"/>
      <c r="OST109" s="197"/>
      <c r="OSU109" s="197"/>
      <c r="OSV109" s="197"/>
      <c r="OSW109" s="197"/>
      <c r="OSX109" s="197"/>
      <c r="OSY109" s="197"/>
      <c r="OSZ109" s="197"/>
      <c r="OTA109" s="197"/>
      <c r="OTB109" s="197"/>
      <c r="OTC109" s="197"/>
      <c r="OTD109" s="197"/>
      <c r="OTE109" s="197"/>
      <c r="OTF109" s="197"/>
      <c r="OTG109" s="197"/>
      <c r="OTH109" s="197"/>
      <c r="OTI109" s="197"/>
      <c r="OTJ109" s="197"/>
      <c r="OTK109" s="197"/>
      <c r="OTL109" s="197"/>
      <c r="OTM109" s="197"/>
      <c r="OTN109" s="197"/>
      <c r="OTO109" s="197"/>
      <c r="OTP109" s="197"/>
      <c r="OTQ109" s="197"/>
      <c r="OTR109" s="197"/>
      <c r="OTS109" s="197"/>
      <c r="OTT109" s="197"/>
      <c r="OTU109" s="197"/>
      <c r="OTV109" s="197"/>
      <c r="OTW109" s="197"/>
      <c r="OTX109" s="197"/>
      <c r="OTY109" s="197"/>
      <c r="OTZ109" s="197"/>
      <c r="OUA109" s="197"/>
      <c r="OUB109" s="197"/>
      <c r="OUC109" s="197"/>
      <c r="OUD109" s="197"/>
      <c r="OUE109" s="197"/>
      <c r="OUF109" s="197"/>
      <c r="OUG109" s="197"/>
      <c r="OUH109" s="197"/>
      <c r="OUI109" s="197"/>
      <c r="OUJ109" s="197"/>
      <c r="OUK109" s="197"/>
      <c r="OUL109" s="197"/>
      <c r="OUM109" s="197"/>
      <c r="OUN109" s="197"/>
      <c r="OUO109" s="197"/>
      <c r="OUP109" s="197"/>
      <c r="OUQ109" s="197"/>
      <c r="OUR109" s="197"/>
      <c r="OUS109" s="197"/>
      <c r="OUT109" s="197"/>
      <c r="OUU109" s="197"/>
      <c r="OUV109" s="197"/>
      <c r="OUW109" s="197"/>
      <c r="OUX109" s="197"/>
      <c r="OUY109" s="197"/>
      <c r="OUZ109" s="197"/>
      <c r="OVA109" s="197"/>
      <c r="OVB109" s="197"/>
      <c r="OVC109" s="197"/>
      <c r="OVD109" s="197"/>
      <c r="OVE109" s="197"/>
      <c r="OVF109" s="197"/>
      <c r="OVG109" s="197"/>
      <c r="OVH109" s="197"/>
      <c r="OVI109" s="197"/>
      <c r="OVJ109" s="197"/>
      <c r="OVK109" s="197"/>
      <c r="OVL109" s="197"/>
      <c r="OVM109" s="197"/>
      <c r="OVN109" s="197"/>
      <c r="OVO109" s="197"/>
      <c r="OVP109" s="197"/>
      <c r="OVQ109" s="197"/>
      <c r="OVR109" s="197"/>
      <c r="OVS109" s="197"/>
      <c r="OVT109" s="197"/>
      <c r="OVU109" s="197"/>
      <c r="OVV109" s="197"/>
      <c r="OVW109" s="197"/>
      <c r="OVX109" s="197"/>
      <c r="OVY109" s="197"/>
      <c r="OVZ109" s="197"/>
      <c r="OWA109" s="197"/>
      <c r="OWB109" s="197"/>
      <c r="OWC109" s="197"/>
      <c r="OWD109" s="197"/>
      <c r="OWE109" s="197"/>
      <c r="OWF109" s="197"/>
      <c r="OWG109" s="197"/>
      <c r="OWH109" s="197"/>
      <c r="OWI109" s="197"/>
      <c r="OWJ109" s="197"/>
      <c r="OWK109" s="197"/>
      <c r="OWL109" s="197"/>
      <c r="OWM109" s="197"/>
      <c r="OWN109" s="197"/>
      <c r="OWO109" s="197"/>
      <c r="OWP109" s="197"/>
      <c r="OWQ109" s="197"/>
      <c r="OWR109" s="197"/>
      <c r="OWS109" s="197"/>
      <c r="OWT109" s="197"/>
      <c r="OWU109" s="197"/>
      <c r="OWV109" s="197"/>
      <c r="OWW109" s="197"/>
      <c r="OWX109" s="197"/>
      <c r="OWY109" s="197"/>
      <c r="OWZ109" s="197"/>
      <c r="OXA109" s="197"/>
      <c r="OXB109" s="197"/>
      <c r="OXC109" s="197"/>
      <c r="OXD109" s="197"/>
      <c r="OXE109" s="197"/>
      <c r="OXF109" s="197"/>
      <c r="OXG109" s="197"/>
      <c r="OXH109" s="197"/>
      <c r="OXI109" s="197"/>
      <c r="OXJ109" s="197"/>
      <c r="OXK109" s="197"/>
      <c r="OXL109" s="197"/>
      <c r="OXM109" s="197"/>
      <c r="OXN109" s="197"/>
      <c r="OXO109" s="197"/>
      <c r="OXP109" s="197"/>
      <c r="OXQ109" s="197"/>
      <c r="OXR109" s="197"/>
      <c r="OXS109" s="197"/>
      <c r="OXT109" s="197"/>
      <c r="OXU109" s="197"/>
      <c r="OXV109" s="197"/>
      <c r="OXW109" s="197"/>
      <c r="OXX109" s="197"/>
      <c r="OXY109" s="197"/>
      <c r="OXZ109" s="197"/>
      <c r="OYA109" s="197"/>
      <c r="OYB109" s="197"/>
      <c r="OYC109" s="197"/>
      <c r="OYD109" s="197"/>
      <c r="OYE109" s="197"/>
      <c r="OYF109" s="197"/>
      <c r="OYG109" s="197"/>
      <c r="OYH109" s="197"/>
      <c r="OYI109" s="197"/>
      <c r="OYJ109" s="197"/>
      <c r="OYK109" s="197"/>
      <c r="OYL109" s="197"/>
      <c r="OYM109" s="197"/>
      <c r="OYN109" s="197"/>
      <c r="OYO109" s="197"/>
      <c r="OYP109" s="197"/>
      <c r="OYQ109" s="197"/>
      <c r="OYR109" s="197"/>
      <c r="OYS109" s="197"/>
      <c r="OYT109" s="197"/>
      <c r="OYU109" s="197"/>
      <c r="OYV109" s="197"/>
      <c r="OYW109" s="197"/>
      <c r="OYX109" s="197"/>
      <c r="OYY109" s="197"/>
      <c r="OYZ109" s="197"/>
      <c r="OZA109" s="197"/>
      <c r="OZB109" s="197"/>
      <c r="OZC109" s="197"/>
      <c r="OZD109" s="197"/>
      <c r="OZE109" s="197"/>
      <c r="OZF109" s="197"/>
      <c r="OZG109" s="197"/>
      <c r="OZH109" s="197"/>
      <c r="OZI109" s="197"/>
      <c r="OZJ109" s="197"/>
      <c r="OZK109" s="197"/>
      <c r="OZL109" s="197"/>
      <c r="OZM109" s="197"/>
      <c r="OZN109" s="197"/>
      <c r="OZO109" s="197"/>
      <c r="OZP109" s="197"/>
      <c r="OZQ109" s="197"/>
      <c r="OZR109" s="197"/>
      <c r="OZS109" s="197"/>
      <c r="OZT109" s="197"/>
      <c r="OZU109" s="197"/>
      <c r="OZV109" s="197"/>
      <c r="OZW109" s="197"/>
      <c r="OZX109" s="197"/>
      <c r="OZY109" s="197"/>
      <c r="OZZ109" s="197"/>
      <c r="PAA109" s="197"/>
      <c r="PAB109" s="197"/>
      <c r="PAC109" s="197"/>
      <c r="PAD109" s="197"/>
      <c r="PAE109" s="197"/>
      <c r="PAF109" s="197"/>
      <c r="PAG109" s="197"/>
      <c r="PAH109" s="197"/>
      <c r="PAI109" s="197"/>
      <c r="PAJ109" s="197"/>
      <c r="PAK109" s="197"/>
      <c r="PAL109" s="197"/>
      <c r="PAM109" s="197"/>
      <c r="PAN109" s="197"/>
      <c r="PAO109" s="197"/>
      <c r="PAP109" s="197"/>
      <c r="PAQ109" s="197"/>
      <c r="PAR109" s="197"/>
      <c r="PAS109" s="197"/>
      <c r="PAT109" s="197"/>
      <c r="PAU109" s="197"/>
      <c r="PAV109" s="197"/>
      <c r="PAW109" s="197"/>
      <c r="PAX109" s="197"/>
      <c r="PAY109" s="197"/>
      <c r="PAZ109" s="197"/>
      <c r="PBA109" s="197"/>
      <c r="PBB109" s="197"/>
      <c r="PBC109" s="197"/>
      <c r="PBD109" s="197"/>
      <c r="PBE109" s="197"/>
      <c r="PBF109" s="197"/>
      <c r="PBG109" s="197"/>
      <c r="PBH109" s="197"/>
      <c r="PBI109" s="197"/>
      <c r="PBJ109" s="197"/>
      <c r="PBK109" s="197"/>
      <c r="PBL109" s="197"/>
      <c r="PBM109" s="197"/>
      <c r="PBN109" s="197"/>
      <c r="PBO109" s="197"/>
      <c r="PBP109" s="197"/>
      <c r="PBQ109" s="197"/>
      <c r="PBR109" s="197"/>
      <c r="PBS109" s="197"/>
      <c r="PBT109" s="197"/>
      <c r="PBU109" s="197"/>
      <c r="PBV109" s="197"/>
      <c r="PBW109" s="197"/>
      <c r="PBX109" s="197"/>
      <c r="PBY109" s="197"/>
      <c r="PBZ109" s="197"/>
      <c r="PCA109" s="197"/>
      <c r="PCB109" s="197"/>
      <c r="PCC109" s="197"/>
      <c r="PCD109" s="197"/>
      <c r="PCE109" s="197"/>
      <c r="PCF109" s="197"/>
      <c r="PCG109" s="197"/>
      <c r="PCH109" s="197"/>
      <c r="PCI109" s="197"/>
      <c r="PCJ109" s="197"/>
      <c r="PCK109" s="197"/>
      <c r="PCL109" s="197"/>
      <c r="PCM109" s="197"/>
      <c r="PCN109" s="197"/>
      <c r="PCO109" s="197"/>
      <c r="PCP109" s="197"/>
      <c r="PCQ109" s="197"/>
      <c r="PCR109" s="197"/>
      <c r="PCS109" s="197"/>
      <c r="PCT109" s="197"/>
      <c r="PCU109" s="197"/>
      <c r="PCV109" s="197"/>
      <c r="PCW109" s="197"/>
      <c r="PCX109" s="197"/>
      <c r="PCY109" s="197"/>
      <c r="PCZ109" s="197"/>
      <c r="PDA109" s="197"/>
      <c r="PDB109" s="197"/>
      <c r="PDC109" s="197"/>
      <c r="PDD109" s="197"/>
      <c r="PDE109" s="197"/>
      <c r="PDF109" s="197"/>
      <c r="PDG109" s="197"/>
      <c r="PDH109" s="197"/>
      <c r="PDI109" s="197"/>
      <c r="PDJ109" s="197"/>
      <c r="PDK109" s="197"/>
      <c r="PDL109" s="197"/>
      <c r="PDM109" s="197"/>
      <c r="PDN109" s="197"/>
      <c r="PDO109" s="197"/>
      <c r="PDP109" s="197"/>
      <c r="PDQ109" s="197"/>
      <c r="PDR109" s="197"/>
      <c r="PDS109" s="197"/>
      <c r="PDT109" s="197"/>
      <c r="PDU109" s="197"/>
      <c r="PDV109" s="197"/>
      <c r="PDW109" s="197"/>
      <c r="PDX109" s="197"/>
      <c r="PDY109" s="197"/>
      <c r="PDZ109" s="197"/>
      <c r="PEA109" s="197"/>
      <c r="PEB109" s="197"/>
      <c r="PEC109" s="197"/>
      <c r="PED109" s="197"/>
      <c r="PEE109" s="197"/>
      <c r="PEF109" s="197"/>
      <c r="PEG109" s="197"/>
      <c r="PEH109" s="197"/>
      <c r="PEI109" s="197"/>
      <c r="PEJ109" s="197"/>
      <c r="PEK109" s="197"/>
      <c r="PEL109" s="197"/>
      <c r="PEM109" s="197"/>
      <c r="PEN109" s="197"/>
      <c r="PEO109" s="197"/>
      <c r="PEP109" s="197"/>
      <c r="PEQ109" s="197"/>
      <c r="PER109" s="197"/>
      <c r="PES109" s="197"/>
      <c r="PET109" s="197"/>
      <c r="PEU109" s="197"/>
      <c r="PEV109" s="197"/>
      <c r="PEW109" s="197"/>
      <c r="PEX109" s="197"/>
      <c r="PEY109" s="197"/>
      <c r="PEZ109" s="197"/>
      <c r="PFA109" s="197"/>
      <c r="PFB109" s="197"/>
      <c r="PFC109" s="197"/>
      <c r="PFD109" s="197"/>
      <c r="PFE109" s="197"/>
      <c r="PFF109" s="197"/>
      <c r="PFG109" s="197"/>
      <c r="PFH109" s="197"/>
      <c r="PFI109" s="197"/>
      <c r="PFJ109" s="197"/>
      <c r="PFK109" s="197"/>
      <c r="PFL109" s="197"/>
      <c r="PFM109" s="197"/>
      <c r="PFN109" s="197"/>
      <c r="PFO109" s="197"/>
      <c r="PFP109" s="197"/>
      <c r="PFQ109" s="197"/>
      <c r="PFR109" s="197"/>
      <c r="PFS109" s="197"/>
      <c r="PFT109" s="197"/>
      <c r="PFU109" s="197"/>
      <c r="PFV109" s="197"/>
      <c r="PFW109" s="197"/>
      <c r="PFX109" s="197"/>
      <c r="PFY109" s="197"/>
      <c r="PFZ109" s="197"/>
      <c r="PGA109" s="197"/>
      <c r="PGB109" s="197"/>
      <c r="PGC109" s="197"/>
      <c r="PGD109" s="197"/>
      <c r="PGE109" s="197"/>
      <c r="PGF109" s="197"/>
      <c r="PGG109" s="197"/>
      <c r="PGH109" s="197"/>
      <c r="PGI109" s="197"/>
      <c r="PGJ109" s="197"/>
      <c r="PGK109" s="197"/>
      <c r="PGL109" s="197"/>
      <c r="PGM109" s="197"/>
      <c r="PGN109" s="197"/>
      <c r="PGO109" s="197"/>
      <c r="PGP109" s="197"/>
      <c r="PGQ109" s="197"/>
      <c r="PGR109" s="197"/>
      <c r="PGS109" s="197"/>
      <c r="PGT109" s="197"/>
      <c r="PGU109" s="197"/>
      <c r="PGV109" s="197"/>
      <c r="PGW109" s="197"/>
      <c r="PGX109" s="197"/>
      <c r="PGY109" s="197"/>
      <c r="PGZ109" s="197"/>
      <c r="PHA109" s="197"/>
      <c r="PHB109" s="197"/>
      <c r="PHC109" s="197"/>
      <c r="PHD109" s="197"/>
      <c r="PHE109" s="197"/>
      <c r="PHF109" s="197"/>
      <c r="PHG109" s="197"/>
      <c r="PHH109" s="197"/>
      <c r="PHI109" s="197"/>
      <c r="PHJ109" s="197"/>
      <c r="PHK109" s="197"/>
      <c r="PHL109" s="197"/>
      <c r="PHM109" s="197"/>
      <c r="PHN109" s="197"/>
      <c r="PHO109" s="197"/>
      <c r="PHP109" s="197"/>
      <c r="PHQ109" s="197"/>
      <c r="PHR109" s="197"/>
      <c r="PHS109" s="197"/>
      <c r="PHT109" s="197"/>
      <c r="PHU109" s="197"/>
      <c r="PHV109" s="197"/>
      <c r="PHW109" s="197"/>
      <c r="PHX109" s="197"/>
      <c r="PHY109" s="197"/>
      <c r="PHZ109" s="197"/>
      <c r="PIA109" s="197"/>
      <c r="PIB109" s="197"/>
      <c r="PIC109" s="197"/>
      <c r="PID109" s="197"/>
      <c r="PIE109" s="197"/>
      <c r="PIF109" s="197"/>
      <c r="PIG109" s="197"/>
      <c r="PIH109" s="197"/>
      <c r="PII109" s="197"/>
      <c r="PIJ109" s="197"/>
      <c r="PIK109" s="197"/>
      <c r="PIL109" s="197"/>
      <c r="PIM109" s="197"/>
      <c r="PIN109" s="197"/>
      <c r="PIO109" s="197"/>
      <c r="PIP109" s="197"/>
      <c r="PIQ109" s="197"/>
      <c r="PIR109" s="197"/>
      <c r="PIS109" s="197"/>
      <c r="PIT109" s="197"/>
      <c r="PIU109" s="197"/>
      <c r="PIV109" s="197"/>
      <c r="PIW109" s="197"/>
      <c r="PIX109" s="197"/>
      <c r="PIY109" s="197"/>
      <c r="PIZ109" s="197"/>
      <c r="PJA109" s="197"/>
      <c r="PJB109" s="197"/>
      <c r="PJC109" s="197"/>
      <c r="PJD109" s="197"/>
      <c r="PJE109" s="197"/>
      <c r="PJF109" s="197"/>
      <c r="PJG109" s="197"/>
      <c r="PJH109" s="197"/>
      <c r="PJI109" s="197"/>
      <c r="PJJ109" s="197"/>
      <c r="PJK109" s="197"/>
      <c r="PJL109" s="197"/>
      <c r="PJM109" s="197"/>
      <c r="PJN109" s="197"/>
      <c r="PJO109" s="197"/>
      <c r="PJP109" s="197"/>
      <c r="PJQ109" s="197"/>
      <c r="PJR109" s="197"/>
      <c r="PJS109" s="197"/>
      <c r="PJT109" s="197"/>
      <c r="PJU109" s="197"/>
      <c r="PJV109" s="197"/>
      <c r="PJW109" s="197"/>
      <c r="PJX109" s="197"/>
      <c r="PJY109" s="197"/>
      <c r="PJZ109" s="197"/>
      <c r="PKA109" s="197"/>
      <c r="PKB109" s="197"/>
      <c r="PKC109" s="197"/>
      <c r="PKD109" s="197"/>
      <c r="PKE109" s="197"/>
      <c r="PKF109" s="197"/>
      <c r="PKG109" s="197"/>
      <c r="PKH109" s="197"/>
      <c r="PKI109" s="197"/>
      <c r="PKJ109" s="197"/>
      <c r="PKK109" s="197"/>
      <c r="PKL109" s="197"/>
      <c r="PKM109" s="197"/>
      <c r="PKN109" s="197"/>
      <c r="PKO109" s="197"/>
      <c r="PKP109" s="197"/>
      <c r="PKQ109" s="197"/>
      <c r="PKR109" s="197"/>
      <c r="PKS109" s="197"/>
      <c r="PKT109" s="197"/>
      <c r="PKU109" s="197"/>
      <c r="PKV109" s="197"/>
      <c r="PKW109" s="197"/>
      <c r="PKX109" s="197"/>
      <c r="PKY109" s="197"/>
      <c r="PKZ109" s="197"/>
      <c r="PLA109" s="197"/>
      <c r="PLB109" s="197"/>
      <c r="PLC109" s="197"/>
      <c r="PLD109" s="197"/>
      <c r="PLE109" s="197"/>
      <c r="PLF109" s="197"/>
      <c r="PLG109" s="197"/>
      <c r="PLH109" s="197"/>
      <c r="PLI109" s="197"/>
      <c r="PLJ109" s="197"/>
      <c r="PLK109" s="197"/>
      <c r="PLL109" s="197"/>
      <c r="PLM109" s="197"/>
      <c r="PLN109" s="197"/>
      <c r="PLO109" s="197"/>
      <c r="PLP109" s="197"/>
      <c r="PLQ109" s="197"/>
      <c r="PLR109" s="197"/>
      <c r="PLS109" s="197"/>
      <c r="PLT109" s="197"/>
      <c r="PLU109" s="197"/>
      <c r="PLV109" s="197"/>
      <c r="PLW109" s="197"/>
      <c r="PLX109" s="197"/>
      <c r="PLY109" s="197"/>
      <c r="PLZ109" s="197"/>
      <c r="PMA109" s="197"/>
      <c r="PMB109" s="197"/>
      <c r="PMC109" s="197"/>
      <c r="PMD109" s="197"/>
      <c r="PME109" s="197"/>
      <c r="PMF109" s="197"/>
      <c r="PMG109" s="197"/>
      <c r="PMH109" s="197"/>
      <c r="PMI109" s="197"/>
      <c r="PMJ109" s="197"/>
      <c r="PMK109" s="197"/>
      <c r="PML109" s="197"/>
      <c r="PMM109" s="197"/>
      <c r="PMN109" s="197"/>
      <c r="PMO109" s="197"/>
      <c r="PMP109" s="197"/>
      <c r="PMQ109" s="197"/>
      <c r="PMR109" s="197"/>
      <c r="PMS109" s="197"/>
      <c r="PMT109" s="197"/>
      <c r="PMU109" s="197"/>
      <c r="PMV109" s="197"/>
      <c r="PMW109" s="197"/>
      <c r="PMX109" s="197"/>
      <c r="PMY109" s="197"/>
      <c r="PMZ109" s="197"/>
      <c r="PNA109" s="197"/>
      <c r="PNB109" s="197"/>
      <c r="PNC109" s="197"/>
      <c r="PND109" s="197"/>
      <c r="PNE109" s="197"/>
      <c r="PNF109" s="197"/>
      <c r="PNG109" s="197"/>
      <c r="PNH109" s="197"/>
      <c r="PNI109" s="197"/>
      <c r="PNJ109" s="197"/>
      <c r="PNK109" s="197"/>
      <c r="PNL109" s="197"/>
      <c r="PNM109" s="197"/>
      <c r="PNN109" s="197"/>
      <c r="PNO109" s="197"/>
      <c r="PNP109" s="197"/>
      <c r="PNQ109" s="197"/>
      <c r="PNR109" s="197"/>
      <c r="PNS109" s="197"/>
      <c r="PNT109" s="197"/>
      <c r="PNU109" s="197"/>
      <c r="PNV109" s="197"/>
      <c r="PNW109" s="197"/>
      <c r="PNX109" s="197"/>
      <c r="PNY109" s="197"/>
      <c r="PNZ109" s="197"/>
      <c r="POA109" s="197"/>
      <c r="POB109" s="197"/>
      <c r="POC109" s="197"/>
      <c r="POD109" s="197"/>
      <c r="POE109" s="197"/>
      <c r="POF109" s="197"/>
      <c r="POG109" s="197"/>
      <c r="POH109" s="197"/>
      <c r="POI109" s="197"/>
      <c r="POJ109" s="197"/>
      <c r="POK109" s="197"/>
      <c r="POL109" s="197"/>
      <c r="POM109" s="197"/>
      <c r="PON109" s="197"/>
      <c r="POO109" s="197"/>
      <c r="POP109" s="197"/>
      <c r="POQ109" s="197"/>
      <c r="POR109" s="197"/>
      <c r="POS109" s="197"/>
      <c r="POT109" s="197"/>
      <c r="POU109" s="197"/>
      <c r="POV109" s="197"/>
      <c r="POW109" s="197"/>
      <c r="POX109" s="197"/>
      <c r="POY109" s="197"/>
      <c r="POZ109" s="197"/>
      <c r="PPA109" s="197"/>
      <c r="PPB109" s="197"/>
      <c r="PPC109" s="197"/>
      <c r="PPD109" s="197"/>
      <c r="PPE109" s="197"/>
      <c r="PPF109" s="197"/>
      <c r="PPG109" s="197"/>
      <c r="PPH109" s="197"/>
      <c r="PPI109" s="197"/>
      <c r="PPJ109" s="197"/>
      <c r="PPK109" s="197"/>
      <c r="PPL109" s="197"/>
      <c r="PPM109" s="197"/>
      <c r="PPN109" s="197"/>
      <c r="PPO109" s="197"/>
      <c r="PPP109" s="197"/>
      <c r="PPQ109" s="197"/>
      <c r="PPR109" s="197"/>
      <c r="PPS109" s="197"/>
      <c r="PPT109" s="197"/>
      <c r="PPU109" s="197"/>
      <c r="PPV109" s="197"/>
      <c r="PPW109" s="197"/>
      <c r="PPX109" s="197"/>
      <c r="PPY109" s="197"/>
      <c r="PPZ109" s="197"/>
      <c r="PQA109" s="197"/>
      <c r="PQB109" s="197"/>
      <c r="PQC109" s="197"/>
      <c r="PQD109" s="197"/>
      <c r="PQE109" s="197"/>
      <c r="PQF109" s="197"/>
      <c r="PQG109" s="197"/>
      <c r="PQH109" s="197"/>
      <c r="PQI109" s="197"/>
      <c r="PQJ109" s="197"/>
      <c r="PQK109" s="197"/>
      <c r="PQL109" s="197"/>
      <c r="PQM109" s="197"/>
      <c r="PQN109" s="197"/>
      <c r="PQO109" s="197"/>
      <c r="PQP109" s="197"/>
      <c r="PQQ109" s="197"/>
      <c r="PQR109" s="197"/>
      <c r="PQS109" s="197"/>
      <c r="PQT109" s="197"/>
      <c r="PQU109" s="197"/>
      <c r="PQV109" s="197"/>
      <c r="PQW109" s="197"/>
      <c r="PQX109" s="197"/>
      <c r="PQY109" s="197"/>
      <c r="PQZ109" s="197"/>
      <c r="PRA109" s="197"/>
      <c r="PRB109" s="197"/>
      <c r="PRC109" s="197"/>
      <c r="PRD109" s="197"/>
      <c r="PRE109" s="197"/>
      <c r="PRF109" s="197"/>
      <c r="PRG109" s="197"/>
      <c r="PRH109" s="197"/>
      <c r="PRI109" s="197"/>
      <c r="PRJ109" s="197"/>
      <c r="PRK109" s="197"/>
      <c r="PRL109" s="197"/>
      <c r="PRM109" s="197"/>
      <c r="PRN109" s="197"/>
      <c r="PRO109" s="197"/>
      <c r="PRP109" s="197"/>
      <c r="PRQ109" s="197"/>
      <c r="PRR109" s="197"/>
      <c r="PRS109" s="197"/>
      <c r="PRT109" s="197"/>
      <c r="PRU109" s="197"/>
      <c r="PRV109" s="197"/>
      <c r="PRW109" s="197"/>
      <c r="PRX109" s="197"/>
      <c r="PRY109" s="197"/>
      <c r="PRZ109" s="197"/>
      <c r="PSA109" s="197"/>
      <c r="PSB109" s="197"/>
      <c r="PSC109" s="197"/>
      <c r="PSD109" s="197"/>
      <c r="PSE109" s="197"/>
      <c r="PSF109" s="197"/>
      <c r="PSG109" s="197"/>
      <c r="PSH109" s="197"/>
      <c r="PSI109" s="197"/>
      <c r="PSJ109" s="197"/>
      <c r="PSK109" s="197"/>
      <c r="PSL109" s="197"/>
      <c r="PSM109" s="197"/>
      <c r="PSN109" s="197"/>
      <c r="PSO109" s="197"/>
      <c r="PSP109" s="197"/>
      <c r="PSQ109" s="197"/>
      <c r="PSR109" s="197"/>
      <c r="PSS109" s="197"/>
      <c r="PST109" s="197"/>
      <c r="PSU109" s="197"/>
      <c r="PSV109" s="197"/>
      <c r="PSW109" s="197"/>
      <c r="PSX109" s="197"/>
      <c r="PSY109" s="197"/>
      <c r="PSZ109" s="197"/>
      <c r="PTA109" s="197"/>
      <c r="PTB109" s="197"/>
      <c r="PTC109" s="197"/>
      <c r="PTD109" s="197"/>
      <c r="PTE109" s="197"/>
      <c r="PTF109" s="197"/>
      <c r="PTG109" s="197"/>
      <c r="PTH109" s="197"/>
      <c r="PTI109" s="197"/>
      <c r="PTJ109" s="197"/>
      <c r="PTK109" s="197"/>
      <c r="PTL109" s="197"/>
      <c r="PTM109" s="197"/>
      <c r="PTN109" s="197"/>
      <c r="PTO109" s="197"/>
      <c r="PTP109" s="197"/>
      <c r="PTQ109" s="197"/>
      <c r="PTR109" s="197"/>
      <c r="PTS109" s="197"/>
      <c r="PTT109" s="197"/>
      <c r="PTU109" s="197"/>
      <c r="PTV109" s="197"/>
      <c r="PTW109" s="197"/>
      <c r="PTX109" s="197"/>
      <c r="PTY109" s="197"/>
      <c r="PTZ109" s="197"/>
      <c r="PUA109" s="197"/>
      <c r="PUB109" s="197"/>
      <c r="PUC109" s="197"/>
      <c r="PUD109" s="197"/>
      <c r="PUE109" s="197"/>
      <c r="PUF109" s="197"/>
      <c r="PUG109" s="197"/>
      <c r="PUH109" s="197"/>
      <c r="PUI109" s="197"/>
      <c r="PUJ109" s="197"/>
      <c r="PUK109" s="197"/>
      <c r="PUL109" s="197"/>
      <c r="PUM109" s="197"/>
      <c r="PUN109" s="197"/>
      <c r="PUO109" s="197"/>
      <c r="PUP109" s="197"/>
      <c r="PUQ109" s="197"/>
      <c r="PUR109" s="197"/>
      <c r="PUS109" s="197"/>
      <c r="PUT109" s="197"/>
      <c r="PUU109" s="197"/>
      <c r="PUV109" s="197"/>
      <c r="PUW109" s="197"/>
      <c r="PUX109" s="197"/>
      <c r="PUY109" s="197"/>
      <c r="PUZ109" s="197"/>
      <c r="PVA109" s="197"/>
      <c r="PVB109" s="197"/>
      <c r="PVC109" s="197"/>
      <c r="PVD109" s="197"/>
      <c r="PVE109" s="197"/>
      <c r="PVF109" s="197"/>
      <c r="PVG109" s="197"/>
      <c r="PVH109" s="197"/>
      <c r="PVI109" s="197"/>
      <c r="PVJ109" s="197"/>
      <c r="PVK109" s="197"/>
      <c r="PVL109" s="197"/>
      <c r="PVM109" s="197"/>
      <c r="PVN109" s="197"/>
      <c r="PVO109" s="197"/>
      <c r="PVP109" s="197"/>
      <c r="PVQ109" s="197"/>
      <c r="PVR109" s="197"/>
      <c r="PVS109" s="197"/>
      <c r="PVT109" s="197"/>
      <c r="PVU109" s="197"/>
      <c r="PVV109" s="197"/>
      <c r="PVW109" s="197"/>
      <c r="PVX109" s="197"/>
      <c r="PVY109" s="197"/>
      <c r="PVZ109" s="197"/>
      <c r="PWA109" s="197"/>
      <c r="PWB109" s="197"/>
      <c r="PWC109" s="197"/>
      <c r="PWD109" s="197"/>
      <c r="PWE109" s="197"/>
      <c r="PWF109" s="197"/>
      <c r="PWG109" s="197"/>
      <c r="PWH109" s="197"/>
      <c r="PWI109" s="197"/>
      <c r="PWJ109" s="197"/>
      <c r="PWK109" s="197"/>
      <c r="PWL109" s="197"/>
      <c r="PWM109" s="197"/>
      <c r="PWN109" s="197"/>
      <c r="PWO109" s="197"/>
      <c r="PWP109" s="197"/>
      <c r="PWQ109" s="197"/>
      <c r="PWR109" s="197"/>
      <c r="PWS109" s="197"/>
      <c r="PWT109" s="197"/>
      <c r="PWU109" s="197"/>
      <c r="PWV109" s="197"/>
      <c r="PWW109" s="197"/>
      <c r="PWX109" s="197"/>
      <c r="PWY109" s="197"/>
      <c r="PWZ109" s="197"/>
      <c r="PXA109" s="197"/>
      <c r="PXB109" s="197"/>
      <c r="PXC109" s="197"/>
      <c r="PXD109" s="197"/>
      <c r="PXE109" s="197"/>
      <c r="PXF109" s="197"/>
      <c r="PXG109" s="197"/>
      <c r="PXH109" s="197"/>
      <c r="PXI109" s="197"/>
      <c r="PXJ109" s="197"/>
      <c r="PXK109" s="197"/>
      <c r="PXL109" s="197"/>
      <c r="PXM109" s="197"/>
      <c r="PXN109" s="197"/>
      <c r="PXO109" s="197"/>
      <c r="PXP109" s="197"/>
      <c r="PXQ109" s="197"/>
      <c r="PXR109" s="197"/>
      <c r="PXS109" s="197"/>
      <c r="PXT109" s="197"/>
      <c r="PXU109" s="197"/>
      <c r="PXV109" s="197"/>
      <c r="PXW109" s="197"/>
      <c r="PXX109" s="197"/>
      <c r="PXY109" s="197"/>
      <c r="PXZ109" s="197"/>
      <c r="PYA109" s="197"/>
      <c r="PYB109" s="197"/>
      <c r="PYC109" s="197"/>
      <c r="PYD109" s="197"/>
      <c r="PYE109" s="197"/>
      <c r="PYF109" s="197"/>
      <c r="PYG109" s="197"/>
      <c r="PYH109" s="197"/>
      <c r="PYI109" s="197"/>
      <c r="PYJ109" s="197"/>
      <c r="PYK109" s="197"/>
      <c r="PYL109" s="197"/>
      <c r="PYM109" s="197"/>
      <c r="PYN109" s="197"/>
      <c r="PYO109" s="197"/>
      <c r="PYP109" s="197"/>
      <c r="PYQ109" s="197"/>
      <c r="PYR109" s="197"/>
      <c r="PYS109" s="197"/>
      <c r="PYT109" s="197"/>
      <c r="PYU109" s="197"/>
      <c r="PYV109" s="197"/>
      <c r="PYW109" s="197"/>
      <c r="PYX109" s="197"/>
      <c r="PYY109" s="197"/>
      <c r="PYZ109" s="197"/>
      <c r="PZA109" s="197"/>
      <c r="PZB109" s="197"/>
      <c r="PZC109" s="197"/>
      <c r="PZD109" s="197"/>
      <c r="PZE109" s="197"/>
      <c r="PZF109" s="197"/>
      <c r="PZG109" s="197"/>
      <c r="PZH109" s="197"/>
      <c r="PZI109" s="197"/>
      <c r="PZJ109" s="197"/>
      <c r="PZK109" s="197"/>
      <c r="PZL109" s="197"/>
      <c r="PZM109" s="197"/>
      <c r="PZN109" s="197"/>
      <c r="PZO109" s="197"/>
      <c r="PZP109" s="197"/>
      <c r="PZQ109" s="197"/>
      <c r="PZR109" s="197"/>
      <c r="PZS109" s="197"/>
      <c r="PZT109" s="197"/>
      <c r="PZU109" s="197"/>
      <c r="PZV109" s="197"/>
      <c r="PZW109" s="197"/>
      <c r="PZX109" s="197"/>
      <c r="PZY109" s="197"/>
      <c r="PZZ109" s="197"/>
      <c r="QAA109" s="197"/>
      <c r="QAB109" s="197"/>
      <c r="QAC109" s="197"/>
      <c r="QAD109" s="197"/>
      <c r="QAE109" s="197"/>
      <c r="QAF109" s="197"/>
      <c r="QAG109" s="197"/>
      <c r="QAH109" s="197"/>
      <c r="QAI109" s="197"/>
      <c r="QAJ109" s="197"/>
      <c r="QAK109" s="197"/>
      <c r="QAL109" s="197"/>
      <c r="QAM109" s="197"/>
      <c r="QAN109" s="197"/>
      <c r="QAO109" s="197"/>
      <c r="QAP109" s="197"/>
      <c r="QAQ109" s="197"/>
      <c r="QAR109" s="197"/>
      <c r="QAS109" s="197"/>
      <c r="QAT109" s="197"/>
      <c r="QAU109" s="197"/>
      <c r="QAV109" s="197"/>
      <c r="QAW109" s="197"/>
      <c r="QAX109" s="197"/>
      <c r="QAY109" s="197"/>
      <c r="QAZ109" s="197"/>
      <c r="QBA109" s="197"/>
      <c r="QBB109" s="197"/>
      <c r="QBC109" s="197"/>
      <c r="QBD109" s="197"/>
      <c r="QBE109" s="197"/>
      <c r="QBF109" s="197"/>
      <c r="QBG109" s="197"/>
      <c r="QBH109" s="197"/>
      <c r="QBI109" s="197"/>
      <c r="QBJ109" s="197"/>
      <c r="QBK109" s="197"/>
      <c r="QBL109" s="197"/>
      <c r="QBM109" s="197"/>
      <c r="QBN109" s="197"/>
      <c r="QBO109" s="197"/>
      <c r="QBP109" s="197"/>
      <c r="QBQ109" s="197"/>
      <c r="QBR109" s="197"/>
      <c r="QBS109" s="197"/>
      <c r="QBT109" s="197"/>
      <c r="QBU109" s="197"/>
      <c r="QBV109" s="197"/>
      <c r="QBW109" s="197"/>
      <c r="QBX109" s="197"/>
      <c r="QBY109" s="197"/>
      <c r="QBZ109" s="197"/>
      <c r="QCA109" s="197"/>
      <c r="QCB109" s="197"/>
      <c r="QCC109" s="197"/>
      <c r="QCD109" s="197"/>
      <c r="QCE109" s="197"/>
      <c r="QCF109" s="197"/>
      <c r="QCG109" s="197"/>
      <c r="QCH109" s="197"/>
      <c r="QCI109" s="197"/>
      <c r="QCJ109" s="197"/>
      <c r="QCK109" s="197"/>
      <c r="QCL109" s="197"/>
      <c r="QCM109" s="197"/>
      <c r="QCN109" s="197"/>
      <c r="QCO109" s="197"/>
      <c r="QCP109" s="197"/>
      <c r="QCQ109" s="197"/>
      <c r="QCR109" s="197"/>
      <c r="QCS109" s="197"/>
      <c r="QCT109" s="197"/>
      <c r="QCU109" s="197"/>
      <c r="QCV109" s="197"/>
      <c r="QCW109" s="197"/>
      <c r="QCX109" s="197"/>
      <c r="QCY109" s="197"/>
      <c r="QCZ109" s="197"/>
      <c r="QDA109" s="197"/>
      <c r="QDB109" s="197"/>
      <c r="QDC109" s="197"/>
      <c r="QDD109" s="197"/>
      <c r="QDE109" s="197"/>
      <c r="QDF109" s="197"/>
      <c r="QDG109" s="197"/>
      <c r="QDH109" s="197"/>
      <c r="QDI109" s="197"/>
      <c r="QDJ109" s="197"/>
      <c r="QDK109" s="197"/>
      <c r="QDL109" s="197"/>
      <c r="QDM109" s="197"/>
      <c r="QDN109" s="197"/>
      <c r="QDO109" s="197"/>
      <c r="QDP109" s="197"/>
      <c r="QDQ109" s="197"/>
      <c r="QDR109" s="197"/>
      <c r="QDS109" s="197"/>
      <c r="QDT109" s="197"/>
      <c r="QDU109" s="197"/>
      <c r="QDV109" s="197"/>
      <c r="QDW109" s="197"/>
      <c r="QDX109" s="197"/>
      <c r="QDY109" s="197"/>
      <c r="QDZ109" s="197"/>
      <c r="QEA109" s="197"/>
      <c r="QEB109" s="197"/>
      <c r="QEC109" s="197"/>
      <c r="QED109" s="197"/>
      <c r="QEE109" s="197"/>
      <c r="QEF109" s="197"/>
      <c r="QEG109" s="197"/>
      <c r="QEH109" s="197"/>
      <c r="QEI109" s="197"/>
      <c r="QEJ109" s="197"/>
      <c r="QEK109" s="197"/>
      <c r="QEL109" s="197"/>
      <c r="QEM109" s="197"/>
      <c r="QEN109" s="197"/>
      <c r="QEO109" s="197"/>
      <c r="QEP109" s="197"/>
      <c r="QEQ109" s="197"/>
      <c r="QER109" s="197"/>
      <c r="QES109" s="197"/>
      <c r="QET109" s="197"/>
      <c r="QEU109" s="197"/>
      <c r="QEV109" s="197"/>
      <c r="QEW109" s="197"/>
      <c r="QEX109" s="197"/>
      <c r="QEY109" s="197"/>
      <c r="QEZ109" s="197"/>
      <c r="QFA109" s="197"/>
      <c r="QFB109" s="197"/>
      <c r="QFC109" s="197"/>
      <c r="QFD109" s="197"/>
      <c r="QFE109" s="197"/>
      <c r="QFF109" s="197"/>
      <c r="QFG109" s="197"/>
      <c r="QFH109" s="197"/>
      <c r="QFI109" s="197"/>
      <c r="QFJ109" s="197"/>
      <c r="QFK109" s="197"/>
      <c r="QFL109" s="197"/>
      <c r="QFM109" s="197"/>
      <c r="QFN109" s="197"/>
      <c r="QFO109" s="197"/>
      <c r="QFP109" s="197"/>
      <c r="QFQ109" s="197"/>
      <c r="QFR109" s="197"/>
      <c r="QFS109" s="197"/>
      <c r="QFT109" s="197"/>
      <c r="QFU109" s="197"/>
      <c r="QFV109" s="197"/>
      <c r="QFW109" s="197"/>
      <c r="QFX109" s="197"/>
      <c r="QFY109" s="197"/>
      <c r="QFZ109" s="197"/>
      <c r="QGA109" s="197"/>
      <c r="QGB109" s="197"/>
      <c r="QGC109" s="197"/>
      <c r="QGD109" s="197"/>
      <c r="QGE109" s="197"/>
      <c r="QGF109" s="197"/>
      <c r="QGG109" s="197"/>
      <c r="QGH109" s="197"/>
      <c r="QGI109" s="197"/>
      <c r="QGJ109" s="197"/>
      <c r="QGK109" s="197"/>
      <c r="QGL109" s="197"/>
      <c r="QGM109" s="197"/>
      <c r="QGN109" s="197"/>
      <c r="QGO109" s="197"/>
      <c r="QGP109" s="197"/>
      <c r="QGQ109" s="197"/>
      <c r="QGR109" s="197"/>
      <c r="QGS109" s="197"/>
      <c r="QGT109" s="197"/>
      <c r="QGU109" s="197"/>
      <c r="QGV109" s="197"/>
      <c r="QGW109" s="197"/>
      <c r="QGX109" s="197"/>
      <c r="QGY109" s="197"/>
      <c r="QGZ109" s="197"/>
      <c r="QHA109" s="197"/>
      <c r="QHB109" s="197"/>
      <c r="QHC109" s="197"/>
      <c r="QHD109" s="197"/>
      <c r="QHE109" s="197"/>
      <c r="QHF109" s="197"/>
      <c r="QHG109" s="197"/>
      <c r="QHH109" s="197"/>
      <c r="QHI109" s="197"/>
      <c r="QHJ109" s="197"/>
      <c r="QHK109" s="197"/>
      <c r="QHL109" s="197"/>
      <c r="QHM109" s="197"/>
      <c r="QHN109" s="197"/>
      <c r="QHO109" s="197"/>
      <c r="QHP109" s="197"/>
      <c r="QHQ109" s="197"/>
      <c r="QHR109" s="197"/>
      <c r="QHS109" s="197"/>
      <c r="QHT109" s="197"/>
      <c r="QHU109" s="197"/>
      <c r="QHV109" s="197"/>
      <c r="QHW109" s="197"/>
      <c r="QHX109" s="197"/>
      <c r="QHY109" s="197"/>
      <c r="QHZ109" s="197"/>
      <c r="QIA109" s="197"/>
      <c r="QIB109" s="197"/>
      <c r="QIC109" s="197"/>
      <c r="QID109" s="197"/>
      <c r="QIE109" s="197"/>
      <c r="QIF109" s="197"/>
      <c r="QIG109" s="197"/>
      <c r="QIH109" s="197"/>
      <c r="QII109" s="197"/>
      <c r="QIJ109" s="197"/>
      <c r="QIK109" s="197"/>
      <c r="QIL109" s="197"/>
      <c r="QIM109" s="197"/>
      <c r="QIN109" s="197"/>
      <c r="QIO109" s="197"/>
      <c r="QIP109" s="197"/>
      <c r="QIQ109" s="197"/>
      <c r="QIR109" s="197"/>
      <c r="QIS109" s="197"/>
      <c r="QIT109" s="197"/>
      <c r="QIU109" s="197"/>
      <c r="QIV109" s="197"/>
      <c r="QIW109" s="197"/>
      <c r="QIX109" s="197"/>
      <c r="QIY109" s="197"/>
      <c r="QIZ109" s="197"/>
      <c r="QJA109" s="197"/>
      <c r="QJB109" s="197"/>
      <c r="QJC109" s="197"/>
      <c r="QJD109" s="197"/>
      <c r="QJE109" s="197"/>
      <c r="QJF109" s="197"/>
      <c r="QJG109" s="197"/>
      <c r="QJH109" s="197"/>
      <c r="QJI109" s="197"/>
      <c r="QJJ109" s="197"/>
      <c r="QJK109" s="197"/>
      <c r="QJL109" s="197"/>
      <c r="QJM109" s="197"/>
      <c r="QJN109" s="197"/>
      <c r="QJO109" s="197"/>
      <c r="QJP109" s="197"/>
      <c r="QJQ109" s="197"/>
      <c r="QJR109" s="197"/>
      <c r="QJS109" s="197"/>
      <c r="QJT109" s="197"/>
      <c r="QJU109" s="197"/>
      <c r="QJV109" s="197"/>
      <c r="QJW109" s="197"/>
      <c r="QJX109" s="197"/>
      <c r="QJY109" s="197"/>
      <c r="QJZ109" s="197"/>
      <c r="QKA109" s="197"/>
      <c r="QKB109" s="197"/>
      <c r="QKC109" s="197"/>
      <c r="QKD109" s="197"/>
      <c r="QKE109" s="197"/>
      <c r="QKF109" s="197"/>
      <c r="QKG109" s="197"/>
      <c r="QKH109" s="197"/>
      <c r="QKI109" s="197"/>
      <c r="QKJ109" s="197"/>
      <c r="QKK109" s="197"/>
      <c r="QKL109" s="197"/>
      <c r="QKM109" s="197"/>
      <c r="QKN109" s="197"/>
      <c r="QKO109" s="197"/>
      <c r="QKP109" s="197"/>
      <c r="QKQ109" s="197"/>
      <c r="QKR109" s="197"/>
      <c r="QKS109" s="197"/>
      <c r="QKT109" s="197"/>
      <c r="QKU109" s="197"/>
      <c r="QKV109" s="197"/>
      <c r="QKW109" s="197"/>
      <c r="QKX109" s="197"/>
      <c r="QKY109" s="197"/>
      <c r="QKZ109" s="197"/>
      <c r="QLA109" s="197"/>
      <c r="QLB109" s="197"/>
      <c r="QLC109" s="197"/>
      <c r="QLD109" s="197"/>
      <c r="QLE109" s="197"/>
      <c r="QLF109" s="197"/>
      <c r="QLG109" s="197"/>
      <c r="QLH109" s="197"/>
      <c r="QLI109" s="197"/>
      <c r="QLJ109" s="197"/>
      <c r="QLK109" s="197"/>
      <c r="QLL109" s="197"/>
      <c r="QLM109" s="197"/>
      <c r="QLN109" s="197"/>
      <c r="QLO109" s="197"/>
      <c r="QLP109" s="197"/>
      <c r="QLQ109" s="197"/>
      <c r="QLR109" s="197"/>
      <c r="QLS109" s="197"/>
      <c r="QLT109" s="197"/>
      <c r="QLU109" s="197"/>
      <c r="QLV109" s="197"/>
      <c r="QLW109" s="197"/>
      <c r="QLX109" s="197"/>
      <c r="QLY109" s="197"/>
      <c r="QLZ109" s="197"/>
      <c r="QMA109" s="197"/>
      <c r="QMB109" s="197"/>
      <c r="QMC109" s="197"/>
      <c r="QMD109" s="197"/>
      <c r="QME109" s="197"/>
      <c r="QMF109" s="197"/>
      <c r="QMG109" s="197"/>
      <c r="QMH109" s="197"/>
      <c r="QMI109" s="197"/>
      <c r="QMJ109" s="197"/>
      <c r="QMK109" s="197"/>
      <c r="QML109" s="197"/>
      <c r="QMM109" s="197"/>
      <c r="QMN109" s="197"/>
      <c r="QMO109" s="197"/>
      <c r="QMP109" s="197"/>
      <c r="QMQ109" s="197"/>
      <c r="QMR109" s="197"/>
      <c r="QMS109" s="197"/>
      <c r="QMT109" s="197"/>
      <c r="QMU109" s="197"/>
      <c r="QMV109" s="197"/>
      <c r="QMW109" s="197"/>
      <c r="QMX109" s="197"/>
      <c r="QMY109" s="197"/>
      <c r="QMZ109" s="197"/>
      <c r="QNA109" s="197"/>
      <c r="QNB109" s="197"/>
      <c r="QNC109" s="197"/>
      <c r="QND109" s="197"/>
      <c r="QNE109" s="197"/>
      <c r="QNF109" s="197"/>
      <c r="QNG109" s="197"/>
      <c r="QNH109" s="197"/>
      <c r="QNI109" s="197"/>
      <c r="QNJ109" s="197"/>
      <c r="QNK109" s="197"/>
      <c r="QNL109" s="197"/>
      <c r="QNM109" s="197"/>
      <c r="QNN109" s="197"/>
      <c r="QNO109" s="197"/>
      <c r="QNP109" s="197"/>
      <c r="QNQ109" s="197"/>
      <c r="QNR109" s="197"/>
      <c r="QNS109" s="197"/>
      <c r="QNT109" s="197"/>
      <c r="QNU109" s="197"/>
      <c r="QNV109" s="197"/>
      <c r="QNW109" s="197"/>
      <c r="QNX109" s="197"/>
      <c r="QNY109" s="197"/>
      <c r="QNZ109" s="197"/>
      <c r="QOA109" s="197"/>
      <c r="QOB109" s="197"/>
      <c r="QOC109" s="197"/>
      <c r="QOD109" s="197"/>
      <c r="QOE109" s="197"/>
      <c r="QOF109" s="197"/>
      <c r="QOG109" s="197"/>
      <c r="QOH109" s="197"/>
      <c r="QOI109" s="197"/>
      <c r="QOJ109" s="197"/>
      <c r="QOK109" s="197"/>
      <c r="QOL109" s="197"/>
      <c r="QOM109" s="197"/>
      <c r="QON109" s="197"/>
      <c r="QOO109" s="197"/>
      <c r="QOP109" s="197"/>
      <c r="QOQ109" s="197"/>
      <c r="QOR109" s="197"/>
      <c r="QOS109" s="197"/>
      <c r="QOT109" s="197"/>
      <c r="QOU109" s="197"/>
      <c r="QOV109" s="197"/>
      <c r="QOW109" s="197"/>
      <c r="QOX109" s="197"/>
      <c r="QOY109" s="197"/>
      <c r="QOZ109" s="197"/>
      <c r="QPA109" s="197"/>
      <c r="QPB109" s="197"/>
      <c r="QPC109" s="197"/>
      <c r="QPD109" s="197"/>
      <c r="QPE109" s="197"/>
      <c r="QPF109" s="197"/>
      <c r="QPG109" s="197"/>
      <c r="QPH109" s="197"/>
      <c r="QPI109" s="197"/>
      <c r="QPJ109" s="197"/>
      <c r="QPK109" s="197"/>
      <c r="QPL109" s="197"/>
      <c r="QPM109" s="197"/>
      <c r="QPN109" s="197"/>
      <c r="QPO109" s="197"/>
      <c r="QPP109" s="197"/>
      <c r="QPQ109" s="197"/>
      <c r="QPR109" s="197"/>
      <c r="QPS109" s="197"/>
      <c r="QPT109" s="197"/>
      <c r="QPU109" s="197"/>
      <c r="QPV109" s="197"/>
      <c r="QPW109" s="197"/>
      <c r="QPX109" s="197"/>
      <c r="QPY109" s="197"/>
      <c r="QPZ109" s="197"/>
      <c r="QQA109" s="197"/>
      <c r="QQB109" s="197"/>
      <c r="QQC109" s="197"/>
      <c r="QQD109" s="197"/>
      <c r="QQE109" s="197"/>
      <c r="QQF109" s="197"/>
      <c r="QQG109" s="197"/>
      <c r="QQH109" s="197"/>
      <c r="QQI109" s="197"/>
      <c r="QQJ109" s="197"/>
      <c r="QQK109" s="197"/>
      <c r="QQL109" s="197"/>
      <c r="QQM109" s="197"/>
      <c r="QQN109" s="197"/>
      <c r="QQO109" s="197"/>
      <c r="QQP109" s="197"/>
      <c r="QQQ109" s="197"/>
      <c r="QQR109" s="197"/>
      <c r="QQS109" s="197"/>
      <c r="QQT109" s="197"/>
      <c r="QQU109" s="197"/>
      <c r="QQV109" s="197"/>
      <c r="QQW109" s="197"/>
      <c r="QQX109" s="197"/>
      <c r="QQY109" s="197"/>
      <c r="QQZ109" s="197"/>
      <c r="QRA109" s="197"/>
      <c r="QRB109" s="197"/>
      <c r="QRC109" s="197"/>
      <c r="QRD109" s="197"/>
      <c r="QRE109" s="197"/>
      <c r="QRF109" s="197"/>
      <c r="QRG109" s="197"/>
      <c r="QRH109" s="197"/>
      <c r="QRI109" s="197"/>
      <c r="QRJ109" s="197"/>
      <c r="QRK109" s="197"/>
      <c r="QRL109" s="197"/>
      <c r="QRM109" s="197"/>
      <c r="QRN109" s="197"/>
      <c r="QRO109" s="197"/>
      <c r="QRP109" s="197"/>
      <c r="QRQ109" s="197"/>
      <c r="QRR109" s="197"/>
      <c r="QRS109" s="197"/>
      <c r="QRT109" s="197"/>
      <c r="QRU109" s="197"/>
      <c r="QRV109" s="197"/>
      <c r="QRW109" s="197"/>
      <c r="QRX109" s="197"/>
      <c r="QRY109" s="197"/>
      <c r="QRZ109" s="197"/>
      <c r="QSA109" s="197"/>
      <c r="QSB109" s="197"/>
      <c r="QSC109" s="197"/>
      <c r="QSD109" s="197"/>
      <c r="QSE109" s="197"/>
      <c r="QSF109" s="197"/>
      <c r="QSG109" s="197"/>
      <c r="QSH109" s="197"/>
      <c r="QSI109" s="197"/>
      <c r="QSJ109" s="197"/>
      <c r="QSK109" s="197"/>
      <c r="QSL109" s="197"/>
      <c r="QSM109" s="197"/>
      <c r="QSN109" s="197"/>
      <c r="QSO109" s="197"/>
      <c r="QSP109" s="197"/>
      <c r="QSQ109" s="197"/>
      <c r="QSR109" s="197"/>
      <c r="QSS109" s="197"/>
      <c r="QST109" s="197"/>
      <c r="QSU109" s="197"/>
      <c r="QSV109" s="197"/>
      <c r="QSW109" s="197"/>
      <c r="QSX109" s="197"/>
      <c r="QSY109" s="197"/>
      <c r="QSZ109" s="197"/>
      <c r="QTA109" s="197"/>
      <c r="QTB109" s="197"/>
      <c r="QTC109" s="197"/>
      <c r="QTD109" s="197"/>
      <c r="QTE109" s="197"/>
      <c r="QTF109" s="197"/>
      <c r="QTG109" s="197"/>
      <c r="QTH109" s="197"/>
      <c r="QTI109" s="197"/>
      <c r="QTJ109" s="197"/>
      <c r="QTK109" s="197"/>
      <c r="QTL109" s="197"/>
      <c r="QTM109" s="197"/>
      <c r="QTN109" s="197"/>
      <c r="QTO109" s="197"/>
      <c r="QTP109" s="197"/>
      <c r="QTQ109" s="197"/>
      <c r="QTR109" s="197"/>
      <c r="QTS109" s="197"/>
      <c r="QTT109" s="197"/>
      <c r="QTU109" s="197"/>
      <c r="QTV109" s="197"/>
      <c r="QTW109" s="197"/>
      <c r="QTX109" s="197"/>
      <c r="QTY109" s="197"/>
      <c r="QTZ109" s="197"/>
      <c r="QUA109" s="197"/>
      <c r="QUB109" s="197"/>
      <c r="QUC109" s="197"/>
      <c r="QUD109" s="197"/>
      <c r="QUE109" s="197"/>
      <c r="QUF109" s="197"/>
      <c r="QUG109" s="197"/>
      <c r="QUH109" s="197"/>
      <c r="QUI109" s="197"/>
      <c r="QUJ109" s="197"/>
      <c r="QUK109" s="197"/>
      <c r="QUL109" s="197"/>
      <c r="QUM109" s="197"/>
      <c r="QUN109" s="197"/>
      <c r="QUO109" s="197"/>
      <c r="QUP109" s="197"/>
      <c r="QUQ109" s="197"/>
      <c r="QUR109" s="197"/>
      <c r="QUS109" s="197"/>
      <c r="QUT109" s="197"/>
      <c r="QUU109" s="197"/>
      <c r="QUV109" s="197"/>
      <c r="QUW109" s="197"/>
      <c r="QUX109" s="197"/>
      <c r="QUY109" s="197"/>
      <c r="QUZ109" s="197"/>
      <c r="QVA109" s="197"/>
      <c r="QVB109" s="197"/>
      <c r="QVC109" s="197"/>
      <c r="QVD109" s="197"/>
      <c r="QVE109" s="197"/>
      <c r="QVF109" s="197"/>
      <c r="QVG109" s="197"/>
      <c r="QVH109" s="197"/>
      <c r="QVI109" s="197"/>
      <c r="QVJ109" s="197"/>
      <c r="QVK109" s="197"/>
      <c r="QVL109" s="197"/>
      <c r="QVM109" s="197"/>
      <c r="QVN109" s="197"/>
      <c r="QVO109" s="197"/>
      <c r="QVP109" s="197"/>
      <c r="QVQ109" s="197"/>
      <c r="QVR109" s="197"/>
      <c r="QVS109" s="197"/>
      <c r="QVT109" s="197"/>
      <c r="QVU109" s="197"/>
      <c r="QVV109" s="197"/>
      <c r="QVW109" s="197"/>
      <c r="QVX109" s="197"/>
      <c r="QVY109" s="197"/>
      <c r="QVZ109" s="197"/>
      <c r="QWA109" s="197"/>
      <c r="QWB109" s="197"/>
      <c r="QWC109" s="197"/>
      <c r="QWD109" s="197"/>
      <c r="QWE109" s="197"/>
      <c r="QWF109" s="197"/>
      <c r="QWG109" s="197"/>
      <c r="QWH109" s="197"/>
      <c r="QWI109" s="197"/>
      <c r="QWJ109" s="197"/>
      <c r="QWK109" s="197"/>
      <c r="QWL109" s="197"/>
      <c r="QWM109" s="197"/>
      <c r="QWN109" s="197"/>
      <c r="QWO109" s="197"/>
      <c r="QWP109" s="197"/>
      <c r="QWQ109" s="197"/>
      <c r="QWR109" s="197"/>
      <c r="QWS109" s="197"/>
      <c r="QWT109" s="197"/>
      <c r="QWU109" s="197"/>
      <c r="QWV109" s="197"/>
      <c r="QWW109" s="197"/>
      <c r="QWX109" s="197"/>
      <c r="QWY109" s="197"/>
      <c r="QWZ109" s="197"/>
      <c r="QXA109" s="197"/>
      <c r="QXB109" s="197"/>
      <c r="QXC109" s="197"/>
      <c r="QXD109" s="197"/>
      <c r="QXE109" s="197"/>
      <c r="QXF109" s="197"/>
      <c r="QXG109" s="197"/>
      <c r="QXH109" s="197"/>
      <c r="QXI109" s="197"/>
      <c r="QXJ109" s="197"/>
      <c r="QXK109" s="197"/>
      <c r="QXL109" s="197"/>
      <c r="QXM109" s="197"/>
      <c r="QXN109" s="197"/>
      <c r="QXO109" s="197"/>
      <c r="QXP109" s="197"/>
      <c r="QXQ109" s="197"/>
      <c r="QXR109" s="197"/>
      <c r="QXS109" s="197"/>
      <c r="QXT109" s="197"/>
      <c r="QXU109" s="197"/>
      <c r="QXV109" s="197"/>
      <c r="QXW109" s="197"/>
      <c r="QXX109" s="197"/>
      <c r="QXY109" s="197"/>
      <c r="QXZ109" s="197"/>
      <c r="QYA109" s="197"/>
      <c r="QYB109" s="197"/>
      <c r="QYC109" s="197"/>
      <c r="QYD109" s="197"/>
      <c r="QYE109" s="197"/>
      <c r="QYF109" s="197"/>
      <c r="QYG109" s="197"/>
      <c r="QYH109" s="197"/>
      <c r="QYI109" s="197"/>
      <c r="QYJ109" s="197"/>
      <c r="QYK109" s="197"/>
      <c r="QYL109" s="197"/>
      <c r="QYM109" s="197"/>
      <c r="QYN109" s="197"/>
      <c r="QYO109" s="197"/>
      <c r="QYP109" s="197"/>
      <c r="QYQ109" s="197"/>
      <c r="QYR109" s="197"/>
      <c r="QYS109" s="197"/>
      <c r="QYT109" s="197"/>
      <c r="QYU109" s="197"/>
      <c r="QYV109" s="197"/>
      <c r="QYW109" s="197"/>
      <c r="QYX109" s="197"/>
      <c r="QYY109" s="197"/>
      <c r="QYZ109" s="197"/>
      <c r="QZA109" s="197"/>
      <c r="QZB109" s="197"/>
      <c r="QZC109" s="197"/>
      <c r="QZD109" s="197"/>
      <c r="QZE109" s="197"/>
      <c r="QZF109" s="197"/>
      <c r="QZG109" s="197"/>
      <c r="QZH109" s="197"/>
      <c r="QZI109" s="197"/>
      <c r="QZJ109" s="197"/>
      <c r="QZK109" s="197"/>
      <c r="QZL109" s="197"/>
      <c r="QZM109" s="197"/>
      <c r="QZN109" s="197"/>
      <c r="QZO109" s="197"/>
      <c r="QZP109" s="197"/>
      <c r="QZQ109" s="197"/>
      <c r="QZR109" s="197"/>
      <c r="QZS109" s="197"/>
      <c r="QZT109" s="197"/>
      <c r="QZU109" s="197"/>
      <c r="QZV109" s="197"/>
      <c r="QZW109" s="197"/>
      <c r="QZX109" s="197"/>
      <c r="QZY109" s="197"/>
      <c r="QZZ109" s="197"/>
      <c r="RAA109" s="197"/>
      <c r="RAB109" s="197"/>
      <c r="RAC109" s="197"/>
      <c r="RAD109" s="197"/>
      <c r="RAE109" s="197"/>
      <c r="RAF109" s="197"/>
      <c r="RAG109" s="197"/>
      <c r="RAH109" s="197"/>
      <c r="RAI109" s="197"/>
      <c r="RAJ109" s="197"/>
      <c r="RAK109" s="197"/>
      <c r="RAL109" s="197"/>
      <c r="RAM109" s="197"/>
      <c r="RAN109" s="197"/>
      <c r="RAO109" s="197"/>
      <c r="RAP109" s="197"/>
      <c r="RAQ109" s="197"/>
      <c r="RAR109" s="197"/>
      <c r="RAS109" s="197"/>
      <c r="RAT109" s="197"/>
      <c r="RAU109" s="197"/>
      <c r="RAV109" s="197"/>
      <c r="RAW109" s="197"/>
      <c r="RAX109" s="197"/>
      <c r="RAY109" s="197"/>
      <c r="RAZ109" s="197"/>
      <c r="RBA109" s="197"/>
      <c r="RBB109" s="197"/>
      <c r="RBC109" s="197"/>
      <c r="RBD109" s="197"/>
      <c r="RBE109" s="197"/>
      <c r="RBF109" s="197"/>
      <c r="RBG109" s="197"/>
      <c r="RBH109" s="197"/>
      <c r="RBI109" s="197"/>
      <c r="RBJ109" s="197"/>
      <c r="RBK109" s="197"/>
      <c r="RBL109" s="197"/>
      <c r="RBM109" s="197"/>
      <c r="RBN109" s="197"/>
      <c r="RBO109" s="197"/>
      <c r="RBP109" s="197"/>
      <c r="RBQ109" s="197"/>
      <c r="RBR109" s="197"/>
      <c r="RBS109" s="197"/>
      <c r="RBT109" s="197"/>
      <c r="RBU109" s="197"/>
      <c r="RBV109" s="197"/>
      <c r="RBW109" s="197"/>
      <c r="RBX109" s="197"/>
      <c r="RBY109" s="197"/>
      <c r="RBZ109" s="197"/>
      <c r="RCA109" s="197"/>
      <c r="RCB109" s="197"/>
      <c r="RCC109" s="197"/>
      <c r="RCD109" s="197"/>
      <c r="RCE109" s="197"/>
      <c r="RCF109" s="197"/>
      <c r="RCG109" s="197"/>
      <c r="RCH109" s="197"/>
      <c r="RCI109" s="197"/>
      <c r="RCJ109" s="197"/>
      <c r="RCK109" s="197"/>
      <c r="RCL109" s="197"/>
      <c r="RCM109" s="197"/>
      <c r="RCN109" s="197"/>
      <c r="RCO109" s="197"/>
      <c r="RCP109" s="197"/>
      <c r="RCQ109" s="197"/>
      <c r="RCR109" s="197"/>
      <c r="RCS109" s="197"/>
      <c r="RCT109" s="197"/>
      <c r="RCU109" s="197"/>
      <c r="RCV109" s="197"/>
      <c r="RCW109" s="197"/>
      <c r="RCX109" s="197"/>
      <c r="RCY109" s="197"/>
      <c r="RCZ109" s="197"/>
      <c r="RDA109" s="197"/>
      <c r="RDB109" s="197"/>
      <c r="RDC109" s="197"/>
      <c r="RDD109" s="197"/>
      <c r="RDE109" s="197"/>
      <c r="RDF109" s="197"/>
      <c r="RDG109" s="197"/>
      <c r="RDH109" s="197"/>
      <c r="RDI109" s="197"/>
      <c r="RDJ109" s="197"/>
      <c r="RDK109" s="197"/>
      <c r="RDL109" s="197"/>
      <c r="RDM109" s="197"/>
      <c r="RDN109" s="197"/>
      <c r="RDO109" s="197"/>
      <c r="RDP109" s="197"/>
      <c r="RDQ109" s="197"/>
      <c r="RDR109" s="197"/>
      <c r="RDS109" s="197"/>
      <c r="RDT109" s="197"/>
      <c r="RDU109" s="197"/>
      <c r="RDV109" s="197"/>
      <c r="RDW109" s="197"/>
      <c r="RDX109" s="197"/>
      <c r="RDY109" s="197"/>
      <c r="RDZ109" s="197"/>
      <c r="REA109" s="197"/>
      <c r="REB109" s="197"/>
      <c r="REC109" s="197"/>
      <c r="RED109" s="197"/>
      <c r="REE109" s="197"/>
      <c r="REF109" s="197"/>
      <c r="REG109" s="197"/>
      <c r="REH109" s="197"/>
      <c r="REI109" s="197"/>
      <c r="REJ109" s="197"/>
      <c r="REK109" s="197"/>
      <c r="REL109" s="197"/>
      <c r="REM109" s="197"/>
      <c r="REN109" s="197"/>
      <c r="REO109" s="197"/>
      <c r="REP109" s="197"/>
      <c r="REQ109" s="197"/>
      <c r="RER109" s="197"/>
      <c r="RES109" s="197"/>
      <c r="RET109" s="197"/>
      <c r="REU109" s="197"/>
      <c r="REV109" s="197"/>
      <c r="REW109" s="197"/>
      <c r="REX109" s="197"/>
      <c r="REY109" s="197"/>
      <c r="REZ109" s="197"/>
      <c r="RFA109" s="197"/>
      <c r="RFB109" s="197"/>
      <c r="RFC109" s="197"/>
      <c r="RFD109" s="197"/>
      <c r="RFE109" s="197"/>
      <c r="RFF109" s="197"/>
      <c r="RFG109" s="197"/>
      <c r="RFH109" s="197"/>
      <c r="RFI109" s="197"/>
      <c r="RFJ109" s="197"/>
      <c r="RFK109" s="197"/>
      <c r="RFL109" s="197"/>
      <c r="RFM109" s="197"/>
      <c r="RFN109" s="197"/>
      <c r="RFO109" s="197"/>
      <c r="RFP109" s="197"/>
      <c r="RFQ109" s="197"/>
      <c r="RFR109" s="197"/>
      <c r="RFS109" s="197"/>
      <c r="RFT109" s="197"/>
      <c r="RFU109" s="197"/>
      <c r="RFV109" s="197"/>
      <c r="RFW109" s="197"/>
      <c r="RFX109" s="197"/>
      <c r="RFY109" s="197"/>
      <c r="RFZ109" s="197"/>
      <c r="RGA109" s="197"/>
      <c r="RGB109" s="197"/>
      <c r="RGC109" s="197"/>
      <c r="RGD109" s="197"/>
      <c r="RGE109" s="197"/>
      <c r="RGF109" s="197"/>
      <c r="RGG109" s="197"/>
      <c r="RGH109" s="197"/>
      <c r="RGI109" s="197"/>
      <c r="RGJ109" s="197"/>
      <c r="RGK109" s="197"/>
      <c r="RGL109" s="197"/>
      <c r="RGM109" s="197"/>
      <c r="RGN109" s="197"/>
      <c r="RGO109" s="197"/>
      <c r="RGP109" s="197"/>
      <c r="RGQ109" s="197"/>
      <c r="RGR109" s="197"/>
      <c r="RGS109" s="197"/>
      <c r="RGT109" s="197"/>
      <c r="RGU109" s="197"/>
      <c r="RGV109" s="197"/>
      <c r="RGW109" s="197"/>
      <c r="RGX109" s="197"/>
      <c r="RGY109" s="197"/>
      <c r="RGZ109" s="197"/>
      <c r="RHA109" s="197"/>
      <c r="RHB109" s="197"/>
      <c r="RHC109" s="197"/>
      <c r="RHD109" s="197"/>
      <c r="RHE109" s="197"/>
      <c r="RHF109" s="197"/>
      <c r="RHG109" s="197"/>
      <c r="RHH109" s="197"/>
      <c r="RHI109" s="197"/>
      <c r="RHJ109" s="197"/>
      <c r="RHK109" s="197"/>
      <c r="RHL109" s="197"/>
      <c r="RHM109" s="197"/>
      <c r="RHN109" s="197"/>
      <c r="RHO109" s="197"/>
      <c r="RHP109" s="197"/>
      <c r="RHQ109" s="197"/>
      <c r="RHR109" s="197"/>
      <c r="RHS109" s="197"/>
      <c r="RHT109" s="197"/>
      <c r="RHU109" s="197"/>
      <c r="RHV109" s="197"/>
      <c r="RHW109" s="197"/>
      <c r="RHX109" s="197"/>
      <c r="RHY109" s="197"/>
      <c r="RHZ109" s="197"/>
      <c r="RIA109" s="197"/>
      <c r="RIB109" s="197"/>
      <c r="RIC109" s="197"/>
      <c r="RID109" s="197"/>
      <c r="RIE109" s="197"/>
      <c r="RIF109" s="197"/>
      <c r="RIG109" s="197"/>
      <c r="RIH109" s="197"/>
      <c r="RII109" s="197"/>
      <c r="RIJ109" s="197"/>
      <c r="RIK109" s="197"/>
      <c r="RIL109" s="197"/>
      <c r="RIM109" s="197"/>
      <c r="RIN109" s="197"/>
      <c r="RIO109" s="197"/>
      <c r="RIP109" s="197"/>
      <c r="RIQ109" s="197"/>
      <c r="RIR109" s="197"/>
      <c r="RIS109" s="197"/>
      <c r="RIT109" s="197"/>
      <c r="RIU109" s="197"/>
      <c r="RIV109" s="197"/>
      <c r="RIW109" s="197"/>
      <c r="RIX109" s="197"/>
      <c r="RIY109" s="197"/>
      <c r="RIZ109" s="197"/>
      <c r="RJA109" s="197"/>
      <c r="RJB109" s="197"/>
      <c r="RJC109" s="197"/>
      <c r="RJD109" s="197"/>
      <c r="RJE109" s="197"/>
      <c r="RJF109" s="197"/>
      <c r="RJG109" s="197"/>
      <c r="RJH109" s="197"/>
      <c r="RJI109" s="197"/>
      <c r="RJJ109" s="197"/>
      <c r="RJK109" s="197"/>
      <c r="RJL109" s="197"/>
      <c r="RJM109" s="197"/>
      <c r="RJN109" s="197"/>
      <c r="RJO109" s="197"/>
      <c r="RJP109" s="197"/>
      <c r="RJQ109" s="197"/>
      <c r="RJR109" s="197"/>
      <c r="RJS109" s="197"/>
      <c r="RJT109" s="197"/>
      <c r="RJU109" s="197"/>
      <c r="RJV109" s="197"/>
      <c r="RJW109" s="197"/>
      <c r="RJX109" s="197"/>
      <c r="RJY109" s="197"/>
      <c r="RJZ109" s="197"/>
      <c r="RKA109" s="197"/>
      <c r="RKB109" s="197"/>
      <c r="RKC109" s="197"/>
      <c r="RKD109" s="197"/>
      <c r="RKE109" s="197"/>
      <c r="RKF109" s="197"/>
      <c r="RKG109" s="197"/>
      <c r="RKH109" s="197"/>
      <c r="RKI109" s="197"/>
      <c r="RKJ109" s="197"/>
      <c r="RKK109" s="197"/>
      <c r="RKL109" s="197"/>
      <c r="RKM109" s="197"/>
      <c r="RKN109" s="197"/>
      <c r="RKO109" s="197"/>
      <c r="RKP109" s="197"/>
      <c r="RKQ109" s="197"/>
      <c r="RKR109" s="197"/>
      <c r="RKS109" s="197"/>
      <c r="RKT109" s="197"/>
      <c r="RKU109" s="197"/>
      <c r="RKV109" s="197"/>
      <c r="RKW109" s="197"/>
      <c r="RKX109" s="197"/>
      <c r="RKY109" s="197"/>
      <c r="RKZ109" s="197"/>
      <c r="RLA109" s="197"/>
      <c r="RLB109" s="197"/>
      <c r="RLC109" s="197"/>
      <c r="RLD109" s="197"/>
      <c r="RLE109" s="197"/>
      <c r="RLF109" s="197"/>
      <c r="RLG109" s="197"/>
      <c r="RLH109" s="197"/>
      <c r="RLI109" s="197"/>
      <c r="RLJ109" s="197"/>
      <c r="RLK109" s="197"/>
      <c r="RLL109" s="197"/>
      <c r="RLM109" s="197"/>
      <c r="RLN109" s="197"/>
      <c r="RLO109" s="197"/>
      <c r="RLP109" s="197"/>
      <c r="RLQ109" s="197"/>
      <c r="RLR109" s="197"/>
      <c r="RLS109" s="197"/>
      <c r="RLT109" s="197"/>
      <c r="RLU109" s="197"/>
      <c r="RLV109" s="197"/>
      <c r="RLW109" s="197"/>
      <c r="RLX109" s="197"/>
      <c r="RLY109" s="197"/>
      <c r="RLZ109" s="197"/>
      <c r="RMA109" s="197"/>
      <c r="RMB109" s="197"/>
      <c r="RMC109" s="197"/>
      <c r="RMD109" s="197"/>
      <c r="RME109" s="197"/>
      <c r="RMF109" s="197"/>
      <c r="RMG109" s="197"/>
      <c r="RMH109" s="197"/>
      <c r="RMI109" s="197"/>
      <c r="RMJ109" s="197"/>
      <c r="RMK109" s="197"/>
      <c r="RML109" s="197"/>
      <c r="RMM109" s="197"/>
      <c r="RMN109" s="197"/>
      <c r="RMO109" s="197"/>
      <c r="RMP109" s="197"/>
      <c r="RMQ109" s="197"/>
      <c r="RMR109" s="197"/>
      <c r="RMS109" s="197"/>
      <c r="RMT109" s="197"/>
      <c r="RMU109" s="197"/>
      <c r="RMV109" s="197"/>
      <c r="RMW109" s="197"/>
      <c r="RMX109" s="197"/>
      <c r="RMY109" s="197"/>
      <c r="RMZ109" s="197"/>
      <c r="RNA109" s="197"/>
      <c r="RNB109" s="197"/>
      <c r="RNC109" s="197"/>
      <c r="RND109" s="197"/>
      <c r="RNE109" s="197"/>
      <c r="RNF109" s="197"/>
      <c r="RNG109" s="197"/>
      <c r="RNH109" s="197"/>
      <c r="RNI109" s="197"/>
      <c r="RNJ109" s="197"/>
      <c r="RNK109" s="197"/>
      <c r="RNL109" s="197"/>
      <c r="RNM109" s="197"/>
      <c r="RNN109" s="197"/>
      <c r="RNO109" s="197"/>
      <c r="RNP109" s="197"/>
      <c r="RNQ109" s="197"/>
      <c r="RNR109" s="197"/>
      <c r="RNS109" s="197"/>
      <c r="RNT109" s="197"/>
      <c r="RNU109" s="197"/>
      <c r="RNV109" s="197"/>
      <c r="RNW109" s="197"/>
      <c r="RNX109" s="197"/>
      <c r="RNY109" s="197"/>
      <c r="RNZ109" s="197"/>
      <c r="ROA109" s="197"/>
      <c r="ROB109" s="197"/>
      <c r="ROC109" s="197"/>
      <c r="ROD109" s="197"/>
      <c r="ROE109" s="197"/>
      <c r="ROF109" s="197"/>
      <c r="ROG109" s="197"/>
      <c r="ROH109" s="197"/>
      <c r="ROI109" s="197"/>
      <c r="ROJ109" s="197"/>
      <c r="ROK109" s="197"/>
      <c r="ROL109" s="197"/>
      <c r="ROM109" s="197"/>
      <c r="RON109" s="197"/>
      <c r="ROO109" s="197"/>
      <c r="ROP109" s="197"/>
      <c r="ROQ109" s="197"/>
      <c r="ROR109" s="197"/>
      <c r="ROS109" s="197"/>
      <c r="ROT109" s="197"/>
      <c r="ROU109" s="197"/>
      <c r="ROV109" s="197"/>
      <c r="ROW109" s="197"/>
      <c r="ROX109" s="197"/>
      <c r="ROY109" s="197"/>
      <c r="ROZ109" s="197"/>
      <c r="RPA109" s="197"/>
      <c r="RPB109" s="197"/>
      <c r="RPC109" s="197"/>
      <c r="RPD109" s="197"/>
      <c r="RPE109" s="197"/>
      <c r="RPF109" s="197"/>
      <c r="RPG109" s="197"/>
      <c r="RPH109" s="197"/>
      <c r="RPI109" s="197"/>
      <c r="RPJ109" s="197"/>
      <c r="RPK109" s="197"/>
      <c r="RPL109" s="197"/>
      <c r="RPM109" s="197"/>
      <c r="RPN109" s="197"/>
      <c r="RPO109" s="197"/>
      <c r="RPP109" s="197"/>
      <c r="RPQ109" s="197"/>
      <c r="RPR109" s="197"/>
      <c r="RPS109" s="197"/>
      <c r="RPT109" s="197"/>
      <c r="RPU109" s="197"/>
      <c r="RPV109" s="197"/>
      <c r="RPW109" s="197"/>
      <c r="RPX109" s="197"/>
      <c r="RPY109" s="197"/>
      <c r="RPZ109" s="197"/>
      <c r="RQA109" s="197"/>
      <c r="RQB109" s="197"/>
      <c r="RQC109" s="197"/>
      <c r="RQD109" s="197"/>
      <c r="RQE109" s="197"/>
      <c r="RQF109" s="197"/>
      <c r="RQG109" s="197"/>
      <c r="RQH109" s="197"/>
      <c r="RQI109" s="197"/>
      <c r="RQJ109" s="197"/>
      <c r="RQK109" s="197"/>
      <c r="RQL109" s="197"/>
      <c r="RQM109" s="197"/>
      <c r="RQN109" s="197"/>
      <c r="RQO109" s="197"/>
      <c r="RQP109" s="197"/>
      <c r="RQQ109" s="197"/>
      <c r="RQR109" s="197"/>
      <c r="RQS109" s="197"/>
      <c r="RQT109" s="197"/>
      <c r="RQU109" s="197"/>
      <c r="RQV109" s="197"/>
      <c r="RQW109" s="197"/>
      <c r="RQX109" s="197"/>
      <c r="RQY109" s="197"/>
      <c r="RQZ109" s="197"/>
      <c r="RRA109" s="197"/>
      <c r="RRB109" s="197"/>
      <c r="RRC109" s="197"/>
      <c r="RRD109" s="197"/>
      <c r="RRE109" s="197"/>
      <c r="RRF109" s="197"/>
      <c r="RRG109" s="197"/>
      <c r="RRH109" s="197"/>
      <c r="RRI109" s="197"/>
      <c r="RRJ109" s="197"/>
      <c r="RRK109" s="197"/>
      <c r="RRL109" s="197"/>
      <c r="RRM109" s="197"/>
      <c r="RRN109" s="197"/>
      <c r="RRO109" s="197"/>
      <c r="RRP109" s="197"/>
      <c r="RRQ109" s="197"/>
      <c r="RRR109" s="197"/>
      <c r="RRS109" s="197"/>
      <c r="RRT109" s="197"/>
      <c r="RRU109" s="197"/>
      <c r="RRV109" s="197"/>
      <c r="RRW109" s="197"/>
      <c r="RRX109" s="197"/>
      <c r="RRY109" s="197"/>
      <c r="RRZ109" s="197"/>
      <c r="RSA109" s="197"/>
      <c r="RSB109" s="197"/>
      <c r="RSC109" s="197"/>
      <c r="RSD109" s="197"/>
      <c r="RSE109" s="197"/>
      <c r="RSF109" s="197"/>
      <c r="RSG109" s="197"/>
      <c r="RSH109" s="197"/>
      <c r="RSI109" s="197"/>
      <c r="RSJ109" s="197"/>
      <c r="RSK109" s="197"/>
      <c r="RSL109" s="197"/>
      <c r="RSM109" s="197"/>
      <c r="RSN109" s="197"/>
      <c r="RSO109" s="197"/>
      <c r="RSP109" s="197"/>
      <c r="RSQ109" s="197"/>
      <c r="RSR109" s="197"/>
      <c r="RSS109" s="197"/>
      <c r="RST109" s="197"/>
      <c r="RSU109" s="197"/>
      <c r="RSV109" s="197"/>
      <c r="RSW109" s="197"/>
      <c r="RSX109" s="197"/>
      <c r="RSY109" s="197"/>
      <c r="RSZ109" s="197"/>
      <c r="RTA109" s="197"/>
      <c r="RTB109" s="197"/>
      <c r="RTC109" s="197"/>
      <c r="RTD109" s="197"/>
      <c r="RTE109" s="197"/>
      <c r="RTF109" s="197"/>
      <c r="RTG109" s="197"/>
      <c r="RTH109" s="197"/>
      <c r="RTI109" s="197"/>
      <c r="RTJ109" s="197"/>
      <c r="RTK109" s="197"/>
      <c r="RTL109" s="197"/>
      <c r="RTM109" s="197"/>
      <c r="RTN109" s="197"/>
      <c r="RTO109" s="197"/>
      <c r="RTP109" s="197"/>
      <c r="RTQ109" s="197"/>
      <c r="RTR109" s="197"/>
      <c r="RTS109" s="197"/>
      <c r="RTT109" s="197"/>
      <c r="RTU109" s="197"/>
      <c r="RTV109" s="197"/>
      <c r="RTW109" s="197"/>
      <c r="RTX109" s="197"/>
      <c r="RTY109" s="197"/>
      <c r="RTZ109" s="197"/>
      <c r="RUA109" s="197"/>
      <c r="RUB109" s="197"/>
      <c r="RUC109" s="197"/>
      <c r="RUD109" s="197"/>
      <c r="RUE109" s="197"/>
      <c r="RUF109" s="197"/>
      <c r="RUG109" s="197"/>
      <c r="RUH109" s="197"/>
      <c r="RUI109" s="197"/>
      <c r="RUJ109" s="197"/>
      <c r="RUK109" s="197"/>
      <c r="RUL109" s="197"/>
      <c r="RUM109" s="197"/>
      <c r="RUN109" s="197"/>
      <c r="RUO109" s="197"/>
      <c r="RUP109" s="197"/>
      <c r="RUQ109" s="197"/>
      <c r="RUR109" s="197"/>
      <c r="RUS109" s="197"/>
      <c r="RUT109" s="197"/>
      <c r="RUU109" s="197"/>
      <c r="RUV109" s="197"/>
      <c r="RUW109" s="197"/>
      <c r="RUX109" s="197"/>
      <c r="RUY109" s="197"/>
      <c r="RUZ109" s="197"/>
      <c r="RVA109" s="197"/>
      <c r="RVB109" s="197"/>
      <c r="RVC109" s="197"/>
      <c r="RVD109" s="197"/>
      <c r="RVE109" s="197"/>
      <c r="RVF109" s="197"/>
      <c r="RVG109" s="197"/>
      <c r="RVH109" s="197"/>
      <c r="RVI109" s="197"/>
      <c r="RVJ109" s="197"/>
      <c r="RVK109" s="197"/>
      <c r="RVL109" s="197"/>
      <c r="RVM109" s="197"/>
      <c r="RVN109" s="197"/>
      <c r="RVO109" s="197"/>
      <c r="RVP109" s="197"/>
      <c r="RVQ109" s="197"/>
      <c r="RVR109" s="197"/>
      <c r="RVS109" s="197"/>
      <c r="RVT109" s="197"/>
      <c r="RVU109" s="197"/>
      <c r="RVV109" s="197"/>
      <c r="RVW109" s="197"/>
      <c r="RVX109" s="197"/>
      <c r="RVY109" s="197"/>
      <c r="RVZ109" s="197"/>
      <c r="RWA109" s="197"/>
      <c r="RWB109" s="197"/>
      <c r="RWC109" s="197"/>
      <c r="RWD109" s="197"/>
      <c r="RWE109" s="197"/>
      <c r="RWF109" s="197"/>
      <c r="RWG109" s="197"/>
      <c r="RWH109" s="197"/>
      <c r="RWI109" s="197"/>
      <c r="RWJ109" s="197"/>
      <c r="RWK109" s="197"/>
      <c r="RWL109" s="197"/>
      <c r="RWM109" s="197"/>
      <c r="RWN109" s="197"/>
      <c r="RWO109" s="197"/>
      <c r="RWP109" s="197"/>
      <c r="RWQ109" s="197"/>
      <c r="RWR109" s="197"/>
      <c r="RWS109" s="197"/>
      <c r="RWT109" s="197"/>
      <c r="RWU109" s="197"/>
      <c r="RWV109" s="197"/>
      <c r="RWW109" s="197"/>
      <c r="RWX109" s="197"/>
      <c r="RWY109" s="197"/>
      <c r="RWZ109" s="197"/>
      <c r="RXA109" s="197"/>
      <c r="RXB109" s="197"/>
      <c r="RXC109" s="197"/>
      <c r="RXD109" s="197"/>
      <c r="RXE109" s="197"/>
      <c r="RXF109" s="197"/>
      <c r="RXG109" s="197"/>
      <c r="RXH109" s="197"/>
      <c r="RXI109" s="197"/>
      <c r="RXJ109" s="197"/>
      <c r="RXK109" s="197"/>
      <c r="RXL109" s="197"/>
      <c r="RXM109" s="197"/>
      <c r="RXN109" s="197"/>
      <c r="RXO109" s="197"/>
      <c r="RXP109" s="197"/>
      <c r="RXQ109" s="197"/>
      <c r="RXR109" s="197"/>
      <c r="RXS109" s="197"/>
      <c r="RXT109" s="197"/>
      <c r="RXU109" s="197"/>
      <c r="RXV109" s="197"/>
      <c r="RXW109" s="197"/>
      <c r="RXX109" s="197"/>
      <c r="RXY109" s="197"/>
      <c r="RXZ109" s="197"/>
      <c r="RYA109" s="197"/>
      <c r="RYB109" s="197"/>
      <c r="RYC109" s="197"/>
      <c r="RYD109" s="197"/>
      <c r="RYE109" s="197"/>
      <c r="RYF109" s="197"/>
      <c r="RYG109" s="197"/>
      <c r="RYH109" s="197"/>
      <c r="RYI109" s="197"/>
      <c r="RYJ109" s="197"/>
      <c r="RYK109" s="197"/>
      <c r="RYL109" s="197"/>
      <c r="RYM109" s="197"/>
      <c r="RYN109" s="197"/>
      <c r="RYO109" s="197"/>
      <c r="RYP109" s="197"/>
      <c r="RYQ109" s="197"/>
      <c r="RYR109" s="197"/>
      <c r="RYS109" s="197"/>
      <c r="RYT109" s="197"/>
      <c r="RYU109" s="197"/>
      <c r="RYV109" s="197"/>
      <c r="RYW109" s="197"/>
      <c r="RYX109" s="197"/>
      <c r="RYY109" s="197"/>
      <c r="RYZ109" s="197"/>
      <c r="RZA109" s="197"/>
      <c r="RZB109" s="197"/>
      <c r="RZC109" s="197"/>
      <c r="RZD109" s="197"/>
      <c r="RZE109" s="197"/>
      <c r="RZF109" s="197"/>
      <c r="RZG109" s="197"/>
      <c r="RZH109" s="197"/>
      <c r="RZI109" s="197"/>
      <c r="RZJ109" s="197"/>
      <c r="RZK109" s="197"/>
      <c r="RZL109" s="197"/>
      <c r="RZM109" s="197"/>
      <c r="RZN109" s="197"/>
      <c r="RZO109" s="197"/>
      <c r="RZP109" s="197"/>
      <c r="RZQ109" s="197"/>
      <c r="RZR109" s="197"/>
      <c r="RZS109" s="197"/>
      <c r="RZT109" s="197"/>
      <c r="RZU109" s="197"/>
      <c r="RZV109" s="197"/>
      <c r="RZW109" s="197"/>
      <c r="RZX109" s="197"/>
      <c r="RZY109" s="197"/>
      <c r="RZZ109" s="197"/>
      <c r="SAA109" s="197"/>
      <c r="SAB109" s="197"/>
      <c r="SAC109" s="197"/>
      <c r="SAD109" s="197"/>
      <c r="SAE109" s="197"/>
      <c r="SAF109" s="197"/>
      <c r="SAG109" s="197"/>
      <c r="SAH109" s="197"/>
      <c r="SAI109" s="197"/>
      <c r="SAJ109" s="197"/>
      <c r="SAK109" s="197"/>
      <c r="SAL109" s="197"/>
      <c r="SAM109" s="197"/>
      <c r="SAN109" s="197"/>
      <c r="SAO109" s="197"/>
      <c r="SAP109" s="197"/>
      <c r="SAQ109" s="197"/>
      <c r="SAR109" s="197"/>
      <c r="SAS109" s="197"/>
      <c r="SAT109" s="197"/>
      <c r="SAU109" s="197"/>
      <c r="SAV109" s="197"/>
      <c r="SAW109" s="197"/>
      <c r="SAX109" s="197"/>
      <c r="SAY109" s="197"/>
      <c r="SAZ109" s="197"/>
      <c r="SBA109" s="197"/>
      <c r="SBB109" s="197"/>
      <c r="SBC109" s="197"/>
      <c r="SBD109" s="197"/>
      <c r="SBE109" s="197"/>
      <c r="SBF109" s="197"/>
      <c r="SBG109" s="197"/>
      <c r="SBH109" s="197"/>
      <c r="SBI109" s="197"/>
      <c r="SBJ109" s="197"/>
      <c r="SBK109" s="197"/>
      <c r="SBL109" s="197"/>
      <c r="SBM109" s="197"/>
      <c r="SBN109" s="197"/>
      <c r="SBO109" s="197"/>
      <c r="SBP109" s="197"/>
      <c r="SBQ109" s="197"/>
      <c r="SBR109" s="197"/>
      <c r="SBS109" s="197"/>
      <c r="SBT109" s="197"/>
      <c r="SBU109" s="197"/>
      <c r="SBV109" s="197"/>
      <c r="SBW109" s="197"/>
      <c r="SBX109" s="197"/>
      <c r="SBY109" s="197"/>
      <c r="SBZ109" s="197"/>
      <c r="SCA109" s="197"/>
      <c r="SCB109" s="197"/>
      <c r="SCC109" s="197"/>
      <c r="SCD109" s="197"/>
      <c r="SCE109" s="197"/>
      <c r="SCF109" s="197"/>
      <c r="SCG109" s="197"/>
      <c r="SCH109" s="197"/>
      <c r="SCI109" s="197"/>
      <c r="SCJ109" s="197"/>
      <c r="SCK109" s="197"/>
      <c r="SCL109" s="197"/>
      <c r="SCM109" s="197"/>
      <c r="SCN109" s="197"/>
      <c r="SCO109" s="197"/>
      <c r="SCP109" s="197"/>
      <c r="SCQ109" s="197"/>
      <c r="SCR109" s="197"/>
      <c r="SCS109" s="197"/>
      <c r="SCT109" s="197"/>
      <c r="SCU109" s="197"/>
      <c r="SCV109" s="197"/>
      <c r="SCW109" s="197"/>
      <c r="SCX109" s="197"/>
      <c r="SCY109" s="197"/>
      <c r="SCZ109" s="197"/>
      <c r="SDA109" s="197"/>
      <c r="SDB109" s="197"/>
      <c r="SDC109" s="197"/>
      <c r="SDD109" s="197"/>
      <c r="SDE109" s="197"/>
      <c r="SDF109" s="197"/>
      <c r="SDG109" s="197"/>
      <c r="SDH109" s="197"/>
      <c r="SDI109" s="197"/>
      <c r="SDJ109" s="197"/>
      <c r="SDK109" s="197"/>
      <c r="SDL109" s="197"/>
      <c r="SDM109" s="197"/>
      <c r="SDN109" s="197"/>
      <c r="SDO109" s="197"/>
      <c r="SDP109" s="197"/>
      <c r="SDQ109" s="197"/>
      <c r="SDR109" s="197"/>
      <c r="SDS109" s="197"/>
      <c r="SDT109" s="197"/>
      <c r="SDU109" s="197"/>
      <c r="SDV109" s="197"/>
      <c r="SDW109" s="197"/>
      <c r="SDX109" s="197"/>
      <c r="SDY109" s="197"/>
      <c r="SDZ109" s="197"/>
      <c r="SEA109" s="197"/>
      <c r="SEB109" s="197"/>
      <c r="SEC109" s="197"/>
      <c r="SED109" s="197"/>
      <c r="SEE109" s="197"/>
      <c r="SEF109" s="197"/>
      <c r="SEG109" s="197"/>
      <c r="SEH109" s="197"/>
      <c r="SEI109" s="197"/>
      <c r="SEJ109" s="197"/>
      <c r="SEK109" s="197"/>
      <c r="SEL109" s="197"/>
      <c r="SEM109" s="197"/>
      <c r="SEN109" s="197"/>
      <c r="SEO109" s="197"/>
      <c r="SEP109" s="197"/>
      <c r="SEQ109" s="197"/>
      <c r="SER109" s="197"/>
      <c r="SES109" s="197"/>
      <c r="SET109" s="197"/>
      <c r="SEU109" s="197"/>
      <c r="SEV109" s="197"/>
      <c r="SEW109" s="197"/>
      <c r="SEX109" s="197"/>
      <c r="SEY109" s="197"/>
      <c r="SEZ109" s="197"/>
      <c r="SFA109" s="197"/>
      <c r="SFB109" s="197"/>
      <c r="SFC109" s="197"/>
      <c r="SFD109" s="197"/>
      <c r="SFE109" s="197"/>
      <c r="SFF109" s="197"/>
      <c r="SFG109" s="197"/>
      <c r="SFH109" s="197"/>
      <c r="SFI109" s="197"/>
      <c r="SFJ109" s="197"/>
      <c r="SFK109" s="197"/>
      <c r="SFL109" s="197"/>
      <c r="SFM109" s="197"/>
      <c r="SFN109" s="197"/>
      <c r="SFO109" s="197"/>
      <c r="SFP109" s="197"/>
      <c r="SFQ109" s="197"/>
      <c r="SFR109" s="197"/>
      <c r="SFS109" s="197"/>
      <c r="SFT109" s="197"/>
      <c r="SFU109" s="197"/>
      <c r="SFV109" s="197"/>
      <c r="SFW109" s="197"/>
      <c r="SFX109" s="197"/>
      <c r="SFY109" s="197"/>
      <c r="SFZ109" s="197"/>
      <c r="SGA109" s="197"/>
      <c r="SGB109" s="197"/>
      <c r="SGC109" s="197"/>
      <c r="SGD109" s="197"/>
      <c r="SGE109" s="197"/>
      <c r="SGF109" s="197"/>
      <c r="SGG109" s="197"/>
      <c r="SGH109" s="197"/>
      <c r="SGI109" s="197"/>
      <c r="SGJ109" s="197"/>
      <c r="SGK109" s="197"/>
      <c r="SGL109" s="197"/>
      <c r="SGM109" s="197"/>
      <c r="SGN109" s="197"/>
      <c r="SGO109" s="197"/>
      <c r="SGP109" s="197"/>
      <c r="SGQ109" s="197"/>
      <c r="SGR109" s="197"/>
      <c r="SGS109" s="197"/>
      <c r="SGT109" s="197"/>
      <c r="SGU109" s="197"/>
      <c r="SGV109" s="197"/>
      <c r="SGW109" s="197"/>
      <c r="SGX109" s="197"/>
      <c r="SGY109" s="197"/>
      <c r="SGZ109" s="197"/>
      <c r="SHA109" s="197"/>
      <c r="SHB109" s="197"/>
      <c r="SHC109" s="197"/>
      <c r="SHD109" s="197"/>
      <c r="SHE109" s="197"/>
      <c r="SHF109" s="197"/>
      <c r="SHG109" s="197"/>
      <c r="SHH109" s="197"/>
      <c r="SHI109" s="197"/>
      <c r="SHJ109" s="197"/>
      <c r="SHK109" s="197"/>
      <c r="SHL109" s="197"/>
      <c r="SHM109" s="197"/>
      <c r="SHN109" s="197"/>
      <c r="SHO109" s="197"/>
      <c r="SHP109" s="197"/>
      <c r="SHQ109" s="197"/>
      <c r="SHR109" s="197"/>
      <c r="SHS109" s="197"/>
      <c r="SHT109" s="197"/>
      <c r="SHU109" s="197"/>
      <c r="SHV109" s="197"/>
      <c r="SHW109" s="197"/>
      <c r="SHX109" s="197"/>
      <c r="SHY109" s="197"/>
      <c r="SHZ109" s="197"/>
      <c r="SIA109" s="197"/>
      <c r="SIB109" s="197"/>
      <c r="SIC109" s="197"/>
      <c r="SID109" s="197"/>
      <c r="SIE109" s="197"/>
      <c r="SIF109" s="197"/>
      <c r="SIG109" s="197"/>
      <c r="SIH109" s="197"/>
      <c r="SII109" s="197"/>
      <c r="SIJ109" s="197"/>
      <c r="SIK109" s="197"/>
      <c r="SIL109" s="197"/>
      <c r="SIM109" s="197"/>
      <c r="SIN109" s="197"/>
      <c r="SIO109" s="197"/>
      <c r="SIP109" s="197"/>
      <c r="SIQ109" s="197"/>
      <c r="SIR109" s="197"/>
      <c r="SIS109" s="197"/>
      <c r="SIT109" s="197"/>
      <c r="SIU109" s="197"/>
      <c r="SIV109" s="197"/>
      <c r="SIW109" s="197"/>
      <c r="SIX109" s="197"/>
      <c r="SIY109" s="197"/>
      <c r="SIZ109" s="197"/>
      <c r="SJA109" s="197"/>
      <c r="SJB109" s="197"/>
      <c r="SJC109" s="197"/>
      <c r="SJD109" s="197"/>
      <c r="SJE109" s="197"/>
      <c r="SJF109" s="197"/>
      <c r="SJG109" s="197"/>
      <c r="SJH109" s="197"/>
      <c r="SJI109" s="197"/>
      <c r="SJJ109" s="197"/>
      <c r="SJK109" s="197"/>
      <c r="SJL109" s="197"/>
      <c r="SJM109" s="197"/>
      <c r="SJN109" s="197"/>
      <c r="SJO109" s="197"/>
      <c r="SJP109" s="197"/>
      <c r="SJQ109" s="197"/>
      <c r="SJR109" s="197"/>
      <c r="SJS109" s="197"/>
      <c r="SJT109" s="197"/>
      <c r="SJU109" s="197"/>
      <c r="SJV109" s="197"/>
      <c r="SJW109" s="197"/>
      <c r="SJX109" s="197"/>
      <c r="SJY109" s="197"/>
      <c r="SJZ109" s="197"/>
      <c r="SKA109" s="197"/>
      <c r="SKB109" s="197"/>
      <c r="SKC109" s="197"/>
      <c r="SKD109" s="197"/>
      <c r="SKE109" s="197"/>
      <c r="SKF109" s="197"/>
      <c r="SKG109" s="197"/>
      <c r="SKH109" s="197"/>
      <c r="SKI109" s="197"/>
      <c r="SKJ109" s="197"/>
      <c r="SKK109" s="197"/>
      <c r="SKL109" s="197"/>
      <c r="SKM109" s="197"/>
      <c r="SKN109" s="197"/>
      <c r="SKO109" s="197"/>
      <c r="SKP109" s="197"/>
      <c r="SKQ109" s="197"/>
      <c r="SKR109" s="197"/>
      <c r="SKS109" s="197"/>
      <c r="SKT109" s="197"/>
      <c r="SKU109" s="197"/>
      <c r="SKV109" s="197"/>
      <c r="SKW109" s="197"/>
      <c r="SKX109" s="197"/>
      <c r="SKY109" s="197"/>
      <c r="SKZ109" s="197"/>
      <c r="SLA109" s="197"/>
      <c r="SLB109" s="197"/>
      <c r="SLC109" s="197"/>
      <c r="SLD109" s="197"/>
      <c r="SLE109" s="197"/>
      <c r="SLF109" s="197"/>
      <c r="SLG109" s="197"/>
      <c r="SLH109" s="197"/>
      <c r="SLI109" s="197"/>
      <c r="SLJ109" s="197"/>
      <c r="SLK109" s="197"/>
      <c r="SLL109" s="197"/>
      <c r="SLM109" s="197"/>
      <c r="SLN109" s="197"/>
      <c r="SLO109" s="197"/>
      <c r="SLP109" s="197"/>
      <c r="SLQ109" s="197"/>
      <c r="SLR109" s="197"/>
      <c r="SLS109" s="197"/>
      <c r="SLT109" s="197"/>
      <c r="SLU109" s="197"/>
      <c r="SLV109" s="197"/>
      <c r="SLW109" s="197"/>
      <c r="SLX109" s="197"/>
      <c r="SLY109" s="197"/>
      <c r="SLZ109" s="197"/>
      <c r="SMA109" s="197"/>
      <c r="SMB109" s="197"/>
      <c r="SMC109" s="197"/>
      <c r="SMD109" s="197"/>
      <c r="SME109" s="197"/>
      <c r="SMF109" s="197"/>
      <c r="SMG109" s="197"/>
      <c r="SMH109" s="197"/>
      <c r="SMI109" s="197"/>
      <c r="SMJ109" s="197"/>
      <c r="SMK109" s="197"/>
      <c r="SML109" s="197"/>
      <c r="SMM109" s="197"/>
      <c r="SMN109" s="197"/>
      <c r="SMO109" s="197"/>
      <c r="SMP109" s="197"/>
      <c r="SMQ109" s="197"/>
      <c r="SMR109" s="197"/>
      <c r="SMS109" s="197"/>
      <c r="SMT109" s="197"/>
      <c r="SMU109" s="197"/>
      <c r="SMV109" s="197"/>
      <c r="SMW109" s="197"/>
      <c r="SMX109" s="197"/>
      <c r="SMY109" s="197"/>
      <c r="SMZ109" s="197"/>
      <c r="SNA109" s="197"/>
      <c r="SNB109" s="197"/>
      <c r="SNC109" s="197"/>
      <c r="SND109" s="197"/>
      <c r="SNE109" s="197"/>
      <c r="SNF109" s="197"/>
      <c r="SNG109" s="197"/>
      <c r="SNH109" s="197"/>
      <c r="SNI109" s="197"/>
      <c r="SNJ109" s="197"/>
      <c r="SNK109" s="197"/>
      <c r="SNL109" s="197"/>
      <c r="SNM109" s="197"/>
      <c r="SNN109" s="197"/>
      <c r="SNO109" s="197"/>
      <c r="SNP109" s="197"/>
      <c r="SNQ109" s="197"/>
      <c r="SNR109" s="197"/>
      <c r="SNS109" s="197"/>
      <c r="SNT109" s="197"/>
      <c r="SNU109" s="197"/>
      <c r="SNV109" s="197"/>
      <c r="SNW109" s="197"/>
      <c r="SNX109" s="197"/>
      <c r="SNY109" s="197"/>
      <c r="SNZ109" s="197"/>
      <c r="SOA109" s="197"/>
      <c r="SOB109" s="197"/>
      <c r="SOC109" s="197"/>
      <c r="SOD109" s="197"/>
      <c r="SOE109" s="197"/>
      <c r="SOF109" s="197"/>
      <c r="SOG109" s="197"/>
      <c r="SOH109" s="197"/>
      <c r="SOI109" s="197"/>
      <c r="SOJ109" s="197"/>
      <c r="SOK109" s="197"/>
      <c r="SOL109" s="197"/>
      <c r="SOM109" s="197"/>
      <c r="SON109" s="197"/>
      <c r="SOO109" s="197"/>
      <c r="SOP109" s="197"/>
      <c r="SOQ109" s="197"/>
      <c r="SOR109" s="197"/>
      <c r="SOS109" s="197"/>
      <c r="SOT109" s="197"/>
      <c r="SOU109" s="197"/>
      <c r="SOV109" s="197"/>
      <c r="SOW109" s="197"/>
      <c r="SOX109" s="197"/>
      <c r="SOY109" s="197"/>
      <c r="SOZ109" s="197"/>
      <c r="SPA109" s="197"/>
      <c r="SPB109" s="197"/>
      <c r="SPC109" s="197"/>
      <c r="SPD109" s="197"/>
      <c r="SPE109" s="197"/>
      <c r="SPF109" s="197"/>
      <c r="SPG109" s="197"/>
      <c r="SPH109" s="197"/>
      <c r="SPI109" s="197"/>
      <c r="SPJ109" s="197"/>
      <c r="SPK109" s="197"/>
      <c r="SPL109" s="197"/>
      <c r="SPM109" s="197"/>
      <c r="SPN109" s="197"/>
      <c r="SPO109" s="197"/>
      <c r="SPP109" s="197"/>
      <c r="SPQ109" s="197"/>
      <c r="SPR109" s="197"/>
      <c r="SPS109" s="197"/>
      <c r="SPT109" s="197"/>
      <c r="SPU109" s="197"/>
      <c r="SPV109" s="197"/>
      <c r="SPW109" s="197"/>
      <c r="SPX109" s="197"/>
      <c r="SPY109" s="197"/>
      <c r="SPZ109" s="197"/>
      <c r="SQA109" s="197"/>
      <c r="SQB109" s="197"/>
      <c r="SQC109" s="197"/>
      <c r="SQD109" s="197"/>
      <c r="SQE109" s="197"/>
      <c r="SQF109" s="197"/>
      <c r="SQG109" s="197"/>
      <c r="SQH109" s="197"/>
      <c r="SQI109" s="197"/>
      <c r="SQJ109" s="197"/>
      <c r="SQK109" s="197"/>
      <c r="SQL109" s="197"/>
      <c r="SQM109" s="197"/>
      <c r="SQN109" s="197"/>
      <c r="SQO109" s="197"/>
      <c r="SQP109" s="197"/>
      <c r="SQQ109" s="197"/>
      <c r="SQR109" s="197"/>
      <c r="SQS109" s="197"/>
      <c r="SQT109" s="197"/>
      <c r="SQU109" s="197"/>
      <c r="SQV109" s="197"/>
      <c r="SQW109" s="197"/>
      <c r="SQX109" s="197"/>
      <c r="SQY109" s="197"/>
      <c r="SQZ109" s="197"/>
      <c r="SRA109" s="197"/>
      <c r="SRB109" s="197"/>
      <c r="SRC109" s="197"/>
      <c r="SRD109" s="197"/>
      <c r="SRE109" s="197"/>
      <c r="SRF109" s="197"/>
      <c r="SRG109" s="197"/>
      <c r="SRH109" s="197"/>
      <c r="SRI109" s="197"/>
      <c r="SRJ109" s="197"/>
      <c r="SRK109" s="197"/>
      <c r="SRL109" s="197"/>
      <c r="SRM109" s="197"/>
      <c r="SRN109" s="197"/>
      <c r="SRO109" s="197"/>
      <c r="SRP109" s="197"/>
      <c r="SRQ109" s="197"/>
      <c r="SRR109" s="197"/>
      <c r="SRS109" s="197"/>
      <c r="SRT109" s="197"/>
      <c r="SRU109" s="197"/>
      <c r="SRV109" s="197"/>
      <c r="SRW109" s="197"/>
      <c r="SRX109" s="197"/>
      <c r="SRY109" s="197"/>
      <c r="SRZ109" s="197"/>
      <c r="SSA109" s="197"/>
      <c r="SSB109" s="197"/>
      <c r="SSC109" s="197"/>
      <c r="SSD109" s="197"/>
      <c r="SSE109" s="197"/>
      <c r="SSF109" s="197"/>
      <c r="SSG109" s="197"/>
      <c r="SSH109" s="197"/>
      <c r="SSI109" s="197"/>
      <c r="SSJ109" s="197"/>
      <c r="SSK109" s="197"/>
      <c r="SSL109" s="197"/>
      <c r="SSM109" s="197"/>
      <c r="SSN109" s="197"/>
      <c r="SSO109" s="197"/>
      <c r="SSP109" s="197"/>
      <c r="SSQ109" s="197"/>
      <c r="SSR109" s="197"/>
      <c r="SSS109" s="197"/>
      <c r="SST109" s="197"/>
      <c r="SSU109" s="197"/>
      <c r="SSV109" s="197"/>
      <c r="SSW109" s="197"/>
      <c r="SSX109" s="197"/>
      <c r="SSY109" s="197"/>
      <c r="SSZ109" s="197"/>
      <c r="STA109" s="197"/>
      <c r="STB109" s="197"/>
      <c r="STC109" s="197"/>
      <c r="STD109" s="197"/>
      <c r="STE109" s="197"/>
      <c r="STF109" s="197"/>
      <c r="STG109" s="197"/>
      <c r="STH109" s="197"/>
      <c r="STI109" s="197"/>
      <c r="STJ109" s="197"/>
      <c r="STK109" s="197"/>
      <c r="STL109" s="197"/>
      <c r="STM109" s="197"/>
      <c r="STN109" s="197"/>
      <c r="STO109" s="197"/>
      <c r="STP109" s="197"/>
      <c r="STQ109" s="197"/>
      <c r="STR109" s="197"/>
      <c r="STS109" s="197"/>
      <c r="STT109" s="197"/>
      <c r="STU109" s="197"/>
      <c r="STV109" s="197"/>
      <c r="STW109" s="197"/>
      <c r="STX109" s="197"/>
      <c r="STY109" s="197"/>
      <c r="STZ109" s="197"/>
      <c r="SUA109" s="197"/>
      <c r="SUB109" s="197"/>
      <c r="SUC109" s="197"/>
      <c r="SUD109" s="197"/>
      <c r="SUE109" s="197"/>
      <c r="SUF109" s="197"/>
      <c r="SUG109" s="197"/>
      <c r="SUH109" s="197"/>
      <c r="SUI109" s="197"/>
      <c r="SUJ109" s="197"/>
      <c r="SUK109" s="197"/>
      <c r="SUL109" s="197"/>
      <c r="SUM109" s="197"/>
      <c r="SUN109" s="197"/>
      <c r="SUO109" s="197"/>
      <c r="SUP109" s="197"/>
      <c r="SUQ109" s="197"/>
      <c r="SUR109" s="197"/>
      <c r="SUS109" s="197"/>
      <c r="SUT109" s="197"/>
      <c r="SUU109" s="197"/>
      <c r="SUV109" s="197"/>
      <c r="SUW109" s="197"/>
      <c r="SUX109" s="197"/>
      <c r="SUY109" s="197"/>
      <c r="SUZ109" s="197"/>
      <c r="SVA109" s="197"/>
      <c r="SVB109" s="197"/>
      <c r="SVC109" s="197"/>
      <c r="SVD109" s="197"/>
      <c r="SVE109" s="197"/>
      <c r="SVF109" s="197"/>
      <c r="SVG109" s="197"/>
      <c r="SVH109" s="197"/>
      <c r="SVI109" s="197"/>
      <c r="SVJ109" s="197"/>
      <c r="SVK109" s="197"/>
      <c r="SVL109" s="197"/>
      <c r="SVM109" s="197"/>
      <c r="SVN109" s="197"/>
      <c r="SVO109" s="197"/>
      <c r="SVP109" s="197"/>
      <c r="SVQ109" s="197"/>
      <c r="SVR109" s="197"/>
      <c r="SVS109" s="197"/>
      <c r="SVT109" s="197"/>
      <c r="SVU109" s="197"/>
      <c r="SVV109" s="197"/>
      <c r="SVW109" s="197"/>
      <c r="SVX109" s="197"/>
      <c r="SVY109" s="197"/>
      <c r="SVZ109" s="197"/>
      <c r="SWA109" s="197"/>
      <c r="SWB109" s="197"/>
      <c r="SWC109" s="197"/>
      <c r="SWD109" s="197"/>
      <c r="SWE109" s="197"/>
      <c r="SWF109" s="197"/>
      <c r="SWG109" s="197"/>
      <c r="SWH109" s="197"/>
      <c r="SWI109" s="197"/>
      <c r="SWJ109" s="197"/>
      <c r="SWK109" s="197"/>
      <c r="SWL109" s="197"/>
      <c r="SWM109" s="197"/>
      <c r="SWN109" s="197"/>
      <c r="SWO109" s="197"/>
      <c r="SWP109" s="197"/>
      <c r="SWQ109" s="197"/>
      <c r="SWR109" s="197"/>
      <c r="SWS109" s="197"/>
      <c r="SWT109" s="197"/>
      <c r="SWU109" s="197"/>
      <c r="SWV109" s="197"/>
      <c r="SWW109" s="197"/>
      <c r="SWX109" s="197"/>
      <c r="SWY109" s="197"/>
      <c r="SWZ109" s="197"/>
      <c r="SXA109" s="197"/>
      <c r="SXB109" s="197"/>
      <c r="SXC109" s="197"/>
      <c r="SXD109" s="197"/>
      <c r="SXE109" s="197"/>
      <c r="SXF109" s="197"/>
      <c r="SXG109" s="197"/>
      <c r="SXH109" s="197"/>
      <c r="SXI109" s="197"/>
      <c r="SXJ109" s="197"/>
      <c r="SXK109" s="197"/>
      <c r="SXL109" s="197"/>
      <c r="SXM109" s="197"/>
      <c r="SXN109" s="197"/>
      <c r="SXO109" s="197"/>
      <c r="SXP109" s="197"/>
      <c r="SXQ109" s="197"/>
      <c r="SXR109" s="197"/>
      <c r="SXS109" s="197"/>
      <c r="SXT109" s="197"/>
      <c r="SXU109" s="197"/>
      <c r="SXV109" s="197"/>
      <c r="SXW109" s="197"/>
      <c r="SXX109" s="197"/>
      <c r="SXY109" s="197"/>
      <c r="SXZ109" s="197"/>
      <c r="SYA109" s="197"/>
      <c r="SYB109" s="197"/>
      <c r="SYC109" s="197"/>
      <c r="SYD109" s="197"/>
      <c r="SYE109" s="197"/>
      <c r="SYF109" s="197"/>
      <c r="SYG109" s="197"/>
      <c r="SYH109" s="197"/>
      <c r="SYI109" s="197"/>
      <c r="SYJ109" s="197"/>
      <c r="SYK109" s="197"/>
      <c r="SYL109" s="197"/>
      <c r="SYM109" s="197"/>
      <c r="SYN109" s="197"/>
      <c r="SYO109" s="197"/>
      <c r="SYP109" s="197"/>
      <c r="SYQ109" s="197"/>
      <c r="SYR109" s="197"/>
      <c r="SYS109" s="197"/>
      <c r="SYT109" s="197"/>
      <c r="SYU109" s="197"/>
      <c r="SYV109" s="197"/>
      <c r="SYW109" s="197"/>
      <c r="SYX109" s="197"/>
      <c r="SYY109" s="197"/>
      <c r="SYZ109" s="197"/>
      <c r="SZA109" s="197"/>
      <c r="SZB109" s="197"/>
      <c r="SZC109" s="197"/>
      <c r="SZD109" s="197"/>
      <c r="SZE109" s="197"/>
      <c r="SZF109" s="197"/>
      <c r="SZG109" s="197"/>
      <c r="SZH109" s="197"/>
      <c r="SZI109" s="197"/>
      <c r="SZJ109" s="197"/>
      <c r="SZK109" s="197"/>
      <c r="SZL109" s="197"/>
      <c r="SZM109" s="197"/>
      <c r="SZN109" s="197"/>
      <c r="SZO109" s="197"/>
      <c r="SZP109" s="197"/>
      <c r="SZQ109" s="197"/>
      <c r="SZR109" s="197"/>
      <c r="SZS109" s="197"/>
      <c r="SZT109" s="197"/>
      <c r="SZU109" s="197"/>
      <c r="SZV109" s="197"/>
      <c r="SZW109" s="197"/>
      <c r="SZX109" s="197"/>
      <c r="SZY109" s="197"/>
      <c r="SZZ109" s="197"/>
      <c r="TAA109" s="197"/>
      <c r="TAB109" s="197"/>
      <c r="TAC109" s="197"/>
      <c r="TAD109" s="197"/>
      <c r="TAE109" s="197"/>
      <c r="TAF109" s="197"/>
      <c r="TAG109" s="197"/>
      <c r="TAH109" s="197"/>
      <c r="TAI109" s="197"/>
      <c r="TAJ109" s="197"/>
      <c r="TAK109" s="197"/>
      <c r="TAL109" s="197"/>
      <c r="TAM109" s="197"/>
      <c r="TAN109" s="197"/>
      <c r="TAO109" s="197"/>
      <c r="TAP109" s="197"/>
      <c r="TAQ109" s="197"/>
      <c r="TAR109" s="197"/>
      <c r="TAS109" s="197"/>
      <c r="TAT109" s="197"/>
      <c r="TAU109" s="197"/>
      <c r="TAV109" s="197"/>
      <c r="TAW109" s="197"/>
      <c r="TAX109" s="197"/>
      <c r="TAY109" s="197"/>
      <c r="TAZ109" s="197"/>
      <c r="TBA109" s="197"/>
      <c r="TBB109" s="197"/>
      <c r="TBC109" s="197"/>
      <c r="TBD109" s="197"/>
      <c r="TBE109" s="197"/>
      <c r="TBF109" s="197"/>
      <c r="TBG109" s="197"/>
      <c r="TBH109" s="197"/>
      <c r="TBI109" s="197"/>
      <c r="TBJ109" s="197"/>
      <c r="TBK109" s="197"/>
      <c r="TBL109" s="197"/>
      <c r="TBM109" s="197"/>
      <c r="TBN109" s="197"/>
      <c r="TBO109" s="197"/>
      <c r="TBP109" s="197"/>
      <c r="TBQ109" s="197"/>
      <c r="TBR109" s="197"/>
      <c r="TBS109" s="197"/>
      <c r="TBT109" s="197"/>
      <c r="TBU109" s="197"/>
      <c r="TBV109" s="197"/>
      <c r="TBW109" s="197"/>
      <c r="TBX109" s="197"/>
      <c r="TBY109" s="197"/>
      <c r="TBZ109" s="197"/>
      <c r="TCA109" s="197"/>
      <c r="TCB109" s="197"/>
      <c r="TCC109" s="197"/>
      <c r="TCD109" s="197"/>
      <c r="TCE109" s="197"/>
      <c r="TCF109" s="197"/>
      <c r="TCG109" s="197"/>
      <c r="TCH109" s="197"/>
      <c r="TCI109" s="197"/>
      <c r="TCJ109" s="197"/>
      <c r="TCK109" s="197"/>
      <c r="TCL109" s="197"/>
      <c r="TCM109" s="197"/>
      <c r="TCN109" s="197"/>
      <c r="TCO109" s="197"/>
      <c r="TCP109" s="197"/>
      <c r="TCQ109" s="197"/>
      <c r="TCR109" s="197"/>
      <c r="TCS109" s="197"/>
      <c r="TCT109" s="197"/>
      <c r="TCU109" s="197"/>
      <c r="TCV109" s="197"/>
      <c r="TCW109" s="197"/>
      <c r="TCX109" s="197"/>
      <c r="TCY109" s="197"/>
      <c r="TCZ109" s="197"/>
      <c r="TDA109" s="197"/>
      <c r="TDB109" s="197"/>
      <c r="TDC109" s="197"/>
      <c r="TDD109" s="197"/>
      <c r="TDE109" s="197"/>
      <c r="TDF109" s="197"/>
      <c r="TDG109" s="197"/>
      <c r="TDH109" s="197"/>
      <c r="TDI109" s="197"/>
      <c r="TDJ109" s="197"/>
      <c r="TDK109" s="197"/>
      <c r="TDL109" s="197"/>
      <c r="TDM109" s="197"/>
      <c r="TDN109" s="197"/>
      <c r="TDO109" s="197"/>
      <c r="TDP109" s="197"/>
      <c r="TDQ109" s="197"/>
      <c r="TDR109" s="197"/>
      <c r="TDS109" s="197"/>
      <c r="TDT109" s="197"/>
      <c r="TDU109" s="197"/>
      <c r="TDV109" s="197"/>
      <c r="TDW109" s="197"/>
      <c r="TDX109" s="197"/>
      <c r="TDY109" s="197"/>
      <c r="TDZ109" s="197"/>
      <c r="TEA109" s="197"/>
      <c r="TEB109" s="197"/>
      <c r="TEC109" s="197"/>
      <c r="TED109" s="197"/>
      <c r="TEE109" s="197"/>
      <c r="TEF109" s="197"/>
      <c r="TEG109" s="197"/>
      <c r="TEH109" s="197"/>
      <c r="TEI109" s="197"/>
      <c r="TEJ109" s="197"/>
      <c r="TEK109" s="197"/>
      <c r="TEL109" s="197"/>
      <c r="TEM109" s="197"/>
      <c r="TEN109" s="197"/>
      <c r="TEO109" s="197"/>
      <c r="TEP109" s="197"/>
      <c r="TEQ109" s="197"/>
      <c r="TER109" s="197"/>
      <c r="TES109" s="197"/>
      <c r="TET109" s="197"/>
      <c r="TEU109" s="197"/>
      <c r="TEV109" s="197"/>
      <c r="TEW109" s="197"/>
      <c r="TEX109" s="197"/>
      <c r="TEY109" s="197"/>
      <c r="TEZ109" s="197"/>
      <c r="TFA109" s="197"/>
      <c r="TFB109" s="197"/>
      <c r="TFC109" s="197"/>
      <c r="TFD109" s="197"/>
      <c r="TFE109" s="197"/>
      <c r="TFF109" s="197"/>
      <c r="TFG109" s="197"/>
      <c r="TFH109" s="197"/>
      <c r="TFI109" s="197"/>
      <c r="TFJ109" s="197"/>
      <c r="TFK109" s="197"/>
      <c r="TFL109" s="197"/>
      <c r="TFM109" s="197"/>
      <c r="TFN109" s="197"/>
      <c r="TFO109" s="197"/>
      <c r="TFP109" s="197"/>
      <c r="TFQ109" s="197"/>
      <c r="TFR109" s="197"/>
      <c r="TFS109" s="197"/>
      <c r="TFT109" s="197"/>
      <c r="TFU109" s="197"/>
      <c r="TFV109" s="197"/>
      <c r="TFW109" s="197"/>
      <c r="TFX109" s="197"/>
      <c r="TFY109" s="197"/>
      <c r="TFZ109" s="197"/>
      <c r="TGA109" s="197"/>
      <c r="TGB109" s="197"/>
      <c r="TGC109" s="197"/>
      <c r="TGD109" s="197"/>
      <c r="TGE109" s="197"/>
      <c r="TGF109" s="197"/>
      <c r="TGG109" s="197"/>
      <c r="TGH109" s="197"/>
      <c r="TGI109" s="197"/>
      <c r="TGJ109" s="197"/>
      <c r="TGK109" s="197"/>
      <c r="TGL109" s="197"/>
      <c r="TGM109" s="197"/>
      <c r="TGN109" s="197"/>
      <c r="TGO109" s="197"/>
      <c r="TGP109" s="197"/>
      <c r="TGQ109" s="197"/>
      <c r="TGR109" s="197"/>
      <c r="TGS109" s="197"/>
      <c r="TGT109" s="197"/>
      <c r="TGU109" s="197"/>
      <c r="TGV109" s="197"/>
      <c r="TGW109" s="197"/>
      <c r="TGX109" s="197"/>
      <c r="TGY109" s="197"/>
      <c r="TGZ109" s="197"/>
      <c r="THA109" s="197"/>
      <c r="THB109" s="197"/>
      <c r="THC109" s="197"/>
      <c r="THD109" s="197"/>
      <c r="THE109" s="197"/>
      <c r="THF109" s="197"/>
      <c r="THG109" s="197"/>
      <c r="THH109" s="197"/>
      <c r="THI109" s="197"/>
      <c r="THJ109" s="197"/>
      <c r="THK109" s="197"/>
      <c r="THL109" s="197"/>
      <c r="THM109" s="197"/>
      <c r="THN109" s="197"/>
      <c r="THO109" s="197"/>
      <c r="THP109" s="197"/>
      <c r="THQ109" s="197"/>
      <c r="THR109" s="197"/>
      <c r="THS109" s="197"/>
      <c r="THT109" s="197"/>
      <c r="THU109" s="197"/>
      <c r="THV109" s="197"/>
      <c r="THW109" s="197"/>
      <c r="THX109" s="197"/>
      <c r="THY109" s="197"/>
      <c r="THZ109" s="197"/>
      <c r="TIA109" s="197"/>
      <c r="TIB109" s="197"/>
      <c r="TIC109" s="197"/>
      <c r="TID109" s="197"/>
      <c r="TIE109" s="197"/>
      <c r="TIF109" s="197"/>
      <c r="TIG109" s="197"/>
      <c r="TIH109" s="197"/>
      <c r="TII109" s="197"/>
      <c r="TIJ109" s="197"/>
      <c r="TIK109" s="197"/>
      <c r="TIL109" s="197"/>
      <c r="TIM109" s="197"/>
      <c r="TIN109" s="197"/>
      <c r="TIO109" s="197"/>
      <c r="TIP109" s="197"/>
      <c r="TIQ109" s="197"/>
      <c r="TIR109" s="197"/>
      <c r="TIS109" s="197"/>
      <c r="TIT109" s="197"/>
      <c r="TIU109" s="197"/>
      <c r="TIV109" s="197"/>
      <c r="TIW109" s="197"/>
      <c r="TIX109" s="197"/>
      <c r="TIY109" s="197"/>
      <c r="TIZ109" s="197"/>
      <c r="TJA109" s="197"/>
      <c r="TJB109" s="197"/>
      <c r="TJC109" s="197"/>
      <c r="TJD109" s="197"/>
      <c r="TJE109" s="197"/>
      <c r="TJF109" s="197"/>
      <c r="TJG109" s="197"/>
      <c r="TJH109" s="197"/>
      <c r="TJI109" s="197"/>
      <c r="TJJ109" s="197"/>
      <c r="TJK109" s="197"/>
      <c r="TJL109" s="197"/>
      <c r="TJM109" s="197"/>
      <c r="TJN109" s="197"/>
      <c r="TJO109" s="197"/>
      <c r="TJP109" s="197"/>
      <c r="TJQ109" s="197"/>
      <c r="TJR109" s="197"/>
      <c r="TJS109" s="197"/>
      <c r="TJT109" s="197"/>
      <c r="TJU109" s="197"/>
      <c r="TJV109" s="197"/>
      <c r="TJW109" s="197"/>
      <c r="TJX109" s="197"/>
      <c r="TJY109" s="197"/>
      <c r="TJZ109" s="197"/>
      <c r="TKA109" s="197"/>
      <c r="TKB109" s="197"/>
      <c r="TKC109" s="197"/>
      <c r="TKD109" s="197"/>
      <c r="TKE109" s="197"/>
      <c r="TKF109" s="197"/>
      <c r="TKG109" s="197"/>
      <c r="TKH109" s="197"/>
      <c r="TKI109" s="197"/>
      <c r="TKJ109" s="197"/>
      <c r="TKK109" s="197"/>
      <c r="TKL109" s="197"/>
      <c r="TKM109" s="197"/>
      <c r="TKN109" s="197"/>
      <c r="TKO109" s="197"/>
      <c r="TKP109" s="197"/>
      <c r="TKQ109" s="197"/>
      <c r="TKR109" s="197"/>
      <c r="TKS109" s="197"/>
      <c r="TKT109" s="197"/>
      <c r="TKU109" s="197"/>
      <c r="TKV109" s="197"/>
      <c r="TKW109" s="197"/>
      <c r="TKX109" s="197"/>
      <c r="TKY109" s="197"/>
      <c r="TKZ109" s="197"/>
      <c r="TLA109" s="197"/>
      <c r="TLB109" s="197"/>
      <c r="TLC109" s="197"/>
      <c r="TLD109" s="197"/>
      <c r="TLE109" s="197"/>
      <c r="TLF109" s="197"/>
      <c r="TLG109" s="197"/>
      <c r="TLH109" s="197"/>
      <c r="TLI109" s="197"/>
      <c r="TLJ109" s="197"/>
      <c r="TLK109" s="197"/>
      <c r="TLL109" s="197"/>
      <c r="TLM109" s="197"/>
      <c r="TLN109" s="197"/>
      <c r="TLO109" s="197"/>
      <c r="TLP109" s="197"/>
      <c r="TLQ109" s="197"/>
      <c r="TLR109" s="197"/>
      <c r="TLS109" s="197"/>
      <c r="TLT109" s="197"/>
      <c r="TLU109" s="197"/>
      <c r="TLV109" s="197"/>
      <c r="TLW109" s="197"/>
      <c r="TLX109" s="197"/>
      <c r="TLY109" s="197"/>
      <c r="TLZ109" s="197"/>
      <c r="TMA109" s="197"/>
      <c r="TMB109" s="197"/>
      <c r="TMC109" s="197"/>
      <c r="TMD109" s="197"/>
      <c r="TME109" s="197"/>
      <c r="TMF109" s="197"/>
      <c r="TMG109" s="197"/>
      <c r="TMH109" s="197"/>
      <c r="TMI109" s="197"/>
      <c r="TMJ109" s="197"/>
      <c r="TMK109" s="197"/>
      <c r="TML109" s="197"/>
      <c r="TMM109" s="197"/>
      <c r="TMN109" s="197"/>
      <c r="TMO109" s="197"/>
      <c r="TMP109" s="197"/>
      <c r="TMQ109" s="197"/>
      <c r="TMR109" s="197"/>
      <c r="TMS109" s="197"/>
      <c r="TMT109" s="197"/>
      <c r="TMU109" s="197"/>
      <c r="TMV109" s="197"/>
      <c r="TMW109" s="197"/>
      <c r="TMX109" s="197"/>
      <c r="TMY109" s="197"/>
      <c r="TMZ109" s="197"/>
      <c r="TNA109" s="197"/>
      <c r="TNB109" s="197"/>
      <c r="TNC109" s="197"/>
      <c r="TND109" s="197"/>
      <c r="TNE109" s="197"/>
      <c r="TNF109" s="197"/>
      <c r="TNG109" s="197"/>
      <c r="TNH109" s="197"/>
      <c r="TNI109" s="197"/>
      <c r="TNJ109" s="197"/>
      <c r="TNK109" s="197"/>
      <c r="TNL109" s="197"/>
      <c r="TNM109" s="197"/>
      <c r="TNN109" s="197"/>
      <c r="TNO109" s="197"/>
      <c r="TNP109" s="197"/>
      <c r="TNQ109" s="197"/>
      <c r="TNR109" s="197"/>
      <c r="TNS109" s="197"/>
      <c r="TNT109" s="197"/>
      <c r="TNU109" s="197"/>
      <c r="TNV109" s="197"/>
      <c r="TNW109" s="197"/>
      <c r="TNX109" s="197"/>
      <c r="TNY109" s="197"/>
      <c r="TNZ109" s="197"/>
      <c r="TOA109" s="197"/>
      <c r="TOB109" s="197"/>
      <c r="TOC109" s="197"/>
      <c r="TOD109" s="197"/>
      <c r="TOE109" s="197"/>
      <c r="TOF109" s="197"/>
      <c r="TOG109" s="197"/>
      <c r="TOH109" s="197"/>
      <c r="TOI109" s="197"/>
      <c r="TOJ109" s="197"/>
      <c r="TOK109" s="197"/>
      <c r="TOL109" s="197"/>
      <c r="TOM109" s="197"/>
      <c r="TON109" s="197"/>
      <c r="TOO109" s="197"/>
      <c r="TOP109" s="197"/>
      <c r="TOQ109" s="197"/>
      <c r="TOR109" s="197"/>
      <c r="TOS109" s="197"/>
      <c r="TOT109" s="197"/>
      <c r="TOU109" s="197"/>
      <c r="TOV109" s="197"/>
      <c r="TOW109" s="197"/>
      <c r="TOX109" s="197"/>
      <c r="TOY109" s="197"/>
      <c r="TOZ109" s="197"/>
      <c r="TPA109" s="197"/>
      <c r="TPB109" s="197"/>
      <c r="TPC109" s="197"/>
      <c r="TPD109" s="197"/>
      <c r="TPE109" s="197"/>
      <c r="TPF109" s="197"/>
      <c r="TPG109" s="197"/>
      <c r="TPH109" s="197"/>
      <c r="TPI109" s="197"/>
      <c r="TPJ109" s="197"/>
      <c r="TPK109" s="197"/>
      <c r="TPL109" s="197"/>
      <c r="TPM109" s="197"/>
      <c r="TPN109" s="197"/>
      <c r="TPO109" s="197"/>
      <c r="TPP109" s="197"/>
      <c r="TPQ109" s="197"/>
      <c r="TPR109" s="197"/>
      <c r="TPS109" s="197"/>
      <c r="TPT109" s="197"/>
      <c r="TPU109" s="197"/>
      <c r="TPV109" s="197"/>
      <c r="TPW109" s="197"/>
      <c r="TPX109" s="197"/>
      <c r="TPY109" s="197"/>
      <c r="TPZ109" s="197"/>
      <c r="TQA109" s="197"/>
      <c r="TQB109" s="197"/>
      <c r="TQC109" s="197"/>
      <c r="TQD109" s="197"/>
      <c r="TQE109" s="197"/>
      <c r="TQF109" s="197"/>
      <c r="TQG109" s="197"/>
      <c r="TQH109" s="197"/>
      <c r="TQI109" s="197"/>
      <c r="TQJ109" s="197"/>
      <c r="TQK109" s="197"/>
      <c r="TQL109" s="197"/>
      <c r="TQM109" s="197"/>
      <c r="TQN109" s="197"/>
      <c r="TQO109" s="197"/>
      <c r="TQP109" s="197"/>
      <c r="TQQ109" s="197"/>
      <c r="TQR109" s="197"/>
      <c r="TQS109" s="197"/>
      <c r="TQT109" s="197"/>
      <c r="TQU109" s="197"/>
      <c r="TQV109" s="197"/>
      <c r="TQW109" s="197"/>
      <c r="TQX109" s="197"/>
      <c r="TQY109" s="197"/>
      <c r="TQZ109" s="197"/>
      <c r="TRA109" s="197"/>
      <c r="TRB109" s="197"/>
      <c r="TRC109" s="197"/>
      <c r="TRD109" s="197"/>
      <c r="TRE109" s="197"/>
      <c r="TRF109" s="197"/>
      <c r="TRG109" s="197"/>
      <c r="TRH109" s="197"/>
      <c r="TRI109" s="197"/>
      <c r="TRJ109" s="197"/>
      <c r="TRK109" s="197"/>
      <c r="TRL109" s="197"/>
      <c r="TRM109" s="197"/>
      <c r="TRN109" s="197"/>
      <c r="TRO109" s="197"/>
      <c r="TRP109" s="197"/>
      <c r="TRQ109" s="197"/>
      <c r="TRR109" s="197"/>
      <c r="TRS109" s="197"/>
      <c r="TRT109" s="197"/>
      <c r="TRU109" s="197"/>
      <c r="TRV109" s="197"/>
      <c r="TRW109" s="197"/>
      <c r="TRX109" s="197"/>
      <c r="TRY109" s="197"/>
      <c r="TRZ109" s="197"/>
      <c r="TSA109" s="197"/>
      <c r="TSB109" s="197"/>
      <c r="TSC109" s="197"/>
      <c r="TSD109" s="197"/>
      <c r="TSE109" s="197"/>
      <c r="TSF109" s="197"/>
      <c r="TSG109" s="197"/>
      <c r="TSH109" s="197"/>
      <c r="TSI109" s="197"/>
      <c r="TSJ109" s="197"/>
      <c r="TSK109" s="197"/>
      <c r="TSL109" s="197"/>
      <c r="TSM109" s="197"/>
      <c r="TSN109" s="197"/>
      <c r="TSO109" s="197"/>
      <c r="TSP109" s="197"/>
      <c r="TSQ109" s="197"/>
      <c r="TSR109" s="197"/>
      <c r="TSS109" s="197"/>
      <c r="TST109" s="197"/>
      <c r="TSU109" s="197"/>
      <c r="TSV109" s="197"/>
      <c r="TSW109" s="197"/>
      <c r="TSX109" s="197"/>
      <c r="TSY109" s="197"/>
      <c r="TSZ109" s="197"/>
      <c r="TTA109" s="197"/>
      <c r="TTB109" s="197"/>
      <c r="TTC109" s="197"/>
      <c r="TTD109" s="197"/>
      <c r="TTE109" s="197"/>
      <c r="TTF109" s="197"/>
      <c r="TTG109" s="197"/>
      <c r="TTH109" s="197"/>
      <c r="TTI109" s="197"/>
      <c r="TTJ109" s="197"/>
      <c r="TTK109" s="197"/>
      <c r="TTL109" s="197"/>
      <c r="TTM109" s="197"/>
      <c r="TTN109" s="197"/>
      <c r="TTO109" s="197"/>
      <c r="TTP109" s="197"/>
      <c r="TTQ109" s="197"/>
      <c r="TTR109" s="197"/>
      <c r="TTS109" s="197"/>
      <c r="TTT109" s="197"/>
      <c r="TTU109" s="197"/>
      <c r="TTV109" s="197"/>
      <c r="TTW109" s="197"/>
      <c r="TTX109" s="197"/>
      <c r="TTY109" s="197"/>
      <c r="TTZ109" s="197"/>
      <c r="TUA109" s="197"/>
      <c r="TUB109" s="197"/>
      <c r="TUC109" s="197"/>
      <c r="TUD109" s="197"/>
      <c r="TUE109" s="197"/>
      <c r="TUF109" s="197"/>
      <c r="TUG109" s="197"/>
      <c r="TUH109" s="197"/>
      <c r="TUI109" s="197"/>
      <c r="TUJ109" s="197"/>
      <c r="TUK109" s="197"/>
      <c r="TUL109" s="197"/>
      <c r="TUM109" s="197"/>
      <c r="TUN109" s="197"/>
      <c r="TUO109" s="197"/>
      <c r="TUP109" s="197"/>
      <c r="TUQ109" s="197"/>
      <c r="TUR109" s="197"/>
      <c r="TUS109" s="197"/>
      <c r="TUT109" s="197"/>
      <c r="TUU109" s="197"/>
      <c r="TUV109" s="197"/>
      <c r="TUW109" s="197"/>
      <c r="TUX109" s="197"/>
      <c r="TUY109" s="197"/>
      <c r="TUZ109" s="197"/>
      <c r="TVA109" s="197"/>
      <c r="TVB109" s="197"/>
      <c r="TVC109" s="197"/>
      <c r="TVD109" s="197"/>
      <c r="TVE109" s="197"/>
      <c r="TVF109" s="197"/>
      <c r="TVG109" s="197"/>
      <c r="TVH109" s="197"/>
      <c r="TVI109" s="197"/>
      <c r="TVJ109" s="197"/>
      <c r="TVK109" s="197"/>
      <c r="TVL109" s="197"/>
      <c r="TVM109" s="197"/>
      <c r="TVN109" s="197"/>
      <c r="TVO109" s="197"/>
      <c r="TVP109" s="197"/>
      <c r="TVQ109" s="197"/>
      <c r="TVR109" s="197"/>
      <c r="TVS109" s="197"/>
      <c r="TVT109" s="197"/>
      <c r="TVU109" s="197"/>
      <c r="TVV109" s="197"/>
      <c r="TVW109" s="197"/>
      <c r="TVX109" s="197"/>
      <c r="TVY109" s="197"/>
      <c r="TVZ109" s="197"/>
      <c r="TWA109" s="197"/>
      <c r="TWB109" s="197"/>
      <c r="TWC109" s="197"/>
      <c r="TWD109" s="197"/>
      <c r="TWE109" s="197"/>
      <c r="TWF109" s="197"/>
      <c r="TWG109" s="197"/>
      <c r="TWH109" s="197"/>
      <c r="TWI109" s="197"/>
      <c r="TWJ109" s="197"/>
      <c r="TWK109" s="197"/>
      <c r="TWL109" s="197"/>
      <c r="TWM109" s="197"/>
      <c r="TWN109" s="197"/>
      <c r="TWO109" s="197"/>
      <c r="TWP109" s="197"/>
      <c r="TWQ109" s="197"/>
      <c r="TWR109" s="197"/>
      <c r="TWS109" s="197"/>
      <c r="TWT109" s="197"/>
      <c r="TWU109" s="197"/>
      <c r="TWV109" s="197"/>
      <c r="TWW109" s="197"/>
      <c r="TWX109" s="197"/>
      <c r="TWY109" s="197"/>
      <c r="TWZ109" s="197"/>
      <c r="TXA109" s="197"/>
      <c r="TXB109" s="197"/>
      <c r="TXC109" s="197"/>
      <c r="TXD109" s="197"/>
      <c r="TXE109" s="197"/>
      <c r="TXF109" s="197"/>
      <c r="TXG109" s="197"/>
      <c r="TXH109" s="197"/>
      <c r="TXI109" s="197"/>
      <c r="TXJ109" s="197"/>
      <c r="TXK109" s="197"/>
      <c r="TXL109" s="197"/>
      <c r="TXM109" s="197"/>
      <c r="TXN109" s="197"/>
      <c r="TXO109" s="197"/>
      <c r="TXP109" s="197"/>
      <c r="TXQ109" s="197"/>
      <c r="TXR109" s="197"/>
      <c r="TXS109" s="197"/>
      <c r="TXT109" s="197"/>
      <c r="TXU109" s="197"/>
      <c r="TXV109" s="197"/>
      <c r="TXW109" s="197"/>
      <c r="TXX109" s="197"/>
      <c r="TXY109" s="197"/>
      <c r="TXZ109" s="197"/>
      <c r="TYA109" s="197"/>
      <c r="TYB109" s="197"/>
      <c r="TYC109" s="197"/>
      <c r="TYD109" s="197"/>
      <c r="TYE109" s="197"/>
      <c r="TYF109" s="197"/>
      <c r="TYG109" s="197"/>
      <c r="TYH109" s="197"/>
      <c r="TYI109" s="197"/>
      <c r="TYJ109" s="197"/>
      <c r="TYK109" s="197"/>
      <c r="TYL109" s="197"/>
      <c r="TYM109" s="197"/>
      <c r="TYN109" s="197"/>
      <c r="TYO109" s="197"/>
      <c r="TYP109" s="197"/>
      <c r="TYQ109" s="197"/>
      <c r="TYR109" s="197"/>
      <c r="TYS109" s="197"/>
      <c r="TYT109" s="197"/>
      <c r="TYU109" s="197"/>
      <c r="TYV109" s="197"/>
      <c r="TYW109" s="197"/>
      <c r="TYX109" s="197"/>
      <c r="TYY109" s="197"/>
      <c r="TYZ109" s="197"/>
      <c r="TZA109" s="197"/>
      <c r="TZB109" s="197"/>
      <c r="TZC109" s="197"/>
      <c r="TZD109" s="197"/>
      <c r="TZE109" s="197"/>
      <c r="TZF109" s="197"/>
      <c r="TZG109" s="197"/>
      <c r="TZH109" s="197"/>
      <c r="TZI109" s="197"/>
      <c r="TZJ109" s="197"/>
      <c r="TZK109" s="197"/>
      <c r="TZL109" s="197"/>
      <c r="TZM109" s="197"/>
      <c r="TZN109" s="197"/>
      <c r="TZO109" s="197"/>
      <c r="TZP109" s="197"/>
      <c r="TZQ109" s="197"/>
      <c r="TZR109" s="197"/>
      <c r="TZS109" s="197"/>
      <c r="TZT109" s="197"/>
      <c r="TZU109" s="197"/>
      <c r="TZV109" s="197"/>
      <c r="TZW109" s="197"/>
      <c r="TZX109" s="197"/>
      <c r="TZY109" s="197"/>
      <c r="TZZ109" s="197"/>
      <c r="UAA109" s="197"/>
      <c r="UAB109" s="197"/>
      <c r="UAC109" s="197"/>
      <c r="UAD109" s="197"/>
      <c r="UAE109" s="197"/>
      <c r="UAF109" s="197"/>
      <c r="UAG109" s="197"/>
      <c r="UAH109" s="197"/>
      <c r="UAI109" s="197"/>
      <c r="UAJ109" s="197"/>
      <c r="UAK109" s="197"/>
      <c r="UAL109" s="197"/>
      <c r="UAM109" s="197"/>
      <c r="UAN109" s="197"/>
      <c r="UAO109" s="197"/>
      <c r="UAP109" s="197"/>
      <c r="UAQ109" s="197"/>
      <c r="UAR109" s="197"/>
      <c r="UAS109" s="197"/>
      <c r="UAT109" s="197"/>
      <c r="UAU109" s="197"/>
      <c r="UAV109" s="197"/>
      <c r="UAW109" s="197"/>
      <c r="UAX109" s="197"/>
      <c r="UAY109" s="197"/>
      <c r="UAZ109" s="197"/>
      <c r="UBA109" s="197"/>
      <c r="UBB109" s="197"/>
      <c r="UBC109" s="197"/>
      <c r="UBD109" s="197"/>
      <c r="UBE109" s="197"/>
      <c r="UBF109" s="197"/>
      <c r="UBG109" s="197"/>
      <c r="UBH109" s="197"/>
      <c r="UBI109" s="197"/>
      <c r="UBJ109" s="197"/>
      <c r="UBK109" s="197"/>
      <c r="UBL109" s="197"/>
      <c r="UBM109" s="197"/>
      <c r="UBN109" s="197"/>
      <c r="UBO109" s="197"/>
      <c r="UBP109" s="197"/>
      <c r="UBQ109" s="197"/>
      <c r="UBR109" s="197"/>
      <c r="UBS109" s="197"/>
      <c r="UBT109" s="197"/>
      <c r="UBU109" s="197"/>
      <c r="UBV109" s="197"/>
      <c r="UBW109" s="197"/>
      <c r="UBX109" s="197"/>
      <c r="UBY109" s="197"/>
      <c r="UBZ109" s="197"/>
      <c r="UCA109" s="197"/>
      <c r="UCB109" s="197"/>
      <c r="UCC109" s="197"/>
      <c r="UCD109" s="197"/>
      <c r="UCE109" s="197"/>
      <c r="UCF109" s="197"/>
      <c r="UCG109" s="197"/>
      <c r="UCH109" s="197"/>
      <c r="UCI109" s="197"/>
      <c r="UCJ109" s="197"/>
      <c r="UCK109" s="197"/>
      <c r="UCL109" s="197"/>
      <c r="UCM109" s="197"/>
      <c r="UCN109" s="197"/>
      <c r="UCO109" s="197"/>
      <c r="UCP109" s="197"/>
      <c r="UCQ109" s="197"/>
      <c r="UCR109" s="197"/>
      <c r="UCS109" s="197"/>
      <c r="UCT109" s="197"/>
      <c r="UCU109" s="197"/>
      <c r="UCV109" s="197"/>
      <c r="UCW109" s="197"/>
      <c r="UCX109" s="197"/>
      <c r="UCY109" s="197"/>
      <c r="UCZ109" s="197"/>
      <c r="UDA109" s="197"/>
      <c r="UDB109" s="197"/>
      <c r="UDC109" s="197"/>
      <c r="UDD109" s="197"/>
      <c r="UDE109" s="197"/>
      <c r="UDF109" s="197"/>
      <c r="UDG109" s="197"/>
      <c r="UDH109" s="197"/>
      <c r="UDI109" s="197"/>
      <c r="UDJ109" s="197"/>
      <c r="UDK109" s="197"/>
      <c r="UDL109" s="197"/>
      <c r="UDM109" s="197"/>
      <c r="UDN109" s="197"/>
      <c r="UDO109" s="197"/>
      <c r="UDP109" s="197"/>
      <c r="UDQ109" s="197"/>
      <c r="UDR109" s="197"/>
      <c r="UDS109" s="197"/>
      <c r="UDT109" s="197"/>
      <c r="UDU109" s="197"/>
      <c r="UDV109" s="197"/>
      <c r="UDW109" s="197"/>
      <c r="UDX109" s="197"/>
      <c r="UDY109" s="197"/>
      <c r="UDZ109" s="197"/>
      <c r="UEA109" s="197"/>
      <c r="UEB109" s="197"/>
      <c r="UEC109" s="197"/>
      <c r="UED109" s="197"/>
      <c r="UEE109" s="197"/>
      <c r="UEF109" s="197"/>
      <c r="UEG109" s="197"/>
      <c r="UEH109" s="197"/>
      <c r="UEI109" s="197"/>
      <c r="UEJ109" s="197"/>
      <c r="UEK109" s="197"/>
      <c r="UEL109" s="197"/>
      <c r="UEM109" s="197"/>
      <c r="UEN109" s="197"/>
      <c r="UEO109" s="197"/>
      <c r="UEP109" s="197"/>
      <c r="UEQ109" s="197"/>
      <c r="UER109" s="197"/>
      <c r="UES109" s="197"/>
      <c r="UET109" s="197"/>
      <c r="UEU109" s="197"/>
      <c r="UEV109" s="197"/>
      <c r="UEW109" s="197"/>
      <c r="UEX109" s="197"/>
      <c r="UEY109" s="197"/>
      <c r="UEZ109" s="197"/>
      <c r="UFA109" s="197"/>
      <c r="UFB109" s="197"/>
      <c r="UFC109" s="197"/>
      <c r="UFD109" s="197"/>
      <c r="UFE109" s="197"/>
      <c r="UFF109" s="197"/>
      <c r="UFG109" s="197"/>
      <c r="UFH109" s="197"/>
      <c r="UFI109" s="197"/>
      <c r="UFJ109" s="197"/>
      <c r="UFK109" s="197"/>
      <c r="UFL109" s="197"/>
      <c r="UFM109" s="197"/>
      <c r="UFN109" s="197"/>
      <c r="UFO109" s="197"/>
      <c r="UFP109" s="197"/>
      <c r="UFQ109" s="197"/>
      <c r="UFR109" s="197"/>
      <c r="UFS109" s="197"/>
      <c r="UFT109" s="197"/>
      <c r="UFU109" s="197"/>
      <c r="UFV109" s="197"/>
      <c r="UFW109" s="197"/>
      <c r="UFX109" s="197"/>
      <c r="UFY109" s="197"/>
      <c r="UFZ109" s="197"/>
      <c r="UGA109" s="197"/>
      <c r="UGB109" s="197"/>
      <c r="UGC109" s="197"/>
      <c r="UGD109" s="197"/>
      <c r="UGE109" s="197"/>
      <c r="UGF109" s="197"/>
      <c r="UGG109" s="197"/>
      <c r="UGH109" s="197"/>
      <c r="UGI109" s="197"/>
      <c r="UGJ109" s="197"/>
      <c r="UGK109" s="197"/>
      <c r="UGL109" s="197"/>
      <c r="UGM109" s="197"/>
      <c r="UGN109" s="197"/>
      <c r="UGO109" s="197"/>
      <c r="UGP109" s="197"/>
      <c r="UGQ109" s="197"/>
      <c r="UGR109" s="197"/>
      <c r="UGS109" s="197"/>
      <c r="UGT109" s="197"/>
      <c r="UGU109" s="197"/>
      <c r="UGV109" s="197"/>
      <c r="UGW109" s="197"/>
      <c r="UGX109" s="197"/>
      <c r="UGY109" s="197"/>
      <c r="UGZ109" s="197"/>
      <c r="UHA109" s="197"/>
      <c r="UHB109" s="197"/>
      <c r="UHC109" s="197"/>
      <c r="UHD109" s="197"/>
      <c r="UHE109" s="197"/>
      <c r="UHF109" s="197"/>
      <c r="UHG109" s="197"/>
      <c r="UHH109" s="197"/>
      <c r="UHI109" s="197"/>
      <c r="UHJ109" s="197"/>
      <c r="UHK109" s="197"/>
      <c r="UHL109" s="197"/>
      <c r="UHM109" s="197"/>
      <c r="UHN109" s="197"/>
      <c r="UHO109" s="197"/>
      <c r="UHP109" s="197"/>
      <c r="UHQ109" s="197"/>
      <c r="UHR109" s="197"/>
      <c r="UHS109" s="197"/>
      <c r="UHT109" s="197"/>
      <c r="UHU109" s="197"/>
      <c r="UHV109" s="197"/>
      <c r="UHW109" s="197"/>
      <c r="UHX109" s="197"/>
      <c r="UHY109" s="197"/>
      <c r="UHZ109" s="197"/>
      <c r="UIA109" s="197"/>
      <c r="UIB109" s="197"/>
      <c r="UIC109" s="197"/>
      <c r="UID109" s="197"/>
      <c r="UIE109" s="197"/>
      <c r="UIF109" s="197"/>
      <c r="UIG109" s="197"/>
      <c r="UIH109" s="197"/>
      <c r="UII109" s="197"/>
      <c r="UIJ109" s="197"/>
      <c r="UIK109" s="197"/>
      <c r="UIL109" s="197"/>
      <c r="UIM109" s="197"/>
      <c r="UIN109" s="197"/>
      <c r="UIO109" s="197"/>
      <c r="UIP109" s="197"/>
      <c r="UIQ109" s="197"/>
      <c r="UIR109" s="197"/>
      <c r="UIS109" s="197"/>
      <c r="UIT109" s="197"/>
      <c r="UIU109" s="197"/>
      <c r="UIV109" s="197"/>
      <c r="UIW109" s="197"/>
      <c r="UIX109" s="197"/>
      <c r="UIY109" s="197"/>
      <c r="UIZ109" s="197"/>
      <c r="UJA109" s="197"/>
      <c r="UJB109" s="197"/>
      <c r="UJC109" s="197"/>
      <c r="UJD109" s="197"/>
      <c r="UJE109" s="197"/>
      <c r="UJF109" s="197"/>
      <c r="UJG109" s="197"/>
      <c r="UJH109" s="197"/>
      <c r="UJI109" s="197"/>
      <c r="UJJ109" s="197"/>
      <c r="UJK109" s="197"/>
      <c r="UJL109" s="197"/>
      <c r="UJM109" s="197"/>
      <c r="UJN109" s="197"/>
      <c r="UJO109" s="197"/>
      <c r="UJP109" s="197"/>
      <c r="UJQ109" s="197"/>
      <c r="UJR109" s="197"/>
      <c r="UJS109" s="197"/>
      <c r="UJT109" s="197"/>
      <c r="UJU109" s="197"/>
      <c r="UJV109" s="197"/>
      <c r="UJW109" s="197"/>
      <c r="UJX109" s="197"/>
      <c r="UJY109" s="197"/>
      <c r="UJZ109" s="197"/>
      <c r="UKA109" s="197"/>
      <c r="UKB109" s="197"/>
      <c r="UKC109" s="197"/>
      <c r="UKD109" s="197"/>
      <c r="UKE109" s="197"/>
      <c r="UKF109" s="197"/>
      <c r="UKG109" s="197"/>
      <c r="UKH109" s="197"/>
      <c r="UKI109" s="197"/>
      <c r="UKJ109" s="197"/>
      <c r="UKK109" s="197"/>
      <c r="UKL109" s="197"/>
      <c r="UKM109" s="197"/>
      <c r="UKN109" s="197"/>
      <c r="UKO109" s="197"/>
      <c r="UKP109" s="197"/>
      <c r="UKQ109" s="197"/>
      <c r="UKR109" s="197"/>
      <c r="UKS109" s="197"/>
      <c r="UKT109" s="197"/>
      <c r="UKU109" s="197"/>
      <c r="UKV109" s="197"/>
      <c r="UKW109" s="197"/>
      <c r="UKX109" s="197"/>
      <c r="UKY109" s="197"/>
      <c r="UKZ109" s="197"/>
      <c r="ULA109" s="197"/>
      <c r="ULB109" s="197"/>
      <c r="ULC109" s="197"/>
      <c r="ULD109" s="197"/>
      <c r="ULE109" s="197"/>
      <c r="ULF109" s="197"/>
      <c r="ULG109" s="197"/>
      <c r="ULH109" s="197"/>
      <c r="ULI109" s="197"/>
      <c r="ULJ109" s="197"/>
      <c r="ULK109" s="197"/>
      <c r="ULL109" s="197"/>
      <c r="ULM109" s="197"/>
      <c r="ULN109" s="197"/>
      <c r="ULO109" s="197"/>
      <c r="ULP109" s="197"/>
      <c r="ULQ109" s="197"/>
      <c r="ULR109" s="197"/>
      <c r="ULS109" s="197"/>
      <c r="ULT109" s="197"/>
      <c r="ULU109" s="197"/>
      <c r="ULV109" s="197"/>
      <c r="ULW109" s="197"/>
      <c r="ULX109" s="197"/>
      <c r="ULY109" s="197"/>
      <c r="ULZ109" s="197"/>
      <c r="UMA109" s="197"/>
      <c r="UMB109" s="197"/>
      <c r="UMC109" s="197"/>
      <c r="UMD109" s="197"/>
      <c r="UME109" s="197"/>
      <c r="UMF109" s="197"/>
      <c r="UMG109" s="197"/>
      <c r="UMH109" s="197"/>
      <c r="UMI109" s="197"/>
      <c r="UMJ109" s="197"/>
      <c r="UMK109" s="197"/>
      <c r="UML109" s="197"/>
      <c r="UMM109" s="197"/>
      <c r="UMN109" s="197"/>
      <c r="UMO109" s="197"/>
      <c r="UMP109" s="197"/>
      <c r="UMQ109" s="197"/>
      <c r="UMR109" s="197"/>
      <c r="UMS109" s="197"/>
      <c r="UMT109" s="197"/>
      <c r="UMU109" s="197"/>
      <c r="UMV109" s="197"/>
      <c r="UMW109" s="197"/>
      <c r="UMX109" s="197"/>
      <c r="UMY109" s="197"/>
      <c r="UMZ109" s="197"/>
      <c r="UNA109" s="197"/>
      <c r="UNB109" s="197"/>
      <c r="UNC109" s="197"/>
      <c r="UND109" s="197"/>
      <c r="UNE109" s="197"/>
      <c r="UNF109" s="197"/>
      <c r="UNG109" s="197"/>
      <c r="UNH109" s="197"/>
      <c r="UNI109" s="197"/>
      <c r="UNJ109" s="197"/>
      <c r="UNK109" s="197"/>
      <c r="UNL109" s="197"/>
      <c r="UNM109" s="197"/>
      <c r="UNN109" s="197"/>
      <c r="UNO109" s="197"/>
      <c r="UNP109" s="197"/>
      <c r="UNQ109" s="197"/>
      <c r="UNR109" s="197"/>
      <c r="UNS109" s="197"/>
      <c r="UNT109" s="197"/>
      <c r="UNU109" s="197"/>
      <c r="UNV109" s="197"/>
      <c r="UNW109" s="197"/>
      <c r="UNX109" s="197"/>
      <c r="UNY109" s="197"/>
      <c r="UNZ109" s="197"/>
      <c r="UOA109" s="197"/>
      <c r="UOB109" s="197"/>
      <c r="UOC109" s="197"/>
      <c r="UOD109" s="197"/>
      <c r="UOE109" s="197"/>
      <c r="UOF109" s="197"/>
      <c r="UOG109" s="197"/>
      <c r="UOH109" s="197"/>
      <c r="UOI109" s="197"/>
      <c r="UOJ109" s="197"/>
      <c r="UOK109" s="197"/>
      <c r="UOL109" s="197"/>
      <c r="UOM109" s="197"/>
      <c r="UON109" s="197"/>
      <c r="UOO109" s="197"/>
      <c r="UOP109" s="197"/>
      <c r="UOQ109" s="197"/>
      <c r="UOR109" s="197"/>
      <c r="UOS109" s="197"/>
      <c r="UOT109" s="197"/>
      <c r="UOU109" s="197"/>
      <c r="UOV109" s="197"/>
      <c r="UOW109" s="197"/>
      <c r="UOX109" s="197"/>
      <c r="UOY109" s="197"/>
      <c r="UOZ109" s="197"/>
      <c r="UPA109" s="197"/>
      <c r="UPB109" s="197"/>
      <c r="UPC109" s="197"/>
      <c r="UPD109" s="197"/>
      <c r="UPE109" s="197"/>
      <c r="UPF109" s="197"/>
      <c r="UPG109" s="197"/>
      <c r="UPH109" s="197"/>
      <c r="UPI109" s="197"/>
      <c r="UPJ109" s="197"/>
      <c r="UPK109" s="197"/>
      <c r="UPL109" s="197"/>
      <c r="UPM109" s="197"/>
      <c r="UPN109" s="197"/>
      <c r="UPO109" s="197"/>
      <c r="UPP109" s="197"/>
      <c r="UPQ109" s="197"/>
      <c r="UPR109" s="197"/>
      <c r="UPS109" s="197"/>
      <c r="UPT109" s="197"/>
      <c r="UPU109" s="197"/>
      <c r="UPV109" s="197"/>
      <c r="UPW109" s="197"/>
      <c r="UPX109" s="197"/>
      <c r="UPY109" s="197"/>
      <c r="UPZ109" s="197"/>
      <c r="UQA109" s="197"/>
      <c r="UQB109" s="197"/>
      <c r="UQC109" s="197"/>
      <c r="UQD109" s="197"/>
      <c r="UQE109" s="197"/>
      <c r="UQF109" s="197"/>
      <c r="UQG109" s="197"/>
      <c r="UQH109" s="197"/>
      <c r="UQI109" s="197"/>
      <c r="UQJ109" s="197"/>
      <c r="UQK109" s="197"/>
      <c r="UQL109" s="197"/>
      <c r="UQM109" s="197"/>
      <c r="UQN109" s="197"/>
      <c r="UQO109" s="197"/>
      <c r="UQP109" s="197"/>
      <c r="UQQ109" s="197"/>
      <c r="UQR109" s="197"/>
      <c r="UQS109" s="197"/>
      <c r="UQT109" s="197"/>
      <c r="UQU109" s="197"/>
      <c r="UQV109" s="197"/>
      <c r="UQW109" s="197"/>
      <c r="UQX109" s="197"/>
      <c r="UQY109" s="197"/>
      <c r="UQZ109" s="197"/>
      <c r="URA109" s="197"/>
      <c r="URB109" s="197"/>
      <c r="URC109" s="197"/>
      <c r="URD109" s="197"/>
      <c r="URE109" s="197"/>
      <c r="URF109" s="197"/>
      <c r="URG109" s="197"/>
      <c r="URH109" s="197"/>
      <c r="URI109" s="197"/>
      <c r="URJ109" s="197"/>
      <c r="URK109" s="197"/>
      <c r="URL109" s="197"/>
      <c r="URM109" s="197"/>
      <c r="URN109" s="197"/>
      <c r="URO109" s="197"/>
      <c r="URP109" s="197"/>
      <c r="URQ109" s="197"/>
      <c r="URR109" s="197"/>
      <c r="URS109" s="197"/>
      <c r="URT109" s="197"/>
      <c r="URU109" s="197"/>
      <c r="URV109" s="197"/>
      <c r="URW109" s="197"/>
      <c r="URX109" s="197"/>
      <c r="URY109" s="197"/>
      <c r="URZ109" s="197"/>
      <c r="USA109" s="197"/>
      <c r="USB109" s="197"/>
      <c r="USC109" s="197"/>
      <c r="USD109" s="197"/>
      <c r="USE109" s="197"/>
      <c r="USF109" s="197"/>
      <c r="USG109" s="197"/>
      <c r="USH109" s="197"/>
      <c r="USI109" s="197"/>
      <c r="USJ109" s="197"/>
      <c r="USK109" s="197"/>
      <c r="USL109" s="197"/>
      <c r="USM109" s="197"/>
      <c r="USN109" s="197"/>
      <c r="USO109" s="197"/>
      <c r="USP109" s="197"/>
      <c r="USQ109" s="197"/>
      <c r="USR109" s="197"/>
      <c r="USS109" s="197"/>
      <c r="UST109" s="197"/>
      <c r="USU109" s="197"/>
      <c r="USV109" s="197"/>
      <c r="USW109" s="197"/>
      <c r="USX109" s="197"/>
      <c r="USY109" s="197"/>
      <c r="USZ109" s="197"/>
      <c r="UTA109" s="197"/>
      <c r="UTB109" s="197"/>
      <c r="UTC109" s="197"/>
      <c r="UTD109" s="197"/>
      <c r="UTE109" s="197"/>
      <c r="UTF109" s="197"/>
      <c r="UTG109" s="197"/>
      <c r="UTH109" s="197"/>
      <c r="UTI109" s="197"/>
      <c r="UTJ109" s="197"/>
      <c r="UTK109" s="197"/>
      <c r="UTL109" s="197"/>
      <c r="UTM109" s="197"/>
      <c r="UTN109" s="197"/>
      <c r="UTO109" s="197"/>
      <c r="UTP109" s="197"/>
      <c r="UTQ109" s="197"/>
      <c r="UTR109" s="197"/>
      <c r="UTS109" s="197"/>
      <c r="UTT109" s="197"/>
      <c r="UTU109" s="197"/>
      <c r="UTV109" s="197"/>
      <c r="UTW109" s="197"/>
      <c r="UTX109" s="197"/>
      <c r="UTY109" s="197"/>
      <c r="UTZ109" s="197"/>
      <c r="UUA109" s="197"/>
      <c r="UUB109" s="197"/>
      <c r="UUC109" s="197"/>
      <c r="UUD109" s="197"/>
      <c r="UUE109" s="197"/>
      <c r="UUF109" s="197"/>
      <c r="UUG109" s="197"/>
      <c r="UUH109" s="197"/>
      <c r="UUI109" s="197"/>
      <c r="UUJ109" s="197"/>
      <c r="UUK109" s="197"/>
      <c r="UUL109" s="197"/>
      <c r="UUM109" s="197"/>
      <c r="UUN109" s="197"/>
      <c r="UUO109" s="197"/>
      <c r="UUP109" s="197"/>
      <c r="UUQ109" s="197"/>
      <c r="UUR109" s="197"/>
      <c r="UUS109" s="197"/>
      <c r="UUT109" s="197"/>
      <c r="UUU109" s="197"/>
      <c r="UUV109" s="197"/>
      <c r="UUW109" s="197"/>
      <c r="UUX109" s="197"/>
      <c r="UUY109" s="197"/>
      <c r="UUZ109" s="197"/>
      <c r="UVA109" s="197"/>
      <c r="UVB109" s="197"/>
      <c r="UVC109" s="197"/>
      <c r="UVD109" s="197"/>
      <c r="UVE109" s="197"/>
      <c r="UVF109" s="197"/>
      <c r="UVG109" s="197"/>
      <c r="UVH109" s="197"/>
      <c r="UVI109" s="197"/>
      <c r="UVJ109" s="197"/>
      <c r="UVK109" s="197"/>
      <c r="UVL109" s="197"/>
      <c r="UVM109" s="197"/>
      <c r="UVN109" s="197"/>
      <c r="UVO109" s="197"/>
      <c r="UVP109" s="197"/>
      <c r="UVQ109" s="197"/>
      <c r="UVR109" s="197"/>
      <c r="UVS109" s="197"/>
      <c r="UVT109" s="197"/>
      <c r="UVU109" s="197"/>
      <c r="UVV109" s="197"/>
      <c r="UVW109" s="197"/>
      <c r="UVX109" s="197"/>
      <c r="UVY109" s="197"/>
      <c r="UVZ109" s="197"/>
      <c r="UWA109" s="197"/>
      <c r="UWB109" s="197"/>
      <c r="UWC109" s="197"/>
      <c r="UWD109" s="197"/>
      <c r="UWE109" s="197"/>
      <c r="UWF109" s="197"/>
      <c r="UWG109" s="197"/>
      <c r="UWH109" s="197"/>
      <c r="UWI109" s="197"/>
      <c r="UWJ109" s="197"/>
      <c r="UWK109" s="197"/>
      <c r="UWL109" s="197"/>
      <c r="UWM109" s="197"/>
      <c r="UWN109" s="197"/>
      <c r="UWO109" s="197"/>
      <c r="UWP109" s="197"/>
      <c r="UWQ109" s="197"/>
      <c r="UWR109" s="197"/>
      <c r="UWS109" s="197"/>
      <c r="UWT109" s="197"/>
      <c r="UWU109" s="197"/>
      <c r="UWV109" s="197"/>
      <c r="UWW109" s="197"/>
      <c r="UWX109" s="197"/>
      <c r="UWY109" s="197"/>
      <c r="UWZ109" s="197"/>
      <c r="UXA109" s="197"/>
      <c r="UXB109" s="197"/>
      <c r="UXC109" s="197"/>
      <c r="UXD109" s="197"/>
      <c r="UXE109" s="197"/>
      <c r="UXF109" s="197"/>
      <c r="UXG109" s="197"/>
      <c r="UXH109" s="197"/>
      <c r="UXI109" s="197"/>
      <c r="UXJ109" s="197"/>
      <c r="UXK109" s="197"/>
      <c r="UXL109" s="197"/>
      <c r="UXM109" s="197"/>
      <c r="UXN109" s="197"/>
      <c r="UXO109" s="197"/>
      <c r="UXP109" s="197"/>
      <c r="UXQ109" s="197"/>
      <c r="UXR109" s="197"/>
      <c r="UXS109" s="197"/>
      <c r="UXT109" s="197"/>
      <c r="UXU109" s="197"/>
      <c r="UXV109" s="197"/>
      <c r="UXW109" s="197"/>
      <c r="UXX109" s="197"/>
      <c r="UXY109" s="197"/>
      <c r="UXZ109" s="197"/>
      <c r="UYA109" s="197"/>
      <c r="UYB109" s="197"/>
      <c r="UYC109" s="197"/>
      <c r="UYD109" s="197"/>
      <c r="UYE109" s="197"/>
      <c r="UYF109" s="197"/>
      <c r="UYG109" s="197"/>
      <c r="UYH109" s="197"/>
      <c r="UYI109" s="197"/>
      <c r="UYJ109" s="197"/>
      <c r="UYK109" s="197"/>
      <c r="UYL109" s="197"/>
      <c r="UYM109" s="197"/>
      <c r="UYN109" s="197"/>
      <c r="UYO109" s="197"/>
      <c r="UYP109" s="197"/>
      <c r="UYQ109" s="197"/>
      <c r="UYR109" s="197"/>
      <c r="UYS109" s="197"/>
      <c r="UYT109" s="197"/>
      <c r="UYU109" s="197"/>
      <c r="UYV109" s="197"/>
      <c r="UYW109" s="197"/>
      <c r="UYX109" s="197"/>
      <c r="UYY109" s="197"/>
      <c r="UYZ109" s="197"/>
      <c r="UZA109" s="197"/>
      <c r="UZB109" s="197"/>
      <c r="UZC109" s="197"/>
      <c r="UZD109" s="197"/>
      <c r="UZE109" s="197"/>
      <c r="UZF109" s="197"/>
      <c r="UZG109" s="197"/>
      <c r="UZH109" s="197"/>
      <c r="UZI109" s="197"/>
      <c r="UZJ109" s="197"/>
      <c r="UZK109" s="197"/>
      <c r="UZL109" s="197"/>
      <c r="UZM109" s="197"/>
      <c r="UZN109" s="197"/>
      <c r="UZO109" s="197"/>
      <c r="UZP109" s="197"/>
      <c r="UZQ109" s="197"/>
      <c r="UZR109" s="197"/>
      <c r="UZS109" s="197"/>
      <c r="UZT109" s="197"/>
      <c r="UZU109" s="197"/>
      <c r="UZV109" s="197"/>
      <c r="UZW109" s="197"/>
      <c r="UZX109" s="197"/>
      <c r="UZY109" s="197"/>
      <c r="UZZ109" s="197"/>
      <c r="VAA109" s="197"/>
      <c r="VAB109" s="197"/>
      <c r="VAC109" s="197"/>
      <c r="VAD109" s="197"/>
      <c r="VAE109" s="197"/>
      <c r="VAF109" s="197"/>
      <c r="VAG109" s="197"/>
      <c r="VAH109" s="197"/>
      <c r="VAI109" s="197"/>
      <c r="VAJ109" s="197"/>
      <c r="VAK109" s="197"/>
      <c r="VAL109" s="197"/>
      <c r="VAM109" s="197"/>
      <c r="VAN109" s="197"/>
      <c r="VAO109" s="197"/>
      <c r="VAP109" s="197"/>
      <c r="VAQ109" s="197"/>
      <c r="VAR109" s="197"/>
      <c r="VAS109" s="197"/>
      <c r="VAT109" s="197"/>
      <c r="VAU109" s="197"/>
      <c r="VAV109" s="197"/>
      <c r="VAW109" s="197"/>
      <c r="VAX109" s="197"/>
      <c r="VAY109" s="197"/>
      <c r="VAZ109" s="197"/>
      <c r="VBA109" s="197"/>
      <c r="VBB109" s="197"/>
      <c r="VBC109" s="197"/>
      <c r="VBD109" s="197"/>
      <c r="VBE109" s="197"/>
      <c r="VBF109" s="197"/>
      <c r="VBG109" s="197"/>
      <c r="VBH109" s="197"/>
      <c r="VBI109" s="197"/>
      <c r="VBJ109" s="197"/>
      <c r="VBK109" s="197"/>
      <c r="VBL109" s="197"/>
      <c r="VBM109" s="197"/>
      <c r="VBN109" s="197"/>
      <c r="VBO109" s="197"/>
      <c r="VBP109" s="197"/>
      <c r="VBQ109" s="197"/>
      <c r="VBR109" s="197"/>
      <c r="VBS109" s="197"/>
      <c r="VBT109" s="197"/>
      <c r="VBU109" s="197"/>
      <c r="VBV109" s="197"/>
      <c r="VBW109" s="197"/>
      <c r="VBX109" s="197"/>
      <c r="VBY109" s="197"/>
      <c r="VBZ109" s="197"/>
      <c r="VCA109" s="197"/>
      <c r="VCB109" s="197"/>
      <c r="VCC109" s="197"/>
      <c r="VCD109" s="197"/>
      <c r="VCE109" s="197"/>
      <c r="VCF109" s="197"/>
      <c r="VCG109" s="197"/>
      <c r="VCH109" s="197"/>
      <c r="VCI109" s="197"/>
      <c r="VCJ109" s="197"/>
      <c r="VCK109" s="197"/>
      <c r="VCL109" s="197"/>
      <c r="VCM109" s="197"/>
      <c r="VCN109" s="197"/>
      <c r="VCO109" s="197"/>
      <c r="VCP109" s="197"/>
      <c r="VCQ109" s="197"/>
      <c r="VCR109" s="197"/>
      <c r="VCS109" s="197"/>
      <c r="VCT109" s="197"/>
      <c r="VCU109" s="197"/>
      <c r="VCV109" s="197"/>
      <c r="VCW109" s="197"/>
      <c r="VCX109" s="197"/>
      <c r="VCY109" s="197"/>
      <c r="VCZ109" s="197"/>
      <c r="VDA109" s="197"/>
      <c r="VDB109" s="197"/>
      <c r="VDC109" s="197"/>
      <c r="VDD109" s="197"/>
      <c r="VDE109" s="197"/>
      <c r="VDF109" s="197"/>
      <c r="VDG109" s="197"/>
      <c r="VDH109" s="197"/>
      <c r="VDI109" s="197"/>
      <c r="VDJ109" s="197"/>
      <c r="VDK109" s="197"/>
      <c r="VDL109" s="197"/>
      <c r="VDM109" s="197"/>
      <c r="VDN109" s="197"/>
      <c r="VDO109" s="197"/>
      <c r="VDP109" s="197"/>
      <c r="VDQ109" s="197"/>
      <c r="VDR109" s="197"/>
      <c r="VDS109" s="197"/>
      <c r="VDT109" s="197"/>
      <c r="VDU109" s="197"/>
      <c r="VDV109" s="197"/>
      <c r="VDW109" s="197"/>
      <c r="VDX109" s="197"/>
      <c r="VDY109" s="197"/>
      <c r="VDZ109" s="197"/>
      <c r="VEA109" s="197"/>
      <c r="VEB109" s="197"/>
      <c r="VEC109" s="197"/>
      <c r="VED109" s="197"/>
      <c r="VEE109" s="197"/>
      <c r="VEF109" s="197"/>
      <c r="VEG109" s="197"/>
      <c r="VEH109" s="197"/>
      <c r="VEI109" s="197"/>
      <c r="VEJ109" s="197"/>
      <c r="VEK109" s="197"/>
      <c r="VEL109" s="197"/>
      <c r="VEM109" s="197"/>
      <c r="VEN109" s="197"/>
      <c r="VEO109" s="197"/>
      <c r="VEP109" s="197"/>
      <c r="VEQ109" s="197"/>
      <c r="VER109" s="197"/>
      <c r="VES109" s="197"/>
      <c r="VET109" s="197"/>
      <c r="VEU109" s="197"/>
      <c r="VEV109" s="197"/>
      <c r="VEW109" s="197"/>
      <c r="VEX109" s="197"/>
      <c r="VEY109" s="197"/>
      <c r="VEZ109" s="197"/>
      <c r="VFA109" s="197"/>
      <c r="VFB109" s="197"/>
      <c r="VFC109" s="197"/>
      <c r="VFD109" s="197"/>
      <c r="VFE109" s="197"/>
      <c r="VFF109" s="197"/>
      <c r="VFG109" s="197"/>
      <c r="VFH109" s="197"/>
      <c r="VFI109" s="197"/>
      <c r="VFJ109" s="197"/>
      <c r="VFK109" s="197"/>
      <c r="VFL109" s="197"/>
      <c r="VFM109" s="197"/>
      <c r="VFN109" s="197"/>
      <c r="VFO109" s="197"/>
      <c r="VFP109" s="197"/>
      <c r="VFQ109" s="197"/>
      <c r="VFR109" s="197"/>
      <c r="VFS109" s="197"/>
      <c r="VFT109" s="197"/>
      <c r="VFU109" s="197"/>
      <c r="VFV109" s="197"/>
      <c r="VFW109" s="197"/>
      <c r="VFX109" s="197"/>
      <c r="VFY109" s="197"/>
      <c r="VFZ109" s="197"/>
      <c r="VGA109" s="197"/>
      <c r="VGB109" s="197"/>
      <c r="VGC109" s="197"/>
      <c r="VGD109" s="197"/>
      <c r="VGE109" s="197"/>
      <c r="VGF109" s="197"/>
      <c r="VGG109" s="197"/>
      <c r="VGH109" s="197"/>
      <c r="VGI109" s="197"/>
      <c r="VGJ109" s="197"/>
      <c r="VGK109" s="197"/>
      <c r="VGL109" s="197"/>
      <c r="VGM109" s="197"/>
      <c r="VGN109" s="197"/>
      <c r="VGO109" s="197"/>
      <c r="VGP109" s="197"/>
      <c r="VGQ109" s="197"/>
      <c r="VGR109" s="197"/>
      <c r="VGS109" s="197"/>
      <c r="VGT109" s="197"/>
      <c r="VGU109" s="197"/>
      <c r="VGV109" s="197"/>
      <c r="VGW109" s="197"/>
      <c r="VGX109" s="197"/>
      <c r="VGY109" s="197"/>
      <c r="VGZ109" s="197"/>
      <c r="VHA109" s="197"/>
      <c r="VHB109" s="197"/>
      <c r="VHC109" s="197"/>
      <c r="VHD109" s="197"/>
      <c r="VHE109" s="197"/>
      <c r="VHF109" s="197"/>
      <c r="VHG109" s="197"/>
      <c r="VHH109" s="197"/>
      <c r="VHI109" s="197"/>
      <c r="VHJ109" s="197"/>
      <c r="VHK109" s="197"/>
      <c r="VHL109" s="197"/>
      <c r="VHM109" s="197"/>
      <c r="VHN109" s="197"/>
      <c r="VHO109" s="197"/>
      <c r="VHP109" s="197"/>
      <c r="VHQ109" s="197"/>
      <c r="VHR109" s="197"/>
      <c r="VHS109" s="197"/>
      <c r="VHT109" s="197"/>
      <c r="VHU109" s="197"/>
      <c r="VHV109" s="197"/>
      <c r="VHW109" s="197"/>
      <c r="VHX109" s="197"/>
      <c r="VHY109" s="197"/>
      <c r="VHZ109" s="197"/>
      <c r="VIA109" s="197"/>
      <c r="VIB109" s="197"/>
      <c r="VIC109" s="197"/>
      <c r="VID109" s="197"/>
      <c r="VIE109" s="197"/>
      <c r="VIF109" s="197"/>
      <c r="VIG109" s="197"/>
      <c r="VIH109" s="197"/>
      <c r="VII109" s="197"/>
      <c r="VIJ109" s="197"/>
      <c r="VIK109" s="197"/>
      <c r="VIL109" s="197"/>
      <c r="VIM109" s="197"/>
      <c r="VIN109" s="197"/>
      <c r="VIO109" s="197"/>
      <c r="VIP109" s="197"/>
      <c r="VIQ109" s="197"/>
      <c r="VIR109" s="197"/>
      <c r="VIS109" s="197"/>
      <c r="VIT109" s="197"/>
      <c r="VIU109" s="197"/>
      <c r="VIV109" s="197"/>
      <c r="VIW109" s="197"/>
      <c r="VIX109" s="197"/>
      <c r="VIY109" s="197"/>
      <c r="VIZ109" s="197"/>
      <c r="VJA109" s="197"/>
      <c r="VJB109" s="197"/>
      <c r="VJC109" s="197"/>
      <c r="VJD109" s="197"/>
      <c r="VJE109" s="197"/>
      <c r="VJF109" s="197"/>
      <c r="VJG109" s="197"/>
      <c r="VJH109" s="197"/>
      <c r="VJI109" s="197"/>
      <c r="VJJ109" s="197"/>
      <c r="VJK109" s="197"/>
      <c r="VJL109" s="197"/>
      <c r="VJM109" s="197"/>
      <c r="VJN109" s="197"/>
      <c r="VJO109" s="197"/>
      <c r="VJP109" s="197"/>
      <c r="VJQ109" s="197"/>
      <c r="VJR109" s="197"/>
      <c r="VJS109" s="197"/>
      <c r="VJT109" s="197"/>
      <c r="VJU109" s="197"/>
      <c r="VJV109" s="197"/>
      <c r="VJW109" s="197"/>
      <c r="VJX109" s="197"/>
      <c r="VJY109" s="197"/>
      <c r="VJZ109" s="197"/>
      <c r="VKA109" s="197"/>
      <c r="VKB109" s="197"/>
      <c r="VKC109" s="197"/>
      <c r="VKD109" s="197"/>
      <c r="VKE109" s="197"/>
      <c r="VKF109" s="197"/>
      <c r="VKG109" s="197"/>
      <c r="VKH109" s="197"/>
      <c r="VKI109" s="197"/>
      <c r="VKJ109" s="197"/>
      <c r="VKK109" s="197"/>
      <c r="VKL109" s="197"/>
      <c r="VKM109" s="197"/>
      <c r="VKN109" s="197"/>
      <c r="VKO109" s="197"/>
      <c r="VKP109" s="197"/>
      <c r="VKQ109" s="197"/>
      <c r="VKR109" s="197"/>
      <c r="VKS109" s="197"/>
      <c r="VKT109" s="197"/>
      <c r="VKU109" s="197"/>
      <c r="VKV109" s="197"/>
      <c r="VKW109" s="197"/>
      <c r="VKX109" s="197"/>
      <c r="VKY109" s="197"/>
      <c r="VKZ109" s="197"/>
      <c r="VLA109" s="197"/>
      <c r="VLB109" s="197"/>
      <c r="VLC109" s="197"/>
      <c r="VLD109" s="197"/>
      <c r="VLE109" s="197"/>
      <c r="VLF109" s="197"/>
      <c r="VLG109" s="197"/>
      <c r="VLH109" s="197"/>
      <c r="VLI109" s="197"/>
      <c r="VLJ109" s="197"/>
      <c r="VLK109" s="197"/>
      <c r="VLL109" s="197"/>
      <c r="VLM109" s="197"/>
      <c r="VLN109" s="197"/>
      <c r="VLO109" s="197"/>
      <c r="VLP109" s="197"/>
      <c r="VLQ109" s="197"/>
      <c r="VLR109" s="197"/>
      <c r="VLS109" s="197"/>
      <c r="VLT109" s="197"/>
      <c r="VLU109" s="197"/>
      <c r="VLV109" s="197"/>
      <c r="VLW109" s="197"/>
      <c r="VLX109" s="197"/>
      <c r="VLY109" s="197"/>
      <c r="VLZ109" s="197"/>
      <c r="VMA109" s="197"/>
      <c r="VMB109" s="197"/>
      <c r="VMC109" s="197"/>
      <c r="VMD109" s="197"/>
      <c r="VME109" s="197"/>
      <c r="VMF109" s="197"/>
      <c r="VMG109" s="197"/>
      <c r="VMH109" s="197"/>
      <c r="VMI109" s="197"/>
      <c r="VMJ109" s="197"/>
      <c r="VMK109" s="197"/>
      <c r="VML109" s="197"/>
      <c r="VMM109" s="197"/>
      <c r="VMN109" s="197"/>
      <c r="VMO109" s="197"/>
      <c r="VMP109" s="197"/>
      <c r="VMQ109" s="197"/>
      <c r="VMR109" s="197"/>
      <c r="VMS109" s="197"/>
      <c r="VMT109" s="197"/>
      <c r="VMU109" s="197"/>
      <c r="VMV109" s="197"/>
      <c r="VMW109" s="197"/>
      <c r="VMX109" s="197"/>
      <c r="VMY109" s="197"/>
      <c r="VMZ109" s="197"/>
      <c r="VNA109" s="197"/>
      <c r="VNB109" s="197"/>
      <c r="VNC109" s="197"/>
      <c r="VND109" s="197"/>
      <c r="VNE109" s="197"/>
      <c r="VNF109" s="197"/>
      <c r="VNG109" s="197"/>
      <c r="VNH109" s="197"/>
      <c r="VNI109" s="197"/>
      <c r="VNJ109" s="197"/>
      <c r="VNK109" s="197"/>
      <c r="VNL109" s="197"/>
      <c r="VNM109" s="197"/>
      <c r="VNN109" s="197"/>
      <c r="VNO109" s="197"/>
      <c r="VNP109" s="197"/>
      <c r="VNQ109" s="197"/>
      <c r="VNR109" s="197"/>
      <c r="VNS109" s="197"/>
      <c r="VNT109" s="197"/>
      <c r="VNU109" s="197"/>
      <c r="VNV109" s="197"/>
      <c r="VNW109" s="197"/>
      <c r="VNX109" s="197"/>
      <c r="VNY109" s="197"/>
      <c r="VNZ109" s="197"/>
      <c r="VOA109" s="197"/>
      <c r="VOB109" s="197"/>
      <c r="VOC109" s="197"/>
      <c r="VOD109" s="197"/>
      <c r="VOE109" s="197"/>
      <c r="VOF109" s="197"/>
      <c r="VOG109" s="197"/>
      <c r="VOH109" s="197"/>
      <c r="VOI109" s="197"/>
      <c r="VOJ109" s="197"/>
      <c r="VOK109" s="197"/>
      <c r="VOL109" s="197"/>
      <c r="VOM109" s="197"/>
      <c r="VON109" s="197"/>
      <c r="VOO109" s="197"/>
      <c r="VOP109" s="197"/>
      <c r="VOQ109" s="197"/>
      <c r="VOR109" s="197"/>
      <c r="VOS109" s="197"/>
      <c r="VOT109" s="197"/>
      <c r="VOU109" s="197"/>
      <c r="VOV109" s="197"/>
      <c r="VOW109" s="197"/>
      <c r="VOX109" s="197"/>
      <c r="VOY109" s="197"/>
      <c r="VOZ109" s="197"/>
      <c r="VPA109" s="197"/>
      <c r="VPB109" s="197"/>
      <c r="VPC109" s="197"/>
      <c r="VPD109" s="197"/>
      <c r="VPE109" s="197"/>
      <c r="VPF109" s="197"/>
      <c r="VPG109" s="197"/>
      <c r="VPH109" s="197"/>
      <c r="VPI109" s="197"/>
      <c r="VPJ109" s="197"/>
      <c r="VPK109" s="197"/>
      <c r="VPL109" s="197"/>
      <c r="VPM109" s="197"/>
      <c r="VPN109" s="197"/>
      <c r="VPO109" s="197"/>
      <c r="VPP109" s="197"/>
      <c r="VPQ109" s="197"/>
      <c r="VPR109" s="197"/>
      <c r="VPS109" s="197"/>
      <c r="VPT109" s="197"/>
      <c r="VPU109" s="197"/>
      <c r="VPV109" s="197"/>
      <c r="VPW109" s="197"/>
      <c r="VPX109" s="197"/>
      <c r="VPY109" s="197"/>
      <c r="VPZ109" s="197"/>
      <c r="VQA109" s="197"/>
      <c r="VQB109" s="197"/>
      <c r="VQC109" s="197"/>
      <c r="VQD109" s="197"/>
      <c r="VQE109" s="197"/>
      <c r="VQF109" s="197"/>
      <c r="VQG109" s="197"/>
      <c r="VQH109" s="197"/>
      <c r="VQI109" s="197"/>
      <c r="VQJ109" s="197"/>
      <c r="VQK109" s="197"/>
      <c r="VQL109" s="197"/>
      <c r="VQM109" s="197"/>
      <c r="VQN109" s="197"/>
      <c r="VQO109" s="197"/>
      <c r="VQP109" s="197"/>
      <c r="VQQ109" s="197"/>
      <c r="VQR109" s="197"/>
      <c r="VQS109" s="197"/>
      <c r="VQT109" s="197"/>
      <c r="VQU109" s="197"/>
      <c r="VQV109" s="197"/>
      <c r="VQW109" s="197"/>
      <c r="VQX109" s="197"/>
      <c r="VQY109" s="197"/>
      <c r="VQZ109" s="197"/>
      <c r="VRA109" s="197"/>
      <c r="VRB109" s="197"/>
      <c r="VRC109" s="197"/>
      <c r="VRD109" s="197"/>
      <c r="VRE109" s="197"/>
      <c r="VRF109" s="197"/>
      <c r="VRG109" s="197"/>
      <c r="VRH109" s="197"/>
      <c r="VRI109" s="197"/>
      <c r="VRJ109" s="197"/>
      <c r="VRK109" s="197"/>
      <c r="VRL109" s="197"/>
      <c r="VRM109" s="197"/>
      <c r="VRN109" s="197"/>
      <c r="VRO109" s="197"/>
      <c r="VRP109" s="197"/>
      <c r="VRQ109" s="197"/>
      <c r="VRR109" s="197"/>
      <c r="VRS109" s="197"/>
      <c r="VRT109" s="197"/>
      <c r="VRU109" s="197"/>
      <c r="VRV109" s="197"/>
      <c r="VRW109" s="197"/>
      <c r="VRX109" s="197"/>
      <c r="VRY109" s="197"/>
      <c r="VRZ109" s="197"/>
      <c r="VSA109" s="197"/>
      <c r="VSB109" s="197"/>
      <c r="VSC109" s="197"/>
      <c r="VSD109" s="197"/>
      <c r="VSE109" s="197"/>
      <c r="VSF109" s="197"/>
      <c r="VSG109" s="197"/>
      <c r="VSH109" s="197"/>
      <c r="VSI109" s="197"/>
      <c r="VSJ109" s="197"/>
      <c r="VSK109" s="197"/>
      <c r="VSL109" s="197"/>
      <c r="VSM109" s="197"/>
      <c r="VSN109" s="197"/>
      <c r="VSO109" s="197"/>
      <c r="VSP109" s="197"/>
      <c r="VSQ109" s="197"/>
      <c r="VSR109" s="197"/>
      <c r="VSS109" s="197"/>
      <c r="VST109" s="197"/>
      <c r="VSU109" s="197"/>
      <c r="VSV109" s="197"/>
      <c r="VSW109" s="197"/>
      <c r="VSX109" s="197"/>
      <c r="VSY109" s="197"/>
      <c r="VSZ109" s="197"/>
      <c r="VTA109" s="197"/>
      <c r="VTB109" s="197"/>
      <c r="VTC109" s="197"/>
      <c r="VTD109" s="197"/>
      <c r="VTE109" s="197"/>
      <c r="VTF109" s="197"/>
      <c r="VTG109" s="197"/>
      <c r="VTH109" s="197"/>
      <c r="VTI109" s="197"/>
      <c r="VTJ109" s="197"/>
      <c r="VTK109" s="197"/>
      <c r="VTL109" s="197"/>
      <c r="VTM109" s="197"/>
      <c r="VTN109" s="197"/>
      <c r="VTO109" s="197"/>
      <c r="VTP109" s="197"/>
      <c r="VTQ109" s="197"/>
      <c r="VTR109" s="197"/>
      <c r="VTS109" s="197"/>
      <c r="VTT109" s="197"/>
      <c r="VTU109" s="197"/>
      <c r="VTV109" s="197"/>
      <c r="VTW109" s="197"/>
      <c r="VTX109" s="197"/>
      <c r="VTY109" s="197"/>
      <c r="VTZ109" s="197"/>
      <c r="VUA109" s="197"/>
      <c r="VUB109" s="197"/>
      <c r="VUC109" s="197"/>
      <c r="VUD109" s="197"/>
      <c r="VUE109" s="197"/>
      <c r="VUF109" s="197"/>
      <c r="VUG109" s="197"/>
      <c r="VUH109" s="197"/>
      <c r="VUI109" s="197"/>
      <c r="VUJ109" s="197"/>
      <c r="VUK109" s="197"/>
      <c r="VUL109" s="197"/>
      <c r="VUM109" s="197"/>
      <c r="VUN109" s="197"/>
      <c r="VUO109" s="197"/>
      <c r="VUP109" s="197"/>
      <c r="VUQ109" s="197"/>
      <c r="VUR109" s="197"/>
      <c r="VUS109" s="197"/>
      <c r="VUT109" s="197"/>
      <c r="VUU109" s="197"/>
      <c r="VUV109" s="197"/>
      <c r="VUW109" s="197"/>
      <c r="VUX109" s="197"/>
      <c r="VUY109" s="197"/>
      <c r="VUZ109" s="197"/>
      <c r="VVA109" s="197"/>
      <c r="VVB109" s="197"/>
      <c r="VVC109" s="197"/>
      <c r="VVD109" s="197"/>
      <c r="VVE109" s="197"/>
      <c r="VVF109" s="197"/>
      <c r="VVG109" s="197"/>
      <c r="VVH109" s="197"/>
      <c r="VVI109" s="197"/>
      <c r="VVJ109" s="197"/>
      <c r="VVK109" s="197"/>
      <c r="VVL109" s="197"/>
      <c r="VVM109" s="197"/>
      <c r="VVN109" s="197"/>
      <c r="VVO109" s="197"/>
      <c r="VVP109" s="197"/>
      <c r="VVQ109" s="197"/>
      <c r="VVR109" s="197"/>
      <c r="VVS109" s="197"/>
      <c r="VVT109" s="197"/>
      <c r="VVU109" s="197"/>
      <c r="VVV109" s="197"/>
      <c r="VVW109" s="197"/>
      <c r="VVX109" s="197"/>
      <c r="VVY109" s="197"/>
      <c r="VVZ109" s="197"/>
      <c r="VWA109" s="197"/>
      <c r="VWB109" s="197"/>
      <c r="VWC109" s="197"/>
      <c r="VWD109" s="197"/>
      <c r="VWE109" s="197"/>
      <c r="VWF109" s="197"/>
      <c r="VWG109" s="197"/>
      <c r="VWH109" s="197"/>
      <c r="VWI109" s="197"/>
      <c r="VWJ109" s="197"/>
      <c r="VWK109" s="197"/>
      <c r="VWL109" s="197"/>
      <c r="VWM109" s="197"/>
      <c r="VWN109" s="197"/>
      <c r="VWO109" s="197"/>
      <c r="VWP109" s="197"/>
      <c r="VWQ109" s="197"/>
      <c r="VWR109" s="197"/>
      <c r="VWS109" s="197"/>
      <c r="VWT109" s="197"/>
      <c r="VWU109" s="197"/>
      <c r="VWV109" s="197"/>
      <c r="VWW109" s="197"/>
      <c r="VWX109" s="197"/>
      <c r="VWY109" s="197"/>
      <c r="VWZ109" s="197"/>
      <c r="VXA109" s="197"/>
      <c r="VXB109" s="197"/>
      <c r="VXC109" s="197"/>
      <c r="VXD109" s="197"/>
      <c r="VXE109" s="197"/>
      <c r="VXF109" s="197"/>
      <c r="VXG109" s="197"/>
      <c r="VXH109" s="197"/>
      <c r="VXI109" s="197"/>
      <c r="VXJ109" s="197"/>
      <c r="VXK109" s="197"/>
      <c r="VXL109" s="197"/>
      <c r="VXM109" s="197"/>
      <c r="VXN109" s="197"/>
      <c r="VXO109" s="197"/>
      <c r="VXP109" s="197"/>
      <c r="VXQ109" s="197"/>
      <c r="VXR109" s="197"/>
      <c r="VXS109" s="197"/>
      <c r="VXT109" s="197"/>
      <c r="VXU109" s="197"/>
      <c r="VXV109" s="197"/>
      <c r="VXW109" s="197"/>
      <c r="VXX109" s="197"/>
      <c r="VXY109" s="197"/>
      <c r="VXZ109" s="197"/>
      <c r="VYA109" s="197"/>
      <c r="VYB109" s="197"/>
      <c r="VYC109" s="197"/>
      <c r="VYD109" s="197"/>
      <c r="VYE109" s="197"/>
      <c r="VYF109" s="197"/>
      <c r="VYG109" s="197"/>
      <c r="VYH109" s="197"/>
      <c r="VYI109" s="197"/>
      <c r="VYJ109" s="197"/>
      <c r="VYK109" s="197"/>
      <c r="VYL109" s="197"/>
      <c r="VYM109" s="197"/>
      <c r="VYN109" s="197"/>
      <c r="VYO109" s="197"/>
      <c r="VYP109" s="197"/>
      <c r="VYQ109" s="197"/>
      <c r="VYR109" s="197"/>
      <c r="VYS109" s="197"/>
      <c r="VYT109" s="197"/>
      <c r="VYU109" s="197"/>
      <c r="VYV109" s="197"/>
      <c r="VYW109" s="197"/>
      <c r="VYX109" s="197"/>
      <c r="VYY109" s="197"/>
      <c r="VYZ109" s="197"/>
      <c r="VZA109" s="197"/>
      <c r="VZB109" s="197"/>
      <c r="VZC109" s="197"/>
      <c r="VZD109" s="197"/>
      <c r="VZE109" s="197"/>
      <c r="VZF109" s="197"/>
      <c r="VZG109" s="197"/>
      <c r="VZH109" s="197"/>
      <c r="VZI109" s="197"/>
      <c r="VZJ109" s="197"/>
      <c r="VZK109" s="197"/>
      <c r="VZL109" s="197"/>
      <c r="VZM109" s="197"/>
      <c r="VZN109" s="197"/>
      <c r="VZO109" s="197"/>
      <c r="VZP109" s="197"/>
      <c r="VZQ109" s="197"/>
      <c r="VZR109" s="197"/>
      <c r="VZS109" s="197"/>
      <c r="VZT109" s="197"/>
      <c r="VZU109" s="197"/>
      <c r="VZV109" s="197"/>
      <c r="VZW109" s="197"/>
      <c r="VZX109" s="197"/>
      <c r="VZY109" s="197"/>
      <c r="VZZ109" s="197"/>
      <c r="WAA109" s="197"/>
      <c r="WAB109" s="197"/>
      <c r="WAC109" s="197"/>
      <c r="WAD109" s="197"/>
      <c r="WAE109" s="197"/>
      <c r="WAF109" s="197"/>
      <c r="WAG109" s="197"/>
      <c r="WAH109" s="197"/>
      <c r="WAI109" s="197"/>
      <c r="WAJ109" s="197"/>
      <c r="WAK109" s="197"/>
      <c r="WAL109" s="197"/>
      <c r="WAM109" s="197"/>
      <c r="WAN109" s="197"/>
      <c r="WAO109" s="197"/>
      <c r="WAP109" s="197"/>
      <c r="WAQ109" s="197"/>
      <c r="WAR109" s="197"/>
      <c r="WAS109" s="197"/>
      <c r="WAT109" s="197"/>
      <c r="WAU109" s="197"/>
      <c r="WAV109" s="197"/>
      <c r="WAW109" s="197"/>
      <c r="WAX109" s="197"/>
      <c r="WAY109" s="197"/>
      <c r="WAZ109" s="197"/>
      <c r="WBA109" s="197"/>
      <c r="WBB109" s="197"/>
      <c r="WBC109" s="197"/>
      <c r="WBD109" s="197"/>
      <c r="WBE109" s="197"/>
      <c r="WBF109" s="197"/>
      <c r="WBG109" s="197"/>
      <c r="WBH109" s="197"/>
      <c r="WBI109" s="197"/>
      <c r="WBJ109" s="197"/>
      <c r="WBK109" s="197"/>
      <c r="WBL109" s="197"/>
      <c r="WBM109" s="197"/>
      <c r="WBN109" s="197"/>
      <c r="WBO109" s="197"/>
      <c r="WBP109" s="197"/>
      <c r="WBQ109" s="197"/>
      <c r="WBR109" s="197"/>
      <c r="WBS109" s="197"/>
      <c r="WBT109" s="197"/>
      <c r="WBU109" s="197"/>
      <c r="WBV109" s="197"/>
      <c r="WBW109" s="197"/>
      <c r="WBX109" s="197"/>
      <c r="WBY109" s="197"/>
      <c r="WBZ109" s="197"/>
      <c r="WCA109" s="197"/>
      <c r="WCB109" s="197"/>
      <c r="WCC109" s="197"/>
      <c r="WCD109" s="197"/>
      <c r="WCE109" s="197"/>
      <c r="WCF109" s="197"/>
      <c r="WCG109" s="197"/>
      <c r="WCH109" s="197"/>
      <c r="WCI109" s="197"/>
      <c r="WCJ109" s="197"/>
      <c r="WCK109" s="197"/>
      <c r="WCL109" s="197"/>
      <c r="WCM109" s="197"/>
      <c r="WCN109" s="197"/>
      <c r="WCO109" s="197"/>
      <c r="WCP109" s="197"/>
      <c r="WCQ109" s="197"/>
      <c r="WCR109" s="197"/>
      <c r="WCS109" s="197"/>
      <c r="WCT109" s="197"/>
      <c r="WCU109" s="197"/>
      <c r="WCV109" s="197"/>
      <c r="WCW109" s="197"/>
      <c r="WCX109" s="197"/>
      <c r="WCY109" s="197"/>
      <c r="WCZ109" s="197"/>
      <c r="WDA109" s="197"/>
      <c r="WDB109" s="197"/>
      <c r="WDC109" s="197"/>
      <c r="WDD109" s="197"/>
      <c r="WDE109" s="197"/>
      <c r="WDF109" s="197"/>
      <c r="WDG109" s="197"/>
      <c r="WDH109" s="197"/>
      <c r="WDI109" s="197"/>
      <c r="WDJ109" s="197"/>
      <c r="WDK109" s="197"/>
      <c r="WDL109" s="197"/>
      <c r="WDM109" s="197"/>
      <c r="WDN109" s="197"/>
      <c r="WDO109" s="197"/>
      <c r="WDP109" s="197"/>
      <c r="WDQ109" s="197"/>
      <c r="WDR109" s="197"/>
      <c r="WDS109" s="197"/>
      <c r="WDT109" s="197"/>
      <c r="WDU109" s="197"/>
      <c r="WDV109" s="197"/>
      <c r="WDW109" s="197"/>
      <c r="WDX109" s="197"/>
      <c r="WDY109" s="197"/>
      <c r="WDZ109" s="197"/>
      <c r="WEA109" s="197"/>
      <c r="WEB109" s="197"/>
      <c r="WEC109" s="197"/>
      <c r="WED109" s="197"/>
      <c r="WEE109" s="197"/>
      <c r="WEF109" s="197"/>
      <c r="WEG109" s="197"/>
      <c r="WEH109" s="197"/>
      <c r="WEI109" s="197"/>
      <c r="WEJ109" s="197"/>
      <c r="WEK109" s="197"/>
      <c r="WEL109" s="197"/>
      <c r="WEM109" s="197"/>
      <c r="WEN109" s="197"/>
      <c r="WEO109" s="197"/>
      <c r="WEP109" s="197"/>
      <c r="WEQ109" s="197"/>
      <c r="WER109" s="197"/>
      <c r="WES109" s="197"/>
      <c r="WET109" s="197"/>
      <c r="WEU109" s="197"/>
      <c r="WEV109" s="197"/>
      <c r="WEW109" s="197"/>
      <c r="WEX109" s="197"/>
      <c r="WEY109" s="197"/>
      <c r="WEZ109" s="197"/>
      <c r="WFA109" s="197"/>
      <c r="WFB109" s="197"/>
      <c r="WFC109" s="197"/>
      <c r="WFD109" s="197"/>
      <c r="WFE109" s="197"/>
      <c r="WFF109" s="197"/>
      <c r="WFG109" s="197"/>
      <c r="WFH109" s="197"/>
      <c r="WFI109" s="197"/>
      <c r="WFJ109" s="197"/>
      <c r="WFK109" s="197"/>
      <c r="WFL109" s="197"/>
      <c r="WFM109" s="197"/>
      <c r="WFN109" s="197"/>
      <c r="WFO109" s="197"/>
      <c r="WFP109" s="197"/>
      <c r="WFQ109" s="197"/>
      <c r="WFR109" s="197"/>
      <c r="WFS109" s="197"/>
      <c r="WFT109" s="197"/>
      <c r="WFU109" s="197"/>
      <c r="WFV109" s="197"/>
      <c r="WFW109" s="197"/>
      <c r="WFX109" s="197"/>
      <c r="WFY109" s="197"/>
      <c r="WFZ109" s="197"/>
      <c r="WGA109" s="197"/>
      <c r="WGB109" s="197"/>
      <c r="WGC109" s="197"/>
      <c r="WGD109" s="197"/>
      <c r="WGE109" s="197"/>
      <c r="WGF109" s="197"/>
      <c r="WGG109" s="197"/>
      <c r="WGH109" s="197"/>
      <c r="WGI109" s="197"/>
      <c r="WGJ109" s="197"/>
      <c r="WGK109" s="197"/>
      <c r="WGL109" s="197"/>
      <c r="WGM109" s="197"/>
      <c r="WGN109" s="197"/>
      <c r="WGO109" s="197"/>
      <c r="WGP109" s="197"/>
      <c r="WGQ109" s="197"/>
      <c r="WGR109" s="197"/>
      <c r="WGS109" s="197"/>
      <c r="WGT109" s="197"/>
      <c r="WGU109" s="197"/>
      <c r="WGV109" s="197"/>
      <c r="WGW109" s="197"/>
      <c r="WGX109" s="197"/>
      <c r="WGY109" s="197"/>
      <c r="WGZ109" s="197"/>
      <c r="WHA109" s="197"/>
      <c r="WHB109" s="197"/>
      <c r="WHC109" s="197"/>
      <c r="WHD109" s="197"/>
      <c r="WHE109" s="197"/>
      <c r="WHF109" s="197"/>
      <c r="WHG109" s="197"/>
      <c r="WHH109" s="197"/>
      <c r="WHI109" s="197"/>
      <c r="WHJ109" s="197"/>
      <c r="WHK109" s="197"/>
      <c r="WHL109" s="197"/>
      <c r="WHM109" s="197"/>
      <c r="WHN109" s="197"/>
      <c r="WHO109" s="197"/>
      <c r="WHP109" s="197"/>
      <c r="WHQ109" s="197"/>
      <c r="WHR109" s="197"/>
      <c r="WHS109" s="197"/>
      <c r="WHT109" s="197"/>
      <c r="WHU109" s="197"/>
      <c r="WHV109" s="197"/>
      <c r="WHW109" s="197"/>
      <c r="WHX109" s="197"/>
      <c r="WHY109" s="197"/>
      <c r="WHZ109" s="197"/>
      <c r="WIA109" s="197"/>
      <c r="WIB109" s="197"/>
      <c r="WIC109" s="197"/>
      <c r="WID109" s="197"/>
      <c r="WIE109" s="197"/>
      <c r="WIF109" s="197"/>
      <c r="WIG109" s="197"/>
      <c r="WIH109" s="197"/>
      <c r="WII109" s="197"/>
      <c r="WIJ109" s="197"/>
      <c r="WIK109" s="197"/>
      <c r="WIL109" s="197"/>
      <c r="WIM109" s="197"/>
      <c r="WIN109" s="197"/>
      <c r="WIO109" s="197"/>
      <c r="WIP109" s="197"/>
      <c r="WIQ109" s="197"/>
      <c r="WIR109" s="197"/>
      <c r="WIS109" s="197"/>
      <c r="WIT109" s="197"/>
      <c r="WIU109" s="197"/>
      <c r="WIV109" s="197"/>
      <c r="WIW109" s="197"/>
      <c r="WIX109" s="197"/>
      <c r="WIY109" s="197"/>
      <c r="WIZ109" s="197"/>
      <c r="WJA109" s="197"/>
      <c r="WJB109" s="197"/>
      <c r="WJC109" s="197"/>
      <c r="WJD109" s="197"/>
      <c r="WJE109" s="197"/>
      <c r="WJF109" s="197"/>
      <c r="WJG109" s="197"/>
      <c r="WJH109" s="197"/>
      <c r="WJI109" s="197"/>
      <c r="WJJ109" s="197"/>
      <c r="WJK109" s="197"/>
      <c r="WJL109" s="197"/>
      <c r="WJM109" s="197"/>
      <c r="WJN109" s="197"/>
      <c r="WJO109" s="197"/>
      <c r="WJP109" s="197"/>
      <c r="WJQ109" s="197"/>
      <c r="WJR109" s="197"/>
      <c r="WJS109" s="197"/>
      <c r="WJT109" s="197"/>
      <c r="WJU109" s="197"/>
      <c r="WJV109" s="197"/>
      <c r="WJW109" s="197"/>
      <c r="WJX109" s="197"/>
      <c r="WJY109" s="197"/>
      <c r="WJZ109" s="197"/>
      <c r="WKA109" s="197"/>
      <c r="WKB109" s="197"/>
      <c r="WKC109" s="197"/>
      <c r="WKD109" s="197"/>
      <c r="WKE109" s="197"/>
      <c r="WKF109" s="197"/>
      <c r="WKG109" s="197"/>
      <c r="WKH109" s="197"/>
      <c r="WKI109" s="197"/>
      <c r="WKJ109" s="197"/>
      <c r="WKK109" s="197"/>
      <c r="WKL109" s="197"/>
      <c r="WKM109" s="197"/>
      <c r="WKN109" s="197"/>
      <c r="WKO109" s="197"/>
      <c r="WKP109" s="197"/>
      <c r="WKQ109" s="197"/>
      <c r="WKR109" s="197"/>
      <c r="WKS109" s="197"/>
      <c r="WKT109" s="197"/>
      <c r="WKU109" s="197"/>
      <c r="WKV109" s="197"/>
      <c r="WKW109" s="197"/>
      <c r="WKX109" s="197"/>
      <c r="WKY109" s="197"/>
      <c r="WKZ109" s="197"/>
      <c r="WLA109" s="197"/>
      <c r="WLB109" s="197"/>
      <c r="WLC109" s="197"/>
      <c r="WLD109" s="197"/>
      <c r="WLE109" s="197"/>
      <c r="WLF109" s="197"/>
      <c r="WLG109" s="197"/>
      <c r="WLH109" s="197"/>
      <c r="WLI109" s="197"/>
      <c r="WLJ109" s="197"/>
      <c r="WLK109" s="197"/>
      <c r="WLL109" s="197"/>
      <c r="WLM109" s="197"/>
      <c r="WLN109" s="197"/>
      <c r="WLO109" s="197"/>
      <c r="WLP109" s="197"/>
      <c r="WLQ109" s="197"/>
      <c r="WLR109" s="197"/>
      <c r="WLS109" s="197"/>
      <c r="WLT109" s="197"/>
      <c r="WLU109" s="197"/>
      <c r="WLV109" s="197"/>
      <c r="WLW109" s="197"/>
      <c r="WLX109" s="197"/>
      <c r="WLY109" s="197"/>
      <c r="WLZ109" s="197"/>
      <c r="WMA109" s="197"/>
      <c r="WMB109" s="197"/>
      <c r="WMC109" s="197"/>
      <c r="WMD109" s="197"/>
      <c r="WME109" s="197"/>
      <c r="WMF109" s="197"/>
      <c r="WMG109" s="197"/>
      <c r="WMH109" s="197"/>
      <c r="WMI109" s="197"/>
      <c r="WMJ109" s="197"/>
      <c r="WMK109" s="197"/>
      <c r="WML109" s="197"/>
      <c r="WMM109" s="197"/>
      <c r="WMN109" s="197"/>
      <c r="WMO109" s="197"/>
      <c r="WMP109" s="197"/>
      <c r="WMQ109" s="197"/>
      <c r="WMR109" s="197"/>
      <c r="WMS109" s="197"/>
      <c r="WMT109" s="197"/>
      <c r="WMU109" s="197"/>
      <c r="WMV109" s="197"/>
      <c r="WMW109" s="197"/>
      <c r="WMX109" s="197"/>
      <c r="WMY109" s="197"/>
      <c r="WMZ109" s="197"/>
      <c r="WNA109" s="197"/>
      <c r="WNB109" s="197"/>
      <c r="WNC109" s="197"/>
      <c r="WND109" s="197"/>
      <c r="WNE109" s="197"/>
      <c r="WNF109" s="197"/>
      <c r="WNG109" s="197"/>
      <c r="WNH109" s="197"/>
      <c r="WNI109" s="197"/>
      <c r="WNJ109" s="197"/>
      <c r="WNK109" s="197"/>
      <c r="WNL109" s="197"/>
      <c r="WNM109" s="197"/>
      <c r="WNN109" s="197"/>
      <c r="WNO109" s="197"/>
      <c r="WNP109" s="197"/>
      <c r="WNQ109" s="197"/>
      <c r="WNR109" s="197"/>
      <c r="WNS109" s="197"/>
      <c r="WNT109" s="197"/>
      <c r="WNU109" s="197"/>
      <c r="WNV109" s="197"/>
      <c r="WNW109" s="197"/>
      <c r="WNX109" s="197"/>
      <c r="WNY109" s="197"/>
      <c r="WNZ109" s="197"/>
      <c r="WOA109" s="197"/>
      <c r="WOB109" s="197"/>
      <c r="WOC109" s="197"/>
      <c r="WOD109" s="197"/>
      <c r="WOE109" s="197"/>
      <c r="WOF109" s="197"/>
      <c r="WOG109" s="197"/>
      <c r="WOH109" s="197"/>
      <c r="WOI109" s="197"/>
      <c r="WOJ109" s="197"/>
      <c r="WOK109" s="197"/>
      <c r="WOL109" s="197"/>
      <c r="WOM109" s="197"/>
      <c r="WON109" s="197"/>
      <c r="WOO109" s="197"/>
      <c r="WOP109" s="197"/>
      <c r="WOQ109" s="197"/>
      <c r="WOR109" s="197"/>
      <c r="WOS109" s="197"/>
      <c r="WOT109" s="197"/>
      <c r="WOU109" s="197"/>
      <c r="WOV109" s="197"/>
      <c r="WOW109" s="197"/>
      <c r="WOX109" s="197"/>
      <c r="WOY109" s="197"/>
      <c r="WOZ109" s="197"/>
      <c r="WPA109" s="197"/>
      <c r="WPB109" s="197"/>
      <c r="WPC109" s="197"/>
      <c r="WPD109" s="197"/>
      <c r="WPE109" s="197"/>
      <c r="WPF109" s="197"/>
      <c r="WPG109" s="197"/>
      <c r="WPH109" s="197"/>
      <c r="WPI109" s="197"/>
      <c r="WPJ109" s="197"/>
      <c r="WPK109" s="197"/>
      <c r="WPL109" s="197"/>
      <c r="WPM109" s="197"/>
      <c r="WPN109" s="197"/>
      <c r="WPO109" s="197"/>
      <c r="WPP109" s="197"/>
      <c r="WPQ109" s="197"/>
      <c r="WPR109" s="197"/>
      <c r="WPS109" s="197"/>
      <c r="WPT109" s="197"/>
      <c r="WPU109" s="197"/>
      <c r="WPV109" s="197"/>
      <c r="WPW109" s="197"/>
      <c r="WPX109" s="197"/>
      <c r="WPY109" s="197"/>
      <c r="WPZ109" s="197"/>
      <c r="WQA109" s="197"/>
      <c r="WQB109" s="197"/>
      <c r="WQC109" s="197"/>
      <c r="WQD109" s="197"/>
      <c r="WQE109" s="197"/>
      <c r="WQF109" s="197"/>
      <c r="WQG109" s="197"/>
      <c r="WQH109" s="197"/>
      <c r="WQI109" s="197"/>
      <c r="WQJ109" s="197"/>
      <c r="WQK109" s="197"/>
      <c r="WQL109" s="197"/>
      <c r="WQM109" s="197"/>
      <c r="WQN109" s="197"/>
      <c r="WQO109" s="197"/>
      <c r="WQP109" s="197"/>
      <c r="WQQ109" s="197"/>
      <c r="WQR109" s="197"/>
      <c r="WQS109" s="197"/>
      <c r="WQT109" s="197"/>
      <c r="WQU109" s="197"/>
      <c r="WQV109" s="197"/>
      <c r="WQW109" s="197"/>
      <c r="WQX109" s="197"/>
      <c r="WQY109" s="197"/>
      <c r="WQZ109" s="197"/>
      <c r="WRA109" s="197"/>
      <c r="WRB109" s="197"/>
      <c r="WRC109" s="197"/>
      <c r="WRD109" s="197"/>
      <c r="WRE109" s="197"/>
      <c r="WRF109" s="197"/>
      <c r="WRG109" s="197"/>
      <c r="WRH109" s="197"/>
      <c r="WRI109" s="197"/>
      <c r="WRJ109" s="197"/>
      <c r="WRK109" s="197"/>
      <c r="WRL109" s="197"/>
      <c r="WRM109" s="197"/>
      <c r="WRN109" s="197"/>
      <c r="WRO109" s="197"/>
      <c r="WRP109" s="197"/>
      <c r="WRQ109" s="197"/>
      <c r="WRR109" s="197"/>
      <c r="WRS109" s="197"/>
      <c r="WRT109" s="197"/>
      <c r="WRU109" s="197"/>
      <c r="WRV109" s="197"/>
      <c r="WRW109" s="197"/>
      <c r="WRX109" s="197"/>
      <c r="WRY109" s="197"/>
      <c r="WRZ109" s="197"/>
      <c r="WSA109" s="197"/>
      <c r="WSB109" s="197"/>
      <c r="WSC109" s="197"/>
      <c r="WSD109" s="197"/>
      <c r="WSE109" s="197"/>
      <c r="WSF109" s="197"/>
      <c r="WSG109" s="197"/>
      <c r="WSH109" s="197"/>
      <c r="WSI109" s="197"/>
      <c r="WSJ109" s="197"/>
      <c r="WSK109" s="197"/>
      <c r="WSL109" s="197"/>
      <c r="WSM109" s="197"/>
      <c r="WSN109" s="197"/>
      <c r="WSO109" s="197"/>
      <c r="WSP109" s="197"/>
      <c r="WSQ109" s="197"/>
      <c r="WSR109" s="197"/>
      <c r="WSS109" s="197"/>
      <c r="WST109" s="197"/>
      <c r="WSU109" s="197"/>
      <c r="WSV109" s="197"/>
      <c r="WSW109" s="197"/>
      <c r="WSX109" s="197"/>
      <c r="WSY109" s="197"/>
      <c r="WSZ109" s="197"/>
      <c r="WTA109" s="197"/>
      <c r="WTB109" s="197"/>
      <c r="WTC109" s="197"/>
      <c r="WTD109" s="197"/>
      <c r="WTE109" s="197"/>
      <c r="WTF109" s="197"/>
      <c r="WTG109" s="197"/>
      <c r="WTH109" s="197"/>
      <c r="WTI109" s="197"/>
      <c r="WTJ109" s="197"/>
      <c r="WTK109" s="197"/>
      <c r="WTL109" s="197"/>
      <c r="WTM109" s="197"/>
      <c r="WTN109" s="197"/>
      <c r="WTO109" s="197"/>
      <c r="WTP109" s="197"/>
      <c r="WTQ109" s="197"/>
      <c r="WTR109" s="197"/>
      <c r="WTS109" s="197"/>
      <c r="WTT109" s="197"/>
      <c r="WTU109" s="197"/>
      <c r="WTV109" s="197"/>
      <c r="WTW109" s="197"/>
      <c r="WTX109" s="197"/>
      <c r="WTY109" s="197"/>
      <c r="WTZ109" s="197"/>
      <c r="WUA109" s="197"/>
      <c r="WUB109" s="197"/>
      <c r="WUC109" s="197"/>
      <c r="WUD109" s="197"/>
      <c r="WUE109" s="197"/>
      <c r="WUF109" s="197"/>
      <c r="WUG109" s="197"/>
      <c r="WUH109" s="197"/>
      <c r="WUI109" s="197"/>
      <c r="WUJ109" s="197"/>
      <c r="WUK109" s="197"/>
      <c r="WUL109" s="197"/>
      <c r="WUM109" s="197"/>
      <c r="WUN109" s="197"/>
      <c r="WUO109" s="197"/>
      <c r="WUP109" s="197"/>
      <c r="WUQ109" s="197"/>
      <c r="WUR109" s="197"/>
      <c r="WUS109" s="197"/>
      <c r="WUT109" s="197"/>
      <c r="WUU109" s="197"/>
      <c r="WUV109" s="197"/>
      <c r="WUW109" s="197"/>
      <c r="WUX109" s="197"/>
      <c r="WUY109" s="197"/>
      <c r="WUZ109" s="197"/>
      <c r="WVA109" s="197"/>
      <c r="WVB109" s="197"/>
      <c r="WVC109" s="197"/>
      <c r="WVD109" s="197"/>
      <c r="WVE109" s="197"/>
      <c r="WVF109" s="197"/>
      <c r="WVG109" s="197"/>
      <c r="WVH109" s="197"/>
      <c r="WVI109" s="197"/>
      <c r="WVJ109" s="197"/>
      <c r="WVK109" s="197"/>
      <c r="WVL109" s="197"/>
      <c r="WVM109" s="197"/>
      <c r="WVN109" s="197"/>
      <c r="WVO109" s="197"/>
      <c r="WVP109" s="197"/>
      <c r="WVQ109" s="197"/>
      <c r="WVR109" s="197"/>
      <c r="WVS109" s="197"/>
      <c r="WVT109" s="197"/>
      <c r="WVU109" s="197"/>
      <c r="WVV109" s="197"/>
      <c r="WVW109" s="197"/>
      <c r="WVX109" s="197"/>
      <c r="WVY109" s="197"/>
      <c r="WVZ109" s="197"/>
      <c r="WWA109" s="197"/>
      <c r="WWB109" s="197"/>
      <c r="WWC109" s="197"/>
      <c r="WWD109" s="197"/>
      <c r="WWE109" s="197"/>
      <c r="WWF109" s="197"/>
      <c r="WWG109" s="197"/>
      <c r="WWH109" s="197"/>
      <c r="WWI109" s="197"/>
      <c r="WWJ109" s="197"/>
      <c r="WWK109" s="197"/>
      <c r="WWL109" s="197"/>
      <c r="WWM109" s="197"/>
      <c r="WWN109" s="197"/>
      <c r="WWO109" s="197"/>
      <c r="WWP109" s="197"/>
      <c r="WWQ109" s="197"/>
      <c r="WWR109" s="197"/>
      <c r="WWS109" s="197"/>
      <c r="WWT109" s="197"/>
      <c r="WWU109" s="197"/>
      <c r="WWV109" s="197"/>
      <c r="WWW109" s="197"/>
      <c r="WWX109" s="197"/>
      <c r="WWY109" s="197"/>
      <c r="WWZ109" s="197"/>
      <c r="WXA109" s="197"/>
      <c r="WXB109" s="197"/>
      <c r="WXC109" s="197"/>
      <c r="WXD109" s="197"/>
      <c r="WXE109" s="197"/>
      <c r="WXF109" s="197"/>
      <c r="WXG109" s="197"/>
      <c r="WXH109" s="197"/>
      <c r="WXI109" s="197"/>
      <c r="WXJ109" s="197"/>
      <c r="WXK109" s="197"/>
      <c r="WXL109" s="197"/>
      <c r="WXM109" s="197"/>
      <c r="WXN109" s="197"/>
      <c r="WXO109" s="197"/>
      <c r="WXP109" s="197"/>
      <c r="WXQ109" s="197"/>
      <c r="WXR109" s="197"/>
      <c r="WXS109" s="197"/>
      <c r="WXT109" s="197"/>
      <c r="WXU109" s="197"/>
      <c r="WXV109" s="197"/>
      <c r="WXW109" s="197"/>
      <c r="WXX109" s="197"/>
      <c r="WXY109" s="197"/>
      <c r="WXZ109" s="197"/>
      <c r="WYA109" s="197"/>
      <c r="WYB109" s="197"/>
      <c r="WYC109" s="197"/>
      <c r="WYD109" s="197"/>
      <c r="WYE109" s="197"/>
      <c r="WYF109" s="197"/>
      <c r="WYG109" s="197"/>
      <c r="WYH109" s="197"/>
      <c r="WYI109" s="197"/>
      <c r="WYJ109" s="197"/>
      <c r="WYK109" s="197"/>
      <c r="WYL109" s="197"/>
      <c r="WYM109" s="197"/>
      <c r="WYN109" s="197"/>
      <c r="WYO109" s="197"/>
      <c r="WYP109" s="197"/>
      <c r="WYQ109" s="197"/>
      <c r="WYR109" s="197"/>
      <c r="WYS109" s="197"/>
      <c r="WYT109" s="197"/>
      <c r="WYU109" s="197"/>
      <c r="WYV109" s="197"/>
      <c r="WYW109" s="197"/>
      <c r="WYX109" s="197"/>
      <c r="WYY109" s="197"/>
      <c r="WYZ109" s="197"/>
      <c r="WZA109" s="197"/>
      <c r="WZB109" s="197"/>
      <c r="WZC109" s="197"/>
      <c r="WZD109" s="197"/>
      <c r="WZE109" s="197"/>
      <c r="WZF109" s="197"/>
      <c r="WZG109" s="197"/>
      <c r="WZH109" s="197"/>
      <c r="WZI109" s="197"/>
      <c r="WZJ109" s="197"/>
      <c r="WZK109" s="197"/>
      <c r="WZL109" s="197"/>
      <c r="WZM109" s="197"/>
      <c r="WZN109" s="197"/>
      <c r="WZO109" s="197"/>
      <c r="WZP109" s="197"/>
      <c r="WZQ109" s="197"/>
      <c r="WZR109" s="197"/>
      <c r="WZS109" s="197"/>
      <c r="WZT109" s="197"/>
      <c r="WZU109" s="197"/>
      <c r="WZV109" s="197"/>
      <c r="WZW109" s="197"/>
      <c r="WZX109" s="197"/>
      <c r="WZY109" s="197"/>
      <c r="WZZ109" s="197"/>
      <c r="XAA109" s="197"/>
      <c r="XAB109" s="197"/>
      <c r="XAC109" s="197"/>
      <c r="XAD109" s="197"/>
      <c r="XAE109" s="197"/>
      <c r="XAF109" s="197"/>
      <c r="XAG109" s="197"/>
      <c r="XAH109" s="197"/>
      <c r="XAI109" s="197"/>
      <c r="XAJ109" s="197"/>
      <c r="XAK109" s="197"/>
      <c r="XAL109" s="197"/>
      <c r="XAM109" s="197"/>
      <c r="XAN109" s="197"/>
      <c r="XAO109" s="197"/>
      <c r="XAP109" s="197"/>
      <c r="XAQ109" s="197"/>
      <c r="XAR109" s="197"/>
      <c r="XAS109" s="197"/>
      <c r="XAT109" s="197"/>
      <c r="XAU109" s="197"/>
      <c r="XAV109" s="197"/>
      <c r="XAW109" s="197"/>
      <c r="XAX109" s="197"/>
      <c r="XAY109" s="197"/>
      <c r="XAZ109" s="197"/>
      <c r="XBA109" s="197"/>
      <c r="XBB109" s="197"/>
      <c r="XBC109" s="197"/>
      <c r="XBD109" s="197"/>
      <c r="XBE109" s="197"/>
      <c r="XBF109" s="197"/>
      <c r="XBG109" s="197"/>
      <c r="XBH109" s="197"/>
      <c r="XBI109" s="197"/>
      <c r="XBJ109" s="197"/>
      <c r="XBK109" s="197"/>
      <c r="XBL109" s="197"/>
      <c r="XBM109" s="197"/>
      <c r="XBN109" s="197"/>
      <c r="XBO109" s="197"/>
      <c r="XBP109" s="197"/>
      <c r="XBQ109" s="197"/>
      <c r="XBR109" s="197"/>
      <c r="XBS109" s="197"/>
      <c r="XBT109" s="197"/>
      <c r="XBU109" s="197"/>
      <c r="XBV109" s="197"/>
      <c r="XBW109" s="197"/>
      <c r="XBX109" s="197"/>
      <c r="XBY109" s="197"/>
      <c r="XBZ109" s="197"/>
      <c r="XCA109" s="197"/>
      <c r="XCB109" s="197"/>
      <c r="XCC109" s="197"/>
      <c r="XCD109" s="197"/>
      <c r="XCE109" s="197"/>
      <c r="XCF109" s="197"/>
      <c r="XCG109" s="197"/>
      <c r="XCH109" s="197"/>
      <c r="XCI109" s="197"/>
      <c r="XCJ109" s="197"/>
      <c r="XCK109" s="197"/>
      <c r="XCL109" s="197"/>
      <c r="XCM109" s="197"/>
      <c r="XCN109" s="197"/>
      <c r="XCO109" s="197"/>
      <c r="XCP109" s="197"/>
      <c r="XCQ109" s="197"/>
      <c r="XCR109" s="197"/>
      <c r="XCS109" s="197"/>
      <c r="XCT109" s="197"/>
      <c r="XCU109" s="197"/>
      <c r="XCV109" s="197"/>
      <c r="XCW109" s="197"/>
      <c r="XCX109" s="197"/>
      <c r="XCY109" s="197"/>
      <c r="XCZ109" s="197"/>
      <c r="XDA109" s="197"/>
      <c r="XDB109" s="197"/>
      <c r="XDC109" s="197"/>
      <c r="XDD109" s="197"/>
      <c r="XDE109" s="197"/>
      <c r="XDF109" s="197"/>
      <c r="XDG109" s="197"/>
      <c r="XDH109" s="197"/>
      <c r="XDI109" s="197"/>
      <c r="XDJ109" s="197"/>
      <c r="XDK109" s="197"/>
      <c r="XDL109" s="197"/>
      <c r="XDM109" s="197"/>
      <c r="XDN109" s="197"/>
      <c r="XDO109" s="197"/>
      <c r="XDP109" s="197"/>
      <c r="XDQ109" s="197"/>
      <c r="XDR109" s="197"/>
      <c r="XDS109" s="197"/>
      <c r="XDT109" s="197"/>
      <c r="XDU109" s="197"/>
      <c r="XDV109" s="197"/>
      <c r="XDW109" s="197"/>
      <c r="XDX109" s="197"/>
      <c r="XDY109" s="197"/>
      <c r="XDZ109" s="197"/>
      <c r="XEA109" s="197"/>
      <c r="XEB109" s="197"/>
      <c r="XEC109" s="197"/>
      <c r="XED109" s="197"/>
      <c r="XEE109" s="197"/>
      <c r="XEF109" s="197"/>
      <c r="XEG109" s="197"/>
      <c r="XEH109" s="197"/>
      <c r="XEI109" s="197"/>
      <c r="XEJ109" s="197"/>
      <c r="XEK109" s="197"/>
      <c r="XEL109" s="197"/>
      <c r="XEM109" s="197"/>
      <c r="XEN109" s="197"/>
      <c r="XEO109" s="197"/>
      <c r="XEP109" s="197"/>
      <c r="XEQ109" s="197"/>
      <c r="XER109" s="197"/>
      <c r="XES109" s="197"/>
      <c r="XET109" s="197"/>
      <c r="XEU109" s="197"/>
      <c r="XEV109" s="197"/>
      <c r="XEW109" s="197"/>
      <c r="XEX109" s="197"/>
      <c r="XEY109" s="197"/>
      <c r="XEZ109" s="197"/>
      <c r="XFA109" s="197"/>
      <c r="XFB109" s="197"/>
      <c r="XFC109" s="197"/>
      <c r="XFD109" s="197"/>
    </row>
    <row r="110" spans="1:16384" s="228" customFormat="1" ht="14">
      <c r="A110" s="161"/>
      <c r="B110" s="161" t="s">
        <v>548</v>
      </c>
      <c r="C110" s="227"/>
      <c r="D110" s="227"/>
      <c r="E110" s="161"/>
      <c r="F110" s="161"/>
      <c r="G110" s="161"/>
      <c r="H110" s="161"/>
      <c r="I110" s="161"/>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G110" s="188"/>
      <c r="AH110" s="188"/>
      <c r="AI110" s="188"/>
      <c r="AJ110" s="188"/>
      <c r="AK110" s="188"/>
      <c r="AL110" s="188"/>
      <c r="AM110" s="188"/>
      <c r="AN110" s="188"/>
      <c r="AO110" s="188"/>
      <c r="AP110" s="188"/>
      <c r="AQ110" s="188"/>
      <c r="AR110" s="188"/>
      <c r="AS110" s="188"/>
      <c r="AT110" s="188"/>
      <c r="AU110" s="188"/>
      <c r="AV110" s="188"/>
      <c r="AW110" s="188"/>
      <c r="AX110" s="188"/>
      <c r="AY110" s="188"/>
      <c r="AZ110" s="188"/>
      <c r="BA110" s="188"/>
      <c r="BB110" s="188"/>
      <c r="BC110" s="188"/>
      <c r="BD110" s="188"/>
      <c r="BE110" s="188"/>
      <c r="BF110" s="188"/>
      <c r="BG110" s="188"/>
      <c r="BH110" s="188"/>
      <c r="BI110" s="188"/>
      <c r="BJ110" s="188"/>
      <c r="BK110" s="188"/>
      <c r="BL110" s="188"/>
      <c r="BM110" s="188"/>
      <c r="BN110" s="188"/>
      <c r="BO110" s="188"/>
      <c r="BP110" s="188"/>
      <c r="BQ110" s="188"/>
      <c r="BR110" s="188"/>
      <c r="BS110" s="188"/>
      <c r="BT110" s="188"/>
      <c r="BU110" s="188"/>
      <c r="BV110" s="188"/>
      <c r="BW110" s="188"/>
      <c r="BX110" s="188"/>
      <c r="BY110" s="188"/>
      <c r="BZ110" s="188"/>
      <c r="CA110" s="188"/>
      <c r="CB110" s="188"/>
      <c r="CC110" s="188"/>
      <c r="CD110" s="188"/>
      <c r="CE110" s="188"/>
      <c r="CF110" s="188"/>
      <c r="CG110" s="188"/>
      <c r="CH110" s="188"/>
      <c r="CI110" s="188"/>
      <c r="CJ110" s="188"/>
      <c r="CK110" s="188"/>
      <c r="CL110" s="188"/>
      <c r="CM110" s="188"/>
      <c r="CN110" s="188"/>
      <c r="CO110" s="188"/>
      <c r="CP110" s="188"/>
      <c r="CQ110" s="188"/>
      <c r="CR110" s="188"/>
      <c r="CS110" s="188"/>
      <c r="CT110" s="188"/>
      <c r="CU110" s="188"/>
      <c r="CV110" s="188"/>
      <c r="CW110" s="188"/>
      <c r="CX110" s="188"/>
      <c r="CY110" s="188"/>
      <c r="CZ110" s="188"/>
      <c r="DA110" s="188"/>
      <c r="DB110" s="188"/>
      <c r="DC110" s="188"/>
      <c r="DD110" s="188"/>
      <c r="DE110" s="188"/>
      <c r="DF110" s="188"/>
      <c r="DG110" s="188"/>
      <c r="DH110" s="188"/>
      <c r="DI110" s="188"/>
      <c r="DJ110" s="188"/>
      <c r="DK110" s="188"/>
      <c r="DL110" s="188"/>
      <c r="DM110" s="188"/>
      <c r="DN110" s="188"/>
      <c r="DO110" s="188"/>
      <c r="DP110" s="188"/>
      <c r="DQ110" s="188"/>
      <c r="DR110" s="188"/>
      <c r="DS110" s="188"/>
      <c r="DT110" s="188"/>
      <c r="DU110" s="188"/>
      <c r="DV110" s="188"/>
      <c r="DW110" s="188"/>
      <c r="DX110" s="188"/>
      <c r="DY110" s="188"/>
      <c r="DZ110" s="188"/>
      <c r="EA110" s="188"/>
      <c r="EB110" s="188"/>
      <c r="EC110" s="188"/>
      <c r="ED110" s="188"/>
      <c r="EE110" s="188"/>
      <c r="EF110" s="188"/>
      <c r="EG110" s="188"/>
      <c r="EH110" s="188"/>
      <c r="EI110" s="188"/>
      <c r="EJ110" s="188"/>
      <c r="EK110" s="188"/>
      <c r="EL110" s="188"/>
      <c r="EM110" s="188"/>
      <c r="EN110" s="188"/>
      <c r="EO110" s="188"/>
      <c r="EP110" s="188"/>
      <c r="EQ110" s="188"/>
      <c r="ER110" s="188"/>
      <c r="ES110" s="188"/>
      <c r="ET110" s="188"/>
      <c r="EU110" s="188"/>
      <c r="EV110" s="188"/>
      <c r="EW110" s="188"/>
      <c r="EX110" s="188"/>
      <c r="EY110" s="188"/>
      <c r="EZ110" s="188"/>
      <c r="FA110" s="188"/>
      <c r="FB110" s="188"/>
      <c r="FC110" s="188"/>
      <c r="FD110" s="188"/>
      <c r="FE110" s="188"/>
      <c r="FF110" s="188"/>
      <c r="FG110" s="188"/>
      <c r="FH110" s="188"/>
      <c r="FI110" s="188"/>
      <c r="FJ110" s="188"/>
      <c r="FK110" s="188"/>
      <c r="FL110" s="188"/>
      <c r="FM110" s="188"/>
      <c r="FN110" s="188"/>
      <c r="FO110" s="188"/>
      <c r="FP110" s="188"/>
      <c r="FQ110" s="188"/>
      <c r="FR110" s="188"/>
      <c r="FS110" s="188"/>
      <c r="FT110" s="188"/>
      <c r="FU110" s="188"/>
      <c r="FV110" s="188"/>
      <c r="FW110" s="188"/>
      <c r="FX110" s="188"/>
      <c r="FY110" s="188"/>
      <c r="FZ110" s="188"/>
      <c r="GA110" s="188"/>
      <c r="GB110" s="188"/>
      <c r="GC110" s="188"/>
      <c r="GD110" s="188"/>
      <c r="GE110" s="188"/>
      <c r="GF110" s="188"/>
      <c r="GG110" s="188"/>
      <c r="GH110" s="188"/>
      <c r="GI110" s="188"/>
      <c r="GJ110" s="188"/>
      <c r="GK110" s="188"/>
      <c r="GL110" s="188"/>
      <c r="GM110" s="188"/>
      <c r="GN110" s="188"/>
      <c r="GO110" s="188"/>
      <c r="GP110" s="188"/>
      <c r="GQ110" s="188"/>
      <c r="GR110" s="188"/>
      <c r="GS110" s="188"/>
      <c r="GT110" s="188"/>
      <c r="GU110" s="188"/>
      <c r="GV110" s="188"/>
      <c r="GW110" s="188"/>
      <c r="GX110" s="188"/>
      <c r="GY110" s="188"/>
      <c r="GZ110" s="188"/>
      <c r="HA110" s="188"/>
      <c r="HB110" s="188"/>
      <c r="HC110" s="188"/>
      <c r="HD110" s="188"/>
      <c r="HE110" s="188"/>
      <c r="HF110" s="188"/>
      <c r="HG110" s="188"/>
      <c r="HH110" s="188"/>
      <c r="HI110" s="188"/>
      <c r="HJ110" s="188"/>
      <c r="HK110" s="188"/>
      <c r="HL110" s="188"/>
      <c r="HM110" s="188"/>
      <c r="HN110" s="188"/>
      <c r="HO110" s="188"/>
      <c r="HP110" s="188"/>
      <c r="HQ110" s="188"/>
      <c r="HR110" s="188"/>
      <c r="HS110" s="188"/>
      <c r="HT110" s="188"/>
      <c r="HU110" s="188"/>
      <c r="HV110" s="188"/>
      <c r="HW110" s="188"/>
      <c r="HX110" s="188"/>
      <c r="HY110" s="188"/>
      <c r="HZ110" s="188"/>
      <c r="IA110" s="188"/>
      <c r="IB110" s="188"/>
      <c r="IC110" s="188"/>
      <c r="ID110" s="188"/>
      <c r="IE110" s="188"/>
      <c r="IF110" s="188"/>
      <c r="IG110" s="188"/>
      <c r="IH110" s="188"/>
      <c r="II110" s="188"/>
      <c r="IJ110" s="188"/>
      <c r="IK110" s="188"/>
      <c r="IL110" s="188"/>
      <c r="IM110" s="188"/>
      <c r="IN110" s="188"/>
      <c r="IO110" s="188"/>
      <c r="IP110" s="188"/>
      <c r="IQ110" s="188"/>
      <c r="IR110" s="188"/>
      <c r="IS110" s="188"/>
      <c r="IT110" s="188"/>
      <c r="IU110" s="188"/>
      <c r="IV110" s="188"/>
      <c r="IW110" s="188"/>
      <c r="IX110" s="188"/>
      <c r="IY110" s="188"/>
      <c r="IZ110" s="188"/>
      <c r="JA110" s="188"/>
      <c r="JB110" s="188"/>
      <c r="JC110" s="188"/>
      <c r="JD110" s="188"/>
      <c r="JE110" s="188"/>
      <c r="JF110" s="188"/>
      <c r="JG110" s="188"/>
      <c r="JH110" s="188"/>
      <c r="JI110" s="188"/>
      <c r="JJ110" s="188"/>
      <c r="JK110" s="188"/>
      <c r="JL110" s="188"/>
      <c r="JM110" s="188"/>
      <c r="JN110" s="188"/>
      <c r="JO110" s="188"/>
      <c r="JP110" s="188"/>
      <c r="JQ110" s="188"/>
      <c r="JR110" s="188"/>
      <c r="JS110" s="188"/>
      <c r="JT110" s="188"/>
      <c r="JU110" s="188"/>
      <c r="JV110" s="188"/>
      <c r="JW110" s="188"/>
      <c r="JX110" s="188"/>
      <c r="JY110" s="188"/>
      <c r="JZ110" s="188"/>
      <c r="KA110" s="188"/>
      <c r="KB110" s="188"/>
      <c r="KC110" s="188"/>
      <c r="KD110" s="188"/>
      <c r="KE110" s="188"/>
      <c r="KF110" s="188"/>
      <c r="KG110" s="188"/>
      <c r="KH110" s="188"/>
      <c r="KI110" s="188"/>
      <c r="KJ110" s="188"/>
      <c r="KK110" s="188"/>
      <c r="KL110" s="188"/>
      <c r="KM110" s="188"/>
      <c r="KN110" s="188"/>
      <c r="KO110" s="188"/>
      <c r="KP110" s="188"/>
      <c r="KQ110" s="188"/>
      <c r="KR110" s="188"/>
      <c r="KS110" s="188"/>
      <c r="KT110" s="188"/>
      <c r="KU110" s="188"/>
      <c r="KV110" s="188"/>
      <c r="KW110" s="188"/>
      <c r="KX110" s="188"/>
      <c r="KY110" s="188"/>
      <c r="KZ110" s="188"/>
      <c r="LA110" s="188"/>
      <c r="LB110" s="188"/>
      <c r="LC110" s="188"/>
      <c r="LD110" s="188"/>
      <c r="LE110" s="188"/>
      <c r="LF110" s="188"/>
      <c r="LG110" s="188"/>
      <c r="LH110" s="188"/>
      <c r="LI110" s="188"/>
      <c r="LJ110" s="188"/>
      <c r="LK110" s="188"/>
      <c r="LL110" s="188"/>
      <c r="LM110" s="188"/>
      <c r="LN110" s="188"/>
      <c r="LO110" s="188"/>
      <c r="LP110" s="188"/>
      <c r="LQ110" s="188"/>
      <c r="LR110" s="188"/>
      <c r="LS110" s="188"/>
      <c r="LT110" s="188"/>
      <c r="LU110" s="188"/>
      <c r="LV110" s="188"/>
      <c r="LW110" s="188"/>
      <c r="LX110" s="188"/>
      <c r="LY110" s="188"/>
      <c r="LZ110" s="188"/>
      <c r="MA110" s="188"/>
      <c r="MB110" s="188"/>
      <c r="MC110" s="188"/>
      <c r="MD110" s="188"/>
      <c r="ME110" s="188"/>
      <c r="MF110" s="188"/>
      <c r="MG110" s="188"/>
      <c r="MH110" s="188"/>
      <c r="MI110" s="188"/>
      <c r="MJ110" s="188"/>
      <c r="MK110" s="188"/>
      <c r="ML110" s="188"/>
      <c r="MM110" s="188"/>
      <c r="MN110" s="188"/>
      <c r="MO110" s="188"/>
      <c r="MP110" s="188"/>
      <c r="MQ110" s="188"/>
      <c r="MR110" s="188"/>
      <c r="MS110" s="188"/>
      <c r="MT110" s="188"/>
      <c r="MU110" s="188"/>
      <c r="MV110" s="188"/>
      <c r="MW110" s="188"/>
      <c r="MX110" s="188"/>
      <c r="MY110" s="188"/>
      <c r="MZ110" s="188"/>
      <c r="NA110" s="188"/>
      <c r="NB110" s="188"/>
      <c r="NC110" s="188"/>
      <c r="ND110" s="188"/>
      <c r="NE110" s="188"/>
      <c r="NF110" s="188"/>
      <c r="NG110" s="188"/>
      <c r="NH110" s="188"/>
      <c r="NI110" s="188"/>
      <c r="NJ110" s="188"/>
      <c r="NK110" s="188"/>
      <c r="NL110" s="188"/>
      <c r="NM110" s="188"/>
      <c r="NN110" s="188"/>
      <c r="NO110" s="188"/>
      <c r="NP110" s="188"/>
      <c r="NQ110" s="188"/>
      <c r="NR110" s="188"/>
      <c r="NS110" s="188"/>
      <c r="NT110" s="188"/>
      <c r="NU110" s="188"/>
      <c r="NV110" s="188"/>
      <c r="NW110" s="188"/>
      <c r="NX110" s="188"/>
      <c r="NY110" s="188"/>
      <c r="NZ110" s="188"/>
      <c r="OA110" s="188"/>
      <c r="OB110" s="188"/>
      <c r="OC110" s="188"/>
      <c r="OD110" s="188"/>
      <c r="OE110" s="188"/>
      <c r="OF110" s="188"/>
      <c r="OG110" s="188"/>
      <c r="OH110" s="188"/>
      <c r="OI110" s="188"/>
      <c r="OJ110" s="188"/>
      <c r="OK110" s="188"/>
      <c r="OL110" s="188"/>
      <c r="OM110" s="188"/>
      <c r="ON110" s="188"/>
      <c r="OO110" s="188"/>
      <c r="OP110" s="188"/>
      <c r="OQ110" s="188"/>
      <c r="OR110" s="188"/>
      <c r="OS110" s="188"/>
      <c r="OT110" s="188"/>
      <c r="OU110" s="188"/>
      <c r="OV110" s="188"/>
      <c r="OW110" s="188"/>
      <c r="OX110" s="188"/>
      <c r="OY110" s="188"/>
      <c r="OZ110" s="188"/>
      <c r="PA110" s="188"/>
      <c r="PB110" s="188"/>
      <c r="PC110" s="188"/>
      <c r="PD110" s="188"/>
      <c r="PE110" s="188"/>
      <c r="PF110" s="188"/>
      <c r="PG110" s="188"/>
      <c r="PH110" s="188"/>
      <c r="PI110" s="188"/>
      <c r="PJ110" s="188"/>
      <c r="PK110" s="188"/>
      <c r="PL110" s="188"/>
      <c r="PM110" s="188"/>
      <c r="PN110" s="188"/>
      <c r="PO110" s="188"/>
      <c r="PP110" s="188"/>
      <c r="PQ110" s="188"/>
      <c r="PR110" s="188"/>
      <c r="PS110" s="188"/>
      <c r="PT110" s="188"/>
      <c r="PU110" s="188"/>
      <c r="PV110" s="188"/>
      <c r="PW110" s="188"/>
      <c r="PX110" s="188"/>
      <c r="PY110" s="188"/>
      <c r="PZ110" s="188"/>
      <c r="QA110" s="188"/>
      <c r="QB110" s="188"/>
      <c r="QC110" s="188"/>
      <c r="QD110" s="188"/>
      <c r="QE110" s="188"/>
      <c r="QF110" s="188"/>
      <c r="QG110" s="188"/>
      <c r="QH110" s="188"/>
      <c r="QI110" s="188"/>
      <c r="QJ110" s="188"/>
      <c r="QK110" s="188"/>
      <c r="QL110" s="188"/>
      <c r="QM110" s="188"/>
      <c r="QN110" s="188"/>
      <c r="QO110" s="188"/>
      <c r="QP110" s="188"/>
      <c r="QQ110" s="188"/>
      <c r="QR110" s="188"/>
      <c r="QS110" s="188"/>
      <c r="QT110" s="188"/>
      <c r="QU110" s="188"/>
      <c r="QV110" s="188"/>
      <c r="QW110" s="188"/>
      <c r="QX110" s="188"/>
      <c r="QY110" s="188"/>
      <c r="QZ110" s="188"/>
      <c r="RA110" s="188"/>
      <c r="RB110" s="188"/>
      <c r="RC110" s="188"/>
      <c r="RD110" s="188"/>
      <c r="RE110" s="188"/>
      <c r="RF110" s="188"/>
      <c r="RG110" s="188"/>
      <c r="RH110" s="188"/>
      <c r="RI110" s="188"/>
      <c r="RJ110" s="188"/>
      <c r="RK110" s="188"/>
      <c r="RL110" s="188"/>
      <c r="RM110" s="188"/>
      <c r="RN110" s="188"/>
      <c r="RO110" s="188"/>
      <c r="RP110" s="188"/>
      <c r="RQ110" s="188"/>
      <c r="RR110" s="188"/>
      <c r="RS110" s="188"/>
      <c r="RT110" s="188"/>
      <c r="RU110" s="188"/>
      <c r="RV110" s="188"/>
      <c r="RW110" s="188"/>
      <c r="RX110" s="188"/>
      <c r="RY110" s="188"/>
      <c r="RZ110" s="188"/>
      <c r="SA110" s="188"/>
      <c r="SB110" s="188"/>
      <c r="SC110" s="188"/>
      <c r="SD110" s="188"/>
      <c r="SE110" s="188"/>
      <c r="SF110" s="188"/>
      <c r="SG110" s="188"/>
      <c r="SH110" s="188"/>
      <c r="SI110" s="188"/>
      <c r="SJ110" s="188"/>
      <c r="SK110" s="188"/>
      <c r="SL110" s="188"/>
      <c r="SM110" s="188"/>
      <c r="SN110" s="188"/>
      <c r="SO110" s="188"/>
      <c r="SP110" s="188"/>
      <c r="SQ110" s="188"/>
      <c r="SR110" s="188"/>
      <c r="SS110" s="188"/>
      <c r="ST110" s="188"/>
      <c r="SU110" s="188"/>
      <c r="SV110" s="188"/>
      <c r="SW110" s="188"/>
      <c r="SX110" s="188"/>
      <c r="SY110" s="188"/>
      <c r="SZ110" s="188"/>
      <c r="TA110" s="188"/>
      <c r="TB110" s="188"/>
      <c r="TC110" s="188"/>
      <c r="TD110" s="188"/>
      <c r="TE110" s="188"/>
      <c r="TF110" s="188"/>
      <c r="TG110" s="188"/>
      <c r="TH110" s="188"/>
      <c r="TI110" s="188"/>
      <c r="TJ110" s="188"/>
      <c r="TK110" s="188"/>
      <c r="TL110" s="188"/>
      <c r="TM110" s="188"/>
      <c r="TN110" s="188"/>
      <c r="TO110" s="188"/>
      <c r="TP110" s="188"/>
      <c r="TQ110" s="188"/>
      <c r="TR110" s="188"/>
      <c r="TS110" s="188"/>
      <c r="TT110" s="188"/>
      <c r="TU110" s="188"/>
      <c r="TV110" s="188"/>
      <c r="TW110" s="188"/>
      <c r="TX110" s="188"/>
      <c r="TY110" s="188"/>
      <c r="TZ110" s="188"/>
      <c r="UA110" s="188"/>
      <c r="UB110" s="188"/>
      <c r="UC110" s="188"/>
      <c r="UD110" s="188"/>
      <c r="UE110" s="188"/>
      <c r="UF110" s="188"/>
      <c r="UG110" s="188"/>
      <c r="UH110" s="188"/>
      <c r="UI110" s="188"/>
      <c r="UJ110" s="188"/>
      <c r="UK110" s="188"/>
      <c r="UL110" s="188"/>
      <c r="UM110" s="188"/>
      <c r="UN110" s="188"/>
      <c r="UO110" s="188"/>
      <c r="UP110" s="188"/>
      <c r="UQ110" s="188"/>
      <c r="UR110" s="188"/>
      <c r="US110" s="188"/>
      <c r="UT110" s="188"/>
      <c r="UU110" s="188"/>
      <c r="UV110" s="188"/>
      <c r="UW110" s="188"/>
      <c r="UX110" s="188"/>
      <c r="UY110" s="188"/>
      <c r="UZ110" s="188"/>
      <c r="VA110" s="188"/>
      <c r="VB110" s="188"/>
      <c r="VC110" s="188"/>
      <c r="VD110" s="188"/>
      <c r="VE110" s="188"/>
      <c r="VF110" s="188"/>
      <c r="VG110" s="188"/>
      <c r="VH110" s="188"/>
      <c r="VI110" s="188"/>
      <c r="VJ110" s="188"/>
      <c r="VK110" s="188"/>
      <c r="VL110" s="188"/>
      <c r="VM110" s="188"/>
      <c r="VN110" s="188"/>
      <c r="VO110" s="188"/>
      <c r="VP110" s="188"/>
      <c r="VQ110" s="188"/>
      <c r="VR110" s="188"/>
      <c r="VS110" s="188"/>
      <c r="VT110" s="188"/>
      <c r="VU110" s="188"/>
      <c r="VV110" s="188"/>
      <c r="VW110" s="188"/>
      <c r="VX110" s="188"/>
      <c r="VY110" s="188"/>
      <c r="VZ110" s="188"/>
      <c r="WA110" s="188"/>
      <c r="WB110" s="188"/>
      <c r="WC110" s="188"/>
      <c r="WD110" s="188"/>
      <c r="WE110" s="188"/>
      <c r="WF110" s="188"/>
      <c r="WG110" s="188"/>
      <c r="WH110" s="188"/>
      <c r="WI110" s="188"/>
      <c r="WJ110" s="188"/>
      <c r="WK110" s="188"/>
      <c r="WL110" s="188"/>
      <c r="WM110" s="188"/>
      <c r="WN110" s="188"/>
      <c r="WO110" s="188"/>
      <c r="WP110" s="188"/>
      <c r="WQ110" s="188"/>
      <c r="WR110" s="188"/>
      <c r="WS110" s="188"/>
      <c r="WT110" s="188"/>
      <c r="WU110" s="188"/>
      <c r="WV110" s="188"/>
      <c r="WW110" s="188"/>
      <c r="WX110" s="188"/>
      <c r="WY110" s="188"/>
      <c r="WZ110" s="188"/>
      <c r="XA110" s="188"/>
      <c r="XB110" s="188"/>
      <c r="XC110" s="188"/>
      <c r="XD110" s="188"/>
      <c r="XE110" s="188"/>
      <c r="XF110" s="188"/>
      <c r="XG110" s="188"/>
      <c r="XH110" s="188"/>
      <c r="XI110" s="188"/>
      <c r="XJ110" s="188"/>
      <c r="XK110" s="188"/>
      <c r="XL110" s="188"/>
      <c r="XM110" s="188"/>
      <c r="XN110" s="188"/>
      <c r="XO110" s="188"/>
      <c r="XP110" s="188"/>
      <c r="XQ110" s="188"/>
      <c r="XR110" s="188"/>
      <c r="XS110" s="188"/>
      <c r="XT110" s="188"/>
      <c r="XU110" s="188"/>
      <c r="XV110" s="188"/>
      <c r="XW110" s="188"/>
      <c r="XX110" s="188"/>
      <c r="XY110" s="188"/>
      <c r="XZ110" s="188"/>
      <c r="YA110" s="188"/>
      <c r="YB110" s="188"/>
      <c r="YC110" s="188"/>
      <c r="YD110" s="188"/>
      <c r="YE110" s="188"/>
      <c r="YF110" s="188"/>
      <c r="YG110" s="188"/>
      <c r="YH110" s="188"/>
      <c r="YI110" s="188"/>
      <c r="YJ110" s="188"/>
      <c r="YK110" s="188"/>
      <c r="YL110" s="188"/>
      <c r="YM110" s="188"/>
      <c r="YN110" s="188"/>
      <c r="YO110" s="188"/>
      <c r="YP110" s="188"/>
      <c r="YQ110" s="188"/>
      <c r="YR110" s="188"/>
      <c r="YS110" s="188"/>
      <c r="YT110" s="188"/>
      <c r="YU110" s="188"/>
      <c r="YV110" s="188"/>
      <c r="YW110" s="188"/>
      <c r="YX110" s="188"/>
      <c r="YY110" s="188"/>
      <c r="YZ110" s="188"/>
      <c r="ZA110" s="188"/>
      <c r="ZB110" s="188"/>
      <c r="ZC110" s="188"/>
      <c r="ZD110" s="188"/>
      <c r="ZE110" s="188"/>
      <c r="ZF110" s="188"/>
      <c r="ZG110" s="188"/>
      <c r="ZH110" s="188"/>
      <c r="ZI110" s="188"/>
      <c r="ZJ110" s="188"/>
      <c r="ZK110" s="188"/>
      <c r="ZL110" s="188"/>
      <c r="ZM110" s="188"/>
      <c r="ZN110" s="188"/>
      <c r="ZO110" s="188"/>
      <c r="ZP110" s="188"/>
      <c r="ZQ110" s="188"/>
      <c r="ZR110" s="188"/>
      <c r="ZS110" s="188"/>
      <c r="ZT110" s="188"/>
      <c r="ZU110" s="188"/>
      <c r="ZV110" s="188"/>
      <c r="ZW110" s="188"/>
      <c r="ZX110" s="188"/>
      <c r="ZY110" s="188"/>
      <c r="ZZ110" s="188"/>
      <c r="AAA110" s="188"/>
      <c r="AAB110" s="188"/>
      <c r="AAC110" s="188"/>
      <c r="AAD110" s="188"/>
      <c r="AAE110" s="188"/>
      <c r="AAF110" s="188"/>
      <c r="AAG110" s="188"/>
      <c r="AAH110" s="188"/>
      <c r="AAI110" s="188"/>
      <c r="AAJ110" s="188"/>
      <c r="AAK110" s="188"/>
      <c r="AAL110" s="188"/>
      <c r="AAM110" s="188"/>
      <c r="AAN110" s="188"/>
      <c r="AAO110" s="188"/>
      <c r="AAP110" s="188"/>
      <c r="AAQ110" s="188"/>
      <c r="AAR110" s="188"/>
      <c r="AAS110" s="188"/>
      <c r="AAT110" s="188"/>
      <c r="AAU110" s="188"/>
      <c r="AAV110" s="188"/>
      <c r="AAW110" s="188"/>
      <c r="AAX110" s="188"/>
      <c r="AAY110" s="188"/>
      <c r="AAZ110" s="188"/>
      <c r="ABA110" s="188"/>
      <c r="ABB110" s="188"/>
      <c r="ABC110" s="188"/>
      <c r="ABD110" s="188"/>
      <c r="ABE110" s="188"/>
      <c r="ABF110" s="188"/>
      <c r="ABG110" s="188"/>
      <c r="ABH110" s="188"/>
      <c r="ABI110" s="188"/>
      <c r="ABJ110" s="188"/>
      <c r="ABK110" s="188"/>
      <c r="ABL110" s="188"/>
      <c r="ABM110" s="188"/>
      <c r="ABN110" s="188"/>
      <c r="ABO110" s="188"/>
      <c r="ABP110" s="188"/>
      <c r="ABQ110" s="188"/>
      <c r="ABR110" s="188"/>
      <c r="ABS110" s="188"/>
      <c r="ABT110" s="188"/>
      <c r="ABU110" s="188"/>
      <c r="ABV110" s="188"/>
      <c r="ABW110" s="188"/>
      <c r="ABX110" s="188"/>
      <c r="ABY110" s="188"/>
      <c r="ABZ110" s="188"/>
      <c r="ACA110" s="188"/>
      <c r="ACB110" s="188"/>
      <c r="ACC110" s="188"/>
      <c r="ACD110" s="188"/>
      <c r="ACE110" s="188"/>
      <c r="ACF110" s="188"/>
      <c r="ACG110" s="188"/>
      <c r="ACH110" s="188"/>
      <c r="ACI110" s="188"/>
      <c r="ACJ110" s="188"/>
      <c r="ACK110" s="188"/>
      <c r="ACL110" s="188"/>
      <c r="ACM110" s="188"/>
      <c r="ACN110" s="188"/>
      <c r="ACO110" s="188"/>
      <c r="ACP110" s="188"/>
      <c r="ACQ110" s="188"/>
      <c r="ACR110" s="188"/>
      <c r="ACS110" s="188"/>
      <c r="ACT110" s="188"/>
      <c r="ACU110" s="188"/>
      <c r="ACV110" s="188"/>
      <c r="ACW110" s="188"/>
      <c r="ACX110" s="188"/>
      <c r="ACY110" s="188"/>
      <c r="ACZ110" s="188"/>
      <c r="ADA110" s="188"/>
      <c r="ADB110" s="188"/>
      <c r="ADC110" s="188"/>
      <c r="ADD110" s="188"/>
      <c r="ADE110" s="188"/>
      <c r="ADF110" s="188"/>
      <c r="ADG110" s="188"/>
      <c r="ADH110" s="188"/>
      <c r="ADI110" s="188"/>
      <c r="ADJ110" s="188"/>
      <c r="ADK110" s="188"/>
      <c r="ADL110" s="188"/>
      <c r="ADM110" s="188"/>
      <c r="ADN110" s="188"/>
      <c r="ADO110" s="188"/>
      <c r="ADP110" s="188"/>
      <c r="ADQ110" s="188"/>
      <c r="ADR110" s="188"/>
      <c r="ADS110" s="188"/>
      <c r="ADT110" s="188"/>
      <c r="ADU110" s="188"/>
      <c r="ADV110" s="188"/>
      <c r="ADW110" s="188"/>
      <c r="ADX110" s="188"/>
      <c r="ADY110" s="188"/>
      <c r="ADZ110" s="188"/>
      <c r="AEA110" s="188"/>
      <c r="AEB110" s="188"/>
      <c r="AEC110" s="188"/>
      <c r="AED110" s="188"/>
      <c r="AEE110" s="188"/>
      <c r="AEF110" s="188"/>
      <c r="AEG110" s="188"/>
      <c r="AEH110" s="188"/>
      <c r="AEI110" s="188"/>
      <c r="AEJ110" s="188"/>
      <c r="AEK110" s="188"/>
      <c r="AEL110" s="188"/>
      <c r="AEM110" s="188"/>
      <c r="AEN110" s="188"/>
      <c r="AEO110" s="188"/>
      <c r="AEP110" s="188"/>
      <c r="AEQ110" s="188"/>
      <c r="AER110" s="188"/>
      <c r="AES110" s="188"/>
      <c r="AET110" s="188"/>
      <c r="AEU110" s="188"/>
      <c r="AEV110" s="188"/>
      <c r="AEW110" s="188"/>
      <c r="AEX110" s="188"/>
      <c r="AEY110" s="188"/>
      <c r="AEZ110" s="188"/>
      <c r="AFA110" s="188"/>
      <c r="AFB110" s="188"/>
      <c r="AFC110" s="188"/>
      <c r="AFD110" s="188"/>
      <c r="AFE110" s="188"/>
      <c r="AFF110" s="188"/>
      <c r="AFG110" s="188"/>
      <c r="AFH110" s="188"/>
      <c r="AFI110" s="188"/>
      <c r="AFJ110" s="188"/>
      <c r="AFK110" s="188"/>
      <c r="AFL110" s="188"/>
      <c r="AFM110" s="188"/>
      <c r="AFN110" s="188"/>
      <c r="AFO110" s="188"/>
      <c r="AFP110" s="188"/>
      <c r="AFQ110" s="188"/>
      <c r="AFR110" s="188"/>
      <c r="AFS110" s="188"/>
      <c r="AFT110" s="188"/>
      <c r="AFU110" s="188"/>
      <c r="AFV110" s="188"/>
      <c r="AFW110" s="188"/>
      <c r="AFX110" s="188"/>
      <c r="AFY110" s="188"/>
      <c r="AFZ110" s="188"/>
      <c r="AGA110" s="188"/>
      <c r="AGB110" s="188"/>
      <c r="AGC110" s="188"/>
      <c r="AGD110" s="188"/>
      <c r="AGE110" s="188"/>
      <c r="AGF110" s="188"/>
      <c r="AGG110" s="188"/>
      <c r="AGH110" s="188"/>
      <c r="AGI110" s="188"/>
      <c r="AGJ110" s="188"/>
      <c r="AGK110" s="188"/>
      <c r="AGL110" s="188"/>
      <c r="AGM110" s="188"/>
      <c r="AGN110" s="188"/>
      <c r="AGO110" s="188"/>
      <c r="AGP110" s="188"/>
      <c r="AGQ110" s="188"/>
      <c r="AGR110" s="188"/>
      <c r="AGS110" s="188"/>
      <c r="AGT110" s="188"/>
      <c r="AGU110" s="188"/>
      <c r="AGV110" s="188"/>
      <c r="AGW110" s="188"/>
      <c r="AGX110" s="188"/>
      <c r="AGY110" s="188"/>
      <c r="AGZ110" s="188"/>
      <c r="AHA110" s="188"/>
      <c r="AHB110" s="188"/>
      <c r="AHC110" s="188"/>
      <c r="AHD110" s="188"/>
      <c r="AHE110" s="188"/>
      <c r="AHF110" s="188"/>
      <c r="AHG110" s="188"/>
      <c r="AHH110" s="188"/>
      <c r="AHI110" s="188"/>
      <c r="AHJ110" s="188"/>
      <c r="AHK110" s="188"/>
      <c r="AHL110" s="188"/>
      <c r="AHM110" s="188"/>
      <c r="AHN110" s="188"/>
      <c r="AHO110" s="188"/>
      <c r="AHP110" s="188"/>
      <c r="AHQ110" s="188"/>
      <c r="AHR110" s="188"/>
      <c r="AHS110" s="188"/>
      <c r="AHT110" s="188"/>
      <c r="AHU110" s="188"/>
      <c r="AHV110" s="188"/>
      <c r="AHW110" s="188"/>
      <c r="AHX110" s="188"/>
      <c r="AHY110" s="188"/>
      <c r="AHZ110" s="188"/>
      <c r="AIA110" s="188"/>
      <c r="AIB110" s="188"/>
      <c r="AIC110" s="188"/>
      <c r="AID110" s="188"/>
      <c r="AIE110" s="188"/>
      <c r="AIF110" s="188"/>
      <c r="AIG110" s="188"/>
      <c r="AIH110" s="188"/>
      <c r="AII110" s="188"/>
      <c r="AIJ110" s="188"/>
      <c r="AIK110" s="188"/>
      <c r="AIL110" s="188"/>
      <c r="AIM110" s="188"/>
      <c r="AIN110" s="188"/>
      <c r="AIO110" s="188"/>
      <c r="AIP110" s="188"/>
      <c r="AIQ110" s="188"/>
      <c r="AIR110" s="188"/>
      <c r="AIS110" s="188"/>
      <c r="AIT110" s="188"/>
      <c r="AIU110" s="188"/>
      <c r="AIV110" s="188"/>
      <c r="AIW110" s="188"/>
      <c r="AIX110" s="188"/>
      <c r="AIY110" s="188"/>
      <c r="AIZ110" s="188"/>
      <c r="AJA110" s="188"/>
      <c r="AJB110" s="188"/>
      <c r="AJC110" s="188"/>
      <c r="AJD110" s="188"/>
      <c r="AJE110" s="188"/>
      <c r="AJF110" s="188"/>
      <c r="AJG110" s="188"/>
      <c r="AJH110" s="188"/>
      <c r="AJI110" s="188"/>
      <c r="AJJ110" s="188"/>
      <c r="AJK110" s="188"/>
      <c r="AJL110" s="188"/>
      <c r="AJM110" s="188"/>
      <c r="AJN110" s="188"/>
      <c r="AJO110" s="188"/>
      <c r="AJP110" s="188"/>
      <c r="AJQ110" s="188"/>
      <c r="AJR110" s="188"/>
      <c r="AJS110" s="188"/>
      <c r="AJT110" s="188"/>
      <c r="AJU110" s="188"/>
      <c r="AJV110" s="188"/>
      <c r="AJW110" s="188"/>
      <c r="AJX110" s="188"/>
      <c r="AJY110" s="188"/>
      <c r="AJZ110" s="188"/>
      <c r="AKA110" s="188"/>
      <c r="AKB110" s="188"/>
      <c r="AKC110" s="188"/>
      <c r="AKD110" s="188"/>
      <c r="AKE110" s="188"/>
      <c r="AKF110" s="188"/>
      <c r="AKG110" s="188"/>
      <c r="AKH110" s="188"/>
      <c r="AKI110" s="188"/>
      <c r="AKJ110" s="188"/>
      <c r="AKK110" s="188"/>
      <c r="AKL110" s="188"/>
      <c r="AKM110" s="188"/>
      <c r="AKN110" s="188"/>
      <c r="AKO110" s="188"/>
      <c r="AKP110" s="188"/>
      <c r="AKQ110" s="188"/>
      <c r="AKR110" s="188"/>
      <c r="AKS110" s="188"/>
      <c r="AKT110" s="188"/>
      <c r="AKU110" s="188"/>
      <c r="AKV110" s="188"/>
      <c r="AKW110" s="188"/>
      <c r="AKX110" s="188"/>
      <c r="AKY110" s="188"/>
      <c r="AKZ110" s="188"/>
      <c r="ALA110" s="188"/>
      <c r="ALB110" s="188"/>
      <c r="ALC110" s="188"/>
      <c r="ALD110" s="188"/>
      <c r="ALE110" s="188"/>
      <c r="ALF110" s="188"/>
      <c r="ALG110" s="188"/>
      <c r="ALH110" s="188"/>
      <c r="ALI110" s="188"/>
      <c r="ALJ110" s="188"/>
      <c r="ALK110" s="188"/>
      <c r="ALL110" s="188"/>
      <c r="ALM110" s="188"/>
      <c r="ALN110" s="188"/>
      <c r="ALO110" s="188"/>
      <c r="ALP110" s="188"/>
      <c r="ALQ110" s="188"/>
      <c r="ALR110" s="188"/>
      <c r="ALS110" s="188"/>
      <c r="ALT110" s="188"/>
      <c r="ALU110" s="188"/>
      <c r="ALV110" s="188"/>
      <c r="ALW110" s="188"/>
      <c r="ALX110" s="188"/>
      <c r="ALY110" s="188"/>
      <c r="ALZ110" s="188"/>
      <c r="AMA110" s="188"/>
      <c r="AMB110" s="188"/>
      <c r="AMC110" s="188"/>
      <c r="AMD110" s="188"/>
      <c r="AME110" s="188"/>
      <c r="AMF110" s="188"/>
      <c r="AMG110" s="188"/>
      <c r="AMH110" s="188"/>
      <c r="AMI110" s="188"/>
      <c r="AMJ110" s="188"/>
      <c r="AMK110" s="188"/>
      <c r="AML110" s="188"/>
      <c r="AMM110" s="188"/>
      <c r="AMN110" s="188"/>
      <c r="AMO110" s="188"/>
      <c r="AMP110" s="188"/>
      <c r="AMQ110" s="188"/>
      <c r="AMR110" s="188"/>
      <c r="AMS110" s="188"/>
      <c r="AMT110" s="188"/>
      <c r="AMU110" s="188"/>
      <c r="AMV110" s="188"/>
      <c r="AMW110" s="188"/>
      <c r="AMX110" s="188"/>
      <c r="AMY110" s="188"/>
      <c r="AMZ110" s="188"/>
      <c r="ANA110" s="188"/>
      <c r="ANB110" s="188"/>
      <c r="ANC110" s="188"/>
      <c r="AND110" s="188"/>
      <c r="ANE110" s="188"/>
      <c r="ANF110" s="188"/>
      <c r="ANG110" s="188"/>
      <c r="ANH110" s="188"/>
      <c r="ANI110" s="188"/>
      <c r="ANJ110" s="188"/>
      <c r="ANK110" s="188"/>
      <c r="ANL110" s="188"/>
      <c r="ANM110" s="188"/>
      <c r="ANN110" s="188"/>
      <c r="ANO110" s="188"/>
      <c r="ANP110" s="188"/>
      <c r="ANQ110" s="188"/>
      <c r="ANR110" s="188"/>
      <c r="ANS110" s="188"/>
      <c r="ANT110" s="188"/>
      <c r="ANU110" s="188"/>
      <c r="ANV110" s="188"/>
      <c r="ANW110" s="188"/>
      <c r="ANX110" s="188"/>
      <c r="ANY110" s="188"/>
      <c r="ANZ110" s="188"/>
      <c r="AOA110" s="188"/>
      <c r="AOB110" s="188"/>
      <c r="AOC110" s="188"/>
      <c r="AOD110" s="188"/>
      <c r="AOE110" s="188"/>
      <c r="AOF110" s="188"/>
      <c r="AOG110" s="188"/>
      <c r="AOH110" s="188"/>
      <c r="AOI110" s="188"/>
      <c r="AOJ110" s="188"/>
      <c r="AOK110" s="188"/>
      <c r="AOL110" s="188"/>
      <c r="AOM110" s="188"/>
      <c r="AON110" s="188"/>
      <c r="AOO110" s="188"/>
      <c r="AOP110" s="188"/>
      <c r="AOQ110" s="188"/>
      <c r="AOR110" s="188"/>
      <c r="AOS110" s="188"/>
      <c r="AOT110" s="188"/>
      <c r="AOU110" s="188"/>
      <c r="AOV110" s="188"/>
      <c r="AOW110" s="188"/>
      <c r="AOX110" s="188"/>
      <c r="AOY110" s="188"/>
      <c r="AOZ110" s="188"/>
      <c r="APA110" s="188"/>
      <c r="APB110" s="188"/>
      <c r="APC110" s="188"/>
      <c r="APD110" s="188"/>
      <c r="APE110" s="188"/>
      <c r="APF110" s="188"/>
      <c r="APG110" s="188"/>
      <c r="APH110" s="188"/>
      <c r="API110" s="188"/>
      <c r="APJ110" s="188"/>
      <c r="APK110" s="188"/>
      <c r="APL110" s="188"/>
      <c r="APM110" s="188"/>
      <c r="APN110" s="188"/>
      <c r="APO110" s="188"/>
      <c r="APP110" s="188"/>
      <c r="APQ110" s="188"/>
      <c r="APR110" s="188"/>
      <c r="APS110" s="188"/>
      <c r="APT110" s="188"/>
      <c r="APU110" s="188"/>
      <c r="APV110" s="188"/>
      <c r="APW110" s="188"/>
      <c r="APX110" s="188"/>
      <c r="APY110" s="188"/>
      <c r="APZ110" s="188"/>
      <c r="AQA110" s="188"/>
      <c r="AQB110" s="188"/>
      <c r="AQC110" s="188"/>
      <c r="AQD110" s="188"/>
      <c r="AQE110" s="188"/>
      <c r="AQF110" s="188"/>
      <c r="AQG110" s="188"/>
      <c r="AQH110" s="188"/>
      <c r="AQI110" s="188"/>
      <c r="AQJ110" s="188"/>
      <c r="AQK110" s="188"/>
      <c r="AQL110" s="188"/>
      <c r="AQM110" s="188"/>
      <c r="AQN110" s="188"/>
      <c r="AQO110" s="188"/>
      <c r="AQP110" s="188"/>
      <c r="AQQ110" s="188"/>
      <c r="AQR110" s="188"/>
      <c r="AQS110" s="188"/>
      <c r="AQT110" s="188"/>
      <c r="AQU110" s="188"/>
      <c r="AQV110" s="188"/>
      <c r="AQW110" s="188"/>
      <c r="AQX110" s="188"/>
      <c r="AQY110" s="188"/>
      <c r="AQZ110" s="188"/>
      <c r="ARA110" s="188"/>
      <c r="ARB110" s="188"/>
      <c r="ARC110" s="188"/>
      <c r="ARD110" s="188"/>
      <c r="ARE110" s="188"/>
      <c r="ARF110" s="188"/>
      <c r="ARG110" s="188"/>
      <c r="ARH110" s="188"/>
      <c r="ARI110" s="188"/>
      <c r="ARJ110" s="188"/>
      <c r="ARK110" s="188"/>
      <c r="ARL110" s="188"/>
      <c r="ARM110" s="188"/>
      <c r="ARN110" s="188"/>
      <c r="ARO110" s="188"/>
      <c r="ARP110" s="188"/>
      <c r="ARQ110" s="188"/>
      <c r="ARR110" s="188"/>
      <c r="ARS110" s="188"/>
      <c r="ART110" s="188"/>
      <c r="ARU110" s="188"/>
      <c r="ARV110" s="188"/>
      <c r="ARW110" s="188"/>
      <c r="ARX110" s="188"/>
      <c r="ARY110" s="188"/>
      <c r="ARZ110" s="188"/>
      <c r="ASA110" s="188"/>
      <c r="ASB110" s="188"/>
      <c r="ASC110" s="188"/>
      <c r="ASD110" s="188"/>
      <c r="ASE110" s="188"/>
      <c r="ASF110" s="188"/>
      <c r="ASG110" s="188"/>
      <c r="ASH110" s="188"/>
      <c r="ASI110" s="188"/>
      <c r="ASJ110" s="188"/>
      <c r="ASK110" s="188"/>
      <c r="ASL110" s="188"/>
      <c r="ASM110" s="188"/>
      <c r="ASN110" s="188"/>
      <c r="ASO110" s="188"/>
      <c r="ASP110" s="188"/>
      <c r="ASQ110" s="188"/>
      <c r="ASR110" s="188"/>
      <c r="ASS110" s="188"/>
      <c r="AST110" s="188"/>
      <c r="ASU110" s="188"/>
      <c r="ASV110" s="188"/>
      <c r="ASW110" s="188"/>
      <c r="ASX110" s="188"/>
      <c r="ASY110" s="188"/>
      <c r="ASZ110" s="188"/>
      <c r="ATA110" s="188"/>
      <c r="ATB110" s="188"/>
      <c r="ATC110" s="188"/>
      <c r="ATD110" s="188"/>
      <c r="ATE110" s="188"/>
      <c r="ATF110" s="188"/>
      <c r="ATG110" s="188"/>
      <c r="ATH110" s="188"/>
      <c r="ATI110" s="188"/>
      <c r="ATJ110" s="188"/>
      <c r="ATK110" s="188"/>
      <c r="ATL110" s="188"/>
      <c r="ATM110" s="188"/>
      <c r="ATN110" s="188"/>
      <c r="ATO110" s="188"/>
      <c r="ATP110" s="188"/>
      <c r="ATQ110" s="188"/>
      <c r="ATR110" s="188"/>
      <c r="ATS110" s="188"/>
      <c r="ATT110" s="188"/>
      <c r="ATU110" s="188"/>
      <c r="ATV110" s="188"/>
      <c r="ATW110" s="188"/>
      <c r="ATX110" s="188"/>
      <c r="ATY110" s="188"/>
      <c r="ATZ110" s="188"/>
      <c r="AUA110" s="188"/>
      <c r="AUB110" s="188"/>
      <c r="AUC110" s="188"/>
      <c r="AUD110" s="188"/>
      <c r="AUE110" s="188"/>
      <c r="AUF110" s="188"/>
      <c r="AUG110" s="188"/>
      <c r="AUH110" s="188"/>
      <c r="AUI110" s="188"/>
      <c r="AUJ110" s="188"/>
      <c r="AUK110" s="188"/>
      <c r="AUL110" s="188"/>
      <c r="AUM110" s="188"/>
      <c r="AUN110" s="188"/>
      <c r="AUO110" s="188"/>
      <c r="AUP110" s="188"/>
      <c r="AUQ110" s="188"/>
      <c r="AUR110" s="188"/>
      <c r="AUS110" s="188"/>
      <c r="AUT110" s="188"/>
      <c r="AUU110" s="188"/>
      <c r="AUV110" s="188"/>
      <c r="AUW110" s="188"/>
      <c r="AUX110" s="188"/>
      <c r="AUY110" s="188"/>
      <c r="AUZ110" s="188"/>
      <c r="AVA110" s="188"/>
      <c r="AVB110" s="188"/>
      <c r="AVC110" s="188"/>
      <c r="AVD110" s="188"/>
      <c r="AVE110" s="188"/>
      <c r="AVF110" s="188"/>
      <c r="AVG110" s="188"/>
      <c r="AVH110" s="188"/>
      <c r="AVI110" s="188"/>
      <c r="AVJ110" s="188"/>
      <c r="AVK110" s="188"/>
      <c r="AVL110" s="188"/>
      <c r="AVM110" s="188"/>
      <c r="AVN110" s="188"/>
      <c r="AVO110" s="188"/>
      <c r="AVP110" s="188"/>
      <c r="AVQ110" s="188"/>
      <c r="AVR110" s="188"/>
      <c r="AVS110" s="188"/>
      <c r="AVT110" s="188"/>
      <c r="AVU110" s="188"/>
      <c r="AVV110" s="188"/>
      <c r="AVW110" s="188"/>
      <c r="AVX110" s="188"/>
      <c r="AVY110" s="188"/>
      <c r="AVZ110" s="188"/>
      <c r="AWA110" s="188"/>
      <c r="AWB110" s="188"/>
      <c r="AWC110" s="188"/>
      <c r="AWD110" s="188"/>
      <c r="AWE110" s="188"/>
      <c r="AWF110" s="188"/>
      <c r="AWG110" s="188"/>
      <c r="AWH110" s="188"/>
      <c r="AWI110" s="188"/>
      <c r="AWJ110" s="188"/>
      <c r="AWK110" s="188"/>
      <c r="AWL110" s="188"/>
      <c r="AWM110" s="188"/>
      <c r="AWN110" s="188"/>
      <c r="AWO110" s="188"/>
      <c r="AWP110" s="188"/>
      <c r="AWQ110" s="188"/>
      <c r="AWR110" s="188"/>
      <c r="AWS110" s="188"/>
      <c r="AWT110" s="188"/>
      <c r="AWU110" s="188"/>
      <c r="AWV110" s="188"/>
      <c r="AWW110" s="188"/>
      <c r="AWX110" s="188"/>
      <c r="AWY110" s="188"/>
      <c r="AWZ110" s="188"/>
      <c r="AXA110" s="188"/>
      <c r="AXB110" s="188"/>
      <c r="AXC110" s="188"/>
      <c r="AXD110" s="188"/>
      <c r="AXE110" s="188"/>
      <c r="AXF110" s="188"/>
      <c r="AXG110" s="188"/>
      <c r="AXH110" s="188"/>
      <c r="AXI110" s="188"/>
      <c r="AXJ110" s="188"/>
      <c r="AXK110" s="188"/>
      <c r="AXL110" s="188"/>
      <c r="AXM110" s="188"/>
      <c r="AXN110" s="188"/>
      <c r="AXO110" s="188"/>
      <c r="AXP110" s="188"/>
      <c r="AXQ110" s="188"/>
      <c r="AXR110" s="188"/>
      <c r="AXS110" s="188"/>
      <c r="AXT110" s="188"/>
      <c r="AXU110" s="188"/>
      <c r="AXV110" s="188"/>
      <c r="AXW110" s="188"/>
      <c r="AXX110" s="188"/>
      <c r="AXY110" s="188"/>
      <c r="AXZ110" s="188"/>
      <c r="AYA110" s="188"/>
      <c r="AYB110" s="188"/>
      <c r="AYC110" s="188"/>
      <c r="AYD110" s="188"/>
      <c r="AYE110" s="188"/>
      <c r="AYF110" s="188"/>
      <c r="AYG110" s="188"/>
      <c r="AYH110" s="188"/>
      <c r="AYI110" s="188"/>
      <c r="AYJ110" s="188"/>
      <c r="AYK110" s="188"/>
      <c r="AYL110" s="188"/>
      <c r="AYM110" s="188"/>
      <c r="AYN110" s="188"/>
      <c r="AYO110" s="188"/>
      <c r="AYP110" s="188"/>
      <c r="AYQ110" s="188"/>
      <c r="AYR110" s="188"/>
      <c r="AYS110" s="188"/>
      <c r="AYT110" s="188"/>
      <c r="AYU110" s="188"/>
      <c r="AYV110" s="188"/>
      <c r="AYW110" s="188"/>
      <c r="AYX110" s="188"/>
      <c r="AYY110" s="188"/>
      <c r="AYZ110" s="188"/>
      <c r="AZA110" s="188"/>
      <c r="AZB110" s="188"/>
      <c r="AZC110" s="188"/>
      <c r="AZD110" s="188"/>
      <c r="AZE110" s="188"/>
      <c r="AZF110" s="188"/>
      <c r="AZG110" s="188"/>
      <c r="AZH110" s="188"/>
      <c r="AZI110" s="188"/>
      <c r="AZJ110" s="188"/>
      <c r="AZK110" s="188"/>
      <c r="AZL110" s="188"/>
      <c r="AZM110" s="188"/>
      <c r="AZN110" s="188"/>
      <c r="AZO110" s="188"/>
      <c r="AZP110" s="188"/>
      <c r="AZQ110" s="188"/>
      <c r="AZR110" s="188"/>
      <c r="AZS110" s="188"/>
      <c r="AZT110" s="188"/>
      <c r="AZU110" s="188"/>
      <c r="AZV110" s="188"/>
      <c r="AZW110" s="188"/>
      <c r="AZX110" s="188"/>
      <c r="AZY110" s="188"/>
      <c r="AZZ110" s="188"/>
      <c r="BAA110" s="188"/>
      <c r="BAB110" s="188"/>
      <c r="BAC110" s="188"/>
      <c r="BAD110" s="188"/>
      <c r="BAE110" s="188"/>
      <c r="BAF110" s="188"/>
      <c r="BAG110" s="188"/>
      <c r="BAH110" s="188"/>
      <c r="BAI110" s="188"/>
      <c r="BAJ110" s="188"/>
      <c r="BAK110" s="188"/>
      <c r="BAL110" s="188"/>
      <c r="BAM110" s="188"/>
      <c r="BAN110" s="188"/>
      <c r="BAO110" s="188"/>
      <c r="BAP110" s="188"/>
      <c r="BAQ110" s="188"/>
      <c r="BAR110" s="188"/>
      <c r="BAS110" s="188"/>
      <c r="BAT110" s="188"/>
      <c r="BAU110" s="188"/>
      <c r="BAV110" s="188"/>
      <c r="BAW110" s="188"/>
      <c r="BAX110" s="188"/>
      <c r="BAY110" s="188"/>
      <c r="BAZ110" s="188"/>
      <c r="BBA110" s="188"/>
      <c r="BBB110" s="188"/>
      <c r="BBC110" s="188"/>
      <c r="BBD110" s="188"/>
      <c r="BBE110" s="188"/>
      <c r="BBF110" s="188"/>
      <c r="BBG110" s="188"/>
      <c r="BBH110" s="188"/>
      <c r="BBI110" s="188"/>
      <c r="BBJ110" s="188"/>
      <c r="BBK110" s="188"/>
      <c r="BBL110" s="188"/>
      <c r="BBM110" s="188"/>
      <c r="BBN110" s="188"/>
      <c r="BBO110" s="188"/>
      <c r="BBP110" s="188"/>
      <c r="BBQ110" s="188"/>
      <c r="BBR110" s="188"/>
      <c r="BBS110" s="188"/>
      <c r="BBT110" s="188"/>
      <c r="BBU110" s="188"/>
      <c r="BBV110" s="188"/>
      <c r="BBW110" s="188"/>
      <c r="BBX110" s="188"/>
      <c r="BBY110" s="188"/>
      <c r="BBZ110" s="188"/>
      <c r="BCA110" s="188"/>
      <c r="BCB110" s="188"/>
      <c r="BCC110" s="188"/>
      <c r="BCD110" s="188"/>
      <c r="BCE110" s="188"/>
      <c r="BCF110" s="188"/>
      <c r="BCG110" s="188"/>
      <c r="BCH110" s="188"/>
      <c r="BCI110" s="188"/>
      <c r="BCJ110" s="188"/>
      <c r="BCK110" s="188"/>
      <c r="BCL110" s="188"/>
      <c r="BCM110" s="188"/>
      <c r="BCN110" s="188"/>
      <c r="BCO110" s="188"/>
      <c r="BCP110" s="188"/>
      <c r="BCQ110" s="188"/>
      <c r="BCR110" s="188"/>
      <c r="BCS110" s="188"/>
      <c r="BCT110" s="188"/>
      <c r="BCU110" s="188"/>
      <c r="BCV110" s="188"/>
      <c r="BCW110" s="188"/>
      <c r="BCX110" s="188"/>
      <c r="BCY110" s="188"/>
      <c r="BCZ110" s="188"/>
      <c r="BDA110" s="188"/>
      <c r="BDB110" s="188"/>
      <c r="BDC110" s="188"/>
      <c r="BDD110" s="188"/>
      <c r="BDE110" s="188"/>
      <c r="BDF110" s="188"/>
      <c r="BDG110" s="188"/>
      <c r="BDH110" s="188"/>
      <c r="BDI110" s="188"/>
      <c r="BDJ110" s="188"/>
      <c r="BDK110" s="188"/>
      <c r="BDL110" s="188"/>
      <c r="BDM110" s="188"/>
      <c r="BDN110" s="188"/>
      <c r="BDO110" s="188"/>
      <c r="BDP110" s="188"/>
      <c r="BDQ110" s="188"/>
      <c r="BDR110" s="188"/>
      <c r="BDS110" s="188"/>
      <c r="BDT110" s="188"/>
      <c r="BDU110" s="188"/>
      <c r="BDV110" s="188"/>
      <c r="BDW110" s="188"/>
      <c r="BDX110" s="188"/>
      <c r="BDY110" s="188"/>
      <c r="BDZ110" s="188"/>
      <c r="BEA110" s="188"/>
      <c r="BEB110" s="188"/>
      <c r="BEC110" s="188"/>
      <c r="BED110" s="188"/>
      <c r="BEE110" s="188"/>
      <c r="BEF110" s="188"/>
      <c r="BEG110" s="188"/>
      <c r="BEH110" s="188"/>
      <c r="BEI110" s="188"/>
      <c r="BEJ110" s="188"/>
      <c r="BEK110" s="188"/>
      <c r="BEL110" s="188"/>
      <c r="BEM110" s="188"/>
      <c r="BEN110" s="188"/>
      <c r="BEO110" s="188"/>
      <c r="BEP110" s="188"/>
      <c r="BEQ110" s="188"/>
      <c r="BER110" s="188"/>
      <c r="BES110" s="188"/>
      <c r="BET110" s="188"/>
      <c r="BEU110" s="188"/>
      <c r="BEV110" s="188"/>
      <c r="BEW110" s="188"/>
      <c r="BEX110" s="188"/>
      <c r="BEY110" s="188"/>
      <c r="BEZ110" s="188"/>
      <c r="BFA110" s="188"/>
      <c r="BFB110" s="188"/>
      <c r="BFC110" s="188"/>
      <c r="BFD110" s="188"/>
      <c r="BFE110" s="188"/>
      <c r="BFF110" s="188"/>
      <c r="BFG110" s="188"/>
      <c r="BFH110" s="188"/>
      <c r="BFI110" s="188"/>
      <c r="BFJ110" s="188"/>
      <c r="BFK110" s="188"/>
      <c r="BFL110" s="188"/>
      <c r="BFM110" s="188"/>
      <c r="BFN110" s="188"/>
      <c r="BFO110" s="188"/>
      <c r="BFP110" s="188"/>
      <c r="BFQ110" s="188"/>
      <c r="BFR110" s="188"/>
      <c r="BFS110" s="188"/>
      <c r="BFT110" s="188"/>
      <c r="BFU110" s="188"/>
      <c r="BFV110" s="188"/>
      <c r="BFW110" s="188"/>
      <c r="BFX110" s="188"/>
      <c r="BFY110" s="188"/>
      <c r="BFZ110" s="188"/>
      <c r="BGA110" s="188"/>
      <c r="BGB110" s="188"/>
      <c r="BGC110" s="188"/>
      <c r="BGD110" s="188"/>
      <c r="BGE110" s="188"/>
      <c r="BGF110" s="188"/>
      <c r="BGG110" s="188"/>
      <c r="BGH110" s="188"/>
      <c r="BGI110" s="188"/>
      <c r="BGJ110" s="188"/>
      <c r="BGK110" s="188"/>
      <c r="BGL110" s="188"/>
      <c r="BGM110" s="188"/>
      <c r="BGN110" s="188"/>
      <c r="BGO110" s="188"/>
      <c r="BGP110" s="188"/>
      <c r="BGQ110" s="188"/>
      <c r="BGR110" s="188"/>
      <c r="BGS110" s="188"/>
      <c r="BGT110" s="188"/>
      <c r="BGU110" s="188"/>
      <c r="BGV110" s="188"/>
      <c r="BGW110" s="188"/>
      <c r="BGX110" s="188"/>
      <c r="BGY110" s="188"/>
      <c r="BGZ110" s="188"/>
      <c r="BHA110" s="188"/>
      <c r="BHB110" s="188"/>
      <c r="BHC110" s="188"/>
      <c r="BHD110" s="188"/>
      <c r="BHE110" s="188"/>
      <c r="BHF110" s="188"/>
      <c r="BHG110" s="188"/>
      <c r="BHH110" s="188"/>
      <c r="BHI110" s="188"/>
      <c r="BHJ110" s="188"/>
      <c r="BHK110" s="188"/>
      <c r="BHL110" s="188"/>
      <c r="BHM110" s="188"/>
      <c r="BHN110" s="188"/>
      <c r="BHO110" s="188"/>
      <c r="BHP110" s="188"/>
      <c r="BHQ110" s="188"/>
      <c r="BHR110" s="188"/>
      <c r="BHS110" s="188"/>
      <c r="BHT110" s="188"/>
      <c r="BHU110" s="188"/>
      <c r="BHV110" s="188"/>
      <c r="BHW110" s="188"/>
      <c r="BHX110" s="188"/>
      <c r="BHY110" s="188"/>
      <c r="BHZ110" s="188"/>
      <c r="BIA110" s="188"/>
      <c r="BIB110" s="188"/>
      <c r="BIC110" s="188"/>
      <c r="BID110" s="188"/>
      <c r="BIE110" s="188"/>
      <c r="BIF110" s="188"/>
      <c r="BIG110" s="188"/>
      <c r="BIH110" s="188"/>
      <c r="BII110" s="188"/>
      <c r="BIJ110" s="188"/>
      <c r="BIK110" s="188"/>
      <c r="BIL110" s="188"/>
      <c r="BIM110" s="188"/>
      <c r="BIN110" s="188"/>
      <c r="BIO110" s="188"/>
      <c r="BIP110" s="188"/>
      <c r="BIQ110" s="188"/>
      <c r="BIR110" s="188"/>
      <c r="BIS110" s="188"/>
      <c r="BIT110" s="188"/>
      <c r="BIU110" s="188"/>
      <c r="BIV110" s="188"/>
      <c r="BIW110" s="188"/>
      <c r="BIX110" s="188"/>
      <c r="BIY110" s="188"/>
      <c r="BIZ110" s="188"/>
      <c r="BJA110" s="188"/>
      <c r="BJB110" s="188"/>
      <c r="BJC110" s="188"/>
      <c r="BJD110" s="188"/>
      <c r="BJE110" s="188"/>
      <c r="BJF110" s="188"/>
      <c r="BJG110" s="188"/>
      <c r="BJH110" s="188"/>
      <c r="BJI110" s="188"/>
      <c r="BJJ110" s="188"/>
      <c r="BJK110" s="188"/>
      <c r="BJL110" s="188"/>
      <c r="BJM110" s="188"/>
      <c r="BJN110" s="188"/>
      <c r="BJO110" s="188"/>
      <c r="BJP110" s="188"/>
      <c r="BJQ110" s="188"/>
      <c r="BJR110" s="188"/>
      <c r="BJS110" s="188"/>
      <c r="BJT110" s="188"/>
      <c r="BJU110" s="188"/>
      <c r="BJV110" s="188"/>
      <c r="BJW110" s="188"/>
      <c r="BJX110" s="188"/>
      <c r="BJY110" s="188"/>
      <c r="BJZ110" s="188"/>
      <c r="BKA110" s="188"/>
      <c r="BKB110" s="188"/>
      <c r="BKC110" s="188"/>
      <c r="BKD110" s="188"/>
      <c r="BKE110" s="188"/>
      <c r="BKF110" s="188"/>
      <c r="BKG110" s="188"/>
      <c r="BKH110" s="188"/>
      <c r="BKI110" s="188"/>
      <c r="BKJ110" s="188"/>
      <c r="BKK110" s="188"/>
      <c r="BKL110" s="188"/>
      <c r="BKM110" s="188"/>
      <c r="BKN110" s="188"/>
      <c r="BKO110" s="188"/>
      <c r="BKP110" s="188"/>
      <c r="BKQ110" s="188"/>
      <c r="BKR110" s="188"/>
      <c r="BKS110" s="188"/>
      <c r="BKT110" s="188"/>
      <c r="BKU110" s="188"/>
      <c r="BKV110" s="188"/>
      <c r="BKW110" s="188"/>
      <c r="BKX110" s="188"/>
      <c r="BKY110" s="188"/>
      <c r="BKZ110" s="188"/>
      <c r="BLA110" s="188"/>
      <c r="BLB110" s="188"/>
      <c r="BLC110" s="188"/>
      <c r="BLD110" s="188"/>
      <c r="BLE110" s="188"/>
      <c r="BLF110" s="188"/>
      <c r="BLG110" s="188"/>
      <c r="BLH110" s="188"/>
      <c r="BLI110" s="188"/>
      <c r="BLJ110" s="188"/>
      <c r="BLK110" s="188"/>
      <c r="BLL110" s="188"/>
      <c r="BLM110" s="188"/>
      <c r="BLN110" s="188"/>
      <c r="BLO110" s="188"/>
      <c r="BLP110" s="188"/>
      <c r="BLQ110" s="188"/>
      <c r="BLR110" s="188"/>
      <c r="BLS110" s="188"/>
      <c r="BLT110" s="188"/>
      <c r="BLU110" s="188"/>
      <c r="BLV110" s="188"/>
      <c r="BLW110" s="188"/>
      <c r="BLX110" s="188"/>
      <c r="BLY110" s="188"/>
      <c r="BLZ110" s="188"/>
      <c r="BMA110" s="188"/>
      <c r="BMB110" s="188"/>
      <c r="BMC110" s="188"/>
      <c r="BMD110" s="188"/>
      <c r="BME110" s="188"/>
      <c r="BMF110" s="188"/>
      <c r="BMG110" s="188"/>
      <c r="BMH110" s="188"/>
      <c r="BMI110" s="188"/>
      <c r="BMJ110" s="188"/>
      <c r="BMK110" s="188"/>
      <c r="BML110" s="188"/>
      <c r="BMM110" s="188"/>
      <c r="BMN110" s="188"/>
      <c r="BMO110" s="188"/>
      <c r="BMP110" s="188"/>
      <c r="BMQ110" s="188"/>
      <c r="BMR110" s="188"/>
      <c r="BMS110" s="188"/>
      <c r="BMT110" s="188"/>
      <c r="BMU110" s="188"/>
      <c r="BMV110" s="188"/>
      <c r="BMW110" s="188"/>
      <c r="BMX110" s="188"/>
      <c r="BMY110" s="188"/>
      <c r="BMZ110" s="188"/>
      <c r="BNA110" s="188"/>
      <c r="BNB110" s="188"/>
      <c r="BNC110" s="188"/>
      <c r="BND110" s="188"/>
      <c r="BNE110" s="188"/>
      <c r="BNF110" s="188"/>
      <c r="BNG110" s="188"/>
      <c r="BNH110" s="188"/>
      <c r="BNI110" s="188"/>
      <c r="BNJ110" s="188"/>
      <c r="BNK110" s="188"/>
      <c r="BNL110" s="188"/>
      <c r="BNM110" s="188"/>
      <c r="BNN110" s="188"/>
      <c r="BNO110" s="188"/>
      <c r="BNP110" s="188"/>
      <c r="BNQ110" s="188"/>
      <c r="BNR110" s="188"/>
      <c r="BNS110" s="188"/>
      <c r="BNT110" s="188"/>
      <c r="BNU110" s="188"/>
      <c r="BNV110" s="188"/>
      <c r="BNW110" s="188"/>
      <c r="BNX110" s="188"/>
      <c r="BNY110" s="188"/>
      <c r="BNZ110" s="188"/>
      <c r="BOA110" s="188"/>
      <c r="BOB110" s="188"/>
      <c r="BOC110" s="188"/>
      <c r="BOD110" s="188"/>
      <c r="BOE110" s="188"/>
      <c r="BOF110" s="188"/>
      <c r="BOG110" s="188"/>
      <c r="BOH110" s="188"/>
      <c r="BOI110" s="188"/>
      <c r="BOJ110" s="188"/>
      <c r="BOK110" s="188"/>
      <c r="BOL110" s="188"/>
      <c r="BOM110" s="188"/>
      <c r="BON110" s="188"/>
      <c r="BOO110" s="188"/>
      <c r="BOP110" s="188"/>
      <c r="BOQ110" s="188"/>
      <c r="BOR110" s="188"/>
      <c r="BOS110" s="188"/>
      <c r="BOT110" s="188"/>
      <c r="BOU110" s="188"/>
      <c r="BOV110" s="188"/>
      <c r="BOW110" s="188"/>
      <c r="BOX110" s="188"/>
      <c r="BOY110" s="188"/>
      <c r="BOZ110" s="188"/>
      <c r="BPA110" s="188"/>
      <c r="BPB110" s="188"/>
      <c r="BPC110" s="188"/>
      <c r="BPD110" s="188"/>
      <c r="BPE110" s="188"/>
      <c r="BPF110" s="188"/>
      <c r="BPG110" s="188"/>
      <c r="BPH110" s="188"/>
      <c r="BPI110" s="188"/>
      <c r="BPJ110" s="188"/>
      <c r="BPK110" s="188"/>
      <c r="BPL110" s="188"/>
      <c r="BPM110" s="188"/>
      <c r="BPN110" s="188"/>
      <c r="BPO110" s="188"/>
      <c r="BPP110" s="188"/>
      <c r="BPQ110" s="188"/>
      <c r="BPR110" s="188"/>
      <c r="BPS110" s="188"/>
      <c r="BPT110" s="188"/>
      <c r="BPU110" s="188"/>
      <c r="BPV110" s="188"/>
      <c r="BPW110" s="188"/>
      <c r="BPX110" s="188"/>
      <c r="BPY110" s="188"/>
      <c r="BPZ110" s="188"/>
      <c r="BQA110" s="188"/>
      <c r="BQB110" s="188"/>
      <c r="BQC110" s="188"/>
      <c r="BQD110" s="188"/>
      <c r="BQE110" s="188"/>
      <c r="BQF110" s="188"/>
      <c r="BQG110" s="188"/>
      <c r="BQH110" s="188"/>
      <c r="BQI110" s="188"/>
      <c r="BQJ110" s="188"/>
      <c r="BQK110" s="188"/>
      <c r="BQL110" s="188"/>
      <c r="BQM110" s="188"/>
      <c r="BQN110" s="188"/>
      <c r="BQO110" s="188"/>
      <c r="BQP110" s="188"/>
      <c r="BQQ110" s="188"/>
      <c r="BQR110" s="188"/>
      <c r="BQS110" s="188"/>
      <c r="BQT110" s="188"/>
      <c r="BQU110" s="188"/>
      <c r="BQV110" s="188"/>
      <c r="BQW110" s="188"/>
      <c r="BQX110" s="188"/>
      <c r="BQY110" s="188"/>
      <c r="BQZ110" s="188"/>
      <c r="BRA110" s="188"/>
      <c r="BRB110" s="188"/>
      <c r="BRC110" s="188"/>
      <c r="BRD110" s="188"/>
      <c r="BRE110" s="188"/>
      <c r="BRF110" s="188"/>
      <c r="BRG110" s="188"/>
      <c r="BRH110" s="188"/>
      <c r="BRI110" s="188"/>
      <c r="BRJ110" s="188"/>
      <c r="BRK110" s="188"/>
      <c r="BRL110" s="188"/>
      <c r="BRM110" s="188"/>
      <c r="BRN110" s="188"/>
      <c r="BRO110" s="188"/>
      <c r="BRP110" s="188"/>
      <c r="BRQ110" s="188"/>
      <c r="BRR110" s="188"/>
      <c r="BRS110" s="188"/>
      <c r="BRT110" s="188"/>
      <c r="BRU110" s="188"/>
      <c r="BRV110" s="188"/>
      <c r="BRW110" s="188"/>
      <c r="BRX110" s="188"/>
      <c r="BRY110" s="188"/>
      <c r="BRZ110" s="188"/>
      <c r="BSA110" s="188"/>
      <c r="BSB110" s="188"/>
      <c r="BSC110" s="188"/>
      <c r="BSD110" s="188"/>
      <c r="BSE110" s="188"/>
      <c r="BSF110" s="188"/>
      <c r="BSG110" s="188"/>
      <c r="BSH110" s="188"/>
      <c r="BSI110" s="188"/>
      <c r="BSJ110" s="188"/>
      <c r="BSK110" s="188"/>
      <c r="BSL110" s="188"/>
      <c r="BSM110" s="188"/>
      <c r="BSN110" s="188"/>
      <c r="BSO110" s="188"/>
      <c r="BSP110" s="188"/>
      <c r="BSQ110" s="188"/>
      <c r="BSR110" s="188"/>
      <c r="BSS110" s="188"/>
      <c r="BST110" s="188"/>
      <c r="BSU110" s="188"/>
      <c r="BSV110" s="188"/>
      <c r="BSW110" s="188"/>
      <c r="BSX110" s="188"/>
      <c r="BSY110" s="188"/>
      <c r="BSZ110" s="188"/>
      <c r="BTA110" s="188"/>
      <c r="BTB110" s="188"/>
      <c r="BTC110" s="188"/>
      <c r="BTD110" s="188"/>
      <c r="BTE110" s="188"/>
      <c r="BTF110" s="188"/>
      <c r="BTG110" s="188"/>
      <c r="BTH110" s="188"/>
      <c r="BTI110" s="188"/>
      <c r="BTJ110" s="188"/>
      <c r="BTK110" s="188"/>
      <c r="BTL110" s="188"/>
      <c r="BTM110" s="188"/>
      <c r="BTN110" s="188"/>
      <c r="BTO110" s="188"/>
      <c r="BTP110" s="188"/>
      <c r="BTQ110" s="188"/>
      <c r="BTR110" s="188"/>
      <c r="BTS110" s="188"/>
      <c r="BTT110" s="188"/>
      <c r="BTU110" s="188"/>
      <c r="BTV110" s="188"/>
      <c r="BTW110" s="188"/>
      <c r="BTX110" s="188"/>
      <c r="BTY110" s="188"/>
      <c r="BTZ110" s="188"/>
      <c r="BUA110" s="188"/>
      <c r="BUB110" s="188"/>
      <c r="BUC110" s="188"/>
      <c r="BUD110" s="188"/>
      <c r="BUE110" s="188"/>
      <c r="BUF110" s="188"/>
      <c r="BUG110" s="188"/>
      <c r="BUH110" s="188"/>
      <c r="BUI110" s="188"/>
      <c r="BUJ110" s="188"/>
      <c r="BUK110" s="188"/>
      <c r="BUL110" s="188"/>
      <c r="BUM110" s="188"/>
      <c r="BUN110" s="188"/>
      <c r="BUO110" s="188"/>
      <c r="BUP110" s="188"/>
      <c r="BUQ110" s="188"/>
      <c r="BUR110" s="188"/>
      <c r="BUS110" s="188"/>
      <c r="BUT110" s="188"/>
      <c r="BUU110" s="188"/>
      <c r="BUV110" s="188"/>
      <c r="BUW110" s="188"/>
      <c r="BUX110" s="188"/>
      <c r="BUY110" s="188"/>
      <c r="BUZ110" s="188"/>
      <c r="BVA110" s="188"/>
      <c r="BVB110" s="188"/>
      <c r="BVC110" s="188"/>
      <c r="BVD110" s="188"/>
      <c r="BVE110" s="188"/>
      <c r="BVF110" s="188"/>
      <c r="BVG110" s="188"/>
      <c r="BVH110" s="188"/>
      <c r="BVI110" s="188"/>
      <c r="BVJ110" s="188"/>
      <c r="BVK110" s="188"/>
      <c r="BVL110" s="188"/>
      <c r="BVM110" s="188"/>
      <c r="BVN110" s="188"/>
      <c r="BVO110" s="188"/>
      <c r="BVP110" s="188"/>
      <c r="BVQ110" s="188"/>
      <c r="BVR110" s="188"/>
      <c r="BVS110" s="188"/>
      <c r="BVT110" s="188"/>
      <c r="BVU110" s="188"/>
      <c r="BVV110" s="188"/>
      <c r="BVW110" s="188"/>
      <c r="BVX110" s="188"/>
      <c r="BVY110" s="188"/>
      <c r="BVZ110" s="188"/>
      <c r="BWA110" s="188"/>
      <c r="BWB110" s="188"/>
      <c r="BWC110" s="188"/>
      <c r="BWD110" s="188"/>
      <c r="BWE110" s="188"/>
      <c r="BWF110" s="188"/>
      <c r="BWG110" s="188"/>
      <c r="BWH110" s="188"/>
      <c r="BWI110" s="188"/>
      <c r="BWJ110" s="188"/>
      <c r="BWK110" s="188"/>
      <c r="BWL110" s="188"/>
      <c r="BWM110" s="188"/>
      <c r="BWN110" s="188"/>
      <c r="BWO110" s="188"/>
      <c r="BWP110" s="188"/>
      <c r="BWQ110" s="188"/>
      <c r="BWR110" s="188"/>
      <c r="BWS110" s="188"/>
      <c r="BWT110" s="188"/>
      <c r="BWU110" s="188"/>
      <c r="BWV110" s="188"/>
      <c r="BWW110" s="188"/>
      <c r="BWX110" s="188"/>
      <c r="BWY110" s="188"/>
      <c r="BWZ110" s="188"/>
      <c r="BXA110" s="188"/>
      <c r="BXB110" s="188"/>
      <c r="BXC110" s="188"/>
      <c r="BXD110" s="188"/>
      <c r="BXE110" s="188"/>
      <c r="BXF110" s="188"/>
      <c r="BXG110" s="188"/>
      <c r="BXH110" s="188"/>
      <c r="BXI110" s="188"/>
      <c r="BXJ110" s="188"/>
      <c r="BXK110" s="188"/>
      <c r="BXL110" s="188"/>
      <c r="BXM110" s="188"/>
      <c r="BXN110" s="188"/>
      <c r="BXO110" s="188"/>
      <c r="BXP110" s="188"/>
      <c r="BXQ110" s="188"/>
      <c r="BXR110" s="188"/>
      <c r="BXS110" s="188"/>
      <c r="BXT110" s="188"/>
      <c r="BXU110" s="188"/>
      <c r="BXV110" s="188"/>
      <c r="BXW110" s="188"/>
      <c r="BXX110" s="188"/>
      <c r="BXY110" s="188"/>
      <c r="BXZ110" s="188"/>
      <c r="BYA110" s="188"/>
      <c r="BYB110" s="188"/>
      <c r="BYC110" s="188"/>
      <c r="BYD110" s="188"/>
      <c r="BYE110" s="188"/>
      <c r="BYF110" s="188"/>
      <c r="BYG110" s="188"/>
      <c r="BYH110" s="188"/>
      <c r="BYI110" s="188"/>
      <c r="BYJ110" s="188"/>
      <c r="BYK110" s="188"/>
      <c r="BYL110" s="188"/>
      <c r="BYM110" s="188"/>
      <c r="BYN110" s="188"/>
      <c r="BYO110" s="188"/>
      <c r="BYP110" s="188"/>
      <c r="BYQ110" s="188"/>
      <c r="BYR110" s="188"/>
      <c r="BYS110" s="188"/>
      <c r="BYT110" s="188"/>
      <c r="BYU110" s="188"/>
      <c r="BYV110" s="188"/>
      <c r="BYW110" s="188"/>
      <c r="BYX110" s="188"/>
      <c r="BYY110" s="188"/>
      <c r="BYZ110" s="188"/>
      <c r="BZA110" s="188"/>
      <c r="BZB110" s="188"/>
      <c r="BZC110" s="188"/>
      <c r="BZD110" s="188"/>
      <c r="BZE110" s="188"/>
      <c r="BZF110" s="188"/>
      <c r="BZG110" s="188"/>
      <c r="BZH110" s="188"/>
      <c r="BZI110" s="188"/>
      <c r="BZJ110" s="188"/>
      <c r="BZK110" s="188"/>
      <c r="BZL110" s="188"/>
      <c r="BZM110" s="188"/>
      <c r="BZN110" s="188"/>
      <c r="BZO110" s="188"/>
      <c r="BZP110" s="188"/>
      <c r="BZQ110" s="188"/>
      <c r="BZR110" s="188"/>
      <c r="BZS110" s="188"/>
      <c r="BZT110" s="188"/>
      <c r="BZU110" s="188"/>
      <c r="BZV110" s="188"/>
      <c r="BZW110" s="188"/>
      <c r="BZX110" s="188"/>
      <c r="BZY110" s="188"/>
      <c r="BZZ110" s="188"/>
      <c r="CAA110" s="188"/>
      <c r="CAB110" s="188"/>
      <c r="CAC110" s="188"/>
      <c r="CAD110" s="188"/>
      <c r="CAE110" s="188"/>
      <c r="CAF110" s="188"/>
      <c r="CAG110" s="188"/>
      <c r="CAH110" s="188"/>
      <c r="CAI110" s="188"/>
      <c r="CAJ110" s="188"/>
      <c r="CAK110" s="188"/>
      <c r="CAL110" s="188"/>
      <c r="CAM110" s="188"/>
      <c r="CAN110" s="188"/>
      <c r="CAO110" s="188"/>
      <c r="CAP110" s="188"/>
      <c r="CAQ110" s="188"/>
      <c r="CAR110" s="188"/>
      <c r="CAS110" s="188"/>
      <c r="CAT110" s="188"/>
      <c r="CAU110" s="188"/>
      <c r="CAV110" s="188"/>
      <c r="CAW110" s="188"/>
      <c r="CAX110" s="188"/>
      <c r="CAY110" s="188"/>
      <c r="CAZ110" s="188"/>
      <c r="CBA110" s="188"/>
      <c r="CBB110" s="188"/>
      <c r="CBC110" s="188"/>
      <c r="CBD110" s="188"/>
      <c r="CBE110" s="188"/>
      <c r="CBF110" s="188"/>
      <c r="CBG110" s="188"/>
      <c r="CBH110" s="188"/>
      <c r="CBI110" s="188"/>
      <c r="CBJ110" s="188"/>
      <c r="CBK110" s="188"/>
      <c r="CBL110" s="188"/>
      <c r="CBM110" s="188"/>
      <c r="CBN110" s="188"/>
      <c r="CBO110" s="188"/>
      <c r="CBP110" s="188"/>
      <c r="CBQ110" s="188"/>
      <c r="CBR110" s="188"/>
      <c r="CBS110" s="188"/>
      <c r="CBT110" s="188"/>
      <c r="CBU110" s="188"/>
      <c r="CBV110" s="188"/>
      <c r="CBW110" s="188"/>
      <c r="CBX110" s="188"/>
      <c r="CBY110" s="188"/>
      <c r="CBZ110" s="188"/>
      <c r="CCA110" s="188"/>
      <c r="CCB110" s="188"/>
      <c r="CCC110" s="188"/>
      <c r="CCD110" s="188"/>
      <c r="CCE110" s="188"/>
      <c r="CCF110" s="188"/>
      <c r="CCG110" s="188"/>
      <c r="CCH110" s="188"/>
      <c r="CCI110" s="188"/>
      <c r="CCJ110" s="188"/>
      <c r="CCK110" s="188"/>
      <c r="CCL110" s="188"/>
      <c r="CCM110" s="188"/>
      <c r="CCN110" s="188"/>
      <c r="CCO110" s="188"/>
      <c r="CCP110" s="188"/>
      <c r="CCQ110" s="188"/>
      <c r="CCR110" s="188"/>
      <c r="CCS110" s="188"/>
      <c r="CCT110" s="188"/>
      <c r="CCU110" s="188"/>
      <c r="CCV110" s="188"/>
      <c r="CCW110" s="188"/>
      <c r="CCX110" s="188"/>
      <c r="CCY110" s="188"/>
      <c r="CCZ110" s="188"/>
      <c r="CDA110" s="188"/>
      <c r="CDB110" s="188"/>
      <c r="CDC110" s="188"/>
      <c r="CDD110" s="188"/>
      <c r="CDE110" s="188"/>
      <c r="CDF110" s="188"/>
      <c r="CDG110" s="188"/>
      <c r="CDH110" s="188"/>
      <c r="CDI110" s="188"/>
      <c r="CDJ110" s="188"/>
      <c r="CDK110" s="188"/>
      <c r="CDL110" s="188"/>
      <c r="CDM110" s="188"/>
      <c r="CDN110" s="188"/>
      <c r="CDO110" s="188"/>
      <c r="CDP110" s="188"/>
      <c r="CDQ110" s="188"/>
      <c r="CDR110" s="188"/>
      <c r="CDS110" s="188"/>
      <c r="CDT110" s="188"/>
      <c r="CDU110" s="188"/>
      <c r="CDV110" s="188"/>
      <c r="CDW110" s="188"/>
      <c r="CDX110" s="188"/>
      <c r="CDY110" s="188"/>
      <c r="CDZ110" s="188"/>
      <c r="CEA110" s="188"/>
      <c r="CEB110" s="188"/>
      <c r="CEC110" s="188"/>
      <c r="CED110" s="188"/>
      <c r="CEE110" s="188"/>
      <c r="CEF110" s="188"/>
      <c r="CEG110" s="188"/>
      <c r="CEH110" s="188"/>
      <c r="CEI110" s="188"/>
      <c r="CEJ110" s="188"/>
      <c r="CEK110" s="188"/>
      <c r="CEL110" s="188"/>
      <c r="CEM110" s="188"/>
      <c r="CEN110" s="188"/>
      <c r="CEO110" s="188"/>
      <c r="CEP110" s="188"/>
      <c r="CEQ110" s="188"/>
      <c r="CER110" s="188"/>
      <c r="CES110" s="188"/>
      <c r="CET110" s="188"/>
      <c r="CEU110" s="188"/>
      <c r="CEV110" s="188"/>
      <c r="CEW110" s="188"/>
      <c r="CEX110" s="188"/>
      <c r="CEY110" s="188"/>
      <c r="CEZ110" s="188"/>
      <c r="CFA110" s="188"/>
      <c r="CFB110" s="188"/>
      <c r="CFC110" s="188"/>
      <c r="CFD110" s="188"/>
      <c r="CFE110" s="188"/>
      <c r="CFF110" s="188"/>
      <c r="CFG110" s="188"/>
      <c r="CFH110" s="188"/>
      <c r="CFI110" s="188"/>
      <c r="CFJ110" s="188"/>
      <c r="CFK110" s="188"/>
      <c r="CFL110" s="188"/>
      <c r="CFM110" s="188"/>
      <c r="CFN110" s="188"/>
      <c r="CFO110" s="188"/>
      <c r="CFP110" s="188"/>
      <c r="CFQ110" s="188"/>
      <c r="CFR110" s="188"/>
      <c r="CFS110" s="188"/>
      <c r="CFT110" s="188"/>
      <c r="CFU110" s="188"/>
      <c r="CFV110" s="188"/>
      <c r="CFW110" s="188"/>
      <c r="CFX110" s="188"/>
      <c r="CFY110" s="188"/>
      <c r="CFZ110" s="188"/>
      <c r="CGA110" s="188"/>
      <c r="CGB110" s="188"/>
      <c r="CGC110" s="188"/>
      <c r="CGD110" s="188"/>
      <c r="CGE110" s="188"/>
      <c r="CGF110" s="188"/>
      <c r="CGG110" s="188"/>
      <c r="CGH110" s="188"/>
      <c r="CGI110" s="188"/>
      <c r="CGJ110" s="188"/>
      <c r="CGK110" s="188"/>
      <c r="CGL110" s="188"/>
      <c r="CGM110" s="188"/>
      <c r="CGN110" s="188"/>
      <c r="CGO110" s="188"/>
      <c r="CGP110" s="188"/>
      <c r="CGQ110" s="188"/>
      <c r="CGR110" s="188"/>
      <c r="CGS110" s="188"/>
      <c r="CGT110" s="188"/>
      <c r="CGU110" s="188"/>
      <c r="CGV110" s="188"/>
      <c r="CGW110" s="188"/>
      <c r="CGX110" s="188"/>
      <c r="CGY110" s="188"/>
      <c r="CGZ110" s="188"/>
      <c r="CHA110" s="188"/>
      <c r="CHB110" s="188"/>
      <c r="CHC110" s="188"/>
      <c r="CHD110" s="188"/>
      <c r="CHE110" s="188"/>
      <c r="CHF110" s="188"/>
      <c r="CHG110" s="188"/>
      <c r="CHH110" s="188"/>
      <c r="CHI110" s="188"/>
      <c r="CHJ110" s="188"/>
      <c r="CHK110" s="188"/>
      <c r="CHL110" s="188"/>
      <c r="CHM110" s="188"/>
      <c r="CHN110" s="188"/>
      <c r="CHO110" s="188"/>
      <c r="CHP110" s="188"/>
      <c r="CHQ110" s="188"/>
      <c r="CHR110" s="188"/>
      <c r="CHS110" s="188"/>
      <c r="CHT110" s="188"/>
      <c r="CHU110" s="188"/>
      <c r="CHV110" s="188"/>
      <c r="CHW110" s="188"/>
      <c r="CHX110" s="188"/>
      <c r="CHY110" s="188"/>
      <c r="CHZ110" s="188"/>
      <c r="CIA110" s="188"/>
      <c r="CIB110" s="188"/>
      <c r="CIC110" s="188"/>
      <c r="CID110" s="188"/>
      <c r="CIE110" s="188"/>
      <c r="CIF110" s="188"/>
      <c r="CIG110" s="188"/>
      <c r="CIH110" s="188"/>
      <c r="CII110" s="188"/>
      <c r="CIJ110" s="188"/>
      <c r="CIK110" s="188"/>
      <c r="CIL110" s="188"/>
      <c r="CIM110" s="188"/>
      <c r="CIN110" s="188"/>
      <c r="CIO110" s="188"/>
      <c r="CIP110" s="188"/>
      <c r="CIQ110" s="188"/>
      <c r="CIR110" s="188"/>
      <c r="CIS110" s="188"/>
      <c r="CIT110" s="188"/>
      <c r="CIU110" s="188"/>
      <c r="CIV110" s="188"/>
      <c r="CIW110" s="188"/>
      <c r="CIX110" s="188"/>
      <c r="CIY110" s="188"/>
      <c r="CIZ110" s="188"/>
      <c r="CJA110" s="188"/>
      <c r="CJB110" s="188"/>
      <c r="CJC110" s="188"/>
      <c r="CJD110" s="188"/>
      <c r="CJE110" s="188"/>
      <c r="CJF110" s="188"/>
      <c r="CJG110" s="188"/>
      <c r="CJH110" s="188"/>
      <c r="CJI110" s="188"/>
      <c r="CJJ110" s="188"/>
      <c r="CJK110" s="188"/>
      <c r="CJL110" s="188"/>
      <c r="CJM110" s="188"/>
      <c r="CJN110" s="188"/>
      <c r="CJO110" s="188"/>
      <c r="CJP110" s="188"/>
      <c r="CJQ110" s="188"/>
      <c r="CJR110" s="188"/>
      <c r="CJS110" s="188"/>
      <c r="CJT110" s="188"/>
      <c r="CJU110" s="188"/>
      <c r="CJV110" s="188"/>
      <c r="CJW110" s="188"/>
      <c r="CJX110" s="188"/>
      <c r="CJY110" s="188"/>
      <c r="CJZ110" s="188"/>
      <c r="CKA110" s="188"/>
      <c r="CKB110" s="188"/>
      <c r="CKC110" s="188"/>
      <c r="CKD110" s="188"/>
      <c r="CKE110" s="188"/>
      <c r="CKF110" s="188"/>
      <c r="CKG110" s="188"/>
      <c r="CKH110" s="188"/>
      <c r="CKI110" s="188"/>
      <c r="CKJ110" s="188"/>
      <c r="CKK110" s="188"/>
      <c r="CKL110" s="188"/>
      <c r="CKM110" s="188"/>
      <c r="CKN110" s="188"/>
      <c r="CKO110" s="188"/>
      <c r="CKP110" s="188"/>
      <c r="CKQ110" s="188"/>
      <c r="CKR110" s="188"/>
      <c r="CKS110" s="188"/>
      <c r="CKT110" s="188"/>
      <c r="CKU110" s="188"/>
      <c r="CKV110" s="188"/>
      <c r="CKW110" s="188"/>
      <c r="CKX110" s="188"/>
      <c r="CKY110" s="188"/>
      <c r="CKZ110" s="188"/>
      <c r="CLA110" s="188"/>
      <c r="CLB110" s="188"/>
      <c r="CLC110" s="188"/>
      <c r="CLD110" s="188"/>
      <c r="CLE110" s="188"/>
      <c r="CLF110" s="188"/>
      <c r="CLG110" s="188"/>
      <c r="CLH110" s="188"/>
      <c r="CLI110" s="188"/>
      <c r="CLJ110" s="188"/>
      <c r="CLK110" s="188"/>
      <c r="CLL110" s="188"/>
      <c r="CLM110" s="188"/>
      <c r="CLN110" s="188"/>
      <c r="CLO110" s="188"/>
      <c r="CLP110" s="188"/>
      <c r="CLQ110" s="188"/>
      <c r="CLR110" s="188"/>
      <c r="CLS110" s="188"/>
      <c r="CLT110" s="188"/>
      <c r="CLU110" s="188"/>
      <c r="CLV110" s="188"/>
      <c r="CLW110" s="188"/>
      <c r="CLX110" s="188"/>
      <c r="CLY110" s="188"/>
      <c r="CLZ110" s="188"/>
      <c r="CMA110" s="188"/>
      <c r="CMB110" s="188"/>
      <c r="CMC110" s="188"/>
      <c r="CMD110" s="188"/>
      <c r="CME110" s="188"/>
      <c r="CMF110" s="188"/>
      <c r="CMG110" s="188"/>
      <c r="CMH110" s="188"/>
      <c r="CMI110" s="188"/>
      <c r="CMJ110" s="188"/>
      <c r="CMK110" s="188"/>
      <c r="CML110" s="188"/>
      <c r="CMM110" s="188"/>
      <c r="CMN110" s="188"/>
      <c r="CMO110" s="188"/>
      <c r="CMP110" s="188"/>
      <c r="CMQ110" s="188"/>
      <c r="CMR110" s="188"/>
      <c r="CMS110" s="188"/>
      <c r="CMT110" s="188"/>
      <c r="CMU110" s="188"/>
      <c r="CMV110" s="188"/>
      <c r="CMW110" s="188"/>
      <c r="CMX110" s="188"/>
      <c r="CMY110" s="188"/>
      <c r="CMZ110" s="188"/>
      <c r="CNA110" s="188"/>
      <c r="CNB110" s="188"/>
      <c r="CNC110" s="188"/>
      <c r="CND110" s="188"/>
      <c r="CNE110" s="188"/>
      <c r="CNF110" s="188"/>
      <c r="CNG110" s="188"/>
      <c r="CNH110" s="188"/>
      <c r="CNI110" s="188"/>
      <c r="CNJ110" s="188"/>
      <c r="CNK110" s="188"/>
      <c r="CNL110" s="188"/>
      <c r="CNM110" s="188"/>
      <c r="CNN110" s="188"/>
      <c r="CNO110" s="188"/>
      <c r="CNP110" s="188"/>
      <c r="CNQ110" s="188"/>
      <c r="CNR110" s="188"/>
      <c r="CNS110" s="188"/>
      <c r="CNT110" s="188"/>
      <c r="CNU110" s="188"/>
      <c r="CNV110" s="188"/>
      <c r="CNW110" s="188"/>
      <c r="CNX110" s="188"/>
      <c r="CNY110" s="188"/>
      <c r="CNZ110" s="188"/>
      <c r="COA110" s="188"/>
      <c r="COB110" s="188"/>
      <c r="COC110" s="188"/>
      <c r="COD110" s="188"/>
      <c r="COE110" s="188"/>
      <c r="COF110" s="188"/>
      <c r="COG110" s="188"/>
      <c r="COH110" s="188"/>
      <c r="COI110" s="188"/>
      <c r="COJ110" s="188"/>
      <c r="COK110" s="188"/>
      <c r="COL110" s="188"/>
      <c r="COM110" s="188"/>
      <c r="CON110" s="188"/>
      <c r="COO110" s="188"/>
      <c r="COP110" s="188"/>
      <c r="COQ110" s="188"/>
      <c r="COR110" s="188"/>
      <c r="COS110" s="188"/>
      <c r="COT110" s="188"/>
      <c r="COU110" s="188"/>
      <c r="COV110" s="188"/>
      <c r="COW110" s="188"/>
      <c r="COX110" s="188"/>
      <c r="COY110" s="188"/>
      <c r="COZ110" s="188"/>
      <c r="CPA110" s="188"/>
      <c r="CPB110" s="188"/>
      <c r="CPC110" s="188"/>
      <c r="CPD110" s="188"/>
      <c r="CPE110" s="188"/>
      <c r="CPF110" s="188"/>
      <c r="CPG110" s="188"/>
      <c r="CPH110" s="188"/>
      <c r="CPI110" s="188"/>
      <c r="CPJ110" s="188"/>
      <c r="CPK110" s="188"/>
      <c r="CPL110" s="188"/>
      <c r="CPM110" s="188"/>
      <c r="CPN110" s="188"/>
      <c r="CPO110" s="188"/>
      <c r="CPP110" s="188"/>
      <c r="CPQ110" s="188"/>
      <c r="CPR110" s="188"/>
      <c r="CPS110" s="188"/>
      <c r="CPT110" s="188"/>
      <c r="CPU110" s="188"/>
      <c r="CPV110" s="188"/>
      <c r="CPW110" s="188"/>
      <c r="CPX110" s="188"/>
      <c r="CPY110" s="188"/>
      <c r="CPZ110" s="188"/>
      <c r="CQA110" s="188"/>
      <c r="CQB110" s="188"/>
      <c r="CQC110" s="188"/>
      <c r="CQD110" s="188"/>
      <c r="CQE110" s="188"/>
      <c r="CQF110" s="188"/>
      <c r="CQG110" s="188"/>
      <c r="CQH110" s="188"/>
      <c r="CQI110" s="188"/>
      <c r="CQJ110" s="188"/>
      <c r="CQK110" s="188"/>
      <c r="CQL110" s="188"/>
      <c r="CQM110" s="188"/>
      <c r="CQN110" s="188"/>
      <c r="CQO110" s="188"/>
      <c r="CQP110" s="188"/>
      <c r="CQQ110" s="188"/>
      <c r="CQR110" s="188"/>
      <c r="CQS110" s="188"/>
      <c r="CQT110" s="188"/>
      <c r="CQU110" s="188"/>
      <c r="CQV110" s="188"/>
      <c r="CQW110" s="188"/>
      <c r="CQX110" s="188"/>
      <c r="CQY110" s="188"/>
      <c r="CQZ110" s="188"/>
      <c r="CRA110" s="188"/>
      <c r="CRB110" s="188"/>
      <c r="CRC110" s="188"/>
      <c r="CRD110" s="188"/>
      <c r="CRE110" s="188"/>
      <c r="CRF110" s="188"/>
      <c r="CRG110" s="188"/>
      <c r="CRH110" s="188"/>
      <c r="CRI110" s="188"/>
      <c r="CRJ110" s="188"/>
      <c r="CRK110" s="188"/>
      <c r="CRL110" s="188"/>
      <c r="CRM110" s="188"/>
      <c r="CRN110" s="188"/>
      <c r="CRO110" s="188"/>
      <c r="CRP110" s="188"/>
      <c r="CRQ110" s="188"/>
      <c r="CRR110" s="188"/>
      <c r="CRS110" s="188"/>
      <c r="CRT110" s="188"/>
      <c r="CRU110" s="188"/>
      <c r="CRV110" s="188"/>
      <c r="CRW110" s="188"/>
      <c r="CRX110" s="188"/>
      <c r="CRY110" s="188"/>
      <c r="CRZ110" s="188"/>
      <c r="CSA110" s="188"/>
      <c r="CSB110" s="188"/>
      <c r="CSC110" s="188"/>
      <c r="CSD110" s="188"/>
      <c r="CSE110" s="188"/>
      <c r="CSF110" s="188"/>
      <c r="CSG110" s="188"/>
      <c r="CSH110" s="188"/>
      <c r="CSI110" s="188"/>
      <c r="CSJ110" s="188"/>
      <c r="CSK110" s="188"/>
      <c r="CSL110" s="188"/>
      <c r="CSM110" s="188"/>
      <c r="CSN110" s="188"/>
      <c r="CSO110" s="188"/>
      <c r="CSP110" s="188"/>
      <c r="CSQ110" s="188"/>
      <c r="CSR110" s="188"/>
      <c r="CSS110" s="188"/>
      <c r="CST110" s="188"/>
      <c r="CSU110" s="188"/>
      <c r="CSV110" s="188"/>
      <c r="CSW110" s="188"/>
      <c r="CSX110" s="188"/>
      <c r="CSY110" s="188"/>
      <c r="CSZ110" s="188"/>
      <c r="CTA110" s="188"/>
      <c r="CTB110" s="188"/>
      <c r="CTC110" s="188"/>
      <c r="CTD110" s="188"/>
      <c r="CTE110" s="188"/>
      <c r="CTF110" s="188"/>
      <c r="CTG110" s="188"/>
      <c r="CTH110" s="188"/>
      <c r="CTI110" s="188"/>
      <c r="CTJ110" s="188"/>
      <c r="CTK110" s="188"/>
      <c r="CTL110" s="188"/>
      <c r="CTM110" s="188"/>
      <c r="CTN110" s="188"/>
      <c r="CTO110" s="188"/>
      <c r="CTP110" s="188"/>
      <c r="CTQ110" s="188"/>
      <c r="CTR110" s="188"/>
      <c r="CTS110" s="188"/>
      <c r="CTT110" s="188"/>
      <c r="CTU110" s="188"/>
      <c r="CTV110" s="188"/>
      <c r="CTW110" s="188"/>
      <c r="CTX110" s="188"/>
      <c r="CTY110" s="188"/>
      <c r="CTZ110" s="188"/>
      <c r="CUA110" s="188"/>
      <c r="CUB110" s="188"/>
      <c r="CUC110" s="188"/>
      <c r="CUD110" s="188"/>
      <c r="CUE110" s="188"/>
      <c r="CUF110" s="188"/>
      <c r="CUG110" s="188"/>
      <c r="CUH110" s="188"/>
      <c r="CUI110" s="188"/>
      <c r="CUJ110" s="188"/>
      <c r="CUK110" s="188"/>
      <c r="CUL110" s="188"/>
      <c r="CUM110" s="188"/>
      <c r="CUN110" s="188"/>
      <c r="CUO110" s="188"/>
      <c r="CUP110" s="188"/>
      <c r="CUQ110" s="188"/>
      <c r="CUR110" s="188"/>
      <c r="CUS110" s="188"/>
      <c r="CUT110" s="188"/>
      <c r="CUU110" s="188"/>
      <c r="CUV110" s="188"/>
      <c r="CUW110" s="188"/>
      <c r="CUX110" s="188"/>
      <c r="CUY110" s="188"/>
      <c r="CUZ110" s="188"/>
      <c r="CVA110" s="188"/>
      <c r="CVB110" s="188"/>
      <c r="CVC110" s="188"/>
      <c r="CVD110" s="188"/>
      <c r="CVE110" s="188"/>
      <c r="CVF110" s="188"/>
      <c r="CVG110" s="188"/>
      <c r="CVH110" s="188"/>
      <c r="CVI110" s="188"/>
      <c r="CVJ110" s="188"/>
      <c r="CVK110" s="188"/>
      <c r="CVL110" s="188"/>
      <c r="CVM110" s="188"/>
      <c r="CVN110" s="188"/>
      <c r="CVO110" s="188"/>
      <c r="CVP110" s="188"/>
      <c r="CVQ110" s="188"/>
      <c r="CVR110" s="188"/>
      <c r="CVS110" s="188"/>
      <c r="CVT110" s="188"/>
      <c r="CVU110" s="188"/>
      <c r="CVV110" s="188"/>
      <c r="CVW110" s="188"/>
      <c r="CVX110" s="188"/>
      <c r="CVY110" s="188"/>
      <c r="CVZ110" s="188"/>
      <c r="CWA110" s="188"/>
      <c r="CWB110" s="188"/>
      <c r="CWC110" s="188"/>
      <c r="CWD110" s="188"/>
      <c r="CWE110" s="188"/>
      <c r="CWF110" s="188"/>
      <c r="CWG110" s="188"/>
      <c r="CWH110" s="188"/>
      <c r="CWI110" s="188"/>
      <c r="CWJ110" s="188"/>
      <c r="CWK110" s="188"/>
      <c r="CWL110" s="188"/>
      <c r="CWM110" s="188"/>
      <c r="CWN110" s="188"/>
      <c r="CWO110" s="188"/>
      <c r="CWP110" s="188"/>
      <c r="CWQ110" s="188"/>
      <c r="CWR110" s="188"/>
      <c r="CWS110" s="188"/>
      <c r="CWT110" s="188"/>
      <c r="CWU110" s="188"/>
      <c r="CWV110" s="188"/>
      <c r="CWW110" s="188"/>
      <c r="CWX110" s="188"/>
      <c r="CWY110" s="188"/>
      <c r="CWZ110" s="188"/>
      <c r="CXA110" s="188"/>
      <c r="CXB110" s="188"/>
      <c r="CXC110" s="188"/>
      <c r="CXD110" s="188"/>
      <c r="CXE110" s="188"/>
      <c r="CXF110" s="188"/>
      <c r="CXG110" s="188"/>
      <c r="CXH110" s="188"/>
      <c r="CXI110" s="188"/>
      <c r="CXJ110" s="188"/>
      <c r="CXK110" s="188"/>
      <c r="CXL110" s="188"/>
      <c r="CXM110" s="188"/>
      <c r="CXN110" s="188"/>
      <c r="CXO110" s="188"/>
      <c r="CXP110" s="188"/>
      <c r="CXQ110" s="188"/>
      <c r="CXR110" s="188"/>
      <c r="CXS110" s="188"/>
      <c r="CXT110" s="188"/>
      <c r="CXU110" s="188"/>
      <c r="CXV110" s="188"/>
      <c r="CXW110" s="188"/>
      <c r="CXX110" s="188"/>
      <c r="CXY110" s="188"/>
      <c r="CXZ110" s="188"/>
      <c r="CYA110" s="188"/>
      <c r="CYB110" s="188"/>
      <c r="CYC110" s="188"/>
      <c r="CYD110" s="188"/>
      <c r="CYE110" s="188"/>
      <c r="CYF110" s="188"/>
      <c r="CYG110" s="188"/>
      <c r="CYH110" s="188"/>
      <c r="CYI110" s="188"/>
      <c r="CYJ110" s="188"/>
      <c r="CYK110" s="188"/>
      <c r="CYL110" s="188"/>
      <c r="CYM110" s="188"/>
      <c r="CYN110" s="188"/>
      <c r="CYO110" s="188"/>
      <c r="CYP110" s="188"/>
      <c r="CYQ110" s="188"/>
      <c r="CYR110" s="188"/>
      <c r="CYS110" s="188"/>
      <c r="CYT110" s="188"/>
      <c r="CYU110" s="188"/>
      <c r="CYV110" s="188"/>
      <c r="CYW110" s="188"/>
      <c r="CYX110" s="188"/>
      <c r="CYY110" s="188"/>
      <c r="CYZ110" s="188"/>
      <c r="CZA110" s="188"/>
      <c r="CZB110" s="188"/>
      <c r="CZC110" s="188"/>
      <c r="CZD110" s="188"/>
      <c r="CZE110" s="188"/>
      <c r="CZF110" s="188"/>
      <c r="CZG110" s="188"/>
      <c r="CZH110" s="188"/>
      <c r="CZI110" s="188"/>
      <c r="CZJ110" s="188"/>
      <c r="CZK110" s="188"/>
      <c r="CZL110" s="188"/>
      <c r="CZM110" s="188"/>
      <c r="CZN110" s="188"/>
      <c r="CZO110" s="188"/>
      <c r="CZP110" s="188"/>
      <c r="CZQ110" s="188"/>
      <c r="CZR110" s="188"/>
      <c r="CZS110" s="188"/>
      <c r="CZT110" s="188"/>
      <c r="CZU110" s="188"/>
      <c r="CZV110" s="188"/>
      <c r="CZW110" s="188"/>
      <c r="CZX110" s="188"/>
      <c r="CZY110" s="188"/>
      <c r="CZZ110" s="188"/>
      <c r="DAA110" s="188"/>
      <c r="DAB110" s="188"/>
      <c r="DAC110" s="188"/>
      <c r="DAD110" s="188"/>
      <c r="DAE110" s="188"/>
      <c r="DAF110" s="188"/>
      <c r="DAG110" s="188"/>
      <c r="DAH110" s="188"/>
      <c r="DAI110" s="188"/>
      <c r="DAJ110" s="188"/>
      <c r="DAK110" s="188"/>
      <c r="DAL110" s="188"/>
      <c r="DAM110" s="188"/>
      <c r="DAN110" s="188"/>
      <c r="DAO110" s="188"/>
      <c r="DAP110" s="188"/>
      <c r="DAQ110" s="188"/>
      <c r="DAR110" s="188"/>
      <c r="DAS110" s="188"/>
      <c r="DAT110" s="188"/>
      <c r="DAU110" s="188"/>
      <c r="DAV110" s="188"/>
      <c r="DAW110" s="188"/>
      <c r="DAX110" s="188"/>
      <c r="DAY110" s="188"/>
      <c r="DAZ110" s="188"/>
      <c r="DBA110" s="188"/>
      <c r="DBB110" s="188"/>
      <c r="DBC110" s="188"/>
      <c r="DBD110" s="188"/>
      <c r="DBE110" s="188"/>
      <c r="DBF110" s="188"/>
      <c r="DBG110" s="188"/>
      <c r="DBH110" s="188"/>
      <c r="DBI110" s="188"/>
      <c r="DBJ110" s="188"/>
      <c r="DBK110" s="188"/>
      <c r="DBL110" s="188"/>
      <c r="DBM110" s="188"/>
      <c r="DBN110" s="188"/>
      <c r="DBO110" s="188"/>
      <c r="DBP110" s="188"/>
      <c r="DBQ110" s="188"/>
      <c r="DBR110" s="188"/>
      <c r="DBS110" s="188"/>
      <c r="DBT110" s="188"/>
      <c r="DBU110" s="188"/>
      <c r="DBV110" s="188"/>
      <c r="DBW110" s="188"/>
      <c r="DBX110" s="188"/>
      <c r="DBY110" s="188"/>
      <c r="DBZ110" s="188"/>
      <c r="DCA110" s="188"/>
      <c r="DCB110" s="188"/>
      <c r="DCC110" s="188"/>
      <c r="DCD110" s="188"/>
      <c r="DCE110" s="188"/>
      <c r="DCF110" s="188"/>
      <c r="DCG110" s="188"/>
      <c r="DCH110" s="188"/>
      <c r="DCI110" s="188"/>
      <c r="DCJ110" s="188"/>
      <c r="DCK110" s="188"/>
      <c r="DCL110" s="188"/>
      <c r="DCM110" s="188"/>
      <c r="DCN110" s="188"/>
      <c r="DCO110" s="188"/>
      <c r="DCP110" s="188"/>
      <c r="DCQ110" s="188"/>
      <c r="DCR110" s="188"/>
      <c r="DCS110" s="188"/>
      <c r="DCT110" s="188"/>
      <c r="DCU110" s="188"/>
      <c r="DCV110" s="188"/>
      <c r="DCW110" s="188"/>
      <c r="DCX110" s="188"/>
      <c r="DCY110" s="188"/>
      <c r="DCZ110" s="188"/>
      <c r="DDA110" s="188"/>
      <c r="DDB110" s="188"/>
      <c r="DDC110" s="188"/>
      <c r="DDD110" s="188"/>
      <c r="DDE110" s="188"/>
      <c r="DDF110" s="188"/>
      <c r="DDG110" s="188"/>
      <c r="DDH110" s="188"/>
      <c r="DDI110" s="188"/>
      <c r="DDJ110" s="188"/>
      <c r="DDK110" s="188"/>
      <c r="DDL110" s="188"/>
      <c r="DDM110" s="188"/>
      <c r="DDN110" s="188"/>
      <c r="DDO110" s="188"/>
      <c r="DDP110" s="188"/>
      <c r="DDQ110" s="188"/>
      <c r="DDR110" s="188"/>
      <c r="DDS110" s="188"/>
      <c r="DDT110" s="188"/>
      <c r="DDU110" s="188"/>
      <c r="DDV110" s="188"/>
      <c r="DDW110" s="188"/>
      <c r="DDX110" s="188"/>
      <c r="DDY110" s="188"/>
      <c r="DDZ110" s="188"/>
      <c r="DEA110" s="188"/>
      <c r="DEB110" s="188"/>
      <c r="DEC110" s="188"/>
      <c r="DED110" s="188"/>
      <c r="DEE110" s="188"/>
      <c r="DEF110" s="188"/>
      <c r="DEG110" s="188"/>
      <c r="DEH110" s="188"/>
      <c r="DEI110" s="188"/>
      <c r="DEJ110" s="188"/>
      <c r="DEK110" s="188"/>
      <c r="DEL110" s="188"/>
      <c r="DEM110" s="188"/>
      <c r="DEN110" s="188"/>
      <c r="DEO110" s="188"/>
      <c r="DEP110" s="188"/>
      <c r="DEQ110" s="188"/>
      <c r="DER110" s="188"/>
      <c r="DES110" s="188"/>
      <c r="DET110" s="188"/>
      <c r="DEU110" s="188"/>
      <c r="DEV110" s="188"/>
      <c r="DEW110" s="188"/>
      <c r="DEX110" s="188"/>
      <c r="DEY110" s="188"/>
      <c r="DEZ110" s="188"/>
      <c r="DFA110" s="188"/>
      <c r="DFB110" s="188"/>
      <c r="DFC110" s="188"/>
      <c r="DFD110" s="188"/>
      <c r="DFE110" s="188"/>
      <c r="DFF110" s="188"/>
      <c r="DFG110" s="188"/>
      <c r="DFH110" s="188"/>
      <c r="DFI110" s="188"/>
      <c r="DFJ110" s="188"/>
      <c r="DFK110" s="188"/>
      <c r="DFL110" s="188"/>
      <c r="DFM110" s="188"/>
      <c r="DFN110" s="188"/>
      <c r="DFO110" s="188"/>
      <c r="DFP110" s="188"/>
      <c r="DFQ110" s="188"/>
      <c r="DFR110" s="188"/>
      <c r="DFS110" s="188"/>
      <c r="DFT110" s="188"/>
      <c r="DFU110" s="188"/>
      <c r="DFV110" s="188"/>
      <c r="DFW110" s="188"/>
      <c r="DFX110" s="188"/>
      <c r="DFY110" s="188"/>
      <c r="DFZ110" s="188"/>
      <c r="DGA110" s="188"/>
      <c r="DGB110" s="188"/>
      <c r="DGC110" s="188"/>
      <c r="DGD110" s="188"/>
      <c r="DGE110" s="188"/>
      <c r="DGF110" s="188"/>
      <c r="DGG110" s="188"/>
      <c r="DGH110" s="188"/>
      <c r="DGI110" s="188"/>
      <c r="DGJ110" s="188"/>
      <c r="DGK110" s="188"/>
      <c r="DGL110" s="188"/>
      <c r="DGM110" s="188"/>
      <c r="DGN110" s="188"/>
      <c r="DGO110" s="188"/>
      <c r="DGP110" s="188"/>
      <c r="DGQ110" s="188"/>
      <c r="DGR110" s="188"/>
      <c r="DGS110" s="188"/>
      <c r="DGT110" s="188"/>
      <c r="DGU110" s="188"/>
      <c r="DGV110" s="188"/>
      <c r="DGW110" s="188"/>
      <c r="DGX110" s="188"/>
      <c r="DGY110" s="188"/>
      <c r="DGZ110" s="188"/>
      <c r="DHA110" s="188"/>
      <c r="DHB110" s="188"/>
      <c r="DHC110" s="188"/>
      <c r="DHD110" s="188"/>
      <c r="DHE110" s="188"/>
      <c r="DHF110" s="188"/>
      <c r="DHG110" s="188"/>
      <c r="DHH110" s="188"/>
      <c r="DHI110" s="188"/>
      <c r="DHJ110" s="188"/>
      <c r="DHK110" s="188"/>
      <c r="DHL110" s="188"/>
      <c r="DHM110" s="188"/>
      <c r="DHN110" s="188"/>
      <c r="DHO110" s="188"/>
      <c r="DHP110" s="188"/>
      <c r="DHQ110" s="188"/>
      <c r="DHR110" s="188"/>
      <c r="DHS110" s="188"/>
      <c r="DHT110" s="188"/>
      <c r="DHU110" s="188"/>
      <c r="DHV110" s="188"/>
      <c r="DHW110" s="188"/>
      <c r="DHX110" s="188"/>
      <c r="DHY110" s="188"/>
      <c r="DHZ110" s="188"/>
      <c r="DIA110" s="188"/>
      <c r="DIB110" s="188"/>
      <c r="DIC110" s="188"/>
      <c r="DID110" s="188"/>
      <c r="DIE110" s="188"/>
      <c r="DIF110" s="188"/>
      <c r="DIG110" s="188"/>
      <c r="DIH110" s="188"/>
      <c r="DII110" s="188"/>
      <c r="DIJ110" s="188"/>
      <c r="DIK110" s="188"/>
      <c r="DIL110" s="188"/>
      <c r="DIM110" s="188"/>
      <c r="DIN110" s="188"/>
      <c r="DIO110" s="188"/>
      <c r="DIP110" s="188"/>
      <c r="DIQ110" s="188"/>
      <c r="DIR110" s="188"/>
      <c r="DIS110" s="188"/>
      <c r="DIT110" s="188"/>
      <c r="DIU110" s="188"/>
      <c r="DIV110" s="188"/>
      <c r="DIW110" s="188"/>
      <c r="DIX110" s="188"/>
      <c r="DIY110" s="188"/>
      <c r="DIZ110" s="188"/>
      <c r="DJA110" s="188"/>
      <c r="DJB110" s="188"/>
      <c r="DJC110" s="188"/>
      <c r="DJD110" s="188"/>
      <c r="DJE110" s="188"/>
      <c r="DJF110" s="188"/>
      <c r="DJG110" s="188"/>
      <c r="DJH110" s="188"/>
      <c r="DJI110" s="188"/>
      <c r="DJJ110" s="188"/>
      <c r="DJK110" s="188"/>
      <c r="DJL110" s="188"/>
      <c r="DJM110" s="188"/>
      <c r="DJN110" s="188"/>
      <c r="DJO110" s="188"/>
      <c r="DJP110" s="188"/>
      <c r="DJQ110" s="188"/>
      <c r="DJR110" s="188"/>
      <c r="DJS110" s="188"/>
      <c r="DJT110" s="188"/>
      <c r="DJU110" s="188"/>
      <c r="DJV110" s="188"/>
      <c r="DJW110" s="188"/>
      <c r="DJX110" s="188"/>
      <c r="DJY110" s="188"/>
      <c r="DJZ110" s="188"/>
      <c r="DKA110" s="188"/>
      <c r="DKB110" s="188"/>
      <c r="DKC110" s="188"/>
      <c r="DKD110" s="188"/>
      <c r="DKE110" s="188"/>
      <c r="DKF110" s="188"/>
      <c r="DKG110" s="188"/>
      <c r="DKH110" s="188"/>
      <c r="DKI110" s="188"/>
      <c r="DKJ110" s="188"/>
      <c r="DKK110" s="188"/>
      <c r="DKL110" s="188"/>
      <c r="DKM110" s="188"/>
      <c r="DKN110" s="188"/>
      <c r="DKO110" s="188"/>
      <c r="DKP110" s="188"/>
      <c r="DKQ110" s="188"/>
      <c r="DKR110" s="188"/>
      <c r="DKS110" s="188"/>
      <c r="DKT110" s="188"/>
      <c r="DKU110" s="188"/>
      <c r="DKV110" s="188"/>
      <c r="DKW110" s="188"/>
      <c r="DKX110" s="188"/>
      <c r="DKY110" s="188"/>
      <c r="DKZ110" s="188"/>
      <c r="DLA110" s="188"/>
      <c r="DLB110" s="188"/>
      <c r="DLC110" s="188"/>
      <c r="DLD110" s="188"/>
      <c r="DLE110" s="188"/>
      <c r="DLF110" s="188"/>
      <c r="DLG110" s="188"/>
      <c r="DLH110" s="188"/>
      <c r="DLI110" s="188"/>
      <c r="DLJ110" s="188"/>
      <c r="DLK110" s="188"/>
      <c r="DLL110" s="188"/>
      <c r="DLM110" s="188"/>
      <c r="DLN110" s="188"/>
      <c r="DLO110" s="188"/>
      <c r="DLP110" s="188"/>
      <c r="DLQ110" s="188"/>
      <c r="DLR110" s="188"/>
      <c r="DLS110" s="188"/>
      <c r="DLT110" s="188"/>
      <c r="DLU110" s="188"/>
      <c r="DLV110" s="188"/>
      <c r="DLW110" s="188"/>
      <c r="DLX110" s="188"/>
      <c r="DLY110" s="188"/>
      <c r="DLZ110" s="188"/>
      <c r="DMA110" s="188"/>
      <c r="DMB110" s="188"/>
      <c r="DMC110" s="188"/>
      <c r="DMD110" s="188"/>
      <c r="DME110" s="188"/>
      <c r="DMF110" s="188"/>
      <c r="DMG110" s="188"/>
      <c r="DMH110" s="188"/>
      <c r="DMI110" s="188"/>
      <c r="DMJ110" s="188"/>
      <c r="DMK110" s="188"/>
      <c r="DML110" s="188"/>
      <c r="DMM110" s="188"/>
      <c r="DMN110" s="188"/>
      <c r="DMO110" s="188"/>
      <c r="DMP110" s="188"/>
      <c r="DMQ110" s="188"/>
      <c r="DMR110" s="188"/>
      <c r="DMS110" s="188"/>
      <c r="DMT110" s="188"/>
      <c r="DMU110" s="188"/>
      <c r="DMV110" s="188"/>
      <c r="DMW110" s="188"/>
      <c r="DMX110" s="188"/>
      <c r="DMY110" s="188"/>
      <c r="DMZ110" s="188"/>
      <c r="DNA110" s="188"/>
      <c r="DNB110" s="188"/>
      <c r="DNC110" s="188"/>
      <c r="DND110" s="188"/>
      <c r="DNE110" s="188"/>
      <c r="DNF110" s="188"/>
      <c r="DNG110" s="188"/>
      <c r="DNH110" s="188"/>
      <c r="DNI110" s="188"/>
      <c r="DNJ110" s="188"/>
      <c r="DNK110" s="188"/>
      <c r="DNL110" s="188"/>
      <c r="DNM110" s="188"/>
      <c r="DNN110" s="188"/>
      <c r="DNO110" s="188"/>
      <c r="DNP110" s="188"/>
      <c r="DNQ110" s="188"/>
      <c r="DNR110" s="188"/>
      <c r="DNS110" s="188"/>
      <c r="DNT110" s="188"/>
      <c r="DNU110" s="188"/>
      <c r="DNV110" s="188"/>
      <c r="DNW110" s="188"/>
      <c r="DNX110" s="188"/>
      <c r="DNY110" s="188"/>
      <c r="DNZ110" s="188"/>
      <c r="DOA110" s="188"/>
      <c r="DOB110" s="188"/>
      <c r="DOC110" s="188"/>
      <c r="DOD110" s="188"/>
      <c r="DOE110" s="188"/>
      <c r="DOF110" s="188"/>
      <c r="DOG110" s="188"/>
      <c r="DOH110" s="188"/>
      <c r="DOI110" s="188"/>
      <c r="DOJ110" s="188"/>
      <c r="DOK110" s="188"/>
      <c r="DOL110" s="188"/>
      <c r="DOM110" s="188"/>
      <c r="DON110" s="188"/>
      <c r="DOO110" s="188"/>
      <c r="DOP110" s="188"/>
      <c r="DOQ110" s="188"/>
      <c r="DOR110" s="188"/>
      <c r="DOS110" s="188"/>
      <c r="DOT110" s="188"/>
      <c r="DOU110" s="188"/>
      <c r="DOV110" s="188"/>
      <c r="DOW110" s="188"/>
      <c r="DOX110" s="188"/>
      <c r="DOY110" s="188"/>
      <c r="DOZ110" s="188"/>
      <c r="DPA110" s="188"/>
      <c r="DPB110" s="188"/>
      <c r="DPC110" s="188"/>
      <c r="DPD110" s="188"/>
      <c r="DPE110" s="188"/>
      <c r="DPF110" s="188"/>
      <c r="DPG110" s="188"/>
      <c r="DPH110" s="188"/>
      <c r="DPI110" s="188"/>
      <c r="DPJ110" s="188"/>
      <c r="DPK110" s="188"/>
      <c r="DPL110" s="188"/>
      <c r="DPM110" s="188"/>
      <c r="DPN110" s="188"/>
      <c r="DPO110" s="188"/>
      <c r="DPP110" s="188"/>
      <c r="DPQ110" s="188"/>
      <c r="DPR110" s="188"/>
      <c r="DPS110" s="188"/>
      <c r="DPT110" s="188"/>
      <c r="DPU110" s="188"/>
      <c r="DPV110" s="188"/>
      <c r="DPW110" s="188"/>
      <c r="DPX110" s="188"/>
      <c r="DPY110" s="188"/>
      <c r="DPZ110" s="188"/>
      <c r="DQA110" s="188"/>
      <c r="DQB110" s="188"/>
      <c r="DQC110" s="188"/>
      <c r="DQD110" s="188"/>
      <c r="DQE110" s="188"/>
      <c r="DQF110" s="188"/>
      <c r="DQG110" s="188"/>
      <c r="DQH110" s="188"/>
      <c r="DQI110" s="188"/>
      <c r="DQJ110" s="188"/>
      <c r="DQK110" s="188"/>
      <c r="DQL110" s="188"/>
      <c r="DQM110" s="188"/>
      <c r="DQN110" s="188"/>
      <c r="DQO110" s="188"/>
      <c r="DQP110" s="188"/>
      <c r="DQQ110" s="188"/>
      <c r="DQR110" s="188"/>
      <c r="DQS110" s="188"/>
      <c r="DQT110" s="188"/>
      <c r="DQU110" s="188"/>
      <c r="DQV110" s="188"/>
      <c r="DQW110" s="188"/>
      <c r="DQX110" s="188"/>
      <c r="DQY110" s="188"/>
      <c r="DQZ110" s="188"/>
      <c r="DRA110" s="188"/>
      <c r="DRB110" s="188"/>
      <c r="DRC110" s="188"/>
      <c r="DRD110" s="188"/>
      <c r="DRE110" s="188"/>
      <c r="DRF110" s="188"/>
      <c r="DRG110" s="188"/>
      <c r="DRH110" s="188"/>
      <c r="DRI110" s="188"/>
      <c r="DRJ110" s="188"/>
      <c r="DRK110" s="188"/>
      <c r="DRL110" s="188"/>
      <c r="DRM110" s="188"/>
      <c r="DRN110" s="188"/>
      <c r="DRO110" s="188"/>
      <c r="DRP110" s="188"/>
      <c r="DRQ110" s="188"/>
      <c r="DRR110" s="188"/>
      <c r="DRS110" s="188"/>
      <c r="DRT110" s="188"/>
      <c r="DRU110" s="188"/>
      <c r="DRV110" s="188"/>
      <c r="DRW110" s="188"/>
      <c r="DRX110" s="188"/>
      <c r="DRY110" s="188"/>
      <c r="DRZ110" s="188"/>
      <c r="DSA110" s="188"/>
      <c r="DSB110" s="188"/>
      <c r="DSC110" s="188"/>
      <c r="DSD110" s="188"/>
      <c r="DSE110" s="188"/>
      <c r="DSF110" s="188"/>
      <c r="DSG110" s="188"/>
      <c r="DSH110" s="188"/>
      <c r="DSI110" s="188"/>
      <c r="DSJ110" s="188"/>
      <c r="DSK110" s="188"/>
      <c r="DSL110" s="188"/>
      <c r="DSM110" s="188"/>
      <c r="DSN110" s="188"/>
      <c r="DSO110" s="188"/>
      <c r="DSP110" s="188"/>
      <c r="DSQ110" s="188"/>
      <c r="DSR110" s="188"/>
      <c r="DSS110" s="188"/>
      <c r="DST110" s="188"/>
      <c r="DSU110" s="188"/>
      <c r="DSV110" s="188"/>
      <c r="DSW110" s="188"/>
      <c r="DSX110" s="188"/>
      <c r="DSY110" s="188"/>
      <c r="DSZ110" s="188"/>
      <c r="DTA110" s="188"/>
      <c r="DTB110" s="188"/>
      <c r="DTC110" s="188"/>
      <c r="DTD110" s="188"/>
      <c r="DTE110" s="188"/>
      <c r="DTF110" s="188"/>
      <c r="DTG110" s="188"/>
      <c r="DTH110" s="188"/>
      <c r="DTI110" s="188"/>
      <c r="DTJ110" s="188"/>
      <c r="DTK110" s="188"/>
      <c r="DTL110" s="188"/>
      <c r="DTM110" s="188"/>
      <c r="DTN110" s="188"/>
      <c r="DTO110" s="188"/>
      <c r="DTP110" s="188"/>
      <c r="DTQ110" s="188"/>
      <c r="DTR110" s="188"/>
      <c r="DTS110" s="188"/>
      <c r="DTT110" s="188"/>
      <c r="DTU110" s="188"/>
      <c r="DTV110" s="188"/>
      <c r="DTW110" s="188"/>
      <c r="DTX110" s="188"/>
      <c r="DTY110" s="188"/>
      <c r="DTZ110" s="188"/>
      <c r="DUA110" s="188"/>
      <c r="DUB110" s="188"/>
      <c r="DUC110" s="188"/>
      <c r="DUD110" s="188"/>
      <c r="DUE110" s="188"/>
      <c r="DUF110" s="188"/>
      <c r="DUG110" s="188"/>
      <c r="DUH110" s="188"/>
      <c r="DUI110" s="188"/>
      <c r="DUJ110" s="188"/>
      <c r="DUK110" s="188"/>
      <c r="DUL110" s="188"/>
      <c r="DUM110" s="188"/>
      <c r="DUN110" s="188"/>
      <c r="DUO110" s="188"/>
      <c r="DUP110" s="188"/>
      <c r="DUQ110" s="188"/>
      <c r="DUR110" s="188"/>
      <c r="DUS110" s="188"/>
      <c r="DUT110" s="188"/>
      <c r="DUU110" s="188"/>
      <c r="DUV110" s="188"/>
      <c r="DUW110" s="188"/>
      <c r="DUX110" s="188"/>
      <c r="DUY110" s="188"/>
      <c r="DUZ110" s="188"/>
      <c r="DVA110" s="188"/>
      <c r="DVB110" s="188"/>
      <c r="DVC110" s="188"/>
      <c r="DVD110" s="188"/>
      <c r="DVE110" s="188"/>
      <c r="DVF110" s="188"/>
      <c r="DVG110" s="188"/>
      <c r="DVH110" s="188"/>
      <c r="DVI110" s="188"/>
      <c r="DVJ110" s="188"/>
      <c r="DVK110" s="188"/>
      <c r="DVL110" s="188"/>
      <c r="DVM110" s="188"/>
      <c r="DVN110" s="188"/>
      <c r="DVO110" s="188"/>
      <c r="DVP110" s="188"/>
      <c r="DVQ110" s="188"/>
      <c r="DVR110" s="188"/>
      <c r="DVS110" s="188"/>
      <c r="DVT110" s="188"/>
      <c r="DVU110" s="188"/>
      <c r="DVV110" s="188"/>
      <c r="DVW110" s="188"/>
      <c r="DVX110" s="188"/>
      <c r="DVY110" s="188"/>
      <c r="DVZ110" s="188"/>
      <c r="DWA110" s="188"/>
      <c r="DWB110" s="188"/>
      <c r="DWC110" s="188"/>
      <c r="DWD110" s="188"/>
      <c r="DWE110" s="188"/>
      <c r="DWF110" s="188"/>
      <c r="DWG110" s="188"/>
      <c r="DWH110" s="188"/>
      <c r="DWI110" s="188"/>
      <c r="DWJ110" s="188"/>
      <c r="DWK110" s="188"/>
      <c r="DWL110" s="188"/>
      <c r="DWM110" s="188"/>
      <c r="DWN110" s="188"/>
      <c r="DWO110" s="188"/>
      <c r="DWP110" s="188"/>
      <c r="DWQ110" s="188"/>
      <c r="DWR110" s="188"/>
      <c r="DWS110" s="188"/>
      <c r="DWT110" s="188"/>
      <c r="DWU110" s="188"/>
      <c r="DWV110" s="188"/>
      <c r="DWW110" s="188"/>
      <c r="DWX110" s="188"/>
      <c r="DWY110" s="188"/>
      <c r="DWZ110" s="188"/>
      <c r="DXA110" s="188"/>
      <c r="DXB110" s="188"/>
      <c r="DXC110" s="188"/>
      <c r="DXD110" s="188"/>
      <c r="DXE110" s="188"/>
      <c r="DXF110" s="188"/>
      <c r="DXG110" s="188"/>
      <c r="DXH110" s="188"/>
      <c r="DXI110" s="188"/>
      <c r="DXJ110" s="188"/>
      <c r="DXK110" s="188"/>
      <c r="DXL110" s="188"/>
      <c r="DXM110" s="188"/>
      <c r="DXN110" s="188"/>
      <c r="DXO110" s="188"/>
      <c r="DXP110" s="188"/>
      <c r="DXQ110" s="188"/>
      <c r="DXR110" s="188"/>
      <c r="DXS110" s="188"/>
      <c r="DXT110" s="188"/>
      <c r="DXU110" s="188"/>
      <c r="DXV110" s="188"/>
      <c r="DXW110" s="188"/>
      <c r="DXX110" s="188"/>
      <c r="DXY110" s="188"/>
      <c r="DXZ110" s="188"/>
      <c r="DYA110" s="188"/>
      <c r="DYB110" s="188"/>
      <c r="DYC110" s="188"/>
      <c r="DYD110" s="188"/>
      <c r="DYE110" s="188"/>
      <c r="DYF110" s="188"/>
      <c r="DYG110" s="188"/>
      <c r="DYH110" s="188"/>
      <c r="DYI110" s="188"/>
      <c r="DYJ110" s="188"/>
      <c r="DYK110" s="188"/>
      <c r="DYL110" s="188"/>
      <c r="DYM110" s="188"/>
      <c r="DYN110" s="188"/>
      <c r="DYO110" s="188"/>
      <c r="DYP110" s="188"/>
      <c r="DYQ110" s="188"/>
      <c r="DYR110" s="188"/>
      <c r="DYS110" s="188"/>
      <c r="DYT110" s="188"/>
      <c r="DYU110" s="188"/>
      <c r="DYV110" s="188"/>
      <c r="DYW110" s="188"/>
      <c r="DYX110" s="188"/>
      <c r="DYY110" s="188"/>
      <c r="DYZ110" s="188"/>
      <c r="DZA110" s="188"/>
      <c r="DZB110" s="188"/>
      <c r="DZC110" s="188"/>
      <c r="DZD110" s="188"/>
      <c r="DZE110" s="188"/>
      <c r="DZF110" s="188"/>
      <c r="DZG110" s="188"/>
      <c r="DZH110" s="188"/>
      <c r="DZI110" s="188"/>
      <c r="DZJ110" s="188"/>
      <c r="DZK110" s="188"/>
      <c r="DZL110" s="188"/>
      <c r="DZM110" s="188"/>
      <c r="DZN110" s="188"/>
      <c r="DZO110" s="188"/>
      <c r="DZP110" s="188"/>
      <c r="DZQ110" s="188"/>
      <c r="DZR110" s="188"/>
      <c r="DZS110" s="188"/>
      <c r="DZT110" s="188"/>
      <c r="DZU110" s="188"/>
      <c r="DZV110" s="188"/>
      <c r="DZW110" s="188"/>
      <c r="DZX110" s="188"/>
      <c r="DZY110" s="188"/>
      <c r="DZZ110" s="188"/>
      <c r="EAA110" s="188"/>
      <c r="EAB110" s="188"/>
      <c r="EAC110" s="188"/>
      <c r="EAD110" s="188"/>
      <c r="EAE110" s="188"/>
      <c r="EAF110" s="188"/>
      <c r="EAG110" s="188"/>
      <c r="EAH110" s="188"/>
      <c r="EAI110" s="188"/>
      <c r="EAJ110" s="188"/>
      <c r="EAK110" s="188"/>
      <c r="EAL110" s="188"/>
      <c r="EAM110" s="188"/>
      <c r="EAN110" s="188"/>
      <c r="EAO110" s="188"/>
      <c r="EAP110" s="188"/>
      <c r="EAQ110" s="188"/>
      <c r="EAR110" s="188"/>
      <c r="EAS110" s="188"/>
      <c r="EAT110" s="188"/>
      <c r="EAU110" s="188"/>
      <c r="EAV110" s="188"/>
      <c r="EAW110" s="188"/>
      <c r="EAX110" s="188"/>
      <c r="EAY110" s="188"/>
      <c r="EAZ110" s="188"/>
      <c r="EBA110" s="188"/>
      <c r="EBB110" s="188"/>
      <c r="EBC110" s="188"/>
      <c r="EBD110" s="188"/>
      <c r="EBE110" s="188"/>
      <c r="EBF110" s="188"/>
      <c r="EBG110" s="188"/>
      <c r="EBH110" s="188"/>
      <c r="EBI110" s="188"/>
      <c r="EBJ110" s="188"/>
      <c r="EBK110" s="188"/>
      <c r="EBL110" s="188"/>
      <c r="EBM110" s="188"/>
      <c r="EBN110" s="188"/>
      <c r="EBO110" s="188"/>
      <c r="EBP110" s="188"/>
      <c r="EBQ110" s="188"/>
      <c r="EBR110" s="188"/>
      <c r="EBS110" s="188"/>
      <c r="EBT110" s="188"/>
      <c r="EBU110" s="188"/>
      <c r="EBV110" s="188"/>
      <c r="EBW110" s="188"/>
      <c r="EBX110" s="188"/>
      <c r="EBY110" s="188"/>
      <c r="EBZ110" s="188"/>
      <c r="ECA110" s="188"/>
      <c r="ECB110" s="188"/>
      <c r="ECC110" s="188"/>
      <c r="ECD110" s="188"/>
      <c r="ECE110" s="188"/>
      <c r="ECF110" s="188"/>
      <c r="ECG110" s="188"/>
      <c r="ECH110" s="188"/>
      <c r="ECI110" s="188"/>
      <c r="ECJ110" s="188"/>
      <c r="ECK110" s="188"/>
      <c r="ECL110" s="188"/>
      <c r="ECM110" s="188"/>
      <c r="ECN110" s="188"/>
      <c r="ECO110" s="188"/>
      <c r="ECP110" s="188"/>
      <c r="ECQ110" s="188"/>
      <c r="ECR110" s="188"/>
      <c r="ECS110" s="188"/>
      <c r="ECT110" s="188"/>
      <c r="ECU110" s="188"/>
      <c r="ECV110" s="188"/>
      <c r="ECW110" s="188"/>
      <c r="ECX110" s="188"/>
      <c r="ECY110" s="188"/>
      <c r="ECZ110" s="188"/>
      <c r="EDA110" s="188"/>
      <c r="EDB110" s="188"/>
      <c r="EDC110" s="188"/>
      <c r="EDD110" s="188"/>
      <c r="EDE110" s="188"/>
      <c r="EDF110" s="188"/>
      <c r="EDG110" s="188"/>
      <c r="EDH110" s="188"/>
      <c r="EDI110" s="188"/>
      <c r="EDJ110" s="188"/>
      <c r="EDK110" s="188"/>
      <c r="EDL110" s="188"/>
      <c r="EDM110" s="188"/>
      <c r="EDN110" s="188"/>
      <c r="EDO110" s="188"/>
      <c r="EDP110" s="188"/>
      <c r="EDQ110" s="188"/>
      <c r="EDR110" s="188"/>
      <c r="EDS110" s="188"/>
      <c r="EDT110" s="188"/>
      <c r="EDU110" s="188"/>
      <c r="EDV110" s="188"/>
      <c r="EDW110" s="188"/>
      <c r="EDX110" s="188"/>
      <c r="EDY110" s="188"/>
      <c r="EDZ110" s="188"/>
      <c r="EEA110" s="188"/>
      <c r="EEB110" s="188"/>
      <c r="EEC110" s="188"/>
      <c r="EED110" s="188"/>
      <c r="EEE110" s="188"/>
      <c r="EEF110" s="188"/>
      <c r="EEG110" s="188"/>
      <c r="EEH110" s="188"/>
      <c r="EEI110" s="188"/>
      <c r="EEJ110" s="188"/>
      <c r="EEK110" s="188"/>
      <c r="EEL110" s="188"/>
      <c r="EEM110" s="188"/>
      <c r="EEN110" s="188"/>
      <c r="EEO110" s="188"/>
      <c r="EEP110" s="188"/>
      <c r="EEQ110" s="188"/>
      <c r="EER110" s="188"/>
      <c r="EES110" s="188"/>
      <c r="EET110" s="188"/>
      <c r="EEU110" s="188"/>
      <c r="EEV110" s="188"/>
      <c r="EEW110" s="188"/>
      <c r="EEX110" s="188"/>
      <c r="EEY110" s="188"/>
      <c r="EEZ110" s="188"/>
      <c r="EFA110" s="188"/>
      <c r="EFB110" s="188"/>
      <c r="EFC110" s="188"/>
      <c r="EFD110" s="188"/>
      <c r="EFE110" s="188"/>
      <c r="EFF110" s="188"/>
      <c r="EFG110" s="188"/>
      <c r="EFH110" s="188"/>
      <c r="EFI110" s="188"/>
      <c r="EFJ110" s="188"/>
      <c r="EFK110" s="188"/>
      <c r="EFL110" s="188"/>
      <c r="EFM110" s="188"/>
      <c r="EFN110" s="188"/>
      <c r="EFO110" s="188"/>
      <c r="EFP110" s="188"/>
      <c r="EFQ110" s="188"/>
      <c r="EFR110" s="188"/>
      <c r="EFS110" s="188"/>
      <c r="EFT110" s="188"/>
      <c r="EFU110" s="188"/>
      <c r="EFV110" s="188"/>
      <c r="EFW110" s="188"/>
      <c r="EFX110" s="188"/>
      <c r="EFY110" s="188"/>
      <c r="EFZ110" s="188"/>
      <c r="EGA110" s="188"/>
      <c r="EGB110" s="188"/>
      <c r="EGC110" s="188"/>
      <c r="EGD110" s="188"/>
      <c r="EGE110" s="188"/>
      <c r="EGF110" s="188"/>
      <c r="EGG110" s="188"/>
      <c r="EGH110" s="188"/>
      <c r="EGI110" s="188"/>
      <c r="EGJ110" s="188"/>
      <c r="EGK110" s="188"/>
      <c r="EGL110" s="188"/>
      <c r="EGM110" s="188"/>
      <c r="EGN110" s="188"/>
      <c r="EGO110" s="188"/>
      <c r="EGP110" s="188"/>
      <c r="EGQ110" s="188"/>
      <c r="EGR110" s="188"/>
      <c r="EGS110" s="188"/>
      <c r="EGT110" s="188"/>
      <c r="EGU110" s="188"/>
      <c r="EGV110" s="188"/>
      <c r="EGW110" s="188"/>
      <c r="EGX110" s="188"/>
      <c r="EGY110" s="188"/>
      <c r="EGZ110" s="188"/>
      <c r="EHA110" s="188"/>
      <c r="EHB110" s="188"/>
      <c r="EHC110" s="188"/>
      <c r="EHD110" s="188"/>
      <c r="EHE110" s="188"/>
      <c r="EHF110" s="188"/>
      <c r="EHG110" s="188"/>
      <c r="EHH110" s="188"/>
      <c r="EHI110" s="188"/>
      <c r="EHJ110" s="188"/>
      <c r="EHK110" s="188"/>
      <c r="EHL110" s="188"/>
      <c r="EHM110" s="188"/>
      <c r="EHN110" s="188"/>
      <c r="EHO110" s="188"/>
      <c r="EHP110" s="188"/>
      <c r="EHQ110" s="188"/>
      <c r="EHR110" s="188"/>
      <c r="EHS110" s="188"/>
      <c r="EHT110" s="188"/>
      <c r="EHU110" s="188"/>
      <c r="EHV110" s="188"/>
      <c r="EHW110" s="188"/>
      <c r="EHX110" s="188"/>
      <c r="EHY110" s="188"/>
      <c r="EHZ110" s="188"/>
      <c r="EIA110" s="188"/>
      <c r="EIB110" s="188"/>
      <c r="EIC110" s="188"/>
      <c r="EID110" s="188"/>
      <c r="EIE110" s="188"/>
      <c r="EIF110" s="188"/>
      <c r="EIG110" s="188"/>
      <c r="EIH110" s="188"/>
      <c r="EII110" s="188"/>
      <c r="EIJ110" s="188"/>
      <c r="EIK110" s="188"/>
      <c r="EIL110" s="188"/>
      <c r="EIM110" s="188"/>
      <c r="EIN110" s="188"/>
      <c r="EIO110" s="188"/>
      <c r="EIP110" s="188"/>
      <c r="EIQ110" s="188"/>
      <c r="EIR110" s="188"/>
      <c r="EIS110" s="188"/>
      <c r="EIT110" s="188"/>
      <c r="EIU110" s="188"/>
      <c r="EIV110" s="188"/>
      <c r="EIW110" s="188"/>
      <c r="EIX110" s="188"/>
      <c r="EIY110" s="188"/>
      <c r="EIZ110" s="188"/>
      <c r="EJA110" s="188"/>
      <c r="EJB110" s="188"/>
      <c r="EJC110" s="188"/>
      <c r="EJD110" s="188"/>
      <c r="EJE110" s="188"/>
      <c r="EJF110" s="188"/>
      <c r="EJG110" s="188"/>
      <c r="EJH110" s="188"/>
      <c r="EJI110" s="188"/>
      <c r="EJJ110" s="188"/>
      <c r="EJK110" s="188"/>
      <c r="EJL110" s="188"/>
      <c r="EJM110" s="188"/>
      <c r="EJN110" s="188"/>
      <c r="EJO110" s="188"/>
      <c r="EJP110" s="188"/>
      <c r="EJQ110" s="188"/>
      <c r="EJR110" s="188"/>
      <c r="EJS110" s="188"/>
      <c r="EJT110" s="188"/>
      <c r="EJU110" s="188"/>
      <c r="EJV110" s="188"/>
      <c r="EJW110" s="188"/>
      <c r="EJX110" s="188"/>
      <c r="EJY110" s="188"/>
      <c r="EJZ110" s="188"/>
      <c r="EKA110" s="188"/>
      <c r="EKB110" s="188"/>
      <c r="EKC110" s="188"/>
      <c r="EKD110" s="188"/>
      <c r="EKE110" s="188"/>
      <c r="EKF110" s="188"/>
      <c r="EKG110" s="188"/>
      <c r="EKH110" s="188"/>
      <c r="EKI110" s="188"/>
      <c r="EKJ110" s="188"/>
      <c r="EKK110" s="188"/>
      <c r="EKL110" s="188"/>
      <c r="EKM110" s="188"/>
      <c r="EKN110" s="188"/>
      <c r="EKO110" s="188"/>
      <c r="EKP110" s="188"/>
      <c r="EKQ110" s="188"/>
      <c r="EKR110" s="188"/>
      <c r="EKS110" s="188"/>
      <c r="EKT110" s="188"/>
      <c r="EKU110" s="188"/>
      <c r="EKV110" s="188"/>
      <c r="EKW110" s="188"/>
      <c r="EKX110" s="188"/>
      <c r="EKY110" s="188"/>
      <c r="EKZ110" s="188"/>
      <c r="ELA110" s="188"/>
      <c r="ELB110" s="188"/>
      <c r="ELC110" s="188"/>
      <c r="ELD110" s="188"/>
      <c r="ELE110" s="188"/>
      <c r="ELF110" s="188"/>
      <c r="ELG110" s="188"/>
      <c r="ELH110" s="188"/>
      <c r="ELI110" s="188"/>
      <c r="ELJ110" s="188"/>
      <c r="ELK110" s="188"/>
      <c r="ELL110" s="188"/>
      <c r="ELM110" s="188"/>
      <c r="ELN110" s="188"/>
      <c r="ELO110" s="188"/>
      <c r="ELP110" s="188"/>
      <c r="ELQ110" s="188"/>
      <c r="ELR110" s="188"/>
      <c r="ELS110" s="188"/>
      <c r="ELT110" s="188"/>
      <c r="ELU110" s="188"/>
      <c r="ELV110" s="188"/>
      <c r="ELW110" s="188"/>
      <c r="ELX110" s="188"/>
      <c r="ELY110" s="188"/>
      <c r="ELZ110" s="188"/>
      <c r="EMA110" s="188"/>
      <c r="EMB110" s="188"/>
      <c r="EMC110" s="188"/>
      <c r="EMD110" s="188"/>
      <c r="EME110" s="188"/>
      <c r="EMF110" s="188"/>
      <c r="EMG110" s="188"/>
      <c r="EMH110" s="188"/>
      <c r="EMI110" s="188"/>
      <c r="EMJ110" s="188"/>
      <c r="EMK110" s="188"/>
      <c r="EML110" s="188"/>
      <c r="EMM110" s="188"/>
      <c r="EMN110" s="188"/>
      <c r="EMO110" s="188"/>
      <c r="EMP110" s="188"/>
      <c r="EMQ110" s="188"/>
      <c r="EMR110" s="188"/>
      <c r="EMS110" s="188"/>
      <c r="EMT110" s="188"/>
      <c r="EMU110" s="188"/>
      <c r="EMV110" s="188"/>
      <c r="EMW110" s="188"/>
      <c r="EMX110" s="188"/>
      <c r="EMY110" s="188"/>
      <c r="EMZ110" s="188"/>
      <c r="ENA110" s="188"/>
      <c r="ENB110" s="188"/>
      <c r="ENC110" s="188"/>
      <c r="END110" s="188"/>
      <c r="ENE110" s="188"/>
      <c r="ENF110" s="188"/>
      <c r="ENG110" s="188"/>
      <c r="ENH110" s="188"/>
      <c r="ENI110" s="188"/>
      <c r="ENJ110" s="188"/>
      <c r="ENK110" s="188"/>
      <c r="ENL110" s="188"/>
      <c r="ENM110" s="188"/>
      <c r="ENN110" s="188"/>
      <c r="ENO110" s="188"/>
      <c r="ENP110" s="188"/>
      <c r="ENQ110" s="188"/>
      <c r="ENR110" s="188"/>
      <c r="ENS110" s="188"/>
      <c r="ENT110" s="188"/>
      <c r="ENU110" s="188"/>
      <c r="ENV110" s="188"/>
      <c r="ENW110" s="188"/>
      <c r="ENX110" s="188"/>
      <c r="ENY110" s="188"/>
      <c r="ENZ110" s="188"/>
      <c r="EOA110" s="188"/>
      <c r="EOB110" s="188"/>
      <c r="EOC110" s="188"/>
      <c r="EOD110" s="188"/>
      <c r="EOE110" s="188"/>
      <c r="EOF110" s="188"/>
      <c r="EOG110" s="188"/>
      <c r="EOH110" s="188"/>
      <c r="EOI110" s="188"/>
      <c r="EOJ110" s="188"/>
      <c r="EOK110" s="188"/>
      <c r="EOL110" s="188"/>
      <c r="EOM110" s="188"/>
      <c r="EON110" s="188"/>
      <c r="EOO110" s="188"/>
      <c r="EOP110" s="188"/>
      <c r="EOQ110" s="188"/>
      <c r="EOR110" s="188"/>
      <c r="EOS110" s="188"/>
      <c r="EOT110" s="188"/>
      <c r="EOU110" s="188"/>
      <c r="EOV110" s="188"/>
      <c r="EOW110" s="188"/>
      <c r="EOX110" s="188"/>
      <c r="EOY110" s="188"/>
      <c r="EOZ110" s="188"/>
      <c r="EPA110" s="188"/>
      <c r="EPB110" s="188"/>
      <c r="EPC110" s="188"/>
      <c r="EPD110" s="188"/>
      <c r="EPE110" s="188"/>
      <c r="EPF110" s="188"/>
      <c r="EPG110" s="188"/>
      <c r="EPH110" s="188"/>
      <c r="EPI110" s="188"/>
      <c r="EPJ110" s="188"/>
      <c r="EPK110" s="188"/>
      <c r="EPL110" s="188"/>
      <c r="EPM110" s="188"/>
      <c r="EPN110" s="188"/>
      <c r="EPO110" s="188"/>
      <c r="EPP110" s="188"/>
      <c r="EPQ110" s="188"/>
      <c r="EPR110" s="188"/>
      <c r="EPS110" s="188"/>
      <c r="EPT110" s="188"/>
      <c r="EPU110" s="188"/>
      <c r="EPV110" s="188"/>
      <c r="EPW110" s="188"/>
      <c r="EPX110" s="188"/>
      <c r="EPY110" s="188"/>
      <c r="EPZ110" s="188"/>
      <c r="EQA110" s="188"/>
      <c r="EQB110" s="188"/>
      <c r="EQC110" s="188"/>
      <c r="EQD110" s="188"/>
      <c r="EQE110" s="188"/>
      <c r="EQF110" s="188"/>
      <c r="EQG110" s="188"/>
      <c r="EQH110" s="188"/>
      <c r="EQI110" s="188"/>
      <c r="EQJ110" s="188"/>
      <c r="EQK110" s="188"/>
      <c r="EQL110" s="188"/>
      <c r="EQM110" s="188"/>
      <c r="EQN110" s="188"/>
      <c r="EQO110" s="188"/>
      <c r="EQP110" s="188"/>
      <c r="EQQ110" s="188"/>
      <c r="EQR110" s="188"/>
      <c r="EQS110" s="188"/>
      <c r="EQT110" s="188"/>
      <c r="EQU110" s="188"/>
      <c r="EQV110" s="188"/>
      <c r="EQW110" s="188"/>
      <c r="EQX110" s="188"/>
      <c r="EQY110" s="188"/>
      <c r="EQZ110" s="188"/>
      <c r="ERA110" s="188"/>
      <c r="ERB110" s="188"/>
      <c r="ERC110" s="188"/>
      <c r="ERD110" s="188"/>
      <c r="ERE110" s="188"/>
      <c r="ERF110" s="188"/>
      <c r="ERG110" s="188"/>
      <c r="ERH110" s="188"/>
      <c r="ERI110" s="188"/>
      <c r="ERJ110" s="188"/>
      <c r="ERK110" s="188"/>
      <c r="ERL110" s="188"/>
      <c r="ERM110" s="188"/>
      <c r="ERN110" s="188"/>
      <c r="ERO110" s="188"/>
      <c r="ERP110" s="188"/>
      <c r="ERQ110" s="188"/>
      <c r="ERR110" s="188"/>
      <c r="ERS110" s="188"/>
      <c r="ERT110" s="188"/>
      <c r="ERU110" s="188"/>
      <c r="ERV110" s="188"/>
      <c r="ERW110" s="188"/>
      <c r="ERX110" s="188"/>
      <c r="ERY110" s="188"/>
      <c r="ERZ110" s="188"/>
      <c r="ESA110" s="188"/>
      <c r="ESB110" s="188"/>
      <c r="ESC110" s="188"/>
      <c r="ESD110" s="188"/>
      <c r="ESE110" s="188"/>
      <c r="ESF110" s="188"/>
      <c r="ESG110" s="188"/>
      <c r="ESH110" s="188"/>
      <c r="ESI110" s="188"/>
      <c r="ESJ110" s="188"/>
      <c r="ESK110" s="188"/>
      <c r="ESL110" s="188"/>
      <c r="ESM110" s="188"/>
      <c r="ESN110" s="188"/>
      <c r="ESO110" s="188"/>
      <c r="ESP110" s="188"/>
      <c r="ESQ110" s="188"/>
      <c r="ESR110" s="188"/>
      <c r="ESS110" s="188"/>
      <c r="EST110" s="188"/>
      <c r="ESU110" s="188"/>
      <c r="ESV110" s="188"/>
      <c r="ESW110" s="188"/>
      <c r="ESX110" s="188"/>
      <c r="ESY110" s="188"/>
      <c r="ESZ110" s="188"/>
      <c r="ETA110" s="188"/>
      <c r="ETB110" s="188"/>
      <c r="ETC110" s="188"/>
      <c r="ETD110" s="188"/>
      <c r="ETE110" s="188"/>
      <c r="ETF110" s="188"/>
      <c r="ETG110" s="188"/>
      <c r="ETH110" s="188"/>
      <c r="ETI110" s="188"/>
      <c r="ETJ110" s="188"/>
      <c r="ETK110" s="188"/>
      <c r="ETL110" s="188"/>
      <c r="ETM110" s="188"/>
      <c r="ETN110" s="188"/>
      <c r="ETO110" s="188"/>
      <c r="ETP110" s="188"/>
      <c r="ETQ110" s="188"/>
      <c r="ETR110" s="188"/>
      <c r="ETS110" s="188"/>
      <c r="ETT110" s="188"/>
      <c r="ETU110" s="188"/>
      <c r="ETV110" s="188"/>
      <c r="ETW110" s="188"/>
      <c r="ETX110" s="188"/>
      <c r="ETY110" s="188"/>
      <c r="ETZ110" s="188"/>
      <c r="EUA110" s="188"/>
      <c r="EUB110" s="188"/>
      <c r="EUC110" s="188"/>
      <c r="EUD110" s="188"/>
      <c r="EUE110" s="188"/>
      <c r="EUF110" s="188"/>
      <c r="EUG110" s="188"/>
      <c r="EUH110" s="188"/>
      <c r="EUI110" s="188"/>
      <c r="EUJ110" s="188"/>
      <c r="EUK110" s="188"/>
      <c r="EUL110" s="188"/>
      <c r="EUM110" s="188"/>
      <c r="EUN110" s="188"/>
      <c r="EUO110" s="188"/>
      <c r="EUP110" s="188"/>
      <c r="EUQ110" s="188"/>
      <c r="EUR110" s="188"/>
      <c r="EUS110" s="188"/>
      <c r="EUT110" s="188"/>
      <c r="EUU110" s="188"/>
      <c r="EUV110" s="188"/>
      <c r="EUW110" s="188"/>
      <c r="EUX110" s="188"/>
      <c r="EUY110" s="188"/>
      <c r="EUZ110" s="188"/>
      <c r="EVA110" s="188"/>
      <c r="EVB110" s="188"/>
      <c r="EVC110" s="188"/>
      <c r="EVD110" s="188"/>
      <c r="EVE110" s="188"/>
      <c r="EVF110" s="188"/>
      <c r="EVG110" s="188"/>
      <c r="EVH110" s="188"/>
      <c r="EVI110" s="188"/>
      <c r="EVJ110" s="188"/>
      <c r="EVK110" s="188"/>
      <c r="EVL110" s="188"/>
      <c r="EVM110" s="188"/>
      <c r="EVN110" s="188"/>
      <c r="EVO110" s="188"/>
      <c r="EVP110" s="188"/>
      <c r="EVQ110" s="188"/>
      <c r="EVR110" s="188"/>
      <c r="EVS110" s="188"/>
      <c r="EVT110" s="188"/>
      <c r="EVU110" s="188"/>
      <c r="EVV110" s="188"/>
      <c r="EVW110" s="188"/>
      <c r="EVX110" s="188"/>
      <c r="EVY110" s="188"/>
      <c r="EVZ110" s="188"/>
      <c r="EWA110" s="188"/>
      <c r="EWB110" s="188"/>
      <c r="EWC110" s="188"/>
      <c r="EWD110" s="188"/>
      <c r="EWE110" s="188"/>
      <c r="EWF110" s="188"/>
      <c r="EWG110" s="188"/>
      <c r="EWH110" s="188"/>
      <c r="EWI110" s="188"/>
      <c r="EWJ110" s="188"/>
      <c r="EWK110" s="188"/>
      <c r="EWL110" s="188"/>
      <c r="EWM110" s="188"/>
      <c r="EWN110" s="188"/>
      <c r="EWO110" s="188"/>
      <c r="EWP110" s="188"/>
      <c r="EWQ110" s="188"/>
      <c r="EWR110" s="188"/>
      <c r="EWS110" s="188"/>
      <c r="EWT110" s="188"/>
      <c r="EWU110" s="188"/>
      <c r="EWV110" s="188"/>
      <c r="EWW110" s="188"/>
      <c r="EWX110" s="188"/>
      <c r="EWY110" s="188"/>
      <c r="EWZ110" s="188"/>
      <c r="EXA110" s="188"/>
      <c r="EXB110" s="188"/>
      <c r="EXC110" s="188"/>
      <c r="EXD110" s="188"/>
      <c r="EXE110" s="188"/>
      <c r="EXF110" s="188"/>
      <c r="EXG110" s="188"/>
      <c r="EXH110" s="188"/>
      <c r="EXI110" s="188"/>
      <c r="EXJ110" s="188"/>
      <c r="EXK110" s="188"/>
      <c r="EXL110" s="188"/>
      <c r="EXM110" s="188"/>
      <c r="EXN110" s="188"/>
      <c r="EXO110" s="188"/>
      <c r="EXP110" s="188"/>
      <c r="EXQ110" s="188"/>
      <c r="EXR110" s="188"/>
      <c r="EXS110" s="188"/>
      <c r="EXT110" s="188"/>
      <c r="EXU110" s="188"/>
      <c r="EXV110" s="188"/>
      <c r="EXW110" s="188"/>
      <c r="EXX110" s="188"/>
      <c r="EXY110" s="188"/>
      <c r="EXZ110" s="188"/>
      <c r="EYA110" s="188"/>
      <c r="EYB110" s="188"/>
      <c r="EYC110" s="188"/>
      <c r="EYD110" s="188"/>
      <c r="EYE110" s="188"/>
      <c r="EYF110" s="188"/>
      <c r="EYG110" s="188"/>
      <c r="EYH110" s="188"/>
      <c r="EYI110" s="188"/>
      <c r="EYJ110" s="188"/>
      <c r="EYK110" s="188"/>
      <c r="EYL110" s="188"/>
      <c r="EYM110" s="188"/>
      <c r="EYN110" s="188"/>
      <c r="EYO110" s="188"/>
      <c r="EYP110" s="188"/>
      <c r="EYQ110" s="188"/>
      <c r="EYR110" s="188"/>
      <c r="EYS110" s="188"/>
      <c r="EYT110" s="188"/>
      <c r="EYU110" s="188"/>
      <c r="EYV110" s="188"/>
      <c r="EYW110" s="188"/>
      <c r="EYX110" s="188"/>
      <c r="EYY110" s="188"/>
      <c r="EYZ110" s="188"/>
      <c r="EZA110" s="188"/>
      <c r="EZB110" s="188"/>
      <c r="EZC110" s="188"/>
      <c r="EZD110" s="188"/>
      <c r="EZE110" s="188"/>
      <c r="EZF110" s="188"/>
      <c r="EZG110" s="188"/>
      <c r="EZH110" s="188"/>
      <c r="EZI110" s="188"/>
      <c r="EZJ110" s="188"/>
      <c r="EZK110" s="188"/>
      <c r="EZL110" s="188"/>
      <c r="EZM110" s="188"/>
      <c r="EZN110" s="188"/>
      <c r="EZO110" s="188"/>
      <c r="EZP110" s="188"/>
      <c r="EZQ110" s="188"/>
      <c r="EZR110" s="188"/>
      <c r="EZS110" s="188"/>
      <c r="EZT110" s="188"/>
      <c r="EZU110" s="188"/>
      <c r="EZV110" s="188"/>
      <c r="EZW110" s="188"/>
      <c r="EZX110" s="188"/>
      <c r="EZY110" s="188"/>
      <c r="EZZ110" s="188"/>
      <c r="FAA110" s="188"/>
      <c r="FAB110" s="188"/>
      <c r="FAC110" s="188"/>
      <c r="FAD110" s="188"/>
      <c r="FAE110" s="188"/>
      <c r="FAF110" s="188"/>
      <c r="FAG110" s="188"/>
      <c r="FAH110" s="188"/>
      <c r="FAI110" s="188"/>
      <c r="FAJ110" s="188"/>
      <c r="FAK110" s="188"/>
      <c r="FAL110" s="188"/>
      <c r="FAM110" s="188"/>
      <c r="FAN110" s="188"/>
      <c r="FAO110" s="188"/>
      <c r="FAP110" s="188"/>
      <c r="FAQ110" s="188"/>
      <c r="FAR110" s="188"/>
      <c r="FAS110" s="188"/>
      <c r="FAT110" s="188"/>
      <c r="FAU110" s="188"/>
      <c r="FAV110" s="188"/>
      <c r="FAW110" s="188"/>
      <c r="FAX110" s="188"/>
      <c r="FAY110" s="188"/>
      <c r="FAZ110" s="188"/>
      <c r="FBA110" s="188"/>
      <c r="FBB110" s="188"/>
      <c r="FBC110" s="188"/>
      <c r="FBD110" s="188"/>
      <c r="FBE110" s="188"/>
      <c r="FBF110" s="188"/>
      <c r="FBG110" s="188"/>
      <c r="FBH110" s="188"/>
      <c r="FBI110" s="188"/>
      <c r="FBJ110" s="188"/>
      <c r="FBK110" s="188"/>
      <c r="FBL110" s="188"/>
      <c r="FBM110" s="188"/>
      <c r="FBN110" s="188"/>
      <c r="FBO110" s="188"/>
      <c r="FBP110" s="188"/>
      <c r="FBQ110" s="188"/>
      <c r="FBR110" s="188"/>
      <c r="FBS110" s="188"/>
      <c r="FBT110" s="188"/>
      <c r="FBU110" s="188"/>
      <c r="FBV110" s="188"/>
      <c r="FBW110" s="188"/>
      <c r="FBX110" s="188"/>
      <c r="FBY110" s="188"/>
      <c r="FBZ110" s="188"/>
      <c r="FCA110" s="188"/>
      <c r="FCB110" s="188"/>
      <c r="FCC110" s="188"/>
      <c r="FCD110" s="188"/>
      <c r="FCE110" s="188"/>
      <c r="FCF110" s="188"/>
      <c r="FCG110" s="188"/>
      <c r="FCH110" s="188"/>
      <c r="FCI110" s="188"/>
      <c r="FCJ110" s="188"/>
      <c r="FCK110" s="188"/>
      <c r="FCL110" s="188"/>
      <c r="FCM110" s="188"/>
      <c r="FCN110" s="188"/>
      <c r="FCO110" s="188"/>
      <c r="FCP110" s="188"/>
      <c r="FCQ110" s="188"/>
      <c r="FCR110" s="188"/>
      <c r="FCS110" s="188"/>
      <c r="FCT110" s="188"/>
      <c r="FCU110" s="188"/>
      <c r="FCV110" s="188"/>
      <c r="FCW110" s="188"/>
      <c r="FCX110" s="188"/>
      <c r="FCY110" s="188"/>
      <c r="FCZ110" s="188"/>
      <c r="FDA110" s="188"/>
      <c r="FDB110" s="188"/>
      <c r="FDC110" s="188"/>
      <c r="FDD110" s="188"/>
      <c r="FDE110" s="188"/>
      <c r="FDF110" s="188"/>
      <c r="FDG110" s="188"/>
      <c r="FDH110" s="188"/>
      <c r="FDI110" s="188"/>
      <c r="FDJ110" s="188"/>
      <c r="FDK110" s="188"/>
      <c r="FDL110" s="188"/>
      <c r="FDM110" s="188"/>
      <c r="FDN110" s="188"/>
      <c r="FDO110" s="188"/>
      <c r="FDP110" s="188"/>
      <c r="FDQ110" s="188"/>
      <c r="FDR110" s="188"/>
      <c r="FDS110" s="188"/>
      <c r="FDT110" s="188"/>
      <c r="FDU110" s="188"/>
      <c r="FDV110" s="188"/>
      <c r="FDW110" s="188"/>
      <c r="FDX110" s="188"/>
      <c r="FDY110" s="188"/>
      <c r="FDZ110" s="188"/>
      <c r="FEA110" s="188"/>
      <c r="FEB110" s="188"/>
      <c r="FEC110" s="188"/>
      <c r="FED110" s="188"/>
      <c r="FEE110" s="188"/>
      <c r="FEF110" s="188"/>
      <c r="FEG110" s="188"/>
      <c r="FEH110" s="188"/>
      <c r="FEI110" s="188"/>
      <c r="FEJ110" s="188"/>
      <c r="FEK110" s="188"/>
      <c r="FEL110" s="188"/>
      <c r="FEM110" s="188"/>
      <c r="FEN110" s="188"/>
      <c r="FEO110" s="188"/>
      <c r="FEP110" s="188"/>
      <c r="FEQ110" s="188"/>
      <c r="FER110" s="188"/>
      <c r="FES110" s="188"/>
      <c r="FET110" s="188"/>
      <c r="FEU110" s="188"/>
      <c r="FEV110" s="188"/>
      <c r="FEW110" s="188"/>
      <c r="FEX110" s="188"/>
      <c r="FEY110" s="188"/>
      <c r="FEZ110" s="188"/>
      <c r="FFA110" s="188"/>
      <c r="FFB110" s="188"/>
      <c r="FFC110" s="188"/>
      <c r="FFD110" s="188"/>
      <c r="FFE110" s="188"/>
      <c r="FFF110" s="188"/>
      <c r="FFG110" s="188"/>
      <c r="FFH110" s="188"/>
      <c r="FFI110" s="188"/>
      <c r="FFJ110" s="188"/>
      <c r="FFK110" s="188"/>
      <c r="FFL110" s="188"/>
      <c r="FFM110" s="188"/>
      <c r="FFN110" s="188"/>
      <c r="FFO110" s="188"/>
      <c r="FFP110" s="188"/>
      <c r="FFQ110" s="188"/>
      <c r="FFR110" s="188"/>
      <c r="FFS110" s="188"/>
      <c r="FFT110" s="188"/>
      <c r="FFU110" s="188"/>
      <c r="FFV110" s="188"/>
      <c r="FFW110" s="188"/>
      <c r="FFX110" s="188"/>
      <c r="FFY110" s="188"/>
      <c r="FFZ110" s="188"/>
      <c r="FGA110" s="188"/>
      <c r="FGB110" s="188"/>
      <c r="FGC110" s="188"/>
      <c r="FGD110" s="188"/>
      <c r="FGE110" s="188"/>
      <c r="FGF110" s="188"/>
      <c r="FGG110" s="188"/>
      <c r="FGH110" s="188"/>
      <c r="FGI110" s="188"/>
      <c r="FGJ110" s="188"/>
      <c r="FGK110" s="188"/>
      <c r="FGL110" s="188"/>
      <c r="FGM110" s="188"/>
      <c r="FGN110" s="188"/>
      <c r="FGO110" s="188"/>
      <c r="FGP110" s="188"/>
      <c r="FGQ110" s="188"/>
      <c r="FGR110" s="188"/>
      <c r="FGS110" s="188"/>
      <c r="FGT110" s="188"/>
      <c r="FGU110" s="188"/>
      <c r="FGV110" s="188"/>
      <c r="FGW110" s="188"/>
      <c r="FGX110" s="188"/>
      <c r="FGY110" s="188"/>
      <c r="FGZ110" s="188"/>
      <c r="FHA110" s="188"/>
      <c r="FHB110" s="188"/>
      <c r="FHC110" s="188"/>
      <c r="FHD110" s="188"/>
      <c r="FHE110" s="188"/>
      <c r="FHF110" s="188"/>
      <c r="FHG110" s="188"/>
      <c r="FHH110" s="188"/>
      <c r="FHI110" s="188"/>
      <c r="FHJ110" s="188"/>
      <c r="FHK110" s="188"/>
      <c r="FHL110" s="188"/>
      <c r="FHM110" s="188"/>
      <c r="FHN110" s="188"/>
      <c r="FHO110" s="188"/>
      <c r="FHP110" s="188"/>
      <c r="FHQ110" s="188"/>
      <c r="FHR110" s="188"/>
      <c r="FHS110" s="188"/>
      <c r="FHT110" s="188"/>
      <c r="FHU110" s="188"/>
      <c r="FHV110" s="188"/>
      <c r="FHW110" s="188"/>
      <c r="FHX110" s="188"/>
      <c r="FHY110" s="188"/>
      <c r="FHZ110" s="188"/>
      <c r="FIA110" s="188"/>
      <c r="FIB110" s="188"/>
      <c r="FIC110" s="188"/>
      <c r="FID110" s="188"/>
      <c r="FIE110" s="188"/>
      <c r="FIF110" s="188"/>
      <c r="FIG110" s="188"/>
      <c r="FIH110" s="188"/>
      <c r="FII110" s="188"/>
      <c r="FIJ110" s="188"/>
      <c r="FIK110" s="188"/>
      <c r="FIL110" s="188"/>
      <c r="FIM110" s="188"/>
      <c r="FIN110" s="188"/>
      <c r="FIO110" s="188"/>
      <c r="FIP110" s="188"/>
      <c r="FIQ110" s="188"/>
      <c r="FIR110" s="188"/>
      <c r="FIS110" s="188"/>
      <c r="FIT110" s="188"/>
      <c r="FIU110" s="188"/>
      <c r="FIV110" s="188"/>
      <c r="FIW110" s="188"/>
      <c r="FIX110" s="188"/>
      <c r="FIY110" s="188"/>
      <c r="FIZ110" s="188"/>
      <c r="FJA110" s="188"/>
      <c r="FJB110" s="188"/>
      <c r="FJC110" s="188"/>
      <c r="FJD110" s="188"/>
      <c r="FJE110" s="188"/>
      <c r="FJF110" s="188"/>
      <c r="FJG110" s="188"/>
      <c r="FJH110" s="188"/>
      <c r="FJI110" s="188"/>
      <c r="FJJ110" s="188"/>
      <c r="FJK110" s="188"/>
      <c r="FJL110" s="188"/>
      <c r="FJM110" s="188"/>
      <c r="FJN110" s="188"/>
      <c r="FJO110" s="188"/>
      <c r="FJP110" s="188"/>
      <c r="FJQ110" s="188"/>
      <c r="FJR110" s="188"/>
      <c r="FJS110" s="188"/>
      <c r="FJT110" s="188"/>
      <c r="FJU110" s="188"/>
      <c r="FJV110" s="188"/>
      <c r="FJW110" s="188"/>
      <c r="FJX110" s="188"/>
      <c r="FJY110" s="188"/>
      <c r="FJZ110" s="188"/>
      <c r="FKA110" s="188"/>
      <c r="FKB110" s="188"/>
      <c r="FKC110" s="188"/>
      <c r="FKD110" s="188"/>
      <c r="FKE110" s="188"/>
      <c r="FKF110" s="188"/>
      <c r="FKG110" s="188"/>
      <c r="FKH110" s="188"/>
      <c r="FKI110" s="188"/>
      <c r="FKJ110" s="188"/>
      <c r="FKK110" s="188"/>
      <c r="FKL110" s="188"/>
      <c r="FKM110" s="188"/>
      <c r="FKN110" s="188"/>
      <c r="FKO110" s="188"/>
      <c r="FKP110" s="188"/>
      <c r="FKQ110" s="188"/>
      <c r="FKR110" s="188"/>
      <c r="FKS110" s="188"/>
      <c r="FKT110" s="188"/>
      <c r="FKU110" s="188"/>
      <c r="FKV110" s="188"/>
      <c r="FKW110" s="188"/>
      <c r="FKX110" s="188"/>
      <c r="FKY110" s="188"/>
      <c r="FKZ110" s="188"/>
      <c r="FLA110" s="188"/>
      <c r="FLB110" s="188"/>
      <c r="FLC110" s="188"/>
      <c r="FLD110" s="188"/>
      <c r="FLE110" s="188"/>
      <c r="FLF110" s="188"/>
      <c r="FLG110" s="188"/>
      <c r="FLH110" s="188"/>
      <c r="FLI110" s="188"/>
      <c r="FLJ110" s="188"/>
      <c r="FLK110" s="188"/>
      <c r="FLL110" s="188"/>
      <c r="FLM110" s="188"/>
      <c r="FLN110" s="188"/>
      <c r="FLO110" s="188"/>
      <c r="FLP110" s="188"/>
      <c r="FLQ110" s="188"/>
      <c r="FLR110" s="188"/>
      <c r="FLS110" s="188"/>
      <c r="FLT110" s="188"/>
      <c r="FLU110" s="188"/>
      <c r="FLV110" s="188"/>
      <c r="FLW110" s="188"/>
      <c r="FLX110" s="188"/>
      <c r="FLY110" s="188"/>
      <c r="FLZ110" s="188"/>
      <c r="FMA110" s="188"/>
      <c r="FMB110" s="188"/>
      <c r="FMC110" s="188"/>
      <c r="FMD110" s="188"/>
      <c r="FME110" s="188"/>
      <c r="FMF110" s="188"/>
      <c r="FMG110" s="188"/>
      <c r="FMH110" s="188"/>
      <c r="FMI110" s="188"/>
      <c r="FMJ110" s="188"/>
      <c r="FMK110" s="188"/>
      <c r="FML110" s="188"/>
      <c r="FMM110" s="188"/>
      <c r="FMN110" s="188"/>
      <c r="FMO110" s="188"/>
      <c r="FMP110" s="188"/>
      <c r="FMQ110" s="188"/>
      <c r="FMR110" s="188"/>
      <c r="FMS110" s="188"/>
      <c r="FMT110" s="188"/>
      <c r="FMU110" s="188"/>
      <c r="FMV110" s="188"/>
      <c r="FMW110" s="188"/>
      <c r="FMX110" s="188"/>
      <c r="FMY110" s="188"/>
      <c r="FMZ110" s="188"/>
      <c r="FNA110" s="188"/>
      <c r="FNB110" s="188"/>
      <c r="FNC110" s="188"/>
      <c r="FND110" s="188"/>
      <c r="FNE110" s="188"/>
      <c r="FNF110" s="188"/>
      <c r="FNG110" s="188"/>
      <c r="FNH110" s="188"/>
      <c r="FNI110" s="188"/>
      <c r="FNJ110" s="188"/>
      <c r="FNK110" s="188"/>
      <c r="FNL110" s="188"/>
      <c r="FNM110" s="188"/>
      <c r="FNN110" s="188"/>
      <c r="FNO110" s="188"/>
      <c r="FNP110" s="188"/>
      <c r="FNQ110" s="188"/>
      <c r="FNR110" s="188"/>
      <c r="FNS110" s="188"/>
      <c r="FNT110" s="188"/>
      <c r="FNU110" s="188"/>
      <c r="FNV110" s="188"/>
      <c r="FNW110" s="188"/>
      <c r="FNX110" s="188"/>
      <c r="FNY110" s="188"/>
      <c r="FNZ110" s="188"/>
      <c r="FOA110" s="188"/>
      <c r="FOB110" s="188"/>
      <c r="FOC110" s="188"/>
      <c r="FOD110" s="188"/>
      <c r="FOE110" s="188"/>
      <c r="FOF110" s="188"/>
      <c r="FOG110" s="188"/>
      <c r="FOH110" s="188"/>
      <c r="FOI110" s="188"/>
      <c r="FOJ110" s="188"/>
      <c r="FOK110" s="188"/>
      <c r="FOL110" s="188"/>
      <c r="FOM110" s="188"/>
      <c r="FON110" s="188"/>
      <c r="FOO110" s="188"/>
      <c r="FOP110" s="188"/>
      <c r="FOQ110" s="188"/>
      <c r="FOR110" s="188"/>
      <c r="FOS110" s="188"/>
      <c r="FOT110" s="188"/>
      <c r="FOU110" s="188"/>
      <c r="FOV110" s="188"/>
      <c r="FOW110" s="188"/>
      <c r="FOX110" s="188"/>
      <c r="FOY110" s="188"/>
      <c r="FOZ110" s="188"/>
      <c r="FPA110" s="188"/>
      <c r="FPB110" s="188"/>
      <c r="FPC110" s="188"/>
      <c r="FPD110" s="188"/>
      <c r="FPE110" s="188"/>
      <c r="FPF110" s="188"/>
      <c r="FPG110" s="188"/>
      <c r="FPH110" s="188"/>
      <c r="FPI110" s="188"/>
      <c r="FPJ110" s="188"/>
      <c r="FPK110" s="188"/>
      <c r="FPL110" s="188"/>
      <c r="FPM110" s="188"/>
      <c r="FPN110" s="188"/>
      <c r="FPO110" s="188"/>
      <c r="FPP110" s="188"/>
      <c r="FPQ110" s="188"/>
      <c r="FPR110" s="188"/>
      <c r="FPS110" s="188"/>
      <c r="FPT110" s="188"/>
      <c r="FPU110" s="188"/>
      <c r="FPV110" s="188"/>
      <c r="FPW110" s="188"/>
      <c r="FPX110" s="188"/>
      <c r="FPY110" s="188"/>
      <c r="FPZ110" s="188"/>
      <c r="FQA110" s="188"/>
      <c r="FQB110" s="188"/>
      <c r="FQC110" s="188"/>
      <c r="FQD110" s="188"/>
      <c r="FQE110" s="188"/>
      <c r="FQF110" s="188"/>
      <c r="FQG110" s="188"/>
      <c r="FQH110" s="188"/>
      <c r="FQI110" s="188"/>
      <c r="FQJ110" s="188"/>
      <c r="FQK110" s="188"/>
      <c r="FQL110" s="188"/>
      <c r="FQM110" s="188"/>
      <c r="FQN110" s="188"/>
      <c r="FQO110" s="188"/>
      <c r="FQP110" s="188"/>
      <c r="FQQ110" s="188"/>
      <c r="FQR110" s="188"/>
      <c r="FQS110" s="188"/>
      <c r="FQT110" s="188"/>
      <c r="FQU110" s="188"/>
      <c r="FQV110" s="188"/>
      <c r="FQW110" s="188"/>
      <c r="FQX110" s="188"/>
      <c r="FQY110" s="188"/>
      <c r="FQZ110" s="188"/>
      <c r="FRA110" s="188"/>
      <c r="FRB110" s="188"/>
      <c r="FRC110" s="188"/>
      <c r="FRD110" s="188"/>
      <c r="FRE110" s="188"/>
      <c r="FRF110" s="188"/>
      <c r="FRG110" s="188"/>
      <c r="FRH110" s="188"/>
      <c r="FRI110" s="188"/>
      <c r="FRJ110" s="188"/>
      <c r="FRK110" s="188"/>
      <c r="FRL110" s="188"/>
      <c r="FRM110" s="188"/>
      <c r="FRN110" s="188"/>
      <c r="FRO110" s="188"/>
      <c r="FRP110" s="188"/>
      <c r="FRQ110" s="188"/>
      <c r="FRR110" s="188"/>
      <c r="FRS110" s="188"/>
      <c r="FRT110" s="188"/>
      <c r="FRU110" s="188"/>
      <c r="FRV110" s="188"/>
      <c r="FRW110" s="188"/>
      <c r="FRX110" s="188"/>
      <c r="FRY110" s="188"/>
      <c r="FRZ110" s="188"/>
      <c r="FSA110" s="188"/>
      <c r="FSB110" s="188"/>
      <c r="FSC110" s="188"/>
      <c r="FSD110" s="188"/>
      <c r="FSE110" s="188"/>
      <c r="FSF110" s="188"/>
      <c r="FSG110" s="188"/>
      <c r="FSH110" s="188"/>
      <c r="FSI110" s="188"/>
      <c r="FSJ110" s="188"/>
      <c r="FSK110" s="188"/>
      <c r="FSL110" s="188"/>
      <c r="FSM110" s="188"/>
      <c r="FSN110" s="188"/>
      <c r="FSO110" s="188"/>
      <c r="FSP110" s="188"/>
      <c r="FSQ110" s="188"/>
      <c r="FSR110" s="188"/>
      <c r="FSS110" s="188"/>
      <c r="FST110" s="188"/>
      <c r="FSU110" s="188"/>
      <c r="FSV110" s="188"/>
      <c r="FSW110" s="188"/>
      <c r="FSX110" s="188"/>
      <c r="FSY110" s="188"/>
      <c r="FSZ110" s="188"/>
      <c r="FTA110" s="188"/>
      <c r="FTB110" s="188"/>
      <c r="FTC110" s="188"/>
      <c r="FTD110" s="188"/>
      <c r="FTE110" s="188"/>
      <c r="FTF110" s="188"/>
      <c r="FTG110" s="188"/>
      <c r="FTH110" s="188"/>
      <c r="FTI110" s="188"/>
      <c r="FTJ110" s="188"/>
      <c r="FTK110" s="188"/>
      <c r="FTL110" s="188"/>
      <c r="FTM110" s="188"/>
      <c r="FTN110" s="188"/>
      <c r="FTO110" s="188"/>
      <c r="FTP110" s="188"/>
      <c r="FTQ110" s="188"/>
      <c r="FTR110" s="188"/>
      <c r="FTS110" s="188"/>
      <c r="FTT110" s="188"/>
      <c r="FTU110" s="188"/>
      <c r="FTV110" s="188"/>
      <c r="FTW110" s="188"/>
      <c r="FTX110" s="188"/>
      <c r="FTY110" s="188"/>
      <c r="FTZ110" s="188"/>
      <c r="FUA110" s="188"/>
      <c r="FUB110" s="188"/>
      <c r="FUC110" s="188"/>
      <c r="FUD110" s="188"/>
      <c r="FUE110" s="188"/>
      <c r="FUF110" s="188"/>
      <c r="FUG110" s="188"/>
      <c r="FUH110" s="188"/>
      <c r="FUI110" s="188"/>
      <c r="FUJ110" s="188"/>
      <c r="FUK110" s="188"/>
      <c r="FUL110" s="188"/>
      <c r="FUM110" s="188"/>
      <c r="FUN110" s="188"/>
      <c r="FUO110" s="188"/>
      <c r="FUP110" s="188"/>
      <c r="FUQ110" s="188"/>
      <c r="FUR110" s="188"/>
      <c r="FUS110" s="188"/>
      <c r="FUT110" s="188"/>
      <c r="FUU110" s="188"/>
      <c r="FUV110" s="188"/>
      <c r="FUW110" s="188"/>
      <c r="FUX110" s="188"/>
      <c r="FUY110" s="188"/>
      <c r="FUZ110" s="188"/>
      <c r="FVA110" s="188"/>
      <c r="FVB110" s="188"/>
      <c r="FVC110" s="188"/>
      <c r="FVD110" s="188"/>
      <c r="FVE110" s="188"/>
      <c r="FVF110" s="188"/>
      <c r="FVG110" s="188"/>
      <c r="FVH110" s="188"/>
      <c r="FVI110" s="188"/>
      <c r="FVJ110" s="188"/>
      <c r="FVK110" s="188"/>
      <c r="FVL110" s="188"/>
      <c r="FVM110" s="188"/>
      <c r="FVN110" s="188"/>
      <c r="FVO110" s="188"/>
      <c r="FVP110" s="188"/>
      <c r="FVQ110" s="188"/>
      <c r="FVR110" s="188"/>
      <c r="FVS110" s="188"/>
      <c r="FVT110" s="188"/>
      <c r="FVU110" s="188"/>
      <c r="FVV110" s="188"/>
      <c r="FVW110" s="188"/>
      <c r="FVX110" s="188"/>
      <c r="FVY110" s="188"/>
      <c r="FVZ110" s="188"/>
      <c r="FWA110" s="188"/>
      <c r="FWB110" s="188"/>
      <c r="FWC110" s="188"/>
      <c r="FWD110" s="188"/>
      <c r="FWE110" s="188"/>
      <c r="FWF110" s="188"/>
      <c r="FWG110" s="188"/>
      <c r="FWH110" s="188"/>
      <c r="FWI110" s="188"/>
      <c r="FWJ110" s="188"/>
      <c r="FWK110" s="188"/>
      <c r="FWL110" s="188"/>
      <c r="FWM110" s="188"/>
      <c r="FWN110" s="188"/>
      <c r="FWO110" s="188"/>
      <c r="FWP110" s="188"/>
      <c r="FWQ110" s="188"/>
      <c r="FWR110" s="188"/>
      <c r="FWS110" s="188"/>
      <c r="FWT110" s="188"/>
      <c r="FWU110" s="188"/>
      <c r="FWV110" s="188"/>
      <c r="FWW110" s="188"/>
      <c r="FWX110" s="188"/>
      <c r="FWY110" s="188"/>
      <c r="FWZ110" s="188"/>
      <c r="FXA110" s="188"/>
      <c r="FXB110" s="188"/>
      <c r="FXC110" s="188"/>
      <c r="FXD110" s="188"/>
      <c r="FXE110" s="188"/>
      <c r="FXF110" s="188"/>
      <c r="FXG110" s="188"/>
      <c r="FXH110" s="188"/>
      <c r="FXI110" s="188"/>
      <c r="FXJ110" s="188"/>
      <c r="FXK110" s="188"/>
      <c r="FXL110" s="188"/>
      <c r="FXM110" s="188"/>
      <c r="FXN110" s="188"/>
      <c r="FXO110" s="188"/>
      <c r="FXP110" s="188"/>
      <c r="FXQ110" s="188"/>
      <c r="FXR110" s="188"/>
      <c r="FXS110" s="188"/>
      <c r="FXT110" s="188"/>
      <c r="FXU110" s="188"/>
      <c r="FXV110" s="188"/>
      <c r="FXW110" s="188"/>
      <c r="FXX110" s="188"/>
      <c r="FXY110" s="188"/>
      <c r="FXZ110" s="188"/>
      <c r="FYA110" s="188"/>
      <c r="FYB110" s="188"/>
      <c r="FYC110" s="188"/>
      <c r="FYD110" s="188"/>
      <c r="FYE110" s="188"/>
      <c r="FYF110" s="188"/>
      <c r="FYG110" s="188"/>
      <c r="FYH110" s="188"/>
      <c r="FYI110" s="188"/>
      <c r="FYJ110" s="188"/>
      <c r="FYK110" s="188"/>
      <c r="FYL110" s="188"/>
      <c r="FYM110" s="188"/>
      <c r="FYN110" s="188"/>
      <c r="FYO110" s="188"/>
      <c r="FYP110" s="188"/>
      <c r="FYQ110" s="188"/>
      <c r="FYR110" s="188"/>
      <c r="FYS110" s="188"/>
      <c r="FYT110" s="188"/>
      <c r="FYU110" s="188"/>
      <c r="FYV110" s="188"/>
      <c r="FYW110" s="188"/>
      <c r="FYX110" s="188"/>
      <c r="FYY110" s="188"/>
      <c r="FYZ110" s="188"/>
      <c r="FZA110" s="188"/>
      <c r="FZB110" s="188"/>
      <c r="FZC110" s="188"/>
      <c r="FZD110" s="188"/>
      <c r="FZE110" s="188"/>
      <c r="FZF110" s="188"/>
      <c r="FZG110" s="188"/>
      <c r="FZH110" s="188"/>
      <c r="FZI110" s="188"/>
      <c r="FZJ110" s="188"/>
      <c r="FZK110" s="188"/>
      <c r="FZL110" s="188"/>
      <c r="FZM110" s="188"/>
      <c r="FZN110" s="188"/>
      <c r="FZO110" s="188"/>
      <c r="FZP110" s="188"/>
      <c r="FZQ110" s="188"/>
      <c r="FZR110" s="188"/>
      <c r="FZS110" s="188"/>
      <c r="FZT110" s="188"/>
      <c r="FZU110" s="188"/>
      <c r="FZV110" s="188"/>
      <c r="FZW110" s="188"/>
      <c r="FZX110" s="188"/>
      <c r="FZY110" s="188"/>
      <c r="FZZ110" s="188"/>
      <c r="GAA110" s="188"/>
      <c r="GAB110" s="188"/>
      <c r="GAC110" s="188"/>
      <c r="GAD110" s="188"/>
      <c r="GAE110" s="188"/>
      <c r="GAF110" s="188"/>
      <c r="GAG110" s="188"/>
      <c r="GAH110" s="188"/>
      <c r="GAI110" s="188"/>
      <c r="GAJ110" s="188"/>
      <c r="GAK110" s="188"/>
      <c r="GAL110" s="188"/>
      <c r="GAM110" s="188"/>
      <c r="GAN110" s="188"/>
      <c r="GAO110" s="188"/>
      <c r="GAP110" s="188"/>
      <c r="GAQ110" s="188"/>
      <c r="GAR110" s="188"/>
      <c r="GAS110" s="188"/>
      <c r="GAT110" s="188"/>
      <c r="GAU110" s="188"/>
      <c r="GAV110" s="188"/>
      <c r="GAW110" s="188"/>
      <c r="GAX110" s="188"/>
      <c r="GAY110" s="188"/>
      <c r="GAZ110" s="188"/>
      <c r="GBA110" s="188"/>
      <c r="GBB110" s="188"/>
      <c r="GBC110" s="188"/>
      <c r="GBD110" s="188"/>
      <c r="GBE110" s="188"/>
      <c r="GBF110" s="188"/>
      <c r="GBG110" s="188"/>
      <c r="GBH110" s="188"/>
      <c r="GBI110" s="188"/>
      <c r="GBJ110" s="188"/>
      <c r="GBK110" s="188"/>
      <c r="GBL110" s="188"/>
      <c r="GBM110" s="188"/>
      <c r="GBN110" s="188"/>
      <c r="GBO110" s="188"/>
      <c r="GBP110" s="188"/>
      <c r="GBQ110" s="188"/>
      <c r="GBR110" s="188"/>
      <c r="GBS110" s="188"/>
      <c r="GBT110" s="188"/>
      <c r="GBU110" s="188"/>
      <c r="GBV110" s="188"/>
      <c r="GBW110" s="188"/>
      <c r="GBX110" s="188"/>
      <c r="GBY110" s="188"/>
      <c r="GBZ110" s="188"/>
      <c r="GCA110" s="188"/>
      <c r="GCB110" s="188"/>
      <c r="GCC110" s="188"/>
      <c r="GCD110" s="188"/>
      <c r="GCE110" s="188"/>
      <c r="GCF110" s="188"/>
      <c r="GCG110" s="188"/>
      <c r="GCH110" s="188"/>
      <c r="GCI110" s="188"/>
      <c r="GCJ110" s="188"/>
      <c r="GCK110" s="188"/>
      <c r="GCL110" s="188"/>
      <c r="GCM110" s="188"/>
      <c r="GCN110" s="188"/>
      <c r="GCO110" s="188"/>
      <c r="GCP110" s="188"/>
      <c r="GCQ110" s="188"/>
      <c r="GCR110" s="188"/>
      <c r="GCS110" s="188"/>
      <c r="GCT110" s="188"/>
      <c r="GCU110" s="188"/>
      <c r="GCV110" s="188"/>
      <c r="GCW110" s="188"/>
      <c r="GCX110" s="188"/>
      <c r="GCY110" s="188"/>
      <c r="GCZ110" s="188"/>
      <c r="GDA110" s="188"/>
      <c r="GDB110" s="188"/>
      <c r="GDC110" s="188"/>
      <c r="GDD110" s="188"/>
      <c r="GDE110" s="188"/>
      <c r="GDF110" s="188"/>
      <c r="GDG110" s="188"/>
      <c r="GDH110" s="188"/>
      <c r="GDI110" s="188"/>
      <c r="GDJ110" s="188"/>
      <c r="GDK110" s="188"/>
      <c r="GDL110" s="188"/>
      <c r="GDM110" s="188"/>
      <c r="GDN110" s="188"/>
      <c r="GDO110" s="188"/>
      <c r="GDP110" s="188"/>
      <c r="GDQ110" s="188"/>
      <c r="GDR110" s="188"/>
      <c r="GDS110" s="188"/>
      <c r="GDT110" s="188"/>
      <c r="GDU110" s="188"/>
      <c r="GDV110" s="188"/>
      <c r="GDW110" s="188"/>
      <c r="GDX110" s="188"/>
      <c r="GDY110" s="188"/>
      <c r="GDZ110" s="188"/>
      <c r="GEA110" s="188"/>
      <c r="GEB110" s="188"/>
      <c r="GEC110" s="188"/>
      <c r="GED110" s="188"/>
      <c r="GEE110" s="188"/>
      <c r="GEF110" s="188"/>
      <c r="GEG110" s="188"/>
      <c r="GEH110" s="188"/>
      <c r="GEI110" s="188"/>
      <c r="GEJ110" s="188"/>
      <c r="GEK110" s="188"/>
      <c r="GEL110" s="188"/>
      <c r="GEM110" s="188"/>
      <c r="GEN110" s="188"/>
      <c r="GEO110" s="188"/>
      <c r="GEP110" s="188"/>
      <c r="GEQ110" s="188"/>
      <c r="GER110" s="188"/>
      <c r="GES110" s="188"/>
      <c r="GET110" s="188"/>
      <c r="GEU110" s="188"/>
      <c r="GEV110" s="188"/>
      <c r="GEW110" s="188"/>
      <c r="GEX110" s="188"/>
      <c r="GEY110" s="188"/>
      <c r="GEZ110" s="188"/>
      <c r="GFA110" s="188"/>
      <c r="GFB110" s="188"/>
      <c r="GFC110" s="188"/>
      <c r="GFD110" s="188"/>
      <c r="GFE110" s="188"/>
      <c r="GFF110" s="188"/>
      <c r="GFG110" s="188"/>
      <c r="GFH110" s="188"/>
      <c r="GFI110" s="188"/>
      <c r="GFJ110" s="188"/>
      <c r="GFK110" s="188"/>
      <c r="GFL110" s="188"/>
      <c r="GFM110" s="188"/>
      <c r="GFN110" s="188"/>
      <c r="GFO110" s="188"/>
      <c r="GFP110" s="188"/>
      <c r="GFQ110" s="188"/>
      <c r="GFR110" s="188"/>
      <c r="GFS110" s="188"/>
      <c r="GFT110" s="188"/>
      <c r="GFU110" s="188"/>
      <c r="GFV110" s="188"/>
      <c r="GFW110" s="188"/>
      <c r="GFX110" s="188"/>
      <c r="GFY110" s="188"/>
      <c r="GFZ110" s="188"/>
      <c r="GGA110" s="188"/>
      <c r="GGB110" s="188"/>
      <c r="GGC110" s="188"/>
      <c r="GGD110" s="188"/>
      <c r="GGE110" s="188"/>
      <c r="GGF110" s="188"/>
      <c r="GGG110" s="188"/>
      <c r="GGH110" s="188"/>
      <c r="GGI110" s="188"/>
      <c r="GGJ110" s="188"/>
      <c r="GGK110" s="188"/>
      <c r="GGL110" s="188"/>
      <c r="GGM110" s="188"/>
      <c r="GGN110" s="188"/>
      <c r="GGO110" s="188"/>
      <c r="GGP110" s="188"/>
      <c r="GGQ110" s="188"/>
      <c r="GGR110" s="188"/>
      <c r="GGS110" s="188"/>
      <c r="GGT110" s="188"/>
      <c r="GGU110" s="188"/>
      <c r="GGV110" s="188"/>
      <c r="GGW110" s="188"/>
      <c r="GGX110" s="188"/>
      <c r="GGY110" s="188"/>
      <c r="GGZ110" s="188"/>
      <c r="GHA110" s="188"/>
      <c r="GHB110" s="188"/>
      <c r="GHC110" s="188"/>
      <c r="GHD110" s="188"/>
      <c r="GHE110" s="188"/>
      <c r="GHF110" s="188"/>
      <c r="GHG110" s="188"/>
      <c r="GHH110" s="188"/>
      <c r="GHI110" s="188"/>
      <c r="GHJ110" s="188"/>
      <c r="GHK110" s="188"/>
      <c r="GHL110" s="188"/>
      <c r="GHM110" s="188"/>
      <c r="GHN110" s="188"/>
      <c r="GHO110" s="188"/>
      <c r="GHP110" s="188"/>
      <c r="GHQ110" s="188"/>
      <c r="GHR110" s="188"/>
      <c r="GHS110" s="188"/>
      <c r="GHT110" s="188"/>
      <c r="GHU110" s="188"/>
      <c r="GHV110" s="188"/>
      <c r="GHW110" s="188"/>
      <c r="GHX110" s="188"/>
      <c r="GHY110" s="188"/>
      <c r="GHZ110" s="188"/>
      <c r="GIA110" s="188"/>
      <c r="GIB110" s="188"/>
      <c r="GIC110" s="188"/>
      <c r="GID110" s="188"/>
      <c r="GIE110" s="188"/>
      <c r="GIF110" s="188"/>
      <c r="GIG110" s="188"/>
      <c r="GIH110" s="188"/>
      <c r="GII110" s="188"/>
      <c r="GIJ110" s="188"/>
      <c r="GIK110" s="188"/>
      <c r="GIL110" s="188"/>
      <c r="GIM110" s="188"/>
      <c r="GIN110" s="188"/>
      <c r="GIO110" s="188"/>
      <c r="GIP110" s="188"/>
      <c r="GIQ110" s="188"/>
      <c r="GIR110" s="188"/>
      <c r="GIS110" s="188"/>
      <c r="GIT110" s="188"/>
      <c r="GIU110" s="188"/>
      <c r="GIV110" s="188"/>
      <c r="GIW110" s="188"/>
      <c r="GIX110" s="188"/>
      <c r="GIY110" s="188"/>
      <c r="GIZ110" s="188"/>
      <c r="GJA110" s="188"/>
      <c r="GJB110" s="188"/>
      <c r="GJC110" s="188"/>
      <c r="GJD110" s="188"/>
      <c r="GJE110" s="188"/>
      <c r="GJF110" s="188"/>
      <c r="GJG110" s="188"/>
      <c r="GJH110" s="188"/>
      <c r="GJI110" s="188"/>
      <c r="GJJ110" s="188"/>
      <c r="GJK110" s="188"/>
      <c r="GJL110" s="188"/>
      <c r="GJM110" s="188"/>
      <c r="GJN110" s="188"/>
      <c r="GJO110" s="188"/>
      <c r="GJP110" s="188"/>
      <c r="GJQ110" s="188"/>
      <c r="GJR110" s="188"/>
      <c r="GJS110" s="188"/>
      <c r="GJT110" s="188"/>
      <c r="GJU110" s="188"/>
      <c r="GJV110" s="188"/>
      <c r="GJW110" s="188"/>
      <c r="GJX110" s="188"/>
      <c r="GJY110" s="188"/>
      <c r="GJZ110" s="188"/>
      <c r="GKA110" s="188"/>
      <c r="GKB110" s="188"/>
      <c r="GKC110" s="188"/>
      <c r="GKD110" s="188"/>
      <c r="GKE110" s="188"/>
      <c r="GKF110" s="188"/>
      <c r="GKG110" s="188"/>
      <c r="GKH110" s="188"/>
      <c r="GKI110" s="188"/>
      <c r="GKJ110" s="188"/>
      <c r="GKK110" s="188"/>
      <c r="GKL110" s="188"/>
      <c r="GKM110" s="188"/>
      <c r="GKN110" s="188"/>
      <c r="GKO110" s="188"/>
      <c r="GKP110" s="188"/>
      <c r="GKQ110" s="188"/>
      <c r="GKR110" s="188"/>
      <c r="GKS110" s="188"/>
      <c r="GKT110" s="188"/>
      <c r="GKU110" s="188"/>
      <c r="GKV110" s="188"/>
      <c r="GKW110" s="188"/>
      <c r="GKX110" s="188"/>
      <c r="GKY110" s="188"/>
      <c r="GKZ110" s="188"/>
      <c r="GLA110" s="188"/>
      <c r="GLB110" s="188"/>
      <c r="GLC110" s="188"/>
      <c r="GLD110" s="188"/>
      <c r="GLE110" s="188"/>
      <c r="GLF110" s="188"/>
      <c r="GLG110" s="188"/>
      <c r="GLH110" s="188"/>
      <c r="GLI110" s="188"/>
      <c r="GLJ110" s="188"/>
      <c r="GLK110" s="188"/>
      <c r="GLL110" s="188"/>
      <c r="GLM110" s="188"/>
      <c r="GLN110" s="188"/>
      <c r="GLO110" s="188"/>
      <c r="GLP110" s="188"/>
      <c r="GLQ110" s="188"/>
      <c r="GLR110" s="188"/>
      <c r="GLS110" s="188"/>
      <c r="GLT110" s="188"/>
      <c r="GLU110" s="188"/>
      <c r="GLV110" s="188"/>
      <c r="GLW110" s="188"/>
      <c r="GLX110" s="188"/>
      <c r="GLY110" s="188"/>
      <c r="GLZ110" s="188"/>
      <c r="GMA110" s="188"/>
      <c r="GMB110" s="188"/>
      <c r="GMC110" s="188"/>
      <c r="GMD110" s="188"/>
      <c r="GME110" s="188"/>
      <c r="GMF110" s="188"/>
      <c r="GMG110" s="188"/>
      <c r="GMH110" s="188"/>
      <c r="GMI110" s="188"/>
      <c r="GMJ110" s="188"/>
      <c r="GMK110" s="188"/>
      <c r="GML110" s="188"/>
      <c r="GMM110" s="188"/>
      <c r="GMN110" s="188"/>
      <c r="GMO110" s="188"/>
      <c r="GMP110" s="188"/>
      <c r="GMQ110" s="188"/>
      <c r="GMR110" s="188"/>
      <c r="GMS110" s="188"/>
      <c r="GMT110" s="188"/>
      <c r="GMU110" s="188"/>
      <c r="GMV110" s="188"/>
      <c r="GMW110" s="188"/>
      <c r="GMX110" s="188"/>
      <c r="GMY110" s="188"/>
      <c r="GMZ110" s="188"/>
      <c r="GNA110" s="188"/>
      <c r="GNB110" s="188"/>
      <c r="GNC110" s="188"/>
      <c r="GND110" s="188"/>
      <c r="GNE110" s="188"/>
      <c r="GNF110" s="188"/>
      <c r="GNG110" s="188"/>
      <c r="GNH110" s="188"/>
      <c r="GNI110" s="188"/>
      <c r="GNJ110" s="188"/>
      <c r="GNK110" s="188"/>
      <c r="GNL110" s="188"/>
      <c r="GNM110" s="188"/>
      <c r="GNN110" s="188"/>
      <c r="GNO110" s="188"/>
      <c r="GNP110" s="188"/>
      <c r="GNQ110" s="188"/>
      <c r="GNR110" s="188"/>
      <c r="GNS110" s="188"/>
      <c r="GNT110" s="188"/>
      <c r="GNU110" s="188"/>
      <c r="GNV110" s="188"/>
      <c r="GNW110" s="188"/>
      <c r="GNX110" s="188"/>
      <c r="GNY110" s="188"/>
      <c r="GNZ110" s="188"/>
      <c r="GOA110" s="188"/>
      <c r="GOB110" s="188"/>
      <c r="GOC110" s="188"/>
      <c r="GOD110" s="188"/>
      <c r="GOE110" s="188"/>
      <c r="GOF110" s="188"/>
      <c r="GOG110" s="188"/>
      <c r="GOH110" s="188"/>
      <c r="GOI110" s="188"/>
      <c r="GOJ110" s="188"/>
      <c r="GOK110" s="188"/>
      <c r="GOL110" s="188"/>
      <c r="GOM110" s="188"/>
      <c r="GON110" s="188"/>
      <c r="GOO110" s="188"/>
      <c r="GOP110" s="188"/>
      <c r="GOQ110" s="188"/>
      <c r="GOR110" s="188"/>
      <c r="GOS110" s="188"/>
      <c r="GOT110" s="188"/>
      <c r="GOU110" s="188"/>
      <c r="GOV110" s="188"/>
      <c r="GOW110" s="188"/>
      <c r="GOX110" s="188"/>
      <c r="GOY110" s="188"/>
      <c r="GOZ110" s="188"/>
      <c r="GPA110" s="188"/>
      <c r="GPB110" s="188"/>
      <c r="GPC110" s="188"/>
      <c r="GPD110" s="188"/>
      <c r="GPE110" s="188"/>
      <c r="GPF110" s="188"/>
      <c r="GPG110" s="188"/>
      <c r="GPH110" s="188"/>
      <c r="GPI110" s="188"/>
      <c r="GPJ110" s="188"/>
      <c r="GPK110" s="188"/>
      <c r="GPL110" s="188"/>
      <c r="GPM110" s="188"/>
      <c r="GPN110" s="188"/>
      <c r="GPO110" s="188"/>
      <c r="GPP110" s="188"/>
      <c r="GPQ110" s="188"/>
      <c r="GPR110" s="188"/>
      <c r="GPS110" s="188"/>
      <c r="GPT110" s="188"/>
      <c r="GPU110" s="188"/>
      <c r="GPV110" s="188"/>
      <c r="GPW110" s="188"/>
      <c r="GPX110" s="188"/>
      <c r="GPY110" s="188"/>
      <c r="GPZ110" s="188"/>
      <c r="GQA110" s="188"/>
      <c r="GQB110" s="188"/>
      <c r="GQC110" s="188"/>
      <c r="GQD110" s="188"/>
      <c r="GQE110" s="188"/>
      <c r="GQF110" s="188"/>
      <c r="GQG110" s="188"/>
      <c r="GQH110" s="188"/>
      <c r="GQI110" s="188"/>
      <c r="GQJ110" s="188"/>
      <c r="GQK110" s="188"/>
      <c r="GQL110" s="188"/>
      <c r="GQM110" s="188"/>
      <c r="GQN110" s="188"/>
      <c r="GQO110" s="188"/>
      <c r="GQP110" s="188"/>
      <c r="GQQ110" s="188"/>
      <c r="GQR110" s="188"/>
      <c r="GQS110" s="188"/>
      <c r="GQT110" s="188"/>
      <c r="GQU110" s="188"/>
      <c r="GQV110" s="188"/>
      <c r="GQW110" s="188"/>
      <c r="GQX110" s="188"/>
      <c r="GQY110" s="188"/>
      <c r="GQZ110" s="188"/>
      <c r="GRA110" s="188"/>
      <c r="GRB110" s="188"/>
      <c r="GRC110" s="188"/>
      <c r="GRD110" s="188"/>
      <c r="GRE110" s="188"/>
      <c r="GRF110" s="188"/>
      <c r="GRG110" s="188"/>
      <c r="GRH110" s="188"/>
      <c r="GRI110" s="188"/>
      <c r="GRJ110" s="188"/>
      <c r="GRK110" s="188"/>
      <c r="GRL110" s="188"/>
      <c r="GRM110" s="188"/>
      <c r="GRN110" s="188"/>
      <c r="GRO110" s="188"/>
      <c r="GRP110" s="188"/>
      <c r="GRQ110" s="188"/>
      <c r="GRR110" s="188"/>
      <c r="GRS110" s="188"/>
      <c r="GRT110" s="188"/>
      <c r="GRU110" s="188"/>
      <c r="GRV110" s="188"/>
      <c r="GRW110" s="188"/>
      <c r="GRX110" s="188"/>
      <c r="GRY110" s="188"/>
      <c r="GRZ110" s="188"/>
      <c r="GSA110" s="188"/>
      <c r="GSB110" s="188"/>
      <c r="GSC110" s="188"/>
      <c r="GSD110" s="188"/>
      <c r="GSE110" s="188"/>
      <c r="GSF110" s="188"/>
      <c r="GSG110" s="188"/>
      <c r="GSH110" s="188"/>
      <c r="GSI110" s="188"/>
      <c r="GSJ110" s="188"/>
      <c r="GSK110" s="188"/>
      <c r="GSL110" s="188"/>
      <c r="GSM110" s="188"/>
      <c r="GSN110" s="188"/>
      <c r="GSO110" s="188"/>
      <c r="GSP110" s="188"/>
      <c r="GSQ110" s="188"/>
      <c r="GSR110" s="188"/>
      <c r="GSS110" s="188"/>
      <c r="GST110" s="188"/>
      <c r="GSU110" s="188"/>
      <c r="GSV110" s="188"/>
      <c r="GSW110" s="188"/>
      <c r="GSX110" s="188"/>
      <c r="GSY110" s="188"/>
      <c r="GSZ110" s="188"/>
      <c r="GTA110" s="188"/>
      <c r="GTB110" s="188"/>
      <c r="GTC110" s="188"/>
      <c r="GTD110" s="188"/>
      <c r="GTE110" s="188"/>
      <c r="GTF110" s="188"/>
      <c r="GTG110" s="188"/>
      <c r="GTH110" s="188"/>
      <c r="GTI110" s="188"/>
      <c r="GTJ110" s="188"/>
      <c r="GTK110" s="188"/>
      <c r="GTL110" s="188"/>
      <c r="GTM110" s="188"/>
      <c r="GTN110" s="188"/>
      <c r="GTO110" s="188"/>
      <c r="GTP110" s="188"/>
      <c r="GTQ110" s="188"/>
      <c r="GTR110" s="188"/>
      <c r="GTS110" s="188"/>
      <c r="GTT110" s="188"/>
      <c r="GTU110" s="188"/>
      <c r="GTV110" s="188"/>
      <c r="GTW110" s="188"/>
      <c r="GTX110" s="188"/>
      <c r="GTY110" s="188"/>
      <c r="GTZ110" s="188"/>
      <c r="GUA110" s="188"/>
      <c r="GUB110" s="188"/>
      <c r="GUC110" s="188"/>
      <c r="GUD110" s="188"/>
      <c r="GUE110" s="188"/>
      <c r="GUF110" s="188"/>
      <c r="GUG110" s="188"/>
      <c r="GUH110" s="188"/>
      <c r="GUI110" s="188"/>
      <c r="GUJ110" s="188"/>
      <c r="GUK110" s="188"/>
      <c r="GUL110" s="188"/>
      <c r="GUM110" s="188"/>
      <c r="GUN110" s="188"/>
      <c r="GUO110" s="188"/>
      <c r="GUP110" s="188"/>
      <c r="GUQ110" s="188"/>
      <c r="GUR110" s="188"/>
      <c r="GUS110" s="188"/>
      <c r="GUT110" s="188"/>
      <c r="GUU110" s="188"/>
      <c r="GUV110" s="188"/>
      <c r="GUW110" s="188"/>
      <c r="GUX110" s="188"/>
      <c r="GUY110" s="188"/>
      <c r="GUZ110" s="188"/>
      <c r="GVA110" s="188"/>
      <c r="GVB110" s="188"/>
      <c r="GVC110" s="188"/>
      <c r="GVD110" s="188"/>
      <c r="GVE110" s="188"/>
      <c r="GVF110" s="188"/>
      <c r="GVG110" s="188"/>
      <c r="GVH110" s="188"/>
      <c r="GVI110" s="188"/>
      <c r="GVJ110" s="188"/>
      <c r="GVK110" s="188"/>
      <c r="GVL110" s="188"/>
      <c r="GVM110" s="188"/>
      <c r="GVN110" s="188"/>
      <c r="GVO110" s="188"/>
      <c r="GVP110" s="188"/>
      <c r="GVQ110" s="188"/>
      <c r="GVR110" s="188"/>
      <c r="GVS110" s="188"/>
      <c r="GVT110" s="188"/>
      <c r="GVU110" s="188"/>
      <c r="GVV110" s="188"/>
      <c r="GVW110" s="188"/>
      <c r="GVX110" s="188"/>
      <c r="GVY110" s="188"/>
      <c r="GVZ110" s="188"/>
      <c r="GWA110" s="188"/>
      <c r="GWB110" s="188"/>
      <c r="GWC110" s="188"/>
      <c r="GWD110" s="188"/>
      <c r="GWE110" s="188"/>
      <c r="GWF110" s="188"/>
      <c r="GWG110" s="188"/>
      <c r="GWH110" s="188"/>
      <c r="GWI110" s="188"/>
      <c r="GWJ110" s="188"/>
      <c r="GWK110" s="188"/>
      <c r="GWL110" s="188"/>
      <c r="GWM110" s="188"/>
      <c r="GWN110" s="188"/>
      <c r="GWO110" s="188"/>
      <c r="GWP110" s="188"/>
      <c r="GWQ110" s="188"/>
      <c r="GWR110" s="188"/>
      <c r="GWS110" s="188"/>
      <c r="GWT110" s="188"/>
      <c r="GWU110" s="188"/>
      <c r="GWV110" s="188"/>
      <c r="GWW110" s="188"/>
      <c r="GWX110" s="188"/>
      <c r="GWY110" s="188"/>
      <c r="GWZ110" s="188"/>
      <c r="GXA110" s="188"/>
      <c r="GXB110" s="188"/>
      <c r="GXC110" s="188"/>
      <c r="GXD110" s="188"/>
      <c r="GXE110" s="188"/>
      <c r="GXF110" s="188"/>
      <c r="GXG110" s="188"/>
      <c r="GXH110" s="188"/>
      <c r="GXI110" s="188"/>
      <c r="GXJ110" s="188"/>
      <c r="GXK110" s="188"/>
      <c r="GXL110" s="188"/>
      <c r="GXM110" s="188"/>
      <c r="GXN110" s="188"/>
      <c r="GXO110" s="188"/>
      <c r="GXP110" s="188"/>
      <c r="GXQ110" s="188"/>
      <c r="GXR110" s="188"/>
      <c r="GXS110" s="188"/>
      <c r="GXT110" s="188"/>
      <c r="GXU110" s="188"/>
      <c r="GXV110" s="188"/>
      <c r="GXW110" s="188"/>
      <c r="GXX110" s="188"/>
      <c r="GXY110" s="188"/>
      <c r="GXZ110" s="188"/>
      <c r="GYA110" s="188"/>
      <c r="GYB110" s="188"/>
      <c r="GYC110" s="188"/>
      <c r="GYD110" s="188"/>
      <c r="GYE110" s="188"/>
      <c r="GYF110" s="188"/>
      <c r="GYG110" s="188"/>
      <c r="GYH110" s="188"/>
      <c r="GYI110" s="188"/>
      <c r="GYJ110" s="188"/>
      <c r="GYK110" s="188"/>
      <c r="GYL110" s="188"/>
      <c r="GYM110" s="188"/>
      <c r="GYN110" s="188"/>
      <c r="GYO110" s="188"/>
      <c r="GYP110" s="188"/>
      <c r="GYQ110" s="188"/>
      <c r="GYR110" s="188"/>
      <c r="GYS110" s="188"/>
      <c r="GYT110" s="188"/>
      <c r="GYU110" s="188"/>
      <c r="GYV110" s="188"/>
      <c r="GYW110" s="188"/>
      <c r="GYX110" s="188"/>
      <c r="GYY110" s="188"/>
      <c r="GYZ110" s="188"/>
      <c r="GZA110" s="188"/>
      <c r="GZB110" s="188"/>
      <c r="GZC110" s="188"/>
      <c r="GZD110" s="188"/>
      <c r="GZE110" s="188"/>
      <c r="GZF110" s="188"/>
      <c r="GZG110" s="188"/>
      <c r="GZH110" s="188"/>
      <c r="GZI110" s="188"/>
      <c r="GZJ110" s="188"/>
      <c r="GZK110" s="188"/>
      <c r="GZL110" s="188"/>
      <c r="GZM110" s="188"/>
      <c r="GZN110" s="188"/>
      <c r="GZO110" s="188"/>
      <c r="GZP110" s="188"/>
      <c r="GZQ110" s="188"/>
      <c r="GZR110" s="188"/>
      <c r="GZS110" s="188"/>
      <c r="GZT110" s="188"/>
      <c r="GZU110" s="188"/>
      <c r="GZV110" s="188"/>
      <c r="GZW110" s="188"/>
      <c r="GZX110" s="188"/>
      <c r="GZY110" s="188"/>
      <c r="GZZ110" s="188"/>
      <c r="HAA110" s="188"/>
      <c r="HAB110" s="188"/>
      <c r="HAC110" s="188"/>
      <c r="HAD110" s="188"/>
      <c r="HAE110" s="188"/>
      <c r="HAF110" s="188"/>
      <c r="HAG110" s="188"/>
      <c r="HAH110" s="188"/>
      <c r="HAI110" s="188"/>
      <c r="HAJ110" s="188"/>
      <c r="HAK110" s="188"/>
      <c r="HAL110" s="188"/>
      <c r="HAM110" s="188"/>
      <c r="HAN110" s="188"/>
      <c r="HAO110" s="188"/>
      <c r="HAP110" s="188"/>
      <c r="HAQ110" s="188"/>
      <c r="HAR110" s="188"/>
      <c r="HAS110" s="188"/>
      <c r="HAT110" s="188"/>
      <c r="HAU110" s="188"/>
      <c r="HAV110" s="188"/>
      <c r="HAW110" s="188"/>
      <c r="HAX110" s="188"/>
      <c r="HAY110" s="188"/>
      <c r="HAZ110" s="188"/>
      <c r="HBA110" s="188"/>
      <c r="HBB110" s="188"/>
      <c r="HBC110" s="188"/>
      <c r="HBD110" s="188"/>
      <c r="HBE110" s="188"/>
      <c r="HBF110" s="188"/>
      <c r="HBG110" s="188"/>
      <c r="HBH110" s="188"/>
      <c r="HBI110" s="188"/>
      <c r="HBJ110" s="188"/>
      <c r="HBK110" s="188"/>
      <c r="HBL110" s="188"/>
      <c r="HBM110" s="188"/>
      <c r="HBN110" s="188"/>
      <c r="HBO110" s="188"/>
      <c r="HBP110" s="188"/>
      <c r="HBQ110" s="188"/>
      <c r="HBR110" s="188"/>
      <c r="HBS110" s="188"/>
      <c r="HBT110" s="188"/>
      <c r="HBU110" s="188"/>
      <c r="HBV110" s="188"/>
      <c r="HBW110" s="188"/>
      <c r="HBX110" s="188"/>
      <c r="HBY110" s="188"/>
      <c r="HBZ110" s="188"/>
      <c r="HCA110" s="188"/>
      <c r="HCB110" s="188"/>
      <c r="HCC110" s="188"/>
      <c r="HCD110" s="188"/>
      <c r="HCE110" s="188"/>
      <c r="HCF110" s="188"/>
      <c r="HCG110" s="188"/>
      <c r="HCH110" s="188"/>
      <c r="HCI110" s="188"/>
      <c r="HCJ110" s="188"/>
      <c r="HCK110" s="188"/>
      <c r="HCL110" s="188"/>
      <c r="HCM110" s="188"/>
      <c r="HCN110" s="188"/>
      <c r="HCO110" s="188"/>
      <c r="HCP110" s="188"/>
      <c r="HCQ110" s="188"/>
      <c r="HCR110" s="188"/>
      <c r="HCS110" s="188"/>
      <c r="HCT110" s="188"/>
      <c r="HCU110" s="188"/>
      <c r="HCV110" s="188"/>
      <c r="HCW110" s="188"/>
      <c r="HCX110" s="188"/>
      <c r="HCY110" s="188"/>
      <c r="HCZ110" s="188"/>
      <c r="HDA110" s="188"/>
      <c r="HDB110" s="188"/>
      <c r="HDC110" s="188"/>
      <c r="HDD110" s="188"/>
      <c r="HDE110" s="188"/>
      <c r="HDF110" s="188"/>
      <c r="HDG110" s="188"/>
      <c r="HDH110" s="188"/>
      <c r="HDI110" s="188"/>
      <c r="HDJ110" s="188"/>
      <c r="HDK110" s="188"/>
      <c r="HDL110" s="188"/>
      <c r="HDM110" s="188"/>
      <c r="HDN110" s="188"/>
      <c r="HDO110" s="188"/>
      <c r="HDP110" s="188"/>
      <c r="HDQ110" s="188"/>
      <c r="HDR110" s="188"/>
      <c r="HDS110" s="188"/>
      <c r="HDT110" s="188"/>
      <c r="HDU110" s="188"/>
      <c r="HDV110" s="188"/>
      <c r="HDW110" s="188"/>
      <c r="HDX110" s="188"/>
      <c r="HDY110" s="188"/>
      <c r="HDZ110" s="188"/>
      <c r="HEA110" s="188"/>
      <c r="HEB110" s="188"/>
      <c r="HEC110" s="188"/>
      <c r="HED110" s="188"/>
      <c r="HEE110" s="188"/>
      <c r="HEF110" s="188"/>
      <c r="HEG110" s="188"/>
      <c r="HEH110" s="188"/>
      <c r="HEI110" s="188"/>
      <c r="HEJ110" s="188"/>
      <c r="HEK110" s="188"/>
      <c r="HEL110" s="188"/>
      <c r="HEM110" s="188"/>
      <c r="HEN110" s="188"/>
      <c r="HEO110" s="188"/>
      <c r="HEP110" s="188"/>
      <c r="HEQ110" s="188"/>
      <c r="HER110" s="188"/>
      <c r="HES110" s="188"/>
      <c r="HET110" s="188"/>
      <c r="HEU110" s="188"/>
      <c r="HEV110" s="188"/>
      <c r="HEW110" s="188"/>
      <c r="HEX110" s="188"/>
      <c r="HEY110" s="188"/>
      <c r="HEZ110" s="188"/>
      <c r="HFA110" s="188"/>
      <c r="HFB110" s="188"/>
      <c r="HFC110" s="188"/>
      <c r="HFD110" s="188"/>
      <c r="HFE110" s="188"/>
      <c r="HFF110" s="188"/>
      <c r="HFG110" s="188"/>
      <c r="HFH110" s="188"/>
      <c r="HFI110" s="188"/>
      <c r="HFJ110" s="188"/>
      <c r="HFK110" s="188"/>
      <c r="HFL110" s="188"/>
      <c r="HFM110" s="188"/>
      <c r="HFN110" s="188"/>
      <c r="HFO110" s="188"/>
      <c r="HFP110" s="188"/>
      <c r="HFQ110" s="188"/>
      <c r="HFR110" s="188"/>
      <c r="HFS110" s="188"/>
      <c r="HFT110" s="188"/>
      <c r="HFU110" s="188"/>
      <c r="HFV110" s="188"/>
      <c r="HFW110" s="188"/>
      <c r="HFX110" s="188"/>
      <c r="HFY110" s="188"/>
      <c r="HFZ110" s="188"/>
      <c r="HGA110" s="188"/>
      <c r="HGB110" s="188"/>
      <c r="HGC110" s="188"/>
      <c r="HGD110" s="188"/>
      <c r="HGE110" s="188"/>
      <c r="HGF110" s="188"/>
      <c r="HGG110" s="188"/>
      <c r="HGH110" s="188"/>
      <c r="HGI110" s="188"/>
      <c r="HGJ110" s="188"/>
      <c r="HGK110" s="188"/>
      <c r="HGL110" s="188"/>
      <c r="HGM110" s="188"/>
      <c r="HGN110" s="188"/>
      <c r="HGO110" s="188"/>
      <c r="HGP110" s="188"/>
      <c r="HGQ110" s="188"/>
      <c r="HGR110" s="188"/>
      <c r="HGS110" s="188"/>
      <c r="HGT110" s="188"/>
      <c r="HGU110" s="188"/>
      <c r="HGV110" s="188"/>
      <c r="HGW110" s="188"/>
      <c r="HGX110" s="188"/>
      <c r="HGY110" s="188"/>
      <c r="HGZ110" s="188"/>
      <c r="HHA110" s="188"/>
      <c r="HHB110" s="188"/>
      <c r="HHC110" s="188"/>
      <c r="HHD110" s="188"/>
      <c r="HHE110" s="188"/>
      <c r="HHF110" s="188"/>
      <c r="HHG110" s="188"/>
      <c r="HHH110" s="188"/>
      <c r="HHI110" s="188"/>
      <c r="HHJ110" s="188"/>
      <c r="HHK110" s="188"/>
      <c r="HHL110" s="188"/>
      <c r="HHM110" s="188"/>
      <c r="HHN110" s="188"/>
      <c r="HHO110" s="188"/>
      <c r="HHP110" s="188"/>
      <c r="HHQ110" s="188"/>
      <c r="HHR110" s="188"/>
      <c r="HHS110" s="188"/>
      <c r="HHT110" s="188"/>
      <c r="HHU110" s="188"/>
      <c r="HHV110" s="188"/>
      <c r="HHW110" s="188"/>
      <c r="HHX110" s="188"/>
      <c r="HHY110" s="188"/>
      <c r="HHZ110" s="188"/>
      <c r="HIA110" s="188"/>
      <c r="HIB110" s="188"/>
      <c r="HIC110" s="188"/>
      <c r="HID110" s="188"/>
      <c r="HIE110" s="188"/>
      <c r="HIF110" s="188"/>
      <c r="HIG110" s="188"/>
      <c r="HIH110" s="188"/>
      <c r="HII110" s="188"/>
      <c r="HIJ110" s="188"/>
      <c r="HIK110" s="188"/>
      <c r="HIL110" s="188"/>
      <c r="HIM110" s="188"/>
      <c r="HIN110" s="188"/>
      <c r="HIO110" s="188"/>
      <c r="HIP110" s="188"/>
      <c r="HIQ110" s="188"/>
      <c r="HIR110" s="188"/>
      <c r="HIS110" s="188"/>
      <c r="HIT110" s="188"/>
      <c r="HIU110" s="188"/>
      <c r="HIV110" s="188"/>
      <c r="HIW110" s="188"/>
      <c r="HIX110" s="188"/>
      <c r="HIY110" s="188"/>
      <c r="HIZ110" s="188"/>
      <c r="HJA110" s="188"/>
      <c r="HJB110" s="188"/>
      <c r="HJC110" s="188"/>
      <c r="HJD110" s="188"/>
      <c r="HJE110" s="188"/>
      <c r="HJF110" s="188"/>
      <c r="HJG110" s="188"/>
      <c r="HJH110" s="188"/>
      <c r="HJI110" s="188"/>
      <c r="HJJ110" s="188"/>
      <c r="HJK110" s="188"/>
      <c r="HJL110" s="188"/>
      <c r="HJM110" s="188"/>
      <c r="HJN110" s="188"/>
      <c r="HJO110" s="188"/>
      <c r="HJP110" s="188"/>
      <c r="HJQ110" s="188"/>
      <c r="HJR110" s="188"/>
      <c r="HJS110" s="188"/>
      <c r="HJT110" s="188"/>
      <c r="HJU110" s="188"/>
      <c r="HJV110" s="188"/>
      <c r="HJW110" s="188"/>
      <c r="HJX110" s="188"/>
      <c r="HJY110" s="188"/>
      <c r="HJZ110" s="188"/>
      <c r="HKA110" s="188"/>
      <c r="HKB110" s="188"/>
      <c r="HKC110" s="188"/>
      <c r="HKD110" s="188"/>
      <c r="HKE110" s="188"/>
      <c r="HKF110" s="188"/>
      <c r="HKG110" s="188"/>
      <c r="HKH110" s="188"/>
      <c r="HKI110" s="188"/>
      <c r="HKJ110" s="188"/>
      <c r="HKK110" s="188"/>
      <c r="HKL110" s="188"/>
      <c r="HKM110" s="188"/>
      <c r="HKN110" s="188"/>
      <c r="HKO110" s="188"/>
      <c r="HKP110" s="188"/>
      <c r="HKQ110" s="188"/>
      <c r="HKR110" s="188"/>
      <c r="HKS110" s="188"/>
      <c r="HKT110" s="188"/>
      <c r="HKU110" s="188"/>
      <c r="HKV110" s="188"/>
      <c r="HKW110" s="188"/>
      <c r="HKX110" s="188"/>
      <c r="HKY110" s="188"/>
      <c r="HKZ110" s="188"/>
      <c r="HLA110" s="188"/>
      <c r="HLB110" s="188"/>
      <c r="HLC110" s="188"/>
      <c r="HLD110" s="188"/>
      <c r="HLE110" s="188"/>
      <c r="HLF110" s="188"/>
      <c r="HLG110" s="188"/>
      <c r="HLH110" s="188"/>
      <c r="HLI110" s="188"/>
      <c r="HLJ110" s="188"/>
      <c r="HLK110" s="188"/>
      <c r="HLL110" s="188"/>
      <c r="HLM110" s="188"/>
      <c r="HLN110" s="188"/>
      <c r="HLO110" s="188"/>
      <c r="HLP110" s="188"/>
      <c r="HLQ110" s="188"/>
      <c r="HLR110" s="188"/>
      <c r="HLS110" s="188"/>
      <c r="HLT110" s="188"/>
      <c r="HLU110" s="188"/>
      <c r="HLV110" s="188"/>
      <c r="HLW110" s="188"/>
      <c r="HLX110" s="188"/>
      <c r="HLY110" s="188"/>
      <c r="HLZ110" s="188"/>
      <c r="HMA110" s="188"/>
      <c r="HMB110" s="188"/>
      <c r="HMC110" s="188"/>
      <c r="HMD110" s="188"/>
      <c r="HME110" s="188"/>
      <c r="HMF110" s="188"/>
      <c r="HMG110" s="188"/>
      <c r="HMH110" s="188"/>
      <c r="HMI110" s="188"/>
      <c r="HMJ110" s="188"/>
      <c r="HMK110" s="188"/>
      <c r="HML110" s="188"/>
      <c r="HMM110" s="188"/>
      <c r="HMN110" s="188"/>
      <c r="HMO110" s="188"/>
      <c r="HMP110" s="188"/>
      <c r="HMQ110" s="188"/>
      <c r="HMR110" s="188"/>
      <c r="HMS110" s="188"/>
      <c r="HMT110" s="188"/>
      <c r="HMU110" s="188"/>
      <c r="HMV110" s="188"/>
      <c r="HMW110" s="188"/>
      <c r="HMX110" s="188"/>
      <c r="HMY110" s="188"/>
      <c r="HMZ110" s="188"/>
      <c r="HNA110" s="188"/>
      <c r="HNB110" s="188"/>
      <c r="HNC110" s="188"/>
      <c r="HND110" s="188"/>
      <c r="HNE110" s="188"/>
      <c r="HNF110" s="188"/>
      <c r="HNG110" s="188"/>
      <c r="HNH110" s="188"/>
      <c r="HNI110" s="188"/>
      <c r="HNJ110" s="188"/>
      <c r="HNK110" s="188"/>
      <c r="HNL110" s="188"/>
      <c r="HNM110" s="188"/>
      <c r="HNN110" s="188"/>
      <c r="HNO110" s="188"/>
      <c r="HNP110" s="188"/>
      <c r="HNQ110" s="188"/>
      <c r="HNR110" s="188"/>
      <c r="HNS110" s="188"/>
      <c r="HNT110" s="188"/>
      <c r="HNU110" s="188"/>
      <c r="HNV110" s="188"/>
      <c r="HNW110" s="188"/>
      <c r="HNX110" s="188"/>
      <c r="HNY110" s="188"/>
      <c r="HNZ110" s="188"/>
      <c r="HOA110" s="188"/>
      <c r="HOB110" s="188"/>
      <c r="HOC110" s="188"/>
      <c r="HOD110" s="188"/>
      <c r="HOE110" s="188"/>
      <c r="HOF110" s="188"/>
      <c r="HOG110" s="188"/>
      <c r="HOH110" s="188"/>
      <c r="HOI110" s="188"/>
      <c r="HOJ110" s="188"/>
      <c r="HOK110" s="188"/>
      <c r="HOL110" s="188"/>
      <c r="HOM110" s="188"/>
      <c r="HON110" s="188"/>
      <c r="HOO110" s="188"/>
      <c r="HOP110" s="188"/>
      <c r="HOQ110" s="188"/>
      <c r="HOR110" s="188"/>
      <c r="HOS110" s="188"/>
      <c r="HOT110" s="188"/>
      <c r="HOU110" s="188"/>
      <c r="HOV110" s="188"/>
      <c r="HOW110" s="188"/>
      <c r="HOX110" s="188"/>
      <c r="HOY110" s="188"/>
      <c r="HOZ110" s="188"/>
      <c r="HPA110" s="188"/>
      <c r="HPB110" s="188"/>
      <c r="HPC110" s="188"/>
      <c r="HPD110" s="188"/>
      <c r="HPE110" s="188"/>
      <c r="HPF110" s="188"/>
      <c r="HPG110" s="188"/>
      <c r="HPH110" s="188"/>
      <c r="HPI110" s="188"/>
      <c r="HPJ110" s="188"/>
      <c r="HPK110" s="188"/>
      <c r="HPL110" s="188"/>
      <c r="HPM110" s="188"/>
      <c r="HPN110" s="188"/>
      <c r="HPO110" s="188"/>
      <c r="HPP110" s="188"/>
      <c r="HPQ110" s="188"/>
      <c r="HPR110" s="188"/>
      <c r="HPS110" s="188"/>
      <c r="HPT110" s="188"/>
      <c r="HPU110" s="188"/>
      <c r="HPV110" s="188"/>
      <c r="HPW110" s="188"/>
      <c r="HPX110" s="188"/>
      <c r="HPY110" s="188"/>
      <c r="HPZ110" s="188"/>
      <c r="HQA110" s="188"/>
      <c r="HQB110" s="188"/>
      <c r="HQC110" s="188"/>
      <c r="HQD110" s="188"/>
      <c r="HQE110" s="188"/>
      <c r="HQF110" s="188"/>
      <c r="HQG110" s="188"/>
      <c r="HQH110" s="188"/>
      <c r="HQI110" s="188"/>
      <c r="HQJ110" s="188"/>
      <c r="HQK110" s="188"/>
      <c r="HQL110" s="188"/>
      <c r="HQM110" s="188"/>
      <c r="HQN110" s="188"/>
      <c r="HQO110" s="188"/>
      <c r="HQP110" s="188"/>
      <c r="HQQ110" s="188"/>
      <c r="HQR110" s="188"/>
      <c r="HQS110" s="188"/>
      <c r="HQT110" s="188"/>
      <c r="HQU110" s="188"/>
      <c r="HQV110" s="188"/>
      <c r="HQW110" s="188"/>
      <c r="HQX110" s="188"/>
      <c r="HQY110" s="188"/>
      <c r="HQZ110" s="188"/>
      <c r="HRA110" s="188"/>
      <c r="HRB110" s="188"/>
      <c r="HRC110" s="188"/>
      <c r="HRD110" s="188"/>
      <c r="HRE110" s="188"/>
      <c r="HRF110" s="188"/>
      <c r="HRG110" s="188"/>
      <c r="HRH110" s="188"/>
      <c r="HRI110" s="188"/>
      <c r="HRJ110" s="188"/>
      <c r="HRK110" s="188"/>
      <c r="HRL110" s="188"/>
      <c r="HRM110" s="188"/>
      <c r="HRN110" s="188"/>
      <c r="HRO110" s="188"/>
      <c r="HRP110" s="188"/>
      <c r="HRQ110" s="188"/>
      <c r="HRR110" s="188"/>
      <c r="HRS110" s="188"/>
      <c r="HRT110" s="188"/>
      <c r="HRU110" s="188"/>
      <c r="HRV110" s="188"/>
      <c r="HRW110" s="188"/>
      <c r="HRX110" s="188"/>
      <c r="HRY110" s="188"/>
      <c r="HRZ110" s="188"/>
      <c r="HSA110" s="188"/>
      <c r="HSB110" s="188"/>
      <c r="HSC110" s="188"/>
      <c r="HSD110" s="188"/>
      <c r="HSE110" s="188"/>
      <c r="HSF110" s="188"/>
      <c r="HSG110" s="188"/>
      <c r="HSH110" s="188"/>
      <c r="HSI110" s="188"/>
      <c r="HSJ110" s="188"/>
      <c r="HSK110" s="188"/>
      <c r="HSL110" s="188"/>
      <c r="HSM110" s="188"/>
      <c r="HSN110" s="188"/>
      <c r="HSO110" s="188"/>
      <c r="HSP110" s="188"/>
      <c r="HSQ110" s="188"/>
      <c r="HSR110" s="188"/>
      <c r="HSS110" s="188"/>
      <c r="HST110" s="188"/>
      <c r="HSU110" s="188"/>
      <c r="HSV110" s="188"/>
      <c r="HSW110" s="188"/>
      <c r="HSX110" s="188"/>
      <c r="HSY110" s="188"/>
      <c r="HSZ110" s="188"/>
      <c r="HTA110" s="188"/>
      <c r="HTB110" s="188"/>
      <c r="HTC110" s="188"/>
      <c r="HTD110" s="188"/>
      <c r="HTE110" s="188"/>
      <c r="HTF110" s="188"/>
      <c r="HTG110" s="188"/>
      <c r="HTH110" s="188"/>
      <c r="HTI110" s="188"/>
      <c r="HTJ110" s="188"/>
      <c r="HTK110" s="188"/>
      <c r="HTL110" s="188"/>
      <c r="HTM110" s="188"/>
      <c r="HTN110" s="188"/>
      <c r="HTO110" s="188"/>
      <c r="HTP110" s="188"/>
      <c r="HTQ110" s="188"/>
      <c r="HTR110" s="188"/>
      <c r="HTS110" s="188"/>
      <c r="HTT110" s="188"/>
      <c r="HTU110" s="188"/>
      <c r="HTV110" s="188"/>
      <c r="HTW110" s="188"/>
      <c r="HTX110" s="188"/>
      <c r="HTY110" s="188"/>
      <c r="HTZ110" s="188"/>
      <c r="HUA110" s="188"/>
      <c r="HUB110" s="188"/>
      <c r="HUC110" s="188"/>
      <c r="HUD110" s="188"/>
      <c r="HUE110" s="188"/>
      <c r="HUF110" s="188"/>
      <c r="HUG110" s="188"/>
      <c r="HUH110" s="188"/>
      <c r="HUI110" s="188"/>
      <c r="HUJ110" s="188"/>
      <c r="HUK110" s="188"/>
      <c r="HUL110" s="188"/>
      <c r="HUM110" s="188"/>
      <c r="HUN110" s="188"/>
      <c r="HUO110" s="188"/>
      <c r="HUP110" s="188"/>
      <c r="HUQ110" s="188"/>
      <c r="HUR110" s="188"/>
      <c r="HUS110" s="188"/>
      <c r="HUT110" s="188"/>
      <c r="HUU110" s="188"/>
      <c r="HUV110" s="188"/>
      <c r="HUW110" s="188"/>
      <c r="HUX110" s="188"/>
      <c r="HUY110" s="188"/>
      <c r="HUZ110" s="188"/>
      <c r="HVA110" s="188"/>
      <c r="HVB110" s="188"/>
      <c r="HVC110" s="188"/>
      <c r="HVD110" s="188"/>
      <c r="HVE110" s="188"/>
      <c r="HVF110" s="188"/>
      <c r="HVG110" s="188"/>
      <c r="HVH110" s="188"/>
      <c r="HVI110" s="188"/>
      <c r="HVJ110" s="188"/>
      <c r="HVK110" s="188"/>
      <c r="HVL110" s="188"/>
      <c r="HVM110" s="188"/>
      <c r="HVN110" s="188"/>
      <c r="HVO110" s="188"/>
      <c r="HVP110" s="188"/>
      <c r="HVQ110" s="188"/>
      <c r="HVR110" s="188"/>
      <c r="HVS110" s="188"/>
      <c r="HVT110" s="188"/>
      <c r="HVU110" s="188"/>
      <c r="HVV110" s="188"/>
      <c r="HVW110" s="188"/>
      <c r="HVX110" s="188"/>
      <c r="HVY110" s="188"/>
      <c r="HVZ110" s="188"/>
      <c r="HWA110" s="188"/>
      <c r="HWB110" s="188"/>
      <c r="HWC110" s="188"/>
      <c r="HWD110" s="188"/>
      <c r="HWE110" s="188"/>
      <c r="HWF110" s="188"/>
      <c r="HWG110" s="188"/>
      <c r="HWH110" s="188"/>
      <c r="HWI110" s="188"/>
      <c r="HWJ110" s="188"/>
      <c r="HWK110" s="188"/>
      <c r="HWL110" s="188"/>
      <c r="HWM110" s="188"/>
      <c r="HWN110" s="188"/>
      <c r="HWO110" s="188"/>
      <c r="HWP110" s="188"/>
      <c r="HWQ110" s="188"/>
      <c r="HWR110" s="188"/>
      <c r="HWS110" s="188"/>
      <c r="HWT110" s="188"/>
      <c r="HWU110" s="188"/>
      <c r="HWV110" s="188"/>
      <c r="HWW110" s="188"/>
      <c r="HWX110" s="188"/>
      <c r="HWY110" s="188"/>
      <c r="HWZ110" s="188"/>
      <c r="HXA110" s="188"/>
      <c r="HXB110" s="188"/>
      <c r="HXC110" s="188"/>
      <c r="HXD110" s="188"/>
      <c r="HXE110" s="188"/>
      <c r="HXF110" s="188"/>
      <c r="HXG110" s="188"/>
      <c r="HXH110" s="188"/>
      <c r="HXI110" s="188"/>
      <c r="HXJ110" s="188"/>
      <c r="HXK110" s="188"/>
      <c r="HXL110" s="188"/>
      <c r="HXM110" s="188"/>
      <c r="HXN110" s="188"/>
      <c r="HXO110" s="188"/>
      <c r="HXP110" s="188"/>
      <c r="HXQ110" s="188"/>
      <c r="HXR110" s="188"/>
      <c r="HXS110" s="188"/>
      <c r="HXT110" s="188"/>
      <c r="HXU110" s="188"/>
      <c r="HXV110" s="188"/>
      <c r="HXW110" s="188"/>
      <c r="HXX110" s="188"/>
      <c r="HXY110" s="188"/>
      <c r="HXZ110" s="188"/>
      <c r="HYA110" s="188"/>
      <c r="HYB110" s="188"/>
      <c r="HYC110" s="188"/>
      <c r="HYD110" s="188"/>
      <c r="HYE110" s="188"/>
      <c r="HYF110" s="188"/>
      <c r="HYG110" s="188"/>
      <c r="HYH110" s="188"/>
      <c r="HYI110" s="188"/>
      <c r="HYJ110" s="188"/>
      <c r="HYK110" s="188"/>
      <c r="HYL110" s="188"/>
      <c r="HYM110" s="188"/>
      <c r="HYN110" s="188"/>
      <c r="HYO110" s="188"/>
      <c r="HYP110" s="188"/>
      <c r="HYQ110" s="188"/>
      <c r="HYR110" s="188"/>
      <c r="HYS110" s="188"/>
      <c r="HYT110" s="188"/>
      <c r="HYU110" s="188"/>
      <c r="HYV110" s="188"/>
      <c r="HYW110" s="188"/>
      <c r="HYX110" s="188"/>
      <c r="HYY110" s="188"/>
      <c r="HYZ110" s="188"/>
      <c r="HZA110" s="188"/>
      <c r="HZB110" s="188"/>
      <c r="HZC110" s="188"/>
      <c r="HZD110" s="188"/>
      <c r="HZE110" s="188"/>
      <c r="HZF110" s="188"/>
      <c r="HZG110" s="188"/>
      <c r="HZH110" s="188"/>
      <c r="HZI110" s="188"/>
      <c r="HZJ110" s="188"/>
      <c r="HZK110" s="188"/>
      <c r="HZL110" s="188"/>
      <c r="HZM110" s="188"/>
      <c r="HZN110" s="188"/>
      <c r="HZO110" s="188"/>
      <c r="HZP110" s="188"/>
      <c r="HZQ110" s="188"/>
      <c r="HZR110" s="188"/>
      <c r="HZS110" s="188"/>
      <c r="HZT110" s="188"/>
      <c r="HZU110" s="188"/>
      <c r="HZV110" s="188"/>
      <c r="HZW110" s="188"/>
      <c r="HZX110" s="188"/>
      <c r="HZY110" s="188"/>
      <c r="HZZ110" s="188"/>
      <c r="IAA110" s="188"/>
      <c r="IAB110" s="188"/>
      <c r="IAC110" s="188"/>
      <c r="IAD110" s="188"/>
      <c r="IAE110" s="188"/>
      <c r="IAF110" s="188"/>
      <c r="IAG110" s="188"/>
      <c r="IAH110" s="188"/>
      <c r="IAI110" s="188"/>
      <c r="IAJ110" s="188"/>
      <c r="IAK110" s="188"/>
      <c r="IAL110" s="188"/>
      <c r="IAM110" s="188"/>
      <c r="IAN110" s="188"/>
      <c r="IAO110" s="188"/>
      <c r="IAP110" s="188"/>
      <c r="IAQ110" s="188"/>
      <c r="IAR110" s="188"/>
      <c r="IAS110" s="188"/>
      <c r="IAT110" s="188"/>
      <c r="IAU110" s="188"/>
      <c r="IAV110" s="188"/>
      <c r="IAW110" s="188"/>
      <c r="IAX110" s="188"/>
      <c r="IAY110" s="188"/>
      <c r="IAZ110" s="188"/>
      <c r="IBA110" s="188"/>
      <c r="IBB110" s="188"/>
      <c r="IBC110" s="188"/>
      <c r="IBD110" s="188"/>
      <c r="IBE110" s="188"/>
      <c r="IBF110" s="188"/>
      <c r="IBG110" s="188"/>
      <c r="IBH110" s="188"/>
      <c r="IBI110" s="188"/>
      <c r="IBJ110" s="188"/>
      <c r="IBK110" s="188"/>
      <c r="IBL110" s="188"/>
      <c r="IBM110" s="188"/>
      <c r="IBN110" s="188"/>
      <c r="IBO110" s="188"/>
      <c r="IBP110" s="188"/>
      <c r="IBQ110" s="188"/>
      <c r="IBR110" s="188"/>
      <c r="IBS110" s="188"/>
      <c r="IBT110" s="188"/>
      <c r="IBU110" s="188"/>
      <c r="IBV110" s="188"/>
      <c r="IBW110" s="188"/>
      <c r="IBX110" s="188"/>
      <c r="IBY110" s="188"/>
      <c r="IBZ110" s="188"/>
      <c r="ICA110" s="188"/>
      <c r="ICB110" s="188"/>
      <c r="ICC110" s="188"/>
      <c r="ICD110" s="188"/>
      <c r="ICE110" s="188"/>
      <c r="ICF110" s="188"/>
      <c r="ICG110" s="188"/>
      <c r="ICH110" s="188"/>
      <c r="ICI110" s="188"/>
      <c r="ICJ110" s="188"/>
      <c r="ICK110" s="188"/>
      <c r="ICL110" s="188"/>
      <c r="ICM110" s="188"/>
      <c r="ICN110" s="188"/>
      <c r="ICO110" s="188"/>
      <c r="ICP110" s="188"/>
      <c r="ICQ110" s="188"/>
      <c r="ICR110" s="188"/>
      <c r="ICS110" s="188"/>
      <c r="ICT110" s="188"/>
      <c r="ICU110" s="188"/>
      <c r="ICV110" s="188"/>
      <c r="ICW110" s="188"/>
      <c r="ICX110" s="188"/>
      <c r="ICY110" s="188"/>
      <c r="ICZ110" s="188"/>
      <c r="IDA110" s="188"/>
      <c r="IDB110" s="188"/>
      <c r="IDC110" s="188"/>
      <c r="IDD110" s="188"/>
      <c r="IDE110" s="188"/>
      <c r="IDF110" s="188"/>
      <c r="IDG110" s="188"/>
      <c r="IDH110" s="188"/>
      <c r="IDI110" s="188"/>
      <c r="IDJ110" s="188"/>
      <c r="IDK110" s="188"/>
      <c r="IDL110" s="188"/>
      <c r="IDM110" s="188"/>
      <c r="IDN110" s="188"/>
      <c r="IDO110" s="188"/>
      <c r="IDP110" s="188"/>
      <c r="IDQ110" s="188"/>
      <c r="IDR110" s="188"/>
      <c r="IDS110" s="188"/>
      <c r="IDT110" s="188"/>
      <c r="IDU110" s="188"/>
      <c r="IDV110" s="188"/>
      <c r="IDW110" s="188"/>
      <c r="IDX110" s="188"/>
      <c r="IDY110" s="188"/>
      <c r="IDZ110" s="188"/>
      <c r="IEA110" s="188"/>
      <c r="IEB110" s="188"/>
      <c r="IEC110" s="188"/>
      <c r="IED110" s="188"/>
      <c r="IEE110" s="188"/>
      <c r="IEF110" s="188"/>
      <c r="IEG110" s="188"/>
      <c r="IEH110" s="188"/>
      <c r="IEI110" s="188"/>
      <c r="IEJ110" s="188"/>
      <c r="IEK110" s="188"/>
      <c r="IEL110" s="188"/>
      <c r="IEM110" s="188"/>
      <c r="IEN110" s="188"/>
      <c r="IEO110" s="188"/>
      <c r="IEP110" s="188"/>
      <c r="IEQ110" s="188"/>
      <c r="IER110" s="188"/>
      <c r="IES110" s="188"/>
      <c r="IET110" s="188"/>
      <c r="IEU110" s="188"/>
      <c r="IEV110" s="188"/>
      <c r="IEW110" s="188"/>
      <c r="IEX110" s="188"/>
      <c r="IEY110" s="188"/>
      <c r="IEZ110" s="188"/>
      <c r="IFA110" s="188"/>
      <c r="IFB110" s="188"/>
      <c r="IFC110" s="188"/>
      <c r="IFD110" s="188"/>
      <c r="IFE110" s="188"/>
      <c r="IFF110" s="188"/>
      <c r="IFG110" s="188"/>
      <c r="IFH110" s="188"/>
      <c r="IFI110" s="188"/>
      <c r="IFJ110" s="188"/>
      <c r="IFK110" s="188"/>
      <c r="IFL110" s="188"/>
      <c r="IFM110" s="188"/>
      <c r="IFN110" s="188"/>
      <c r="IFO110" s="188"/>
      <c r="IFP110" s="188"/>
      <c r="IFQ110" s="188"/>
      <c r="IFR110" s="188"/>
      <c r="IFS110" s="188"/>
      <c r="IFT110" s="188"/>
      <c r="IFU110" s="188"/>
      <c r="IFV110" s="188"/>
      <c r="IFW110" s="188"/>
      <c r="IFX110" s="188"/>
      <c r="IFY110" s="188"/>
      <c r="IFZ110" s="188"/>
      <c r="IGA110" s="188"/>
      <c r="IGB110" s="188"/>
      <c r="IGC110" s="188"/>
      <c r="IGD110" s="188"/>
      <c r="IGE110" s="188"/>
      <c r="IGF110" s="188"/>
      <c r="IGG110" s="188"/>
      <c r="IGH110" s="188"/>
      <c r="IGI110" s="188"/>
      <c r="IGJ110" s="188"/>
      <c r="IGK110" s="188"/>
      <c r="IGL110" s="188"/>
      <c r="IGM110" s="188"/>
      <c r="IGN110" s="188"/>
      <c r="IGO110" s="188"/>
      <c r="IGP110" s="188"/>
      <c r="IGQ110" s="188"/>
      <c r="IGR110" s="188"/>
      <c r="IGS110" s="188"/>
      <c r="IGT110" s="188"/>
      <c r="IGU110" s="188"/>
      <c r="IGV110" s="188"/>
      <c r="IGW110" s="188"/>
      <c r="IGX110" s="188"/>
      <c r="IGY110" s="188"/>
      <c r="IGZ110" s="188"/>
      <c r="IHA110" s="188"/>
      <c r="IHB110" s="188"/>
      <c r="IHC110" s="188"/>
      <c r="IHD110" s="188"/>
      <c r="IHE110" s="188"/>
      <c r="IHF110" s="188"/>
      <c r="IHG110" s="188"/>
      <c r="IHH110" s="188"/>
      <c r="IHI110" s="188"/>
      <c r="IHJ110" s="188"/>
      <c r="IHK110" s="188"/>
      <c r="IHL110" s="188"/>
      <c r="IHM110" s="188"/>
      <c r="IHN110" s="188"/>
      <c r="IHO110" s="188"/>
      <c r="IHP110" s="188"/>
      <c r="IHQ110" s="188"/>
      <c r="IHR110" s="188"/>
      <c r="IHS110" s="188"/>
      <c r="IHT110" s="188"/>
      <c r="IHU110" s="188"/>
      <c r="IHV110" s="188"/>
      <c r="IHW110" s="188"/>
      <c r="IHX110" s="188"/>
      <c r="IHY110" s="188"/>
      <c r="IHZ110" s="188"/>
      <c r="IIA110" s="188"/>
      <c r="IIB110" s="188"/>
      <c r="IIC110" s="188"/>
      <c r="IID110" s="188"/>
      <c r="IIE110" s="188"/>
      <c r="IIF110" s="188"/>
      <c r="IIG110" s="188"/>
      <c r="IIH110" s="188"/>
      <c r="III110" s="188"/>
      <c r="IIJ110" s="188"/>
      <c r="IIK110" s="188"/>
      <c r="IIL110" s="188"/>
      <c r="IIM110" s="188"/>
      <c r="IIN110" s="188"/>
      <c r="IIO110" s="188"/>
      <c r="IIP110" s="188"/>
      <c r="IIQ110" s="188"/>
      <c r="IIR110" s="188"/>
      <c r="IIS110" s="188"/>
      <c r="IIT110" s="188"/>
      <c r="IIU110" s="188"/>
      <c r="IIV110" s="188"/>
      <c r="IIW110" s="188"/>
      <c r="IIX110" s="188"/>
      <c r="IIY110" s="188"/>
      <c r="IIZ110" s="188"/>
      <c r="IJA110" s="188"/>
      <c r="IJB110" s="188"/>
      <c r="IJC110" s="188"/>
      <c r="IJD110" s="188"/>
      <c r="IJE110" s="188"/>
      <c r="IJF110" s="188"/>
      <c r="IJG110" s="188"/>
      <c r="IJH110" s="188"/>
      <c r="IJI110" s="188"/>
      <c r="IJJ110" s="188"/>
      <c r="IJK110" s="188"/>
      <c r="IJL110" s="188"/>
      <c r="IJM110" s="188"/>
      <c r="IJN110" s="188"/>
      <c r="IJO110" s="188"/>
      <c r="IJP110" s="188"/>
      <c r="IJQ110" s="188"/>
      <c r="IJR110" s="188"/>
      <c r="IJS110" s="188"/>
      <c r="IJT110" s="188"/>
      <c r="IJU110" s="188"/>
      <c r="IJV110" s="188"/>
      <c r="IJW110" s="188"/>
      <c r="IJX110" s="188"/>
      <c r="IJY110" s="188"/>
      <c r="IJZ110" s="188"/>
      <c r="IKA110" s="188"/>
      <c r="IKB110" s="188"/>
      <c r="IKC110" s="188"/>
      <c r="IKD110" s="188"/>
      <c r="IKE110" s="188"/>
      <c r="IKF110" s="188"/>
      <c r="IKG110" s="188"/>
      <c r="IKH110" s="188"/>
      <c r="IKI110" s="188"/>
      <c r="IKJ110" s="188"/>
      <c r="IKK110" s="188"/>
      <c r="IKL110" s="188"/>
      <c r="IKM110" s="188"/>
      <c r="IKN110" s="188"/>
      <c r="IKO110" s="188"/>
      <c r="IKP110" s="188"/>
      <c r="IKQ110" s="188"/>
      <c r="IKR110" s="188"/>
      <c r="IKS110" s="188"/>
      <c r="IKT110" s="188"/>
      <c r="IKU110" s="188"/>
      <c r="IKV110" s="188"/>
      <c r="IKW110" s="188"/>
      <c r="IKX110" s="188"/>
      <c r="IKY110" s="188"/>
      <c r="IKZ110" s="188"/>
      <c r="ILA110" s="188"/>
      <c r="ILB110" s="188"/>
      <c r="ILC110" s="188"/>
      <c r="ILD110" s="188"/>
      <c r="ILE110" s="188"/>
      <c r="ILF110" s="188"/>
      <c r="ILG110" s="188"/>
      <c r="ILH110" s="188"/>
      <c r="ILI110" s="188"/>
      <c r="ILJ110" s="188"/>
      <c r="ILK110" s="188"/>
      <c r="ILL110" s="188"/>
      <c r="ILM110" s="188"/>
      <c r="ILN110" s="188"/>
      <c r="ILO110" s="188"/>
      <c r="ILP110" s="188"/>
      <c r="ILQ110" s="188"/>
      <c r="ILR110" s="188"/>
      <c r="ILS110" s="188"/>
      <c r="ILT110" s="188"/>
      <c r="ILU110" s="188"/>
      <c r="ILV110" s="188"/>
      <c r="ILW110" s="188"/>
      <c r="ILX110" s="188"/>
      <c r="ILY110" s="188"/>
      <c r="ILZ110" s="188"/>
      <c r="IMA110" s="188"/>
      <c r="IMB110" s="188"/>
      <c r="IMC110" s="188"/>
      <c r="IMD110" s="188"/>
      <c r="IME110" s="188"/>
      <c r="IMF110" s="188"/>
      <c r="IMG110" s="188"/>
      <c r="IMH110" s="188"/>
      <c r="IMI110" s="188"/>
      <c r="IMJ110" s="188"/>
      <c r="IMK110" s="188"/>
      <c r="IML110" s="188"/>
      <c r="IMM110" s="188"/>
      <c r="IMN110" s="188"/>
      <c r="IMO110" s="188"/>
      <c r="IMP110" s="188"/>
      <c r="IMQ110" s="188"/>
      <c r="IMR110" s="188"/>
      <c r="IMS110" s="188"/>
      <c r="IMT110" s="188"/>
      <c r="IMU110" s="188"/>
      <c r="IMV110" s="188"/>
      <c r="IMW110" s="188"/>
      <c r="IMX110" s="188"/>
      <c r="IMY110" s="188"/>
      <c r="IMZ110" s="188"/>
      <c r="INA110" s="188"/>
      <c r="INB110" s="188"/>
      <c r="INC110" s="188"/>
      <c r="IND110" s="188"/>
      <c r="INE110" s="188"/>
      <c r="INF110" s="188"/>
      <c r="ING110" s="188"/>
      <c r="INH110" s="188"/>
      <c r="INI110" s="188"/>
      <c r="INJ110" s="188"/>
      <c r="INK110" s="188"/>
      <c r="INL110" s="188"/>
      <c r="INM110" s="188"/>
      <c r="INN110" s="188"/>
      <c r="INO110" s="188"/>
      <c r="INP110" s="188"/>
      <c r="INQ110" s="188"/>
      <c r="INR110" s="188"/>
      <c r="INS110" s="188"/>
      <c r="INT110" s="188"/>
      <c r="INU110" s="188"/>
      <c r="INV110" s="188"/>
      <c r="INW110" s="188"/>
      <c r="INX110" s="188"/>
      <c r="INY110" s="188"/>
      <c r="INZ110" s="188"/>
      <c r="IOA110" s="188"/>
      <c r="IOB110" s="188"/>
      <c r="IOC110" s="188"/>
      <c r="IOD110" s="188"/>
      <c r="IOE110" s="188"/>
      <c r="IOF110" s="188"/>
      <c r="IOG110" s="188"/>
      <c r="IOH110" s="188"/>
      <c r="IOI110" s="188"/>
      <c r="IOJ110" s="188"/>
      <c r="IOK110" s="188"/>
      <c r="IOL110" s="188"/>
      <c r="IOM110" s="188"/>
      <c r="ION110" s="188"/>
      <c r="IOO110" s="188"/>
      <c r="IOP110" s="188"/>
      <c r="IOQ110" s="188"/>
      <c r="IOR110" s="188"/>
      <c r="IOS110" s="188"/>
      <c r="IOT110" s="188"/>
      <c r="IOU110" s="188"/>
      <c r="IOV110" s="188"/>
      <c r="IOW110" s="188"/>
      <c r="IOX110" s="188"/>
      <c r="IOY110" s="188"/>
      <c r="IOZ110" s="188"/>
      <c r="IPA110" s="188"/>
      <c r="IPB110" s="188"/>
      <c r="IPC110" s="188"/>
      <c r="IPD110" s="188"/>
      <c r="IPE110" s="188"/>
      <c r="IPF110" s="188"/>
      <c r="IPG110" s="188"/>
      <c r="IPH110" s="188"/>
      <c r="IPI110" s="188"/>
      <c r="IPJ110" s="188"/>
      <c r="IPK110" s="188"/>
      <c r="IPL110" s="188"/>
      <c r="IPM110" s="188"/>
      <c r="IPN110" s="188"/>
      <c r="IPO110" s="188"/>
      <c r="IPP110" s="188"/>
      <c r="IPQ110" s="188"/>
      <c r="IPR110" s="188"/>
      <c r="IPS110" s="188"/>
      <c r="IPT110" s="188"/>
      <c r="IPU110" s="188"/>
      <c r="IPV110" s="188"/>
      <c r="IPW110" s="188"/>
      <c r="IPX110" s="188"/>
      <c r="IPY110" s="188"/>
      <c r="IPZ110" s="188"/>
      <c r="IQA110" s="188"/>
      <c r="IQB110" s="188"/>
      <c r="IQC110" s="188"/>
      <c r="IQD110" s="188"/>
      <c r="IQE110" s="188"/>
      <c r="IQF110" s="188"/>
      <c r="IQG110" s="188"/>
      <c r="IQH110" s="188"/>
      <c r="IQI110" s="188"/>
      <c r="IQJ110" s="188"/>
      <c r="IQK110" s="188"/>
      <c r="IQL110" s="188"/>
      <c r="IQM110" s="188"/>
      <c r="IQN110" s="188"/>
      <c r="IQO110" s="188"/>
      <c r="IQP110" s="188"/>
      <c r="IQQ110" s="188"/>
      <c r="IQR110" s="188"/>
      <c r="IQS110" s="188"/>
      <c r="IQT110" s="188"/>
      <c r="IQU110" s="188"/>
      <c r="IQV110" s="188"/>
      <c r="IQW110" s="188"/>
      <c r="IQX110" s="188"/>
      <c r="IQY110" s="188"/>
      <c r="IQZ110" s="188"/>
      <c r="IRA110" s="188"/>
      <c r="IRB110" s="188"/>
      <c r="IRC110" s="188"/>
      <c r="IRD110" s="188"/>
      <c r="IRE110" s="188"/>
      <c r="IRF110" s="188"/>
      <c r="IRG110" s="188"/>
      <c r="IRH110" s="188"/>
      <c r="IRI110" s="188"/>
      <c r="IRJ110" s="188"/>
      <c r="IRK110" s="188"/>
      <c r="IRL110" s="188"/>
      <c r="IRM110" s="188"/>
      <c r="IRN110" s="188"/>
      <c r="IRO110" s="188"/>
      <c r="IRP110" s="188"/>
      <c r="IRQ110" s="188"/>
      <c r="IRR110" s="188"/>
      <c r="IRS110" s="188"/>
      <c r="IRT110" s="188"/>
      <c r="IRU110" s="188"/>
      <c r="IRV110" s="188"/>
      <c r="IRW110" s="188"/>
      <c r="IRX110" s="188"/>
      <c r="IRY110" s="188"/>
      <c r="IRZ110" s="188"/>
      <c r="ISA110" s="188"/>
      <c r="ISB110" s="188"/>
      <c r="ISC110" s="188"/>
      <c r="ISD110" s="188"/>
      <c r="ISE110" s="188"/>
      <c r="ISF110" s="188"/>
      <c r="ISG110" s="188"/>
      <c r="ISH110" s="188"/>
      <c r="ISI110" s="188"/>
      <c r="ISJ110" s="188"/>
      <c r="ISK110" s="188"/>
      <c r="ISL110" s="188"/>
      <c r="ISM110" s="188"/>
      <c r="ISN110" s="188"/>
      <c r="ISO110" s="188"/>
      <c r="ISP110" s="188"/>
      <c r="ISQ110" s="188"/>
      <c r="ISR110" s="188"/>
      <c r="ISS110" s="188"/>
      <c r="IST110" s="188"/>
      <c r="ISU110" s="188"/>
      <c r="ISV110" s="188"/>
      <c r="ISW110" s="188"/>
      <c r="ISX110" s="188"/>
      <c r="ISY110" s="188"/>
      <c r="ISZ110" s="188"/>
      <c r="ITA110" s="188"/>
      <c r="ITB110" s="188"/>
      <c r="ITC110" s="188"/>
      <c r="ITD110" s="188"/>
      <c r="ITE110" s="188"/>
      <c r="ITF110" s="188"/>
      <c r="ITG110" s="188"/>
      <c r="ITH110" s="188"/>
      <c r="ITI110" s="188"/>
      <c r="ITJ110" s="188"/>
      <c r="ITK110" s="188"/>
      <c r="ITL110" s="188"/>
      <c r="ITM110" s="188"/>
      <c r="ITN110" s="188"/>
      <c r="ITO110" s="188"/>
      <c r="ITP110" s="188"/>
      <c r="ITQ110" s="188"/>
      <c r="ITR110" s="188"/>
      <c r="ITS110" s="188"/>
      <c r="ITT110" s="188"/>
      <c r="ITU110" s="188"/>
      <c r="ITV110" s="188"/>
      <c r="ITW110" s="188"/>
      <c r="ITX110" s="188"/>
      <c r="ITY110" s="188"/>
      <c r="ITZ110" s="188"/>
      <c r="IUA110" s="188"/>
      <c r="IUB110" s="188"/>
      <c r="IUC110" s="188"/>
      <c r="IUD110" s="188"/>
      <c r="IUE110" s="188"/>
      <c r="IUF110" s="188"/>
      <c r="IUG110" s="188"/>
      <c r="IUH110" s="188"/>
      <c r="IUI110" s="188"/>
      <c r="IUJ110" s="188"/>
      <c r="IUK110" s="188"/>
      <c r="IUL110" s="188"/>
      <c r="IUM110" s="188"/>
      <c r="IUN110" s="188"/>
      <c r="IUO110" s="188"/>
      <c r="IUP110" s="188"/>
      <c r="IUQ110" s="188"/>
      <c r="IUR110" s="188"/>
      <c r="IUS110" s="188"/>
      <c r="IUT110" s="188"/>
      <c r="IUU110" s="188"/>
      <c r="IUV110" s="188"/>
      <c r="IUW110" s="188"/>
      <c r="IUX110" s="188"/>
      <c r="IUY110" s="188"/>
      <c r="IUZ110" s="188"/>
      <c r="IVA110" s="188"/>
      <c r="IVB110" s="188"/>
      <c r="IVC110" s="188"/>
      <c r="IVD110" s="188"/>
      <c r="IVE110" s="188"/>
      <c r="IVF110" s="188"/>
      <c r="IVG110" s="188"/>
      <c r="IVH110" s="188"/>
      <c r="IVI110" s="188"/>
      <c r="IVJ110" s="188"/>
      <c r="IVK110" s="188"/>
      <c r="IVL110" s="188"/>
      <c r="IVM110" s="188"/>
      <c r="IVN110" s="188"/>
      <c r="IVO110" s="188"/>
      <c r="IVP110" s="188"/>
      <c r="IVQ110" s="188"/>
      <c r="IVR110" s="188"/>
      <c r="IVS110" s="188"/>
      <c r="IVT110" s="188"/>
      <c r="IVU110" s="188"/>
      <c r="IVV110" s="188"/>
      <c r="IVW110" s="188"/>
      <c r="IVX110" s="188"/>
      <c r="IVY110" s="188"/>
      <c r="IVZ110" s="188"/>
      <c r="IWA110" s="188"/>
      <c r="IWB110" s="188"/>
      <c r="IWC110" s="188"/>
      <c r="IWD110" s="188"/>
      <c r="IWE110" s="188"/>
      <c r="IWF110" s="188"/>
      <c r="IWG110" s="188"/>
      <c r="IWH110" s="188"/>
      <c r="IWI110" s="188"/>
      <c r="IWJ110" s="188"/>
      <c r="IWK110" s="188"/>
      <c r="IWL110" s="188"/>
      <c r="IWM110" s="188"/>
      <c r="IWN110" s="188"/>
      <c r="IWO110" s="188"/>
      <c r="IWP110" s="188"/>
      <c r="IWQ110" s="188"/>
      <c r="IWR110" s="188"/>
      <c r="IWS110" s="188"/>
      <c r="IWT110" s="188"/>
      <c r="IWU110" s="188"/>
      <c r="IWV110" s="188"/>
      <c r="IWW110" s="188"/>
      <c r="IWX110" s="188"/>
      <c r="IWY110" s="188"/>
      <c r="IWZ110" s="188"/>
      <c r="IXA110" s="188"/>
      <c r="IXB110" s="188"/>
      <c r="IXC110" s="188"/>
      <c r="IXD110" s="188"/>
      <c r="IXE110" s="188"/>
      <c r="IXF110" s="188"/>
      <c r="IXG110" s="188"/>
      <c r="IXH110" s="188"/>
      <c r="IXI110" s="188"/>
      <c r="IXJ110" s="188"/>
      <c r="IXK110" s="188"/>
      <c r="IXL110" s="188"/>
      <c r="IXM110" s="188"/>
      <c r="IXN110" s="188"/>
      <c r="IXO110" s="188"/>
      <c r="IXP110" s="188"/>
      <c r="IXQ110" s="188"/>
      <c r="IXR110" s="188"/>
      <c r="IXS110" s="188"/>
      <c r="IXT110" s="188"/>
      <c r="IXU110" s="188"/>
      <c r="IXV110" s="188"/>
      <c r="IXW110" s="188"/>
      <c r="IXX110" s="188"/>
      <c r="IXY110" s="188"/>
      <c r="IXZ110" s="188"/>
      <c r="IYA110" s="188"/>
      <c r="IYB110" s="188"/>
      <c r="IYC110" s="188"/>
      <c r="IYD110" s="188"/>
      <c r="IYE110" s="188"/>
      <c r="IYF110" s="188"/>
      <c r="IYG110" s="188"/>
      <c r="IYH110" s="188"/>
      <c r="IYI110" s="188"/>
      <c r="IYJ110" s="188"/>
      <c r="IYK110" s="188"/>
      <c r="IYL110" s="188"/>
      <c r="IYM110" s="188"/>
      <c r="IYN110" s="188"/>
      <c r="IYO110" s="188"/>
      <c r="IYP110" s="188"/>
      <c r="IYQ110" s="188"/>
      <c r="IYR110" s="188"/>
      <c r="IYS110" s="188"/>
      <c r="IYT110" s="188"/>
      <c r="IYU110" s="188"/>
      <c r="IYV110" s="188"/>
      <c r="IYW110" s="188"/>
      <c r="IYX110" s="188"/>
      <c r="IYY110" s="188"/>
      <c r="IYZ110" s="188"/>
      <c r="IZA110" s="188"/>
      <c r="IZB110" s="188"/>
      <c r="IZC110" s="188"/>
      <c r="IZD110" s="188"/>
      <c r="IZE110" s="188"/>
      <c r="IZF110" s="188"/>
      <c r="IZG110" s="188"/>
      <c r="IZH110" s="188"/>
      <c r="IZI110" s="188"/>
      <c r="IZJ110" s="188"/>
      <c r="IZK110" s="188"/>
      <c r="IZL110" s="188"/>
      <c r="IZM110" s="188"/>
      <c r="IZN110" s="188"/>
      <c r="IZO110" s="188"/>
      <c r="IZP110" s="188"/>
      <c r="IZQ110" s="188"/>
      <c r="IZR110" s="188"/>
      <c r="IZS110" s="188"/>
      <c r="IZT110" s="188"/>
      <c r="IZU110" s="188"/>
      <c r="IZV110" s="188"/>
      <c r="IZW110" s="188"/>
      <c r="IZX110" s="188"/>
      <c r="IZY110" s="188"/>
      <c r="IZZ110" s="188"/>
      <c r="JAA110" s="188"/>
      <c r="JAB110" s="188"/>
      <c r="JAC110" s="188"/>
      <c r="JAD110" s="188"/>
      <c r="JAE110" s="188"/>
      <c r="JAF110" s="188"/>
      <c r="JAG110" s="188"/>
      <c r="JAH110" s="188"/>
      <c r="JAI110" s="188"/>
      <c r="JAJ110" s="188"/>
      <c r="JAK110" s="188"/>
      <c r="JAL110" s="188"/>
      <c r="JAM110" s="188"/>
      <c r="JAN110" s="188"/>
      <c r="JAO110" s="188"/>
      <c r="JAP110" s="188"/>
      <c r="JAQ110" s="188"/>
      <c r="JAR110" s="188"/>
      <c r="JAS110" s="188"/>
      <c r="JAT110" s="188"/>
      <c r="JAU110" s="188"/>
      <c r="JAV110" s="188"/>
      <c r="JAW110" s="188"/>
      <c r="JAX110" s="188"/>
      <c r="JAY110" s="188"/>
      <c r="JAZ110" s="188"/>
      <c r="JBA110" s="188"/>
      <c r="JBB110" s="188"/>
      <c r="JBC110" s="188"/>
      <c r="JBD110" s="188"/>
      <c r="JBE110" s="188"/>
      <c r="JBF110" s="188"/>
      <c r="JBG110" s="188"/>
      <c r="JBH110" s="188"/>
      <c r="JBI110" s="188"/>
      <c r="JBJ110" s="188"/>
      <c r="JBK110" s="188"/>
      <c r="JBL110" s="188"/>
      <c r="JBM110" s="188"/>
      <c r="JBN110" s="188"/>
      <c r="JBO110" s="188"/>
      <c r="JBP110" s="188"/>
      <c r="JBQ110" s="188"/>
      <c r="JBR110" s="188"/>
      <c r="JBS110" s="188"/>
      <c r="JBT110" s="188"/>
      <c r="JBU110" s="188"/>
      <c r="JBV110" s="188"/>
      <c r="JBW110" s="188"/>
      <c r="JBX110" s="188"/>
      <c r="JBY110" s="188"/>
      <c r="JBZ110" s="188"/>
      <c r="JCA110" s="188"/>
      <c r="JCB110" s="188"/>
      <c r="JCC110" s="188"/>
      <c r="JCD110" s="188"/>
      <c r="JCE110" s="188"/>
      <c r="JCF110" s="188"/>
      <c r="JCG110" s="188"/>
      <c r="JCH110" s="188"/>
      <c r="JCI110" s="188"/>
      <c r="JCJ110" s="188"/>
      <c r="JCK110" s="188"/>
      <c r="JCL110" s="188"/>
      <c r="JCM110" s="188"/>
      <c r="JCN110" s="188"/>
      <c r="JCO110" s="188"/>
      <c r="JCP110" s="188"/>
      <c r="JCQ110" s="188"/>
      <c r="JCR110" s="188"/>
      <c r="JCS110" s="188"/>
      <c r="JCT110" s="188"/>
      <c r="JCU110" s="188"/>
      <c r="JCV110" s="188"/>
      <c r="JCW110" s="188"/>
      <c r="JCX110" s="188"/>
      <c r="JCY110" s="188"/>
      <c r="JCZ110" s="188"/>
      <c r="JDA110" s="188"/>
      <c r="JDB110" s="188"/>
      <c r="JDC110" s="188"/>
      <c r="JDD110" s="188"/>
      <c r="JDE110" s="188"/>
      <c r="JDF110" s="188"/>
      <c r="JDG110" s="188"/>
      <c r="JDH110" s="188"/>
      <c r="JDI110" s="188"/>
      <c r="JDJ110" s="188"/>
      <c r="JDK110" s="188"/>
      <c r="JDL110" s="188"/>
      <c r="JDM110" s="188"/>
      <c r="JDN110" s="188"/>
      <c r="JDO110" s="188"/>
      <c r="JDP110" s="188"/>
      <c r="JDQ110" s="188"/>
      <c r="JDR110" s="188"/>
      <c r="JDS110" s="188"/>
      <c r="JDT110" s="188"/>
      <c r="JDU110" s="188"/>
      <c r="JDV110" s="188"/>
      <c r="JDW110" s="188"/>
      <c r="JDX110" s="188"/>
      <c r="JDY110" s="188"/>
      <c r="JDZ110" s="188"/>
      <c r="JEA110" s="188"/>
      <c r="JEB110" s="188"/>
      <c r="JEC110" s="188"/>
      <c r="JED110" s="188"/>
      <c r="JEE110" s="188"/>
      <c r="JEF110" s="188"/>
      <c r="JEG110" s="188"/>
      <c r="JEH110" s="188"/>
      <c r="JEI110" s="188"/>
      <c r="JEJ110" s="188"/>
      <c r="JEK110" s="188"/>
      <c r="JEL110" s="188"/>
      <c r="JEM110" s="188"/>
      <c r="JEN110" s="188"/>
      <c r="JEO110" s="188"/>
      <c r="JEP110" s="188"/>
      <c r="JEQ110" s="188"/>
      <c r="JER110" s="188"/>
      <c r="JES110" s="188"/>
      <c r="JET110" s="188"/>
      <c r="JEU110" s="188"/>
      <c r="JEV110" s="188"/>
      <c r="JEW110" s="188"/>
      <c r="JEX110" s="188"/>
      <c r="JEY110" s="188"/>
      <c r="JEZ110" s="188"/>
      <c r="JFA110" s="188"/>
      <c r="JFB110" s="188"/>
      <c r="JFC110" s="188"/>
      <c r="JFD110" s="188"/>
      <c r="JFE110" s="188"/>
      <c r="JFF110" s="188"/>
      <c r="JFG110" s="188"/>
      <c r="JFH110" s="188"/>
      <c r="JFI110" s="188"/>
      <c r="JFJ110" s="188"/>
      <c r="JFK110" s="188"/>
      <c r="JFL110" s="188"/>
      <c r="JFM110" s="188"/>
      <c r="JFN110" s="188"/>
      <c r="JFO110" s="188"/>
      <c r="JFP110" s="188"/>
      <c r="JFQ110" s="188"/>
      <c r="JFR110" s="188"/>
      <c r="JFS110" s="188"/>
      <c r="JFT110" s="188"/>
      <c r="JFU110" s="188"/>
      <c r="JFV110" s="188"/>
      <c r="JFW110" s="188"/>
      <c r="JFX110" s="188"/>
      <c r="JFY110" s="188"/>
      <c r="JFZ110" s="188"/>
      <c r="JGA110" s="188"/>
      <c r="JGB110" s="188"/>
      <c r="JGC110" s="188"/>
      <c r="JGD110" s="188"/>
      <c r="JGE110" s="188"/>
      <c r="JGF110" s="188"/>
      <c r="JGG110" s="188"/>
      <c r="JGH110" s="188"/>
      <c r="JGI110" s="188"/>
      <c r="JGJ110" s="188"/>
      <c r="JGK110" s="188"/>
      <c r="JGL110" s="188"/>
      <c r="JGM110" s="188"/>
      <c r="JGN110" s="188"/>
      <c r="JGO110" s="188"/>
      <c r="JGP110" s="188"/>
      <c r="JGQ110" s="188"/>
      <c r="JGR110" s="188"/>
      <c r="JGS110" s="188"/>
      <c r="JGT110" s="188"/>
      <c r="JGU110" s="188"/>
      <c r="JGV110" s="188"/>
      <c r="JGW110" s="188"/>
      <c r="JGX110" s="188"/>
      <c r="JGY110" s="188"/>
      <c r="JGZ110" s="188"/>
      <c r="JHA110" s="188"/>
      <c r="JHB110" s="188"/>
      <c r="JHC110" s="188"/>
      <c r="JHD110" s="188"/>
      <c r="JHE110" s="188"/>
      <c r="JHF110" s="188"/>
      <c r="JHG110" s="188"/>
      <c r="JHH110" s="188"/>
      <c r="JHI110" s="188"/>
      <c r="JHJ110" s="188"/>
      <c r="JHK110" s="188"/>
      <c r="JHL110" s="188"/>
      <c r="JHM110" s="188"/>
      <c r="JHN110" s="188"/>
      <c r="JHO110" s="188"/>
      <c r="JHP110" s="188"/>
      <c r="JHQ110" s="188"/>
      <c r="JHR110" s="188"/>
      <c r="JHS110" s="188"/>
      <c r="JHT110" s="188"/>
      <c r="JHU110" s="188"/>
      <c r="JHV110" s="188"/>
      <c r="JHW110" s="188"/>
      <c r="JHX110" s="188"/>
      <c r="JHY110" s="188"/>
      <c r="JHZ110" s="188"/>
      <c r="JIA110" s="188"/>
      <c r="JIB110" s="188"/>
      <c r="JIC110" s="188"/>
      <c r="JID110" s="188"/>
      <c r="JIE110" s="188"/>
      <c r="JIF110" s="188"/>
      <c r="JIG110" s="188"/>
      <c r="JIH110" s="188"/>
      <c r="JII110" s="188"/>
      <c r="JIJ110" s="188"/>
      <c r="JIK110" s="188"/>
      <c r="JIL110" s="188"/>
      <c r="JIM110" s="188"/>
      <c r="JIN110" s="188"/>
      <c r="JIO110" s="188"/>
      <c r="JIP110" s="188"/>
      <c r="JIQ110" s="188"/>
      <c r="JIR110" s="188"/>
      <c r="JIS110" s="188"/>
      <c r="JIT110" s="188"/>
      <c r="JIU110" s="188"/>
      <c r="JIV110" s="188"/>
      <c r="JIW110" s="188"/>
      <c r="JIX110" s="188"/>
      <c r="JIY110" s="188"/>
      <c r="JIZ110" s="188"/>
      <c r="JJA110" s="188"/>
      <c r="JJB110" s="188"/>
      <c r="JJC110" s="188"/>
      <c r="JJD110" s="188"/>
      <c r="JJE110" s="188"/>
      <c r="JJF110" s="188"/>
      <c r="JJG110" s="188"/>
      <c r="JJH110" s="188"/>
      <c r="JJI110" s="188"/>
      <c r="JJJ110" s="188"/>
      <c r="JJK110" s="188"/>
      <c r="JJL110" s="188"/>
      <c r="JJM110" s="188"/>
      <c r="JJN110" s="188"/>
      <c r="JJO110" s="188"/>
      <c r="JJP110" s="188"/>
      <c r="JJQ110" s="188"/>
      <c r="JJR110" s="188"/>
      <c r="JJS110" s="188"/>
      <c r="JJT110" s="188"/>
      <c r="JJU110" s="188"/>
      <c r="JJV110" s="188"/>
      <c r="JJW110" s="188"/>
      <c r="JJX110" s="188"/>
      <c r="JJY110" s="188"/>
      <c r="JJZ110" s="188"/>
      <c r="JKA110" s="188"/>
      <c r="JKB110" s="188"/>
      <c r="JKC110" s="188"/>
      <c r="JKD110" s="188"/>
      <c r="JKE110" s="188"/>
      <c r="JKF110" s="188"/>
      <c r="JKG110" s="188"/>
      <c r="JKH110" s="188"/>
      <c r="JKI110" s="188"/>
      <c r="JKJ110" s="188"/>
      <c r="JKK110" s="188"/>
      <c r="JKL110" s="188"/>
      <c r="JKM110" s="188"/>
      <c r="JKN110" s="188"/>
      <c r="JKO110" s="188"/>
      <c r="JKP110" s="188"/>
      <c r="JKQ110" s="188"/>
      <c r="JKR110" s="188"/>
      <c r="JKS110" s="188"/>
      <c r="JKT110" s="188"/>
      <c r="JKU110" s="188"/>
      <c r="JKV110" s="188"/>
      <c r="JKW110" s="188"/>
      <c r="JKX110" s="188"/>
      <c r="JKY110" s="188"/>
      <c r="JKZ110" s="188"/>
      <c r="JLA110" s="188"/>
      <c r="JLB110" s="188"/>
      <c r="JLC110" s="188"/>
      <c r="JLD110" s="188"/>
      <c r="JLE110" s="188"/>
      <c r="JLF110" s="188"/>
      <c r="JLG110" s="188"/>
      <c r="JLH110" s="188"/>
      <c r="JLI110" s="188"/>
      <c r="JLJ110" s="188"/>
      <c r="JLK110" s="188"/>
      <c r="JLL110" s="188"/>
      <c r="JLM110" s="188"/>
      <c r="JLN110" s="188"/>
      <c r="JLO110" s="188"/>
      <c r="JLP110" s="188"/>
      <c r="JLQ110" s="188"/>
      <c r="JLR110" s="188"/>
      <c r="JLS110" s="188"/>
      <c r="JLT110" s="188"/>
      <c r="JLU110" s="188"/>
      <c r="JLV110" s="188"/>
      <c r="JLW110" s="188"/>
      <c r="JLX110" s="188"/>
      <c r="JLY110" s="188"/>
      <c r="JLZ110" s="188"/>
      <c r="JMA110" s="188"/>
      <c r="JMB110" s="188"/>
      <c r="JMC110" s="188"/>
      <c r="JMD110" s="188"/>
      <c r="JME110" s="188"/>
      <c r="JMF110" s="188"/>
      <c r="JMG110" s="188"/>
      <c r="JMH110" s="188"/>
      <c r="JMI110" s="188"/>
      <c r="JMJ110" s="188"/>
      <c r="JMK110" s="188"/>
      <c r="JML110" s="188"/>
      <c r="JMM110" s="188"/>
      <c r="JMN110" s="188"/>
      <c r="JMO110" s="188"/>
      <c r="JMP110" s="188"/>
      <c r="JMQ110" s="188"/>
      <c r="JMR110" s="188"/>
      <c r="JMS110" s="188"/>
      <c r="JMT110" s="188"/>
      <c r="JMU110" s="188"/>
      <c r="JMV110" s="188"/>
      <c r="JMW110" s="188"/>
      <c r="JMX110" s="188"/>
      <c r="JMY110" s="188"/>
      <c r="JMZ110" s="188"/>
      <c r="JNA110" s="188"/>
      <c r="JNB110" s="188"/>
      <c r="JNC110" s="188"/>
      <c r="JND110" s="188"/>
      <c r="JNE110" s="188"/>
      <c r="JNF110" s="188"/>
      <c r="JNG110" s="188"/>
      <c r="JNH110" s="188"/>
      <c r="JNI110" s="188"/>
      <c r="JNJ110" s="188"/>
      <c r="JNK110" s="188"/>
      <c r="JNL110" s="188"/>
      <c r="JNM110" s="188"/>
      <c r="JNN110" s="188"/>
      <c r="JNO110" s="188"/>
      <c r="JNP110" s="188"/>
      <c r="JNQ110" s="188"/>
      <c r="JNR110" s="188"/>
      <c r="JNS110" s="188"/>
      <c r="JNT110" s="188"/>
      <c r="JNU110" s="188"/>
      <c r="JNV110" s="188"/>
      <c r="JNW110" s="188"/>
      <c r="JNX110" s="188"/>
      <c r="JNY110" s="188"/>
      <c r="JNZ110" s="188"/>
      <c r="JOA110" s="188"/>
      <c r="JOB110" s="188"/>
      <c r="JOC110" s="188"/>
      <c r="JOD110" s="188"/>
      <c r="JOE110" s="188"/>
      <c r="JOF110" s="188"/>
      <c r="JOG110" s="188"/>
      <c r="JOH110" s="188"/>
      <c r="JOI110" s="188"/>
      <c r="JOJ110" s="188"/>
      <c r="JOK110" s="188"/>
      <c r="JOL110" s="188"/>
      <c r="JOM110" s="188"/>
      <c r="JON110" s="188"/>
      <c r="JOO110" s="188"/>
      <c r="JOP110" s="188"/>
      <c r="JOQ110" s="188"/>
      <c r="JOR110" s="188"/>
      <c r="JOS110" s="188"/>
      <c r="JOT110" s="188"/>
      <c r="JOU110" s="188"/>
      <c r="JOV110" s="188"/>
      <c r="JOW110" s="188"/>
      <c r="JOX110" s="188"/>
      <c r="JOY110" s="188"/>
      <c r="JOZ110" s="188"/>
      <c r="JPA110" s="188"/>
      <c r="JPB110" s="188"/>
      <c r="JPC110" s="188"/>
      <c r="JPD110" s="188"/>
      <c r="JPE110" s="188"/>
      <c r="JPF110" s="188"/>
      <c r="JPG110" s="188"/>
      <c r="JPH110" s="188"/>
      <c r="JPI110" s="188"/>
      <c r="JPJ110" s="188"/>
      <c r="JPK110" s="188"/>
      <c r="JPL110" s="188"/>
      <c r="JPM110" s="188"/>
      <c r="JPN110" s="188"/>
      <c r="JPO110" s="188"/>
      <c r="JPP110" s="188"/>
      <c r="JPQ110" s="188"/>
      <c r="JPR110" s="188"/>
      <c r="JPS110" s="188"/>
      <c r="JPT110" s="188"/>
      <c r="JPU110" s="188"/>
      <c r="JPV110" s="188"/>
      <c r="JPW110" s="188"/>
      <c r="JPX110" s="188"/>
      <c r="JPY110" s="188"/>
      <c r="JPZ110" s="188"/>
      <c r="JQA110" s="188"/>
      <c r="JQB110" s="188"/>
      <c r="JQC110" s="188"/>
      <c r="JQD110" s="188"/>
      <c r="JQE110" s="188"/>
      <c r="JQF110" s="188"/>
      <c r="JQG110" s="188"/>
      <c r="JQH110" s="188"/>
      <c r="JQI110" s="188"/>
      <c r="JQJ110" s="188"/>
      <c r="JQK110" s="188"/>
      <c r="JQL110" s="188"/>
      <c r="JQM110" s="188"/>
      <c r="JQN110" s="188"/>
      <c r="JQO110" s="188"/>
      <c r="JQP110" s="188"/>
      <c r="JQQ110" s="188"/>
      <c r="JQR110" s="188"/>
      <c r="JQS110" s="188"/>
      <c r="JQT110" s="188"/>
      <c r="JQU110" s="188"/>
      <c r="JQV110" s="188"/>
      <c r="JQW110" s="188"/>
      <c r="JQX110" s="188"/>
      <c r="JQY110" s="188"/>
      <c r="JQZ110" s="188"/>
      <c r="JRA110" s="188"/>
      <c r="JRB110" s="188"/>
      <c r="JRC110" s="188"/>
      <c r="JRD110" s="188"/>
      <c r="JRE110" s="188"/>
      <c r="JRF110" s="188"/>
      <c r="JRG110" s="188"/>
      <c r="JRH110" s="188"/>
      <c r="JRI110" s="188"/>
      <c r="JRJ110" s="188"/>
      <c r="JRK110" s="188"/>
      <c r="JRL110" s="188"/>
      <c r="JRM110" s="188"/>
      <c r="JRN110" s="188"/>
      <c r="JRO110" s="188"/>
      <c r="JRP110" s="188"/>
      <c r="JRQ110" s="188"/>
      <c r="JRR110" s="188"/>
      <c r="JRS110" s="188"/>
      <c r="JRT110" s="188"/>
      <c r="JRU110" s="188"/>
      <c r="JRV110" s="188"/>
      <c r="JRW110" s="188"/>
      <c r="JRX110" s="188"/>
      <c r="JRY110" s="188"/>
      <c r="JRZ110" s="188"/>
      <c r="JSA110" s="188"/>
      <c r="JSB110" s="188"/>
      <c r="JSC110" s="188"/>
      <c r="JSD110" s="188"/>
      <c r="JSE110" s="188"/>
      <c r="JSF110" s="188"/>
      <c r="JSG110" s="188"/>
      <c r="JSH110" s="188"/>
      <c r="JSI110" s="188"/>
      <c r="JSJ110" s="188"/>
      <c r="JSK110" s="188"/>
      <c r="JSL110" s="188"/>
      <c r="JSM110" s="188"/>
      <c r="JSN110" s="188"/>
      <c r="JSO110" s="188"/>
      <c r="JSP110" s="188"/>
      <c r="JSQ110" s="188"/>
      <c r="JSR110" s="188"/>
      <c r="JSS110" s="188"/>
      <c r="JST110" s="188"/>
      <c r="JSU110" s="188"/>
      <c r="JSV110" s="188"/>
      <c r="JSW110" s="188"/>
      <c r="JSX110" s="188"/>
      <c r="JSY110" s="188"/>
      <c r="JSZ110" s="188"/>
      <c r="JTA110" s="188"/>
      <c r="JTB110" s="188"/>
      <c r="JTC110" s="188"/>
      <c r="JTD110" s="188"/>
      <c r="JTE110" s="188"/>
      <c r="JTF110" s="188"/>
      <c r="JTG110" s="188"/>
      <c r="JTH110" s="188"/>
      <c r="JTI110" s="188"/>
      <c r="JTJ110" s="188"/>
      <c r="JTK110" s="188"/>
      <c r="JTL110" s="188"/>
      <c r="JTM110" s="188"/>
      <c r="JTN110" s="188"/>
      <c r="JTO110" s="188"/>
      <c r="JTP110" s="188"/>
      <c r="JTQ110" s="188"/>
      <c r="JTR110" s="188"/>
      <c r="JTS110" s="188"/>
      <c r="JTT110" s="188"/>
      <c r="JTU110" s="188"/>
      <c r="JTV110" s="188"/>
      <c r="JTW110" s="188"/>
      <c r="JTX110" s="188"/>
      <c r="JTY110" s="188"/>
      <c r="JTZ110" s="188"/>
      <c r="JUA110" s="188"/>
      <c r="JUB110" s="188"/>
      <c r="JUC110" s="188"/>
      <c r="JUD110" s="188"/>
      <c r="JUE110" s="188"/>
      <c r="JUF110" s="188"/>
      <c r="JUG110" s="188"/>
      <c r="JUH110" s="188"/>
      <c r="JUI110" s="188"/>
      <c r="JUJ110" s="188"/>
      <c r="JUK110" s="188"/>
      <c r="JUL110" s="188"/>
      <c r="JUM110" s="188"/>
      <c r="JUN110" s="188"/>
      <c r="JUO110" s="188"/>
      <c r="JUP110" s="188"/>
      <c r="JUQ110" s="188"/>
      <c r="JUR110" s="188"/>
      <c r="JUS110" s="188"/>
      <c r="JUT110" s="188"/>
      <c r="JUU110" s="188"/>
      <c r="JUV110" s="188"/>
      <c r="JUW110" s="188"/>
      <c r="JUX110" s="188"/>
      <c r="JUY110" s="188"/>
      <c r="JUZ110" s="188"/>
      <c r="JVA110" s="188"/>
      <c r="JVB110" s="188"/>
      <c r="JVC110" s="188"/>
      <c r="JVD110" s="188"/>
      <c r="JVE110" s="188"/>
      <c r="JVF110" s="188"/>
      <c r="JVG110" s="188"/>
      <c r="JVH110" s="188"/>
      <c r="JVI110" s="188"/>
      <c r="JVJ110" s="188"/>
      <c r="JVK110" s="188"/>
      <c r="JVL110" s="188"/>
      <c r="JVM110" s="188"/>
      <c r="JVN110" s="188"/>
      <c r="JVO110" s="188"/>
      <c r="JVP110" s="188"/>
      <c r="JVQ110" s="188"/>
      <c r="JVR110" s="188"/>
      <c r="JVS110" s="188"/>
      <c r="JVT110" s="188"/>
      <c r="JVU110" s="188"/>
      <c r="JVV110" s="188"/>
      <c r="JVW110" s="188"/>
      <c r="JVX110" s="188"/>
      <c r="JVY110" s="188"/>
      <c r="JVZ110" s="188"/>
      <c r="JWA110" s="188"/>
      <c r="JWB110" s="188"/>
      <c r="JWC110" s="188"/>
      <c r="JWD110" s="188"/>
      <c r="JWE110" s="188"/>
      <c r="JWF110" s="188"/>
      <c r="JWG110" s="188"/>
      <c r="JWH110" s="188"/>
      <c r="JWI110" s="188"/>
      <c r="JWJ110" s="188"/>
      <c r="JWK110" s="188"/>
      <c r="JWL110" s="188"/>
      <c r="JWM110" s="188"/>
      <c r="JWN110" s="188"/>
      <c r="JWO110" s="188"/>
      <c r="JWP110" s="188"/>
      <c r="JWQ110" s="188"/>
      <c r="JWR110" s="188"/>
      <c r="JWS110" s="188"/>
      <c r="JWT110" s="188"/>
      <c r="JWU110" s="188"/>
      <c r="JWV110" s="188"/>
      <c r="JWW110" s="188"/>
      <c r="JWX110" s="188"/>
      <c r="JWY110" s="188"/>
      <c r="JWZ110" s="188"/>
      <c r="JXA110" s="188"/>
      <c r="JXB110" s="188"/>
      <c r="JXC110" s="188"/>
      <c r="JXD110" s="188"/>
      <c r="JXE110" s="188"/>
      <c r="JXF110" s="188"/>
      <c r="JXG110" s="188"/>
      <c r="JXH110" s="188"/>
      <c r="JXI110" s="188"/>
      <c r="JXJ110" s="188"/>
      <c r="JXK110" s="188"/>
      <c r="JXL110" s="188"/>
      <c r="JXM110" s="188"/>
      <c r="JXN110" s="188"/>
      <c r="JXO110" s="188"/>
      <c r="JXP110" s="188"/>
      <c r="JXQ110" s="188"/>
      <c r="JXR110" s="188"/>
      <c r="JXS110" s="188"/>
      <c r="JXT110" s="188"/>
      <c r="JXU110" s="188"/>
      <c r="JXV110" s="188"/>
      <c r="JXW110" s="188"/>
      <c r="JXX110" s="188"/>
      <c r="JXY110" s="188"/>
      <c r="JXZ110" s="188"/>
      <c r="JYA110" s="188"/>
      <c r="JYB110" s="188"/>
      <c r="JYC110" s="188"/>
      <c r="JYD110" s="188"/>
      <c r="JYE110" s="188"/>
      <c r="JYF110" s="188"/>
      <c r="JYG110" s="188"/>
      <c r="JYH110" s="188"/>
      <c r="JYI110" s="188"/>
      <c r="JYJ110" s="188"/>
      <c r="JYK110" s="188"/>
      <c r="JYL110" s="188"/>
      <c r="JYM110" s="188"/>
      <c r="JYN110" s="188"/>
      <c r="JYO110" s="188"/>
      <c r="JYP110" s="188"/>
      <c r="JYQ110" s="188"/>
      <c r="JYR110" s="188"/>
      <c r="JYS110" s="188"/>
      <c r="JYT110" s="188"/>
      <c r="JYU110" s="188"/>
      <c r="JYV110" s="188"/>
      <c r="JYW110" s="188"/>
      <c r="JYX110" s="188"/>
      <c r="JYY110" s="188"/>
      <c r="JYZ110" s="188"/>
      <c r="JZA110" s="188"/>
      <c r="JZB110" s="188"/>
      <c r="JZC110" s="188"/>
      <c r="JZD110" s="188"/>
      <c r="JZE110" s="188"/>
      <c r="JZF110" s="188"/>
      <c r="JZG110" s="188"/>
      <c r="JZH110" s="188"/>
      <c r="JZI110" s="188"/>
      <c r="JZJ110" s="188"/>
      <c r="JZK110" s="188"/>
      <c r="JZL110" s="188"/>
      <c r="JZM110" s="188"/>
      <c r="JZN110" s="188"/>
      <c r="JZO110" s="188"/>
      <c r="JZP110" s="188"/>
      <c r="JZQ110" s="188"/>
      <c r="JZR110" s="188"/>
      <c r="JZS110" s="188"/>
      <c r="JZT110" s="188"/>
      <c r="JZU110" s="188"/>
      <c r="JZV110" s="188"/>
      <c r="JZW110" s="188"/>
      <c r="JZX110" s="188"/>
      <c r="JZY110" s="188"/>
      <c r="JZZ110" s="188"/>
      <c r="KAA110" s="188"/>
      <c r="KAB110" s="188"/>
      <c r="KAC110" s="188"/>
      <c r="KAD110" s="188"/>
      <c r="KAE110" s="188"/>
      <c r="KAF110" s="188"/>
      <c r="KAG110" s="188"/>
      <c r="KAH110" s="188"/>
      <c r="KAI110" s="188"/>
      <c r="KAJ110" s="188"/>
      <c r="KAK110" s="188"/>
      <c r="KAL110" s="188"/>
      <c r="KAM110" s="188"/>
      <c r="KAN110" s="188"/>
      <c r="KAO110" s="188"/>
      <c r="KAP110" s="188"/>
      <c r="KAQ110" s="188"/>
      <c r="KAR110" s="188"/>
      <c r="KAS110" s="188"/>
      <c r="KAT110" s="188"/>
      <c r="KAU110" s="188"/>
      <c r="KAV110" s="188"/>
      <c r="KAW110" s="188"/>
      <c r="KAX110" s="188"/>
      <c r="KAY110" s="188"/>
      <c r="KAZ110" s="188"/>
      <c r="KBA110" s="188"/>
      <c r="KBB110" s="188"/>
      <c r="KBC110" s="188"/>
      <c r="KBD110" s="188"/>
      <c r="KBE110" s="188"/>
      <c r="KBF110" s="188"/>
      <c r="KBG110" s="188"/>
      <c r="KBH110" s="188"/>
      <c r="KBI110" s="188"/>
      <c r="KBJ110" s="188"/>
      <c r="KBK110" s="188"/>
      <c r="KBL110" s="188"/>
      <c r="KBM110" s="188"/>
      <c r="KBN110" s="188"/>
      <c r="KBO110" s="188"/>
      <c r="KBP110" s="188"/>
      <c r="KBQ110" s="188"/>
      <c r="KBR110" s="188"/>
      <c r="KBS110" s="188"/>
      <c r="KBT110" s="188"/>
      <c r="KBU110" s="188"/>
      <c r="KBV110" s="188"/>
      <c r="KBW110" s="188"/>
      <c r="KBX110" s="188"/>
      <c r="KBY110" s="188"/>
      <c r="KBZ110" s="188"/>
      <c r="KCA110" s="188"/>
      <c r="KCB110" s="188"/>
      <c r="KCC110" s="188"/>
      <c r="KCD110" s="188"/>
      <c r="KCE110" s="188"/>
      <c r="KCF110" s="188"/>
      <c r="KCG110" s="188"/>
      <c r="KCH110" s="188"/>
      <c r="KCI110" s="188"/>
      <c r="KCJ110" s="188"/>
      <c r="KCK110" s="188"/>
      <c r="KCL110" s="188"/>
      <c r="KCM110" s="188"/>
      <c r="KCN110" s="188"/>
      <c r="KCO110" s="188"/>
      <c r="KCP110" s="188"/>
      <c r="KCQ110" s="188"/>
      <c r="KCR110" s="188"/>
      <c r="KCS110" s="188"/>
      <c r="KCT110" s="188"/>
      <c r="KCU110" s="188"/>
      <c r="KCV110" s="188"/>
      <c r="KCW110" s="188"/>
      <c r="KCX110" s="188"/>
      <c r="KCY110" s="188"/>
      <c r="KCZ110" s="188"/>
      <c r="KDA110" s="188"/>
      <c r="KDB110" s="188"/>
      <c r="KDC110" s="188"/>
      <c r="KDD110" s="188"/>
      <c r="KDE110" s="188"/>
      <c r="KDF110" s="188"/>
      <c r="KDG110" s="188"/>
      <c r="KDH110" s="188"/>
      <c r="KDI110" s="188"/>
      <c r="KDJ110" s="188"/>
      <c r="KDK110" s="188"/>
      <c r="KDL110" s="188"/>
      <c r="KDM110" s="188"/>
      <c r="KDN110" s="188"/>
      <c r="KDO110" s="188"/>
      <c r="KDP110" s="188"/>
      <c r="KDQ110" s="188"/>
      <c r="KDR110" s="188"/>
      <c r="KDS110" s="188"/>
      <c r="KDT110" s="188"/>
      <c r="KDU110" s="188"/>
      <c r="KDV110" s="188"/>
      <c r="KDW110" s="188"/>
      <c r="KDX110" s="188"/>
      <c r="KDY110" s="188"/>
      <c r="KDZ110" s="188"/>
      <c r="KEA110" s="188"/>
      <c r="KEB110" s="188"/>
      <c r="KEC110" s="188"/>
      <c r="KED110" s="188"/>
      <c r="KEE110" s="188"/>
      <c r="KEF110" s="188"/>
      <c r="KEG110" s="188"/>
      <c r="KEH110" s="188"/>
      <c r="KEI110" s="188"/>
      <c r="KEJ110" s="188"/>
      <c r="KEK110" s="188"/>
      <c r="KEL110" s="188"/>
      <c r="KEM110" s="188"/>
      <c r="KEN110" s="188"/>
      <c r="KEO110" s="188"/>
      <c r="KEP110" s="188"/>
      <c r="KEQ110" s="188"/>
      <c r="KER110" s="188"/>
      <c r="KES110" s="188"/>
      <c r="KET110" s="188"/>
      <c r="KEU110" s="188"/>
      <c r="KEV110" s="188"/>
      <c r="KEW110" s="188"/>
      <c r="KEX110" s="188"/>
      <c r="KEY110" s="188"/>
      <c r="KEZ110" s="188"/>
      <c r="KFA110" s="188"/>
      <c r="KFB110" s="188"/>
      <c r="KFC110" s="188"/>
      <c r="KFD110" s="188"/>
      <c r="KFE110" s="188"/>
      <c r="KFF110" s="188"/>
      <c r="KFG110" s="188"/>
      <c r="KFH110" s="188"/>
      <c r="KFI110" s="188"/>
      <c r="KFJ110" s="188"/>
      <c r="KFK110" s="188"/>
      <c r="KFL110" s="188"/>
      <c r="KFM110" s="188"/>
      <c r="KFN110" s="188"/>
      <c r="KFO110" s="188"/>
      <c r="KFP110" s="188"/>
      <c r="KFQ110" s="188"/>
      <c r="KFR110" s="188"/>
      <c r="KFS110" s="188"/>
      <c r="KFT110" s="188"/>
      <c r="KFU110" s="188"/>
      <c r="KFV110" s="188"/>
      <c r="KFW110" s="188"/>
      <c r="KFX110" s="188"/>
      <c r="KFY110" s="188"/>
      <c r="KFZ110" s="188"/>
      <c r="KGA110" s="188"/>
      <c r="KGB110" s="188"/>
      <c r="KGC110" s="188"/>
      <c r="KGD110" s="188"/>
      <c r="KGE110" s="188"/>
      <c r="KGF110" s="188"/>
      <c r="KGG110" s="188"/>
      <c r="KGH110" s="188"/>
      <c r="KGI110" s="188"/>
      <c r="KGJ110" s="188"/>
      <c r="KGK110" s="188"/>
      <c r="KGL110" s="188"/>
      <c r="KGM110" s="188"/>
      <c r="KGN110" s="188"/>
      <c r="KGO110" s="188"/>
      <c r="KGP110" s="188"/>
      <c r="KGQ110" s="188"/>
      <c r="KGR110" s="188"/>
      <c r="KGS110" s="188"/>
      <c r="KGT110" s="188"/>
      <c r="KGU110" s="188"/>
      <c r="KGV110" s="188"/>
      <c r="KGW110" s="188"/>
      <c r="KGX110" s="188"/>
      <c r="KGY110" s="188"/>
      <c r="KGZ110" s="188"/>
      <c r="KHA110" s="188"/>
      <c r="KHB110" s="188"/>
      <c r="KHC110" s="188"/>
      <c r="KHD110" s="188"/>
      <c r="KHE110" s="188"/>
      <c r="KHF110" s="188"/>
      <c r="KHG110" s="188"/>
      <c r="KHH110" s="188"/>
      <c r="KHI110" s="188"/>
      <c r="KHJ110" s="188"/>
      <c r="KHK110" s="188"/>
      <c r="KHL110" s="188"/>
      <c r="KHM110" s="188"/>
      <c r="KHN110" s="188"/>
      <c r="KHO110" s="188"/>
      <c r="KHP110" s="188"/>
      <c r="KHQ110" s="188"/>
      <c r="KHR110" s="188"/>
      <c r="KHS110" s="188"/>
      <c r="KHT110" s="188"/>
      <c r="KHU110" s="188"/>
      <c r="KHV110" s="188"/>
      <c r="KHW110" s="188"/>
      <c r="KHX110" s="188"/>
      <c r="KHY110" s="188"/>
      <c r="KHZ110" s="188"/>
      <c r="KIA110" s="188"/>
      <c r="KIB110" s="188"/>
      <c r="KIC110" s="188"/>
      <c r="KID110" s="188"/>
      <c r="KIE110" s="188"/>
      <c r="KIF110" s="188"/>
      <c r="KIG110" s="188"/>
      <c r="KIH110" s="188"/>
      <c r="KII110" s="188"/>
      <c r="KIJ110" s="188"/>
      <c r="KIK110" s="188"/>
      <c r="KIL110" s="188"/>
      <c r="KIM110" s="188"/>
      <c r="KIN110" s="188"/>
      <c r="KIO110" s="188"/>
      <c r="KIP110" s="188"/>
      <c r="KIQ110" s="188"/>
      <c r="KIR110" s="188"/>
      <c r="KIS110" s="188"/>
      <c r="KIT110" s="188"/>
      <c r="KIU110" s="188"/>
      <c r="KIV110" s="188"/>
      <c r="KIW110" s="188"/>
      <c r="KIX110" s="188"/>
      <c r="KIY110" s="188"/>
      <c r="KIZ110" s="188"/>
      <c r="KJA110" s="188"/>
      <c r="KJB110" s="188"/>
      <c r="KJC110" s="188"/>
      <c r="KJD110" s="188"/>
      <c r="KJE110" s="188"/>
      <c r="KJF110" s="188"/>
      <c r="KJG110" s="188"/>
      <c r="KJH110" s="188"/>
      <c r="KJI110" s="188"/>
      <c r="KJJ110" s="188"/>
      <c r="KJK110" s="188"/>
      <c r="KJL110" s="188"/>
      <c r="KJM110" s="188"/>
      <c r="KJN110" s="188"/>
      <c r="KJO110" s="188"/>
      <c r="KJP110" s="188"/>
      <c r="KJQ110" s="188"/>
      <c r="KJR110" s="188"/>
      <c r="KJS110" s="188"/>
      <c r="KJT110" s="188"/>
      <c r="KJU110" s="188"/>
      <c r="KJV110" s="188"/>
      <c r="KJW110" s="188"/>
      <c r="KJX110" s="188"/>
      <c r="KJY110" s="188"/>
      <c r="KJZ110" s="188"/>
      <c r="KKA110" s="188"/>
      <c r="KKB110" s="188"/>
      <c r="KKC110" s="188"/>
      <c r="KKD110" s="188"/>
      <c r="KKE110" s="188"/>
      <c r="KKF110" s="188"/>
      <c r="KKG110" s="188"/>
      <c r="KKH110" s="188"/>
      <c r="KKI110" s="188"/>
      <c r="KKJ110" s="188"/>
      <c r="KKK110" s="188"/>
      <c r="KKL110" s="188"/>
      <c r="KKM110" s="188"/>
      <c r="KKN110" s="188"/>
      <c r="KKO110" s="188"/>
      <c r="KKP110" s="188"/>
      <c r="KKQ110" s="188"/>
      <c r="KKR110" s="188"/>
      <c r="KKS110" s="188"/>
      <c r="KKT110" s="188"/>
      <c r="KKU110" s="188"/>
      <c r="KKV110" s="188"/>
      <c r="KKW110" s="188"/>
      <c r="KKX110" s="188"/>
      <c r="KKY110" s="188"/>
      <c r="KKZ110" s="188"/>
      <c r="KLA110" s="188"/>
      <c r="KLB110" s="188"/>
      <c r="KLC110" s="188"/>
      <c r="KLD110" s="188"/>
      <c r="KLE110" s="188"/>
      <c r="KLF110" s="188"/>
      <c r="KLG110" s="188"/>
      <c r="KLH110" s="188"/>
      <c r="KLI110" s="188"/>
      <c r="KLJ110" s="188"/>
      <c r="KLK110" s="188"/>
      <c r="KLL110" s="188"/>
      <c r="KLM110" s="188"/>
      <c r="KLN110" s="188"/>
      <c r="KLO110" s="188"/>
      <c r="KLP110" s="188"/>
      <c r="KLQ110" s="188"/>
      <c r="KLR110" s="188"/>
      <c r="KLS110" s="188"/>
      <c r="KLT110" s="188"/>
      <c r="KLU110" s="188"/>
      <c r="KLV110" s="188"/>
      <c r="KLW110" s="188"/>
      <c r="KLX110" s="188"/>
      <c r="KLY110" s="188"/>
      <c r="KLZ110" s="188"/>
      <c r="KMA110" s="188"/>
      <c r="KMB110" s="188"/>
      <c r="KMC110" s="188"/>
      <c r="KMD110" s="188"/>
      <c r="KME110" s="188"/>
      <c r="KMF110" s="188"/>
      <c r="KMG110" s="188"/>
      <c r="KMH110" s="188"/>
      <c r="KMI110" s="188"/>
      <c r="KMJ110" s="188"/>
      <c r="KMK110" s="188"/>
      <c r="KML110" s="188"/>
      <c r="KMM110" s="188"/>
      <c r="KMN110" s="188"/>
      <c r="KMO110" s="188"/>
      <c r="KMP110" s="188"/>
      <c r="KMQ110" s="188"/>
      <c r="KMR110" s="188"/>
      <c r="KMS110" s="188"/>
      <c r="KMT110" s="188"/>
      <c r="KMU110" s="188"/>
      <c r="KMV110" s="188"/>
      <c r="KMW110" s="188"/>
      <c r="KMX110" s="188"/>
      <c r="KMY110" s="188"/>
      <c r="KMZ110" s="188"/>
      <c r="KNA110" s="188"/>
      <c r="KNB110" s="188"/>
      <c r="KNC110" s="188"/>
      <c r="KND110" s="188"/>
      <c r="KNE110" s="188"/>
      <c r="KNF110" s="188"/>
      <c r="KNG110" s="188"/>
      <c r="KNH110" s="188"/>
      <c r="KNI110" s="188"/>
      <c r="KNJ110" s="188"/>
      <c r="KNK110" s="188"/>
      <c r="KNL110" s="188"/>
      <c r="KNM110" s="188"/>
      <c r="KNN110" s="188"/>
      <c r="KNO110" s="188"/>
      <c r="KNP110" s="188"/>
      <c r="KNQ110" s="188"/>
      <c r="KNR110" s="188"/>
      <c r="KNS110" s="188"/>
      <c r="KNT110" s="188"/>
      <c r="KNU110" s="188"/>
      <c r="KNV110" s="188"/>
      <c r="KNW110" s="188"/>
      <c r="KNX110" s="188"/>
      <c r="KNY110" s="188"/>
      <c r="KNZ110" s="188"/>
      <c r="KOA110" s="188"/>
      <c r="KOB110" s="188"/>
      <c r="KOC110" s="188"/>
      <c r="KOD110" s="188"/>
      <c r="KOE110" s="188"/>
      <c r="KOF110" s="188"/>
      <c r="KOG110" s="188"/>
      <c r="KOH110" s="188"/>
      <c r="KOI110" s="188"/>
      <c r="KOJ110" s="188"/>
      <c r="KOK110" s="188"/>
      <c r="KOL110" s="188"/>
      <c r="KOM110" s="188"/>
      <c r="KON110" s="188"/>
      <c r="KOO110" s="188"/>
      <c r="KOP110" s="188"/>
      <c r="KOQ110" s="188"/>
      <c r="KOR110" s="188"/>
      <c r="KOS110" s="188"/>
      <c r="KOT110" s="188"/>
      <c r="KOU110" s="188"/>
      <c r="KOV110" s="188"/>
      <c r="KOW110" s="188"/>
      <c r="KOX110" s="188"/>
      <c r="KOY110" s="188"/>
      <c r="KOZ110" s="188"/>
      <c r="KPA110" s="188"/>
      <c r="KPB110" s="188"/>
      <c r="KPC110" s="188"/>
      <c r="KPD110" s="188"/>
      <c r="KPE110" s="188"/>
      <c r="KPF110" s="188"/>
      <c r="KPG110" s="188"/>
      <c r="KPH110" s="188"/>
      <c r="KPI110" s="188"/>
      <c r="KPJ110" s="188"/>
      <c r="KPK110" s="188"/>
      <c r="KPL110" s="188"/>
      <c r="KPM110" s="188"/>
      <c r="KPN110" s="188"/>
      <c r="KPO110" s="188"/>
      <c r="KPP110" s="188"/>
      <c r="KPQ110" s="188"/>
      <c r="KPR110" s="188"/>
      <c r="KPS110" s="188"/>
      <c r="KPT110" s="188"/>
      <c r="KPU110" s="188"/>
      <c r="KPV110" s="188"/>
      <c r="KPW110" s="188"/>
      <c r="KPX110" s="188"/>
      <c r="KPY110" s="188"/>
      <c r="KPZ110" s="188"/>
      <c r="KQA110" s="188"/>
      <c r="KQB110" s="188"/>
      <c r="KQC110" s="188"/>
      <c r="KQD110" s="188"/>
      <c r="KQE110" s="188"/>
      <c r="KQF110" s="188"/>
      <c r="KQG110" s="188"/>
      <c r="KQH110" s="188"/>
      <c r="KQI110" s="188"/>
      <c r="KQJ110" s="188"/>
      <c r="KQK110" s="188"/>
      <c r="KQL110" s="188"/>
      <c r="KQM110" s="188"/>
      <c r="KQN110" s="188"/>
      <c r="KQO110" s="188"/>
      <c r="KQP110" s="188"/>
      <c r="KQQ110" s="188"/>
      <c r="KQR110" s="188"/>
      <c r="KQS110" s="188"/>
      <c r="KQT110" s="188"/>
      <c r="KQU110" s="188"/>
      <c r="KQV110" s="188"/>
      <c r="KQW110" s="188"/>
      <c r="KQX110" s="188"/>
      <c r="KQY110" s="188"/>
      <c r="KQZ110" s="188"/>
      <c r="KRA110" s="188"/>
      <c r="KRB110" s="188"/>
      <c r="KRC110" s="188"/>
      <c r="KRD110" s="188"/>
      <c r="KRE110" s="188"/>
      <c r="KRF110" s="188"/>
      <c r="KRG110" s="188"/>
      <c r="KRH110" s="188"/>
      <c r="KRI110" s="188"/>
      <c r="KRJ110" s="188"/>
      <c r="KRK110" s="188"/>
      <c r="KRL110" s="188"/>
      <c r="KRM110" s="188"/>
      <c r="KRN110" s="188"/>
      <c r="KRO110" s="188"/>
      <c r="KRP110" s="188"/>
      <c r="KRQ110" s="188"/>
      <c r="KRR110" s="188"/>
      <c r="KRS110" s="188"/>
      <c r="KRT110" s="188"/>
      <c r="KRU110" s="188"/>
      <c r="KRV110" s="188"/>
      <c r="KRW110" s="188"/>
      <c r="KRX110" s="188"/>
      <c r="KRY110" s="188"/>
      <c r="KRZ110" s="188"/>
      <c r="KSA110" s="188"/>
      <c r="KSB110" s="188"/>
      <c r="KSC110" s="188"/>
      <c r="KSD110" s="188"/>
      <c r="KSE110" s="188"/>
      <c r="KSF110" s="188"/>
      <c r="KSG110" s="188"/>
      <c r="KSH110" s="188"/>
      <c r="KSI110" s="188"/>
      <c r="KSJ110" s="188"/>
      <c r="KSK110" s="188"/>
      <c r="KSL110" s="188"/>
      <c r="KSM110" s="188"/>
      <c r="KSN110" s="188"/>
      <c r="KSO110" s="188"/>
      <c r="KSP110" s="188"/>
      <c r="KSQ110" s="188"/>
      <c r="KSR110" s="188"/>
      <c r="KSS110" s="188"/>
      <c r="KST110" s="188"/>
      <c r="KSU110" s="188"/>
      <c r="KSV110" s="188"/>
      <c r="KSW110" s="188"/>
      <c r="KSX110" s="188"/>
      <c r="KSY110" s="188"/>
      <c r="KSZ110" s="188"/>
      <c r="KTA110" s="188"/>
      <c r="KTB110" s="188"/>
      <c r="KTC110" s="188"/>
      <c r="KTD110" s="188"/>
      <c r="KTE110" s="188"/>
      <c r="KTF110" s="188"/>
      <c r="KTG110" s="188"/>
      <c r="KTH110" s="188"/>
      <c r="KTI110" s="188"/>
      <c r="KTJ110" s="188"/>
      <c r="KTK110" s="188"/>
      <c r="KTL110" s="188"/>
      <c r="KTM110" s="188"/>
      <c r="KTN110" s="188"/>
      <c r="KTO110" s="188"/>
      <c r="KTP110" s="188"/>
      <c r="KTQ110" s="188"/>
      <c r="KTR110" s="188"/>
      <c r="KTS110" s="188"/>
      <c r="KTT110" s="188"/>
      <c r="KTU110" s="188"/>
      <c r="KTV110" s="188"/>
      <c r="KTW110" s="188"/>
      <c r="KTX110" s="188"/>
      <c r="KTY110" s="188"/>
      <c r="KTZ110" s="188"/>
      <c r="KUA110" s="188"/>
      <c r="KUB110" s="188"/>
      <c r="KUC110" s="188"/>
      <c r="KUD110" s="188"/>
      <c r="KUE110" s="188"/>
      <c r="KUF110" s="188"/>
      <c r="KUG110" s="188"/>
      <c r="KUH110" s="188"/>
      <c r="KUI110" s="188"/>
      <c r="KUJ110" s="188"/>
      <c r="KUK110" s="188"/>
      <c r="KUL110" s="188"/>
      <c r="KUM110" s="188"/>
      <c r="KUN110" s="188"/>
      <c r="KUO110" s="188"/>
      <c r="KUP110" s="188"/>
      <c r="KUQ110" s="188"/>
      <c r="KUR110" s="188"/>
      <c r="KUS110" s="188"/>
      <c r="KUT110" s="188"/>
      <c r="KUU110" s="188"/>
      <c r="KUV110" s="188"/>
      <c r="KUW110" s="188"/>
      <c r="KUX110" s="188"/>
      <c r="KUY110" s="188"/>
      <c r="KUZ110" s="188"/>
      <c r="KVA110" s="188"/>
      <c r="KVB110" s="188"/>
      <c r="KVC110" s="188"/>
      <c r="KVD110" s="188"/>
      <c r="KVE110" s="188"/>
      <c r="KVF110" s="188"/>
      <c r="KVG110" s="188"/>
      <c r="KVH110" s="188"/>
      <c r="KVI110" s="188"/>
      <c r="KVJ110" s="188"/>
      <c r="KVK110" s="188"/>
      <c r="KVL110" s="188"/>
      <c r="KVM110" s="188"/>
      <c r="KVN110" s="188"/>
      <c r="KVO110" s="188"/>
      <c r="KVP110" s="188"/>
      <c r="KVQ110" s="188"/>
      <c r="KVR110" s="188"/>
      <c r="KVS110" s="188"/>
      <c r="KVT110" s="188"/>
      <c r="KVU110" s="188"/>
      <c r="KVV110" s="188"/>
      <c r="KVW110" s="188"/>
      <c r="KVX110" s="188"/>
      <c r="KVY110" s="188"/>
      <c r="KVZ110" s="188"/>
      <c r="KWA110" s="188"/>
      <c r="KWB110" s="188"/>
      <c r="KWC110" s="188"/>
      <c r="KWD110" s="188"/>
      <c r="KWE110" s="188"/>
      <c r="KWF110" s="188"/>
      <c r="KWG110" s="188"/>
      <c r="KWH110" s="188"/>
      <c r="KWI110" s="188"/>
      <c r="KWJ110" s="188"/>
      <c r="KWK110" s="188"/>
      <c r="KWL110" s="188"/>
      <c r="KWM110" s="188"/>
      <c r="KWN110" s="188"/>
      <c r="KWO110" s="188"/>
      <c r="KWP110" s="188"/>
      <c r="KWQ110" s="188"/>
      <c r="KWR110" s="188"/>
      <c r="KWS110" s="188"/>
      <c r="KWT110" s="188"/>
      <c r="KWU110" s="188"/>
      <c r="KWV110" s="188"/>
      <c r="KWW110" s="188"/>
      <c r="KWX110" s="188"/>
      <c r="KWY110" s="188"/>
      <c r="KWZ110" s="188"/>
      <c r="KXA110" s="188"/>
      <c r="KXB110" s="188"/>
      <c r="KXC110" s="188"/>
      <c r="KXD110" s="188"/>
      <c r="KXE110" s="188"/>
      <c r="KXF110" s="188"/>
      <c r="KXG110" s="188"/>
      <c r="KXH110" s="188"/>
      <c r="KXI110" s="188"/>
      <c r="KXJ110" s="188"/>
      <c r="KXK110" s="188"/>
      <c r="KXL110" s="188"/>
      <c r="KXM110" s="188"/>
      <c r="KXN110" s="188"/>
      <c r="KXO110" s="188"/>
      <c r="KXP110" s="188"/>
      <c r="KXQ110" s="188"/>
      <c r="KXR110" s="188"/>
      <c r="KXS110" s="188"/>
      <c r="KXT110" s="188"/>
      <c r="KXU110" s="188"/>
      <c r="KXV110" s="188"/>
      <c r="KXW110" s="188"/>
      <c r="KXX110" s="188"/>
      <c r="KXY110" s="188"/>
      <c r="KXZ110" s="188"/>
      <c r="KYA110" s="188"/>
      <c r="KYB110" s="188"/>
      <c r="KYC110" s="188"/>
      <c r="KYD110" s="188"/>
      <c r="KYE110" s="188"/>
      <c r="KYF110" s="188"/>
      <c r="KYG110" s="188"/>
      <c r="KYH110" s="188"/>
      <c r="KYI110" s="188"/>
      <c r="KYJ110" s="188"/>
      <c r="KYK110" s="188"/>
      <c r="KYL110" s="188"/>
      <c r="KYM110" s="188"/>
      <c r="KYN110" s="188"/>
      <c r="KYO110" s="188"/>
      <c r="KYP110" s="188"/>
      <c r="KYQ110" s="188"/>
      <c r="KYR110" s="188"/>
      <c r="KYS110" s="188"/>
      <c r="KYT110" s="188"/>
      <c r="KYU110" s="188"/>
      <c r="KYV110" s="188"/>
      <c r="KYW110" s="188"/>
      <c r="KYX110" s="188"/>
      <c r="KYY110" s="188"/>
      <c r="KYZ110" s="188"/>
      <c r="KZA110" s="188"/>
      <c r="KZB110" s="188"/>
      <c r="KZC110" s="188"/>
      <c r="KZD110" s="188"/>
      <c r="KZE110" s="188"/>
      <c r="KZF110" s="188"/>
      <c r="KZG110" s="188"/>
      <c r="KZH110" s="188"/>
      <c r="KZI110" s="188"/>
      <c r="KZJ110" s="188"/>
      <c r="KZK110" s="188"/>
      <c r="KZL110" s="188"/>
      <c r="KZM110" s="188"/>
      <c r="KZN110" s="188"/>
      <c r="KZO110" s="188"/>
      <c r="KZP110" s="188"/>
      <c r="KZQ110" s="188"/>
      <c r="KZR110" s="188"/>
      <c r="KZS110" s="188"/>
      <c r="KZT110" s="188"/>
      <c r="KZU110" s="188"/>
      <c r="KZV110" s="188"/>
      <c r="KZW110" s="188"/>
      <c r="KZX110" s="188"/>
      <c r="KZY110" s="188"/>
      <c r="KZZ110" s="188"/>
      <c r="LAA110" s="188"/>
      <c r="LAB110" s="188"/>
      <c r="LAC110" s="188"/>
      <c r="LAD110" s="188"/>
      <c r="LAE110" s="188"/>
      <c r="LAF110" s="188"/>
      <c r="LAG110" s="188"/>
      <c r="LAH110" s="188"/>
      <c r="LAI110" s="188"/>
      <c r="LAJ110" s="188"/>
      <c r="LAK110" s="188"/>
      <c r="LAL110" s="188"/>
      <c r="LAM110" s="188"/>
      <c r="LAN110" s="188"/>
      <c r="LAO110" s="188"/>
      <c r="LAP110" s="188"/>
      <c r="LAQ110" s="188"/>
      <c r="LAR110" s="188"/>
      <c r="LAS110" s="188"/>
      <c r="LAT110" s="188"/>
      <c r="LAU110" s="188"/>
      <c r="LAV110" s="188"/>
      <c r="LAW110" s="188"/>
      <c r="LAX110" s="188"/>
      <c r="LAY110" s="188"/>
      <c r="LAZ110" s="188"/>
      <c r="LBA110" s="188"/>
      <c r="LBB110" s="188"/>
      <c r="LBC110" s="188"/>
      <c r="LBD110" s="188"/>
      <c r="LBE110" s="188"/>
      <c r="LBF110" s="188"/>
      <c r="LBG110" s="188"/>
      <c r="LBH110" s="188"/>
      <c r="LBI110" s="188"/>
      <c r="LBJ110" s="188"/>
      <c r="LBK110" s="188"/>
      <c r="LBL110" s="188"/>
      <c r="LBM110" s="188"/>
      <c r="LBN110" s="188"/>
      <c r="LBO110" s="188"/>
      <c r="LBP110" s="188"/>
      <c r="LBQ110" s="188"/>
      <c r="LBR110" s="188"/>
      <c r="LBS110" s="188"/>
      <c r="LBT110" s="188"/>
      <c r="LBU110" s="188"/>
      <c r="LBV110" s="188"/>
      <c r="LBW110" s="188"/>
      <c r="LBX110" s="188"/>
      <c r="LBY110" s="188"/>
      <c r="LBZ110" s="188"/>
      <c r="LCA110" s="188"/>
      <c r="LCB110" s="188"/>
      <c r="LCC110" s="188"/>
      <c r="LCD110" s="188"/>
      <c r="LCE110" s="188"/>
      <c r="LCF110" s="188"/>
      <c r="LCG110" s="188"/>
      <c r="LCH110" s="188"/>
      <c r="LCI110" s="188"/>
      <c r="LCJ110" s="188"/>
      <c r="LCK110" s="188"/>
      <c r="LCL110" s="188"/>
      <c r="LCM110" s="188"/>
      <c r="LCN110" s="188"/>
      <c r="LCO110" s="188"/>
      <c r="LCP110" s="188"/>
      <c r="LCQ110" s="188"/>
      <c r="LCR110" s="188"/>
      <c r="LCS110" s="188"/>
      <c r="LCT110" s="188"/>
      <c r="LCU110" s="188"/>
      <c r="LCV110" s="188"/>
      <c r="LCW110" s="188"/>
      <c r="LCX110" s="188"/>
      <c r="LCY110" s="188"/>
      <c r="LCZ110" s="188"/>
      <c r="LDA110" s="188"/>
      <c r="LDB110" s="188"/>
      <c r="LDC110" s="188"/>
      <c r="LDD110" s="188"/>
      <c r="LDE110" s="188"/>
      <c r="LDF110" s="188"/>
      <c r="LDG110" s="188"/>
      <c r="LDH110" s="188"/>
      <c r="LDI110" s="188"/>
      <c r="LDJ110" s="188"/>
      <c r="LDK110" s="188"/>
      <c r="LDL110" s="188"/>
      <c r="LDM110" s="188"/>
      <c r="LDN110" s="188"/>
      <c r="LDO110" s="188"/>
      <c r="LDP110" s="188"/>
      <c r="LDQ110" s="188"/>
      <c r="LDR110" s="188"/>
      <c r="LDS110" s="188"/>
      <c r="LDT110" s="188"/>
      <c r="LDU110" s="188"/>
      <c r="LDV110" s="188"/>
      <c r="LDW110" s="188"/>
      <c r="LDX110" s="188"/>
      <c r="LDY110" s="188"/>
      <c r="LDZ110" s="188"/>
      <c r="LEA110" s="188"/>
      <c r="LEB110" s="188"/>
      <c r="LEC110" s="188"/>
      <c r="LED110" s="188"/>
      <c r="LEE110" s="188"/>
      <c r="LEF110" s="188"/>
      <c r="LEG110" s="188"/>
      <c r="LEH110" s="188"/>
      <c r="LEI110" s="188"/>
      <c r="LEJ110" s="188"/>
      <c r="LEK110" s="188"/>
      <c r="LEL110" s="188"/>
      <c r="LEM110" s="188"/>
      <c r="LEN110" s="188"/>
      <c r="LEO110" s="188"/>
      <c r="LEP110" s="188"/>
      <c r="LEQ110" s="188"/>
      <c r="LER110" s="188"/>
      <c r="LES110" s="188"/>
      <c r="LET110" s="188"/>
      <c r="LEU110" s="188"/>
      <c r="LEV110" s="188"/>
      <c r="LEW110" s="188"/>
      <c r="LEX110" s="188"/>
      <c r="LEY110" s="188"/>
      <c r="LEZ110" s="188"/>
      <c r="LFA110" s="188"/>
      <c r="LFB110" s="188"/>
      <c r="LFC110" s="188"/>
      <c r="LFD110" s="188"/>
      <c r="LFE110" s="188"/>
      <c r="LFF110" s="188"/>
      <c r="LFG110" s="188"/>
      <c r="LFH110" s="188"/>
      <c r="LFI110" s="188"/>
      <c r="LFJ110" s="188"/>
      <c r="LFK110" s="188"/>
      <c r="LFL110" s="188"/>
      <c r="LFM110" s="188"/>
      <c r="LFN110" s="188"/>
      <c r="LFO110" s="188"/>
      <c r="LFP110" s="188"/>
      <c r="LFQ110" s="188"/>
      <c r="LFR110" s="188"/>
      <c r="LFS110" s="188"/>
      <c r="LFT110" s="188"/>
      <c r="LFU110" s="188"/>
      <c r="LFV110" s="188"/>
      <c r="LFW110" s="188"/>
      <c r="LFX110" s="188"/>
      <c r="LFY110" s="188"/>
      <c r="LFZ110" s="188"/>
      <c r="LGA110" s="188"/>
      <c r="LGB110" s="188"/>
      <c r="LGC110" s="188"/>
      <c r="LGD110" s="188"/>
      <c r="LGE110" s="188"/>
      <c r="LGF110" s="188"/>
      <c r="LGG110" s="188"/>
      <c r="LGH110" s="188"/>
      <c r="LGI110" s="188"/>
      <c r="LGJ110" s="188"/>
      <c r="LGK110" s="188"/>
      <c r="LGL110" s="188"/>
      <c r="LGM110" s="188"/>
      <c r="LGN110" s="188"/>
      <c r="LGO110" s="188"/>
      <c r="LGP110" s="188"/>
      <c r="LGQ110" s="188"/>
      <c r="LGR110" s="188"/>
      <c r="LGS110" s="188"/>
      <c r="LGT110" s="188"/>
      <c r="LGU110" s="188"/>
      <c r="LGV110" s="188"/>
      <c r="LGW110" s="188"/>
      <c r="LGX110" s="188"/>
      <c r="LGY110" s="188"/>
      <c r="LGZ110" s="188"/>
      <c r="LHA110" s="188"/>
      <c r="LHB110" s="188"/>
      <c r="LHC110" s="188"/>
      <c r="LHD110" s="188"/>
      <c r="LHE110" s="188"/>
      <c r="LHF110" s="188"/>
      <c r="LHG110" s="188"/>
      <c r="LHH110" s="188"/>
      <c r="LHI110" s="188"/>
      <c r="LHJ110" s="188"/>
      <c r="LHK110" s="188"/>
      <c r="LHL110" s="188"/>
      <c r="LHM110" s="188"/>
      <c r="LHN110" s="188"/>
      <c r="LHO110" s="188"/>
      <c r="LHP110" s="188"/>
      <c r="LHQ110" s="188"/>
      <c r="LHR110" s="188"/>
      <c r="LHS110" s="188"/>
      <c r="LHT110" s="188"/>
      <c r="LHU110" s="188"/>
      <c r="LHV110" s="188"/>
      <c r="LHW110" s="188"/>
      <c r="LHX110" s="188"/>
      <c r="LHY110" s="188"/>
      <c r="LHZ110" s="188"/>
      <c r="LIA110" s="188"/>
      <c r="LIB110" s="188"/>
      <c r="LIC110" s="188"/>
      <c r="LID110" s="188"/>
      <c r="LIE110" s="188"/>
      <c r="LIF110" s="188"/>
      <c r="LIG110" s="188"/>
      <c r="LIH110" s="188"/>
      <c r="LII110" s="188"/>
      <c r="LIJ110" s="188"/>
      <c r="LIK110" s="188"/>
      <c r="LIL110" s="188"/>
      <c r="LIM110" s="188"/>
      <c r="LIN110" s="188"/>
      <c r="LIO110" s="188"/>
      <c r="LIP110" s="188"/>
      <c r="LIQ110" s="188"/>
      <c r="LIR110" s="188"/>
      <c r="LIS110" s="188"/>
      <c r="LIT110" s="188"/>
      <c r="LIU110" s="188"/>
      <c r="LIV110" s="188"/>
      <c r="LIW110" s="188"/>
      <c r="LIX110" s="188"/>
      <c r="LIY110" s="188"/>
      <c r="LIZ110" s="188"/>
      <c r="LJA110" s="188"/>
      <c r="LJB110" s="188"/>
      <c r="LJC110" s="188"/>
      <c r="LJD110" s="188"/>
      <c r="LJE110" s="188"/>
      <c r="LJF110" s="188"/>
      <c r="LJG110" s="188"/>
      <c r="LJH110" s="188"/>
      <c r="LJI110" s="188"/>
      <c r="LJJ110" s="188"/>
      <c r="LJK110" s="188"/>
      <c r="LJL110" s="188"/>
      <c r="LJM110" s="188"/>
      <c r="LJN110" s="188"/>
      <c r="LJO110" s="188"/>
      <c r="LJP110" s="188"/>
      <c r="LJQ110" s="188"/>
      <c r="LJR110" s="188"/>
      <c r="LJS110" s="188"/>
      <c r="LJT110" s="188"/>
      <c r="LJU110" s="188"/>
      <c r="LJV110" s="188"/>
      <c r="LJW110" s="188"/>
      <c r="LJX110" s="188"/>
      <c r="LJY110" s="188"/>
      <c r="LJZ110" s="188"/>
      <c r="LKA110" s="188"/>
      <c r="LKB110" s="188"/>
      <c r="LKC110" s="188"/>
      <c r="LKD110" s="188"/>
      <c r="LKE110" s="188"/>
      <c r="LKF110" s="188"/>
      <c r="LKG110" s="188"/>
      <c r="LKH110" s="188"/>
      <c r="LKI110" s="188"/>
      <c r="LKJ110" s="188"/>
      <c r="LKK110" s="188"/>
      <c r="LKL110" s="188"/>
      <c r="LKM110" s="188"/>
      <c r="LKN110" s="188"/>
      <c r="LKO110" s="188"/>
      <c r="LKP110" s="188"/>
      <c r="LKQ110" s="188"/>
      <c r="LKR110" s="188"/>
      <c r="LKS110" s="188"/>
      <c r="LKT110" s="188"/>
      <c r="LKU110" s="188"/>
      <c r="LKV110" s="188"/>
      <c r="LKW110" s="188"/>
      <c r="LKX110" s="188"/>
      <c r="LKY110" s="188"/>
      <c r="LKZ110" s="188"/>
      <c r="LLA110" s="188"/>
      <c r="LLB110" s="188"/>
      <c r="LLC110" s="188"/>
      <c r="LLD110" s="188"/>
      <c r="LLE110" s="188"/>
      <c r="LLF110" s="188"/>
      <c r="LLG110" s="188"/>
      <c r="LLH110" s="188"/>
      <c r="LLI110" s="188"/>
      <c r="LLJ110" s="188"/>
      <c r="LLK110" s="188"/>
      <c r="LLL110" s="188"/>
      <c r="LLM110" s="188"/>
      <c r="LLN110" s="188"/>
      <c r="LLO110" s="188"/>
      <c r="LLP110" s="188"/>
      <c r="LLQ110" s="188"/>
      <c r="LLR110" s="188"/>
      <c r="LLS110" s="188"/>
      <c r="LLT110" s="188"/>
      <c r="LLU110" s="188"/>
      <c r="LLV110" s="188"/>
      <c r="LLW110" s="188"/>
      <c r="LLX110" s="188"/>
      <c r="LLY110" s="188"/>
      <c r="LLZ110" s="188"/>
      <c r="LMA110" s="188"/>
      <c r="LMB110" s="188"/>
      <c r="LMC110" s="188"/>
      <c r="LMD110" s="188"/>
      <c r="LME110" s="188"/>
      <c r="LMF110" s="188"/>
      <c r="LMG110" s="188"/>
      <c r="LMH110" s="188"/>
      <c r="LMI110" s="188"/>
      <c r="LMJ110" s="188"/>
      <c r="LMK110" s="188"/>
      <c r="LML110" s="188"/>
      <c r="LMM110" s="188"/>
      <c r="LMN110" s="188"/>
      <c r="LMO110" s="188"/>
      <c r="LMP110" s="188"/>
      <c r="LMQ110" s="188"/>
      <c r="LMR110" s="188"/>
      <c r="LMS110" s="188"/>
      <c r="LMT110" s="188"/>
      <c r="LMU110" s="188"/>
      <c r="LMV110" s="188"/>
      <c r="LMW110" s="188"/>
      <c r="LMX110" s="188"/>
      <c r="LMY110" s="188"/>
      <c r="LMZ110" s="188"/>
      <c r="LNA110" s="188"/>
      <c r="LNB110" s="188"/>
      <c r="LNC110" s="188"/>
      <c r="LND110" s="188"/>
      <c r="LNE110" s="188"/>
      <c r="LNF110" s="188"/>
      <c r="LNG110" s="188"/>
      <c r="LNH110" s="188"/>
      <c r="LNI110" s="188"/>
      <c r="LNJ110" s="188"/>
      <c r="LNK110" s="188"/>
      <c r="LNL110" s="188"/>
      <c r="LNM110" s="188"/>
      <c r="LNN110" s="188"/>
      <c r="LNO110" s="188"/>
      <c r="LNP110" s="188"/>
      <c r="LNQ110" s="188"/>
      <c r="LNR110" s="188"/>
      <c r="LNS110" s="188"/>
      <c r="LNT110" s="188"/>
      <c r="LNU110" s="188"/>
      <c r="LNV110" s="188"/>
      <c r="LNW110" s="188"/>
      <c r="LNX110" s="188"/>
      <c r="LNY110" s="188"/>
      <c r="LNZ110" s="188"/>
      <c r="LOA110" s="188"/>
      <c r="LOB110" s="188"/>
      <c r="LOC110" s="188"/>
      <c r="LOD110" s="188"/>
      <c r="LOE110" s="188"/>
      <c r="LOF110" s="188"/>
      <c r="LOG110" s="188"/>
      <c r="LOH110" s="188"/>
      <c r="LOI110" s="188"/>
      <c r="LOJ110" s="188"/>
      <c r="LOK110" s="188"/>
      <c r="LOL110" s="188"/>
      <c r="LOM110" s="188"/>
      <c r="LON110" s="188"/>
      <c r="LOO110" s="188"/>
      <c r="LOP110" s="188"/>
      <c r="LOQ110" s="188"/>
      <c r="LOR110" s="188"/>
      <c r="LOS110" s="188"/>
      <c r="LOT110" s="188"/>
      <c r="LOU110" s="188"/>
      <c r="LOV110" s="188"/>
      <c r="LOW110" s="188"/>
      <c r="LOX110" s="188"/>
      <c r="LOY110" s="188"/>
      <c r="LOZ110" s="188"/>
      <c r="LPA110" s="188"/>
      <c r="LPB110" s="188"/>
      <c r="LPC110" s="188"/>
      <c r="LPD110" s="188"/>
      <c r="LPE110" s="188"/>
      <c r="LPF110" s="188"/>
      <c r="LPG110" s="188"/>
      <c r="LPH110" s="188"/>
      <c r="LPI110" s="188"/>
      <c r="LPJ110" s="188"/>
      <c r="LPK110" s="188"/>
      <c r="LPL110" s="188"/>
      <c r="LPM110" s="188"/>
      <c r="LPN110" s="188"/>
      <c r="LPO110" s="188"/>
      <c r="LPP110" s="188"/>
      <c r="LPQ110" s="188"/>
      <c r="LPR110" s="188"/>
      <c r="LPS110" s="188"/>
      <c r="LPT110" s="188"/>
      <c r="LPU110" s="188"/>
      <c r="LPV110" s="188"/>
      <c r="LPW110" s="188"/>
      <c r="LPX110" s="188"/>
      <c r="LPY110" s="188"/>
      <c r="LPZ110" s="188"/>
      <c r="LQA110" s="188"/>
      <c r="LQB110" s="188"/>
      <c r="LQC110" s="188"/>
      <c r="LQD110" s="188"/>
      <c r="LQE110" s="188"/>
      <c r="LQF110" s="188"/>
      <c r="LQG110" s="188"/>
      <c r="LQH110" s="188"/>
      <c r="LQI110" s="188"/>
      <c r="LQJ110" s="188"/>
      <c r="LQK110" s="188"/>
      <c r="LQL110" s="188"/>
      <c r="LQM110" s="188"/>
      <c r="LQN110" s="188"/>
      <c r="LQO110" s="188"/>
      <c r="LQP110" s="188"/>
      <c r="LQQ110" s="188"/>
      <c r="LQR110" s="188"/>
      <c r="LQS110" s="188"/>
      <c r="LQT110" s="188"/>
      <c r="LQU110" s="188"/>
      <c r="LQV110" s="188"/>
      <c r="LQW110" s="188"/>
      <c r="LQX110" s="188"/>
      <c r="LQY110" s="188"/>
      <c r="LQZ110" s="188"/>
      <c r="LRA110" s="188"/>
      <c r="LRB110" s="188"/>
      <c r="LRC110" s="188"/>
      <c r="LRD110" s="188"/>
      <c r="LRE110" s="188"/>
      <c r="LRF110" s="188"/>
      <c r="LRG110" s="188"/>
      <c r="LRH110" s="188"/>
      <c r="LRI110" s="188"/>
      <c r="LRJ110" s="188"/>
      <c r="LRK110" s="188"/>
      <c r="LRL110" s="188"/>
      <c r="LRM110" s="188"/>
      <c r="LRN110" s="188"/>
      <c r="LRO110" s="188"/>
      <c r="LRP110" s="188"/>
      <c r="LRQ110" s="188"/>
      <c r="LRR110" s="188"/>
      <c r="LRS110" s="188"/>
      <c r="LRT110" s="188"/>
      <c r="LRU110" s="188"/>
      <c r="LRV110" s="188"/>
      <c r="LRW110" s="188"/>
      <c r="LRX110" s="188"/>
      <c r="LRY110" s="188"/>
      <c r="LRZ110" s="188"/>
      <c r="LSA110" s="188"/>
      <c r="LSB110" s="188"/>
      <c r="LSC110" s="188"/>
      <c r="LSD110" s="188"/>
      <c r="LSE110" s="188"/>
      <c r="LSF110" s="188"/>
      <c r="LSG110" s="188"/>
      <c r="LSH110" s="188"/>
      <c r="LSI110" s="188"/>
      <c r="LSJ110" s="188"/>
      <c r="LSK110" s="188"/>
      <c r="LSL110" s="188"/>
      <c r="LSM110" s="188"/>
      <c r="LSN110" s="188"/>
      <c r="LSO110" s="188"/>
      <c r="LSP110" s="188"/>
      <c r="LSQ110" s="188"/>
      <c r="LSR110" s="188"/>
      <c r="LSS110" s="188"/>
      <c r="LST110" s="188"/>
      <c r="LSU110" s="188"/>
      <c r="LSV110" s="188"/>
      <c r="LSW110" s="188"/>
      <c r="LSX110" s="188"/>
      <c r="LSY110" s="188"/>
      <c r="LSZ110" s="188"/>
      <c r="LTA110" s="188"/>
      <c r="LTB110" s="188"/>
      <c r="LTC110" s="188"/>
      <c r="LTD110" s="188"/>
      <c r="LTE110" s="188"/>
      <c r="LTF110" s="188"/>
      <c r="LTG110" s="188"/>
      <c r="LTH110" s="188"/>
      <c r="LTI110" s="188"/>
      <c r="LTJ110" s="188"/>
      <c r="LTK110" s="188"/>
      <c r="LTL110" s="188"/>
      <c r="LTM110" s="188"/>
      <c r="LTN110" s="188"/>
      <c r="LTO110" s="188"/>
      <c r="LTP110" s="188"/>
      <c r="LTQ110" s="188"/>
      <c r="LTR110" s="188"/>
      <c r="LTS110" s="188"/>
      <c r="LTT110" s="188"/>
      <c r="LTU110" s="188"/>
      <c r="LTV110" s="188"/>
      <c r="LTW110" s="188"/>
      <c r="LTX110" s="188"/>
      <c r="LTY110" s="188"/>
      <c r="LTZ110" s="188"/>
      <c r="LUA110" s="188"/>
      <c r="LUB110" s="188"/>
      <c r="LUC110" s="188"/>
      <c r="LUD110" s="188"/>
      <c r="LUE110" s="188"/>
      <c r="LUF110" s="188"/>
      <c r="LUG110" s="188"/>
      <c r="LUH110" s="188"/>
      <c r="LUI110" s="188"/>
      <c r="LUJ110" s="188"/>
      <c r="LUK110" s="188"/>
      <c r="LUL110" s="188"/>
      <c r="LUM110" s="188"/>
      <c r="LUN110" s="188"/>
      <c r="LUO110" s="188"/>
      <c r="LUP110" s="188"/>
      <c r="LUQ110" s="188"/>
      <c r="LUR110" s="188"/>
      <c r="LUS110" s="188"/>
      <c r="LUT110" s="188"/>
      <c r="LUU110" s="188"/>
      <c r="LUV110" s="188"/>
      <c r="LUW110" s="188"/>
      <c r="LUX110" s="188"/>
      <c r="LUY110" s="188"/>
      <c r="LUZ110" s="188"/>
      <c r="LVA110" s="188"/>
      <c r="LVB110" s="188"/>
      <c r="LVC110" s="188"/>
      <c r="LVD110" s="188"/>
      <c r="LVE110" s="188"/>
      <c r="LVF110" s="188"/>
      <c r="LVG110" s="188"/>
      <c r="LVH110" s="188"/>
      <c r="LVI110" s="188"/>
      <c r="LVJ110" s="188"/>
      <c r="LVK110" s="188"/>
      <c r="LVL110" s="188"/>
      <c r="LVM110" s="188"/>
      <c r="LVN110" s="188"/>
      <c r="LVO110" s="188"/>
      <c r="LVP110" s="188"/>
      <c r="LVQ110" s="188"/>
      <c r="LVR110" s="188"/>
      <c r="LVS110" s="188"/>
      <c r="LVT110" s="188"/>
      <c r="LVU110" s="188"/>
      <c r="LVV110" s="188"/>
      <c r="LVW110" s="188"/>
      <c r="LVX110" s="188"/>
      <c r="LVY110" s="188"/>
      <c r="LVZ110" s="188"/>
      <c r="LWA110" s="188"/>
      <c r="LWB110" s="188"/>
      <c r="LWC110" s="188"/>
      <c r="LWD110" s="188"/>
      <c r="LWE110" s="188"/>
      <c r="LWF110" s="188"/>
      <c r="LWG110" s="188"/>
      <c r="LWH110" s="188"/>
      <c r="LWI110" s="188"/>
      <c r="LWJ110" s="188"/>
      <c r="LWK110" s="188"/>
      <c r="LWL110" s="188"/>
      <c r="LWM110" s="188"/>
      <c r="LWN110" s="188"/>
      <c r="LWO110" s="188"/>
      <c r="LWP110" s="188"/>
      <c r="LWQ110" s="188"/>
      <c r="LWR110" s="188"/>
      <c r="LWS110" s="188"/>
      <c r="LWT110" s="188"/>
      <c r="LWU110" s="188"/>
      <c r="LWV110" s="188"/>
      <c r="LWW110" s="188"/>
      <c r="LWX110" s="188"/>
      <c r="LWY110" s="188"/>
      <c r="LWZ110" s="188"/>
      <c r="LXA110" s="188"/>
      <c r="LXB110" s="188"/>
      <c r="LXC110" s="188"/>
      <c r="LXD110" s="188"/>
      <c r="LXE110" s="188"/>
      <c r="LXF110" s="188"/>
      <c r="LXG110" s="188"/>
      <c r="LXH110" s="188"/>
      <c r="LXI110" s="188"/>
      <c r="LXJ110" s="188"/>
      <c r="LXK110" s="188"/>
      <c r="LXL110" s="188"/>
      <c r="LXM110" s="188"/>
      <c r="LXN110" s="188"/>
      <c r="LXO110" s="188"/>
      <c r="LXP110" s="188"/>
      <c r="LXQ110" s="188"/>
      <c r="LXR110" s="188"/>
      <c r="LXS110" s="188"/>
      <c r="LXT110" s="188"/>
      <c r="LXU110" s="188"/>
      <c r="LXV110" s="188"/>
      <c r="LXW110" s="188"/>
      <c r="LXX110" s="188"/>
      <c r="LXY110" s="188"/>
      <c r="LXZ110" s="188"/>
      <c r="LYA110" s="188"/>
      <c r="LYB110" s="188"/>
      <c r="LYC110" s="188"/>
      <c r="LYD110" s="188"/>
      <c r="LYE110" s="188"/>
      <c r="LYF110" s="188"/>
      <c r="LYG110" s="188"/>
      <c r="LYH110" s="188"/>
      <c r="LYI110" s="188"/>
      <c r="LYJ110" s="188"/>
      <c r="LYK110" s="188"/>
      <c r="LYL110" s="188"/>
      <c r="LYM110" s="188"/>
      <c r="LYN110" s="188"/>
      <c r="LYO110" s="188"/>
      <c r="LYP110" s="188"/>
      <c r="LYQ110" s="188"/>
      <c r="LYR110" s="188"/>
      <c r="LYS110" s="188"/>
      <c r="LYT110" s="188"/>
      <c r="LYU110" s="188"/>
      <c r="LYV110" s="188"/>
      <c r="LYW110" s="188"/>
      <c r="LYX110" s="188"/>
      <c r="LYY110" s="188"/>
      <c r="LYZ110" s="188"/>
      <c r="LZA110" s="188"/>
      <c r="LZB110" s="188"/>
      <c r="LZC110" s="188"/>
      <c r="LZD110" s="188"/>
      <c r="LZE110" s="188"/>
      <c r="LZF110" s="188"/>
      <c r="LZG110" s="188"/>
      <c r="LZH110" s="188"/>
      <c r="LZI110" s="188"/>
      <c r="LZJ110" s="188"/>
      <c r="LZK110" s="188"/>
      <c r="LZL110" s="188"/>
      <c r="LZM110" s="188"/>
      <c r="LZN110" s="188"/>
      <c r="LZO110" s="188"/>
      <c r="LZP110" s="188"/>
      <c r="LZQ110" s="188"/>
      <c r="LZR110" s="188"/>
      <c r="LZS110" s="188"/>
      <c r="LZT110" s="188"/>
      <c r="LZU110" s="188"/>
      <c r="LZV110" s="188"/>
      <c r="LZW110" s="188"/>
      <c r="LZX110" s="188"/>
      <c r="LZY110" s="188"/>
      <c r="LZZ110" s="188"/>
      <c r="MAA110" s="188"/>
      <c r="MAB110" s="188"/>
      <c r="MAC110" s="188"/>
      <c r="MAD110" s="188"/>
      <c r="MAE110" s="188"/>
      <c r="MAF110" s="188"/>
      <c r="MAG110" s="188"/>
      <c r="MAH110" s="188"/>
      <c r="MAI110" s="188"/>
      <c r="MAJ110" s="188"/>
      <c r="MAK110" s="188"/>
      <c r="MAL110" s="188"/>
      <c r="MAM110" s="188"/>
      <c r="MAN110" s="188"/>
      <c r="MAO110" s="188"/>
      <c r="MAP110" s="188"/>
      <c r="MAQ110" s="188"/>
      <c r="MAR110" s="188"/>
      <c r="MAS110" s="188"/>
      <c r="MAT110" s="188"/>
      <c r="MAU110" s="188"/>
      <c r="MAV110" s="188"/>
      <c r="MAW110" s="188"/>
      <c r="MAX110" s="188"/>
      <c r="MAY110" s="188"/>
      <c r="MAZ110" s="188"/>
      <c r="MBA110" s="188"/>
      <c r="MBB110" s="188"/>
      <c r="MBC110" s="188"/>
      <c r="MBD110" s="188"/>
      <c r="MBE110" s="188"/>
      <c r="MBF110" s="188"/>
      <c r="MBG110" s="188"/>
      <c r="MBH110" s="188"/>
      <c r="MBI110" s="188"/>
      <c r="MBJ110" s="188"/>
      <c r="MBK110" s="188"/>
      <c r="MBL110" s="188"/>
      <c r="MBM110" s="188"/>
      <c r="MBN110" s="188"/>
      <c r="MBO110" s="188"/>
      <c r="MBP110" s="188"/>
      <c r="MBQ110" s="188"/>
      <c r="MBR110" s="188"/>
      <c r="MBS110" s="188"/>
      <c r="MBT110" s="188"/>
      <c r="MBU110" s="188"/>
      <c r="MBV110" s="188"/>
      <c r="MBW110" s="188"/>
      <c r="MBX110" s="188"/>
      <c r="MBY110" s="188"/>
      <c r="MBZ110" s="188"/>
      <c r="MCA110" s="188"/>
      <c r="MCB110" s="188"/>
      <c r="MCC110" s="188"/>
      <c r="MCD110" s="188"/>
      <c r="MCE110" s="188"/>
      <c r="MCF110" s="188"/>
      <c r="MCG110" s="188"/>
      <c r="MCH110" s="188"/>
      <c r="MCI110" s="188"/>
      <c r="MCJ110" s="188"/>
      <c r="MCK110" s="188"/>
      <c r="MCL110" s="188"/>
      <c r="MCM110" s="188"/>
      <c r="MCN110" s="188"/>
      <c r="MCO110" s="188"/>
      <c r="MCP110" s="188"/>
      <c r="MCQ110" s="188"/>
      <c r="MCR110" s="188"/>
      <c r="MCS110" s="188"/>
      <c r="MCT110" s="188"/>
      <c r="MCU110" s="188"/>
      <c r="MCV110" s="188"/>
      <c r="MCW110" s="188"/>
      <c r="MCX110" s="188"/>
      <c r="MCY110" s="188"/>
      <c r="MCZ110" s="188"/>
      <c r="MDA110" s="188"/>
      <c r="MDB110" s="188"/>
      <c r="MDC110" s="188"/>
      <c r="MDD110" s="188"/>
      <c r="MDE110" s="188"/>
      <c r="MDF110" s="188"/>
      <c r="MDG110" s="188"/>
      <c r="MDH110" s="188"/>
      <c r="MDI110" s="188"/>
      <c r="MDJ110" s="188"/>
      <c r="MDK110" s="188"/>
      <c r="MDL110" s="188"/>
      <c r="MDM110" s="188"/>
      <c r="MDN110" s="188"/>
      <c r="MDO110" s="188"/>
      <c r="MDP110" s="188"/>
      <c r="MDQ110" s="188"/>
      <c r="MDR110" s="188"/>
      <c r="MDS110" s="188"/>
      <c r="MDT110" s="188"/>
      <c r="MDU110" s="188"/>
      <c r="MDV110" s="188"/>
      <c r="MDW110" s="188"/>
      <c r="MDX110" s="188"/>
      <c r="MDY110" s="188"/>
      <c r="MDZ110" s="188"/>
      <c r="MEA110" s="188"/>
      <c r="MEB110" s="188"/>
      <c r="MEC110" s="188"/>
      <c r="MED110" s="188"/>
      <c r="MEE110" s="188"/>
      <c r="MEF110" s="188"/>
      <c r="MEG110" s="188"/>
      <c r="MEH110" s="188"/>
      <c r="MEI110" s="188"/>
      <c r="MEJ110" s="188"/>
      <c r="MEK110" s="188"/>
      <c r="MEL110" s="188"/>
      <c r="MEM110" s="188"/>
      <c r="MEN110" s="188"/>
      <c r="MEO110" s="188"/>
      <c r="MEP110" s="188"/>
      <c r="MEQ110" s="188"/>
      <c r="MER110" s="188"/>
      <c r="MES110" s="188"/>
      <c r="MET110" s="188"/>
      <c r="MEU110" s="188"/>
      <c r="MEV110" s="188"/>
      <c r="MEW110" s="188"/>
      <c r="MEX110" s="188"/>
      <c r="MEY110" s="188"/>
      <c r="MEZ110" s="188"/>
      <c r="MFA110" s="188"/>
      <c r="MFB110" s="188"/>
      <c r="MFC110" s="188"/>
      <c r="MFD110" s="188"/>
      <c r="MFE110" s="188"/>
      <c r="MFF110" s="188"/>
      <c r="MFG110" s="188"/>
      <c r="MFH110" s="188"/>
      <c r="MFI110" s="188"/>
      <c r="MFJ110" s="188"/>
      <c r="MFK110" s="188"/>
      <c r="MFL110" s="188"/>
      <c r="MFM110" s="188"/>
      <c r="MFN110" s="188"/>
      <c r="MFO110" s="188"/>
      <c r="MFP110" s="188"/>
      <c r="MFQ110" s="188"/>
      <c r="MFR110" s="188"/>
      <c r="MFS110" s="188"/>
      <c r="MFT110" s="188"/>
      <c r="MFU110" s="188"/>
      <c r="MFV110" s="188"/>
      <c r="MFW110" s="188"/>
      <c r="MFX110" s="188"/>
      <c r="MFY110" s="188"/>
      <c r="MFZ110" s="188"/>
      <c r="MGA110" s="188"/>
      <c r="MGB110" s="188"/>
      <c r="MGC110" s="188"/>
      <c r="MGD110" s="188"/>
      <c r="MGE110" s="188"/>
      <c r="MGF110" s="188"/>
      <c r="MGG110" s="188"/>
      <c r="MGH110" s="188"/>
      <c r="MGI110" s="188"/>
      <c r="MGJ110" s="188"/>
      <c r="MGK110" s="188"/>
      <c r="MGL110" s="188"/>
      <c r="MGM110" s="188"/>
      <c r="MGN110" s="188"/>
      <c r="MGO110" s="188"/>
      <c r="MGP110" s="188"/>
      <c r="MGQ110" s="188"/>
      <c r="MGR110" s="188"/>
      <c r="MGS110" s="188"/>
      <c r="MGT110" s="188"/>
      <c r="MGU110" s="188"/>
      <c r="MGV110" s="188"/>
      <c r="MGW110" s="188"/>
      <c r="MGX110" s="188"/>
      <c r="MGY110" s="188"/>
      <c r="MGZ110" s="188"/>
      <c r="MHA110" s="188"/>
      <c r="MHB110" s="188"/>
      <c r="MHC110" s="188"/>
      <c r="MHD110" s="188"/>
      <c r="MHE110" s="188"/>
      <c r="MHF110" s="188"/>
      <c r="MHG110" s="188"/>
      <c r="MHH110" s="188"/>
      <c r="MHI110" s="188"/>
      <c r="MHJ110" s="188"/>
      <c r="MHK110" s="188"/>
      <c r="MHL110" s="188"/>
      <c r="MHM110" s="188"/>
      <c r="MHN110" s="188"/>
      <c r="MHO110" s="188"/>
      <c r="MHP110" s="188"/>
      <c r="MHQ110" s="188"/>
      <c r="MHR110" s="188"/>
      <c r="MHS110" s="188"/>
      <c r="MHT110" s="188"/>
      <c r="MHU110" s="188"/>
      <c r="MHV110" s="188"/>
      <c r="MHW110" s="188"/>
      <c r="MHX110" s="188"/>
      <c r="MHY110" s="188"/>
      <c r="MHZ110" s="188"/>
      <c r="MIA110" s="188"/>
      <c r="MIB110" s="188"/>
      <c r="MIC110" s="188"/>
      <c r="MID110" s="188"/>
      <c r="MIE110" s="188"/>
      <c r="MIF110" s="188"/>
      <c r="MIG110" s="188"/>
      <c r="MIH110" s="188"/>
      <c r="MII110" s="188"/>
      <c r="MIJ110" s="188"/>
      <c r="MIK110" s="188"/>
      <c r="MIL110" s="188"/>
      <c r="MIM110" s="188"/>
      <c r="MIN110" s="188"/>
      <c r="MIO110" s="188"/>
      <c r="MIP110" s="188"/>
      <c r="MIQ110" s="188"/>
      <c r="MIR110" s="188"/>
      <c r="MIS110" s="188"/>
      <c r="MIT110" s="188"/>
      <c r="MIU110" s="188"/>
      <c r="MIV110" s="188"/>
      <c r="MIW110" s="188"/>
      <c r="MIX110" s="188"/>
      <c r="MIY110" s="188"/>
      <c r="MIZ110" s="188"/>
      <c r="MJA110" s="188"/>
      <c r="MJB110" s="188"/>
      <c r="MJC110" s="188"/>
      <c r="MJD110" s="188"/>
      <c r="MJE110" s="188"/>
      <c r="MJF110" s="188"/>
      <c r="MJG110" s="188"/>
      <c r="MJH110" s="188"/>
      <c r="MJI110" s="188"/>
      <c r="MJJ110" s="188"/>
      <c r="MJK110" s="188"/>
      <c r="MJL110" s="188"/>
      <c r="MJM110" s="188"/>
      <c r="MJN110" s="188"/>
      <c r="MJO110" s="188"/>
      <c r="MJP110" s="188"/>
      <c r="MJQ110" s="188"/>
      <c r="MJR110" s="188"/>
      <c r="MJS110" s="188"/>
      <c r="MJT110" s="188"/>
      <c r="MJU110" s="188"/>
      <c r="MJV110" s="188"/>
      <c r="MJW110" s="188"/>
      <c r="MJX110" s="188"/>
      <c r="MJY110" s="188"/>
      <c r="MJZ110" s="188"/>
      <c r="MKA110" s="188"/>
      <c r="MKB110" s="188"/>
      <c r="MKC110" s="188"/>
      <c r="MKD110" s="188"/>
      <c r="MKE110" s="188"/>
      <c r="MKF110" s="188"/>
      <c r="MKG110" s="188"/>
      <c r="MKH110" s="188"/>
      <c r="MKI110" s="188"/>
      <c r="MKJ110" s="188"/>
      <c r="MKK110" s="188"/>
      <c r="MKL110" s="188"/>
      <c r="MKM110" s="188"/>
      <c r="MKN110" s="188"/>
      <c r="MKO110" s="188"/>
      <c r="MKP110" s="188"/>
      <c r="MKQ110" s="188"/>
      <c r="MKR110" s="188"/>
      <c r="MKS110" s="188"/>
      <c r="MKT110" s="188"/>
      <c r="MKU110" s="188"/>
      <c r="MKV110" s="188"/>
      <c r="MKW110" s="188"/>
      <c r="MKX110" s="188"/>
      <c r="MKY110" s="188"/>
      <c r="MKZ110" s="188"/>
      <c r="MLA110" s="188"/>
      <c r="MLB110" s="188"/>
      <c r="MLC110" s="188"/>
      <c r="MLD110" s="188"/>
      <c r="MLE110" s="188"/>
      <c r="MLF110" s="188"/>
      <c r="MLG110" s="188"/>
      <c r="MLH110" s="188"/>
      <c r="MLI110" s="188"/>
      <c r="MLJ110" s="188"/>
      <c r="MLK110" s="188"/>
      <c r="MLL110" s="188"/>
      <c r="MLM110" s="188"/>
      <c r="MLN110" s="188"/>
      <c r="MLO110" s="188"/>
      <c r="MLP110" s="188"/>
      <c r="MLQ110" s="188"/>
      <c r="MLR110" s="188"/>
      <c r="MLS110" s="188"/>
      <c r="MLT110" s="188"/>
      <c r="MLU110" s="188"/>
      <c r="MLV110" s="188"/>
      <c r="MLW110" s="188"/>
      <c r="MLX110" s="188"/>
      <c r="MLY110" s="188"/>
      <c r="MLZ110" s="188"/>
      <c r="MMA110" s="188"/>
      <c r="MMB110" s="188"/>
      <c r="MMC110" s="188"/>
      <c r="MMD110" s="188"/>
      <c r="MME110" s="188"/>
      <c r="MMF110" s="188"/>
      <c r="MMG110" s="188"/>
      <c r="MMH110" s="188"/>
      <c r="MMI110" s="188"/>
      <c r="MMJ110" s="188"/>
      <c r="MMK110" s="188"/>
      <c r="MML110" s="188"/>
      <c r="MMM110" s="188"/>
      <c r="MMN110" s="188"/>
      <c r="MMO110" s="188"/>
      <c r="MMP110" s="188"/>
      <c r="MMQ110" s="188"/>
      <c r="MMR110" s="188"/>
      <c r="MMS110" s="188"/>
      <c r="MMT110" s="188"/>
      <c r="MMU110" s="188"/>
      <c r="MMV110" s="188"/>
      <c r="MMW110" s="188"/>
      <c r="MMX110" s="188"/>
      <c r="MMY110" s="188"/>
      <c r="MMZ110" s="188"/>
      <c r="MNA110" s="188"/>
      <c r="MNB110" s="188"/>
      <c r="MNC110" s="188"/>
      <c r="MND110" s="188"/>
      <c r="MNE110" s="188"/>
      <c r="MNF110" s="188"/>
      <c r="MNG110" s="188"/>
      <c r="MNH110" s="188"/>
      <c r="MNI110" s="188"/>
      <c r="MNJ110" s="188"/>
      <c r="MNK110" s="188"/>
      <c r="MNL110" s="188"/>
      <c r="MNM110" s="188"/>
      <c r="MNN110" s="188"/>
      <c r="MNO110" s="188"/>
      <c r="MNP110" s="188"/>
      <c r="MNQ110" s="188"/>
      <c r="MNR110" s="188"/>
      <c r="MNS110" s="188"/>
      <c r="MNT110" s="188"/>
      <c r="MNU110" s="188"/>
      <c r="MNV110" s="188"/>
      <c r="MNW110" s="188"/>
      <c r="MNX110" s="188"/>
      <c r="MNY110" s="188"/>
      <c r="MNZ110" s="188"/>
      <c r="MOA110" s="188"/>
      <c r="MOB110" s="188"/>
      <c r="MOC110" s="188"/>
      <c r="MOD110" s="188"/>
      <c r="MOE110" s="188"/>
      <c r="MOF110" s="188"/>
      <c r="MOG110" s="188"/>
      <c r="MOH110" s="188"/>
      <c r="MOI110" s="188"/>
      <c r="MOJ110" s="188"/>
      <c r="MOK110" s="188"/>
      <c r="MOL110" s="188"/>
      <c r="MOM110" s="188"/>
      <c r="MON110" s="188"/>
      <c r="MOO110" s="188"/>
      <c r="MOP110" s="188"/>
      <c r="MOQ110" s="188"/>
      <c r="MOR110" s="188"/>
      <c r="MOS110" s="188"/>
      <c r="MOT110" s="188"/>
      <c r="MOU110" s="188"/>
      <c r="MOV110" s="188"/>
      <c r="MOW110" s="188"/>
      <c r="MOX110" s="188"/>
      <c r="MOY110" s="188"/>
      <c r="MOZ110" s="188"/>
      <c r="MPA110" s="188"/>
      <c r="MPB110" s="188"/>
      <c r="MPC110" s="188"/>
      <c r="MPD110" s="188"/>
      <c r="MPE110" s="188"/>
      <c r="MPF110" s="188"/>
      <c r="MPG110" s="188"/>
      <c r="MPH110" s="188"/>
      <c r="MPI110" s="188"/>
      <c r="MPJ110" s="188"/>
      <c r="MPK110" s="188"/>
      <c r="MPL110" s="188"/>
      <c r="MPM110" s="188"/>
      <c r="MPN110" s="188"/>
      <c r="MPO110" s="188"/>
      <c r="MPP110" s="188"/>
      <c r="MPQ110" s="188"/>
      <c r="MPR110" s="188"/>
      <c r="MPS110" s="188"/>
      <c r="MPT110" s="188"/>
      <c r="MPU110" s="188"/>
      <c r="MPV110" s="188"/>
      <c r="MPW110" s="188"/>
      <c r="MPX110" s="188"/>
      <c r="MPY110" s="188"/>
      <c r="MPZ110" s="188"/>
      <c r="MQA110" s="188"/>
      <c r="MQB110" s="188"/>
      <c r="MQC110" s="188"/>
      <c r="MQD110" s="188"/>
      <c r="MQE110" s="188"/>
      <c r="MQF110" s="188"/>
      <c r="MQG110" s="188"/>
      <c r="MQH110" s="188"/>
      <c r="MQI110" s="188"/>
      <c r="MQJ110" s="188"/>
      <c r="MQK110" s="188"/>
      <c r="MQL110" s="188"/>
      <c r="MQM110" s="188"/>
      <c r="MQN110" s="188"/>
      <c r="MQO110" s="188"/>
      <c r="MQP110" s="188"/>
      <c r="MQQ110" s="188"/>
      <c r="MQR110" s="188"/>
      <c r="MQS110" s="188"/>
      <c r="MQT110" s="188"/>
      <c r="MQU110" s="188"/>
      <c r="MQV110" s="188"/>
      <c r="MQW110" s="188"/>
      <c r="MQX110" s="188"/>
      <c r="MQY110" s="188"/>
      <c r="MQZ110" s="188"/>
      <c r="MRA110" s="188"/>
      <c r="MRB110" s="188"/>
      <c r="MRC110" s="188"/>
      <c r="MRD110" s="188"/>
      <c r="MRE110" s="188"/>
      <c r="MRF110" s="188"/>
      <c r="MRG110" s="188"/>
      <c r="MRH110" s="188"/>
      <c r="MRI110" s="188"/>
      <c r="MRJ110" s="188"/>
      <c r="MRK110" s="188"/>
      <c r="MRL110" s="188"/>
      <c r="MRM110" s="188"/>
      <c r="MRN110" s="188"/>
      <c r="MRO110" s="188"/>
      <c r="MRP110" s="188"/>
      <c r="MRQ110" s="188"/>
      <c r="MRR110" s="188"/>
      <c r="MRS110" s="188"/>
      <c r="MRT110" s="188"/>
      <c r="MRU110" s="188"/>
      <c r="MRV110" s="188"/>
      <c r="MRW110" s="188"/>
      <c r="MRX110" s="188"/>
      <c r="MRY110" s="188"/>
      <c r="MRZ110" s="188"/>
      <c r="MSA110" s="188"/>
      <c r="MSB110" s="188"/>
      <c r="MSC110" s="188"/>
      <c r="MSD110" s="188"/>
      <c r="MSE110" s="188"/>
      <c r="MSF110" s="188"/>
      <c r="MSG110" s="188"/>
      <c r="MSH110" s="188"/>
      <c r="MSI110" s="188"/>
      <c r="MSJ110" s="188"/>
      <c r="MSK110" s="188"/>
      <c r="MSL110" s="188"/>
      <c r="MSM110" s="188"/>
      <c r="MSN110" s="188"/>
      <c r="MSO110" s="188"/>
      <c r="MSP110" s="188"/>
      <c r="MSQ110" s="188"/>
      <c r="MSR110" s="188"/>
      <c r="MSS110" s="188"/>
      <c r="MST110" s="188"/>
      <c r="MSU110" s="188"/>
      <c r="MSV110" s="188"/>
      <c r="MSW110" s="188"/>
      <c r="MSX110" s="188"/>
      <c r="MSY110" s="188"/>
      <c r="MSZ110" s="188"/>
      <c r="MTA110" s="188"/>
      <c r="MTB110" s="188"/>
      <c r="MTC110" s="188"/>
      <c r="MTD110" s="188"/>
      <c r="MTE110" s="188"/>
      <c r="MTF110" s="188"/>
      <c r="MTG110" s="188"/>
      <c r="MTH110" s="188"/>
      <c r="MTI110" s="188"/>
      <c r="MTJ110" s="188"/>
      <c r="MTK110" s="188"/>
      <c r="MTL110" s="188"/>
      <c r="MTM110" s="188"/>
      <c r="MTN110" s="188"/>
      <c r="MTO110" s="188"/>
      <c r="MTP110" s="188"/>
      <c r="MTQ110" s="188"/>
      <c r="MTR110" s="188"/>
      <c r="MTS110" s="188"/>
      <c r="MTT110" s="188"/>
      <c r="MTU110" s="188"/>
      <c r="MTV110" s="188"/>
      <c r="MTW110" s="188"/>
      <c r="MTX110" s="188"/>
      <c r="MTY110" s="188"/>
      <c r="MTZ110" s="188"/>
      <c r="MUA110" s="188"/>
      <c r="MUB110" s="188"/>
      <c r="MUC110" s="188"/>
      <c r="MUD110" s="188"/>
      <c r="MUE110" s="188"/>
      <c r="MUF110" s="188"/>
      <c r="MUG110" s="188"/>
      <c r="MUH110" s="188"/>
      <c r="MUI110" s="188"/>
      <c r="MUJ110" s="188"/>
      <c r="MUK110" s="188"/>
      <c r="MUL110" s="188"/>
      <c r="MUM110" s="188"/>
      <c r="MUN110" s="188"/>
      <c r="MUO110" s="188"/>
      <c r="MUP110" s="188"/>
      <c r="MUQ110" s="188"/>
      <c r="MUR110" s="188"/>
      <c r="MUS110" s="188"/>
      <c r="MUT110" s="188"/>
      <c r="MUU110" s="188"/>
      <c r="MUV110" s="188"/>
      <c r="MUW110" s="188"/>
      <c r="MUX110" s="188"/>
      <c r="MUY110" s="188"/>
      <c r="MUZ110" s="188"/>
      <c r="MVA110" s="188"/>
      <c r="MVB110" s="188"/>
      <c r="MVC110" s="188"/>
      <c r="MVD110" s="188"/>
      <c r="MVE110" s="188"/>
      <c r="MVF110" s="188"/>
      <c r="MVG110" s="188"/>
      <c r="MVH110" s="188"/>
      <c r="MVI110" s="188"/>
      <c r="MVJ110" s="188"/>
      <c r="MVK110" s="188"/>
      <c r="MVL110" s="188"/>
      <c r="MVM110" s="188"/>
      <c r="MVN110" s="188"/>
      <c r="MVO110" s="188"/>
      <c r="MVP110" s="188"/>
      <c r="MVQ110" s="188"/>
      <c r="MVR110" s="188"/>
      <c r="MVS110" s="188"/>
      <c r="MVT110" s="188"/>
      <c r="MVU110" s="188"/>
      <c r="MVV110" s="188"/>
      <c r="MVW110" s="188"/>
      <c r="MVX110" s="188"/>
      <c r="MVY110" s="188"/>
      <c r="MVZ110" s="188"/>
      <c r="MWA110" s="188"/>
      <c r="MWB110" s="188"/>
      <c r="MWC110" s="188"/>
      <c r="MWD110" s="188"/>
      <c r="MWE110" s="188"/>
      <c r="MWF110" s="188"/>
      <c r="MWG110" s="188"/>
      <c r="MWH110" s="188"/>
      <c r="MWI110" s="188"/>
      <c r="MWJ110" s="188"/>
      <c r="MWK110" s="188"/>
      <c r="MWL110" s="188"/>
      <c r="MWM110" s="188"/>
      <c r="MWN110" s="188"/>
      <c r="MWO110" s="188"/>
      <c r="MWP110" s="188"/>
      <c r="MWQ110" s="188"/>
      <c r="MWR110" s="188"/>
      <c r="MWS110" s="188"/>
      <c r="MWT110" s="188"/>
      <c r="MWU110" s="188"/>
      <c r="MWV110" s="188"/>
      <c r="MWW110" s="188"/>
      <c r="MWX110" s="188"/>
      <c r="MWY110" s="188"/>
      <c r="MWZ110" s="188"/>
      <c r="MXA110" s="188"/>
      <c r="MXB110" s="188"/>
      <c r="MXC110" s="188"/>
      <c r="MXD110" s="188"/>
      <c r="MXE110" s="188"/>
      <c r="MXF110" s="188"/>
      <c r="MXG110" s="188"/>
      <c r="MXH110" s="188"/>
      <c r="MXI110" s="188"/>
      <c r="MXJ110" s="188"/>
      <c r="MXK110" s="188"/>
      <c r="MXL110" s="188"/>
      <c r="MXM110" s="188"/>
      <c r="MXN110" s="188"/>
      <c r="MXO110" s="188"/>
      <c r="MXP110" s="188"/>
      <c r="MXQ110" s="188"/>
      <c r="MXR110" s="188"/>
      <c r="MXS110" s="188"/>
      <c r="MXT110" s="188"/>
      <c r="MXU110" s="188"/>
      <c r="MXV110" s="188"/>
      <c r="MXW110" s="188"/>
      <c r="MXX110" s="188"/>
      <c r="MXY110" s="188"/>
      <c r="MXZ110" s="188"/>
      <c r="MYA110" s="188"/>
      <c r="MYB110" s="188"/>
      <c r="MYC110" s="188"/>
      <c r="MYD110" s="188"/>
      <c r="MYE110" s="188"/>
      <c r="MYF110" s="188"/>
      <c r="MYG110" s="188"/>
      <c r="MYH110" s="188"/>
      <c r="MYI110" s="188"/>
      <c r="MYJ110" s="188"/>
      <c r="MYK110" s="188"/>
      <c r="MYL110" s="188"/>
      <c r="MYM110" s="188"/>
      <c r="MYN110" s="188"/>
      <c r="MYO110" s="188"/>
      <c r="MYP110" s="188"/>
      <c r="MYQ110" s="188"/>
      <c r="MYR110" s="188"/>
      <c r="MYS110" s="188"/>
      <c r="MYT110" s="188"/>
      <c r="MYU110" s="188"/>
      <c r="MYV110" s="188"/>
      <c r="MYW110" s="188"/>
      <c r="MYX110" s="188"/>
      <c r="MYY110" s="188"/>
      <c r="MYZ110" s="188"/>
      <c r="MZA110" s="188"/>
      <c r="MZB110" s="188"/>
      <c r="MZC110" s="188"/>
      <c r="MZD110" s="188"/>
      <c r="MZE110" s="188"/>
      <c r="MZF110" s="188"/>
      <c r="MZG110" s="188"/>
      <c r="MZH110" s="188"/>
      <c r="MZI110" s="188"/>
      <c r="MZJ110" s="188"/>
      <c r="MZK110" s="188"/>
      <c r="MZL110" s="188"/>
      <c r="MZM110" s="188"/>
      <c r="MZN110" s="188"/>
      <c r="MZO110" s="188"/>
      <c r="MZP110" s="188"/>
      <c r="MZQ110" s="188"/>
      <c r="MZR110" s="188"/>
      <c r="MZS110" s="188"/>
      <c r="MZT110" s="188"/>
      <c r="MZU110" s="188"/>
      <c r="MZV110" s="188"/>
      <c r="MZW110" s="188"/>
      <c r="MZX110" s="188"/>
      <c r="MZY110" s="188"/>
      <c r="MZZ110" s="188"/>
      <c r="NAA110" s="188"/>
      <c r="NAB110" s="188"/>
      <c r="NAC110" s="188"/>
      <c r="NAD110" s="188"/>
      <c r="NAE110" s="188"/>
      <c r="NAF110" s="188"/>
      <c r="NAG110" s="188"/>
      <c r="NAH110" s="188"/>
      <c r="NAI110" s="188"/>
      <c r="NAJ110" s="188"/>
      <c r="NAK110" s="188"/>
      <c r="NAL110" s="188"/>
      <c r="NAM110" s="188"/>
      <c r="NAN110" s="188"/>
      <c r="NAO110" s="188"/>
      <c r="NAP110" s="188"/>
      <c r="NAQ110" s="188"/>
      <c r="NAR110" s="188"/>
      <c r="NAS110" s="188"/>
      <c r="NAT110" s="188"/>
      <c r="NAU110" s="188"/>
      <c r="NAV110" s="188"/>
      <c r="NAW110" s="188"/>
      <c r="NAX110" s="188"/>
      <c r="NAY110" s="188"/>
      <c r="NAZ110" s="188"/>
      <c r="NBA110" s="188"/>
      <c r="NBB110" s="188"/>
      <c r="NBC110" s="188"/>
      <c r="NBD110" s="188"/>
      <c r="NBE110" s="188"/>
      <c r="NBF110" s="188"/>
      <c r="NBG110" s="188"/>
      <c r="NBH110" s="188"/>
      <c r="NBI110" s="188"/>
      <c r="NBJ110" s="188"/>
      <c r="NBK110" s="188"/>
      <c r="NBL110" s="188"/>
      <c r="NBM110" s="188"/>
      <c r="NBN110" s="188"/>
      <c r="NBO110" s="188"/>
      <c r="NBP110" s="188"/>
      <c r="NBQ110" s="188"/>
      <c r="NBR110" s="188"/>
      <c r="NBS110" s="188"/>
      <c r="NBT110" s="188"/>
      <c r="NBU110" s="188"/>
      <c r="NBV110" s="188"/>
      <c r="NBW110" s="188"/>
      <c r="NBX110" s="188"/>
      <c r="NBY110" s="188"/>
      <c r="NBZ110" s="188"/>
      <c r="NCA110" s="188"/>
      <c r="NCB110" s="188"/>
      <c r="NCC110" s="188"/>
      <c r="NCD110" s="188"/>
      <c r="NCE110" s="188"/>
      <c r="NCF110" s="188"/>
      <c r="NCG110" s="188"/>
      <c r="NCH110" s="188"/>
      <c r="NCI110" s="188"/>
      <c r="NCJ110" s="188"/>
      <c r="NCK110" s="188"/>
      <c r="NCL110" s="188"/>
      <c r="NCM110" s="188"/>
      <c r="NCN110" s="188"/>
      <c r="NCO110" s="188"/>
      <c r="NCP110" s="188"/>
      <c r="NCQ110" s="188"/>
      <c r="NCR110" s="188"/>
      <c r="NCS110" s="188"/>
      <c r="NCT110" s="188"/>
      <c r="NCU110" s="188"/>
      <c r="NCV110" s="188"/>
      <c r="NCW110" s="188"/>
      <c r="NCX110" s="188"/>
      <c r="NCY110" s="188"/>
      <c r="NCZ110" s="188"/>
      <c r="NDA110" s="188"/>
      <c r="NDB110" s="188"/>
      <c r="NDC110" s="188"/>
      <c r="NDD110" s="188"/>
      <c r="NDE110" s="188"/>
      <c r="NDF110" s="188"/>
      <c r="NDG110" s="188"/>
      <c r="NDH110" s="188"/>
      <c r="NDI110" s="188"/>
      <c r="NDJ110" s="188"/>
      <c r="NDK110" s="188"/>
      <c r="NDL110" s="188"/>
      <c r="NDM110" s="188"/>
      <c r="NDN110" s="188"/>
      <c r="NDO110" s="188"/>
      <c r="NDP110" s="188"/>
      <c r="NDQ110" s="188"/>
      <c r="NDR110" s="188"/>
      <c r="NDS110" s="188"/>
      <c r="NDT110" s="188"/>
      <c r="NDU110" s="188"/>
      <c r="NDV110" s="188"/>
      <c r="NDW110" s="188"/>
      <c r="NDX110" s="188"/>
      <c r="NDY110" s="188"/>
      <c r="NDZ110" s="188"/>
      <c r="NEA110" s="188"/>
      <c r="NEB110" s="188"/>
      <c r="NEC110" s="188"/>
      <c r="NED110" s="188"/>
      <c r="NEE110" s="188"/>
      <c r="NEF110" s="188"/>
      <c r="NEG110" s="188"/>
      <c r="NEH110" s="188"/>
      <c r="NEI110" s="188"/>
      <c r="NEJ110" s="188"/>
      <c r="NEK110" s="188"/>
      <c r="NEL110" s="188"/>
      <c r="NEM110" s="188"/>
      <c r="NEN110" s="188"/>
      <c r="NEO110" s="188"/>
      <c r="NEP110" s="188"/>
      <c r="NEQ110" s="188"/>
      <c r="NER110" s="188"/>
      <c r="NES110" s="188"/>
      <c r="NET110" s="188"/>
      <c r="NEU110" s="188"/>
      <c r="NEV110" s="188"/>
      <c r="NEW110" s="188"/>
      <c r="NEX110" s="188"/>
      <c r="NEY110" s="188"/>
      <c r="NEZ110" s="188"/>
      <c r="NFA110" s="188"/>
      <c r="NFB110" s="188"/>
      <c r="NFC110" s="188"/>
      <c r="NFD110" s="188"/>
      <c r="NFE110" s="188"/>
      <c r="NFF110" s="188"/>
      <c r="NFG110" s="188"/>
      <c r="NFH110" s="188"/>
      <c r="NFI110" s="188"/>
      <c r="NFJ110" s="188"/>
      <c r="NFK110" s="188"/>
      <c r="NFL110" s="188"/>
      <c r="NFM110" s="188"/>
      <c r="NFN110" s="188"/>
      <c r="NFO110" s="188"/>
      <c r="NFP110" s="188"/>
      <c r="NFQ110" s="188"/>
      <c r="NFR110" s="188"/>
      <c r="NFS110" s="188"/>
      <c r="NFT110" s="188"/>
      <c r="NFU110" s="188"/>
      <c r="NFV110" s="188"/>
      <c r="NFW110" s="188"/>
      <c r="NFX110" s="188"/>
      <c r="NFY110" s="188"/>
      <c r="NFZ110" s="188"/>
      <c r="NGA110" s="188"/>
      <c r="NGB110" s="188"/>
      <c r="NGC110" s="188"/>
      <c r="NGD110" s="188"/>
      <c r="NGE110" s="188"/>
      <c r="NGF110" s="188"/>
      <c r="NGG110" s="188"/>
      <c r="NGH110" s="188"/>
      <c r="NGI110" s="188"/>
      <c r="NGJ110" s="188"/>
      <c r="NGK110" s="188"/>
      <c r="NGL110" s="188"/>
      <c r="NGM110" s="188"/>
      <c r="NGN110" s="188"/>
      <c r="NGO110" s="188"/>
      <c r="NGP110" s="188"/>
      <c r="NGQ110" s="188"/>
      <c r="NGR110" s="188"/>
      <c r="NGS110" s="188"/>
      <c r="NGT110" s="188"/>
      <c r="NGU110" s="188"/>
      <c r="NGV110" s="188"/>
      <c r="NGW110" s="188"/>
      <c r="NGX110" s="188"/>
      <c r="NGY110" s="188"/>
      <c r="NGZ110" s="188"/>
      <c r="NHA110" s="188"/>
      <c r="NHB110" s="188"/>
      <c r="NHC110" s="188"/>
      <c r="NHD110" s="188"/>
      <c r="NHE110" s="188"/>
      <c r="NHF110" s="188"/>
      <c r="NHG110" s="188"/>
      <c r="NHH110" s="188"/>
      <c r="NHI110" s="188"/>
      <c r="NHJ110" s="188"/>
      <c r="NHK110" s="188"/>
      <c r="NHL110" s="188"/>
      <c r="NHM110" s="188"/>
      <c r="NHN110" s="188"/>
      <c r="NHO110" s="188"/>
      <c r="NHP110" s="188"/>
      <c r="NHQ110" s="188"/>
      <c r="NHR110" s="188"/>
      <c r="NHS110" s="188"/>
      <c r="NHT110" s="188"/>
      <c r="NHU110" s="188"/>
      <c r="NHV110" s="188"/>
      <c r="NHW110" s="188"/>
      <c r="NHX110" s="188"/>
      <c r="NHY110" s="188"/>
      <c r="NHZ110" s="188"/>
      <c r="NIA110" s="188"/>
      <c r="NIB110" s="188"/>
      <c r="NIC110" s="188"/>
      <c r="NID110" s="188"/>
      <c r="NIE110" s="188"/>
      <c r="NIF110" s="188"/>
      <c r="NIG110" s="188"/>
      <c r="NIH110" s="188"/>
      <c r="NII110" s="188"/>
      <c r="NIJ110" s="188"/>
      <c r="NIK110" s="188"/>
      <c r="NIL110" s="188"/>
      <c r="NIM110" s="188"/>
      <c r="NIN110" s="188"/>
      <c r="NIO110" s="188"/>
      <c r="NIP110" s="188"/>
      <c r="NIQ110" s="188"/>
      <c r="NIR110" s="188"/>
      <c r="NIS110" s="188"/>
      <c r="NIT110" s="188"/>
      <c r="NIU110" s="188"/>
      <c r="NIV110" s="188"/>
      <c r="NIW110" s="188"/>
      <c r="NIX110" s="188"/>
      <c r="NIY110" s="188"/>
      <c r="NIZ110" s="188"/>
      <c r="NJA110" s="188"/>
      <c r="NJB110" s="188"/>
      <c r="NJC110" s="188"/>
      <c r="NJD110" s="188"/>
      <c r="NJE110" s="188"/>
      <c r="NJF110" s="188"/>
      <c r="NJG110" s="188"/>
      <c r="NJH110" s="188"/>
      <c r="NJI110" s="188"/>
      <c r="NJJ110" s="188"/>
      <c r="NJK110" s="188"/>
      <c r="NJL110" s="188"/>
      <c r="NJM110" s="188"/>
      <c r="NJN110" s="188"/>
      <c r="NJO110" s="188"/>
      <c r="NJP110" s="188"/>
      <c r="NJQ110" s="188"/>
      <c r="NJR110" s="188"/>
      <c r="NJS110" s="188"/>
      <c r="NJT110" s="188"/>
      <c r="NJU110" s="188"/>
      <c r="NJV110" s="188"/>
      <c r="NJW110" s="188"/>
      <c r="NJX110" s="188"/>
      <c r="NJY110" s="188"/>
      <c r="NJZ110" s="188"/>
      <c r="NKA110" s="188"/>
      <c r="NKB110" s="188"/>
      <c r="NKC110" s="188"/>
      <c r="NKD110" s="188"/>
      <c r="NKE110" s="188"/>
      <c r="NKF110" s="188"/>
      <c r="NKG110" s="188"/>
      <c r="NKH110" s="188"/>
      <c r="NKI110" s="188"/>
      <c r="NKJ110" s="188"/>
      <c r="NKK110" s="188"/>
      <c r="NKL110" s="188"/>
      <c r="NKM110" s="188"/>
      <c r="NKN110" s="188"/>
      <c r="NKO110" s="188"/>
      <c r="NKP110" s="188"/>
      <c r="NKQ110" s="188"/>
      <c r="NKR110" s="188"/>
      <c r="NKS110" s="188"/>
      <c r="NKT110" s="188"/>
      <c r="NKU110" s="188"/>
      <c r="NKV110" s="188"/>
      <c r="NKW110" s="188"/>
      <c r="NKX110" s="188"/>
      <c r="NKY110" s="188"/>
      <c r="NKZ110" s="188"/>
      <c r="NLA110" s="188"/>
      <c r="NLB110" s="188"/>
      <c r="NLC110" s="188"/>
      <c r="NLD110" s="188"/>
      <c r="NLE110" s="188"/>
      <c r="NLF110" s="188"/>
      <c r="NLG110" s="188"/>
      <c r="NLH110" s="188"/>
      <c r="NLI110" s="188"/>
      <c r="NLJ110" s="188"/>
      <c r="NLK110" s="188"/>
      <c r="NLL110" s="188"/>
      <c r="NLM110" s="188"/>
      <c r="NLN110" s="188"/>
      <c r="NLO110" s="188"/>
      <c r="NLP110" s="188"/>
      <c r="NLQ110" s="188"/>
      <c r="NLR110" s="188"/>
      <c r="NLS110" s="188"/>
      <c r="NLT110" s="188"/>
      <c r="NLU110" s="188"/>
      <c r="NLV110" s="188"/>
      <c r="NLW110" s="188"/>
      <c r="NLX110" s="188"/>
      <c r="NLY110" s="188"/>
      <c r="NLZ110" s="188"/>
      <c r="NMA110" s="188"/>
      <c r="NMB110" s="188"/>
      <c r="NMC110" s="188"/>
      <c r="NMD110" s="188"/>
      <c r="NME110" s="188"/>
      <c r="NMF110" s="188"/>
      <c r="NMG110" s="188"/>
      <c r="NMH110" s="188"/>
      <c r="NMI110" s="188"/>
      <c r="NMJ110" s="188"/>
      <c r="NMK110" s="188"/>
      <c r="NML110" s="188"/>
      <c r="NMM110" s="188"/>
      <c r="NMN110" s="188"/>
      <c r="NMO110" s="188"/>
      <c r="NMP110" s="188"/>
      <c r="NMQ110" s="188"/>
      <c r="NMR110" s="188"/>
      <c r="NMS110" s="188"/>
      <c r="NMT110" s="188"/>
      <c r="NMU110" s="188"/>
      <c r="NMV110" s="188"/>
      <c r="NMW110" s="188"/>
      <c r="NMX110" s="188"/>
      <c r="NMY110" s="188"/>
      <c r="NMZ110" s="188"/>
      <c r="NNA110" s="188"/>
      <c r="NNB110" s="188"/>
      <c r="NNC110" s="188"/>
      <c r="NND110" s="188"/>
      <c r="NNE110" s="188"/>
      <c r="NNF110" s="188"/>
      <c r="NNG110" s="188"/>
      <c r="NNH110" s="188"/>
      <c r="NNI110" s="188"/>
      <c r="NNJ110" s="188"/>
      <c r="NNK110" s="188"/>
      <c r="NNL110" s="188"/>
      <c r="NNM110" s="188"/>
      <c r="NNN110" s="188"/>
      <c r="NNO110" s="188"/>
      <c r="NNP110" s="188"/>
      <c r="NNQ110" s="188"/>
      <c r="NNR110" s="188"/>
      <c r="NNS110" s="188"/>
      <c r="NNT110" s="188"/>
      <c r="NNU110" s="188"/>
      <c r="NNV110" s="188"/>
      <c r="NNW110" s="188"/>
      <c r="NNX110" s="188"/>
      <c r="NNY110" s="188"/>
      <c r="NNZ110" s="188"/>
      <c r="NOA110" s="188"/>
      <c r="NOB110" s="188"/>
      <c r="NOC110" s="188"/>
      <c r="NOD110" s="188"/>
      <c r="NOE110" s="188"/>
      <c r="NOF110" s="188"/>
      <c r="NOG110" s="188"/>
      <c r="NOH110" s="188"/>
      <c r="NOI110" s="188"/>
      <c r="NOJ110" s="188"/>
      <c r="NOK110" s="188"/>
      <c r="NOL110" s="188"/>
      <c r="NOM110" s="188"/>
      <c r="NON110" s="188"/>
      <c r="NOO110" s="188"/>
      <c r="NOP110" s="188"/>
      <c r="NOQ110" s="188"/>
      <c r="NOR110" s="188"/>
      <c r="NOS110" s="188"/>
      <c r="NOT110" s="188"/>
      <c r="NOU110" s="188"/>
      <c r="NOV110" s="188"/>
      <c r="NOW110" s="188"/>
      <c r="NOX110" s="188"/>
      <c r="NOY110" s="188"/>
      <c r="NOZ110" s="188"/>
      <c r="NPA110" s="188"/>
      <c r="NPB110" s="188"/>
      <c r="NPC110" s="188"/>
      <c r="NPD110" s="188"/>
      <c r="NPE110" s="188"/>
      <c r="NPF110" s="188"/>
      <c r="NPG110" s="188"/>
      <c r="NPH110" s="188"/>
      <c r="NPI110" s="188"/>
      <c r="NPJ110" s="188"/>
      <c r="NPK110" s="188"/>
      <c r="NPL110" s="188"/>
      <c r="NPM110" s="188"/>
      <c r="NPN110" s="188"/>
      <c r="NPO110" s="188"/>
      <c r="NPP110" s="188"/>
      <c r="NPQ110" s="188"/>
      <c r="NPR110" s="188"/>
      <c r="NPS110" s="188"/>
      <c r="NPT110" s="188"/>
      <c r="NPU110" s="188"/>
      <c r="NPV110" s="188"/>
      <c r="NPW110" s="188"/>
      <c r="NPX110" s="188"/>
      <c r="NPY110" s="188"/>
      <c r="NPZ110" s="188"/>
      <c r="NQA110" s="188"/>
      <c r="NQB110" s="188"/>
      <c r="NQC110" s="188"/>
      <c r="NQD110" s="188"/>
      <c r="NQE110" s="188"/>
      <c r="NQF110" s="188"/>
      <c r="NQG110" s="188"/>
      <c r="NQH110" s="188"/>
      <c r="NQI110" s="188"/>
      <c r="NQJ110" s="188"/>
      <c r="NQK110" s="188"/>
      <c r="NQL110" s="188"/>
      <c r="NQM110" s="188"/>
      <c r="NQN110" s="188"/>
      <c r="NQO110" s="188"/>
      <c r="NQP110" s="188"/>
      <c r="NQQ110" s="188"/>
      <c r="NQR110" s="188"/>
      <c r="NQS110" s="188"/>
      <c r="NQT110" s="188"/>
      <c r="NQU110" s="188"/>
      <c r="NQV110" s="188"/>
      <c r="NQW110" s="188"/>
      <c r="NQX110" s="188"/>
      <c r="NQY110" s="188"/>
      <c r="NQZ110" s="188"/>
      <c r="NRA110" s="188"/>
      <c r="NRB110" s="188"/>
      <c r="NRC110" s="188"/>
      <c r="NRD110" s="188"/>
      <c r="NRE110" s="188"/>
      <c r="NRF110" s="188"/>
      <c r="NRG110" s="188"/>
      <c r="NRH110" s="188"/>
      <c r="NRI110" s="188"/>
      <c r="NRJ110" s="188"/>
      <c r="NRK110" s="188"/>
      <c r="NRL110" s="188"/>
      <c r="NRM110" s="188"/>
      <c r="NRN110" s="188"/>
      <c r="NRO110" s="188"/>
      <c r="NRP110" s="188"/>
      <c r="NRQ110" s="188"/>
      <c r="NRR110" s="188"/>
      <c r="NRS110" s="188"/>
      <c r="NRT110" s="188"/>
      <c r="NRU110" s="188"/>
      <c r="NRV110" s="188"/>
      <c r="NRW110" s="188"/>
      <c r="NRX110" s="188"/>
      <c r="NRY110" s="188"/>
      <c r="NRZ110" s="188"/>
      <c r="NSA110" s="188"/>
      <c r="NSB110" s="188"/>
      <c r="NSC110" s="188"/>
      <c r="NSD110" s="188"/>
      <c r="NSE110" s="188"/>
      <c r="NSF110" s="188"/>
      <c r="NSG110" s="188"/>
      <c r="NSH110" s="188"/>
      <c r="NSI110" s="188"/>
      <c r="NSJ110" s="188"/>
      <c r="NSK110" s="188"/>
      <c r="NSL110" s="188"/>
      <c r="NSM110" s="188"/>
      <c r="NSN110" s="188"/>
      <c r="NSO110" s="188"/>
      <c r="NSP110" s="188"/>
      <c r="NSQ110" s="188"/>
      <c r="NSR110" s="188"/>
      <c r="NSS110" s="188"/>
      <c r="NST110" s="188"/>
      <c r="NSU110" s="188"/>
      <c r="NSV110" s="188"/>
      <c r="NSW110" s="188"/>
      <c r="NSX110" s="188"/>
      <c r="NSY110" s="188"/>
      <c r="NSZ110" s="188"/>
      <c r="NTA110" s="188"/>
      <c r="NTB110" s="188"/>
      <c r="NTC110" s="188"/>
      <c r="NTD110" s="188"/>
      <c r="NTE110" s="188"/>
      <c r="NTF110" s="188"/>
      <c r="NTG110" s="188"/>
      <c r="NTH110" s="188"/>
      <c r="NTI110" s="188"/>
      <c r="NTJ110" s="188"/>
      <c r="NTK110" s="188"/>
      <c r="NTL110" s="188"/>
      <c r="NTM110" s="188"/>
      <c r="NTN110" s="188"/>
      <c r="NTO110" s="188"/>
      <c r="NTP110" s="188"/>
      <c r="NTQ110" s="188"/>
      <c r="NTR110" s="188"/>
      <c r="NTS110" s="188"/>
      <c r="NTT110" s="188"/>
      <c r="NTU110" s="188"/>
      <c r="NTV110" s="188"/>
      <c r="NTW110" s="188"/>
      <c r="NTX110" s="188"/>
      <c r="NTY110" s="188"/>
      <c r="NTZ110" s="188"/>
      <c r="NUA110" s="188"/>
      <c r="NUB110" s="188"/>
      <c r="NUC110" s="188"/>
      <c r="NUD110" s="188"/>
      <c r="NUE110" s="188"/>
      <c r="NUF110" s="188"/>
      <c r="NUG110" s="188"/>
      <c r="NUH110" s="188"/>
      <c r="NUI110" s="188"/>
      <c r="NUJ110" s="188"/>
      <c r="NUK110" s="188"/>
      <c r="NUL110" s="188"/>
      <c r="NUM110" s="188"/>
      <c r="NUN110" s="188"/>
      <c r="NUO110" s="188"/>
      <c r="NUP110" s="188"/>
      <c r="NUQ110" s="188"/>
      <c r="NUR110" s="188"/>
      <c r="NUS110" s="188"/>
      <c r="NUT110" s="188"/>
      <c r="NUU110" s="188"/>
      <c r="NUV110" s="188"/>
      <c r="NUW110" s="188"/>
      <c r="NUX110" s="188"/>
      <c r="NUY110" s="188"/>
      <c r="NUZ110" s="188"/>
      <c r="NVA110" s="188"/>
      <c r="NVB110" s="188"/>
      <c r="NVC110" s="188"/>
      <c r="NVD110" s="188"/>
      <c r="NVE110" s="188"/>
      <c r="NVF110" s="188"/>
      <c r="NVG110" s="188"/>
      <c r="NVH110" s="188"/>
      <c r="NVI110" s="188"/>
      <c r="NVJ110" s="188"/>
      <c r="NVK110" s="188"/>
      <c r="NVL110" s="188"/>
      <c r="NVM110" s="188"/>
      <c r="NVN110" s="188"/>
      <c r="NVO110" s="188"/>
      <c r="NVP110" s="188"/>
      <c r="NVQ110" s="188"/>
      <c r="NVR110" s="188"/>
      <c r="NVS110" s="188"/>
      <c r="NVT110" s="188"/>
      <c r="NVU110" s="188"/>
      <c r="NVV110" s="188"/>
      <c r="NVW110" s="188"/>
      <c r="NVX110" s="188"/>
      <c r="NVY110" s="188"/>
      <c r="NVZ110" s="188"/>
      <c r="NWA110" s="188"/>
      <c r="NWB110" s="188"/>
      <c r="NWC110" s="188"/>
      <c r="NWD110" s="188"/>
      <c r="NWE110" s="188"/>
      <c r="NWF110" s="188"/>
      <c r="NWG110" s="188"/>
      <c r="NWH110" s="188"/>
      <c r="NWI110" s="188"/>
      <c r="NWJ110" s="188"/>
      <c r="NWK110" s="188"/>
      <c r="NWL110" s="188"/>
      <c r="NWM110" s="188"/>
      <c r="NWN110" s="188"/>
      <c r="NWO110" s="188"/>
      <c r="NWP110" s="188"/>
      <c r="NWQ110" s="188"/>
      <c r="NWR110" s="188"/>
      <c r="NWS110" s="188"/>
      <c r="NWT110" s="188"/>
      <c r="NWU110" s="188"/>
      <c r="NWV110" s="188"/>
      <c r="NWW110" s="188"/>
      <c r="NWX110" s="188"/>
      <c r="NWY110" s="188"/>
      <c r="NWZ110" s="188"/>
      <c r="NXA110" s="188"/>
      <c r="NXB110" s="188"/>
      <c r="NXC110" s="188"/>
      <c r="NXD110" s="188"/>
      <c r="NXE110" s="188"/>
      <c r="NXF110" s="188"/>
      <c r="NXG110" s="188"/>
      <c r="NXH110" s="188"/>
      <c r="NXI110" s="188"/>
      <c r="NXJ110" s="188"/>
      <c r="NXK110" s="188"/>
      <c r="NXL110" s="188"/>
      <c r="NXM110" s="188"/>
      <c r="NXN110" s="188"/>
      <c r="NXO110" s="188"/>
      <c r="NXP110" s="188"/>
      <c r="NXQ110" s="188"/>
      <c r="NXR110" s="188"/>
      <c r="NXS110" s="188"/>
      <c r="NXT110" s="188"/>
      <c r="NXU110" s="188"/>
      <c r="NXV110" s="188"/>
      <c r="NXW110" s="188"/>
      <c r="NXX110" s="188"/>
      <c r="NXY110" s="188"/>
      <c r="NXZ110" s="188"/>
      <c r="NYA110" s="188"/>
      <c r="NYB110" s="188"/>
      <c r="NYC110" s="188"/>
      <c r="NYD110" s="188"/>
      <c r="NYE110" s="188"/>
      <c r="NYF110" s="188"/>
      <c r="NYG110" s="188"/>
      <c r="NYH110" s="188"/>
      <c r="NYI110" s="188"/>
      <c r="NYJ110" s="188"/>
      <c r="NYK110" s="188"/>
      <c r="NYL110" s="188"/>
      <c r="NYM110" s="188"/>
      <c r="NYN110" s="188"/>
      <c r="NYO110" s="188"/>
      <c r="NYP110" s="188"/>
      <c r="NYQ110" s="188"/>
      <c r="NYR110" s="188"/>
      <c r="NYS110" s="188"/>
      <c r="NYT110" s="188"/>
      <c r="NYU110" s="188"/>
      <c r="NYV110" s="188"/>
      <c r="NYW110" s="188"/>
      <c r="NYX110" s="188"/>
      <c r="NYY110" s="188"/>
      <c r="NYZ110" s="188"/>
      <c r="NZA110" s="188"/>
      <c r="NZB110" s="188"/>
      <c r="NZC110" s="188"/>
      <c r="NZD110" s="188"/>
      <c r="NZE110" s="188"/>
      <c r="NZF110" s="188"/>
      <c r="NZG110" s="188"/>
      <c r="NZH110" s="188"/>
      <c r="NZI110" s="188"/>
      <c r="NZJ110" s="188"/>
      <c r="NZK110" s="188"/>
      <c r="NZL110" s="188"/>
      <c r="NZM110" s="188"/>
      <c r="NZN110" s="188"/>
      <c r="NZO110" s="188"/>
      <c r="NZP110" s="188"/>
      <c r="NZQ110" s="188"/>
      <c r="NZR110" s="188"/>
      <c r="NZS110" s="188"/>
      <c r="NZT110" s="188"/>
      <c r="NZU110" s="188"/>
      <c r="NZV110" s="188"/>
      <c r="NZW110" s="188"/>
      <c r="NZX110" s="188"/>
      <c r="NZY110" s="188"/>
      <c r="NZZ110" s="188"/>
      <c r="OAA110" s="188"/>
      <c r="OAB110" s="188"/>
      <c r="OAC110" s="188"/>
      <c r="OAD110" s="188"/>
      <c r="OAE110" s="188"/>
      <c r="OAF110" s="188"/>
      <c r="OAG110" s="188"/>
      <c r="OAH110" s="188"/>
      <c r="OAI110" s="188"/>
      <c r="OAJ110" s="188"/>
      <c r="OAK110" s="188"/>
      <c r="OAL110" s="188"/>
      <c r="OAM110" s="188"/>
      <c r="OAN110" s="188"/>
      <c r="OAO110" s="188"/>
      <c r="OAP110" s="188"/>
      <c r="OAQ110" s="188"/>
      <c r="OAR110" s="188"/>
      <c r="OAS110" s="188"/>
      <c r="OAT110" s="188"/>
      <c r="OAU110" s="188"/>
      <c r="OAV110" s="188"/>
      <c r="OAW110" s="188"/>
      <c r="OAX110" s="188"/>
      <c r="OAY110" s="188"/>
      <c r="OAZ110" s="188"/>
      <c r="OBA110" s="188"/>
      <c r="OBB110" s="188"/>
      <c r="OBC110" s="188"/>
      <c r="OBD110" s="188"/>
      <c r="OBE110" s="188"/>
      <c r="OBF110" s="188"/>
      <c r="OBG110" s="188"/>
      <c r="OBH110" s="188"/>
      <c r="OBI110" s="188"/>
      <c r="OBJ110" s="188"/>
      <c r="OBK110" s="188"/>
      <c r="OBL110" s="188"/>
      <c r="OBM110" s="188"/>
      <c r="OBN110" s="188"/>
      <c r="OBO110" s="188"/>
      <c r="OBP110" s="188"/>
      <c r="OBQ110" s="188"/>
      <c r="OBR110" s="188"/>
      <c r="OBS110" s="188"/>
      <c r="OBT110" s="188"/>
      <c r="OBU110" s="188"/>
      <c r="OBV110" s="188"/>
      <c r="OBW110" s="188"/>
      <c r="OBX110" s="188"/>
      <c r="OBY110" s="188"/>
      <c r="OBZ110" s="188"/>
      <c r="OCA110" s="188"/>
      <c r="OCB110" s="188"/>
      <c r="OCC110" s="188"/>
      <c r="OCD110" s="188"/>
      <c r="OCE110" s="188"/>
      <c r="OCF110" s="188"/>
      <c r="OCG110" s="188"/>
      <c r="OCH110" s="188"/>
      <c r="OCI110" s="188"/>
      <c r="OCJ110" s="188"/>
      <c r="OCK110" s="188"/>
      <c r="OCL110" s="188"/>
      <c r="OCM110" s="188"/>
      <c r="OCN110" s="188"/>
      <c r="OCO110" s="188"/>
      <c r="OCP110" s="188"/>
      <c r="OCQ110" s="188"/>
      <c r="OCR110" s="188"/>
      <c r="OCS110" s="188"/>
      <c r="OCT110" s="188"/>
      <c r="OCU110" s="188"/>
      <c r="OCV110" s="188"/>
      <c r="OCW110" s="188"/>
      <c r="OCX110" s="188"/>
      <c r="OCY110" s="188"/>
      <c r="OCZ110" s="188"/>
      <c r="ODA110" s="188"/>
      <c r="ODB110" s="188"/>
      <c r="ODC110" s="188"/>
      <c r="ODD110" s="188"/>
      <c r="ODE110" s="188"/>
      <c r="ODF110" s="188"/>
      <c r="ODG110" s="188"/>
      <c r="ODH110" s="188"/>
      <c r="ODI110" s="188"/>
      <c r="ODJ110" s="188"/>
      <c r="ODK110" s="188"/>
      <c r="ODL110" s="188"/>
      <c r="ODM110" s="188"/>
      <c r="ODN110" s="188"/>
      <c r="ODO110" s="188"/>
      <c r="ODP110" s="188"/>
      <c r="ODQ110" s="188"/>
      <c r="ODR110" s="188"/>
      <c r="ODS110" s="188"/>
      <c r="ODT110" s="188"/>
      <c r="ODU110" s="188"/>
      <c r="ODV110" s="188"/>
      <c r="ODW110" s="188"/>
      <c r="ODX110" s="188"/>
      <c r="ODY110" s="188"/>
      <c r="ODZ110" s="188"/>
      <c r="OEA110" s="188"/>
      <c r="OEB110" s="188"/>
      <c r="OEC110" s="188"/>
      <c r="OED110" s="188"/>
      <c r="OEE110" s="188"/>
      <c r="OEF110" s="188"/>
      <c r="OEG110" s="188"/>
      <c r="OEH110" s="188"/>
      <c r="OEI110" s="188"/>
      <c r="OEJ110" s="188"/>
      <c r="OEK110" s="188"/>
      <c r="OEL110" s="188"/>
      <c r="OEM110" s="188"/>
      <c r="OEN110" s="188"/>
      <c r="OEO110" s="188"/>
      <c r="OEP110" s="188"/>
      <c r="OEQ110" s="188"/>
      <c r="OER110" s="188"/>
      <c r="OES110" s="188"/>
      <c r="OET110" s="188"/>
      <c r="OEU110" s="188"/>
      <c r="OEV110" s="188"/>
      <c r="OEW110" s="188"/>
      <c r="OEX110" s="188"/>
      <c r="OEY110" s="188"/>
      <c r="OEZ110" s="188"/>
      <c r="OFA110" s="188"/>
      <c r="OFB110" s="188"/>
      <c r="OFC110" s="188"/>
      <c r="OFD110" s="188"/>
      <c r="OFE110" s="188"/>
      <c r="OFF110" s="188"/>
      <c r="OFG110" s="188"/>
      <c r="OFH110" s="188"/>
      <c r="OFI110" s="188"/>
      <c r="OFJ110" s="188"/>
      <c r="OFK110" s="188"/>
      <c r="OFL110" s="188"/>
      <c r="OFM110" s="188"/>
      <c r="OFN110" s="188"/>
      <c r="OFO110" s="188"/>
      <c r="OFP110" s="188"/>
      <c r="OFQ110" s="188"/>
      <c r="OFR110" s="188"/>
      <c r="OFS110" s="188"/>
      <c r="OFT110" s="188"/>
      <c r="OFU110" s="188"/>
      <c r="OFV110" s="188"/>
      <c r="OFW110" s="188"/>
      <c r="OFX110" s="188"/>
      <c r="OFY110" s="188"/>
      <c r="OFZ110" s="188"/>
      <c r="OGA110" s="188"/>
      <c r="OGB110" s="188"/>
      <c r="OGC110" s="188"/>
      <c r="OGD110" s="188"/>
      <c r="OGE110" s="188"/>
      <c r="OGF110" s="188"/>
      <c r="OGG110" s="188"/>
      <c r="OGH110" s="188"/>
      <c r="OGI110" s="188"/>
      <c r="OGJ110" s="188"/>
      <c r="OGK110" s="188"/>
      <c r="OGL110" s="188"/>
      <c r="OGM110" s="188"/>
      <c r="OGN110" s="188"/>
      <c r="OGO110" s="188"/>
      <c r="OGP110" s="188"/>
      <c r="OGQ110" s="188"/>
      <c r="OGR110" s="188"/>
      <c r="OGS110" s="188"/>
      <c r="OGT110" s="188"/>
      <c r="OGU110" s="188"/>
      <c r="OGV110" s="188"/>
      <c r="OGW110" s="188"/>
      <c r="OGX110" s="188"/>
      <c r="OGY110" s="188"/>
      <c r="OGZ110" s="188"/>
      <c r="OHA110" s="188"/>
      <c r="OHB110" s="188"/>
      <c r="OHC110" s="188"/>
      <c r="OHD110" s="188"/>
      <c r="OHE110" s="188"/>
      <c r="OHF110" s="188"/>
      <c r="OHG110" s="188"/>
      <c r="OHH110" s="188"/>
      <c r="OHI110" s="188"/>
      <c r="OHJ110" s="188"/>
      <c r="OHK110" s="188"/>
      <c r="OHL110" s="188"/>
      <c r="OHM110" s="188"/>
      <c r="OHN110" s="188"/>
      <c r="OHO110" s="188"/>
      <c r="OHP110" s="188"/>
      <c r="OHQ110" s="188"/>
      <c r="OHR110" s="188"/>
      <c r="OHS110" s="188"/>
      <c r="OHT110" s="188"/>
      <c r="OHU110" s="188"/>
      <c r="OHV110" s="188"/>
      <c r="OHW110" s="188"/>
      <c r="OHX110" s="188"/>
      <c r="OHY110" s="188"/>
      <c r="OHZ110" s="188"/>
      <c r="OIA110" s="188"/>
      <c r="OIB110" s="188"/>
      <c r="OIC110" s="188"/>
      <c r="OID110" s="188"/>
      <c r="OIE110" s="188"/>
      <c r="OIF110" s="188"/>
      <c r="OIG110" s="188"/>
      <c r="OIH110" s="188"/>
      <c r="OII110" s="188"/>
      <c r="OIJ110" s="188"/>
      <c r="OIK110" s="188"/>
      <c r="OIL110" s="188"/>
      <c r="OIM110" s="188"/>
      <c r="OIN110" s="188"/>
      <c r="OIO110" s="188"/>
      <c r="OIP110" s="188"/>
      <c r="OIQ110" s="188"/>
      <c r="OIR110" s="188"/>
      <c r="OIS110" s="188"/>
      <c r="OIT110" s="188"/>
      <c r="OIU110" s="188"/>
      <c r="OIV110" s="188"/>
      <c r="OIW110" s="188"/>
      <c r="OIX110" s="188"/>
      <c r="OIY110" s="188"/>
      <c r="OIZ110" s="188"/>
      <c r="OJA110" s="188"/>
      <c r="OJB110" s="188"/>
      <c r="OJC110" s="188"/>
      <c r="OJD110" s="188"/>
      <c r="OJE110" s="188"/>
      <c r="OJF110" s="188"/>
      <c r="OJG110" s="188"/>
      <c r="OJH110" s="188"/>
      <c r="OJI110" s="188"/>
      <c r="OJJ110" s="188"/>
      <c r="OJK110" s="188"/>
      <c r="OJL110" s="188"/>
      <c r="OJM110" s="188"/>
      <c r="OJN110" s="188"/>
      <c r="OJO110" s="188"/>
      <c r="OJP110" s="188"/>
      <c r="OJQ110" s="188"/>
      <c r="OJR110" s="188"/>
      <c r="OJS110" s="188"/>
      <c r="OJT110" s="188"/>
      <c r="OJU110" s="188"/>
      <c r="OJV110" s="188"/>
      <c r="OJW110" s="188"/>
      <c r="OJX110" s="188"/>
      <c r="OJY110" s="188"/>
      <c r="OJZ110" s="188"/>
      <c r="OKA110" s="188"/>
      <c r="OKB110" s="188"/>
      <c r="OKC110" s="188"/>
      <c r="OKD110" s="188"/>
      <c r="OKE110" s="188"/>
      <c r="OKF110" s="188"/>
      <c r="OKG110" s="188"/>
      <c r="OKH110" s="188"/>
      <c r="OKI110" s="188"/>
      <c r="OKJ110" s="188"/>
      <c r="OKK110" s="188"/>
      <c r="OKL110" s="188"/>
      <c r="OKM110" s="188"/>
      <c r="OKN110" s="188"/>
      <c r="OKO110" s="188"/>
      <c r="OKP110" s="188"/>
      <c r="OKQ110" s="188"/>
      <c r="OKR110" s="188"/>
      <c r="OKS110" s="188"/>
      <c r="OKT110" s="188"/>
      <c r="OKU110" s="188"/>
      <c r="OKV110" s="188"/>
      <c r="OKW110" s="188"/>
      <c r="OKX110" s="188"/>
      <c r="OKY110" s="188"/>
      <c r="OKZ110" s="188"/>
      <c r="OLA110" s="188"/>
      <c r="OLB110" s="188"/>
      <c r="OLC110" s="188"/>
      <c r="OLD110" s="188"/>
      <c r="OLE110" s="188"/>
      <c r="OLF110" s="188"/>
      <c r="OLG110" s="188"/>
      <c r="OLH110" s="188"/>
      <c r="OLI110" s="188"/>
      <c r="OLJ110" s="188"/>
      <c r="OLK110" s="188"/>
      <c r="OLL110" s="188"/>
      <c r="OLM110" s="188"/>
      <c r="OLN110" s="188"/>
      <c r="OLO110" s="188"/>
      <c r="OLP110" s="188"/>
      <c r="OLQ110" s="188"/>
      <c r="OLR110" s="188"/>
      <c r="OLS110" s="188"/>
      <c r="OLT110" s="188"/>
      <c r="OLU110" s="188"/>
      <c r="OLV110" s="188"/>
      <c r="OLW110" s="188"/>
      <c r="OLX110" s="188"/>
      <c r="OLY110" s="188"/>
      <c r="OLZ110" s="188"/>
      <c r="OMA110" s="188"/>
      <c r="OMB110" s="188"/>
      <c r="OMC110" s="188"/>
      <c r="OMD110" s="188"/>
      <c r="OME110" s="188"/>
      <c r="OMF110" s="188"/>
      <c r="OMG110" s="188"/>
      <c r="OMH110" s="188"/>
      <c r="OMI110" s="188"/>
      <c r="OMJ110" s="188"/>
      <c r="OMK110" s="188"/>
      <c r="OML110" s="188"/>
      <c r="OMM110" s="188"/>
      <c r="OMN110" s="188"/>
      <c r="OMO110" s="188"/>
      <c r="OMP110" s="188"/>
      <c r="OMQ110" s="188"/>
      <c r="OMR110" s="188"/>
      <c r="OMS110" s="188"/>
      <c r="OMT110" s="188"/>
      <c r="OMU110" s="188"/>
      <c r="OMV110" s="188"/>
      <c r="OMW110" s="188"/>
      <c r="OMX110" s="188"/>
      <c r="OMY110" s="188"/>
      <c r="OMZ110" s="188"/>
      <c r="ONA110" s="188"/>
      <c r="ONB110" s="188"/>
      <c r="ONC110" s="188"/>
      <c r="OND110" s="188"/>
      <c r="ONE110" s="188"/>
      <c r="ONF110" s="188"/>
      <c r="ONG110" s="188"/>
      <c r="ONH110" s="188"/>
      <c r="ONI110" s="188"/>
      <c r="ONJ110" s="188"/>
      <c r="ONK110" s="188"/>
      <c r="ONL110" s="188"/>
      <c r="ONM110" s="188"/>
      <c r="ONN110" s="188"/>
      <c r="ONO110" s="188"/>
      <c r="ONP110" s="188"/>
      <c r="ONQ110" s="188"/>
      <c r="ONR110" s="188"/>
      <c r="ONS110" s="188"/>
      <c r="ONT110" s="188"/>
      <c r="ONU110" s="188"/>
      <c r="ONV110" s="188"/>
      <c r="ONW110" s="188"/>
      <c r="ONX110" s="188"/>
      <c r="ONY110" s="188"/>
      <c r="ONZ110" s="188"/>
      <c r="OOA110" s="188"/>
      <c r="OOB110" s="188"/>
      <c r="OOC110" s="188"/>
      <c r="OOD110" s="188"/>
      <c r="OOE110" s="188"/>
      <c r="OOF110" s="188"/>
      <c r="OOG110" s="188"/>
      <c r="OOH110" s="188"/>
      <c r="OOI110" s="188"/>
      <c r="OOJ110" s="188"/>
      <c r="OOK110" s="188"/>
      <c r="OOL110" s="188"/>
      <c r="OOM110" s="188"/>
      <c r="OON110" s="188"/>
      <c r="OOO110" s="188"/>
      <c r="OOP110" s="188"/>
      <c r="OOQ110" s="188"/>
      <c r="OOR110" s="188"/>
      <c r="OOS110" s="188"/>
      <c r="OOT110" s="188"/>
      <c r="OOU110" s="188"/>
      <c r="OOV110" s="188"/>
      <c r="OOW110" s="188"/>
      <c r="OOX110" s="188"/>
      <c r="OOY110" s="188"/>
      <c r="OOZ110" s="188"/>
      <c r="OPA110" s="188"/>
      <c r="OPB110" s="188"/>
      <c r="OPC110" s="188"/>
      <c r="OPD110" s="188"/>
      <c r="OPE110" s="188"/>
      <c r="OPF110" s="188"/>
      <c r="OPG110" s="188"/>
      <c r="OPH110" s="188"/>
      <c r="OPI110" s="188"/>
      <c r="OPJ110" s="188"/>
      <c r="OPK110" s="188"/>
      <c r="OPL110" s="188"/>
      <c r="OPM110" s="188"/>
      <c r="OPN110" s="188"/>
      <c r="OPO110" s="188"/>
      <c r="OPP110" s="188"/>
      <c r="OPQ110" s="188"/>
      <c r="OPR110" s="188"/>
      <c r="OPS110" s="188"/>
      <c r="OPT110" s="188"/>
      <c r="OPU110" s="188"/>
      <c r="OPV110" s="188"/>
      <c r="OPW110" s="188"/>
      <c r="OPX110" s="188"/>
      <c r="OPY110" s="188"/>
      <c r="OPZ110" s="188"/>
      <c r="OQA110" s="188"/>
      <c r="OQB110" s="188"/>
      <c r="OQC110" s="188"/>
      <c r="OQD110" s="188"/>
      <c r="OQE110" s="188"/>
      <c r="OQF110" s="188"/>
      <c r="OQG110" s="188"/>
      <c r="OQH110" s="188"/>
      <c r="OQI110" s="188"/>
      <c r="OQJ110" s="188"/>
      <c r="OQK110" s="188"/>
      <c r="OQL110" s="188"/>
      <c r="OQM110" s="188"/>
      <c r="OQN110" s="188"/>
      <c r="OQO110" s="188"/>
      <c r="OQP110" s="188"/>
      <c r="OQQ110" s="188"/>
      <c r="OQR110" s="188"/>
      <c r="OQS110" s="188"/>
      <c r="OQT110" s="188"/>
      <c r="OQU110" s="188"/>
      <c r="OQV110" s="188"/>
      <c r="OQW110" s="188"/>
      <c r="OQX110" s="188"/>
      <c r="OQY110" s="188"/>
      <c r="OQZ110" s="188"/>
      <c r="ORA110" s="188"/>
      <c r="ORB110" s="188"/>
      <c r="ORC110" s="188"/>
      <c r="ORD110" s="188"/>
      <c r="ORE110" s="188"/>
      <c r="ORF110" s="188"/>
      <c r="ORG110" s="188"/>
      <c r="ORH110" s="188"/>
      <c r="ORI110" s="188"/>
      <c r="ORJ110" s="188"/>
      <c r="ORK110" s="188"/>
      <c r="ORL110" s="188"/>
      <c r="ORM110" s="188"/>
      <c r="ORN110" s="188"/>
      <c r="ORO110" s="188"/>
      <c r="ORP110" s="188"/>
      <c r="ORQ110" s="188"/>
      <c r="ORR110" s="188"/>
      <c r="ORS110" s="188"/>
      <c r="ORT110" s="188"/>
      <c r="ORU110" s="188"/>
      <c r="ORV110" s="188"/>
      <c r="ORW110" s="188"/>
      <c r="ORX110" s="188"/>
      <c r="ORY110" s="188"/>
      <c r="ORZ110" s="188"/>
      <c r="OSA110" s="188"/>
      <c r="OSB110" s="188"/>
      <c r="OSC110" s="188"/>
      <c r="OSD110" s="188"/>
      <c r="OSE110" s="188"/>
      <c r="OSF110" s="188"/>
      <c r="OSG110" s="188"/>
      <c r="OSH110" s="188"/>
      <c r="OSI110" s="188"/>
      <c r="OSJ110" s="188"/>
      <c r="OSK110" s="188"/>
      <c r="OSL110" s="188"/>
      <c r="OSM110" s="188"/>
      <c r="OSN110" s="188"/>
      <c r="OSO110" s="188"/>
      <c r="OSP110" s="188"/>
      <c r="OSQ110" s="188"/>
      <c r="OSR110" s="188"/>
      <c r="OSS110" s="188"/>
      <c r="OST110" s="188"/>
      <c r="OSU110" s="188"/>
      <c r="OSV110" s="188"/>
      <c r="OSW110" s="188"/>
      <c r="OSX110" s="188"/>
      <c r="OSY110" s="188"/>
      <c r="OSZ110" s="188"/>
      <c r="OTA110" s="188"/>
      <c r="OTB110" s="188"/>
      <c r="OTC110" s="188"/>
      <c r="OTD110" s="188"/>
      <c r="OTE110" s="188"/>
      <c r="OTF110" s="188"/>
      <c r="OTG110" s="188"/>
      <c r="OTH110" s="188"/>
      <c r="OTI110" s="188"/>
      <c r="OTJ110" s="188"/>
      <c r="OTK110" s="188"/>
      <c r="OTL110" s="188"/>
      <c r="OTM110" s="188"/>
      <c r="OTN110" s="188"/>
      <c r="OTO110" s="188"/>
      <c r="OTP110" s="188"/>
      <c r="OTQ110" s="188"/>
      <c r="OTR110" s="188"/>
      <c r="OTS110" s="188"/>
      <c r="OTT110" s="188"/>
      <c r="OTU110" s="188"/>
      <c r="OTV110" s="188"/>
      <c r="OTW110" s="188"/>
      <c r="OTX110" s="188"/>
      <c r="OTY110" s="188"/>
      <c r="OTZ110" s="188"/>
      <c r="OUA110" s="188"/>
      <c r="OUB110" s="188"/>
      <c r="OUC110" s="188"/>
      <c r="OUD110" s="188"/>
      <c r="OUE110" s="188"/>
      <c r="OUF110" s="188"/>
      <c r="OUG110" s="188"/>
      <c r="OUH110" s="188"/>
      <c r="OUI110" s="188"/>
      <c r="OUJ110" s="188"/>
      <c r="OUK110" s="188"/>
      <c r="OUL110" s="188"/>
      <c r="OUM110" s="188"/>
      <c r="OUN110" s="188"/>
      <c r="OUO110" s="188"/>
      <c r="OUP110" s="188"/>
      <c r="OUQ110" s="188"/>
      <c r="OUR110" s="188"/>
      <c r="OUS110" s="188"/>
      <c r="OUT110" s="188"/>
      <c r="OUU110" s="188"/>
      <c r="OUV110" s="188"/>
      <c r="OUW110" s="188"/>
      <c r="OUX110" s="188"/>
      <c r="OUY110" s="188"/>
      <c r="OUZ110" s="188"/>
      <c r="OVA110" s="188"/>
      <c r="OVB110" s="188"/>
      <c r="OVC110" s="188"/>
      <c r="OVD110" s="188"/>
      <c r="OVE110" s="188"/>
      <c r="OVF110" s="188"/>
      <c r="OVG110" s="188"/>
      <c r="OVH110" s="188"/>
      <c r="OVI110" s="188"/>
      <c r="OVJ110" s="188"/>
      <c r="OVK110" s="188"/>
      <c r="OVL110" s="188"/>
      <c r="OVM110" s="188"/>
      <c r="OVN110" s="188"/>
      <c r="OVO110" s="188"/>
      <c r="OVP110" s="188"/>
      <c r="OVQ110" s="188"/>
      <c r="OVR110" s="188"/>
      <c r="OVS110" s="188"/>
      <c r="OVT110" s="188"/>
      <c r="OVU110" s="188"/>
      <c r="OVV110" s="188"/>
      <c r="OVW110" s="188"/>
      <c r="OVX110" s="188"/>
      <c r="OVY110" s="188"/>
      <c r="OVZ110" s="188"/>
      <c r="OWA110" s="188"/>
      <c r="OWB110" s="188"/>
      <c r="OWC110" s="188"/>
      <c r="OWD110" s="188"/>
      <c r="OWE110" s="188"/>
      <c r="OWF110" s="188"/>
      <c r="OWG110" s="188"/>
      <c r="OWH110" s="188"/>
      <c r="OWI110" s="188"/>
      <c r="OWJ110" s="188"/>
      <c r="OWK110" s="188"/>
      <c r="OWL110" s="188"/>
      <c r="OWM110" s="188"/>
      <c r="OWN110" s="188"/>
      <c r="OWO110" s="188"/>
      <c r="OWP110" s="188"/>
      <c r="OWQ110" s="188"/>
      <c r="OWR110" s="188"/>
      <c r="OWS110" s="188"/>
      <c r="OWT110" s="188"/>
      <c r="OWU110" s="188"/>
      <c r="OWV110" s="188"/>
      <c r="OWW110" s="188"/>
      <c r="OWX110" s="188"/>
      <c r="OWY110" s="188"/>
      <c r="OWZ110" s="188"/>
      <c r="OXA110" s="188"/>
      <c r="OXB110" s="188"/>
      <c r="OXC110" s="188"/>
      <c r="OXD110" s="188"/>
      <c r="OXE110" s="188"/>
      <c r="OXF110" s="188"/>
      <c r="OXG110" s="188"/>
      <c r="OXH110" s="188"/>
      <c r="OXI110" s="188"/>
      <c r="OXJ110" s="188"/>
      <c r="OXK110" s="188"/>
      <c r="OXL110" s="188"/>
      <c r="OXM110" s="188"/>
      <c r="OXN110" s="188"/>
      <c r="OXO110" s="188"/>
      <c r="OXP110" s="188"/>
      <c r="OXQ110" s="188"/>
      <c r="OXR110" s="188"/>
      <c r="OXS110" s="188"/>
      <c r="OXT110" s="188"/>
      <c r="OXU110" s="188"/>
      <c r="OXV110" s="188"/>
      <c r="OXW110" s="188"/>
      <c r="OXX110" s="188"/>
      <c r="OXY110" s="188"/>
      <c r="OXZ110" s="188"/>
      <c r="OYA110" s="188"/>
      <c r="OYB110" s="188"/>
      <c r="OYC110" s="188"/>
      <c r="OYD110" s="188"/>
      <c r="OYE110" s="188"/>
      <c r="OYF110" s="188"/>
      <c r="OYG110" s="188"/>
      <c r="OYH110" s="188"/>
      <c r="OYI110" s="188"/>
      <c r="OYJ110" s="188"/>
      <c r="OYK110" s="188"/>
      <c r="OYL110" s="188"/>
      <c r="OYM110" s="188"/>
      <c r="OYN110" s="188"/>
      <c r="OYO110" s="188"/>
      <c r="OYP110" s="188"/>
      <c r="OYQ110" s="188"/>
      <c r="OYR110" s="188"/>
      <c r="OYS110" s="188"/>
      <c r="OYT110" s="188"/>
      <c r="OYU110" s="188"/>
      <c r="OYV110" s="188"/>
      <c r="OYW110" s="188"/>
      <c r="OYX110" s="188"/>
      <c r="OYY110" s="188"/>
      <c r="OYZ110" s="188"/>
      <c r="OZA110" s="188"/>
      <c r="OZB110" s="188"/>
      <c r="OZC110" s="188"/>
      <c r="OZD110" s="188"/>
      <c r="OZE110" s="188"/>
      <c r="OZF110" s="188"/>
      <c r="OZG110" s="188"/>
      <c r="OZH110" s="188"/>
      <c r="OZI110" s="188"/>
      <c r="OZJ110" s="188"/>
      <c r="OZK110" s="188"/>
      <c r="OZL110" s="188"/>
      <c r="OZM110" s="188"/>
      <c r="OZN110" s="188"/>
      <c r="OZO110" s="188"/>
      <c r="OZP110" s="188"/>
      <c r="OZQ110" s="188"/>
      <c r="OZR110" s="188"/>
      <c r="OZS110" s="188"/>
      <c r="OZT110" s="188"/>
      <c r="OZU110" s="188"/>
      <c r="OZV110" s="188"/>
      <c r="OZW110" s="188"/>
      <c r="OZX110" s="188"/>
      <c r="OZY110" s="188"/>
      <c r="OZZ110" s="188"/>
      <c r="PAA110" s="188"/>
      <c r="PAB110" s="188"/>
      <c r="PAC110" s="188"/>
      <c r="PAD110" s="188"/>
      <c r="PAE110" s="188"/>
      <c r="PAF110" s="188"/>
      <c r="PAG110" s="188"/>
      <c r="PAH110" s="188"/>
      <c r="PAI110" s="188"/>
      <c r="PAJ110" s="188"/>
      <c r="PAK110" s="188"/>
      <c r="PAL110" s="188"/>
      <c r="PAM110" s="188"/>
      <c r="PAN110" s="188"/>
      <c r="PAO110" s="188"/>
      <c r="PAP110" s="188"/>
      <c r="PAQ110" s="188"/>
      <c r="PAR110" s="188"/>
      <c r="PAS110" s="188"/>
      <c r="PAT110" s="188"/>
      <c r="PAU110" s="188"/>
      <c r="PAV110" s="188"/>
      <c r="PAW110" s="188"/>
      <c r="PAX110" s="188"/>
      <c r="PAY110" s="188"/>
      <c r="PAZ110" s="188"/>
      <c r="PBA110" s="188"/>
      <c r="PBB110" s="188"/>
      <c r="PBC110" s="188"/>
      <c r="PBD110" s="188"/>
      <c r="PBE110" s="188"/>
      <c r="PBF110" s="188"/>
      <c r="PBG110" s="188"/>
      <c r="PBH110" s="188"/>
      <c r="PBI110" s="188"/>
      <c r="PBJ110" s="188"/>
      <c r="PBK110" s="188"/>
      <c r="PBL110" s="188"/>
      <c r="PBM110" s="188"/>
      <c r="PBN110" s="188"/>
      <c r="PBO110" s="188"/>
      <c r="PBP110" s="188"/>
      <c r="PBQ110" s="188"/>
      <c r="PBR110" s="188"/>
      <c r="PBS110" s="188"/>
      <c r="PBT110" s="188"/>
      <c r="PBU110" s="188"/>
      <c r="PBV110" s="188"/>
      <c r="PBW110" s="188"/>
      <c r="PBX110" s="188"/>
      <c r="PBY110" s="188"/>
      <c r="PBZ110" s="188"/>
      <c r="PCA110" s="188"/>
      <c r="PCB110" s="188"/>
      <c r="PCC110" s="188"/>
      <c r="PCD110" s="188"/>
      <c r="PCE110" s="188"/>
      <c r="PCF110" s="188"/>
      <c r="PCG110" s="188"/>
      <c r="PCH110" s="188"/>
      <c r="PCI110" s="188"/>
      <c r="PCJ110" s="188"/>
      <c r="PCK110" s="188"/>
      <c r="PCL110" s="188"/>
      <c r="PCM110" s="188"/>
      <c r="PCN110" s="188"/>
      <c r="PCO110" s="188"/>
      <c r="PCP110" s="188"/>
      <c r="PCQ110" s="188"/>
      <c r="PCR110" s="188"/>
      <c r="PCS110" s="188"/>
      <c r="PCT110" s="188"/>
      <c r="PCU110" s="188"/>
      <c r="PCV110" s="188"/>
      <c r="PCW110" s="188"/>
      <c r="PCX110" s="188"/>
      <c r="PCY110" s="188"/>
      <c r="PCZ110" s="188"/>
      <c r="PDA110" s="188"/>
      <c r="PDB110" s="188"/>
      <c r="PDC110" s="188"/>
      <c r="PDD110" s="188"/>
      <c r="PDE110" s="188"/>
      <c r="PDF110" s="188"/>
      <c r="PDG110" s="188"/>
      <c r="PDH110" s="188"/>
      <c r="PDI110" s="188"/>
      <c r="PDJ110" s="188"/>
      <c r="PDK110" s="188"/>
      <c r="PDL110" s="188"/>
      <c r="PDM110" s="188"/>
      <c r="PDN110" s="188"/>
      <c r="PDO110" s="188"/>
      <c r="PDP110" s="188"/>
      <c r="PDQ110" s="188"/>
      <c r="PDR110" s="188"/>
      <c r="PDS110" s="188"/>
      <c r="PDT110" s="188"/>
      <c r="PDU110" s="188"/>
      <c r="PDV110" s="188"/>
      <c r="PDW110" s="188"/>
      <c r="PDX110" s="188"/>
      <c r="PDY110" s="188"/>
      <c r="PDZ110" s="188"/>
      <c r="PEA110" s="188"/>
      <c r="PEB110" s="188"/>
      <c r="PEC110" s="188"/>
      <c r="PED110" s="188"/>
      <c r="PEE110" s="188"/>
      <c r="PEF110" s="188"/>
      <c r="PEG110" s="188"/>
      <c r="PEH110" s="188"/>
      <c r="PEI110" s="188"/>
      <c r="PEJ110" s="188"/>
      <c r="PEK110" s="188"/>
      <c r="PEL110" s="188"/>
      <c r="PEM110" s="188"/>
      <c r="PEN110" s="188"/>
      <c r="PEO110" s="188"/>
      <c r="PEP110" s="188"/>
      <c r="PEQ110" s="188"/>
      <c r="PER110" s="188"/>
      <c r="PES110" s="188"/>
      <c r="PET110" s="188"/>
      <c r="PEU110" s="188"/>
      <c r="PEV110" s="188"/>
      <c r="PEW110" s="188"/>
      <c r="PEX110" s="188"/>
      <c r="PEY110" s="188"/>
      <c r="PEZ110" s="188"/>
      <c r="PFA110" s="188"/>
      <c r="PFB110" s="188"/>
      <c r="PFC110" s="188"/>
      <c r="PFD110" s="188"/>
      <c r="PFE110" s="188"/>
      <c r="PFF110" s="188"/>
      <c r="PFG110" s="188"/>
      <c r="PFH110" s="188"/>
      <c r="PFI110" s="188"/>
      <c r="PFJ110" s="188"/>
      <c r="PFK110" s="188"/>
      <c r="PFL110" s="188"/>
      <c r="PFM110" s="188"/>
      <c r="PFN110" s="188"/>
      <c r="PFO110" s="188"/>
      <c r="PFP110" s="188"/>
      <c r="PFQ110" s="188"/>
      <c r="PFR110" s="188"/>
      <c r="PFS110" s="188"/>
      <c r="PFT110" s="188"/>
      <c r="PFU110" s="188"/>
      <c r="PFV110" s="188"/>
      <c r="PFW110" s="188"/>
      <c r="PFX110" s="188"/>
      <c r="PFY110" s="188"/>
      <c r="PFZ110" s="188"/>
      <c r="PGA110" s="188"/>
      <c r="PGB110" s="188"/>
      <c r="PGC110" s="188"/>
      <c r="PGD110" s="188"/>
      <c r="PGE110" s="188"/>
      <c r="PGF110" s="188"/>
      <c r="PGG110" s="188"/>
      <c r="PGH110" s="188"/>
      <c r="PGI110" s="188"/>
      <c r="PGJ110" s="188"/>
      <c r="PGK110" s="188"/>
      <c r="PGL110" s="188"/>
      <c r="PGM110" s="188"/>
      <c r="PGN110" s="188"/>
      <c r="PGO110" s="188"/>
      <c r="PGP110" s="188"/>
      <c r="PGQ110" s="188"/>
      <c r="PGR110" s="188"/>
      <c r="PGS110" s="188"/>
      <c r="PGT110" s="188"/>
      <c r="PGU110" s="188"/>
      <c r="PGV110" s="188"/>
      <c r="PGW110" s="188"/>
      <c r="PGX110" s="188"/>
      <c r="PGY110" s="188"/>
      <c r="PGZ110" s="188"/>
      <c r="PHA110" s="188"/>
      <c r="PHB110" s="188"/>
      <c r="PHC110" s="188"/>
      <c r="PHD110" s="188"/>
      <c r="PHE110" s="188"/>
      <c r="PHF110" s="188"/>
      <c r="PHG110" s="188"/>
      <c r="PHH110" s="188"/>
      <c r="PHI110" s="188"/>
      <c r="PHJ110" s="188"/>
      <c r="PHK110" s="188"/>
      <c r="PHL110" s="188"/>
      <c r="PHM110" s="188"/>
      <c r="PHN110" s="188"/>
      <c r="PHO110" s="188"/>
      <c r="PHP110" s="188"/>
      <c r="PHQ110" s="188"/>
      <c r="PHR110" s="188"/>
      <c r="PHS110" s="188"/>
      <c r="PHT110" s="188"/>
      <c r="PHU110" s="188"/>
      <c r="PHV110" s="188"/>
      <c r="PHW110" s="188"/>
      <c r="PHX110" s="188"/>
      <c r="PHY110" s="188"/>
      <c r="PHZ110" s="188"/>
      <c r="PIA110" s="188"/>
      <c r="PIB110" s="188"/>
      <c r="PIC110" s="188"/>
      <c r="PID110" s="188"/>
      <c r="PIE110" s="188"/>
      <c r="PIF110" s="188"/>
      <c r="PIG110" s="188"/>
      <c r="PIH110" s="188"/>
      <c r="PII110" s="188"/>
      <c r="PIJ110" s="188"/>
      <c r="PIK110" s="188"/>
      <c r="PIL110" s="188"/>
      <c r="PIM110" s="188"/>
      <c r="PIN110" s="188"/>
      <c r="PIO110" s="188"/>
      <c r="PIP110" s="188"/>
      <c r="PIQ110" s="188"/>
      <c r="PIR110" s="188"/>
      <c r="PIS110" s="188"/>
      <c r="PIT110" s="188"/>
      <c r="PIU110" s="188"/>
      <c r="PIV110" s="188"/>
      <c r="PIW110" s="188"/>
      <c r="PIX110" s="188"/>
      <c r="PIY110" s="188"/>
      <c r="PIZ110" s="188"/>
      <c r="PJA110" s="188"/>
      <c r="PJB110" s="188"/>
      <c r="PJC110" s="188"/>
      <c r="PJD110" s="188"/>
      <c r="PJE110" s="188"/>
      <c r="PJF110" s="188"/>
      <c r="PJG110" s="188"/>
      <c r="PJH110" s="188"/>
      <c r="PJI110" s="188"/>
      <c r="PJJ110" s="188"/>
      <c r="PJK110" s="188"/>
      <c r="PJL110" s="188"/>
      <c r="PJM110" s="188"/>
      <c r="PJN110" s="188"/>
      <c r="PJO110" s="188"/>
      <c r="PJP110" s="188"/>
      <c r="PJQ110" s="188"/>
      <c r="PJR110" s="188"/>
      <c r="PJS110" s="188"/>
      <c r="PJT110" s="188"/>
      <c r="PJU110" s="188"/>
      <c r="PJV110" s="188"/>
      <c r="PJW110" s="188"/>
      <c r="PJX110" s="188"/>
      <c r="PJY110" s="188"/>
      <c r="PJZ110" s="188"/>
      <c r="PKA110" s="188"/>
      <c r="PKB110" s="188"/>
      <c r="PKC110" s="188"/>
      <c r="PKD110" s="188"/>
      <c r="PKE110" s="188"/>
      <c r="PKF110" s="188"/>
      <c r="PKG110" s="188"/>
      <c r="PKH110" s="188"/>
      <c r="PKI110" s="188"/>
      <c r="PKJ110" s="188"/>
      <c r="PKK110" s="188"/>
      <c r="PKL110" s="188"/>
      <c r="PKM110" s="188"/>
      <c r="PKN110" s="188"/>
      <c r="PKO110" s="188"/>
      <c r="PKP110" s="188"/>
      <c r="PKQ110" s="188"/>
      <c r="PKR110" s="188"/>
      <c r="PKS110" s="188"/>
      <c r="PKT110" s="188"/>
      <c r="PKU110" s="188"/>
      <c r="PKV110" s="188"/>
      <c r="PKW110" s="188"/>
      <c r="PKX110" s="188"/>
      <c r="PKY110" s="188"/>
      <c r="PKZ110" s="188"/>
      <c r="PLA110" s="188"/>
      <c r="PLB110" s="188"/>
      <c r="PLC110" s="188"/>
      <c r="PLD110" s="188"/>
      <c r="PLE110" s="188"/>
      <c r="PLF110" s="188"/>
      <c r="PLG110" s="188"/>
      <c r="PLH110" s="188"/>
      <c r="PLI110" s="188"/>
      <c r="PLJ110" s="188"/>
      <c r="PLK110" s="188"/>
      <c r="PLL110" s="188"/>
      <c r="PLM110" s="188"/>
      <c r="PLN110" s="188"/>
      <c r="PLO110" s="188"/>
      <c r="PLP110" s="188"/>
      <c r="PLQ110" s="188"/>
      <c r="PLR110" s="188"/>
      <c r="PLS110" s="188"/>
      <c r="PLT110" s="188"/>
      <c r="PLU110" s="188"/>
      <c r="PLV110" s="188"/>
      <c r="PLW110" s="188"/>
      <c r="PLX110" s="188"/>
      <c r="PLY110" s="188"/>
      <c r="PLZ110" s="188"/>
      <c r="PMA110" s="188"/>
      <c r="PMB110" s="188"/>
      <c r="PMC110" s="188"/>
      <c r="PMD110" s="188"/>
      <c r="PME110" s="188"/>
      <c r="PMF110" s="188"/>
      <c r="PMG110" s="188"/>
      <c r="PMH110" s="188"/>
      <c r="PMI110" s="188"/>
      <c r="PMJ110" s="188"/>
      <c r="PMK110" s="188"/>
      <c r="PML110" s="188"/>
      <c r="PMM110" s="188"/>
      <c r="PMN110" s="188"/>
      <c r="PMO110" s="188"/>
      <c r="PMP110" s="188"/>
      <c r="PMQ110" s="188"/>
      <c r="PMR110" s="188"/>
      <c r="PMS110" s="188"/>
      <c r="PMT110" s="188"/>
      <c r="PMU110" s="188"/>
      <c r="PMV110" s="188"/>
      <c r="PMW110" s="188"/>
      <c r="PMX110" s="188"/>
      <c r="PMY110" s="188"/>
      <c r="PMZ110" s="188"/>
      <c r="PNA110" s="188"/>
      <c r="PNB110" s="188"/>
      <c r="PNC110" s="188"/>
      <c r="PND110" s="188"/>
      <c r="PNE110" s="188"/>
      <c r="PNF110" s="188"/>
      <c r="PNG110" s="188"/>
      <c r="PNH110" s="188"/>
      <c r="PNI110" s="188"/>
      <c r="PNJ110" s="188"/>
      <c r="PNK110" s="188"/>
      <c r="PNL110" s="188"/>
      <c r="PNM110" s="188"/>
      <c r="PNN110" s="188"/>
      <c r="PNO110" s="188"/>
      <c r="PNP110" s="188"/>
      <c r="PNQ110" s="188"/>
      <c r="PNR110" s="188"/>
      <c r="PNS110" s="188"/>
      <c r="PNT110" s="188"/>
      <c r="PNU110" s="188"/>
      <c r="PNV110" s="188"/>
      <c r="PNW110" s="188"/>
      <c r="PNX110" s="188"/>
      <c r="PNY110" s="188"/>
      <c r="PNZ110" s="188"/>
      <c r="POA110" s="188"/>
      <c r="POB110" s="188"/>
      <c r="POC110" s="188"/>
      <c r="POD110" s="188"/>
      <c r="POE110" s="188"/>
      <c r="POF110" s="188"/>
      <c r="POG110" s="188"/>
      <c r="POH110" s="188"/>
      <c r="POI110" s="188"/>
      <c r="POJ110" s="188"/>
      <c r="POK110" s="188"/>
      <c r="POL110" s="188"/>
      <c r="POM110" s="188"/>
      <c r="PON110" s="188"/>
      <c r="POO110" s="188"/>
      <c r="POP110" s="188"/>
      <c r="POQ110" s="188"/>
      <c r="POR110" s="188"/>
      <c r="POS110" s="188"/>
      <c r="POT110" s="188"/>
      <c r="POU110" s="188"/>
      <c r="POV110" s="188"/>
      <c r="POW110" s="188"/>
      <c r="POX110" s="188"/>
      <c r="POY110" s="188"/>
      <c r="POZ110" s="188"/>
      <c r="PPA110" s="188"/>
      <c r="PPB110" s="188"/>
      <c r="PPC110" s="188"/>
      <c r="PPD110" s="188"/>
      <c r="PPE110" s="188"/>
      <c r="PPF110" s="188"/>
      <c r="PPG110" s="188"/>
      <c r="PPH110" s="188"/>
      <c r="PPI110" s="188"/>
      <c r="PPJ110" s="188"/>
      <c r="PPK110" s="188"/>
      <c r="PPL110" s="188"/>
      <c r="PPM110" s="188"/>
      <c r="PPN110" s="188"/>
      <c r="PPO110" s="188"/>
      <c r="PPP110" s="188"/>
      <c r="PPQ110" s="188"/>
      <c r="PPR110" s="188"/>
      <c r="PPS110" s="188"/>
      <c r="PPT110" s="188"/>
      <c r="PPU110" s="188"/>
      <c r="PPV110" s="188"/>
      <c r="PPW110" s="188"/>
      <c r="PPX110" s="188"/>
      <c r="PPY110" s="188"/>
      <c r="PPZ110" s="188"/>
      <c r="PQA110" s="188"/>
      <c r="PQB110" s="188"/>
      <c r="PQC110" s="188"/>
      <c r="PQD110" s="188"/>
      <c r="PQE110" s="188"/>
      <c r="PQF110" s="188"/>
      <c r="PQG110" s="188"/>
      <c r="PQH110" s="188"/>
      <c r="PQI110" s="188"/>
      <c r="PQJ110" s="188"/>
      <c r="PQK110" s="188"/>
      <c r="PQL110" s="188"/>
      <c r="PQM110" s="188"/>
      <c r="PQN110" s="188"/>
      <c r="PQO110" s="188"/>
      <c r="PQP110" s="188"/>
      <c r="PQQ110" s="188"/>
      <c r="PQR110" s="188"/>
      <c r="PQS110" s="188"/>
      <c r="PQT110" s="188"/>
      <c r="PQU110" s="188"/>
      <c r="PQV110" s="188"/>
      <c r="PQW110" s="188"/>
      <c r="PQX110" s="188"/>
      <c r="PQY110" s="188"/>
      <c r="PQZ110" s="188"/>
      <c r="PRA110" s="188"/>
      <c r="PRB110" s="188"/>
      <c r="PRC110" s="188"/>
      <c r="PRD110" s="188"/>
      <c r="PRE110" s="188"/>
      <c r="PRF110" s="188"/>
      <c r="PRG110" s="188"/>
      <c r="PRH110" s="188"/>
      <c r="PRI110" s="188"/>
      <c r="PRJ110" s="188"/>
      <c r="PRK110" s="188"/>
      <c r="PRL110" s="188"/>
      <c r="PRM110" s="188"/>
      <c r="PRN110" s="188"/>
      <c r="PRO110" s="188"/>
      <c r="PRP110" s="188"/>
      <c r="PRQ110" s="188"/>
      <c r="PRR110" s="188"/>
      <c r="PRS110" s="188"/>
      <c r="PRT110" s="188"/>
      <c r="PRU110" s="188"/>
      <c r="PRV110" s="188"/>
      <c r="PRW110" s="188"/>
      <c r="PRX110" s="188"/>
      <c r="PRY110" s="188"/>
      <c r="PRZ110" s="188"/>
      <c r="PSA110" s="188"/>
      <c r="PSB110" s="188"/>
      <c r="PSC110" s="188"/>
      <c r="PSD110" s="188"/>
      <c r="PSE110" s="188"/>
      <c r="PSF110" s="188"/>
      <c r="PSG110" s="188"/>
      <c r="PSH110" s="188"/>
      <c r="PSI110" s="188"/>
      <c r="PSJ110" s="188"/>
      <c r="PSK110" s="188"/>
      <c r="PSL110" s="188"/>
      <c r="PSM110" s="188"/>
      <c r="PSN110" s="188"/>
      <c r="PSO110" s="188"/>
      <c r="PSP110" s="188"/>
      <c r="PSQ110" s="188"/>
      <c r="PSR110" s="188"/>
      <c r="PSS110" s="188"/>
      <c r="PST110" s="188"/>
      <c r="PSU110" s="188"/>
      <c r="PSV110" s="188"/>
      <c r="PSW110" s="188"/>
      <c r="PSX110" s="188"/>
      <c r="PSY110" s="188"/>
      <c r="PSZ110" s="188"/>
      <c r="PTA110" s="188"/>
      <c r="PTB110" s="188"/>
      <c r="PTC110" s="188"/>
      <c r="PTD110" s="188"/>
      <c r="PTE110" s="188"/>
      <c r="PTF110" s="188"/>
      <c r="PTG110" s="188"/>
      <c r="PTH110" s="188"/>
      <c r="PTI110" s="188"/>
      <c r="PTJ110" s="188"/>
      <c r="PTK110" s="188"/>
      <c r="PTL110" s="188"/>
      <c r="PTM110" s="188"/>
      <c r="PTN110" s="188"/>
      <c r="PTO110" s="188"/>
      <c r="PTP110" s="188"/>
      <c r="PTQ110" s="188"/>
      <c r="PTR110" s="188"/>
      <c r="PTS110" s="188"/>
      <c r="PTT110" s="188"/>
      <c r="PTU110" s="188"/>
      <c r="PTV110" s="188"/>
      <c r="PTW110" s="188"/>
      <c r="PTX110" s="188"/>
      <c r="PTY110" s="188"/>
      <c r="PTZ110" s="188"/>
      <c r="PUA110" s="188"/>
      <c r="PUB110" s="188"/>
      <c r="PUC110" s="188"/>
      <c r="PUD110" s="188"/>
      <c r="PUE110" s="188"/>
      <c r="PUF110" s="188"/>
      <c r="PUG110" s="188"/>
      <c r="PUH110" s="188"/>
      <c r="PUI110" s="188"/>
      <c r="PUJ110" s="188"/>
      <c r="PUK110" s="188"/>
      <c r="PUL110" s="188"/>
      <c r="PUM110" s="188"/>
      <c r="PUN110" s="188"/>
      <c r="PUO110" s="188"/>
      <c r="PUP110" s="188"/>
      <c r="PUQ110" s="188"/>
      <c r="PUR110" s="188"/>
      <c r="PUS110" s="188"/>
      <c r="PUT110" s="188"/>
      <c r="PUU110" s="188"/>
      <c r="PUV110" s="188"/>
      <c r="PUW110" s="188"/>
      <c r="PUX110" s="188"/>
      <c r="PUY110" s="188"/>
      <c r="PUZ110" s="188"/>
      <c r="PVA110" s="188"/>
      <c r="PVB110" s="188"/>
      <c r="PVC110" s="188"/>
      <c r="PVD110" s="188"/>
      <c r="PVE110" s="188"/>
      <c r="PVF110" s="188"/>
      <c r="PVG110" s="188"/>
      <c r="PVH110" s="188"/>
      <c r="PVI110" s="188"/>
      <c r="PVJ110" s="188"/>
      <c r="PVK110" s="188"/>
      <c r="PVL110" s="188"/>
      <c r="PVM110" s="188"/>
      <c r="PVN110" s="188"/>
      <c r="PVO110" s="188"/>
      <c r="PVP110" s="188"/>
      <c r="PVQ110" s="188"/>
      <c r="PVR110" s="188"/>
      <c r="PVS110" s="188"/>
      <c r="PVT110" s="188"/>
      <c r="PVU110" s="188"/>
      <c r="PVV110" s="188"/>
      <c r="PVW110" s="188"/>
      <c r="PVX110" s="188"/>
      <c r="PVY110" s="188"/>
      <c r="PVZ110" s="188"/>
      <c r="PWA110" s="188"/>
      <c r="PWB110" s="188"/>
      <c r="PWC110" s="188"/>
      <c r="PWD110" s="188"/>
      <c r="PWE110" s="188"/>
      <c r="PWF110" s="188"/>
      <c r="PWG110" s="188"/>
      <c r="PWH110" s="188"/>
      <c r="PWI110" s="188"/>
      <c r="PWJ110" s="188"/>
      <c r="PWK110" s="188"/>
      <c r="PWL110" s="188"/>
      <c r="PWM110" s="188"/>
      <c r="PWN110" s="188"/>
      <c r="PWO110" s="188"/>
      <c r="PWP110" s="188"/>
      <c r="PWQ110" s="188"/>
      <c r="PWR110" s="188"/>
      <c r="PWS110" s="188"/>
      <c r="PWT110" s="188"/>
      <c r="PWU110" s="188"/>
      <c r="PWV110" s="188"/>
      <c r="PWW110" s="188"/>
      <c r="PWX110" s="188"/>
      <c r="PWY110" s="188"/>
      <c r="PWZ110" s="188"/>
      <c r="PXA110" s="188"/>
      <c r="PXB110" s="188"/>
      <c r="PXC110" s="188"/>
      <c r="PXD110" s="188"/>
      <c r="PXE110" s="188"/>
      <c r="PXF110" s="188"/>
      <c r="PXG110" s="188"/>
      <c r="PXH110" s="188"/>
      <c r="PXI110" s="188"/>
      <c r="PXJ110" s="188"/>
      <c r="PXK110" s="188"/>
      <c r="PXL110" s="188"/>
      <c r="PXM110" s="188"/>
      <c r="PXN110" s="188"/>
      <c r="PXO110" s="188"/>
      <c r="PXP110" s="188"/>
      <c r="PXQ110" s="188"/>
      <c r="PXR110" s="188"/>
      <c r="PXS110" s="188"/>
      <c r="PXT110" s="188"/>
      <c r="PXU110" s="188"/>
      <c r="PXV110" s="188"/>
      <c r="PXW110" s="188"/>
      <c r="PXX110" s="188"/>
      <c r="PXY110" s="188"/>
      <c r="PXZ110" s="188"/>
      <c r="PYA110" s="188"/>
      <c r="PYB110" s="188"/>
      <c r="PYC110" s="188"/>
      <c r="PYD110" s="188"/>
      <c r="PYE110" s="188"/>
      <c r="PYF110" s="188"/>
      <c r="PYG110" s="188"/>
      <c r="PYH110" s="188"/>
      <c r="PYI110" s="188"/>
      <c r="PYJ110" s="188"/>
      <c r="PYK110" s="188"/>
      <c r="PYL110" s="188"/>
      <c r="PYM110" s="188"/>
      <c r="PYN110" s="188"/>
      <c r="PYO110" s="188"/>
      <c r="PYP110" s="188"/>
      <c r="PYQ110" s="188"/>
      <c r="PYR110" s="188"/>
      <c r="PYS110" s="188"/>
      <c r="PYT110" s="188"/>
      <c r="PYU110" s="188"/>
      <c r="PYV110" s="188"/>
      <c r="PYW110" s="188"/>
      <c r="PYX110" s="188"/>
      <c r="PYY110" s="188"/>
      <c r="PYZ110" s="188"/>
      <c r="PZA110" s="188"/>
      <c r="PZB110" s="188"/>
      <c r="PZC110" s="188"/>
      <c r="PZD110" s="188"/>
      <c r="PZE110" s="188"/>
      <c r="PZF110" s="188"/>
      <c r="PZG110" s="188"/>
      <c r="PZH110" s="188"/>
      <c r="PZI110" s="188"/>
      <c r="PZJ110" s="188"/>
      <c r="PZK110" s="188"/>
      <c r="PZL110" s="188"/>
      <c r="PZM110" s="188"/>
      <c r="PZN110" s="188"/>
      <c r="PZO110" s="188"/>
      <c r="PZP110" s="188"/>
      <c r="PZQ110" s="188"/>
      <c r="PZR110" s="188"/>
      <c r="PZS110" s="188"/>
      <c r="PZT110" s="188"/>
      <c r="PZU110" s="188"/>
      <c r="PZV110" s="188"/>
      <c r="PZW110" s="188"/>
      <c r="PZX110" s="188"/>
      <c r="PZY110" s="188"/>
      <c r="PZZ110" s="188"/>
      <c r="QAA110" s="188"/>
      <c r="QAB110" s="188"/>
      <c r="QAC110" s="188"/>
      <c r="QAD110" s="188"/>
      <c r="QAE110" s="188"/>
      <c r="QAF110" s="188"/>
      <c r="QAG110" s="188"/>
      <c r="QAH110" s="188"/>
      <c r="QAI110" s="188"/>
      <c r="QAJ110" s="188"/>
      <c r="QAK110" s="188"/>
      <c r="QAL110" s="188"/>
      <c r="QAM110" s="188"/>
      <c r="QAN110" s="188"/>
      <c r="QAO110" s="188"/>
      <c r="QAP110" s="188"/>
      <c r="QAQ110" s="188"/>
      <c r="QAR110" s="188"/>
      <c r="QAS110" s="188"/>
      <c r="QAT110" s="188"/>
      <c r="QAU110" s="188"/>
      <c r="QAV110" s="188"/>
      <c r="QAW110" s="188"/>
      <c r="QAX110" s="188"/>
      <c r="QAY110" s="188"/>
      <c r="QAZ110" s="188"/>
      <c r="QBA110" s="188"/>
      <c r="QBB110" s="188"/>
      <c r="QBC110" s="188"/>
      <c r="QBD110" s="188"/>
      <c r="QBE110" s="188"/>
      <c r="QBF110" s="188"/>
      <c r="QBG110" s="188"/>
      <c r="QBH110" s="188"/>
      <c r="QBI110" s="188"/>
      <c r="QBJ110" s="188"/>
      <c r="QBK110" s="188"/>
      <c r="QBL110" s="188"/>
      <c r="QBM110" s="188"/>
      <c r="QBN110" s="188"/>
      <c r="QBO110" s="188"/>
      <c r="QBP110" s="188"/>
      <c r="QBQ110" s="188"/>
      <c r="QBR110" s="188"/>
      <c r="QBS110" s="188"/>
      <c r="QBT110" s="188"/>
      <c r="QBU110" s="188"/>
      <c r="QBV110" s="188"/>
      <c r="QBW110" s="188"/>
      <c r="QBX110" s="188"/>
      <c r="QBY110" s="188"/>
      <c r="QBZ110" s="188"/>
      <c r="QCA110" s="188"/>
      <c r="QCB110" s="188"/>
      <c r="QCC110" s="188"/>
      <c r="QCD110" s="188"/>
      <c r="QCE110" s="188"/>
      <c r="QCF110" s="188"/>
      <c r="QCG110" s="188"/>
      <c r="QCH110" s="188"/>
      <c r="QCI110" s="188"/>
      <c r="QCJ110" s="188"/>
      <c r="QCK110" s="188"/>
      <c r="QCL110" s="188"/>
      <c r="QCM110" s="188"/>
      <c r="QCN110" s="188"/>
      <c r="QCO110" s="188"/>
      <c r="QCP110" s="188"/>
      <c r="QCQ110" s="188"/>
      <c r="QCR110" s="188"/>
      <c r="QCS110" s="188"/>
      <c r="QCT110" s="188"/>
      <c r="QCU110" s="188"/>
      <c r="QCV110" s="188"/>
      <c r="QCW110" s="188"/>
      <c r="QCX110" s="188"/>
      <c r="QCY110" s="188"/>
      <c r="QCZ110" s="188"/>
      <c r="QDA110" s="188"/>
      <c r="QDB110" s="188"/>
      <c r="QDC110" s="188"/>
      <c r="QDD110" s="188"/>
      <c r="QDE110" s="188"/>
      <c r="QDF110" s="188"/>
      <c r="QDG110" s="188"/>
      <c r="QDH110" s="188"/>
      <c r="QDI110" s="188"/>
      <c r="QDJ110" s="188"/>
      <c r="QDK110" s="188"/>
      <c r="QDL110" s="188"/>
      <c r="QDM110" s="188"/>
      <c r="QDN110" s="188"/>
      <c r="QDO110" s="188"/>
      <c r="QDP110" s="188"/>
      <c r="QDQ110" s="188"/>
      <c r="QDR110" s="188"/>
      <c r="QDS110" s="188"/>
      <c r="QDT110" s="188"/>
      <c r="QDU110" s="188"/>
      <c r="QDV110" s="188"/>
      <c r="QDW110" s="188"/>
      <c r="QDX110" s="188"/>
      <c r="QDY110" s="188"/>
      <c r="QDZ110" s="188"/>
      <c r="QEA110" s="188"/>
      <c r="QEB110" s="188"/>
      <c r="QEC110" s="188"/>
      <c r="QED110" s="188"/>
      <c r="QEE110" s="188"/>
      <c r="QEF110" s="188"/>
      <c r="QEG110" s="188"/>
      <c r="QEH110" s="188"/>
      <c r="QEI110" s="188"/>
      <c r="QEJ110" s="188"/>
      <c r="QEK110" s="188"/>
      <c r="QEL110" s="188"/>
      <c r="QEM110" s="188"/>
      <c r="QEN110" s="188"/>
      <c r="QEO110" s="188"/>
      <c r="QEP110" s="188"/>
      <c r="QEQ110" s="188"/>
      <c r="QER110" s="188"/>
      <c r="QES110" s="188"/>
      <c r="QET110" s="188"/>
      <c r="QEU110" s="188"/>
      <c r="QEV110" s="188"/>
      <c r="QEW110" s="188"/>
      <c r="QEX110" s="188"/>
      <c r="QEY110" s="188"/>
      <c r="QEZ110" s="188"/>
      <c r="QFA110" s="188"/>
      <c r="QFB110" s="188"/>
      <c r="QFC110" s="188"/>
      <c r="QFD110" s="188"/>
      <c r="QFE110" s="188"/>
      <c r="QFF110" s="188"/>
      <c r="QFG110" s="188"/>
      <c r="QFH110" s="188"/>
      <c r="QFI110" s="188"/>
      <c r="QFJ110" s="188"/>
      <c r="QFK110" s="188"/>
      <c r="QFL110" s="188"/>
      <c r="QFM110" s="188"/>
      <c r="QFN110" s="188"/>
      <c r="QFO110" s="188"/>
      <c r="QFP110" s="188"/>
      <c r="QFQ110" s="188"/>
      <c r="QFR110" s="188"/>
      <c r="QFS110" s="188"/>
      <c r="QFT110" s="188"/>
      <c r="QFU110" s="188"/>
      <c r="QFV110" s="188"/>
      <c r="QFW110" s="188"/>
      <c r="QFX110" s="188"/>
      <c r="QFY110" s="188"/>
      <c r="QFZ110" s="188"/>
      <c r="QGA110" s="188"/>
      <c r="QGB110" s="188"/>
      <c r="QGC110" s="188"/>
      <c r="QGD110" s="188"/>
      <c r="QGE110" s="188"/>
      <c r="QGF110" s="188"/>
      <c r="QGG110" s="188"/>
      <c r="QGH110" s="188"/>
      <c r="QGI110" s="188"/>
      <c r="QGJ110" s="188"/>
      <c r="QGK110" s="188"/>
      <c r="QGL110" s="188"/>
      <c r="QGM110" s="188"/>
      <c r="QGN110" s="188"/>
      <c r="QGO110" s="188"/>
      <c r="QGP110" s="188"/>
      <c r="QGQ110" s="188"/>
      <c r="QGR110" s="188"/>
      <c r="QGS110" s="188"/>
      <c r="QGT110" s="188"/>
      <c r="QGU110" s="188"/>
      <c r="QGV110" s="188"/>
      <c r="QGW110" s="188"/>
      <c r="QGX110" s="188"/>
      <c r="QGY110" s="188"/>
      <c r="QGZ110" s="188"/>
      <c r="QHA110" s="188"/>
      <c r="QHB110" s="188"/>
      <c r="QHC110" s="188"/>
      <c r="QHD110" s="188"/>
      <c r="QHE110" s="188"/>
      <c r="QHF110" s="188"/>
      <c r="QHG110" s="188"/>
      <c r="QHH110" s="188"/>
      <c r="QHI110" s="188"/>
      <c r="QHJ110" s="188"/>
      <c r="QHK110" s="188"/>
      <c r="QHL110" s="188"/>
      <c r="QHM110" s="188"/>
      <c r="QHN110" s="188"/>
      <c r="QHO110" s="188"/>
      <c r="QHP110" s="188"/>
      <c r="QHQ110" s="188"/>
      <c r="QHR110" s="188"/>
      <c r="QHS110" s="188"/>
      <c r="QHT110" s="188"/>
      <c r="QHU110" s="188"/>
      <c r="QHV110" s="188"/>
      <c r="QHW110" s="188"/>
      <c r="QHX110" s="188"/>
      <c r="QHY110" s="188"/>
      <c r="QHZ110" s="188"/>
      <c r="QIA110" s="188"/>
      <c r="QIB110" s="188"/>
      <c r="QIC110" s="188"/>
      <c r="QID110" s="188"/>
      <c r="QIE110" s="188"/>
      <c r="QIF110" s="188"/>
      <c r="QIG110" s="188"/>
      <c r="QIH110" s="188"/>
      <c r="QII110" s="188"/>
      <c r="QIJ110" s="188"/>
      <c r="QIK110" s="188"/>
      <c r="QIL110" s="188"/>
      <c r="QIM110" s="188"/>
      <c r="QIN110" s="188"/>
      <c r="QIO110" s="188"/>
      <c r="QIP110" s="188"/>
      <c r="QIQ110" s="188"/>
      <c r="QIR110" s="188"/>
      <c r="QIS110" s="188"/>
      <c r="QIT110" s="188"/>
      <c r="QIU110" s="188"/>
      <c r="QIV110" s="188"/>
      <c r="QIW110" s="188"/>
      <c r="QIX110" s="188"/>
      <c r="QIY110" s="188"/>
      <c r="QIZ110" s="188"/>
      <c r="QJA110" s="188"/>
      <c r="QJB110" s="188"/>
      <c r="QJC110" s="188"/>
      <c r="QJD110" s="188"/>
      <c r="QJE110" s="188"/>
      <c r="QJF110" s="188"/>
      <c r="QJG110" s="188"/>
      <c r="QJH110" s="188"/>
      <c r="QJI110" s="188"/>
      <c r="QJJ110" s="188"/>
      <c r="QJK110" s="188"/>
      <c r="QJL110" s="188"/>
      <c r="QJM110" s="188"/>
      <c r="QJN110" s="188"/>
      <c r="QJO110" s="188"/>
      <c r="QJP110" s="188"/>
      <c r="QJQ110" s="188"/>
      <c r="QJR110" s="188"/>
      <c r="QJS110" s="188"/>
      <c r="QJT110" s="188"/>
      <c r="QJU110" s="188"/>
      <c r="QJV110" s="188"/>
      <c r="QJW110" s="188"/>
      <c r="QJX110" s="188"/>
      <c r="QJY110" s="188"/>
      <c r="QJZ110" s="188"/>
      <c r="QKA110" s="188"/>
      <c r="QKB110" s="188"/>
      <c r="QKC110" s="188"/>
      <c r="QKD110" s="188"/>
      <c r="QKE110" s="188"/>
      <c r="QKF110" s="188"/>
      <c r="QKG110" s="188"/>
      <c r="QKH110" s="188"/>
      <c r="QKI110" s="188"/>
      <c r="QKJ110" s="188"/>
      <c r="QKK110" s="188"/>
      <c r="QKL110" s="188"/>
      <c r="QKM110" s="188"/>
      <c r="QKN110" s="188"/>
      <c r="QKO110" s="188"/>
      <c r="QKP110" s="188"/>
      <c r="QKQ110" s="188"/>
      <c r="QKR110" s="188"/>
      <c r="QKS110" s="188"/>
      <c r="QKT110" s="188"/>
      <c r="QKU110" s="188"/>
      <c r="QKV110" s="188"/>
      <c r="QKW110" s="188"/>
      <c r="QKX110" s="188"/>
      <c r="QKY110" s="188"/>
      <c r="QKZ110" s="188"/>
      <c r="QLA110" s="188"/>
      <c r="QLB110" s="188"/>
      <c r="QLC110" s="188"/>
      <c r="QLD110" s="188"/>
      <c r="QLE110" s="188"/>
      <c r="QLF110" s="188"/>
      <c r="QLG110" s="188"/>
      <c r="QLH110" s="188"/>
      <c r="QLI110" s="188"/>
      <c r="QLJ110" s="188"/>
      <c r="QLK110" s="188"/>
      <c r="QLL110" s="188"/>
      <c r="QLM110" s="188"/>
      <c r="QLN110" s="188"/>
      <c r="QLO110" s="188"/>
      <c r="QLP110" s="188"/>
      <c r="QLQ110" s="188"/>
      <c r="QLR110" s="188"/>
      <c r="QLS110" s="188"/>
      <c r="QLT110" s="188"/>
      <c r="QLU110" s="188"/>
      <c r="QLV110" s="188"/>
      <c r="QLW110" s="188"/>
      <c r="QLX110" s="188"/>
      <c r="QLY110" s="188"/>
      <c r="QLZ110" s="188"/>
      <c r="QMA110" s="188"/>
      <c r="QMB110" s="188"/>
      <c r="QMC110" s="188"/>
      <c r="QMD110" s="188"/>
      <c r="QME110" s="188"/>
      <c r="QMF110" s="188"/>
      <c r="QMG110" s="188"/>
      <c r="QMH110" s="188"/>
      <c r="QMI110" s="188"/>
      <c r="QMJ110" s="188"/>
      <c r="QMK110" s="188"/>
      <c r="QML110" s="188"/>
      <c r="QMM110" s="188"/>
      <c r="QMN110" s="188"/>
      <c r="QMO110" s="188"/>
      <c r="QMP110" s="188"/>
      <c r="QMQ110" s="188"/>
      <c r="QMR110" s="188"/>
      <c r="QMS110" s="188"/>
      <c r="QMT110" s="188"/>
      <c r="QMU110" s="188"/>
      <c r="QMV110" s="188"/>
      <c r="QMW110" s="188"/>
      <c r="QMX110" s="188"/>
      <c r="QMY110" s="188"/>
      <c r="QMZ110" s="188"/>
      <c r="QNA110" s="188"/>
      <c r="QNB110" s="188"/>
      <c r="QNC110" s="188"/>
      <c r="QND110" s="188"/>
      <c r="QNE110" s="188"/>
      <c r="QNF110" s="188"/>
      <c r="QNG110" s="188"/>
      <c r="QNH110" s="188"/>
      <c r="QNI110" s="188"/>
      <c r="QNJ110" s="188"/>
      <c r="QNK110" s="188"/>
      <c r="QNL110" s="188"/>
      <c r="QNM110" s="188"/>
      <c r="QNN110" s="188"/>
      <c r="QNO110" s="188"/>
      <c r="QNP110" s="188"/>
      <c r="QNQ110" s="188"/>
      <c r="QNR110" s="188"/>
      <c r="QNS110" s="188"/>
      <c r="QNT110" s="188"/>
      <c r="QNU110" s="188"/>
      <c r="QNV110" s="188"/>
      <c r="QNW110" s="188"/>
      <c r="QNX110" s="188"/>
      <c r="QNY110" s="188"/>
      <c r="QNZ110" s="188"/>
      <c r="QOA110" s="188"/>
      <c r="QOB110" s="188"/>
      <c r="QOC110" s="188"/>
      <c r="QOD110" s="188"/>
      <c r="QOE110" s="188"/>
      <c r="QOF110" s="188"/>
      <c r="QOG110" s="188"/>
      <c r="QOH110" s="188"/>
      <c r="QOI110" s="188"/>
      <c r="QOJ110" s="188"/>
      <c r="QOK110" s="188"/>
      <c r="QOL110" s="188"/>
      <c r="QOM110" s="188"/>
      <c r="QON110" s="188"/>
      <c r="QOO110" s="188"/>
      <c r="QOP110" s="188"/>
      <c r="QOQ110" s="188"/>
      <c r="QOR110" s="188"/>
      <c r="QOS110" s="188"/>
      <c r="QOT110" s="188"/>
      <c r="QOU110" s="188"/>
      <c r="QOV110" s="188"/>
      <c r="QOW110" s="188"/>
      <c r="QOX110" s="188"/>
      <c r="QOY110" s="188"/>
      <c r="QOZ110" s="188"/>
      <c r="QPA110" s="188"/>
      <c r="QPB110" s="188"/>
      <c r="QPC110" s="188"/>
      <c r="QPD110" s="188"/>
      <c r="QPE110" s="188"/>
      <c r="QPF110" s="188"/>
      <c r="QPG110" s="188"/>
      <c r="QPH110" s="188"/>
      <c r="QPI110" s="188"/>
      <c r="QPJ110" s="188"/>
      <c r="QPK110" s="188"/>
      <c r="QPL110" s="188"/>
      <c r="QPM110" s="188"/>
      <c r="QPN110" s="188"/>
      <c r="QPO110" s="188"/>
      <c r="QPP110" s="188"/>
      <c r="QPQ110" s="188"/>
      <c r="QPR110" s="188"/>
      <c r="QPS110" s="188"/>
      <c r="QPT110" s="188"/>
      <c r="QPU110" s="188"/>
      <c r="QPV110" s="188"/>
      <c r="QPW110" s="188"/>
      <c r="QPX110" s="188"/>
      <c r="QPY110" s="188"/>
      <c r="QPZ110" s="188"/>
      <c r="QQA110" s="188"/>
      <c r="QQB110" s="188"/>
      <c r="QQC110" s="188"/>
      <c r="QQD110" s="188"/>
      <c r="QQE110" s="188"/>
      <c r="QQF110" s="188"/>
      <c r="QQG110" s="188"/>
      <c r="QQH110" s="188"/>
      <c r="QQI110" s="188"/>
      <c r="QQJ110" s="188"/>
      <c r="QQK110" s="188"/>
      <c r="QQL110" s="188"/>
      <c r="QQM110" s="188"/>
      <c r="QQN110" s="188"/>
      <c r="QQO110" s="188"/>
      <c r="QQP110" s="188"/>
      <c r="QQQ110" s="188"/>
      <c r="QQR110" s="188"/>
      <c r="QQS110" s="188"/>
      <c r="QQT110" s="188"/>
      <c r="QQU110" s="188"/>
      <c r="QQV110" s="188"/>
      <c r="QQW110" s="188"/>
      <c r="QQX110" s="188"/>
      <c r="QQY110" s="188"/>
      <c r="QQZ110" s="188"/>
      <c r="QRA110" s="188"/>
      <c r="QRB110" s="188"/>
      <c r="QRC110" s="188"/>
      <c r="QRD110" s="188"/>
      <c r="QRE110" s="188"/>
      <c r="QRF110" s="188"/>
      <c r="QRG110" s="188"/>
      <c r="QRH110" s="188"/>
      <c r="QRI110" s="188"/>
      <c r="QRJ110" s="188"/>
      <c r="QRK110" s="188"/>
      <c r="QRL110" s="188"/>
      <c r="QRM110" s="188"/>
      <c r="QRN110" s="188"/>
      <c r="QRO110" s="188"/>
      <c r="QRP110" s="188"/>
      <c r="QRQ110" s="188"/>
      <c r="QRR110" s="188"/>
      <c r="QRS110" s="188"/>
      <c r="QRT110" s="188"/>
      <c r="QRU110" s="188"/>
      <c r="QRV110" s="188"/>
      <c r="QRW110" s="188"/>
      <c r="QRX110" s="188"/>
      <c r="QRY110" s="188"/>
      <c r="QRZ110" s="188"/>
      <c r="QSA110" s="188"/>
      <c r="QSB110" s="188"/>
      <c r="QSC110" s="188"/>
      <c r="QSD110" s="188"/>
      <c r="QSE110" s="188"/>
      <c r="QSF110" s="188"/>
      <c r="QSG110" s="188"/>
      <c r="QSH110" s="188"/>
      <c r="QSI110" s="188"/>
      <c r="QSJ110" s="188"/>
      <c r="QSK110" s="188"/>
      <c r="QSL110" s="188"/>
      <c r="QSM110" s="188"/>
      <c r="QSN110" s="188"/>
      <c r="QSO110" s="188"/>
      <c r="QSP110" s="188"/>
      <c r="QSQ110" s="188"/>
      <c r="QSR110" s="188"/>
      <c r="QSS110" s="188"/>
      <c r="QST110" s="188"/>
      <c r="QSU110" s="188"/>
      <c r="QSV110" s="188"/>
      <c r="QSW110" s="188"/>
      <c r="QSX110" s="188"/>
      <c r="QSY110" s="188"/>
      <c r="QSZ110" s="188"/>
      <c r="QTA110" s="188"/>
      <c r="QTB110" s="188"/>
      <c r="QTC110" s="188"/>
      <c r="QTD110" s="188"/>
      <c r="QTE110" s="188"/>
      <c r="QTF110" s="188"/>
      <c r="QTG110" s="188"/>
      <c r="QTH110" s="188"/>
      <c r="QTI110" s="188"/>
      <c r="QTJ110" s="188"/>
      <c r="QTK110" s="188"/>
      <c r="QTL110" s="188"/>
      <c r="QTM110" s="188"/>
      <c r="QTN110" s="188"/>
      <c r="QTO110" s="188"/>
      <c r="QTP110" s="188"/>
      <c r="QTQ110" s="188"/>
      <c r="QTR110" s="188"/>
      <c r="QTS110" s="188"/>
      <c r="QTT110" s="188"/>
      <c r="QTU110" s="188"/>
      <c r="QTV110" s="188"/>
      <c r="QTW110" s="188"/>
      <c r="QTX110" s="188"/>
      <c r="QTY110" s="188"/>
      <c r="QTZ110" s="188"/>
      <c r="QUA110" s="188"/>
      <c r="QUB110" s="188"/>
      <c r="QUC110" s="188"/>
      <c r="QUD110" s="188"/>
      <c r="QUE110" s="188"/>
      <c r="QUF110" s="188"/>
      <c r="QUG110" s="188"/>
      <c r="QUH110" s="188"/>
      <c r="QUI110" s="188"/>
      <c r="QUJ110" s="188"/>
      <c r="QUK110" s="188"/>
      <c r="QUL110" s="188"/>
      <c r="QUM110" s="188"/>
      <c r="QUN110" s="188"/>
      <c r="QUO110" s="188"/>
      <c r="QUP110" s="188"/>
      <c r="QUQ110" s="188"/>
      <c r="QUR110" s="188"/>
      <c r="QUS110" s="188"/>
      <c r="QUT110" s="188"/>
      <c r="QUU110" s="188"/>
      <c r="QUV110" s="188"/>
      <c r="QUW110" s="188"/>
      <c r="QUX110" s="188"/>
      <c r="QUY110" s="188"/>
      <c r="QUZ110" s="188"/>
      <c r="QVA110" s="188"/>
      <c r="QVB110" s="188"/>
      <c r="QVC110" s="188"/>
      <c r="QVD110" s="188"/>
      <c r="QVE110" s="188"/>
      <c r="QVF110" s="188"/>
      <c r="QVG110" s="188"/>
      <c r="QVH110" s="188"/>
      <c r="QVI110" s="188"/>
      <c r="QVJ110" s="188"/>
      <c r="QVK110" s="188"/>
      <c r="QVL110" s="188"/>
      <c r="QVM110" s="188"/>
      <c r="QVN110" s="188"/>
      <c r="QVO110" s="188"/>
      <c r="QVP110" s="188"/>
      <c r="QVQ110" s="188"/>
      <c r="QVR110" s="188"/>
      <c r="QVS110" s="188"/>
      <c r="QVT110" s="188"/>
      <c r="QVU110" s="188"/>
      <c r="QVV110" s="188"/>
      <c r="QVW110" s="188"/>
      <c r="QVX110" s="188"/>
      <c r="QVY110" s="188"/>
      <c r="QVZ110" s="188"/>
      <c r="QWA110" s="188"/>
      <c r="QWB110" s="188"/>
      <c r="QWC110" s="188"/>
      <c r="QWD110" s="188"/>
      <c r="QWE110" s="188"/>
      <c r="QWF110" s="188"/>
      <c r="QWG110" s="188"/>
      <c r="QWH110" s="188"/>
      <c r="QWI110" s="188"/>
      <c r="QWJ110" s="188"/>
      <c r="QWK110" s="188"/>
      <c r="QWL110" s="188"/>
      <c r="QWM110" s="188"/>
      <c r="QWN110" s="188"/>
      <c r="QWO110" s="188"/>
      <c r="QWP110" s="188"/>
      <c r="QWQ110" s="188"/>
      <c r="QWR110" s="188"/>
      <c r="QWS110" s="188"/>
      <c r="QWT110" s="188"/>
      <c r="QWU110" s="188"/>
      <c r="QWV110" s="188"/>
      <c r="QWW110" s="188"/>
      <c r="QWX110" s="188"/>
      <c r="QWY110" s="188"/>
      <c r="QWZ110" s="188"/>
      <c r="QXA110" s="188"/>
      <c r="QXB110" s="188"/>
      <c r="QXC110" s="188"/>
      <c r="QXD110" s="188"/>
      <c r="QXE110" s="188"/>
      <c r="QXF110" s="188"/>
      <c r="QXG110" s="188"/>
      <c r="QXH110" s="188"/>
      <c r="QXI110" s="188"/>
      <c r="QXJ110" s="188"/>
      <c r="QXK110" s="188"/>
      <c r="QXL110" s="188"/>
      <c r="QXM110" s="188"/>
      <c r="QXN110" s="188"/>
      <c r="QXO110" s="188"/>
      <c r="QXP110" s="188"/>
      <c r="QXQ110" s="188"/>
      <c r="QXR110" s="188"/>
      <c r="QXS110" s="188"/>
      <c r="QXT110" s="188"/>
      <c r="QXU110" s="188"/>
      <c r="QXV110" s="188"/>
      <c r="QXW110" s="188"/>
      <c r="QXX110" s="188"/>
      <c r="QXY110" s="188"/>
      <c r="QXZ110" s="188"/>
      <c r="QYA110" s="188"/>
      <c r="QYB110" s="188"/>
      <c r="QYC110" s="188"/>
      <c r="QYD110" s="188"/>
      <c r="QYE110" s="188"/>
      <c r="QYF110" s="188"/>
      <c r="QYG110" s="188"/>
      <c r="QYH110" s="188"/>
      <c r="QYI110" s="188"/>
      <c r="QYJ110" s="188"/>
      <c r="QYK110" s="188"/>
      <c r="QYL110" s="188"/>
      <c r="QYM110" s="188"/>
      <c r="QYN110" s="188"/>
      <c r="QYO110" s="188"/>
      <c r="QYP110" s="188"/>
      <c r="QYQ110" s="188"/>
      <c r="QYR110" s="188"/>
      <c r="QYS110" s="188"/>
      <c r="QYT110" s="188"/>
      <c r="QYU110" s="188"/>
      <c r="QYV110" s="188"/>
      <c r="QYW110" s="188"/>
      <c r="QYX110" s="188"/>
      <c r="QYY110" s="188"/>
      <c r="QYZ110" s="188"/>
      <c r="QZA110" s="188"/>
      <c r="QZB110" s="188"/>
      <c r="QZC110" s="188"/>
      <c r="QZD110" s="188"/>
      <c r="QZE110" s="188"/>
      <c r="QZF110" s="188"/>
      <c r="QZG110" s="188"/>
      <c r="QZH110" s="188"/>
      <c r="QZI110" s="188"/>
      <c r="QZJ110" s="188"/>
      <c r="QZK110" s="188"/>
      <c r="QZL110" s="188"/>
      <c r="QZM110" s="188"/>
      <c r="QZN110" s="188"/>
      <c r="QZO110" s="188"/>
      <c r="QZP110" s="188"/>
      <c r="QZQ110" s="188"/>
      <c r="QZR110" s="188"/>
      <c r="QZS110" s="188"/>
      <c r="QZT110" s="188"/>
      <c r="QZU110" s="188"/>
      <c r="QZV110" s="188"/>
      <c r="QZW110" s="188"/>
      <c r="QZX110" s="188"/>
      <c r="QZY110" s="188"/>
      <c r="QZZ110" s="188"/>
      <c r="RAA110" s="188"/>
      <c r="RAB110" s="188"/>
      <c r="RAC110" s="188"/>
      <c r="RAD110" s="188"/>
      <c r="RAE110" s="188"/>
      <c r="RAF110" s="188"/>
      <c r="RAG110" s="188"/>
      <c r="RAH110" s="188"/>
      <c r="RAI110" s="188"/>
      <c r="RAJ110" s="188"/>
      <c r="RAK110" s="188"/>
      <c r="RAL110" s="188"/>
      <c r="RAM110" s="188"/>
      <c r="RAN110" s="188"/>
      <c r="RAO110" s="188"/>
      <c r="RAP110" s="188"/>
      <c r="RAQ110" s="188"/>
      <c r="RAR110" s="188"/>
      <c r="RAS110" s="188"/>
      <c r="RAT110" s="188"/>
      <c r="RAU110" s="188"/>
      <c r="RAV110" s="188"/>
      <c r="RAW110" s="188"/>
      <c r="RAX110" s="188"/>
      <c r="RAY110" s="188"/>
      <c r="RAZ110" s="188"/>
      <c r="RBA110" s="188"/>
      <c r="RBB110" s="188"/>
      <c r="RBC110" s="188"/>
      <c r="RBD110" s="188"/>
      <c r="RBE110" s="188"/>
      <c r="RBF110" s="188"/>
      <c r="RBG110" s="188"/>
      <c r="RBH110" s="188"/>
      <c r="RBI110" s="188"/>
      <c r="RBJ110" s="188"/>
      <c r="RBK110" s="188"/>
      <c r="RBL110" s="188"/>
      <c r="RBM110" s="188"/>
      <c r="RBN110" s="188"/>
      <c r="RBO110" s="188"/>
      <c r="RBP110" s="188"/>
      <c r="RBQ110" s="188"/>
      <c r="RBR110" s="188"/>
      <c r="RBS110" s="188"/>
      <c r="RBT110" s="188"/>
      <c r="RBU110" s="188"/>
      <c r="RBV110" s="188"/>
      <c r="RBW110" s="188"/>
      <c r="RBX110" s="188"/>
      <c r="RBY110" s="188"/>
      <c r="RBZ110" s="188"/>
      <c r="RCA110" s="188"/>
      <c r="RCB110" s="188"/>
      <c r="RCC110" s="188"/>
      <c r="RCD110" s="188"/>
      <c r="RCE110" s="188"/>
      <c r="RCF110" s="188"/>
      <c r="RCG110" s="188"/>
      <c r="RCH110" s="188"/>
      <c r="RCI110" s="188"/>
      <c r="RCJ110" s="188"/>
      <c r="RCK110" s="188"/>
      <c r="RCL110" s="188"/>
      <c r="RCM110" s="188"/>
      <c r="RCN110" s="188"/>
      <c r="RCO110" s="188"/>
      <c r="RCP110" s="188"/>
      <c r="RCQ110" s="188"/>
      <c r="RCR110" s="188"/>
      <c r="RCS110" s="188"/>
      <c r="RCT110" s="188"/>
      <c r="RCU110" s="188"/>
      <c r="RCV110" s="188"/>
      <c r="RCW110" s="188"/>
      <c r="RCX110" s="188"/>
      <c r="RCY110" s="188"/>
      <c r="RCZ110" s="188"/>
      <c r="RDA110" s="188"/>
      <c r="RDB110" s="188"/>
      <c r="RDC110" s="188"/>
      <c r="RDD110" s="188"/>
      <c r="RDE110" s="188"/>
      <c r="RDF110" s="188"/>
      <c r="RDG110" s="188"/>
      <c r="RDH110" s="188"/>
      <c r="RDI110" s="188"/>
      <c r="RDJ110" s="188"/>
      <c r="RDK110" s="188"/>
      <c r="RDL110" s="188"/>
      <c r="RDM110" s="188"/>
      <c r="RDN110" s="188"/>
      <c r="RDO110" s="188"/>
      <c r="RDP110" s="188"/>
      <c r="RDQ110" s="188"/>
      <c r="RDR110" s="188"/>
      <c r="RDS110" s="188"/>
      <c r="RDT110" s="188"/>
      <c r="RDU110" s="188"/>
      <c r="RDV110" s="188"/>
      <c r="RDW110" s="188"/>
      <c r="RDX110" s="188"/>
      <c r="RDY110" s="188"/>
      <c r="RDZ110" s="188"/>
      <c r="REA110" s="188"/>
      <c r="REB110" s="188"/>
      <c r="REC110" s="188"/>
      <c r="RED110" s="188"/>
      <c r="REE110" s="188"/>
      <c r="REF110" s="188"/>
      <c r="REG110" s="188"/>
      <c r="REH110" s="188"/>
      <c r="REI110" s="188"/>
      <c r="REJ110" s="188"/>
      <c r="REK110" s="188"/>
      <c r="REL110" s="188"/>
      <c r="REM110" s="188"/>
      <c r="REN110" s="188"/>
      <c r="REO110" s="188"/>
      <c r="REP110" s="188"/>
      <c r="REQ110" s="188"/>
      <c r="RER110" s="188"/>
      <c r="RES110" s="188"/>
      <c r="RET110" s="188"/>
      <c r="REU110" s="188"/>
      <c r="REV110" s="188"/>
      <c r="REW110" s="188"/>
      <c r="REX110" s="188"/>
      <c r="REY110" s="188"/>
      <c r="REZ110" s="188"/>
      <c r="RFA110" s="188"/>
      <c r="RFB110" s="188"/>
      <c r="RFC110" s="188"/>
      <c r="RFD110" s="188"/>
      <c r="RFE110" s="188"/>
      <c r="RFF110" s="188"/>
      <c r="RFG110" s="188"/>
      <c r="RFH110" s="188"/>
      <c r="RFI110" s="188"/>
      <c r="RFJ110" s="188"/>
      <c r="RFK110" s="188"/>
      <c r="RFL110" s="188"/>
      <c r="RFM110" s="188"/>
      <c r="RFN110" s="188"/>
      <c r="RFO110" s="188"/>
      <c r="RFP110" s="188"/>
      <c r="RFQ110" s="188"/>
      <c r="RFR110" s="188"/>
      <c r="RFS110" s="188"/>
      <c r="RFT110" s="188"/>
      <c r="RFU110" s="188"/>
      <c r="RFV110" s="188"/>
      <c r="RFW110" s="188"/>
      <c r="RFX110" s="188"/>
      <c r="RFY110" s="188"/>
      <c r="RFZ110" s="188"/>
      <c r="RGA110" s="188"/>
      <c r="RGB110" s="188"/>
      <c r="RGC110" s="188"/>
      <c r="RGD110" s="188"/>
      <c r="RGE110" s="188"/>
      <c r="RGF110" s="188"/>
      <c r="RGG110" s="188"/>
      <c r="RGH110" s="188"/>
      <c r="RGI110" s="188"/>
      <c r="RGJ110" s="188"/>
      <c r="RGK110" s="188"/>
      <c r="RGL110" s="188"/>
      <c r="RGM110" s="188"/>
      <c r="RGN110" s="188"/>
      <c r="RGO110" s="188"/>
      <c r="RGP110" s="188"/>
      <c r="RGQ110" s="188"/>
      <c r="RGR110" s="188"/>
      <c r="RGS110" s="188"/>
      <c r="RGT110" s="188"/>
      <c r="RGU110" s="188"/>
      <c r="RGV110" s="188"/>
      <c r="RGW110" s="188"/>
      <c r="RGX110" s="188"/>
      <c r="RGY110" s="188"/>
      <c r="RGZ110" s="188"/>
      <c r="RHA110" s="188"/>
      <c r="RHB110" s="188"/>
      <c r="RHC110" s="188"/>
      <c r="RHD110" s="188"/>
      <c r="RHE110" s="188"/>
      <c r="RHF110" s="188"/>
      <c r="RHG110" s="188"/>
      <c r="RHH110" s="188"/>
      <c r="RHI110" s="188"/>
      <c r="RHJ110" s="188"/>
      <c r="RHK110" s="188"/>
      <c r="RHL110" s="188"/>
      <c r="RHM110" s="188"/>
      <c r="RHN110" s="188"/>
      <c r="RHO110" s="188"/>
      <c r="RHP110" s="188"/>
      <c r="RHQ110" s="188"/>
      <c r="RHR110" s="188"/>
      <c r="RHS110" s="188"/>
      <c r="RHT110" s="188"/>
      <c r="RHU110" s="188"/>
      <c r="RHV110" s="188"/>
      <c r="RHW110" s="188"/>
      <c r="RHX110" s="188"/>
      <c r="RHY110" s="188"/>
      <c r="RHZ110" s="188"/>
      <c r="RIA110" s="188"/>
      <c r="RIB110" s="188"/>
      <c r="RIC110" s="188"/>
      <c r="RID110" s="188"/>
      <c r="RIE110" s="188"/>
      <c r="RIF110" s="188"/>
      <c r="RIG110" s="188"/>
      <c r="RIH110" s="188"/>
      <c r="RII110" s="188"/>
      <c r="RIJ110" s="188"/>
      <c r="RIK110" s="188"/>
      <c r="RIL110" s="188"/>
      <c r="RIM110" s="188"/>
      <c r="RIN110" s="188"/>
      <c r="RIO110" s="188"/>
      <c r="RIP110" s="188"/>
      <c r="RIQ110" s="188"/>
      <c r="RIR110" s="188"/>
      <c r="RIS110" s="188"/>
      <c r="RIT110" s="188"/>
      <c r="RIU110" s="188"/>
      <c r="RIV110" s="188"/>
      <c r="RIW110" s="188"/>
      <c r="RIX110" s="188"/>
      <c r="RIY110" s="188"/>
      <c r="RIZ110" s="188"/>
      <c r="RJA110" s="188"/>
      <c r="RJB110" s="188"/>
      <c r="RJC110" s="188"/>
      <c r="RJD110" s="188"/>
      <c r="RJE110" s="188"/>
      <c r="RJF110" s="188"/>
      <c r="RJG110" s="188"/>
      <c r="RJH110" s="188"/>
      <c r="RJI110" s="188"/>
      <c r="RJJ110" s="188"/>
      <c r="RJK110" s="188"/>
      <c r="RJL110" s="188"/>
      <c r="RJM110" s="188"/>
      <c r="RJN110" s="188"/>
      <c r="RJO110" s="188"/>
      <c r="RJP110" s="188"/>
      <c r="RJQ110" s="188"/>
      <c r="RJR110" s="188"/>
      <c r="RJS110" s="188"/>
      <c r="RJT110" s="188"/>
      <c r="RJU110" s="188"/>
      <c r="RJV110" s="188"/>
      <c r="RJW110" s="188"/>
      <c r="RJX110" s="188"/>
      <c r="RJY110" s="188"/>
      <c r="RJZ110" s="188"/>
      <c r="RKA110" s="188"/>
      <c r="RKB110" s="188"/>
      <c r="RKC110" s="188"/>
      <c r="RKD110" s="188"/>
      <c r="RKE110" s="188"/>
      <c r="RKF110" s="188"/>
      <c r="RKG110" s="188"/>
      <c r="RKH110" s="188"/>
      <c r="RKI110" s="188"/>
      <c r="RKJ110" s="188"/>
      <c r="RKK110" s="188"/>
      <c r="RKL110" s="188"/>
      <c r="RKM110" s="188"/>
      <c r="RKN110" s="188"/>
      <c r="RKO110" s="188"/>
      <c r="RKP110" s="188"/>
      <c r="RKQ110" s="188"/>
      <c r="RKR110" s="188"/>
      <c r="RKS110" s="188"/>
      <c r="RKT110" s="188"/>
      <c r="RKU110" s="188"/>
      <c r="RKV110" s="188"/>
      <c r="RKW110" s="188"/>
      <c r="RKX110" s="188"/>
      <c r="RKY110" s="188"/>
      <c r="RKZ110" s="188"/>
      <c r="RLA110" s="188"/>
      <c r="RLB110" s="188"/>
      <c r="RLC110" s="188"/>
      <c r="RLD110" s="188"/>
      <c r="RLE110" s="188"/>
      <c r="RLF110" s="188"/>
      <c r="RLG110" s="188"/>
      <c r="RLH110" s="188"/>
      <c r="RLI110" s="188"/>
      <c r="RLJ110" s="188"/>
      <c r="RLK110" s="188"/>
      <c r="RLL110" s="188"/>
      <c r="RLM110" s="188"/>
      <c r="RLN110" s="188"/>
      <c r="RLO110" s="188"/>
      <c r="RLP110" s="188"/>
      <c r="RLQ110" s="188"/>
      <c r="RLR110" s="188"/>
      <c r="RLS110" s="188"/>
      <c r="RLT110" s="188"/>
      <c r="RLU110" s="188"/>
      <c r="RLV110" s="188"/>
      <c r="RLW110" s="188"/>
      <c r="RLX110" s="188"/>
      <c r="RLY110" s="188"/>
      <c r="RLZ110" s="188"/>
      <c r="RMA110" s="188"/>
      <c r="RMB110" s="188"/>
      <c r="RMC110" s="188"/>
      <c r="RMD110" s="188"/>
      <c r="RME110" s="188"/>
      <c r="RMF110" s="188"/>
      <c r="RMG110" s="188"/>
      <c r="RMH110" s="188"/>
      <c r="RMI110" s="188"/>
      <c r="RMJ110" s="188"/>
      <c r="RMK110" s="188"/>
      <c r="RML110" s="188"/>
      <c r="RMM110" s="188"/>
      <c r="RMN110" s="188"/>
      <c r="RMO110" s="188"/>
      <c r="RMP110" s="188"/>
      <c r="RMQ110" s="188"/>
      <c r="RMR110" s="188"/>
      <c r="RMS110" s="188"/>
      <c r="RMT110" s="188"/>
      <c r="RMU110" s="188"/>
      <c r="RMV110" s="188"/>
      <c r="RMW110" s="188"/>
      <c r="RMX110" s="188"/>
      <c r="RMY110" s="188"/>
      <c r="RMZ110" s="188"/>
      <c r="RNA110" s="188"/>
      <c r="RNB110" s="188"/>
      <c r="RNC110" s="188"/>
      <c r="RND110" s="188"/>
      <c r="RNE110" s="188"/>
      <c r="RNF110" s="188"/>
      <c r="RNG110" s="188"/>
      <c r="RNH110" s="188"/>
      <c r="RNI110" s="188"/>
      <c r="RNJ110" s="188"/>
      <c r="RNK110" s="188"/>
      <c r="RNL110" s="188"/>
      <c r="RNM110" s="188"/>
      <c r="RNN110" s="188"/>
      <c r="RNO110" s="188"/>
      <c r="RNP110" s="188"/>
      <c r="RNQ110" s="188"/>
      <c r="RNR110" s="188"/>
      <c r="RNS110" s="188"/>
      <c r="RNT110" s="188"/>
      <c r="RNU110" s="188"/>
      <c r="RNV110" s="188"/>
      <c r="RNW110" s="188"/>
      <c r="RNX110" s="188"/>
      <c r="RNY110" s="188"/>
      <c r="RNZ110" s="188"/>
      <c r="ROA110" s="188"/>
      <c r="ROB110" s="188"/>
      <c r="ROC110" s="188"/>
      <c r="ROD110" s="188"/>
      <c r="ROE110" s="188"/>
      <c r="ROF110" s="188"/>
      <c r="ROG110" s="188"/>
      <c r="ROH110" s="188"/>
      <c r="ROI110" s="188"/>
      <c r="ROJ110" s="188"/>
      <c r="ROK110" s="188"/>
      <c r="ROL110" s="188"/>
      <c r="ROM110" s="188"/>
      <c r="RON110" s="188"/>
      <c r="ROO110" s="188"/>
      <c r="ROP110" s="188"/>
      <c r="ROQ110" s="188"/>
      <c r="ROR110" s="188"/>
      <c r="ROS110" s="188"/>
      <c r="ROT110" s="188"/>
      <c r="ROU110" s="188"/>
      <c r="ROV110" s="188"/>
      <c r="ROW110" s="188"/>
      <c r="ROX110" s="188"/>
      <c r="ROY110" s="188"/>
      <c r="ROZ110" s="188"/>
      <c r="RPA110" s="188"/>
      <c r="RPB110" s="188"/>
      <c r="RPC110" s="188"/>
      <c r="RPD110" s="188"/>
      <c r="RPE110" s="188"/>
      <c r="RPF110" s="188"/>
      <c r="RPG110" s="188"/>
      <c r="RPH110" s="188"/>
      <c r="RPI110" s="188"/>
      <c r="RPJ110" s="188"/>
      <c r="RPK110" s="188"/>
      <c r="RPL110" s="188"/>
      <c r="RPM110" s="188"/>
      <c r="RPN110" s="188"/>
      <c r="RPO110" s="188"/>
      <c r="RPP110" s="188"/>
      <c r="RPQ110" s="188"/>
      <c r="RPR110" s="188"/>
      <c r="RPS110" s="188"/>
      <c r="RPT110" s="188"/>
      <c r="RPU110" s="188"/>
      <c r="RPV110" s="188"/>
      <c r="RPW110" s="188"/>
      <c r="RPX110" s="188"/>
      <c r="RPY110" s="188"/>
      <c r="RPZ110" s="188"/>
      <c r="RQA110" s="188"/>
      <c r="RQB110" s="188"/>
      <c r="RQC110" s="188"/>
      <c r="RQD110" s="188"/>
      <c r="RQE110" s="188"/>
      <c r="RQF110" s="188"/>
      <c r="RQG110" s="188"/>
      <c r="RQH110" s="188"/>
      <c r="RQI110" s="188"/>
      <c r="RQJ110" s="188"/>
      <c r="RQK110" s="188"/>
      <c r="RQL110" s="188"/>
      <c r="RQM110" s="188"/>
      <c r="RQN110" s="188"/>
      <c r="RQO110" s="188"/>
      <c r="RQP110" s="188"/>
      <c r="RQQ110" s="188"/>
      <c r="RQR110" s="188"/>
      <c r="RQS110" s="188"/>
      <c r="RQT110" s="188"/>
      <c r="RQU110" s="188"/>
      <c r="RQV110" s="188"/>
      <c r="RQW110" s="188"/>
      <c r="RQX110" s="188"/>
      <c r="RQY110" s="188"/>
      <c r="RQZ110" s="188"/>
      <c r="RRA110" s="188"/>
      <c r="RRB110" s="188"/>
      <c r="RRC110" s="188"/>
      <c r="RRD110" s="188"/>
      <c r="RRE110" s="188"/>
      <c r="RRF110" s="188"/>
      <c r="RRG110" s="188"/>
      <c r="RRH110" s="188"/>
      <c r="RRI110" s="188"/>
      <c r="RRJ110" s="188"/>
      <c r="RRK110" s="188"/>
      <c r="RRL110" s="188"/>
      <c r="RRM110" s="188"/>
      <c r="RRN110" s="188"/>
      <c r="RRO110" s="188"/>
      <c r="RRP110" s="188"/>
      <c r="RRQ110" s="188"/>
      <c r="RRR110" s="188"/>
      <c r="RRS110" s="188"/>
      <c r="RRT110" s="188"/>
      <c r="RRU110" s="188"/>
      <c r="RRV110" s="188"/>
      <c r="RRW110" s="188"/>
      <c r="RRX110" s="188"/>
      <c r="RRY110" s="188"/>
      <c r="RRZ110" s="188"/>
      <c r="RSA110" s="188"/>
      <c r="RSB110" s="188"/>
      <c r="RSC110" s="188"/>
      <c r="RSD110" s="188"/>
      <c r="RSE110" s="188"/>
      <c r="RSF110" s="188"/>
      <c r="RSG110" s="188"/>
      <c r="RSH110" s="188"/>
      <c r="RSI110" s="188"/>
      <c r="RSJ110" s="188"/>
      <c r="RSK110" s="188"/>
      <c r="RSL110" s="188"/>
      <c r="RSM110" s="188"/>
      <c r="RSN110" s="188"/>
      <c r="RSO110" s="188"/>
      <c r="RSP110" s="188"/>
      <c r="RSQ110" s="188"/>
      <c r="RSR110" s="188"/>
      <c r="RSS110" s="188"/>
      <c r="RST110" s="188"/>
      <c r="RSU110" s="188"/>
      <c r="RSV110" s="188"/>
      <c r="RSW110" s="188"/>
      <c r="RSX110" s="188"/>
      <c r="RSY110" s="188"/>
      <c r="RSZ110" s="188"/>
      <c r="RTA110" s="188"/>
      <c r="RTB110" s="188"/>
      <c r="RTC110" s="188"/>
      <c r="RTD110" s="188"/>
      <c r="RTE110" s="188"/>
      <c r="RTF110" s="188"/>
      <c r="RTG110" s="188"/>
      <c r="RTH110" s="188"/>
      <c r="RTI110" s="188"/>
      <c r="RTJ110" s="188"/>
      <c r="RTK110" s="188"/>
      <c r="RTL110" s="188"/>
      <c r="RTM110" s="188"/>
      <c r="RTN110" s="188"/>
      <c r="RTO110" s="188"/>
      <c r="RTP110" s="188"/>
      <c r="RTQ110" s="188"/>
      <c r="RTR110" s="188"/>
      <c r="RTS110" s="188"/>
      <c r="RTT110" s="188"/>
      <c r="RTU110" s="188"/>
      <c r="RTV110" s="188"/>
      <c r="RTW110" s="188"/>
      <c r="RTX110" s="188"/>
      <c r="RTY110" s="188"/>
      <c r="RTZ110" s="188"/>
      <c r="RUA110" s="188"/>
      <c r="RUB110" s="188"/>
      <c r="RUC110" s="188"/>
      <c r="RUD110" s="188"/>
      <c r="RUE110" s="188"/>
      <c r="RUF110" s="188"/>
      <c r="RUG110" s="188"/>
      <c r="RUH110" s="188"/>
      <c r="RUI110" s="188"/>
      <c r="RUJ110" s="188"/>
      <c r="RUK110" s="188"/>
      <c r="RUL110" s="188"/>
      <c r="RUM110" s="188"/>
      <c r="RUN110" s="188"/>
      <c r="RUO110" s="188"/>
      <c r="RUP110" s="188"/>
      <c r="RUQ110" s="188"/>
      <c r="RUR110" s="188"/>
      <c r="RUS110" s="188"/>
      <c r="RUT110" s="188"/>
      <c r="RUU110" s="188"/>
      <c r="RUV110" s="188"/>
      <c r="RUW110" s="188"/>
      <c r="RUX110" s="188"/>
      <c r="RUY110" s="188"/>
      <c r="RUZ110" s="188"/>
      <c r="RVA110" s="188"/>
      <c r="RVB110" s="188"/>
      <c r="RVC110" s="188"/>
      <c r="RVD110" s="188"/>
      <c r="RVE110" s="188"/>
      <c r="RVF110" s="188"/>
      <c r="RVG110" s="188"/>
      <c r="RVH110" s="188"/>
      <c r="RVI110" s="188"/>
      <c r="RVJ110" s="188"/>
      <c r="RVK110" s="188"/>
      <c r="RVL110" s="188"/>
      <c r="RVM110" s="188"/>
      <c r="RVN110" s="188"/>
      <c r="RVO110" s="188"/>
      <c r="RVP110" s="188"/>
      <c r="RVQ110" s="188"/>
      <c r="RVR110" s="188"/>
      <c r="RVS110" s="188"/>
      <c r="RVT110" s="188"/>
      <c r="RVU110" s="188"/>
      <c r="RVV110" s="188"/>
      <c r="RVW110" s="188"/>
      <c r="RVX110" s="188"/>
      <c r="RVY110" s="188"/>
      <c r="RVZ110" s="188"/>
      <c r="RWA110" s="188"/>
      <c r="RWB110" s="188"/>
      <c r="RWC110" s="188"/>
      <c r="RWD110" s="188"/>
      <c r="RWE110" s="188"/>
      <c r="RWF110" s="188"/>
      <c r="RWG110" s="188"/>
      <c r="RWH110" s="188"/>
      <c r="RWI110" s="188"/>
      <c r="RWJ110" s="188"/>
      <c r="RWK110" s="188"/>
      <c r="RWL110" s="188"/>
      <c r="RWM110" s="188"/>
      <c r="RWN110" s="188"/>
      <c r="RWO110" s="188"/>
      <c r="RWP110" s="188"/>
      <c r="RWQ110" s="188"/>
      <c r="RWR110" s="188"/>
      <c r="RWS110" s="188"/>
      <c r="RWT110" s="188"/>
      <c r="RWU110" s="188"/>
      <c r="RWV110" s="188"/>
      <c r="RWW110" s="188"/>
      <c r="RWX110" s="188"/>
      <c r="RWY110" s="188"/>
      <c r="RWZ110" s="188"/>
      <c r="RXA110" s="188"/>
      <c r="RXB110" s="188"/>
      <c r="RXC110" s="188"/>
      <c r="RXD110" s="188"/>
      <c r="RXE110" s="188"/>
      <c r="RXF110" s="188"/>
      <c r="RXG110" s="188"/>
      <c r="RXH110" s="188"/>
      <c r="RXI110" s="188"/>
      <c r="RXJ110" s="188"/>
      <c r="RXK110" s="188"/>
      <c r="RXL110" s="188"/>
      <c r="RXM110" s="188"/>
      <c r="RXN110" s="188"/>
      <c r="RXO110" s="188"/>
      <c r="RXP110" s="188"/>
      <c r="RXQ110" s="188"/>
      <c r="RXR110" s="188"/>
      <c r="RXS110" s="188"/>
      <c r="RXT110" s="188"/>
      <c r="RXU110" s="188"/>
      <c r="RXV110" s="188"/>
      <c r="RXW110" s="188"/>
      <c r="RXX110" s="188"/>
      <c r="RXY110" s="188"/>
      <c r="RXZ110" s="188"/>
      <c r="RYA110" s="188"/>
      <c r="RYB110" s="188"/>
      <c r="RYC110" s="188"/>
      <c r="RYD110" s="188"/>
      <c r="RYE110" s="188"/>
      <c r="RYF110" s="188"/>
      <c r="RYG110" s="188"/>
      <c r="RYH110" s="188"/>
      <c r="RYI110" s="188"/>
      <c r="RYJ110" s="188"/>
      <c r="RYK110" s="188"/>
      <c r="RYL110" s="188"/>
      <c r="RYM110" s="188"/>
      <c r="RYN110" s="188"/>
      <c r="RYO110" s="188"/>
      <c r="RYP110" s="188"/>
      <c r="RYQ110" s="188"/>
      <c r="RYR110" s="188"/>
      <c r="RYS110" s="188"/>
      <c r="RYT110" s="188"/>
      <c r="RYU110" s="188"/>
      <c r="RYV110" s="188"/>
      <c r="RYW110" s="188"/>
      <c r="RYX110" s="188"/>
      <c r="RYY110" s="188"/>
      <c r="RYZ110" s="188"/>
      <c r="RZA110" s="188"/>
      <c r="RZB110" s="188"/>
      <c r="RZC110" s="188"/>
      <c r="RZD110" s="188"/>
      <c r="RZE110" s="188"/>
      <c r="RZF110" s="188"/>
      <c r="RZG110" s="188"/>
      <c r="RZH110" s="188"/>
      <c r="RZI110" s="188"/>
      <c r="RZJ110" s="188"/>
      <c r="RZK110" s="188"/>
      <c r="RZL110" s="188"/>
      <c r="RZM110" s="188"/>
      <c r="RZN110" s="188"/>
      <c r="RZO110" s="188"/>
      <c r="RZP110" s="188"/>
      <c r="RZQ110" s="188"/>
      <c r="RZR110" s="188"/>
      <c r="RZS110" s="188"/>
      <c r="RZT110" s="188"/>
      <c r="RZU110" s="188"/>
      <c r="RZV110" s="188"/>
      <c r="RZW110" s="188"/>
      <c r="RZX110" s="188"/>
      <c r="RZY110" s="188"/>
      <c r="RZZ110" s="188"/>
      <c r="SAA110" s="188"/>
      <c r="SAB110" s="188"/>
      <c r="SAC110" s="188"/>
      <c r="SAD110" s="188"/>
      <c r="SAE110" s="188"/>
      <c r="SAF110" s="188"/>
      <c r="SAG110" s="188"/>
      <c r="SAH110" s="188"/>
      <c r="SAI110" s="188"/>
      <c r="SAJ110" s="188"/>
      <c r="SAK110" s="188"/>
      <c r="SAL110" s="188"/>
      <c r="SAM110" s="188"/>
      <c r="SAN110" s="188"/>
      <c r="SAO110" s="188"/>
      <c r="SAP110" s="188"/>
      <c r="SAQ110" s="188"/>
      <c r="SAR110" s="188"/>
      <c r="SAS110" s="188"/>
      <c r="SAT110" s="188"/>
      <c r="SAU110" s="188"/>
      <c r="SAV110" s="188"/>
      <c r="SAW110" s="188"/>
      <c r="SAX110" s="188"/>
      <c r="SAY110" s="188"/>
      <c r="SAZ110" s="188"/>
      <c r="SBA110" s="188"/>
      <c r="SBB110" s="188"/>
      <c r="SBC110" s="188"/>
      <c r="SBD110" s="188"/>
      <c r="SBE110" s="188"/>
      <c r="SBF110" s="188"/>
      <c r="SBG110" s="188"/>
      <c r="SBH110" s="188"/>
      <c r="SBI110" s="188"/>
      <c r="SBJ110" s="188"/>
      <c r="SBK110" s="188"/>
      <c r="SBL110" s="188"/>
      <c r="SBM110" s="188"/>
      <c r="SBN110" s="188"/>
      <c r="SBO110" s="188"/>
      <c r="SBP110" s="188"/>
      <c r="SBQ110" s="188"/>
      <c r="SBR110" s="188"/>
      <c r="SBS110" s="188"/>
      <c r="SBT110" s="188"/>
      <c r="SBU110" s="188"/>
      <c r="SBV110" s="188"/>
      <c r="SBW110" s="188"/>
      <c r="SBX110" s="188"/>
      <c r="SBY110" s="188"/>
      <c r="SBZ110" s="188"/>
      <c r="SCA110" s="188"/>
      <c r="SCB110" s="188"/>
      <c r="SCC110" s="188"/>
      <c r="SCD110" s="188"/>
      <c r="SCE110" s="188"/>
      <c r="SCF110" s="188"/>
      <c r="SCG110" s="188"/>
      <c r="SCH110" s="188"/>
      <c r="SCI110" s="188"/>
      <c r="SCJ110" s="188"/>
      <c r="SCK110" s="188"/>
      <c r="SCL110" s="188"/>
      <c r="SCM110" s="188"/>
      <c r="SCN110" s="188"/>
      <c r="SCO110" s="188"/>
      <c r="SCP110" s="188"/>
      <c r="SCQ110" s="188"/>
      <c r="SCR110" s="188"/>
      <c r="SCS110" s="188"/>
      <c r="SCT110" s="188"/>
      <c r="SCU110" s="188"/>
      <c r="SCV110" s="188"/>
      <c r="SCW110" s="188"/>
      <c r="SCX110" s="188"/>
      <c r="SCY110" s="188"/>
      <c r="SCZ110" s="188"/>
      <c r="SDA110" s="188"/>
      <c r="SDB110" s="188"/>
      <c r="SDC110" s="188"/>
      <c r="SDD110" s="188"/>
      <c r="SDE110" s="188"/>
      <c r="SDF110" s="188"/>
      <c r="SDG110" s="188"/>
      <c r="SDH110" s="188"/>
      <c r="SDI110" s="188"/>
      <c r="SDJ110" s="188"/>
      <c r="SDK110" s="188"/>
      <c r="SDL110" s="188"/>
      <c r="SDM110" s="188"/>
      <c r="SDN110" s="188"/>
      <c r="SDO110" s="188"/>
      <c r="SDP110" s="188"/>
      <c r="SDQ110" s="188"/>
      <c r="SDR110" s="188"/>
      <c r="SDS110" s="188"/>
      <c r="SDT110" s="188"/>
      <c r="SDU110" s="188"/>
      <c r="SDV110" s="188"/>
      <c r="SDW110" s="188"/>
      <c r="SDX110" s="188"/>
      <c r="SDY110" s="188"/>
      <c r="SDZ110" s="188"/>
      <c r="SEA110" s="188"/>
      <c r="SEB110" s="188"/>
      <c r="SEC110" s="188"/>
      <c r="SED110" s="188"/>
      <c r="SEE110" s="188"/>
      <c r="SEF110" s="188"/>
      <c r="SEG110" s="188"/>
      <c r="SEH110" s="188"/>
      <c r="SEI110" s="188"/>
      <c r="SEJ110" s="188"/>
      <c r="SEK110" s="188"/>
      <c r="SEL110" s="188"/>
      <c r="SEM110" s="188"/>
      <c r="SEN110" s="188"/>
      <c r="SEO110" s="188"/>
      <c r="SEP110" s="188"/>
      <c r="SEQ110" s="188"/>
      <c r="SER110" s="188"/>
      <c r="SES110" s="188"/>
      <c r="SET110" s="188"/>
      <c r="SEU110" s="188"/>
      <c r="SEV110" s="188"/>
      <c r="SEW110" s="188"/>
      <c r="SEX110" s="188"/>
      <c r="SEY110" s="188"/>
      <c r="SEZ110" s="188"/>
      <c r="SFA110" s="188"/>
      <c r="SFB110" s="188"/>
      <c r="SFC110" s="188"/>
      <c r="SFD110" s="188"/>
      <c r="SFE110" s="188"/>
      <c r="SFF110" s="188"/>
      <c r="SFG110" s="188"/>
      <c r="SFH110" s="188"/>
      <c r="SFI110" s="188"/>
      <c r="SFJ110" s="188"/>
      <c r="SFK110" s="188"/>
      <c r="SFL110" s="188"/>
      <c r="SFM110" s="188"/>
      <c r="SFN110" s="188"/>
      <c r="SFO110" s="188"/>
      <c r="SFP110" s="188"/>
      <c r="SFQ110" s="188"/>
      <c r="SFR110" s="188"/>
      <c r="SFS110" s="188"/>
      <c r="SFT110" s="188"/>
      <c r="SFU110" s="188"/>
      <c r="SFV110" s="188"/>
      <c r="SFW110" s="188"/>
      <c r="SFX110" s="188"/>
      <c r="SFY110" s="188"/>
      <c r="SFZ110" s="188"/>
      <c r="SGA110" s="188"/>
      <c r="SGB110" s="188"/>
      <c r="SGC110" s="188"/>
      <c r="SGD110" s="188"/>
      <c r="SGE110" s="188"/>
      <c r="SGF110" s="188"/>
      <c r="SGG110" s="188"/>
      <c r="SGH110" s="188"/>
      <c r="SGI110" s="188"/>
      <c r="SGJ110" s="188"/>
      <c r="SGK110" s="188"/>
      <c r="SGL110" s="188"/>
      <c r="SGM110" s="188"/>
      <c r="SGN110" s="188"/>
      <c r="SGO110" s="188"/>
      <c r="SGP110" s="188"/>
      <c r="SGQ110" s="188"/>
      <c r="SGR110" s="188"/>
      <c r="SGS110" s="188"/>
      <c r="SGT110" s="188"/>
      <c r="SGU110" s="188"/>
      <c r="SGV110" s="188"/>
      <c r="SGW110" s="188"/>
      <c r="SGX110" s="188"/>
      <c r="SGY110" s="188"/>
      <c r="SGZ110" s="188"/>
      <c r="SHA110" s="188"/>
      <c r="SHB110" s="188"/>
      <c r="SHC110" s="188"/>
      <c r="SHD110" s="188"/>
      <c r="SHE110" s="188"/>
      <c r="SHF110" s="188"/>
      <c r="SHG110" s="188"/>
      <c r="SHH110" s="188"/>
      <c r="SHI110" s="188"/>
      <c r="SHJ110" s="188"/>
      <c r="SHK110" s="188"/>
      <c r="SHL110" s="188"/>
      <c r="SHM110" s="188"/>
      <c r="SHN110" s="188"/>
      <c r="SHO110" s="188"/>
      <c r="SHP110" s="188"/>
      <c r="SHQ110" s="188"/>
      <c r="SHR110" s="188"/>
      <c r="SHS110" s="188"/>
      <c r="SHT110" s="188"/>
      <c r="SHU110" s="188"/>
      <c r="SHV110" s="188"/>
      <c r="SHW110" s="188"/>
      <c r="SHX110" s="188"/>
      <c r="SHY110" s="188"/>
      <c r="SHZ110" s="188"/>
      <c r="SIA110" s="188"/>
      <c r="SIB110" s="188"/>
      <c r="SIC110" s="188"/>
      <c r="SID110" s="188"/>
      <c r="SIE110" s="188"/>
      <c r="SIF110" s="188"/>
      <c r="SIG110" s="188"/>
      <c r="SIH110" s="188"/>
      <c r="SII110" s="188"/>
      <c r="SIJ110" s="188"/>
      <c r="SIK110" s="188"/>
      <c r="SIL110" s="188"/>
      <c r="SIM110" s="188"/>
      <c r="SIN110" s="188"/>
      <c r="SIO110" s="188"/>
      <c r="SIP110" s="188"/>
      <c r="SIQ110" s="188"/>
      <c r="SIR110" s="188"/>
      <c r="SIS110" s="188"/>
      <c r="SIT110" s="188"/>
      <c r="SIU110" s="188"/>
      <c r="SIV110" s="188"/>
      <c r="SIW110" s="188"/>
      <c r="SIX110" s="188"/>
      <c r="SIY110" s="188"/>
      <c r="SIZ110" s="188"/>
      <c r="SJA110" s="188"/>
      <c r="SJB110" s="188"/>
      <c r="SJC110" s="188"/>
      <c r="SJD110" s="188"/>
      <c r="SJE110" s="188"/>
      <c r="SJF110" s="188"/>
      <c r="SJG110" s="188"/>
      <c r="SJH110" s="188"/>
      <c r="SJI110" s="188"/>
      <c r="SJJ110" s="188"/>
      <c r="SJK110" s="188"/>
      <c r="SJL110" s="188"/>
      <c r="SJM110" s="188"/>
      <c r="SJN110" s="188"/>
      <c r="SJO110" s="188"/>
      <c r="SJP110" s="188"/>
      <c r="SJQ110" s="188"/>
      <c r="SJR110" s="188"/>
      <c r="SJS110" s="188"/>
      <c r="SJT110" s="188"/>
      <c r="SJU110" s="188"/>
      <c r="SJV110" s="188"/>
      <c r="SJW110" s="188"/>
      <c r="SJX110" s="188"/>
      <c r="SJY110" s="188"/>
      <c r="SJZ110" s="188"/>
      <c r="SKA110" s="188"/>
      <c r="SKB110" s="188"/>
      <c r="SKC110" s="188"/>
      <c r="SKD110" s="188"/>
      <c r="SKE110" s="188"/>
      <c r="SKF110" s="188"/>
      <c r="SKG110" s="188"/>
      <c r="SKH110" s="188"/>
      <c r="SKI110" s="188"/>
      <c r="SKJ110" s="188"/>
      <c r="SKK110" s="188"/>
      <c r="SKL110" s="188"/>
      <c r="SKM110" s="188"/>
      <c r="SKN110" s="188"/>
      <c r="SKO110" s="188"/>
      <c r="SKP110" s="188"/>
      <c r="SKQ110" s="188"/>
      <c r="SKR110" s="188"/>
      <c r="SKS110" s="188"/>
      <c r="SKT110" s="188"/>
      <c r="SKU110" s="188"/>
      <c r="SKV110" s="188"/>
      <c r="SKW110" s="188"/>
      <c r="SKX110" s="188"/>
      <c r="SKY110" s="188"/>
      <c r="SKZ110" s="188"/>
      <c r="SLA110" s="188"/>
      <c r="SLB110" s="188"/>
      <c r="SLC110" s="188"/>
      <c r="SLD110" s="188"/>
      <c r="SLE110" s="188"/>
      <c r="SLF110" s="188"/>
      <c r="SLG110" s="188"/>
      <c r="SLH110" s="188"/>
      <c r="SLI110" s="188"/>
      <c r="SLJ110" s="188"/>
      <c r="SLK110" s="188"/>
      <c r="SLL110" s="188"/>
      <c r="SLM110" s="188"/>
      <c r="SLN110" s="188"/>
      <c r="SLO110" s="188"/>
      <c r="SLP110" s="188"/>
      <c r="SLQ110" s="188"/>
      <c r="SLR110" s="188"/>
      <c r="SLS110" s="188"/>
      <c r="SLT110" s="188"/>
      <c r="SLU110" s="188"/>
      <c r="SLV110" s="188"/>
      <c r="SLW110" s="188"/>
      <c r="SLX110" s="188"/>
      <c r="SLY110" s="188"/>
      <c r="SLZ110" s="188"/>
      <c r="SMA110" s="188"/>
      <c r="SMB110" s="188"/>
      <c r="SMC110" s="188"/>
      <c r="SMD110" s="188"/>
      <c r="SME110" s="188"/>
      <c r="SMF110" s="188"/>
      <c r="SMG110" s="188"/>
      <c r="SMH110" s="188"/>
      <c r="SMI110" s="188"/>
      <c r="SMJ110" s="188"/>
      <c r="SMK110" s="188"/>
      <c r="SML110" s="188"/>
      <c r="SMM110" s="188"/>
      <c r="SMN110" s="188"/>
      <c r="SMO110" s="188"/>
      <c r="SMP110" s="188"/>
      <c r="SMQ110" s="188"/>
      <c r="SMR110" s="188"/>
      <c r="SMS110" s="188"/>
      <c r="SMT110" s="188"/>
      <c r="SMU110" s="188"/>
      <c r="SMV110" s="188"/>
      <c r="SMW110" s="188"/>
      <c r="SMX110" s="188"/>
      <c r="SMY110" s="188"/>
      <c r="SMZ110" s="188"/>
      <c r="SNA110" s="188"/>
      <c r="SNB110" s="188"/>
      <c r="SNC110" s="188"/>
      <c r="SND110" s="188"/>
      <c r="SNE110" s="188"/>
      <c r="SNF110" s="188"/>
      <c r="SNG110" s="188"/>
      <c r="SNH110" s="188"/>
      <c r="SNI110" s="188"/>
      <c r="SNJ110" s="188"/>
      <c r="SNK110" s="188"/>
      <c r="SNL110" s="188"/>
      <c r="SNM110" s="188"/>
      <c r="SNN110" s="188"/>
      <c r="SNO110" s="188"/>
      <c r="SNP110" s="188"/>
      <c r="SNQ110" s="188"/>
      <c r="SNR110" s="188"/>
      <c r="SNS110" s="188"/>
      <c r="SNT110" s="188"/>
      <c r="SNU110" s="188"/>
      <c r="SNV110" s="188"/>
      <c r="SNW110" s="188"/>
      <c r="SNX110" s="188"/>
      <c r="SNY110" s="188"/>
      <c r="SNZ110" s="188"/>
      <c r="SOA110" s="188"/>
      <c r="SOB110" s="188"/>
      <c r="SOC110" s="188"/>
      <c r="SOD110" s="188"/>
      <c r="SOE110" s="188"/>
      <c r="SOF110" s="188"/>
      <c r="SOG110" s="188"/>
      <c r="SOH110" s="188"/>
      <c r="SOI110" s="188"/>
      <c r="SOJ110" s="188"/>
      <c r="SOK110" s="188"/>
      <c r="SOL110" s="188"/>
      <c r="SOM110" s="188"/>
      <c r="SON110" s="188"/>
      <c r="SOO110" s="188"/>
      <c r="SOP110" s="188"/>
      <c r="SOQ110" s="188"/>
      <c r="SOR110" s="188"/>
      <c r="SOS110" s="188"/>
      <c r="SOT110" s="188"/>
      <c r="SOU110" s="188"/>
      <c r="SOV110" s="188"/>
      <c r="SOW110" s="188"/>
      <c r="SOX110" s="188"/>
      <c r="SOY110" s="188"/>
      <c r="SOZ110" s="188"/>
      <c r="SPA110" s="188"/>
      <c r="SPB110" s="188"/>
      <c r="SPC110" s="188"/>
      <c r="SPD110" s="188"/>
      <c r="SPE110" s="188"/>
      <c r="SPF110" s="188"/>
      <c r="SPG110" s="188"/>
      <c r="SPH110" s="188"/>
      <c r="SPI110" s="188"/>
      <c r="SPJ110" s="188"/>
      <c r="SPK110" s="188"/>
      <c r="SPL110" s="188"/>
      <c r="SPM110" s="188"/>
      <c r="SPN110" s="188"/>
      <c r="SPO110" s="188"/>
      <c r="SPP110" s="188"/>
      <c r="SPQ110" s="188"/>
      <c r="SPR110" s="188"/>
      <c r="SPS110" s="188"/>
      <c r="SPT110" s="188"/>
      <c r="SPU110" s="188"/>
      <c r="SPV110" s="188"/>
      <c r="SPW110" s="188"/>
      <c r="SPX110" s="188"/>
      <c r="SPY110" s="188"/>
      <c r="SPZ110" s="188"/>
      <c r="SQA110" s="188"/>
      <c r="SQB110" s="188"/>
      <c r="SQC110" s="188"/>
      <c r="SQD110" s="188"/>
      <c r="SQE110" s="188"/>
      <c r="SQF110" s="188"/>
      <c r="SQG110" s="188"/>
      <c r="SQH110" s="188"/>
      <c r="SQI110" s="188"/>
      <c r="SQJ110" s="188"/>
      <c r="SQK110" s="188"/>
      <c r="SQL110" s="188"/>
      <c r="SQM110" s="188"/>
      <c r="SQN110" s="188"/>
      <c r="SQO110" s="188"/>
      <c r="SQP110" s="188"/>
      <c r="SQQ110" s="188"/>
      <c r="SQR110" s="188"/>
      <c r="SQS110" s="188"/>
      <c r="SQT110" s="188"/>
      <c r="SQU110" s="188"/>
      <c r="SQV110" s="188"/>
      <c r="SQW110" s="188"/>
      <c r="SQX110" s="188"/>
      <c r="SQY110" s="188"/>
      <c r="SQZ110" s="188"/>
      <c r="SRA110" s="188"/>
      <c r="SRB110" s="188"/>
      <c r="SRC110" s="188"/>
      <c r="SRD110" s="188"/>
      <c r="SRE110" s="188"/>
      <c r="SRF110" s="188"/>
      <c r="SRG110" s="188"/>
      <c r="SRH110" s="188"/>
      <c r="SRI110" s="188"/>
      <c r="SRJ110" s="188"/>
      <c r="SRK110" s="188"/>
      <c r="SRL110" s="188"/>
      <c r="SRM110" s="188"/>
      <c r="SRN110" s="188"/>
      <c r="SRO110" s="188"/>
      <c r="SRP110" s="188"/>
      <c r="SRQ110" s="188"/>
      <c r="SRR110" s="188"/>
      <c r="SRS110" s="188"/>
      <c r="SRT110" s="188"/>
      <c r="SRU110" s="188"/>
      <c r="SRV110" s="188"/>
      <c r="SRW110" s="188"/>
      <c r="SRX110" s="188"/>
      <c r="SRY110" s="188"/>
      <c r="SRZ110" s="188"/>
      <c r="SSA110" s="188"/>
      <c r="SSB110" s="188"/>
      <c r="SSC110" s="188"/>
      <c r="SSD110" s="188"/>
      <c r="SSE110" s="188"/>
      <c r="SSF110" s="188"/>
      <c r="SSG110" s="188"/>
      <c r="SSH110" s="188"/>
      <c r="SSI110" s="188"/>
      <c r="SSJ110" s="188"/>
      <c r="SSK110" s="188"/>
      <c r="SSL110" s="188"/>
      <c r="SSM110" s="188"/>
      <c r="SSN110" s="188"/>
      <c r="SSO110" s="188"/>
      <c r="SSP110" s="188"/>
      <c r="SSQ110" s="188"/>
      <c r="SSR110" s="188"/>
      <c r="SSS110" s="188"/>
      <c r="SST110" s="188"/>
      <c r="SSU110" s="188"/>
      <c r="SSV110" s="188"/>
      <c r="SSW110" s="188"/>
      <c r="SSX110" s="188"/>
      <c r="SSY110" s="188"/>
      <c r="SSZ110" s="188"/>
      <c r="STA110" s="188"/>
      <c r="STB110" s="188"/>
      <c r="STC110" s="188"/>
      <c r="STD110" s="188"/>
      <c r="STE110" s="188"/>
      <c r="STF110" s="188"/>
      <c r="STG110" s="188"/>
      <c r="STH110" s="188"/>
      <c r="STI110" s="188"/>
      <c r="STJ110" s="188"/>
      <c r="STK110" s="188"/>
      <c r="STL110" s="188"/>
      <c r="STM110" s="188"/>
      <c r="STN110" s="188"/>
      <c r="STO110" s="188"/>
      <c r="STP110" s="188"/>
      <c r="STQ110" s="188"/>
      <c r="STR110" s="188"/>
      <c r="STS110" s="188"/>
      <c r="STT110" s="188"/>
      <c r="STU110" s="188"/>
      <c r="STV110" s="188"/>
      <c r="STW110" s="188"/>
      <c r="STX110" s="188"/>
      <c r="STY110" s="188"/>
      <c r="STZ110" s="188"/>
      <c r="SUA110" s="188"/>
      <c r="SUB110" s="188"/>
      <c r="SUC110" s="188"/>
      <c r="SUD110" s="188"/>
      <c r="SUE110" s="188"/>
      <c r="SUF110" s="188"/>
      <c r="SUG110" s="188"/>
      <c r="SUH110" s="188"/>
      <c r="SUI110" s="188"/>
      <c r="SUJ110" s="188"/>
      <c r="SUK110" s="188"/>
      <c r="SUL110" s="188"/>
      <c r="SUM110" s="188"/>
      <c r="SUN110" s="188"/>
      <c r="SUO110" s="188"/>
      <c r="SUP110" s="188"/>
      <c r="SUQ110" s="188"/>
      <c r="SUR110" s="188"/>
      <c r="SUS110" s="188"/>
      <c r="SUT110" s="188"/>
      <c r="SUU110" s="188"/>
      <c r="SUV110" s="188"/>
      <c r="SUW110" s="188"/>
      <c r="SUX110" s="188"/>
      <c r="SUY110" s="188"/>
      <c r="SUZ110" s="188"/>
      <c r="SVA110" s="188"/>
      <c r="SVB110" s="188"/>
      <c r="SVC110" s="188"/>
      <c r="SVD110" s="188"/>
      <c r="SVE110" s="188"/>
      <c r="SVF110" s="188"/>
      <c r="SVG110" s="188"/>
      <c r="SVH110" s="188"/>
      <c r="SVI110" s="188"/>
      <c r="SVJ110" s="188"/>
      <c r="SVK110" s="188"/>
      <c r="SVL110" s="188"/>
      <c r="SVM110" s="188"/>
      <c r="SVN110" s="188"/>
      <c r="SVO110" s="188"/>
      <c r="SVP110" s="188"/>
      <c r="SVQ110" s="188"/>
      <c r="SVR110" s="188"/>
      <c r="SVS110" s="188"/>
      <c r="SVT110" s="188"/>
      <c r="SVU110" s="188"/>
      <c r="SVV110" s="188"/>
      <c r="SVW110" s="188"/>
      <c r="SVX110" s="188"/>
      <c r="SVY110" s="188"/>
      <c r="SVZ110" s="188"/>
      <c r="SWA110" s="188"/>
      <c r="SWB110" s="188"/>
      <c r="SWC110" s="188"/>
      <c r="SWD110" s="188"/>
      <c r="SWE110" s="188"/>
      <c r="SWF110" s="188"/>
      <c r="SWG110" s="188"/>
      <c r="SWH110" s="188"/>
      <c r="SWI110" s="188"/>
      <c r="SWJ110" s="188"/>
      <c r="SWK110" s="188"/>
      <c r="SWL110" s="188"/>
      <c r="SWM110" s="188"/>
      <c r="SWN110" s="188"/>
      <c r="SWO110" s="188"/>
      <c r="SWP110" s="188"/>
      <c r="SWQ110" s="188"/>
      <c r="SWR110" s="188"/>
      <c r="SWS110" s="188"/>
      <c r="SWT110" s="188"/>
      <c r="SWU110" s="188"/>
      <c r="SWV110" s="188"/>
      <c r="SWW110" s="188"/>
      <c r="SWX110" s="188"/>
      <c r="SWY110" s="188"/>
      <c r="SWZ110" s="188"/>
      <c r="SXA110" s="188"/>
      <c r="SXB110" s="188"/>
      <c r="SXC110" s="188"/>
      <c r="SXD110" s="188"/>
      <c r="SXE110" s="188"/>
      <c r="SXF110" s="188"/>
      <c r="SXG110" s="188"/>
      <c r="SXH110" s="188"/>
      <c r="SXI110" s="188"/>
      <c r="SXJ110" s="188"/>
      <c r="SXK110" s="188"/>
      <c r="SXL110" s="188"/>
      <c r="SXM110" s="188"/>
      <c r="SXN110" s="188"/>
      <c r="SXO110" s="188"/>
      <c r="SXP110" s="188"/>
      <c r="SXQ110" s="188"/>
      <c r="SXR110" s="188"/>
      <c r="SXS110" s="188"/>
      <c r="SXT110" s="188"/>
      <c r="SXU110" s="188"/>
      <c r="SXV110" s="188"/>
      <c r="SXW110" s="188"/>
      <c r="SXX110" s="188"/>
      <c r="SXY110" s="188"/>
      <c r="SXZ110" s="188"/>
      <c r="SYA110" s="188"/>
      <c r="SYB110" s="188"/>
      <c r="SYC110" s="188"/>
      <c r="SYD110" s="188"/>
      <c r="SYE110" s="188"/>
      <c r="SYF110" s="188"/>
      <c r="SYG110" s="188"/>
      <c r="SYH110" s="188"/>
      <c r="SYI110" s="188"/>
      <c r="SYJ110" s="188"/>
      <c r="SYK110" s="188"/>
      <c r="SYL110" s="188"/>
      <c r="SYM110" s="188"/>
      <c r="SYN110" s="188"/>
      <c r="SYO110" s="188"/>
      <c r="SYP110" s="188"/>
      <c r="SYQ110" s="188"/>
      <c r="SYR110" s="188"/>
      <c r="SYS110" s="188"/>
      <c r="SYT110" s="188"/>
      <c r="SYU110" s="188"/>
      <c r="SYV110" s="188"/>
      <c r="SYW110" s="188"/>
      <c r="SYX110" s="188"/>
      <c r="SYY110" s="188"/>
      <c r="SYZ110" s="188"/>
      <c r="SZA110" s="188"/>
      <c r="SZB110" s="188"/>
      <c r="SZC110" s="188"/>
      <c r="SZD110" s="188"/>
      <c r="SZE110" s="188"/>
      <c r="SZF110" s="188"/>
      <c r="SZG110" s="188"/>
      <c r="SZH110" s="188"/>
      <c r="SZI110" s="188"/>
      <c r="SZJ110" s="188"/>
      <c r="SZK110" s="188"/>
      <c r="SZL110" s="188"/>
      <c r="SZM110" s="188"/>
      <c r="SZN110" s="188"/>
      <c r="SZO110" s="188"/>
      <c r="SZP110" s="188"/>
      <c r="SZQ110" s="188"/>
      <c r="SZR110" s="188"/>
      <c r="SZS110" s="188"/>
      <c r="SZT110" s="188"/>
      <c r="SZU110" s="188"/>
      <c r="SZV110" s="188"/>
      <c r="SZW110" s="188"/>
      <c r="SZX110" s="188"/>
      <c r="SZY110" s="188"/>
      <c r="SZZ110" s="188"/>
      <c r="TAA110" s="188"/>
      <c r="TAB110" s="188"/>
      <c r="TAC110" s="188"/>
      <c r="TAD110" s="188"/>
      <c r="TAE110" s="188"/>
      <c r="TAF110" s="188"/>
      <c r="TAG110" s="188"/>
      <c r="TAH110" s="188"/>
      <c r="TAI110" s="188"/>
      <c r="TAJ110" s="188"/>
      <c r="TAK110" s="188"/>
      <c r="TAL110" s="188"/>
      <c r="TAM110" s="188"/>
      <c r="TAN110" s="188"/>
      <c r="TAO110" s="188"/>
      <c r="TAP110" s="188"/>
      <c r="TAQ110" s="188"/>
      <c r="TAR110" s="188"/>
      <c r="TAS110" s="188"/>
      <c r="TAT110" s="188"/>
      <c r="TAU110" s="188"/>
      <c r="TAV110" s="188"/>
      <c r="TAW110" s="188"/>
      <c r="TAX110" s="188"/>
      <c r="TAY110" s="188"/>
      <c r="TAZ110" s="188"/>
      <c r="TBA110" s="188"/>
      <c r="TBB110" s="188"/>
      <c r="TBC110" s="188"/>
      <c r="TBD110" s="188"/>
      <c r="TBE110" s="188"/>
      <c r="TBF110" s="188"/>
      <c r="TBG110" s="188"/>
      <c r="TBH110" s="188"/>
      <c r="TBI110" s="188"/>
      <c r="TBJ110" s="188"/>
      <c r="TBK110" s="188"/>
      <c r="TBL110" s="188"/>
      <c r="TBM110" s="188"/>
      <c r="TBN110" s="188"/>
      <c r="TBO110" s="188"/>
      <c r="TBP110" s="188"/>
      <c r="TBQ110" s="188"/>
      <c r="TBR110" s="188"/>
      <c r="TBS110" s="188"/>
      <c r="TBT110" s="188"/>
      <c r="TBU110" s="188"/>
      <c r="TBV110" s="188"/>
      <c r="TBW110" s="188"/>
      <c r="TBX110" s="188"/>
      <c r="TBY110" s="188"/>
      <c r="TBZ110" s="188"/>
      <c r="TCA110" s="188"/>
      <c r="TCB110" s="188"/>
      <c r="TCC110" s="188"/>
      <c r="TCD110" s="188"/>
      <c r="TCE110" s="188"/>
      <c r="TCF110" s="188"/>
      <c r="TCG110" s="188"/>
      <c r="TCH110" s="188"/>
      <c r="TCI110" s="188"/>
      <c r="TCJ110" s="188"/>
      <c r="TCK110" s="188"/>
      <c r="TCL110" s="188"/>
      <c r="TCM110" s="188"/>
      <c r="TCN110" s="188"/>
      <c r="TCO110" s="188"/>
      <c r="TCP110" s="188"/>
      <c r="TCQ110" s="188"/>
      <c r="TCR110" s="188"/>
      <c r="TCS110" s="188"/>
      <c r="TCT110" s="188"/>
      <c r="TCU110" s="188"/>
      <c r="TCV110" s="188"/>
      <c r="TCW110" s="188"/>
      <c r="TCX110" s="188"/>
      <c r="TCY110" s="188"/>
      <c r="TCZ110" s="188"/>
      <c r="TDA110" s="188"/>
      <c r="TDB110" s="188"/>
      <c r="TDC110" s="188"/>
      <c r="TDD110" s="188"/>
      <c r="TDE110" s="188"/>
      <c r="TDF110" s="188"/>
      <c r="TDG110" s="188"/>
      <c r="TDH110" s="188"/>
      <c r="TDI110" s="188"/>
      <c r="TDJ110" s="188"/>
      <c r="TDK110" s="188"/>
      <c r="TDL110" s="188"/>
      <c r="TDM110" s="188"/>
      <c r="TDN110" s="188"/>
      <c r="TDO110" s="188"/>
      <c r="TDP110" s="188"/>
      <c r="TDQ110" s="188"/>
      <c r="TDR110" s="188"/>
      <c r="TDS110" s="188"/>
      <c r="TDT110" s="188"/>
      <c r="TDU110" s="188"/>
      <c r="TDV110" s="188"/>
      <c r="TDW110" s="188"/>
      <c r="TDX110" s="188"/>
      <c r="TDY110" s="188"/>
      <c r="TDZ110" s="188"/>
      <c r="TEA110" s="188"/>
      <c r="TEB110" s="188"/>
      <c r="TEC110" s="188"/>
      <c r="TED110" s="188"/>
      <c r="TEE110" s="188"/>
      <c r="TEF110" s="188"/>
      <c r="TEG110" s="188"/>
      <c r="TEH110" s="188"/>
      <c r="TEI110" s="188"/>
      <c r="TEJ110" s="188"/>
      <c r="TEK110" s="188"/>
      <c r="TEL110" s="188"/>
      <c r="TEM110" s="188"/>
      <c r="TEN110" s="188"/>
      <c r="TEO110" s="188"/>
      <c r="TEP110" s="188"/>
      <c r="TEQ110" s="188"/>
      <c r="TER110" s="188"/>
      <c r="TES110" s="188"/>
      <c r="TET110" s="188"/>
      <c r="TEU110" s="188"/>
      <c r="TEV110" s="188"/>
      <c r="TEW110" s="188"/>
      <c r="TEX110" s="188"/>
      <c r="TEY110" s="188"/>
      <c r="TEZ110" s="188"/>
      <c r="TFA110" s="188"/>
      <c r="TFB110" s="188"/>
      <c r="TFC110" s="188"/>
      <c r="TFD110" s="188"/>
      <c r="TFE110" s="188"/>
      <c r="TFF110" s="188"/>
      <c r="TFG110" s="188"/>
      <c r="TFH110" s="188"/>
      <c r="TFI110" s="188"/>
      <c r="TFJ110" s="188"/>
      <c r="TFK110" s="188"/>
      <c r="TFL110" s="188"/>
      <c r="TFM110" s="188"/>
      <c r="TFN110" s="188"/>
      <c r="TFO110" s="188"/>
      <c r="TFP110" s="188"/>
      <c r="TFQ110" s="188"/>
      <c r="TFR110" s="188"/>
      <c r="TFS110" s="188"/>
      <c r="TFT110" s="188"/>
      <c r="TFU110" s="188"/>
      <c r="TFV110" s="188"/>
      <c r="TFW110" s="188"/>
      <c r="TFX110" s="188"/>
      <c r="TFY110" s="188"/>
      <c r="TFZ110" s="188"/>
      <c r="TGA110" s="188"/>
      <c r="TGB110" s="188"/>
      <c r="TGC110" s="188"/>
      <c r="TGD110" s="188"/>
      <c r="TGE110" s="188"/>
      <c r="TGF110" s="188"/>
      <c r="TGG110" s="188"/>
      <c r="TGH110" s="188"/>
      <c r="TGI110" s="188"/>
      <c r="TGJ110" s="188"/>
      <c r="TGK110" s="188"/>
      <c r="TGL110" s="188"/>
      <c r="TGM110" s="188"/>
      <c r="TGN110" s="188"/>
      <c r="TGO110" s="188"/>
      <c r="TGP110" s="188"/>
      <c r="TGQ110" s="188"/>
      <c r="TGR110" s="188"/>
      <c r="TGS110" s="188"/>
      <c r="TGT110" s="188"/>
      <c r="TGU110" s="188"/>
      <c r="TGV110" s="188"/>
      <c r="TGW110" s="188"/>
      <c r="TGX110" s="188"/>
      <c r="TGY110" s="188"/>
      <c r="TGZ110" s="188"/>
      <c r="THA110" s="188"/>
      <c r="THB110" s="188"/>
      <c r="THC110" s="188"/>
      <c r="THD110" s="188"/>
      <c r="THE110" s="188"/>
      <c r="THF110" s="188"/>
      <c r="THG110" s="188"/>
      <c r="THH110" s="188"/>
      <c r="THI110" s="188"/>
      <c r="THJ110" s="188"/>
      <c r="THK110" s="188"/>
      <c r="THL110" s="188"/>
      <c r="THM110" s="188"/>
      <c r="THN110" s="188"/>
      <c r="THO110" s="188"/>
      <c r="THP110" s="188"/>
      <c r="THQ110" s="188"/>
      <c r="THR110" s="188"/>
      <c r="THS110" s="188"/>
      <c r="THT110" s="188"/>
      <c r="THU110" s="188"/>
      <c r="THV110" s="188"/>
      <c r="THW110" s="188"/>
      <c r="THX110" s="188"/>
      <c r="THY110" s="188"/>
      <c r="THZ110" s="188"/>
      <c r="TIA110" s="188"/>
      <c r="TIB110" s="188"/>
      <c r="TIC110" s="188"/>
      <c r="TID110" s="188"/>
      <c r="TIE110" s="188"/>
      <c r="TIF110" s="188"/>
      <c r="TIG110" s="188"/>
      <c r="TIH110" s="188"/>
      <c r="TII110" s="188"/>
      <c r="TIJ110" s="188"/>
      <c r="TIK110" s="188"/>
      <c r="TIL110" s="188"/>
      <c r="TIM110" s="188"/>
      <c r="TIN110" s="188"/>
      <c r="TIO110" s="188"/>
      <c r="TIP110" s="188"/>
      <c r="TIQ110" s="188"/>
      <c r="TIR110" s="188"/>
      <c r="TIS110" s="188"/>
      <c r="TIT110" s="188"/>
      <c r="TIU110" s="188"/>
      <c r="TIV110" s="188"/>
      <c r="TIW110" s="188"/>
      <c r="TIX110" s="188"/>
      <c r="TIY110" s="188"/>
      <c r="TIZ110" s="188"/>
      <c r="TJA110" s="188"/>
      <c r="TJB110" s="188"/>
      <c r="TJC110" s="188"/>
      <c r="TJD110" s="188"/>
      <c r="TJE110" s="188"/>
      <c r="TJF110" s="188"/>
      <c r="TJG110" s="188"/>
      <c r="TJH110" s="188"/>
      <c r="TJI110" s="188"/>
      <c r="TJJ110" s="188"/>
      <c r="TJK110" s="188"/>
      <c r="TJL110" s="188"/>
      <c r="TJM110" s="188"/>
      <c r="TJN110" s="188"/>
      <c r="TJO110" s="188"/>
      <c r="TJP110" s="188"/>
      <c r="TJQ110" s="188"/>
      <c r="TJR110" s="188"/>
      <c r="TJS110" s="188"/>
      <c r="TJT110" s="188"/>
      <c r="TJU110" s="188"/>
      <c r="TJV110" s="188"/>
      <c r="TJW110" s="188"/>
      <c r="TJX110" s="188"/>
      <c r="TJY110" s="188"/>
      <c r="TJZ110" s="188"/>
      <c r="TKA110" s="188"/>
      <c r="TKB110" s="188"/>
      <c r="TKC110" s="188"/>
      <c r="TKD110" s="188"/>
      <c r="TKE110" s="188"/>
      <c r="TKF110" s="188"/>
      <c r="TKG110" s="188"/>
      <c r="TKH110" s="188"/>
      <c r="TKI110" s="188"/>
      <c r="TKJ110" s="188"/>
      <c r="TKK110" s="188"/>
      <c r="TKL110" s="188"/>
      <c r="TKM110" s="188"/>
      <c r="TKN110" s="188"/>
      <c r="TKO110" s="188"/>
      <c r="TKP110" s="188"/>
      <c r="TKQ110" s="188"/>
      <c r="TKR110" s="188"/>
      <c r="TKS110" s="188"/>
      <c r="TKT110" s="188"/>
      <c r="TKU110" s="188"/>
      <c r="TKV110" s="188"/>
      <c r="TKW110" s="188"/>
      <c r="TKX110" s="188"/>
      <c r="TKY110" s="188"/>
      <c r="TKZ110" s="188"/>
      <c r="TLA110" s="188"/>
      <c r="TLB110" s="188"/>
      <c r="TLC110" s="188"/>
      <c r="TLD110" s="188"/>
      <c r="TLE110" s="188"/>
      <c r="TLF110" s="188"/>
      <c r="TLG110" s="188"/>
      <c r="TLH110" s="188"/>
      <c r="TLI110" s="188"/>
      <c r="TLJ110" s="188"/>
      <c r="TLK110" s="188"/>
      <c r="TLL110" s="188"/>
      <c r="TLM110" s="188"/>
      <c r="TLN110" s="188"/>
      <c r="TLO110" s="188"/>
      <c r="TLP110" s="188"/>
      <c r="TLQ110" s="188"/>
      <c r="TLR110" s="188"/>
      <c r="TLS110" s="188"/>
      <c r="TLT110" s="188"/>
      <c r="TLU110" s="188"/>
      <c r="TLV110" s="188"/>
      <c r="TLW110" s="188"/>
      <c r="TLX110" s="188"/>
      <c r="TLY110" s="188"/>
      <c r="TLZ110" s="188"/>
      <c r="TMA110" s="188"/>
      <c r="TMB110" s="188"/>
      <c r="TMC110" s="188"/>
      <c r="TMD110" s="188"/>
      <c r="TME110" s="188"/>
      <c r="TMF110" s="188"/>
      <c r="TMG110" s="188"/>
      <c r="TMH110" s="188"/>
      <c r="TMI110" s="188"/>
      <c r="TMJ110" s="188"/>
      <c r="TMK110" s="188"/>
      <c r="TML110" s="188"/>
      <c r="TMM110" s="188"/>
      <c r="TMN110" s="188"/>
      <c r="TMO110" s="188"/>
      <c r="TMP110" s="188"/>
      <c r="TMQ110" s="188"/>
      <c r="TMR110" s="188"/>
      <c r="TMS110" s="188"/>
      <c r="TMT110" s="188"/>
      <c r="TMU110" s="188"/>
      <c r="TMV110" s="188"/>
      <c r="TMW110" s="188"/>
      <c r="TMX110" s="188"/>
      <c r="TMY110" s="188"/>
      <c r="TMZ110" s="188"/>
      <c r="TNA110" s="188"/>
      <c r="TNB110" s="188"/>
      <c r="TNC110" s="188"/>
      <c r="TND110" s="188"/>
      <c r="TNE110" s="188"/>
      <c r="TNF110" s="188"/>
      <c r="TNG110" s="188"/>
      <c r="TNH110" s="188"/>
      <c r="TNI110" s="188"/>
      <c r="TNJ110" s="188"/>
      <c r="TNK110" s="188"/>
      <c r="TNL110" s="188"/>
      <c r="TNM110" s="188"/>
      <c r="TNN110" s="188"/>
      <c r="TNO110" s="188"/>
      <c r="TNP110" s="188"/>
      <c r="TNQ110" s="188"/>
      <c r="TNR110" s="188"/>
      <c r="TNS110" s="188"/>
      <c r="TNT110" s="188"/>
      <c r="TNU110" s="188"/>
      <c r="TNV110" s="188"/>
      <c r="TNW110" s="188"/>
      <c r="TNX110" s="188"/>
      <c r="TNY110" s="188"/>
      <c r="TNZ110" s="188"/>
      <c r="TOA110" s="188"/>
      <c r="TOB110" s="188"/>
      <c r="TOC110" s="188"/>
      <c r="TOD110" s="188"/>
      <c r="TOE110" s="188"/>
      <c r="TOF110" s="188"/>
      <c r="TOG110" s="188"/>
      <c r="TOH110" s="188"/>
      <c r="TOI110" s="188"/>
      <c r="TOJ110" s="188"/>
      <c r="TOK110" s="188"/>
      <c r="TOL110" s="188"/>
      <c r="TOM110" s="188"/>
      <c r="TON110" s="188"/>
      <c r="TOO110" s="188"/>
      <c r="TOP110" s="188"/>
      <c r="TOQ110" s="188"/>
      <c r="TOR110" s="188"/>
      <c r="TOS110" s="188"/>
      <c r="TOT110" s="188"/>
      <c r="TOU110" s="188"/>
      <c r="TOV110" s="188"/>
      <c r="TOW110" s="188"/>
      <c r="TOX110" s="188"/>
      <c r="TOY110" s="188"/>
      <c r="TOZ110" s="188"/>
      <c r="TPA110" s="188"/>
      <c r="TPB110" s="188"/>
      <c r="TPC110" s="188"/>
      <c r="TPD110" s="188"/>
      <c r="TPE110" s="188"/>
      <c r="TPF110" s="188"/>
      <c r="TPG110" s="188"/>
      <c r="TPH110" s="188"/>
      <c r="TPI110" s="188"/>
      <c r="TPJ110" s="188"/>
      <c r="TPK110" s="188"/>
      <c r="TPL110" s="188"/>
      <c r="TPM110" s="188"/>
      <c r="TPN110" s="188"/>
      <c r="TPO110" s="188"/>
      <c r="TPP110" s="188"/>
      <c r="TPQ110" s="188"/>
      <c r="TPR110" s="188"/>
      <c r="TPS110" s="188"/>
      <c r="TPT110" s="188"/>
      <c r="TPU110" s="188"/>
      <c r="TPV110" s="188"/>
      <c r="TPW110" s="188"/>
      <c r="TPX110" s="188"/>
      <c r="TPY110" s="188"/>
      <c r="TPZ110" s="188"/>
      <c r="TQA110" s="188"/>
      <c r="TQB110" s="188"/>
      <c r="TQC110" s="188"/>
      <c r="TQD110" s="188"/>
      <c r="TQE110" s="188"/>
      <c r="TQF110" s="188"/>
      <c r="TQG110" s="188"/>
      <c r="TQH110" s="188"/>
      <c r="TQI110" s="188"/>
      <c r="TQJ110" s="188"/>
      <c r="TQK110" s="188"/>
      <c r="TQL110" s="188"/>
      <c r="TQM110" s="188"/>
      <c r="TQN110" s="188"/>
      <c r="TQO110" s="188"/>
      <c r="TQP110" s="188"/>
      <c r="TQQ110" s="188"/>
      <c r="TQR110" s="188"/>
      <c r="TQS110" s="188"/>
      <c r="TQT110" s="188"/>
      <c r="TQU110" s="188"/>
      <c r="TQV110" s="188"/>
      <c r="TQW110" s="188"/>
      <c r="TQX110" s="188"/>
      <c r="TQY110" s="188"/>
      <c r="TQZ110" s="188"/>
      <c r="TRA110" s="188"/>
      <c r="TRB110" s="188"/>
      <c r="TRC110" s="188"/>
      <c r="TRD110" s="188"/>
      <c r="TRE110" s="188"/>
      <c r="TRF110" s="188"/>
      <c r="TRG110" s="188"/>
      <c r="TRH110" s="188"/>
      <c r="TRI110" s="188"/>
      <c r="TRJ110" s="188"/>
      <c r="TRK110" s="188"/>
      <c r="TRL110" s="188"/>
      <c r="TRM110" s="188"/>
      <c r="TRN110" s="188"/>
      <c r="TRO110" s="188"/>
      <c r="TRP110" s="188"/>
      <c r="TRQ110" s="188"/>
      <c r="TRR110" s="188"/>
      <c r="TRS110" s="188"/>
      <c r="TRT110" s="188"/>
      <c r="TRU110" s="188"/>
      <c r="TRV110" s="188"/>
      <c r="TRW110" s="188"/>
      <c r="TRX110" s="188"/>
      <c r="TRY110" s="188"/>
      <c r="TRZ110" s="188"/>
      <c r="TSA110" s="188"/>
      <c r="TSB110" s="188"/>
      <c r="TSC110" s="188"/>
      <c r="TSD110" s="188"/>
      <c r="TSE110" s="188"/>
      <c r="TSF110" s="188"/>
      <c r="TSG110" s="188"/>
      <c r="TSH110" s="188"/>
      <c r="TSI110" s="188"/>
      <c r="TSJ110" s="188"/>
      <c r="TSK110" s="188"/>
      <c r="TSL110" s="188"/>
      <c r="TSM110" s="188"/>
      <c r="TSN110" s="188"/>
      <c r="TSO110" s="188"/>
      <c r="TSP110" s="188"/>
      <c r="TSQ110" s="188"/>
      <c r="TSR110" s="188"/>
      <c r="TSS110" s="188"/>
      <c r="TST110" s="188"/>
      <c r="TSU110" s="188"/>
      <c r="TSV110" s="188"/>
      <c r="TSW110" s="188"/>
      <c r="TSX110" s="188"/>
      <c r="TSY110" s="188"/>
      <c r="TSZ110" s="188"/>
      <c r="TTA110" s="188"/>
      <c r="TTB110" s="188"/>
      <c r="TTC110" s="188"/>
      <c r="TTD110" s="188"/>
      <c r="TTE110" s="188"/>
      <c r="TTF110" s="188"/>
      <c r="TTG110" s="188"/>
      <c r="TTH110" s="188"/>
      <c r="TTI110" s="188"/>
      <c r="TTJ110" s="188"/>
      <c r="TTK110" s="188"/>
      <c r="TTL110" s="188"/>
      <c r="TTM110" s="188"/>
      <c r="TTN110" s="188"/>
      <c r="TTO110" s="188"/>
      <c r="TTP110" s="188"/>
      <c r="TTQ110" s="188"/>
      <c r="TTR110" s="188"/>
      <c r="TTS110" s="188"/>
      <c r="TTT110" s="188"/>
      <c r="TTU110" s="188"/>
      <c r="TTV110" s="188"/>
      <c r="TTW110" s="188"/>
      <c r="TTX110" s="188"/>
      <c r="TTY110" s="188"/>
      <c r="TTZ110" s="188"/>
      <c r="TUA110" s="188"/>
      <c r="TUB110" s="188"/>
      <c r="TUC110" s="188"/>
      <c r="TUD110" s="188"/>
      <c r="TUE110" s="188"/>
      <c r="TUF110" s="188"/>
      <c r="TUG110" s="188"/>
      <c r="TUH110" s="188"/>
      <c r="TUI110" s="188"/>
      <c r="TUJ110" s="188"/>
      <c r="TUK110" s="188"/>
      <c r="TUL110" s="188"/>
      <c r="TUM110" s="188"/>
      <c r="TUN110" s="188"/>
      <c r="TUO110" s="188"/>
      <c r="TUP110" s="188"/>
      <c r="TUQ110" s="188"/>
      <c r="TUR110" s="188"/>
      <c r="TUS110" s="188"/>
      <c r="TUT110" s="188"/>
      <c r="TUU110" s="188"/>
      <c r="TUV110" s="188"/>
      <c r="TUW110" s="188"/>
      <c r="TUX110" s="188"/>
      <c r="TUY110" s="188"/>
      <c r="TUZ110" s="188"/>
      <c r="TVA110" s="188"/>
      <c r="TVB110" s="188"/>
      <c r="TVC110" s="188"/>
      <c r="TVD110" s="188"/>
      <c r="TVE110" s="188"/>
      <c r="TVF110" s="188"/>
      <c r="TVG110" s="188"/>
      <c r="TVH110" s="188"/>
      <c r="TVI110" s="188"/>
      <c r="TVJ110" s="188"/>
      <c r="TVK110" s="188"/>
      <c r="TVL110" s="188"/>
      <c r="TVM110" s="188"/>
      <c r="TVN110" s="188"/>
      <c r="TVO110" s="188"/>
      <c r="TVP110" s="188"/>
      <c r="TVQ110" s="188"/>
      <c r="TVR110" s="188"/>
      <c r="TVS110" s="188"/>
      <c r="TVT110" s="188"/>
      <c r="TVU110" s="188"/>
      <c r="TVV110" s="188"/>
      <c r="TVW110" s="188"/>
      <c r="TVX110" s="188"/>
      <c r="TVY110" s="188"/>
      <c r="TVZ110" s="188"/>
      <c r="TWA110" s="188"/>
      <c r="TWB110" s="188"/>
      <c r="TWC110" s="188"/>
      <c r="TWD110" s="188"/>
      <c r="TWE110" s="188"/>
      <c r="TWF110" s="188"/>
      <c r="TWG110" s="188"/>
      <c r="TWH110" s="188"/>
      <c r="TWI110" s="188"/>
      <c r="TWJ110" s="188"/>
      <c r="TWK110" s="188"/>
      <c r="TWL110" s="188"/>
      <c r="TWM110" s="188"/>
      <c r="TWN110" s="188"/>
      <c r="TWO110" s="188"/>
      <c r="TWP110" s="188"/>
      <c r="TWQ110" s="188"/>
      <c r="TWR110" s="188"/>
      <c r="TWS110" s="188"/>
      <c r="TWT110" s="188"/>
      <c r="TWU110" s="188"/>
      <c r="TWV110" s="188"/>
      <c r="TWW110" s="188"/>
      <c r="TWX110" s="188"/>
      <c r="TWY110" s="188"/>
      <c r="TWZ110" s="188"/>
      <c r="TXA110" s="188"/>
      <c r="TXB110" s="188"/>
      <c r="TXC110" s="188"/>
      <c r="TXD110" s="188"/>
      <c r="TXE110" s="188"/>
      <c r="TXF110" s="188"/>
      <c r="TXG110" s="188"/>
      <c r="TXH110" s="188"/>
      <c r="TXI110" s="188"/>
      <c r="TXJ110" s="188"/>
      <c r="TXK110" s="188"/>
      <c r="TXL110" s="188"/>
      <c r="TXM110" s="188"/>
      <c r="TXN110" s="188"/>
      <c r="TXO110" s="188"/>
      <c r="TXP110" s="188"/>
      <c r="TXQ110" s="188"/>
      <c r="TXR110" s="188"/>
      <c r="TXS110" s="188"/>
      <c r="TXT110" s="188"/>
      <c r="TXU110" s="188"/>
      <c r="TXV110" s="188"/>
      <c r="TXW110" s="188"/>
      <c r="TXX110" s="188"/>
      <c r="TXY110" s="188"/>
      <c r="TXZ110" s="188"/>
      <c r="TYA110" s="188"/>
      <c r="TYB110" s="188"/>
      <c r="TYC110" s="188"/>
      <c r="TYD110" s="188"/>
      <c r="TYE110" s="188"/>
      <c r="TYF110" s="188"/>
      <c r="TYG110" s="188"/>
      <c r="TYH110" s="188"/>
      <c r="TYI110" s="188"/>
      <c r="TYJ110" s="188"/>
      <c r="TYK110" s="188"/>
      <c r="TYL110" s="188"/>
      <c r="TYM110" s="188"/>
      <c r="TYN110" s="188"/>
      <c r="TYO110" s="188"/>
      <c r="TYP110" s="188"/>
      <c r="TYQ110" s="188"/>
      <c r="TYR110" s="188"/>
      <c r="TYS110" s="188"/>
      <c r="TYT110" s="188"/>
      <c r="TYU110" s="188"/>
      <c r="TYV110" s="188"/>
      <c r="TYW110" s="188"/>
      <c r="TYX110" s="188"/>
      <c r="TYY110" s="188"/>
      <c r="TYZ110" s="188"/>
      <c r="TZA110" s="188"/>
      <c r="TZB110" s="188"/>
      <c r="TZC110" s="188"/>
      <c r="TZD110" s="188"/>
      <c r="TZE110" s="188"/>
      <c r="TZF110" s="188"/>
      <c r="TZG110" s="188"/>
      <c r="TZH110" s="188"/>
      <c r="TZI110" s="188"/>
      <c r="TZJ110" s="188"/>
      <c r="TZK110" s="188"/>
      <c r="TZL110" s="188"/>
      <c r="TZM110" s="188"/>
      <c r="TZN110" s="188"/>
      <c r="TZO110" s="188"/>
      <c r="TZP110" s="188"/>
      <c r="TZQ110" s="188"/>
      <c r="TZR110" s="188"/>
      <c r="TZS110" s="188"/>
      <c r="TZT110" s="188"/>
      <c r="TZU110" s="188"/>
      <c r="TZV110" s="188"/>
      <c r="TZW110" s="188"/>
      <c r="TZX110" s="188"/>
      <c r="TZY110" s="188"/>
      <c r="TZZ110" s="188"/>
      <c r="UAA110" s="188"/>
      <c r="UAB110" s="188"/>
      <c r="UAC110" s="188"/>
      <c r="UAD110" s="188"/>
      <c r="UAE110" s="188"/>
      <c r="UAF110" s="188"/>
      <c r="UAG110" s="188"/>
      <c r="UAH110" s="188"/>
      <c r="UAI110" s="188"/>
      <c r="UAJ110" s="188"/>
      <c r="UAK110" s="188"/>
      <c r="UAL110" s="188"/>
      <c r="UAM110" s="188"/>
      <c r="UAN110" s="188"/>
      <c r="UAO110" s="188"/>
      <c r="UAP110" s="188"/>
      <c r="UAQ110" s="188"/>
      <c r="UAR110" s="188"/>
      <c r="UAS110" s="188"/>
      <c r="UAT110" s="188"/>
      <c r="UAU110" s="188"/>
      <c r="UAV110" s="188"/>
      <c r="UAW110" s="188"/>
      <c r="UAX110" s="188"/>
      <c r="UAY110" s="188"/>
      <c r="UAZ110" s="188"/>
      <c r="UBA110" s="188"/>
      <c r="UBB110" s="188"/>
      <c r="UBC110" s="188"/>
      <c r="UBD110" s="188"/>
      <c r="UBE110" s="188"/>
      <c r="UBF110" s="188"/>
      <c r="UBG110" s="188"/>
      <c r="UBH110" s="188"/>
      <c r="UBI110" s="188"/>
      <c r="UBJ110" s="188"/>
      <c r="UBK110" s="188"/>
      <c r="UBL110" s="188"/>
      <c r="UBM110" s="188"/>
      <c r="UBN110" s="188"/>
      <c r="UBO110" s="188"/>
      <c r="UBP110" s="188"/>
      <c r="UBQ110" s="188"/>
      <c r="UBR110" s="188"/>
      <c r="UBS110" s="188"/>
      <c r="UBT110" s="188"/>
      <c r="UBU110" s="188"/>
      <c r="UBV110" s="188"/>
      <c r="UBW110" s="188"/>
      <c r="UBX110" s="188"/>
      <c r="UBY110" s="188"/>
      <c r="UBZ110" s="188"/>
      <c r="UCA110" s="188"/>
      <c r="UCB110" s="188"/>
      <c r="UCC110" s="188"/>
      <c r="UCD110" s="188"/>
      <c r="UCE110" s="188"/>
      <c r="UCF110" s="188"/>
      <c r="UCG110" s="188"/>
      <c r="UCH110" s="188"/>
      <c r="UCI110" s="188"/>
      <c r="UCJ110" s="188"/>
      <c r="UCK110" s="188"/>
      <c r="UCL110" s="188"/>
      <c r="UCM110" s="188"/>
      <c r="UCN110" s="188"/>
      <c r="UCO110" s="188"/>
      <c r="UCP110" s="188"/>
      <c r="UCQ110" s="188"/>
      <c r="UCR110" s="188"/>
      <c r="UCS110" s="188"/>
      <c r="UCT110" s="188"/>
      <c r="UCU110" s="188"/>
      <c r="UCV110" s="188"/>
      <c r="UCW110" s="188"/>
      <c r="UCX110" s="188"/>
      <c r="UCY110" s="188"/>
      <c r="UCZ110" s="188"/>
      <c r="UDA110" s="188"/>
      <c r="UDB110" s="188"/>
      <c r="UDC110" s="188"/>
      <c r="UDD110" s="188"/>
      <c r="UDE110" s="188"/>
      <c r="UDF110" s="188"/>
      <c r="UDG110" s="188"/>
      <c r="UDH110" s="188"/>
      <c r="UDI110" s="188"/>
      <c r="UDJ110" s="188"/>
      <c r="UDK110" s="188"/>
      <c r="UDL110" s="188"/>
      <c r="UDM110" s="188"/>
      <c r="UDN110" s="188"/>
      <c r="UDO110" s="188"/>
      <c r="UDP110" s="188"/>
      <c r="UDQ110" s="188"/>
      <c r="UDR110" s="188"/>
      <c r="UDS110" s="188"/>
      <c r="UDT110" s="188"/>
      <c r="UDU110" s="188"/>
      <c r="UDV110" s="188"/>
      <c r="UDW110" s="188"/>
      <c r="UDX110" s="188"/>
      <c r="UDY110" s="188"/>
      <c r="UDZ110" s="188"/>
      <c r="UEA110" s="188"/>
      <c r="UEB110" s="188"/>
      <c r="UEC110" s="188"/>
      <c r="UED110" s="188"/>
      <c r="UEE110" s="188"/>
      <c r="UEF110" s="188"/>
      <c r="UEG110" s="188"/>
      <c r="UEH110" s="188"/>
      <c r="UEI110" s="188"/>
      <c r="UEJ110" s="188"/>
      <c r="UEK110" s="188"/>
      <c r="UEL110" s="188"/>
      <c r="UEM110" s="188"/>
      <c r="UEN110" s="188"/>
      <c r="UEO110" s="188"/>
      <c r="UEP110" s="188"/>
      <c r="UEQ110" s="188"/>
      <c r="UER110" s="188"/>
      <c r="UES110" s="188"/>
      <c r="UET110" s="188"/>
      <c r="UEU110" s="188"/>
      <c r="UEV110" s="188"/>
      <c r="UEW110" s="188"/>
      <c r="UEX110" s="188"/>
      <c r="UEY110" s="188"/>
      <c r="UEZ110" s="188"/>
      <c r="UFA110" s="188"/>
      <c r="UFB110" s="188"/>
      <c r="UFC110" s="188"/>
      <c r="UFD110" s="188"/>
      <c r="UFE110" s="188"/>
      <c r="UFF110" s="188"/>
      <c r="UFG110" s="188"/>
      <c r="UFH110" s="188"/>
      <c r="UFI110" s="188"/>
      <c r="UFJ110" s="188"/>
      <c r="UFK110" s="188"/>
      <c r="UFL110" s="188"/>
      <c r="UFM110" s="188"/>
      <c r="UFN110" s="188"/>
      <c r="UFO110" s="188"/>
      <c r="UFP110" s="188"/>
      <c r="UFQ110" s="188"/>
      <c r="UFR110" s="188"/>
      <c r="UFS110" s="188"/>
      <c r="UFT110" s="188"/>
      <c r="UFU110" s="188"/>
      <c r="UFV110" s="188"/>
      <c r="UFW110" s="188"/>
      <c r="UFX110" s="188"/>
      <c r="UFY110" s="188"/>
      <c r="UFZ110" s="188"/>
      <c r="UGA110" s="188"/>
      <c r="UGB110" s="188"/>
      <c r="UGC110" s="188"/>
      <c r="UGD110" s="188"/>
      <c r="UGE110" s="188"/>
      <c r="UGF110" s="188"/>
      <c r="UGG110" s="188"/>
      <c r="UGH110" s="188"/>
      <c r="UGI110" s="188"/>
      <c r="UGJ110" s="188"/>
      <c r="UGK110" s="188"/>
      <c r="UGL110" s="188"/>
      <c r="UGM110" s="188"/>
      <c r="UGN110" s="188"/>
      <c r="UGO110" s="188"/>
      <c r="UGP110" s="188"/>
      <c r="UGQ110" s="188"/>
      <c r="UGR110" s="188"/>
      <c r="UGS110" s="188"/>
      <c r="UGT110" s="188"/>
      <c r="UGU110" s="188"/>
      <c r="UGV110" s="188"/>
      <c r="UGW110" s="188"/>
      <c r="UGX110" s="188"/>
      <c r="UGY110" s="188"/>
      <c r="UGZ110" s="188"/>
      <c r="UHA110" s="188"/>
      <c r="UHB110" s="188"/>
      <c r="UHC110" s="188"/>
      <c r="UHD110" s="188"/>
      <c r="UHE110" s="188"/>
      <c r="UHF110" s="188"/>
      <c r="UHG110" s="188"/>
      <c r="UHH110" s="188"/>
      <c r="UHI110" s="188"/>
      <c r="UHJ110" s="188"/>
      <c r="UHK110" s="188"/>
      <c r="UHL110" s="188"/>
      <c r="UHM110" s="188"/>
      <c r="UHN110" s="188"/>
      <c r="UHO110" s="188"/>
      <c r="UHP110" s="188"/>
      <c r="UHQ110" s="188"/>
      <c r="UHR110" s="188"/>
      <c r="UHS110" s="188"/>
      <c r="UHT110" s="188"/>
      <c r="UHU110" s="188"/>
      <c r="UHV110" s="188"/>
      <c r="UHW110" s="188"/>
      <c r="UHX110" s="188"/>
      <c r="UHY110" s="188"/>
      <c r="UHZ110" s="188"/>
      <c r="UIA110" s="188"/>
      <c r="UIB110" s="188"/>
      <c r="UIC110" s="188"/>
      <c r="UID110" s="188"/>
      <c r="UIE110" s="188"/>
      <c r="UIF110" s="188"/>
      <c r="UIG110" s="188"/>
      <c r="UIH110" s="188"/>
      <c r="UII110" s="188"/>
      <c r="UIJ110" s="188"/>
      <c r="UIK110" s="188"/>
      <c r="UIL110" s="188"/>
      <c r="UIM110" s="188"/>
      <c r="UIN110" s="188"/>
      <c r="UIO110" s="188"/>
      <c r="UIP110" s="188"/>
      <c r="UIQ110" s="188"/>
      <c r="UIR110" s="188"/>
      <c r="UIS110" s="188"/>
      <c r="UIT110" s="188"/>
      <c r="UIU110" s="188"/>
      <c r="UIV110" s="188"/>
      <c r="UIW110" s="188"/>
      <c r="UIX110" s="188"/>
      <c r="UIY110" s="188"/>
      <c r="UIZ110" s="188"/>
      <c r="UJA110" s="188"/>
      <c r="UJB110" s="188"/>
      <c r="UJC110" s="188"/>
      <c r="UJD110" s="188"/>
      <c r="UJE110" s="188"/>
      <c r="UJF110" s="188"/>
      <c r="UJG110" s="188"/>
      <c r="UJH110" s="188"/>
      <c r="UJI110" s="188"/>
      <c r="UJJ110" s="188"/>
      <c r="UJK110" s="188"/>
      <c r="UJL110" s="188"/>
      <c r="UJM110" s="188"/>
      <c r="UJN110" s="188"/>
      <c r="UJO110" s="188"/>
      <c r="UJP110" s="188"/>
      <c r="UJQ110" s="188"/>
      <c r="UJR110" s="188"/>
      <c r="UJS110" s="188"/>
      <c r="UJT110" s="188"/>
      <c r="UJU110" s="188"/>
      <c r="UJV110" s="188"/>
      <c r="UJW110" s="188"/>
      <c r="UJX110" s="188"/>
      <c r="UJY110" s="188"/>
      <c r="UJZ110" s="188"/>
      <c r="UKA110" s="188"/>
      <c r="UKB110" s="188"/>
      <c r="UKC110" s="188"/>
      <c r="UKD110" s="188"/>
      <c r="UKE110" s="188"/>
      <c r="UKF110" s="188"/>
      <c r="UKG110" s="188"/>
      <c r="UKH110" s="188"/>
      <c r="UKI110" s="188"/>
      <c r="UKJ110" s="188"/>
      <c r="UKK110" s="188"/>
      <c r="UKL110" s="188"/>
      <c r="UKM110" s="188"/>
      <c r="UKN110" s="188"/>
      <c r="UKO110" s="188"/>
      <c r="UKP110" s="188"/>
      <c r="UKQ110" s="188"/>
      <c r="UKR110" s="188"/>
      <c r="UKS110" s="188"/>
      <c r="UKT110" s="188"/>
      <c r="UKU110" s="188"/>
      <c r="UKV110" s="188"/>
      <c r="UKW110" s="188"/>
      <c r="UKX110" s="188"/>
      <c r="UKY110" s="188"/>
      <c r="UKZ110" s="188"/>
      <c r="ULA110" s="188"/>
      <c r="ULB110" s="188"/>
      <c r="ULC110" s="188"/>
      <c r="ULD110" s="188"/>
      <c r="ULE110" s="188"/>
      <c r="ULF110" s="188"/>
      <c r="ULG110" s="188"/>
      <c r="ULH110" s="188"/>
      <c r="ULI110" s="188"/>
      <c r="ULJ110" s="188"/>
      <c r="ULK110" s="188"/>
      <c r="ULL110" s="188"/>
      <c r="ULM110" s="188"/>
      <c r="ULN110" s="188"/>
      <c r="ULO110" s="188"/>
      <c r="ULP110" s="188"/>
      <c r="ULQ110" s="188"/>
      <c r="ULR110" s="188"/>
      <c r="ULS110" s="188"/>
      <c r="ULT110" s="188"/>
      <c r="ULU110" s="188"/>
      <c r="ULV110" s="188"/>
      <c r="ULW110" s="188"/>
      <c r="ULX110" s="188"/>
      <c r="ULY110" s="188"/>
      <c r="ULZ110" s="188"/>
      <c r="UMA110" s="188"/>
      <c r="UMB110" s="188"/>
      <c r="UMC110" s="188"/>
      <c r="UMD110" s="188"/>
      <c r="UME110" s="188"/>
      <c r="UMF110" s="188"/>
      <c r="UMG110" s="188"/>
      <c r="UMH110" s="188"/>
      <c r="UMI110" s="188"/>
      <c r="UMJ110" s="188"/>
      <c r="UMK110" s="188"/>
      <c r="UML110" s="188"/>
      <c r="UMM110" s="188"/>
      <c r="UMN110" s="188"/>
      <c r="UMO110" s="188"/>
      <c r="UMP110" s="188"/>
      <c r="UMQ110" s="188"/>
      <c r="UMR110" s="188"/>
      <c r="UMS110" s="188"/>
      <c r="UMT110" s="188"/>
      <c r="UMU110" s="188"/>
      <c r="UMV110" s="188"/>
      <c r="UMW110" s="188"/>
      <c r="UMX110" s="188"/>
      <c r="UMY110" s="188"/>
      <c r="UMZ110" s="188"/>
      <c r="UNA110" s="188"/>
      <c r="UNB110" s="188"/>
      <c r="UNC110" s="188"/>
      <c r="UND110" s="188"/>
      <c r="UNE110" s="188"/>
      <c r="UNF110" s="188"/>
      <c r="UNG110" s="188"/>
      <c r="UNH110" s="188"/>
      <c r="UNI110" s="188"/>
      <c r="UNJ110" s="188"/>
      <c r="UNK110" s="188"/>
      <c r="UNL110" s="188"/>
      <c r="UNM110" s="188"/>
      <c r="UNN110" s="188"/>
      <c r="UNO110" s="188"/>
      <c r="UNP110" s="188"/>
      <c r="UNQ110" s="188"/>
      <c r="UNR110" s="188"/>
      <c r="UNS110" s="188"/>
      <c r="UNT110" s="188"/>
      <c r="UNU110" s="188"/>
      <c r="UNV110" s="188"/>
      <c r="UNW110" s="188"/>
      <c r="UNX110" s="188"/>
      <c r="UNY110" s="188"/>
      <c r="UNZ110" s="188"/>
      <c r="UOA110" s="188"/>
      <c r="UOB110" s="188"/>
      <c r="UOC110" s="188"/>
      <c r="UOD110" s="188"/>
      <c r="UOE110" s="188"/>
      <c r="UOF110" s="188"/>
      <c r="UOG110" s="188"/>
      <c r="UOH110" s="188"/>
      <c r="UOI110" s="188"/>
      <c r="UOJ110" s="188"/>
      <c r="UOK110" s="188"/>
      <c r="UOL110" s="188"/>
      <c r="UOM110" s="188"/>
      <c r="UON110" s="188"/>
      <c r="UOO110" s="188"/>
      <c r="UOP110" s="188"/>
      <c r="UOQ110" s="188"/>
      <c r="UOR110" s="188"/>
      <c r="UOS110" s="188"/>
      <c r="UOT110" s="188"/>
      <c r="UOU110" s="188"/>
      <c r="UOV110" s="188"/>
      <c r="UOW110" s="188"/>
      <c r="UOX110" s="188"/>
      <c r="UOY110" s="188"/>
      <c r="UOZ110" s="188"/>
      <c r="UPA110" s="188"/>
      <c r="UPB110" s="188"/>
      <c r="UPC110" s="188"/>
      <c r="UPD110" s="188"/>
      <c r="UPE110" s="188"/>
      <c r="UPF110" s="188"/>
      <c r="UPG110" s="188"/>
      <c r="UPH110" s="188"/>
      <c r="UPI110" s="188"/>
      <c r="UPJ110" s="188"/>
      <c r="UPK110" s="188"/>
      <c r="UPL110" s="188"/>
      <c r="UPM110" s="188"/>
      <c r="UPN110" s="188"/>
      <c r="UPO110" s="188"/>
      <c r="UPP110" s="188"/>
      <c r="UPQ110" s="188"/>
      <c r="UPR110" s="188"/>
      <c r="UPS110" s="188"/>
      <c r="UPT110" s="188"/>
      <c r="UPU110" s="188"/>
      <c r="UPV110" s="188"/>
      <c r="UPW110" s="188"/>
      <c r="UPX110" s="188"/>
      <c r="UPY110" s="188"/>
      <c r="UPZ110" s="188"/>
      <c r="UQA110" s="188"/>
      <c r="UQB110" s="188"/>
      <c r="UQC110" s="188"/>
      <c r="UQD110" s="188"/>
      <c r="UQE110" s="188"/>
      <c r="UQF110" s="188"/>
      <c r="UQG110" s="188"/>
      <c r="UQH110" s="188"/>
      <c r="UQI110" s="188"/>
      <c r="UQJ110" s="188"/>
      <c r="UQK110" s="188"/>
      <c r="UQL110" s="188"/>
      <c r="UQM110" s="188"/>
      <c r="UQN110" s="188"/>
      <c r="UQO110" s="188"/>
      <c r="UQP110" s="188"/>
      <c r="UQQ110" s="188"/>
      <c r="UQR110" s="188"/>
      <c r="UQS110" s="188"/>
      <c r="UQT110" s="188"/>
      <c r="UQU110" s="188"/>
      <c r="UQV110" s="188"/>
      <c r="UQW110" s="188"/>
      <c r="UQX110" s="188"/>
      <c r="UQY110" s="188"/>
      <c r="UQZ110" s="188"/>
      <c r="URA110" s="188"/>
      <c r="URB110" s="188"/>
      <c r="URC110" s="188"/>
      <c r="URD110" s="188"/>
      <c r="URE110" s="188"/>
      <c r="URF110" s="188"/>
      <c r="URG110" s="188"/>
      <c r="URH110" s="188"/>
      <c r="URI110" s="188"/>
      <c r="URJ110" s="188"/>
      <c r="URK110" s="188"/>
      <c r="URL110" s="188"/>
      <c r="URM110" s="188"/>
      <c r="URN110" s="188"/>
      <c r="URO110" s="188"/>
      <c r="URP110" s="188"/>
      <c r="URQ110" s="188"/>
      <c r="URR110" s="188"/>
      <c r="URS110" s="188"/>
      <c r="URT110" s="188"/>
      <c r="URU110" s="188"/>
      <c r="URV110" s="188"/>
      <c r="URW110" s="188"/>
      <c r="URX110" s="188"/>
      <c r="URY110" s="188"/>
      <c r="URZ110" s="188"/>
      <c r="USA110" s="188"/>
      <c r="USB110" s="188"/>
      <c r="USC110" s="188"/>
      <c r="USD110" s="188"/>
      <c r="USE110" s="188"/>
      <c r="USF110" s="188"/>
      <c r="USG110" s="188"/>
      <c r="USH110" s="188"/>
      <c r="USI110" s="188"/>
      <c r="USJ110" s="188"/>
      <c r="USK110" s="188"/>
      <c r="USL110" s="188"/>
      <c r="USM110" s="188"/>
      <c r="USN110" s="188"/>
      <c r="USO110" s="188"/>
      <c r="USP110" s="188"/>
      <c r="USQ110" s="188"/>
      <c r="USR110" s="188"/>
      <c r="USS110" s="188"/>
      <c r="UST110" s="188"/>
      <c r="USU110" s="188"/>
      <c r="USV110" s="188"/>
      <c r="USW110" s="188"/>
      <c r="USX110" s="188"/>
      <c r="USY110" s="188"/>
      <c r="USZ110" s="188"/>
      <c r="UTA110" s="188"/>
      <c r="UTB110" s="188"/>
      <c r="UTC110" s="188"/>
      <c r="UTD110" s="188"/>
      <c r="UTE110" s="188"/>
      <c r="UTF110" s="188"/>
      <c r="UTG110" s="188"/>
      <c r="UTH110" s="188"/>
      <c r="UTI110" s="188"/>
      <c r="UTJ110" s="188"/>
      <c r="UTK110" s="188"/>
      <c r="UTL110" s="188"/>
      <c r="UTM110" s="188"/>
      <c r="UTN110" s="188"/>
      <c r="UTO110" s="188"/>
      <c r="UTP110" s="188"/>
      <c r="UTQ110" s="188"/>
      <c r="UTR110" s="188"/>
      <c r="UTS110" s="188"/>
      <c r="UTT110" s="188"/>
      <c r="UTU110" s="188"/>
      <c r="UTV110" s="188"/>
      <c r="UTW110" s="188"/>
      <c r="UTX110" s="188"/>
      <c r="UTY110" s="188"/>
      <c r="UTZ110" s="188"/>
      <c r="UUA110" s="188"/>
      <c r="UUB110" s="188"/>
      <c r="UUC110" s="188"/>
      <c r="UUD110" s="188"/>
      <c r="UUE110" s="188"/>
      <c r="UUF110" s="188"/>
      <c r="UUG110" s="188"/>
      <c r="UUH110" s="188"/>
      <c r="UUI110" s="188"/>
      <c r="UUJ110" s="188"/>
      <c r="UUK110" s="188"/>
      <c r="UUL110" s="188"/>
      <c r="UUM110" s="188"/>
      <c r="UUN110" s="188"/>
      <c r="UUO110" s="188"/>
      <c r="UUP110" s="188"/>
      <c r="UUQ110" s="188"/>
      <c r="UUR110" s="188"/>
      <c r="UUS110" s="188"/>
      <c r="UUT110" s="188"/>
      <c r="UUU110" s="188"/>
      <c r="UUV110" s="188"/>
      <c r="UUW110" s="188"/>
      <c r="UUX110" s="188"/>
      <c r="UUY110" s="188"/>
      <c r="UUZ110" s="188"/>
      <c r="UVA110" s="188"/>
      <c r="UVB110" s="188"/>
      <c r="UVC110" s="188"/>
      <c r="UVD110" s="188"/>
      <c r="UVE110" s="188"/>
      <c r="UVF110" s="188"/>
      <c r="UVG110" s="188"/>
      <c r="UVH110" s="188"/>
      <c r="UVI110" s="188"/>
      <c r="UVJ110" s="188"/>
      <c r="UVK110" s="188"/>
      <c r="UVL110" s="188"/>
      <c r="UVM110" s="188"/>
      <c r="UVN110" s="188"/>
      <c r="UVO110" s="188"/>
      <c r="UVP110" s="188"/>
      <c r="UVQ110" s="188"/>
      <c r="UVR110" s="188"/>
      <c r="UVS110" s="188"/>
      <c r="UVT110" s="188"/>
      <c r="UVU110" s="188"/>
      <c r="UVV110" s="188"/>
      <c r="UVW110" s="188"/>
      <c r="UVX110" s="188"/>
      <c r="UVY110" s="188"/>
      <c r="UVZ110" s="188"/>
      <c r="UWA110" s="188"/>
      <c r="UWB110" s="188"/>
      <c r="UWC110" s="188"/>
      <c r="UWD110" s="188"/>
      <c r="UWE110" s="188"/>
      <c r="UWF110" s="188"/>
      <c r="UWG110" s="188"/>
      <c r="UWH110" s="188"/>
      <c r="UWI110" s="188"/>
      <c r="UWJ110" s="188"/>
      <c r="UWK110" s="188"/>
      <c r="UWL110" s="188"/>
      <c r="UWM110" s="188"/>
      <c r="UWN110" s="188"/>
      <c r="UWO110" s="188"/>
      <c r="UWP110" s="188"/>
      <c r="UWQ110" s="188"/>
      <c r="UWR110" s="188"/>
      <c r="UWS110" s="188"/>
      <c r="UWT110" s="188"/>
      <c r="UWU110" s="188"/>
      <c r="UWV110" s="188"/>
      <c r="UWW110" s="188"/>
      <c r="UWX110" s="188"/>
      <c r="UWY110" s="188"/>
      <c r="UWZ110" s="188"/>
      <c r="UXA110" s="188"/>
      <c r="UXB110" s="188"/>
      <c r="UXC110" s="188"/>
      <c r="UXD110" s="188"/>
      <c r="UXE110" s="188"/>
      <c r="UXF110" s="188"/>
      <c r="UXG110" s="188"/>
      <c r="UXH110" s="188"/>
      <c r="UXI110" s="188"/>
      <c r="UXJ110" s="188"/>
      <c r="UXK110" s="188"/>
      <c r="UXL110" s="188"/>
      <c r="UXM110" s="188"/>
      <c r="UXN110" s="188"/>
      <c r="UXO110" s="188"/>
      <c r="UXP110" s="188"/>
      <c r="UXQ110" s="188"/>
      <c r="UXR110" s="188"/>
      <c r="UXS110" s="188"/>
      <c r="UXT110" s="188"/>
      <c r="UXU110" s="188"/>
      <c r="UXV110" s="188"/>
      <c r="UXW110" s="188"/>
      <c r="UXX110" s="188"/>
      <c r="UXY110" s="188"/>
      <c r="UXZ110" s="188"/>
      <c r="UYA110" s="188"/>
      <c r="UYB110" s="188"/>
      <c r="UYC110" s="188"/>
      <c r="UYD110" s="188"/>
      <c r="UYE110" s="188"/>
      <c r="UYF110" s="188"/>
      <c r="UYG110" s="188"/>
      <c r="UYH110" s="188"/>
      <c r="UYI110" s="188"/>
      <c r="UYJ110" s="188"/>
      <c r="UYK110" s="188"/>
      <c r="UYL110" s="188"/>
      <c r="UYM110" s="188"/>
      <c r="UYN110" s="188"/>
      <c r="UYO110" s="188"/>
      <c r="UYP110" s="188"/>
      <c r="UYQ110" s="188"/>
      <c r="UYR110" s="188"/>
      <c r="UYS110" s="188"/>
      <c r="UYT110" s="188"/>
      <c r="UYU110" s="188"/>
      <c r="UYV110" s="188"/>
      <c r="UYW110" s="188"/>
      <c r="UYX110" s="188"/>
      <c r="UYY110" s="188"/>
      <c r="UYZ110" s="188"/>
      <c r="UZA110" s="188"/>
      <c r="UZB110" s="188"/>
      <c r="UZC110" s="188"/>
      <c r="UZD110" s="188"/>
      <c r="UZE110" s="188"/>
      <c r="UZF110" s="188"/>
      <c r="UZG110" s="188"/>
      <c r="UZH110" s="188"/>
      <c r="UZI110" s="188"/>
      <c r="UZJ110" s="188"/>
      <c r="UZK110" s="188"/>
      <c r="UZL110" s="188"/>
      <c r="UZM110" s="188"/>
      <c r="UZN110" s="188"/>
      <c r="UZO110" s="188"/>
      <c r="UZP110" s="188"/>
      <c r="UZQ110" s="188"/>
      <c r="UZR110" s="188"/>
      <c r="UZS110" s="188"/>
      <c r="UZT110" s="188"/>
      <c r="UZU110" s="188"/>
      <c r="UZV110" s="188"/>
      <c r="UZW110" s="188"/>
      <c r="UZX110" s="188"/>
      <c r="UZY110" s="188"/>
      <c r="UZZ110" s="188"/>
      <c r="VAA110" s="188"/>
      <c r="VAB110" s="188"/>
      <c r="VAC110" s="188"/>
      <c r="VAD110" s="188"/>
      <c r="VAE110" s="188"/>
      <c r="VAF110" s="188"/>
      <c r="VAG110" s="188"/>
      <c r="VAH110" s="188"/>
      <c r="VAI110" s="188"/>
      <c r="VAJ110" s="188"/>
      <c r="VAK110" s="188"/>
      <c r="VAL110" s="188"/>
      <c r="VAM110" s="188"/>
      <c r="VAN110" s="188"/>
      <c r="VAO110" s="188"/>
      <c r="VAP110" s="188"/>
      <c r="VAQ110" s="188"/>
      <c r="VAR110" s="188"/>
      <c r="VAS110" s="188"/>
      <c r="VAT110" s="188"/>
      <c r="VAU110" s="188"/>
      <c r="VAV110" s="188"/>
      <c r="VAW110" s="188"/>
      <c r="VAX110" s="188"/>
      <c r="VAY110" s="188"/>
      <c r="VAZ110" s="188"/>
      <c r="VBA110" s="188"/>
      <c r="VBB110" s="188"/>
      <c r="VBC110" s="188"/>
      <c r="VBD110" s="188"/>
      <c r="VBE110" s="188"/>
      <c r="VBF110" s="188"/>
      <c r="VBG110" s="188"/>
      <c r="VBH110" s="188"/>
      <c r="VBI110" s="188"/>
      <c r="VBJ110" s="188"/>
      <c r="VBK110" s="188"/>
      <c r="VBL110" s="188"/>
      <c r="VBM110" s="188"/>
      <c r="VBN110" s="188"/>
      <c r="VBO110" s="188"/>
      <c r="VBP110" s="188"/>
      <c r="VBQ110" s="188"/>
      <c r="VBR110" s="188"/>
      <c r="VBS110" s="188"/>
      <c r="VBT110" s="188"/>
      <c r="VBU110" s="188"/>
      <c r="VBV110" s="188"/>
      <c r="VBW110" s="188"/>
      <c r="VBX110" s="188"/>
      <c r="VBY110" s="188"/>
      <c r="VBZ110" s="188"/>
      <c r="VCA110" s="188"/>
      <c r="VCB110" s="188"/>
      <c r="VCC110" s="188"/>
      <c r="VCD110" s="188"/>
      <c r="VCE110" s="188"/>
      <c r="VCF110" s="188"/>
      <c r="VCG110" s="188"/>
      <c r="VCH110" s="188"/>
      <c r="VCI110" s="188"/>
      <c r="VCJ110" s="188"/>
      <c r="VCK110" s="188"/>
      <c r="VCL110" s="188"/>
      <c r="VCM110" s="188"/>
      <c r="VCN110" s="188"/>
      <c r="VCO110" s="188"/>
      <c r="VCP110" s="188"/>
      <c r="VCQ110" s="188"/>
      <c r="VCR110" s="188"/>
      <c r="VCS110" s="188"/>
      <c r="VCT110" s="188"/>
      <c r="VCU110" s="188"/>
      <c r="VCV110" s="188"/>
      <c r="VCW110" s="188"/>
      <c r="VCX110" s="188"/>
      <c r="VCY110" s="188"/>
      <c r="VCZ110" s="188"/>
      <c r="VDA110" s="188"/>
      <c r="VDB110" s="188"/>
      <c r="VDC110" s="188"/>
      <c r="VDD110" s="188"/>
      <c r="VDE110" s="188"/>
      <c r="VDF110" s="188"/>
      <c r="VDG110" s="188"/>
      <c r="VDH110" s="188"/>
      <c r="VDI110" s="188"/>
      <c r="VDJ110" s="188"/>
      <c r="VDK110" s="188"/>
      <c r="VDL110" s="188"/>
      <c r="VDM110" s="188"/>
      <c r="VDN110" s="188"/>
      <c r="VDO110" s="188"/>
      <c r="VDP110" s="188"/>
      <c r="VDQ110" s="188"/>
      <c r="VDR110" s="188"/>
      <c r="VDS110" s="188"/>
      <c r="VDT110" s="188"/>
      <c r="VDU110" s="188"/>
      <c r="VDV110" s="188"/>
      <c r="VDW110" s="188"/>
      <c r="VDX110" s="188"/>
      <c r="VDY110" s="188"/>
      <c r="VDZ110" s="188"/>
      <c r="VEA110" s="188"/>
      <c r="VEB110" s="188"/>
      <c r="VEC110" s="188"/>
      <c r="VED110" s="188"/>
      <c r="VEE110" s="188"/>
      <c r="VEF110" s="188"/>
      <c r="VEG110" s="188"/>
      <c r="VEH110" s="188"/>
      <c r="VEI110" s="188"/>
      <c r="VEJ110" s="188"/>
      <c r="VEK110" s="188"/>
      <c r="VEL110" s="188"/>
      <c r="VEM110" s="188"/>
      <c r="VEN110" s="188"/>
      <c r="VEO110" s="188"/>
      <c r="VEP110" s="188"/>
      <c r="VEQ110" s="188"/>
      <c r="VER110" s="188"/>
      <c r="VES110" s="188"/>
      <c r="VET110" s="188"/>
      <c r="VEU110" s="188"/>
      <c r="VEV110" s="188"/>
      <c r="VEW110" s="188"/>
      <c r="VEX110" s="188"/>
      <c r="VEY110" s="188"/>
      <c r="VEZ110" s="188"/>
      <c r="VFA110" s="188"/>
      <c r="VFB110" s="188"/>
      <c r="VFC110" s="188"/>
      <c r="VFD110" s="188"/>
      <c r="VFE110" s="188"/>
      <c r="VFF110" s="188"/>
      <c r="VFG110" s="188"/>
      <c r="VFH110" s="188"/>
      <c r="VFI110" s="188"/>
      <c r="VFJ110" s="188"/>
      <c r="VFK110" s="188"/>
      <c r="VFL110" s="188"/>
      <c r="VFM110" s="188"/>
      <c r="VFN110" s="188"/>
      <c r="VFO110" s="188"/>
      <c r="VFP110" s="188"/>
      <c r="VFQ110" s="188"/>
      <c r="VFR110" s="188"/>
      <c r="VFS110" s="188"/>
      <c r="VFT110" s="188"/>
      <c r="VFU110" s="188"/>
      <c r="VFV110" s="188"/>
      <c r="VFW110" s="188"/>
      <c r="VFX110" s="188"/>
      <c r="VFY110" s="188"/>
      <c r="VFZ110" s="188"/>
      <c r="VGA110" s="188"/>
      <c r="VGB110" s="188"/>
      <c r="VGC110" s="188"/>
      <c r="VGD110" s="188"/>
      <c r="VGE110" s="188"/>
      <c r="VGF110" s="188"/>
      <c r="VGG110" s="188"/>
      <c r="VGH110" s="188"/>
      <c r="VGI110" s="188"/>
      <c r="VGJ110" s="188"/>
      <c r="VGK110" s="188"/>
      <c r="VGL110" s="188"/>
      <c r="VGM110" s="188"/>
      <c r="VGN110" s="188"/>
      <c r="VGO110" s="188"/>
      <c r="VGP110" s="188"/>
      <c r="VGQ110" s="188"/>
      <c r="VGR110" s="188"/>
      <c r="VGS110" s="188"/>
      <c r="VGT110" s="188"/>
      <c r="VGU110" s="188"/>
      <c r="VGV110" s="188"/>
      <c r="VGW110" s="188"/>
      <c r="VGX110" s="188"/>
      <c r="VGY110" s="188"/>
      <c r="VGZ110" s="188"/>
      <c r="VHA110" s="188"/>
      <c r="VHB110" s="188"/>
      <c r="VHC110" s="188"/>
      <c r="VHD110" s="188"/>
      <c r="VHE110" s="188"/>
      <c r="VHF110" s="188"/>
      <c r="VHG110" s="188"/>
      <c r="VHH110" s="188"/>
      <c r="VHI110" s="188"/>
      <c r="VHJ110" s="188"/>
      <c r="VHK110" s="188"/>
      <c r="VHL110" s="188"/>
      <c r="VHM110" s="188"/>
      <c r="VHN110" s="188"/>
      <c r="VHO110" s="188"/>
      <c r="VHP110" s="188"/>
      <c r="VHQ110" s="188"/>
      <c r="VHR110" s="188"/>
      <c r="VHS110" s="188"/>
      <c r="VHT110" s="188"/>
      <c r="VHU110" s="188"/>
      <c r="VHV110" s="188"/>
      <c r="VHW110" s="188"/>
      <c r="VHX110" s="188"/>
      <c r="VHY110" s="188"/>
      <c r="VHZ110" s="188"/>
      <c r="VIA110" s="188"/>
      <c r="VIB110" s="188"/>
      <c r="VIC110" s="188"/>
      <c r="VID110" s="188"/>
      <c r="VIE110" s="188"/>
      <c r="VIF110" s="188"/>
      <c r="VIG110" s="188"/>
      <c r="VIH110" s="188"/>
      <c r="VII110" s="188"/>
      <c r="VIJ110" s="188"/>
      <c r="VIK110" s="188"/>
      <c r="VIL110" s="188"/>
      <c r="VIM110" s="188"/>
      <c r="VIN110" s="188"/>
      <c r="VIO110" s="188"/>
      <c r="VIP110" s="188"/>
      <c r="VIQ110" s="188"/>
      <c r="VIR110" s="188"/>
      <c r="VIS110" s="188"/>
      <c r="VIT110" s="188"/>
      <c r="VIU110" s="188"/>
      <c r="VIV110" s="188"/>
      <c r="VIW110" s="188"/>
      <c r="VIX110" s="188"/>
      <c r="VIY110" s="188"/>
      <c r="VIZ110" s="188"/>
      <c r="VJA110" s="188"/>
      <c r="VJB110" s="188"/>
      <c r="VJC110" s="188"/>
      <c r="VJD110" s="188"/>
      <c r="VJE110" s="188"/>
      <c r="VJF110" s="188"/>
      <c r="VJG110" s="188"/>
      <c r="VJH110" s="188"/>
      <c r="VJI110" s="188"/>
      <c r="VJJ110" s="188"/>
      <c r="VJK110" s="188"/>
      <c r="VJL110" s="188"/>
      <c r="VJM110" s="188"/>
      <c r="VJN110" s="188"/>
      <c r="VJO110" s="188"/>
      <c r="VJP110" s="188"/>
      <c r="VJQ110" s="188"/>
      <c r="VJR110" s="188"/>
      <c r="VJS110" s="188"/>
      <c r="VJT110" s="188"/>
      <c r="VJU110" s="188"/>
      <c r="VJV110" s="188"/>
      <c r="VJW110" s="188"/>
      <c r="VJX110" s="188"/>
      <c r="VJY110" s="188"/>
      <c r="VJZ110" s="188"/>
      <c r="VKA110" s="188"/>
      <c r="VKB110" s="188"/>
      <c r="VKC110" s="188"/>
      <c r="VKD110" s="188"/>
      <c r="VKE110" s="188"/>
      <c r="VKF110" s="188"/>
      <c r="VKG110" s="188"/>
      <c r="VKH110" s="188"/>
      <c r="VKI110" s="188"/>
      <c r="VKJ110" s="188"/>
      <c r="VKK110" s="188"/>
      <c r="VKL110" s="188"/>
      <c r="VKM110" s="188"/>
      <c r="VKN110" s="188"/>
      <c r="VKO110" s="188"/>
      <c r="VKP110" s="188"/>
      <c r="VKQ110" s="188"/>
      <c r="VKR110" s="188"/>
      <c r="VKS110" s="188"/>
      <c r="VKT110" s="188"/>
      <c r="VKU110" s="188"/>
      <c r="VKV110" s="188"/>
      <c r="VKW110" s="188"/>
      <c r="VKX110" s="188"/>
      <c r="VKY110" s="188"/>
      <c r="VKZ110" s="188"/>
      <c r="VLA110" s="188"/>
      <c r="VLB110" s="188"/>
      <c r="VLC110" s="188"/>
      <c r="VLD110" s="188"/>
      <c r="VLE110" s="188"/>
      <c r="VLF110" s="188"/>
      <c r="VLG110" s="188"/>
      <c r="VLH110" s="188"/>
      <c r="VLI110" s="188"/>
      <c r="VLJ110" s="188"/>
      <c r="VLK110" s="188"/>
      <c r="VLL110" s="188"/>
      <c r="VLM110" s="188"/>
      <c r="VLN110" s="188"/>
      <c r="VLO110" s="188"/>
      <c r="VLP110" s="188"/>
      <c r="VLQ110" s="188"/>
      <c r="VLR110" s="188"/>
      <c r="VLS110" s="188"/>
      <c r="VLT110" s="188"/>
      <c r="VLU110" s="188"/>
      <c r="VLV110" s="188"/>
      <c r="VLW110" s="188"/>
      <c r="VLX110" s="188"/>
      <c r="VLY110" s="188"/>
      <c r="VLZ110" s="188"/>
      <c r="VMA110" s="188"/>
      <c r="VMB110" s="188"/>
      <c r="VMC110" s="188"/>
      <c r="VMD110" s="188"/>
      <c r="VME110" s="188"/>
      <c r="VMF110" s="188"/>
      <c r="VMG110" s="188"/>
      <c r="VMH110" s="188"/>
      <c r="VMI110" s="188"/>
      <c r="VMJ110" s="188"/>
      <c r="VMK110" s="188"/>
      <c r="VML110" s="188"/>
      <c r="VMM110" s="188"/>
      <c r="VMN110" s="188"/>
      <c r="VMO110" s="188"/>
      <c r="VMP110" s="188"/>
      <c r="VMQ110" s="188"/>
      <c r="VMR110" s="188"/>
      <c r="VMS110" s="188"/>
      <c r="VMT110" s="188"/>
      <c r="VMU110" s="188"/>
      <c r="VMV110" s="188"/>
      <c r="VMW110" s="188"/>
      <c r="VMX110" s="188"/>
      <c r="VMY110" s="188"/>
      <c r="VMZ110" s="188"/>
      <c r="VNA110" s="188"/>
      <c r="VNB110" s="188"/>
      <c r="VNC110" s="188"/>
      <c r="VND110" s="188"/>
      <c r="VNE110" s="188"/>
      <c r="VNF110" s="188"/>
      <c r="VNG110" s="188"/>
      <c r="VNH110" s="188"/>
      <c r="VNI110" s="188"/>
      <c r="VNJ110" s="188"/>
      <c r="VNK110" s="188"/>
      <c r="VNL110" s="188"/>
      <c r="VNM110" s="188"/>
      <c r="VNN110" s="188"/>
      <c r="VNO110" s="188"/>
      <c r="VNP110" s="188"/>
      <c r="VNQ110" s="188"/>
      <c r="VNR110" s="188"/>
      <c r="VNS110" s="188"/>
      <c r="VNT110" s="188"/>
      <c r="VNU110" s="188"/>
      <c r="VNV110" s="188"/>
      <c r="VNW110" s="188"/>
      <c r="VNX110" s="188"/>
      <c r="VNY110" s="188"/>
      <c r="VNZ110" s="188"/>
      <c r="VOA110" s="188"/>
      <c r="VOB110" s="188"/>
      <c r="VOC110" s="188"/>
      <c r="VOD110" s="188"/>
      <c r="VOE110" s="188"/>
      <c r="VOF110" s="188"/>
      <c r="VOG110" s="188"/>
      <c r="VOH110" s="188"/>
      <c r="VOI110" s="188"/>
      <c r="VOJ110" s="188"/>
      <c r="VOK110" s="188"/>
      <c r="VOL110" s="188"/>
      <c r="VOM110" s="188"/>
      <c r="VON110" s="188"/>
      <c r="VOO110" s="188"/>
      <c r="VOP110" s="188"/>
      <c r="VOQ110" s="188"/>
      <c r="VOR110" s="188"/>
      <c r="VOS110" s="188"/>
      <c r="VOT110" s="188"/>
      <c r="VOU110" s="188"/>
      <c r="VOV110" s="188"/>
      <c r="VOW110" s="188"/>
      <c r="VOX110" s="188"/>
      <c r="VOY110" s="188"/>
      <c r="VOZ110" s="188"/>
      <c r="VPA110" s="188"/>
      <c r="VPB110" s="188"/>
      <c r="VPC110" s="188"/>
      <c r="VPD110" s="188"/>
      <c r="VPE110" s="188"/>
      <c r="VPF110" s="188"/>
      <c r="VPG110" s="188"/>
      <c r="VPH110" s="188"/>
      <c r="VPI110" s="188"/>
      <c r="VPJ110" s="188"/>
      <c r="VPK110" s="188"/>
      <c r="VPL110" s="188"/>
      <c r="VPM110" s="188"/>
      <c r="VPN110" s="188"/>
      <c r="VPO110" s="188"/>
      <c r="VPP110" s="188"/>
      <c r="VPQ110" s="188"/>
      <c r="VPR110" s="188"/>
      <c r="VPS110" s="188"/>
      <c r="VPT110" s="188"/>
      <c r="VPU110" s="188"/>
      <c r="VPV110" s="188"/>
      <c r="VPW110" s="188"/>
      <c r="VPX110" s="188"/>
      <c r="VPY110" s="188"/>
      <c r="VPZ110" s="188"/>
      <c r="VQA110" s="188"/>
      <c r="VQB110" s="188"/>
      <c r="VQC110" s="188"/>
      <c r="VQD110" s="188"/>
      <c r="VQE110" s="188"/>
      <c r="VQF110" s="188"/>
      <c r="VQG110" s="188"/>
      <c r="VQH110" s="188"/>
      <c r="VQI110" s="188"/>
      <c r="VQJ110" s="188"/>
      <c r="VQK110" s="188"/>
      <c r="VQL110" s="188"/>
      <c r="VQM110" s="188"/>
      <c r="VQN110" s="188"/>
      <c r="VQO110" s="188"/>
      <c r="VQP110" s="188"/>
      <c r="VQQ110" s="188"/>
      <c r="VQR110" s="188"/>
      <c r="VQS110" s="188"/>
      <c r="VQT110" s="188"/>
      <c r="VQU110" s="188"/>
      <c r="VQV110" s="188"/>
      <c r="VQW110" s="188"/>
      <c r="VQX110" s="188"/>
      <c r="VQY110" s="188"/>
      <c r="VQZ110" s="188"/>
      <c r="VRA110" s="188"/>
      <c r="VRB110" s="188"/>
      <c r="VRC110" s="188"/>
      <c r="VRD110" s="188"/>
      <c r="VRE110" s="188"/>
      <c r="VRF110" s="188"/>
      <c r="VRG110" s="188"/>
      <c r="VRH110" s="188"/>
      <c r="VRI110" s="188"/>
      <c r="VRJ110" s="188"/>
      <c r="VRK110" s="188"/>
      <c r="VRL110" s="188"/>
      <c r="VRM110" s="188"/>
      <c r="VRN110" s="188"/>
      <c r="VRO110" s="188"/>
      <c r="VRP110" s="188"/>
      <c r="VRQ110" s="188"/>
      <c r="VRR110" s="188"/>
      <c r="VRS110" s="188"/>
      <c r="VRT110" s="188"/>
      <c r="VRU110" s="188"/>
      <c r="VRV110" s="188"/>
      <c r="VRW110" s="188"/>
      <c r="VRX110" s="188"/>
      <c r="VRY110" s="188"/>
      <c r="VRZ110" s="188"/>
      <c r="VSA110" s="188"/>
      <c r="VSB110" s="188"/>
      <c r="VSC110" s="188"/>
      <c r="VSD110" s="188"/>
      <c r="VSE110" s="188"/>
      <c r="VSF110" s="188"/>
      <c r="VSG110" s="188"/>
      <c r="VSH110" s="188"/>
      <c r="VSI110" s="188"/>
      <c r="VSJ110" s="188"/>
      <c r="VSK110" s="188"/>
      <c r="VSL110" s="188"/>
      <c r="VSM110" s="188"/>
      <c r="VSN110" s="188"/>
      <c r="VSO110" s="188"/>
      <c r="VSP110" s="188"/>
      <c r="VSQ110" s="188"/>
      <c r="VSR110" s="188"/>
      <c r="VSS110" s="188"/>
      <c r="VST110" s="188"/>
      <c r="VSU110" s="188"/>
      <c r="VSV110" s="188"/>
      <c r="VSW110" s="188"/>
      <c r="VSX110" s="188"/>
      <c r="VSY110" s="188"/>
      <c r="VSZ110" s="188"/>
      <c r="VTA110" s="188"/>
      <c r="VTB110" s="188"/>
      <c r="VTC110" s="188"/>
      <c r="VTD110" s="188"/>
      <c r="VTE110" s="188"/>
      <c r="VTF110" s="188"/>
      <c r="VTG110" s="188"/>
      <c r="VTH110" s="188"/>
      <c r="VTI110" s="188"/>
      <c r="VTJ110" s="188"/>
      <c r="VTK110" s="188"/>
      <c r="VTL110" s="188"/>
      <c r="VTM110" s="188"/>
      <c r="VTN110" s="188"/>
      <c r="VTO110" s="188"/>
      <c r="VTP110" s="188"/>
      <c r="VTQ110" s="188"/>
      <c r="VTR110" s="188"/>
      <c r="VTS110" s="188"/>
      <c r="VTT110" s="188"/>
      <c r="VTU110" s="188"/>
      <c r="VTV110" s="188"/>
      <c r="VTW110" s="188"/>
      <c r="VTX110" s="188"/>
      <c r="VTY110" s="188"/>
      <c r="VTZ110" s="188"/>
      <c r="VUA110" s="188"/>
      <c r="VUB110" s="188"/>
      <c r="VUC110" s="188"/>
      <c r="VUD110" s="188"/>
      <c r="VUE110" s="188"/>
      <c r="VUF110" s="188"/>
      <c r="VUG110" s="188"/>
      <c r="VUH110" s="188"/>
      <c r="VUI110" s="188"/>
      <c r="VUJ110" s="188"/>
      <c r="VUK110" s="188"/>
      <c r="VUL110" s="188"/>
      <c r="VUM110" s="188"/>
      <c r="VUN110" s="188"/>
      <c r="VUO110" s="188"/>
      <c r="VUP110" s="188"/>
      <c r="VUQ110" s="188"/>
      <c r="VUR110" s="188"/>
      <c r="VUS110" s="188"/>
      <c r="VUT110" s="188"/>
      <c r="VUU110" s="188"/>
      <c r="VUV110" s="188"/>
      <c r="VUW110" s="188"/>
      <c r="VUX110" s="188"/>
      <c r="VUY110" s="188"/>
      <c r="VUZ110" s="188"/>
      <c r="VVA110" s="188"/>
      <c r="VVB110" s="188"/>
      <c r="VVC110" s="188"/>
      <c r="VVD110" s="188"/>
      <c r="VVE110" s="188"/>
      <c r="VVF110" s="188"/>
      <c r="VVG110" s="188"/>
      <c r="VVH110" s="188"/>
      <c r="VVI110" s="188"/>
      <c r="VVJ110" s="188"/>
      <c r="VVK110" s="188"/>
      <c r="VVL110" s="188"/>
      <c r="VVM110" s="188"/>
      <c r="VVN110" s="188"/>
      <c r="VVO110" s="188"/>
      <c r="VVP110" s="188"/>
      <c r="VVQ110" s="188"/>
      <c r="VVR110" s="188"/>
      <c r="VVS110" s="188"/>
      <c r="VVT110" s="188"/>
      <c r="VVU110" s="188"/>
      <c r="VVV110" s="188"/>
      <c r="VVW110" s="188"/>
      <c r="VVX110" s="188"/>
      <c r="VVY110" s="188"/>
      <c r="VVZ110" s="188"/>
      <c r="VWA110" s="188"/>
      <c r="VWB110" s="188"/>
      <c r="VWC110" s="188"/>
      <c r="VWD110" s="188"/>
      <c r="VWE110" s="188"/>
      <c r="VWF110" s="188"/>
      <c r="VWG110" s="188"/>
      <c r="VWH110" s="188"/>
      <c r="VWI110" s="188"/>
      <c r="VWJ110" s="188"/>
      <c r="VWK110" s="188"/>
      <c r="VWL110" s="188"/>
      <c r="VWM110" s="188"/>
      <c r="VWN110" s="188"/>
      <c r="VWO110" s="188"/>
      <c r="VWP110" s="188"/>
      <c r="VWQ110" s="188"/>
      <c r="VWR110" s="188"/>
      <c r="VWS110" s="188"/>
      <c r="VWT110" s="188"/>
      <c r="VWU110" s="188"/>
      <c r="VWV110" s="188"/>
      <c r="VWW110" s="188"/>
      <c r="VWX110" s="188"/>
      <c r="VWY110" s="188"/>
      <c r="VWZ110" s="188"/>
      <c r="VXA110" s="188"/>
      <c r="VXB110" s="188"/>
      <c r="VXC110" s="188"/>
      <c r="VXD110" s="188"/>
      <c r="VXE110" s="188"/>
      <c r="VXF110" s="188"/>
      <c r="VXG110" s="188"/>
      <c r="VXH110" s="188"/>
      <c r="VXI110" s="188"/>
      <c r="VXJ110" s="188"/>
      <c r="VXK110" s="188"/>
      <c r="VXL110" s="188"/>
      <c r="VXM110" s="188"/>
      <c r="VXN110" s="188"/>
      <c r="VXO110" s="188"/>
      <c r="VXP110" s="188"/>
      <c r="VXQ110" s="188"/>
      <c r="VXR110" s="188"/>
      <c r="VXS110" s="188"/>
      <c r="VXT110" s="188"/>
      <c r="VXU110" s="188"/>
      <c r="VXV110" s="188"/>
      <c r="VXW110" s="188"/>
      <c r="VXX110" s="188"/>
      <c r="VXY110" s="188"/>
      <c r="VXZ110" s="188"/>
      <c r="VYA110" s="188"/>
      <c r="VYB110" s="188"/>
      <c r="VYC110" s="188"/>
      <c r="VYD110" s="188"/>
      <c r="VYE110" s="188"/>
      <c r="VYF110" s="188"/>
      <c r="VYG110" s="188"/>
      <c r="VYH110" s="188"/>
      <c r="VYI110" s="188"/>
      <c r="VYJ110" s="188"/>
      <c r="VYK110" s="188"/>
      <c r="VYL110" s="188"/>
      <c r="VYM110" s="188"/>
      <c r="VYN110" s="188"/>
      <c r="VYO110" s="188"/>
      <c r="VYP110" s="188"/>
      <c r="VYQ110" s="188"/>
      <c r="VYR110" s="188"/>
      <c r="VYS110" s="188"/>
      <c r="VYT110" s="188"/>
      <c r="VYU110" s="188"/>
      <c r="VYV110" s="188"/>
      <c r="VYW110" s="188"/>
      <c r="VYX110" s="188"/>
      <c r="VYY110" s="188"/>
      <c r="VYZ110" s="188"/>
      <c r="VZA110" s="188"/>
      <c r="VZB110" s="188"/>
      <c r="VZC110" s="188"/>
      <c r="VZD110" s="188"/>
      <c r="VZE110" s="188"/>
      <c r="VZF110" s="188"/>
      <c r="VZG110" s="188"/>
      <c r="VZH110" s="188"/>
      <c r="VZI110" s="188"/>
      <c r="VZJ110" s="188"/>
      <c r="VZK110" s="188"/>
      <c r="VZL110" s="188"/>
      <c r="VZM110" s="188"/>
      <c r="VZN110" s="188"/>
      <c r="VZO110" s="188"/>
      <c r="VZP110" s="188"/>
      <c r="VZQ110" s="188"/>
      <c r="VZR110" s="188"/>
      <c r="VZS110" s="188"/>
      <c r="VZT110" s="188"/>
      <c r="VZU110" s="188"/>
      <c r="VZV110" s="188"/>
      <c r="VZW110" s="188"/>
      <c r="VZX110" s="188"/>
      <c r="VZY110" s="188"/>
      <c r="VZZ110" s="188"/>
      <c r="WAA110" s="188"/>
      <c r="WAB110" s="188"/>
      <c r="WAC110" s="188"/>
      <c r="WAD110" s="188"/>
      <c r="WAE110" s="188"/>
      <c r="WAF110" s="188"/>
      <c r="WAG110" s="188"/>
      <c r="WAH110" s="188"/>
      <c r="WAI110" s="188"/>
      <c r="WAJ110" s="188"/>
      <c r="WAK110" s="188"/>
      <c r="WAL110" s="188"/>
      <c r="WAM110" s="188"/>
      <c r="WAN110" s="188"/>
      <c r="WAO110" s="188"/>
      <c r="WAP110" s="188"/>
      <c r="WAQ110" s="188"/>
      <c r="WAR110" s="188"/>
      <c r="WAS110" s="188"/>
      <c r="WAT110" s="188"/>
      <c r="WAU110" s="188"/>
      <c r="WAV110" s="188"/>
      <c r="WAW110" s="188"/>
      <c r="WAX110" s="188"/>
      <c r="WAY110" s="188"/>
      <c r="WAZ110" s="188"/>
      <c r="WBA110" s="188"/>
      <c r="WBB110" s="188"/>
      <c r="WBC110" s="188"/>
      <c r="WBD110" s="188"/>
      <c r="WBE110" s="188"/>
      <c r="WBF110" s="188"/>
      <c r="WBG110" s="188"/>
      <c r="WBH110" s="188"/>
      <c r="WBI110" s="188"/>
      <c r="WBJ110" s="188"/>
      <c r="WBK110" s="188"/>
      <c r="WBL110" s="188"/>
      <c r="WBM110" s="188"/>
      <c r="WBN110" s="188"/>
      <c r="WBO110" s="188"/>
      <c r="WBP110" s="188"/>
      <c r="WBQ110" s="188"/>
      <c r="WBR110" s="188"/>
      <c r="WBS110" s="188"/>
      <c r="WBT110" s="188"/>
      <c r="WBU110" s="188"/>
      <c r="WBV110" s="188"/>
      <c r="WBW110" s="188"/>
      <c r="WBX110" s="188"/>
      <c r="WBY110" s="188"/>
      <c r="WBZ110" s="188"/>
      <c r="WCA110" s="188"/>
      <c r="WCB110" s="188"/>
      <c r="WCC110" s="188"/>
      <c r="WCD110" s="188"/>
      <c r="WCE110" s="188"/>
      <c r="WCF110" s="188"/>
      <c r="WCG110" s="188"/>
      <c r="WCH110" s="188"/>
      <c r="WCI110" s="188"/>
      <c r="WCJ110" s="188"/>
      <c r="WCK110" s="188"/>
      <c r="WCL110" s="188"/>
      <c r="WCM110" s="188"/>
      <c r="WCN110" s="188"/>
      <c r="WCO110" s="188"/>
      <c r="WCP110" s="188"/>
      <c r="WCQ110" s="188"/>
      <c r="WCR110" s="188"/>
      <c r="WCS110" s="188"/>
      <c r="WCT110" s="188"/>
      <c r="WCU110" s="188"/>
      <c r="WCV110" s="188"/>
      <c r="WCW110" s="188"/>
      <c r="WCX110" s="188"/>
      <c r="WCY110" s="188"/>
      <c r="WCZ110" s="188"/>
      <c r="WDA110" s="188"/>
      <c r="WDB110" s="188"/>
      <c r="WDC110" s="188"/>
      <c r="WDD110" s="188"/>
      <c r="WDE110" s="188"/>
      <c r="WDF110" s="188"/>
      <c r="WDG110" s="188"/>
      <c r="WDH110" s="188"/>
      <c r="WDI110" s="188"/>
      <c r="WDJ110" s="188"/>
      <c r="WDK110" s="188"/>
      <c r="WDL110" s="188"/>
      <c r="WDM110" s="188"/>
      <c r="WDN110" s="188"/>
      <c r="WDO110" s="188"/>
      <c r="WDP110" s="188"/>
      <c r="WDQ110" s="188"/>
      <c r="WDR110" s="188"/>
      <c r="WDS110" s="188"/>
      <c r="WDT110" s="188"/>
      <c r="WDU110" s="188"/>
      <c r="WDV110" s="188"/>
      <c r="WDW110" s="188"/>
      <c r="WDX110" s="188"/>
      <c r="WDY110" s="188"/>
      <c r="WDZ110" s="188"/>
      <c r="WEA110" s="188"/>
      <c r="WEB110" s="188"/>
      <c r="WEC110" s="188"/>
      <c r="WED110" s="188"/>
      <c r="WEE110" s="188"/>
      <c r="WEF110" s="188"/>
      <c r="WEG110" s="188"/>
      <c r="WEH110" s="188"/>
      <c r="WEI110" s="188"/>
      <c r="WEJ110" s="188"/>
      <c r="WEK110" s="188"/>
      <c r="WEL110" s="188"/>
      <c r="WEM110" s="188"/>
      <c r="WEN110" s="188"/>
      <c r="WEO110" s="188"/>
      <c r="WEP110" s="188"/>
      <c r="WEQ110" s="188"/>
      <c r="WER110" s="188"/>
      <c r="WES110" s="188"/>
      <c r="WET110" s="188"/>
      <c r="WEU110" s="188"/>
      <c r="WEV110" s="188"/>
      <c r="WEW110" s="188"/>
      <c r="WEX110" s="188"/>
      <c r="WEY110" s="188"/>
      <c r="WEZ110" s="188"/>
      <c r="WFA110" s="188"/>
      <c r="WFB110" s="188"/>
      <c r="WFC110" s="188"/>
      <c r="WFD110" s="188"/>
      <c r="WFE110" s="188"/>
      <c r="WFF110" s="188"/>
      <c r="WFG110" s="188"/>
      <c r="WFH110" s="188"/>
      <c r="WFI110" s="188"/>
      <c r="WFJ110" s="188"/>
      <c r="WFK110" s="188"/>
      <c r="WFL110" s="188"/>
      <c r="WFM110" s="188"/>
      <c r="WFN110" s="188"/>
      <c r="WFO110" s="188"/>
      <c r="WFP110" s="188"/>
      <c r="WFQ110" s="188"/>
      <c r="WFR110" s="188"/>
      <c r="WFS110" s="188"/>
      <c r="WFT110" s="188"/>
      <c r="WFU110" s="188"/>
      <c r="WFV110" s="188"/>
      <c r="WFW110" s="188"/>
      <c r="WFX110" s="188"/>
      <c r="WFY110" s="188"/>
      <c r="WFZ110" s="188"/>
      <c r="WGA110" s="188"/>
      <c r="WGB110" s="188"/>
      <c r="WGC110" s="188"/>
      <c r="WGD110" s="188"/>
      <c r="WGE110" s="188"/>
      <c r="WGF110" s="188"/>
      <c r="WGG110" s="188"/>
      <c r="WGH110" s="188"/>
      <c r="WGI110" s="188"/>
      <c r="WGJ110" s="188"/>
      <c r="WGK110" s="188"/>
      <c r="WGL110" s="188"/>
      <c r="WGM110" s="188"/>
      <c r="WGN110" s="188"/>
      <c r="WGO110" s="188"/>
      <c r="WGP110" s="188"/>
      <c r="WGQ110" s="188"/>
      <c r="WGR110" s="188"/>
      <c r="WGS110" s="188"/>
      <c r="WGT110" s="188"/>
      <c r="WGU110" s="188"/>
      <c r="WGV110" s="188"/>
      <c r="WGW110" s="188"/>
      <c r="WGX110" s="188"/>
      <c r="WGY110" s="188"/>
      <c r="WGZ110" s="188"/>
      <c r="WHA110" s="188"/>
      <c r="WHB110" s="188"/>
      <c r="WHC110" s="188"/>
      <c r="WHD110" s="188"/>
      <c r="WHE110" s="188"/>
      <c r="WHF110" s="188"/>
      <c r="WHG110" s="188"/>
      <c r="WHH110" s="188"/>
      <c r="WHI110" s="188"/>
      <c r="WHJ110" s="188"/>
      <c r="WHK110" s="188"/>
      <c r="WHL110" s="188"/>
      <c r="WHM110" s="188"/>
      <c r="WHN110" s="188"/>
      <c r="WHO110" s="188"/>
      <c r="WHP110" s="188"/>
      <c r="WHQ110" s="188"/>
      <c r="WHR110" s="188"/>
      <c r="WHS110" s="188"/>
      <c r="WHT110" s="188"/>
      <c r="WHU110" s="188"/>
      <c r="WHV110" s="188"/>
      <c r="WHW110" s="188"/>
      <c r="WHX110" s="188"/>
      <c r="WHY110" s="188"/>
      <c r="WHZ110" s="188"/>
      <c r="WIA110" s="188"/>
      <c r="WIB110" s="188"/>
      <c r="WIC110" s="188"/>
      <c r="WID110" s="188"/>
      <c r="WIE110" s="188"/>
      <c r="WIF110" s="188"/>
      <c r="WIG110" s="188"/>
      <c r="WIH110" s="188"/>
      <c r="WII110" s="188"/>
      <c r="WIJ110" s="188"/>
      <c r="WIK110" s="188"/>
      <c r="WIL110" s="188"/>
      <c r="WIM110" s="188"/>
      <c r="WIN110" s="188"/>
      <c r="WIO110" s="188"/>
      <c r="WIP110" s="188"/>
      <c r="WIQ110" s="188"/>
      <c r="WIR110" s="188"/>
      <c r="WIS110" s="188"/>
      <c r="WIT110" s="188"/>
      <c r="WIU110" s="188"/>
      <c r="WIV110" s="188"/>
      <c r="WIW110" s="188"/>
      <c r="WIX110" s="188"/>
      <c r="WIY110" s="188"/>
      <c r="WIZ110" s="188"/>
      <c r="WJA110" s="188"/>
      <c r="WJB110" s="188"/>
      <c r="WJC110" s="188"/>
      <c r="WJD110" s="188"/>
      <c r="WJE110" s="188"/>
      <c r="WJF110" s="188"/>
      <c r="WJG110" s="188"/>
      <c r="WJH110" s="188"/>
      <c r="WJI110" s="188"/>
      <c r="WJJ110" s="188"/>
      <c r="WJK110" s="188"/>
      <c r="WJL110" s="188"/>
      <c r="WJM110" s="188"/>
      <c r="WJN110" s="188"/>
      <c r="WJO110" s="188"/>
      <c r="WJP110" s="188"/>
      <c r="WJQ110" s="188"/>
      <c r="WJR110" s="188"/>
      <c r="WJS110" s="188"/>
      <c r="WJT110" s="188"/>
      <c r="WJU110" s="188"/>
      <c r="WJV110" s="188"/>
      <c r="WJW110" s="188"/>
      <c r="WJX110" s="188"/>
      <c r="WJY110" s="188"/>
      <c r="WJZ110" s="188"/>
      <c r="WKA110" s="188"/>
      <c r="WKB110" s="188"/>
      <c r="WKC110" s="188"/>
      <c r="WKD110" s="188"/>
      <c r="WKE110" s="188"/>
      <c r="WKF110" s="188"/>
      <c r="WKG110" s="188"/>
      <c r="WKH110" s="188"/>
      <c r="WKI110" s="188"/>
      <c r="WKJ110" s="188"/>
      <c r="WKK110" s="188"/>
      <c r="WKL110" s="188"/>
      <c r="WKM110" s="188"/>
      <c r="WKN110" s="188"/>
      <c r="WKO110" s="188"/>
      <c r="WKP110" s="188"/>
      <c r="WKQ110" s="188"/>
      <c r="WKR110" s="188"/>
      <c r="WKS110" s="188"/>
      <c r="WKT110" s="188"/>
      <c r="WKU110" s="188"/>
      <c r="WKV110" s="188"/>
      <c r="WKW110" s="188"/>
      <c r="WKX110" s="188"/>
      <c r="WKY110" s="188"/>
      <c r="WKZ110" s="188"/>
      <c r="WLA110" s="188"/>
      <c r="WLB110" s="188"/>
      <c r="WLC110" s="188"/>
      <c r="WLD110" s="188"/>
      <c r="WLE110" s="188"/>
      <c r="WLF110" s="188"/>
      <c r="WLG110" s="188"/>
      <c r="WLH110" s="188"/>
      <c r="WLI110" s="188"/>
      <c r="WLJ110" s="188"/>
      <c r="WLK110" s="188"/>
      <c r="WLL110" s="188"/>
      <c r="WLM110" s="188"/>
      <c r="WLN110" s="188"/>
      <c r="WLO110" s="188"/>
      <c r="WLP110" s="188"/>
      <c r="WLQ110" s="188"/>
      <c r="WLR110" s="188"/>
      <c r="WLS110" s="188"/>
      <c r="WLT110" s="188"/>
      <c r="WLU110" s="188"/>
      <c r="WLV110" s="188"/>
      <c r="WLW110" s="188"/>
      <c r="WLX110" s="188"/>
      <c r="WLY110" s="188"/>
      <c r="WLZ110" s="188"/>
      <c r="WMA110" s="188"/>
      <c r="WMB110" s="188"/>
      <c r="WMC110" s="188"/>
      <c r="WMD110" s="188"/>
      <c r="WME110" s="188"/>
      <c r="WMF110" s="188"/>
      <c r="WMG110" s="188"/>
      <c r="WMH110" s="188"/>
      <c r="WMI110" s="188"/>
      <c r="WMJ110" s="188"/>
      <c r="WMK110" s="188"/>
      <c r="WML110" s="188"/>
      <c r="WMM110" s="188"/>
      <c r="WMN110" s="188"/>
      <c r="WMO110" s="188"/>
      <c r="WMP110" s="188"/>
      <c r="WMQ110" s="188"/>
      <c r="WMR110" s="188"/>
      <c r="WMS110" s="188"/>
      <c r="WMT110" s="188"/>
      <c r="WMU110" s="188"/>
      <c r="WMV110" s="188"/>
      <c r="WMW110" s="188"/>
      <c r="WMX110" s="188"/>
      <c r="WMY110" s="188"/>
      <c r="WMZ110" s="188"/>
      <c r="WNA110" s="188"/>
      <c r="WNB110" s="188"/>
      <c r="WNC110" s="188"/>
      <c r="WND110" s="188"/>
      <c r="WNE110" s="188"/>
      <c r="WNF110" s="188"/>
      <c r="WNG110" s="188"/>
      <c r="WNH110" s="188"/>
      <c r="WNI110" s="188"/>
      <c r="WNJ110" s="188"/>
      <c r="WNK110" s="188"/>
      <c r="WNL110" s="188"/>
      <c r="WNM110" s="188"/>
      <c r="WNN110" s="188"/>
      <c r="WNO110" s="188"/>
      <c r="WNP110" s="188"/>
      <c r="WNQ110" s="188"/>
      <c r="WNR110" s="188"/>
      <c r="WNS110" s="188"/>
      <c r="WNT110" s="188"/>
      <c r="WNU110" s="188"/>
      <c r="WNV110" s="188"/>
      <c r="WNW110" s="188"/>
      <c r="WNX110" s="188"/>
      <c r="WNY110" s="188"/>
      <c r="WNZ110" s="188"/>
      <c r="WOA110" s="188"/>
      <c r="WOB110" s="188"/>
      <c r="WOC110" s="188"/>
      <c r="WOD110" s="188"/>
      <c r="WOE110" s="188"/>
      <c r="WOF110" s="188"/>
      <c r="WOG110" s="188"/>
      <c r="WOH110" s="188"/>
      <c r="WOI110" s="188"/>
      <c r="WOJ110" s="188"/>
      <c r="WOK110" s="188"/>
      <c r="WOL110" s="188"/>
      <c r="WOM110" s="188"/>
      <c r="WON110" s="188"/>
      <c r="WOO110" s="188"/>
      <c r="WOP110" s="188"/>
      <c r="WOQ110" s="188"/>
      <c r="WOR110" s="188"/>
      <c r="WOS110" s="188"/>
      <c r="WOT110" s="188"/>
      <c r="WOU110" s="188"/>
      <c r="WOV110" s="188"/>
      <c r="WOW110" s="188"/>
      <c r="WOX110" s="188"/>
      <c r="WOY110" s="188"/>
      <c r="WOZ110" s="188"/>
      <c r="WPA110" s="188"/>
      <c r="WPB110" s="188"/>
      <c r="WPC110" s="188"/>
      <c r="WPD110" s="188"/>
      <c r="WPE110" s="188"/>
      <c r="WPF110" s="188"/>
      <c r="WPG110" s="188"/>
      <c r="WPH110" s="188"/>
      <c r="WPI110" s="188"/>
      <c r="WPJ110" s="188"/>
      <c r="WPK110" s="188"/>
      <c r="WPL110" s="188"/>
      <c r="WPM110" s="188"/>
      <c r="WPN110" s="188"/>
      <c r="WPO110" s="188"/>
      <c r="WPP110" s="188"/>
      <c r="WPQ110" s="188"/>
      <c r="WPR110" s="188"/>
      <c r="WPS110" s="188"/>
      <c r="WPT110" s="188"/>
      <c r="WPU110" s="188"/>
      <c r="WPV110" s="188"/>
      <c r="WPW110" s="188"/>
      <c r="WPX110" s="188"/>
      <c r="WPY110" s="188"/>
      <c r="WPZ110" s="188"/>
      <c r="WQA110" s="188"/>
      <c r="WQB110" s="188"/>
      <c r="WQC110" s="188"/>
      <c r="WQD110" s="188"/>
      <c r="WQE110" s="188"/>
      <c r="WQF110" s="188"/>
      <c r="WQG110" s="188"/>
      <c r="WQH110" s="188"/>
      <c r="WQI110" s="188"/>
      <c r="WQJ110" s="188"/>
      <c r="WQK110" s="188"/>
      <c r="WQL110" s="188"/>
      <c r="WQM110" s="188"/>
      <c r="WQN110" s="188"/>
      <c r="WQO110" s="188"/>
      <c r="WQP110" s="188"/>
      <c r="WQQ110" s="188"/>
      <c r="WQR110" s="188"/>
      <c r="WQS110" s="188"/>
      <c r="WQT110" s="188"/>
      <c r="WQU110" s="188"/>
      <c r="WQV110" s="188"/>
      <c r="WQW110" s="188"/>
      <c r="WQX110" s="188"/>
      <c r="WQY110" s="188"/>
      <c r="WQZ110" s="188"/>
      <c r="WRA110" s="188"/>
      <c r="WRB110" s="188"/>
      <c r="WRC110" s="188"/>
      <c r="WRD110" s="188"/>
      <c r="WRE110" s="188"/>
      <c r="WRF110" s="188"/>
      <c r="WRG110" s="188"/>
      <c r="WRH110" s="188"/>
      <c r="WRI110" s="188"/>
      <c r="WRJ110" s="188"/>
      <c r="WRK110" s="188"/>
      <c r="WRL110" s="188"/>
      <c r="WRM110" s="188"/>
      <c r="WRN110" s="188"/>
      <c r="WRO110" s="188"/>
      <c r="WRP110" s="188"/>
      <c r="WRQ110" s="188"/>
      <c r="WRR110" s="188"/>
      <c r="WRS110" s="188"/>
      <c r="WRT110" s="188"/>
      <c r="WRU110" s="188"/>
      <c r="WRV110" s="188"/>
      <c r="WRW110" s="188"/>
      <c r="WRX110" s="188"/>
      <c r="WRY110" s="188"/>
      <c r="WRZ110" s="188"/>
      <c r="WSA110" s="188"/>
      <c r="WSB110" s="188"/>
      <c r="WSC110" s="188"/>
      <c r="WSD110" s="188"/>
      <c r="WSE110" s="188"/>
      <c r="WSF110" s="188"/>
      <c r="WSG110" s="188"/>
      <c r="WSH110" s="188"/>
      <c r="WSI110" s="188"/>
      <c r="WSJ110" s="188"/>
      <c r="WSK110" s="188"/>
      <c r="WSL110" s="188"/>
      <c r="WSM110" s="188"/>
      <c r="WSN110" s="188"/>
      <c r="WSO110" s="188"/>
      <c r="WSP110" s="188"/>
      <c r="WSQ110" s="188"/>
      <c r="WSR110" s="188"/>
      <c r="WSS110" s="188"/>
      <c r="WST110" s="188"/>
      <c r="WSU110" s="188"/>
      <c r="WSV110" s="188"/>
      <c r="WSW110" s="188"/>
      <c r="WSX110" s="188"/>
      <c r="WSY110" s="188"/>
      <c r="WSZ110" s="188"/>
      <c r="WTA110" s="188"/>
      <c r="WTB110" s="188"/>
      <c r="WTC110" s="188"/>
      <c r="WTD110" s="188"/>
      <c r="WTE110" s="188"/>
      <c r="WTF110" s="188"/>
      <c r="WTG110" s="188"/>
      <c r="WTH110" s="188"/>
      <c r="WTI110" s="188"/>
      <c r="WTJ110" s="188"/>
      <c r="WTK110" s="188"/>
      <c r="WTL110" s="188"/>
      <c r="WTM110" s="188"/>
      <c r="WTN110" s="188"/>
      <c r="WTO110" s="188"/>
      <c r="WTP110" s="188"/>
      <c r="WTQ110" s="188"/>
      <c r="WTR110" s="188"/>
      <c r="WTS110" s="188"/>
      <c r="WTT110" s="188"/>
      <c r="WTU110" s="188"/>
      <c r="WTV110" s="188"/>
      <c r="WTW110" s="188"/>
      <c r="WTX110" s="188"/>
      <c r="WTY110" s="188"/>
      <c r="WTZ110" s="188"/>
      <c r="WUA110" s="188"/>
      <c r="WUB110" s="188"/>
      <c r="WUC110" s="188"/>
      <c r="WUD110" s="188"/>
      <c r="WUE110" s="188"/>
      <c r="WUF110" s="188"/>
      <c r="WUG110" s="188"/>
      <c r="WUH110" s="188"/>
      <c r="WUI110" s="188"/>
      <c r="WUJ110" s="188"/>
      <c r="WUK110" s="188"/>
      <c r="WUL110" s="188"/>
      <c r="WUM110" s="188"/>
      <c r="WUN110" s="188"/>
      <c r="WUO110" s="188"/>
      <c r="WUP110" s="188"/>
      <c r="WUQ110" s="188"/>
      <c r="WUR110" s="188"/>
      <c r="WUS110" s="188"/>
      <c r="WUT110" s="188"/>
      <c r="WUU110" s="188"/>
      <c r="WUV110" s="188"/>
      <c r="WUW110" s="188"/>
      <c r="WUX110" s="188"/>
      <c r="WUY110" s="188"/>
      <c r="WUZ110" s="188"/>
      <c r="WVA110" s="188"/>
      <c r="WVB110" s="188"/>
      <c r="WVC110" s="188"/>
      <c r="WVD110" s="188"/>
      <c r="WVE110" s="188"/>
      <c r="WVF110" s="188"/>
      <c r="WVG110" s="188"/>
      <c r="WVH110" s="188"/>
      <c r="WVI110" s="188"/>
      <c r="WVJ110" s="188"/>
      <c r="WVK110" s="188"/>
      <c r="WVL110" s="188"/>
      <c r="WVM110" s="188"/>
      <c r="WVN110" s="188"/>
      <c r="WVO110" s="188"/>
      <c r="WVP110" s="188"/>
      <c r="WVQ110" s="188"/>
      <c r="WVR110" s="188"/>
      <c r="WVS110" s="188"/>
      <c r="WVT110" s="188"/>
      <c r="WVU110" s="188"/>
      <c r="WVV110" s="188"/>
      <c r="WVW110" s="188"/>
      <c r="WVX110" s="188"/>
      <c r="WVY110" s="188"/>
      <c r="WVZ110" s="188"/>
      <c r="WWA110" s="188"/>
      <c r="WWB110" s="188"/>
      <c r="WWC110" s="188"/>
      <c r="WWD110" s="188"/>
      <c r="WWE110" s="188"/>
      <c r="WWF110" s="188"/>
      <c r="WWG110" s="188"/>
      <c r="WWH110" s="188"/>
      <c r="WWI110" s="188"/>
      <c r="WWJ110" s="188"/>
      <c r="WWK110" s="188"/>
      <c r="WWL110" s="188"/>
      <c r="WWM110" s="188"/>
      <c r="WWN110" s="188"/>
      <c r="WWO110" s="188"/>
      <c r="WWP110" s="188"/>
      <c r="WWQ110" s="188"/>
      <c r="WWR110" s="188"/>
      <c r="WWS110" s="188"/>
      <c r="WWT110" s="188"/>
      <c r="WWU110" s="188"/>
      <c r="WWV110" s="188"/>
      <c r="WWW110" s="188"/>
      <c r="WWX110" s="188"/>
      <c r="WWY110" s="188"/>
      <c r="WWZ110" s="188"/>
      <c r="WXA110" s="188"/>
      <c r="WXB110" s="188"/>
      <c r="WXC110" s="188"/>
      <c r="WXD110" s="188"/>
      <c r="WXE110" s="188"/>
      <c r="WXF110" s="188"/>
      <c r="WXG110" s="188"/>
      <c r="WXH110" s="188"/>
      <c r="WXI110" s="188"/>
      <c r="WXJ110" s="188"/>
      <c r="WXK110" s="188"/>
      <c r="WXL110" s="188"/>
      <c r="WXM110" s="188"/>
      <c r="WXN110" s="188"/>
      <c r="WXO110" s="188"/>
      <c r="WXP110" s="188"/>
      <c r="WXQ110" s="188"/>
      <c r="WXR110" s="188"/>
      <c r="WXS110" s="188"/>
      <c r="WXT110" s="188"/>
      <c r="WXU110" s="188"/>
      <c r="WXV110" s="188"/>
      <c r="WXW110" s="188"/>
      <c r="WXX110" s="188"/>
      <c r="WXY110" s="188"/>
      <c r="WXZ110" s="188"/>
      <c r="WYA110" s="188"/>
      <c r="WYB110" s="188"/>
      <c r="WYC110" s="188"/>
      <c r="WYD110" s="188"/>
      <c r="WYE110" s="188"/>
      <c r="WYF110" s="188"/>
      <c r="WYG110" s="188"/>
      <c r="WYH110" s="188"/>
      <c r="WYI110" s="188"/>
      <c r="WYJ110" s="188"/>
      <c r="WYK110" s="188"/>
      <c r="WYL110" s="188"/>
      <c r="WYM110" s="188"/>
      <c r="WYN110" s="188"/>
      <c r="WYO110" s="188"/>
      <c r="WYP110" s="188"/>
      <c r="WYQ110" s="188"/>
      <c r="WYR110" s="188"/>
      <c r="WYS110" s="188"/>
      <c r="WYT110" s="188"/>
      <c r="WYU110" s="188"/>
      <c r="WYV110" s="188"/>
      <c r="WYW110" s="188"/>
      <c r="WYX110" s="188"/>
      <c r="WYY110" s="188"/>
      <c r="WYZ110" s="188"/>
      <c r="WZA110" s="188"/>
      <c r="WZB110" s="188"/>
      <c r="WZC110" s="188"/>
      <c r="WZD110" s="188"/>
      <c r="WZE110" s="188"/>
      <c r="WZF110" s="188"/>
      <c r="WZG110" s="188"/>
      <c r="WZH110" s="188"/>
      <c r="WZI110" s="188"/>
      <c r="WZJ110" s="188"/>
      <c r="WZK110" s="188"/>
      <c r="WZL110" s="188"/>
      <c r="WZM110" s="188"/>
      <c r="WZN110" s="188"/>
      <c r="WZO110" s="188"/>
      <c r="WZP110" s="188"/>
      <c r="WZQ110" s="188"/>
      <c r="WZR110" s="188"/>
      <c r="WZS110" s="188"/>
      <c r="WZT110" s="188"/>
      <c r="WZU110" s="188"/>
      <c r="WZV110" s="188"/>
      <c r="WZW110" s="188"/>
      <c r="WZX110" s="188"/>
      <c r="WZY110" s="188"/>
      <c r="WZZ110" s="188"/>
      <c r="XAA110" s="188"/>
      <c r="XAB110" s="188"/>
      <c r="XAC110" s="188"/>
      <c r="XAD110" s="188"/>
      <c r="XAE110" s="188"/>
      <c r="XAF110" s="188"/>
      <c r="XAG110" s="188"/>
      <c r="XAH110" s="188"/>
      <c r="XAI110" s="188"/>
      <c r="XAJ110" s="188"/>
      <c r="XAK110" s="188"/>
      <c r="XAL110" s="188"/>
      <c r="XAM110" s="188"/>
      <c r="XAN110" s="188"/>
      <c r="XAO110" s="188"/>
      <c r="XAP110" s="188"/>
      <c r="XAQ110" s="188"/>
      <c r="XAR110" s="188"/>
      <c r="XAS110" s="188"/>
      <c r="XAT110" s="188"/>
      <c r="XAU110" s="188"/>
      <c r="XAV110" s="188"/>
      <c r="XAW110" s="188"/>
      <c r="XAX110" s="188"/>
      <c r="XAY110" s="188"/>
      <c r="XAZ110" s="188"/>
      <c r="XBA110" s="188"/>
      <c r="XBB110" s="188"/>
      <c r="XBC110" s="188"/>
      <c r="XBD110" s="188"/>
      <c r="XBE110" s="188"/>
      <c r="XBF110" s="188"/>
      <c r="XBG110" s="188"/>
      <c r="XBH110" s="188"/>
      <c r="XBI110" s="188"/>
      <c r="XBJ110" s="188"/>
      <c r="XBK110" s="188"/>
      <c r="XBL110" s="188"/>
      <c r="XBM110" s="188"/>
      <c r="XBN110" s="188"/>
      <c r="XBO110" s="188"/>
      <c r="XBP110" s="188"/>
      <c r="XBQ110" s="188"/>
      <c r="XBR110" s="188"/>
      <c r="XBS110" s="188"/>
      <c r="XBT110" s="188"/>
      <c r="XBU110" s="188"/>
      <c r="XBV110" s="188"/>
      <c r="XBW110" s="188"/>
      <c r="XBX110" s="188"/>
      <c r="XBY110" s="188"/>
      <c r="XBZ110" s="188"/>
      <c r="XCA110" s="188"/>
      <c r="XCB110" s="188"/>
      <c r="XCC110" s="188"/>
      <c r="XCD110" s="188"/>
      <c r="XCE110" s="188"/>
      <c r="XCF110" s="188"/>
      <c r="XCG110" s="188"/>
      <c r="XCH110" s="188"/>
      <c r="XCI110" s="188"/>
      <c r="XCJ110" s="188"/>
      <c r="XCK110" s="188"/>
      <c r="XCL110" s="188"/>
      <c r="XCM110" s="188"/>
      <c r="XCN110" s="188"/>
      <c r="XCO110" s="188"/>
      <c r="XCP110" s="188"/>
      <c r="XCQ110" s="188"/>
      <c r="XCR110" s="188"/>
      <c r="XCS110" s="188"/>
      <c r="XCT110" s="188"/>
      <c r="XCU110" s="188"/>
      <c r="XCV110" s="188"/>
      <c r="XCW110" s="188"/>
      <c r="XCX110" s="188"/>
      <c r="XCY110" s="188"/>
      <c r="XCZ110" s="188"/>
      <c r="XDA110" s="188"/>
      <c r="XDB110" s="188"/>
      <c r="XDC110" s="188"/>
      <c r="XDD110" s="188"/>
      <c r="XDE110" s="188"/>
      <c r="XDF110" s="188"/>
      <c r="XDG110" s="188"/>
      <c r="XDH110" s="188"/>
      <c r="XDI110" s="188"/>
      <c r="XDJ110" s="188"/>
      <c r="XDK110" s="188"/>
      <c r="XDL110" s="188"/>
      <c r="XDM110" s="188"/>
      <c r="XDN110" s="188"/>
      <c r="XDO110" s="188"/>
      <c r="XDP110" s="188"/>
      <c r="XDQ110" s="188"/>
      <c r="XDR110" s="188"/>
      <c r="XDS110" s="188"/>
      <c r="XDT110" s="188"/>
      <c r="XDU110" s="188"/>
      <c r="XDV110" s="188"/>
      <c r="XDW110" s="188"/>
      <c r="XDX110" s="188"/>
      <c r="XDY110" s="188"/>
      <c r="XDZ110" s="188"/>
      <c r="XEA110" s="188"/>
      <c r="XEB110" s="188"/>
      <c r="XEC110" s="188"/>
      <c r="XED110" s="188"/>
      <c r="XEE110" s="188"/>
      <c r="XEF110" s="188"/>
      <c r="XEG110" s="188"/>
      <c r="XEH110" s="188"/>
      <c r="XEI110" s="188"/>
      <c r="XEJ110" s="188"/>
      <c r="XEK110" s="188"/>
      <c r="XEL110" s="188"/>
      <c r="XEM110" s="188"/>
      <c r="XEN110" s="188"/>
      <c r="XEO110" s="188"/>
      <c r="XEP110" s="188"/>
      <c r="XEQ110" s="188"/>
      <c r="XER110" s="188"/>
      <c r="XES110" s="188"/>
      <c r="XET110" s="188"/>
      <c r="XEU110" s="188"/>
      <c r="XEV110" s="188"/>
      <c r="XEW110" s="188"/>
      <c r="XEX110" s="188"/>
      <c r="XEY110" s="188"/>
      <c r="XEZ110" s="188"/>
      <c r="XFA110" s="188"/>
      <c r="XFB110" s="188"/>
      <c r="XFC110" s="188"/>
      <c r="XFD110" s="188"/>
    </row>
    <row r="111" spans="1:16384" s="229" customFormat="1" ht="14">
      <c r="A111" s="230">
        <f t="shared" ref="A111:A114" ca="1" si="3">IF(OFFSET(A111,-1,0) ="",OFFSET(A111,-2,0)+1,OFFSET(A111,-1,0)+1 )</f>
        <v>80</v>
      </c>
      <c r="B111" s="232" t="s">
        <v>584</v>
      </c>
      <c r="C111" s="233"/>
      <c r="D111" s="231"/>
      <c r="E111" s="230"/>
      <c r="F111" s="230"/>
      <c r="G111" s="230"/>
      <c r="H111" s="230"/>
      <c r="I111" s="230"/>
      <c r="J111" s="197"/>
      <c r="K111" s="197"/>
      <c r="L111" s="197"/>
      <c r="M111" s="197"/>
      <c r="N111" s="197"/>
      <c r="O111" s="197"/>
      <c r="P111" s="197"/>
      <c r="Q111" s="197"/>
      <c r="R111" s="197"/>
      <c r="S111" s="197"/>
      <c r="T111" s="197"/>
      <c r="U111" s="197"/>
      <c r="V111" s="197"/>
      <c r="W111" s="197"/>
      <c r="X111" s="197"/>
      <c r="Y111" s="197"/>
      <c r="Z111" s="197"/>
      <c r="AA111" s="197"/>
      <c r="AB111" s="197"/>
      <c r="AC111" s="197"/>
      <c r="AD111" s="197"/>
      <c r="AE111" s="197"/>
      <c r="AF111" s="197"/>
      <c r="AG111" s="197"/>
      <c r="AH111" s="197"/>
      <c r="AI111" s="197"/>
      <c r="AJ111" s="197"/>
      <c r="AK111" s="197"/>
      <c r="AL111" s="197"/>
      <c r="AM111" s="197"/>
      <c r="AN111" s="197"/>
      <c r="AO111" s="197"/>
      <c r="AP111" s="197"/>
      <c r="AQ111" s="197"/>
      <c r="AR111" s="197"/>
      <c r="AS111" s="197"/>
      <c r="AT111" s="197"/>
      <c r="AU111" s="197"/>
      <c r="AV111" s="197"/>
      <c r="AW111" s="197"/>
      <c r="AX111" s="197"/>
      <c r="AY111" s="197"/>
      <c r="AZ111" s="197"/>
      <c r="BA111" s="197"/>
      <c r="BB111" s="197"/>
      <c r="BC111" s="197"/>
      <c r="BD111" s="197"/>
      <c r="BE111" s="197"/>
      <c r="BF111" s="197"/>
      <c r="BG111" s="197"/>
      <c r="BH111" s="197"/>
      <c r="BI111" s="197"/>
      <c r="BJ111" s="197"/>
      <c r="BK111" s="197"/>
      <c r="BL111" s="197"/>
      <c r="BM111" s="197"/>
      <c r="BN111" s="197"/>
      <c r="BO111" s="197"/>
      <c r="BP111" s="197"/>
      <c r="BQ111" s="197"/>
      <c r="BR111" s="197"/>
      <c r="BS111" s="197"/>
      <c r="BT111" s="197"/>
      <c r="BU111" s="197"/>
      <c r="BV111" s="197"/>
      <c r="BW111" s="197"/>
      <c r="BX111" s="197"/>
      <c r="BY111" s="197"/>
      <c r="BZ111" s="197"/>
      <c r="CA111" s="197"/>
      <c r="CB111" s="197"/>
      <c r="CC111" s="197"/>
      <c r="CD111" s="197"/>
      <c r="CE111" s="197"/>
      <c r="CF111" s="197"/>
      <c r="CG111" s="197"/>
      <c r="CH111" s="197"/>
      <c r="CI111" s="197"/>
      <c r="CJ111" s="197"/>
      <c r="CK111" s="197"/>
      <c r="CL111" s="197"/>
      <c r="CM111" s="197"/>
      <c r="CN111" s="197"/>
      <c r="CO111" s="197"/>
      <c r="CP111" s="197"/>
      <c r="CQ111" s="197"/>
      <c r="CR111" s="197"/>
      <c r="CS111" s="197"/>
      <c r="CT111" s="197"/>
      <c r="CU111" s="197"/>
      <c r="CV111" s="197"/>
      <c r="CW111" s="197"/>
      <c r="CX111" s="197"/>
      <c r="CY111" s="197"/>
      <c r="CZ111" s="197"/>
      <c r="DA111" s="197"/>
      <c r="DB111" s="197"/>
      <c r="DC111" s="197"/>
      <c r="DD111" s="197"/>
      <c r="DE111" s="197"/>
      <c r="DF111" s="197"/>
      <c r="DG111" s="197"/>
      <c r="DH111" s="197"/>
      <c r="DI111" s="197"/>
      <c r="DJ111" s="197"/>
      <c r="DK111" s="197"/>
      <c r="DL111" s="197"/>
      <c r="DM111" s="197"/>
      <c r="DN111" s="197"/>
      <c r="DO111" s="197"/>
      <c r="DP111" s="197"/>
      <c r="DQ111" s="197"/>
      <c r="DR111" s="197"/>
      <c r="DS111" s="197"/>
      <c r="DT111" s="197"/>
      <c r="DU111" s="197"/>
      <c r="DV111" s="197"/>
      <c r="DW111" s="197"/>
      <c r="DX111" s="197"/>
      <c r="DY111" s="197"/>
      <c r="DZ111" s="197"/>
      <c r="EA111" s="197"/>
      <c r="EB111" s="197"/>
      <c r="EC111" s="197"/>
      <c r="ED111" s="197"/>
      <c r="EE111" s="197"/>
      <c r="EF111" s="197"/>
      <c r="EG111" s="197"/>
      <c r="EH111" s="197"/>
      <c r="EI111" s="197"/>
      <c r="EJ111" s="197"/>
      <c r="EK111" s="197"/>
      <c r="EL111" s="197"/>
      <c r="EM111" s="197"/>
      <c r="EN111" s="197"/>
      <c r="EO111" s="197"/>
      <c r="EP111" s="197"/>
      <c r="EQ111" s="197"/>
      <c r="ER111" s="197"/>
      <c r="ES111" s="197"/>
      <c r="ET111" s="197"/>
      <c r="EU111" s="197"/>
      <c r="EV111" s="197"/>
      <c r="EW111" s="197"/>
      <c r="EX111" s="197"/>
      <c r="EY111" s="197"/>
      <c r="EZ111" s="197"/>
      <c r="FA111" s="197"/>
      <c r="FB111" s="197"/>
      <c r="FC111" s="197"/>
      <c r="FD111" s="197"/>
      <c r="FE111" s="197"/>
      <c r="FF111" s="197"/>
      <c r="FG111" s="197"/>
      <c r="FH111" s="197"/>
      <c r="FI111" s="197"/>
      <c r="FJ111" s="197"/>
      <c r="FK111" s="197"/>
      <c r="FL111" s="197"/>
      <c r="FM111" s="197"/>
      <c r="FN111" s="197"/>
      <c r="FO111" s="197"/>
      <c r="FP111" s="197"/>
      <c r="FQ111" s="197"/>
      <c r="FR111" s="197"/>
      <c r="FS111" s="197"/>
      <c r="FT111" s="197"/>
      <c r="FU111" s="197"/>
      <c r="FV111" s="197"/>
      <c r="FW111" s="197"/>
      <c r="FX111" s="197"/>
      <c r="FY111" s="197"/>
      <c r="FZ111" s="197"/>
      <c r="GA111" s="197"/>
      <c r="GB111" s="197"/>
      <c r="GC111" s="197"/>
      <c r="GD111" s="197"/>
      <c r="GE111" s="197"/>
      <c r="GF111" s="197"/>
      <c r="GG111" s="197"/>
      <c r="GH111" s="197"/>
      <c r="GI111" s="197"/>
      <c r="GJ111" s="197"/>
      <c r="GK111" s="197"/>
      <c r="GL111" s="197"/>
      <c r="GM111" s="197"/>
      <c r="GN111" s="197"/>
      <c r="GO111" s="197"/>
      <c r="GP111" s="197"/>
      <c r="GQ111" s="197"/>
      <c r="GR111" s="197"/>
      <c r="GS111" s="197"/>
      <c r="GT111" s="197"/>
      <c r="GU111" s="197"/>
      <c r="GV111" s="197"/>
      <c r="GW111" s="197"/>
      <c r="GX111" s="197"/>
      <c r="GY111" s="197"/>
      <c r="GZ111" s="197"/>
      <c r="HA111" s="197"/>
      <c r="HB111" s="197"/>
      <c r="HC111" s="197"/>
      <c r="HD111" s="197"/>
      <c r="HE111" s="197"/>
      <c r="HF111" s="197"/>
      <c r="HG111" s="197"/>
      <c r="HH111" s="197"/>
      <c r="HI111" s="197"/>
      <c r="HJ111" s="197"/>
      <c r="HK111" s="197"/>
      <c r="HL111" s="197"/>
      <c r="HM111" s="197"/>
      <c r="HN111" s="197"/>
      <c r="HO111" s="197"/>
      <c r="HP111" s="197"/>
      <c r="HQ111" s="197"/>
      <c r="HR111" s="197"/>
      <c r="HS111" s="197"/>
      <c r="HT111" s="197"/>
      <c r="HU111" s="197"/>
      <c r="HV111" s="197"/>
      <c r="HW111" s="197"/>
      <c r="HX111" s="197"/>
      <c r="HY111" s="197"/>
      <c r="HZ111" s="197"/>
      <c r="IA111" s="197"/>
      <c r="IB111" s="197"/>
      <c r="IC111" s="197"/>
      <c r="ID111" s="197"/>
      <c r="IE111" s="197"/>
      <c r="IF111" s="197"/>
      <c r="IG111" s="197"/>
      <c r="IH111" s="197"/>
      <c r="II111" s="197"/>
      <c r="IJ111" s="197"/>
      <c r="IK111" s="197"/>
      <c r="IL111" s="197"/>
      <c r="IM111" s="197"/>
      <c r="IN111" s="197"/>
      <c r="IO111" s="197"/>
      <c r="IP111" s="197"/>
      <c r="IQ111" s="197"/>
      <c r="IR111" s="197"/>
      <c r="IS111" s="197"/>
      <c r="IT111" s="197"/>
      <c r="IU111" s="197"/>
      <c r="IV111" s="197"/>
      <c r="IW111" s="197"/>
      <c r="IX111" s="197"/>
      <c r="IY111" s="197"/>
      <c r="IZ111" s="197"/>
      <c r="JA111" s="197"/>
      <c r="JB111" s="197"/>
      <c r="JC111" s="197"/>
      <c r="JD111" s="197"/>
      <c r="JE111" s="197"/>
      <c r="JF111" s="197"/>
      <c r="JG111" s="197"/>
      <c r="JH111" s="197"/>
      <c r="JI111" s="197"/>
      <c r="JJ111" s="197"/>
      <c r="JK111" s="197"/>
      <c r="JL111" s="197"/>
      <c r="JM111" s="197"/>
      <c r="JN111" s="197"/>
      <c r="JO111" s="197"/>
      <c r="JP111" s="197"/>
      <c r="JQ111" s="197"/>
      <c r="JR111" s="197"/>
      <c r="JS111" s="197"/>
      <c r="JT111" s="197"/>
      <c r="JU111" s="197"/>
      <c r="JV111" s="197"/>
      <c r="JW111" s="197"/>
      <c r="JX111" s="197"/>
      <c r="JY111" s="197"/>
      <c r="JZ111" s="197"/>
      <c r="KA111" s="197"/>
      <c r="KB111" s="197"/>
      <c r="KC111" s="197"/>
      <c r="KD111" s="197"/>
      <c r="KE111" s="197"/>
      <c r="KF111" s="197"/>
      <c r="KG111" s="197"/>
      <c r="KH111" s="197"/>
      <c r="KI111" s="197"/>
      <c r="KJ111" s="197"/>
      <c r="KK111" s="197"/>
      <c r="KL111" s="197"/>
      <c r="KM111" s="197"/>
      <c r="KN111" s="197"/>
      <c r="KO111" s="197"/>
      <c r="KP111" s="197"/>
      <c r="KQ111" s="197"/>
      <c r="KR111" s="197"/>
      <c r="KS111" s="197"/>
      <c r="KT111" s="197"/>
      <c r="KU111" s="197"/>
      <c r="KV111" s="197"/>
      <c r="KW111" s="197"/>
      <c r="KX111" s="197"/>
      <c r="KY111" s="197"/>
      <c r="KZ111" s="197"/>
      <c r="LA111" s="197"/>
      <c r="LB111" s="197"/>
      <c r="LC111" s="197"/>
      <c r="LD111" s="197"/>
      <c r="LE111" s="197"/>
      <c r="LF111" s="197"/>
      <c r="LG111" s="197"/>
      <c r="LH111" s="197"/>
      <c r="LI111" s="197"/>
      <c r="LJ111" s="197"/>
      <c r="LK111" s="197"/>
      <c r="LL111" s="197"/>
      <c r="LM111" s="197"/>
      <c r="LN111" s="197"/>
      <c r="LO111" s="197"/>
      <c r="LP111" s="197"/>
      <c r="LQ111" s="197"/>
      <c r="LR111" s="197"/>
      <c r="LS111" s="197"/>
      <c r="LT111" s="197"/>
      <c r="LU111" s="197"/>
      <c r="LV111" s="197"/>
      <c r="LW111" s="197"/>
      <c r="LX111" s="197"/>
      <c r="LY111" s="197"/>
      <c r="LZ111" s="197"/>
      <c r="MA111" s="197"/>
      <c r="MB111" s="197"/>
      <c r="MC111" s="197"/>
      <c r="MD111" s="197"/>
      <c r="ME111" s="197"/>
      <c r="MF111" s="197"/>
      <c r="MG111" s="197"/>
      <c r="MH111" s="197"/>
      <c r="MI111" s="197"/>
      <c r="MJ111" s="197"/>
      <c r="MK111" s="197"/>
      <c r="ML111" s="197"/>
      <c r="MM111" s="197"/>
      <c r="MN111" s="197"/>
      <c r="MO111" s="197"/>
      <c r="MP111" s="197"/>
      <c r="MQ111" s="197"/>
      <c r="MR111" s="197"/>
      <c r="MS111" s="197"/>
      <c r="MT111" s="197"/>
      <c r="MU111" s="197"/>
      <c r="MV111" s="197"/>
      <c r="MW111" s="197"/>
      <c r="MX111" s="197"/>
      <c r="MY111" s="197"/>
      <c r="MZ111" s="197"/>
      <c r="NA111" s="197"/>
      <c r="NB111" s="197"/>
      <c r="NC111" s="197"/>
      <c r="ND111" s="197"/>
      <c r="NE111" s="197"/>
      <c r="NF111" s="197"/>
      <c r="NG111" s="197"/>
      <c r="NH111" s="197"/>
      <c r="NI111" s="197"/>
      <c r="NJ111" s="197"/>
      <c r="NK111" s="197"/>
      <c r="NL111" s="197"/>
      <c r="NM111" s="197"/>
      <c r="NN111" s="197"/>
      <c r="NO111" s="197"/>
      <c r="NP111" s="197"/>
      <c r="NQ111" s="197"/>
      <c r="NR111" s="197"/>
      <c r="NS111" s="197"/>
      <c r="NT111" s="197"/>
      <c r="NU111" s="197"/>
      <c r="NV111" s="197"/>
      <c r="NW111" s="197"/>
      <c r="NX111" s="197"/>
      <c r="NY111" s="197"/>
      <c r="NZ111" s="197"/>
      <c r="OA111" s="197"/>
      <c r="OB111" s="197"/>
      <c r="OC111" s="197"/>
      <c r="OD111" s="197"/>
      <c r="OE111" s="197"/>
      <c r="OF111" s="197"/>
      <c r="OG111" s="197"/>
      <c r="OH111" s="197"/>
      <c r="OI111" s="197"/>
      <c r="OJ111" s="197"/>
      <c r="OK111" s="197"/>
      <c r="OL111" s="197"/>
      <c r="OM111" s="197"/>
      <c r="ON111" s="197"/>
      <c r="OO111" s="197"/>
      <c r="OP111" s="197"/>
      <c r="OQ111" s="197"/>
      <c r="OR111" s="197"/>
      <c r="OS111" s="197"/>
      <c r="OT111" s="197"/>
      <c r="OU111" s="197"/>
      <c r="OV111" s="197"/>
      <c r="OW111" s="197"/>
      <c r="OX111" s="197"/>
      <c r="OY111" s="197"/>
      <c r="OZ111" s="197"/>
      <c r="PA111" s="197"/>
      <c r="PB111" s="197"/>
      <c r="PC111" s="197"/>
      <c r="PD111" s="197"/>
      <c r="PE111" s="197"/>
      <c r="PF111" s="197"/>
      <c r="PG111" s="197"/>
      <c r="PH111" s="197"/>
      <c r="PI111" s="197"/>
      <c r="PJ111" s="197"/>
      <c r="PK111" s="197"/>
      <c r="PL111" s="197"/>
      <c r="PM111" s="197"/>
      <c r="PN111" s="197"/>
      <c r="PO111" s="197"/>
      <c r="PP111" s="197"/>
      <c r="PQ111" s="197"/>
      <c r="PR111" s="197"/>
      <c r="PS111" s="197"/>
      <c r="PT111" s="197"/>
      <c r="PU111" s="197"/>
      <c r="PV111" s="197"/>
      <c r="PW111" s="197"/>
      <c r="PX111" s="197"/>
      <c r="PY111" s="197"/>
      <c r="PZ111" s="197"/>
      <c r="QA111" s="197"/>
      <c r="QB111" s="197"/>
      <c r="QC111" s="197"/>
      <c r="QD111" s="197"/>
      <c r="QE111" s="197"/>
      <c r="QF111" s="197"/>
      <c r="QG111" s="197"/>
      <c r="QH111" s="197"/>
      <c r="QI111" s="197"/>
      <c r="QJ111" s="197"/>
      <c r="QK111" s="197"/>
      <c r="QL111" s="197"/>
      <c r="QM111" s="197"/>
      <c r="QN111" s="197"/>
      <c r="QO111" s="197"/>
      <c r="QP111" s="197"/>
      <c r="QQ111" s="197"/>
      <c r="QR111" s="197"/>
      <c r="QS111" s="197"/>
      <c r="QT111" s="197"/>
      <c r="QU111" s="197"/>
      <c r="QV111" s="197"/>
      <c r="QW111" s="197"/>
      <c r="QX111" s="197"/>
      <c r="QY111" s="197"/>
      <c r="QZ111" s="197"/>
      <c r="RA111" s="197"/>
      <c r="RB111" s="197"/>
      <c r="RC111" s="197"/>
      <c r="RD111" s="197"/>
      <c r="RE111" s="197"/>
      <c r="RF111" s="197"/>
      <c r="RG111" s="197"/>
      <c r="RH111" s="197"/>
      <c r="RI111" s="197"/>
      <c r="RJ111" s="197"/>
      <c r="RK111" s="197"/>
      <c r="RL111" s="197"/>
      <c r="RM111" s="197"/>
      <c r="RN111" s="197"/>
      <c r="RO111" s="197"/>
      <c r="RP111" s="197"/>
      <c r="RQ111" s="197"/>
      <c r="RR111" s="197"/>
      <c r="RS111" s="197"/>
      <c r="RT111" s="197"/>
      <c r="RU111" s="197"/>
      <c r="RV111" s="197"/>
      <c r="RW111" s="197"/>
      <c r="RX111" s="197"/>
      <c r="RY111" s="197"/>
      <c r="RZ111" s="197"/>
      <c r="SA111" s="197"/>
      <c r="SB111" s="197"/>
      <c r="SC111" s="197"/>
      <c r="SD111" s="197"/>
      <c r="SE111" s="197"/>
      <c r="SF111" s="197"/>
      <c r="SG111" s="197"/>
      <c r="SH111" s="197"/>
      <c r="SI111" s="197"/>
      <c r="SJ111" s="197"/>
      <c r="SK111" s="197"/>
      <c r="SL111" s="197"/>
      <c r="SM111" s="197"/>
      <c r="SN111" s="197"/>
      <c r="SO111" s="197"/>
      <c r="SP111" s="197"/>
      <c r="SQ111" s="197"/>
      <c r="SR111" s="197"/>
      <c r="SS111" s="197"/>
      <c r="ST111" s="197"/>
      <c r="SU111" s="197"/>
      <c r="SV111" s="197"/>
      <c r="SW111" s="197"/>
      <c r="SX111" s="197"/>
      <c r="SY111" s="197"/>
      <c r="SZ111" s="197"/>
      <c r="TA111" s="197"/>
      <c r="TB111" s="197"/>
      <c r="TC111" s="197"/>
      <c r="TD111" s="197"/>
      <c r="TE111" s="197"/>
      <c r="TF111" s="197"/>
      <c r="TG111" s="197"/>
      <c r="TH111" s="197"/>
      <c r="TI111" s="197"/>
      <c r="TJ111" s="197"/>
      <c r="TK111" s="197"/>
      <c r="TL111" s="197"/>
      <c r="TM111" s="197"/>
      <c r="TN111" s="197"/>
      <c r="TO111" s="197"/>
      <c r="TP111" s="197"/>
      <c r="TQ111" s="197"/>
      <c r="TR111" s="197"/>
      <c r="TS111" s="197"/>
      <c r="TT111" s="197"/>
      <c r="TU111" s="197"/>
      <c r="TV111" s="197"/>
      <c r="TW111" s="197"/>
      <c r="TX111" s="197"/>
      <c r="TY111" s="197"/>
      <c r="TZ111" s="197"/>
      <c r="UA111" s="197"/>
      <c r="UB111" s="197"/>
      <c r="UC111" s="197"/>
      <c r="UD111" s="197"/>
      <c r="UE111" s="197"/>
      <c r="UF111" s="197"/>
      <c r="UG111" s="197"/>
      <c r="UH111" s="197"/>
      <c r="UI111" s="197"/>
      <c r="UJ111" s="197"/>
      <c r="UK111" s="197"/>
      <c r="UL111" s="197"/>
      <c r="UM111" s="197"/>
      <c r="UN111" s="197"/>
      <c r="UO111" s="197"/>
      <c r="UP111" s="197"/>
      <c r="UQ111" s="197"/>
      <c r="UR111" s="197"/>
      <c r="US111" s="197"/>
      <c r="UT111" s="197"/>
      <c r="UU111" s="197"/>
      <c r="UV111" s="197"/>
      <c r="UW111" s="197"/>
      <c r="UX111" s="197"/>
      <c r="UY111" s="197"/>
      <c r="UZ111" s="197"/>
      <c r="VA111" s="197"/>
      <c r="VB111" s="197"/>
      <c r="VC111" s="197"/>
      <c r="VD111" s="197"/>
      <c r="VE111" s="197"/>
      <c r="VF111" s="197"/>
      <c r="VG111" s="197"/>
      <c r="VH111" s="197"/>
      <c r="VI111" s="197"/>
      <c r="VJ111" s="197"/>
      <c r="VK111" s="197"/>
      <c r="VL111" s="197"/>
      <c r="VM111" s="197"/>
      <c r="VN111" s="197"/>
      <c r="VO111" s="197"/>
      <c r="VP111" s="197"/>
      <c r="VQ111" s="197"/>
      <c r="VR111" s="197"/>
      <c r="VS111" s="197"/>
      <c r="VT111" s="197"/>
      <c r="VU111" s="197"/>
      <c r="VV111" s="197"/>
      <c r="VW111" s="197"/>
      <c r="VX111" s="197"/>
      <c r="VY111" s="197"/>
      <c r="VZ111" s="197"/>
      <c r="WA111" s="197"/>
      <c r="WB111" s="197"/>
      <c r="WC111" s="197"/>
      <c r="WD111" s="197"/>
      <c r="WE111" s="197"/>
      <c r="WF111" s="197"/>
      <c r="WG111" s="197"/>
      <c r="WH111" s="197"/>
      <c r="WI111" s="197"/>
      <c r="WJ111" s="197"/>
      <c r="WK111" s="197"/>
      <c r="WL111" s="197"/>
      <c r="WM111" s="197"/>
      <c r="WN111" s="197"/>
      <c r="WO111" s="197"/>
      <c r="WP111" s="197"/>
      <c r="WQ111" s="197"/>
      <c r="WR111" s="197"/>
      <c r="WS111" s="197"/>
      <c r="WT111" s="197"/>
      <c r="WU111" s="197"/>
      <c r="WV111" s="197"/>
      <c r="WW111" s="197"/>
      <c r="WX111" s="197"/>
      <c r="WY111" s="197"/>
      <c r="WZ111" s="197"/>
      <c r="XA111" s="197"/>
      <c r="XB111" s="197"/>
      <c r="XC111" s="197"/>
      <c r="XD111" s="197"/>
      <c r="XE111" s="197"/>
      <c r="XF111" s="197"/>
      <c r="XG111" s="197"/>
      <c r="XH111" s="197"/>
      <c r="XI111" s="197"/>
      <c r="XJ111" s="197"/>
      <c r="XK111" s="197"/>
      <c r="XL111" s="197"/>
      <c r="XM111" s="197"/>
      <c r="XN111" s="197"/>
      <c r="XO111" s="197"/>
      <c r="XP111" s="197"/>
      <c r="XQ111" s="197"/>
      <c r="XR111" s="197"/>
      <c r="XS111" s="197"/>
      <c r="XT111" s="197"/>
      <c r="XU111" s="197"/>
      <c r="XV111" s="197"/>
      <c r="XW111" s="197"/>
      <c r="XX111" s="197"/>
      <c r="XY111" s="197"/>
      <c r="XZ111" s="197"/>
      <c r="YA111" s="197"/>
      <c r="YB111" s="197"/>
      <c r="YC111" s="197"/>
      <c r="YD111" s="197"/>
      <c r="YE111" s="197"/>
      <c r="YF111" s="197"/>
      <c r="YG111" s="197"/>
      <c r="YH111" s="197"/>
      <c r="YI111" s="197"/>
      <c r="YJ111" s="197"/>
      <c r="YK111" s="197"/>
      <c r="YL111" s="197"/>
      <c r="YM111" s="197"/>
      <c r="YN111" s="197"/>
      <c r="YO111" s="197"/>
      <c r="YP111" s="197"/>
      <c r="YQ111" s="197"/>
      <c r="YR111" s="197"/>
      <c r="YS111" s="197"/>
      <c r="YT111" s="197"/>
      <c r="YU111" s="197"/>
      <c r="YV111" s="197"/>
      <c r="YW111" s="197"/>
      <c r="YX111" s="197"/>
      <c r="YY111" s="197"/>
      <c r="YZ111" s="197"/>
      <c r="ZA111" s="197"/>
      <c r="ZB111" s="197"/>
      <c r="ZC111" s="197"/>
      <c r="ZD111" s="197"/>
      <c r="ZE111" s="197"/>
      <c r="ZF111" s="197"/>
      <c r="ZG111" s="197"/>
      <c r="ZH111" s="197"/>
      <c r="ZI111" s="197"/>
      <c r="ZJ111" s="197"/>
      <c r="ZK111" s="197"/>
      <c r="ZL111" s="197"/>
      <c r="ZM111" s="197"/>
      <c r="ZN111" s="197"/>
      <c r="ZO111" s="197"/>
      <c r="ZP111" s="197"/>
      <c r="ZQ111" s="197"/>
      <c r="ZR111" s="197"/>
      <c r="ZS111" s="197"/>
      <c r="ZT111" s="197"/>
      <c r="ZU111" s="197"/>
      <c r="ZV111" s="197"/>
      <c r="ZW111" s="197"/>
      <c r="ZX111" s="197"/>
      <c r="ZY111" s="197"/>
      <c r="ZZ111" s="197"/>
      <c r="AAA111" s="197"/>
      <c r="AAB111" s="197"/>
      <c r="AAC111" s="197"/>
      <c r="AAD111" s="197"/>
      <c r="AAE111" s="197"/>
      <c r="AAF111" s="197"/>
      <c r="AAG111" s="197"/>
      <c r="AAH111" s="197"/>
      <c r="AAI111" s="197"/>
      <c r="AAJ111" s="197"/>
      <c r="AAK111" s="197"/>
      <c r="AAL111" s="197"/>
      <c r="AAM111" s="197"/>
      <c r="AAN111" s="197"/>
      <c r="AAO111" s="197"/>
      <c r="AAP111" s="197"/>
      <c r="AAQ111" s="197"/>
      <c r="AAR111" s="197"/>
      <c r="AAS111" s="197"/>
      <c r="AAT111" s="197"/>
      <c r="AAU111" s="197"/>
      <c r="AAV111" s="197"/>
      <c r="AAW111" s="197"/>
      <c r="AAX111" s="197"/>
      <c r="AAY111" s="197"/>
      <c r="AAZ111" s="197"/>
      <c r="ABA111" s="197"/>
      <c r="ABB111" s="197"/>
      <c r="ABC111" s="197"/>
      <c r="ABD111" s="197"/>
      <c r="ABE111" s="197"/>
      <c r="ABF111" s="197"/>
      <c r="ABG111" s="197"/>
      <c r="ABH111" s="197"/>
      <c r="ABI111" s="197"/>
      <c r="ABJ111" s="197"/>
      <c r="ABK111" s="197"/>
      <c r="ABL111" s="197"/>
      <c r="ABM111" s="197"/>
      <c r="ABN111" s="197"/>
      <c r="ABO111" s="197"/>
      <c r="ABP111" s="197"/>
      <c r="ABQ111" s="197"/>
      <c r="ABR111" s="197"/>
      <c r="ABS111" s="197"/>
      <c r="ABT111" s="197"/>
      <c r="ABU111" s="197"/>
      <c r="ABV111" s="197"/>
      <c r="ABW111" s="197"/>
      <c r="ABX111" s="197"/>
      <c r="ABY111" s="197"/>
      <c r="ABZ111" s="197"/>
      <c r="ACA111" s="197"/>
      <c r="ACB111" s="197"/>
      <c r="ACC111" s="197"/>
      <c r="ACD111" s="197"/>
      <c r="ACE111" s="197"/>
      <c r="ACF111" s="197"/>
      <c r="ACG111" s="197"/>
      <c r="ACH111" s="197"/>
      <c r="ACI111" s="197"/>
      <c r="ACJ111" s="197"/>
      <c r="ACK111" s="197"/>
      <c r="ACL111" s="197"/>
      <c r="ACM111" s="197"/>
      <c r="ACN111" s="197"/>
      <c r="ACO111" s="197"/>
      <c r="ACP111" s="197"/>
      <c r="ACQ111" s="197"/>
      <c r="ACR111" s="197"/>
      <c r="ACS111" s="197"/>
      <c r="ACT111" s="197"/>
      <c r="ACU111" s="197"/>
      <c r="ACV111" s="197"/>
      <c r="ACW111" s="197"/>
      <c r="ACX111" s="197"/>
      <c r="ACY111" s="197"/>
      <c r="ACZ111" s="197"/>
      <c r="ADA111" s="197"/>
      <c r="ADB111" s="197"/>
      <c r="ADC111" s="197"/>
      <c r="ADD111" s="197"/>
      <c r="ADE111" s="197"/>
      <c r="ADF111" s="197"/>
      <c r="ADG111" s="197"/>
      <c r="ADH111" s="197"/>
      <c r="ADI111" s="197"/>
      <c r="ADJ111" s="197"/>
      <c r="ADK111" s="197"/>
      <c r="ADL111" s="197"/>
      <c r="ADM111" s="197"/>
      <c r="ADN111" s="197"/>
      <c r="ADO111" s="197"/>
      <c r="ADP111" s="197"/>
      <c r="ADQ111" s="197"/>
      <c r="ADR111" s="197"/>
      <c r="ADS111" s="197"/>
      <c r="ADT111" s="197"/>
      <c r="ADU111" s="197"/>
      <c r="ADV111" s="197"/>
      <c r="ADW111" s="197"/>
      <c r="ADX111" s="197"/>
      <c r="ADY111" s="197"/>
      <c r="ADZ111" s="197"/>
      <c r="AEA111" s="197"/>
      <c r="AEB111" s="197"/>
      <c r="AEC111" s="197"/>
      <c r="AED111" s="197"/>
      <c r="AEE111" s="197"/>
      <c r="AEF111" s="197"/>
      <c r="AEG111" s="197"/>
      <c r="AEH111" s="197"/>
      <c r="AEI111" s="197"/>
      <c r="AEJ111" s="197"/>
      <c r="AEK111" s="197"/>
      <c r="AEL111" s="197"/>
      <c r="AEM111" s="197"/>
      <c r="AEN111" s="197"/>
      <c r="AEO111" s="197"/>
      <c r="AEP111" s="197"/>
      <c r="AEQ111" s="197"/>
      <c r="AER111" s="197"/>
      <c r="AES111" s="197"/>
      <c r="AET111" s="197"/>
      <c r="AEU111" s="197"/>
      <c r="AEV111" s="197"/>
      <c r="AEW111" s="197"/>
      <c r="AEX111" s="197"/>
      <c r="AEY111" s="197"/>
      <c r="AEZ111" s="197"/>
      <c r="AFA111" s="197"/>
      <c r="AFB111" s="197"/>
      <c r="AFC111" s="197"/>
      <c r="AFD111" s="197"/>
      <c r="AFE111" s="197"/>
      <c r="AFF111" s="197"/>
      <c r="AFG111" s="197"/>
      <c r="AFH111" s="197"/>
      <c r="AFI111" s="197"/>
      <c r="AFJ111" s="197"/>
      <c r="AFK111" s="197"/>
      <c r="AFL111" s="197"/>
      <c r="AFM111" s="197"/>
      <c r="AFN111" s="197"/>
      <c r="AFO111" s="197"/>
      <c r="AFP111" s="197"/>
      <c r="AFQ111" s="197"/>
      <c r="AFR111" s="197"/>
      <c r="AFS111" s="197"/>
      <c r="AFT111" s="197"/>
      <c r="AFU111" s="197"/>
      <c r="AFV111" s="197"/>
      <c r="AFW111" s="197"/>
      <c r="AFX111" s="197"/>
      <c r="AFY111" s="197"/>
      <c r="AFZ111" s="197"/>
      <c r="AGA111" s="197"/>
      <c r="AGB111" s="197"/>
      <c r="AGC111" s="197"/>
      <c r="AGD111" s="197"/>
      <c r="AGE111" s="197"/>
      <c r="AGF111" s="197"/>
      <c r="AGG111" s="197"/>
      <c r="AGH111" s="197"/>
      <c r="AGI111" s="197"/>
      <c r="AGJ111" s="197"/>
      <c r="AGK111" s="197"/>
      <c r="AGL111" s="197"/>
      <c r="AGM111" s="197"/>
      <c r="AGN111" s="197"/>
      <c r="AGO111" s="197"/>
      <c r="AGP111" s="197"/>
      <c r="AGQ111" s="197"/>
      <c r="AGR111" s="197"/>
      <c r="AGS111" s="197"/>
      <c r="AGT111" s="197"/>
      <c r="AGU111" s="197"/>
      <c r="AGV111" s="197"/>
      <c r="AGW111" s="197"/>
      <c r="AGX111" s="197"/>
      <c r="AGY111" s="197"/>
      <c r="AGZ111" s="197"/>
      <c r="AHA111" s="197"/>
      <c r="AHB111" s="197"/>
      <c r="AHC111" s="197"/>
      <c r="AHD111" s="197"/>
      <c r="AHE111" s="197"/>
      <c r="AHF111" s="197"/>
      <c r="AHG111" s="197"/>
      <c r="AHH111" s="197"/>
      <c r="AHI111" s="197"/>
      <c r="AHJ111" s="197"/>
      <c r="AHK111" s="197"/>
      <c r="AHL111" s="197"/>
      <c r="AHM111" s="197"/>
      <c r="AHN111" s="197"/>
      <c r="AHO111" s="197"/>
      <c r="AHP111" s="197"/>
      <c r="AHQ111" s="197"/>
      <c r="AHR111" s="197"/>
      <c r="AHS111" s="197"/>
      <c r="AHT111" s="197"/>
      <c r="AHU111" s="197"/>
      <c r="AHV111" s="197"/>
      <c r="AHW111" s="197"/>
      <c r="AHX111" s="197"/>
      <c r="AHY111" s="197"/>
      <c r="AHZ111" s="197"/>
      <c r="AIA111" s="197"/>
      <c r="AIB111" s="197"/>
      <c r="AIC111" s="197"/>
      <c r="AID111" s="197"/>
      <c r="AIE111" s="197"/>
      <c r="AIF111" s="197"/>
      <c r="AIG111" s="197"/>
      <c r="AIH111" s="197"/>
      <c r="AII111" s="197"/>
      <c r="AIJ111" s="197"/>
      <c r="AIK111" s="197"/>
      <c r="AIL111" s="197"/>
      <c r="AIM111" s="197"/>
      <c r="AIN111" s="197"/>
      <c r="AIO111" s="197"/>
      <c r="AIP111" s="197"/>
      <c r="AIQ111" s="197"/>
      <c r="AIR111" s="197"/>
      <c r="AIS111" s="197"/>
      <c r="AIT111" s="197"/>
      <c r="AIU111" s="197"/>
      <c r="AIV111" s="197"/>
      <c r="AIW111" s="197"/>
      <c r="AIX111" s="197"/>
      <c r="AIY111" s="197"/>
      <c r="AIZ111" s="197"/>
      <c r="AJA111" s="197"/>
      <c r="AJB111" s="197"/>
      <c r="AJC111" s="197"/>
      <c r="AJD111" s="197"/>
      <c r="AJE111" s="197"/>
      <c r="AJF111" s="197"/>
      <c r="AJG111" s="197"/>
      <c r="AJH111" s="197"/>
      <c r="AJI111" s="197"/>
      <c r="AJJ111" s="197"/>
      <c r="AJK111" s="197"/>
      <c r="AJL111" s="197"/>
      <c r="AJM111" s="197"/>
      <c r="AJN111" s="197"/>
      <c r="AJO111" s="197"/>
      <c r="AJP111" s="197"/>
      <c r="AJQ111" s="197"/>
      <c r="AJR111" s="197"/>
      <c r="AJS111" s="197"/>
      <c r="AJT111" s="197"/>
      <c r="AJU111" s="197"/>
      <c r="AJV111" s="197"/>
      <c r="AJW111" s="197"/>
      <c r="AJX111" s="197"/>
      <c r="AJY111" s="197"/>
      <c r="AJZ111" s="197"/>
      <c r="AKA111" s="197"/>
      <c r="AKB111" s="197"/>
      <c r="AKC111" s="197"/>
      <c r="AKD111" s="197"/>
      <c r="AKE111" s="197"/>
      <c r="AKF111" s="197"/>
      <c r="AKG111" s="197"/>
      <c r="AKH111" s="197"/>
      <c r="AKI111" s="197"/>
      <c r="AKJ111" s="197"/>
      <c r="AKK111" s="197"/>
      <c r="AKL111" s="197"/>
      <c r="AKM111" s="197"/>
      <c r="AKN111" s="197"/>
      <c r="AKO111" s="197"/>
      <c r="AKP111" s="197"/>
      <c r="AKQ111" s="197"/>
      <c r="AKR111" s="197"/>
      <c r="AKS111" s="197"/>
      <c r="AKT111" s="197"/>
      <c r="AKU111" s="197"/>
      <c r="AKV111" s="197"/>
      <c r="AKW111" s="197"/>
      <c r="AKX111" s="197"/>
      <c r="AKY111" s="197"/>
      <c r="AKZ111" s="197"/>
      <c r="ALA111" s="197"/>
      <c r="ALB111" s="197"/>
      <c r="ALC111" s="197"/>
      <c r="ALD111" s="197"/>
      <c r="ALE111" s="197"/>
      <c r="ALF111" s="197"/>
      <c r="ALG111" s="197"/>
      <c r="ALH111" s="197"/>
      <c r="ALI111" s="197"/>
      <c r="ALJ111" s="197"/>
      <c r="ALK111" s="197"/>
      <c r="ALL111" s="197"/>
      <c r="ALM111" s="197"/>
      <c r="ALN111" s="197"/>
      <c r="ALO111" s="197"/>
      <c r="ALP111" s="197"/>
      <c r="ALQ111" s="197"/>
      <c r="ALR111" s="197"/>
      <c r="ALS111" s="197"/>
      <c r="ALT111" s="197"/>
      <c r="ALU111" s="197"/>
      <c r="ALV111" s="197"/>
      <c r="ALW111" s="197"/>
      <c r="ALX111" s="197"/>
      <c r="ALY111" s="197"/>
      <c r="ALZ111" s="197"/>
      <c r="AMA111" s="197"/>
      <c r="AMB111" s="197"/>
      <c r="AMC111" s="197"/>
      <c r="AMD111" s="197"/>
      <c r="AME111" s="197"/>
      <c r="AMF111" s="197"/>
      <c r="AMG111" s="197"/>
      <c r="AMH111" s="197"/>
      <c r="AMI111" s="197"/>
      <c r="AMJ111" s="197"/>
      <c r="AMK111" s="197"/>
      <c r="AML111" s="197"/>
      <c r="AMM111" s="197"/>
      <c r="AMN111" s="197"/>
      <c r="AMO111" s="197"/>
      <c r="AMP111" s="197"/>
      <c r="AMQ111" s="197"/>
      <c r="AMR111" s="197"/>
      <c r="AMS111" s="197"/>
      <c r="AMT111" s="197"/>
      <c r="AMU111" s="197"/>
      <c r="AMV111" s="197"/>
      <c r="AMW111" s="197"/>
      <c r="AMX111" s="197"/>
      <c r="AMY111" s="197"/>
      <c r="AMZ111" s="197"/>
      <c r="ANA111" s="197"/>
      <c r="ANB111" s="197"/>
      <c r="ANC111" s="197"/>
      <c r="AND111" s="197"/>
      <c r="ANE111" s="197"/>
      <c r="ANF111" s="197"/>
      <c r="ANG111" s="197"/>
      <c r="ANH111" s="197"/>
      <c r="ANI111" s="197"/>
      <c r="ANJ111" s="197"/>
      <c r="ANK111" s="197"/>
      <c r="ANL111" s="197"/>
      <c r="ANM111" s="197"/>
      <c r="ANN111" s="197"/>
      <c r="ANO111" s="197"/>
      <c r="ANP111" s="197"/>
      <c r="ANQ111" s="197"/>
      <c r="ANR111" s="197"/>
      <c r="ANS111" s="197"/>
      <c r="ANT111" s="197"/>
      <c r="ANU111" s="197"/>
      <c r="ANV111" s="197"/>
      <c r="ANW111" s="197"/>
      <c r="ANX111" s="197"/>
      <c r="ANY111" s="197"/>
      <c r="ANZ111" s="197"/>
      <c r="AOA111" s="197"/>
      <c r="AOB111" s="197"/>
      <c r="AOC111" s="197"/>
      <c r="AOD111" s="197"/>
      <c r="AOE111" s="197"/>
      <c r="AOF111" s="197"/>
      <c r="AOG111" s="197"/>
      <c r="AOH111" s="197"/>
      <c r="AOI111" s="197"/>
      <c r="AOJ111" s="197"/>
      <c r="AOK111" s="197"/>
      <c r="AOL111" s="197"/>
      <c r="AOM111" s="197"/>
      <c r="AON111" s="197"/>
      <c r="AOO111" s="197"/>
      <c r="AOP111" s="197"/>
      <c r="AOQ111" s="197"/>
      <c r="AOR111" s="197"/>
      <c r="AOS111" s="197"/>
      <c r="AOT111" s="197"/>
      <c r="AOU111" s="197"/>
      <c r="AOV111" s="197"/>
      <c r="AOW111" s="197"/>
      <c r="AOX111" s="197"/>
      <c r="AOY111" s="197"/>
      <c r="AOZ111" s="197"/>
      <c r="APA111" s="197"/>
      <c r="APB111" s="197"/>
      <c r="APC111" s="197"/>
      <c r="APD111" s="197"/>
      <c r="APE111" s="197"/>
      <c r="APF111" s="197"/>
      <c r="APG111" s="197"/>
      <c r="APH111" s="197"/>
      <c r="API111" s="197"/>
      <c r="APJ111" s="197"/>
      <c r="APK111" s="197"/>
      <c r="APL111" s="197"/>
      <c r="APM111" s="197"/>
      <c r="APN111" s="197"/>
      <c r="APO111" s="197"/>
      <c r="APP111" s="197"/>
      <c r="APQ111" s="197"/>
      <c r="APR111" s="197"/>
      <c r="APS111" s="197"/>
      <c r="APT111" s="197"/>
      <c r="APU111" s="197"/>
      <c r="APV111" s="197"/>
      <c r="APW111" s="197"/>
      <c r="APX111" s="197"/>
      <c r="APY111" s="197"/>
      <c r="APZ111" s="197"/>
      <c r="AQA111" s="197"/>
      <c r="AQB111" s="197"/>
      <c r="AQC111" s="197"/>
      <c r="AQD111" s="197"/>
      <c r="AQE111" s="197"/>
      <c r="AQF111" s="197"/>
      <c r="AQG111" s="197"/>
      <c r="AQH111" s="197"/>
      <c r="AQI111" s="197"/>
      <c r="AQJ111" s="197"/>
      <c r="AQK111" s="197"/>
      <c r="AQL111" s="197"/>
      <c r="AQM111" s="197"/>
      <c r="AQN111" s="197"/>
      <c r="AQO111" s="197"/>
      <c r="AQP111" s="197"/>
      <c r="AQQ111" s="197"/>
      <c r="AQR111" s="197"/>
      <c r="AQS111" s="197"/>
      <c r="AQT111" s="197"/>
      <c r="AQU111" s="197"/>
      <c r="AQV111" s="197"/>
      <c r="AQW111" s="197"/>
      <c r="AQX111" s="197"/>
      <c r="AQY111" s="197"/>
      <c r="AQZ111" s="197"/>
      <c r="ARA111" s="197"/>
      <c r="ARB111" s="197"/>
      <c r="ARC111" s="197"/>
      <c r="ARD111" s="197"/>
      <c r="ARE111" s="197"/>
      <c r="ARF111" s="197"/>
      <c r="ARG111" s="197"/>
      <c r="ARH111" s="197"/>
      <c r="ARI111" s="197"/>
      <c r="ARJ111" s="197"/>
      <c r="ARK111" s="197"/>
      <c r="ARL111" s="197"/>
      <c r="ARM111" s="197"/>
      <c r="ARN111" s="197"/>
      <c r="ARO111" s="197"/>
      <c r="ARP111" s="197"/>
      <c r="ARQ111" s="197"/>
      <c r="ARR111" s="197"/>
      <c r="ARS111" s="197"/>
      <c r="ART111" s="197"/>
      <c r="ARU111" s="197"/>
      <c r="ARV111" s="197"/>
      <c r="ARW111" s="197"/>
      <c r="ARX111" s="197"/>
      <c r="ARY111" s="197"/>
      <c r="ARZ111" s="197"/>
      <c r="ASA111" s="197"/>
      <c r="ASB111" s="197"/>
      <c r="ASC111" s="197"/>
      <c r="ASD111" s="197"/>
      <c r="ASE111" s="197"/>
      <c r="ASF111" s="197"/>
      <c r="ASG111" s="197"/>
      <c r="ASH111" s="197"/>
      <c r="ASI111" s="197"/>
      <c r="ASJ111" s="197"/>
      <c r="ASK111" s="197"/>
      <c r="ASL111" s="197"/>
      <c r="ASM111" s="197"/>
      <c r="ASN111" s="197"/>
      <c r="ASO111" s="197"/>
      <c r="ASP111" s="197"/>
      <c r="ASQ111" s="197"/>
      <c r="ASR111" s="197"/>
      <c r="ASS111" s="197"/>
      <c r="AST111" s="197"/>
      <c r="ASU111" s="197"/>
      <c r="ASV111" s="197"/>
      <c r="ASW111" s="197"/>
      <c r="ASX111" s="197"/>
      <c r="ASY111" s="197"/>
      <c r="ASZ111" s="197"/>
      <c r="ATA111" s="197"/>
      <c r="ATB111" s="197"/>
      <c r="ATC111" s="197"/>
      <c r="ATD111" s="197"/>
      <c r="ATE111" s="197"/>
      <c r="ATF111" s="197"/>
      <c r="ATG111" s="197"/>
      <c r="ATH111" s="197"/>
      <c r="ATI111" s="197"/>
      <c r="ATJ111" s="197"/>
      <c r="ATK111" s="197"/>
      <c r="ATL111" s="197"/>
      <c r="ATM111" s="197"/>
      <c r="ATN111" s="197"/>
      <c r="ATO111" s="197"/>
      <c r="ATP111" s="197"/>
      <c r="ATQ111" s="197"/>
      <c r="ATR111" s="197"/>
      <c r="ATS111" s="197"/>
      <c r="ATT111" s="197"/>
      <c r="ATU111" s="197"/>
      <c r="ATV111" s="197"/>
      <c r="ATW111" s="197"/>
      <c r="ATX111" s="197"/>
      <c r="ATY111" s="197"/>
      <c r="ATZ111" s="197"/>
      <c r="AUA111" s="197"/>
      <c r="AUB111" s="197"/>
      <c r="AUC111" s="197"/>
      <c r="AUD111" s="197"/>
      <c r="AUE111" s="197"/>
      <c r="AUF111" s="197"/>
      <c r="AUG111" s="197"/>
      <c r="AUH111" s="197"/>
      <c r="AUI111" s="197"/>
      <c r="AUJ111" s="197"/>
      <c r="AUK111" s="197"/>
      <c r="AUL111" s="197"/>
      <c r="AUM111" s="197"/>
      <c r="AUN111" s="197"/>
      <c r="AUO111" s="197"/>
      <c r="AUP111" s="197"/>
      <c r="AUQ111" s="197"/>
      <c r="AUR111" s="197"/>
      <c r="AUS111" s="197"/>
      <c r="AUT111" s="197"/>
      <c r="AUU111" s="197"/>
      <c r="AUV111" s="197"/>
      <c r="AUW111" s="197"/>
      <c r="AUX111" s="197"/>
      <c r="AUY111" s="197"/>
      <c r="AUZ111" s="197"/>
      <c r="AVA111" s="197"/>
      <c r="AVB111" s="197"/>
      <c r="AVC111" s="197"/>
      <c r="AVD111" s="197"/>
      <c r="AVE111" s="197"/>
      <c r="AVF111" s="197"/>
      <c r="AVG111" s="197"/>
      <c r="AVH111" s="197"/>
      <c r="AVI111" s="197"/>
      <c r="AVJ111" s="197"/>
      <c r="AVK111" s="197"/>
      <c r="AVL111" s="197"/>
      <c r="AVM111" s="197"/>
      <c r="AVN111" s="197"/>
      <c r="AVO111" s="197"/>
      <c r="AVP111" s="197"/>
      <c r="AVQ111" s="197"/>
      <c r="AVR111" s="197"/>
      <c r="AVS111" s="197"/>
      <c r="AVT111" s="197"/>
      <c r="AVU111" s="197"/>
      <c r="AVV111" s="197"/>
      <c r="AVW111" s="197"/>
      <c r="AVX111" s="197"/>
      <c r="AVY111" s="197"/>
      <c r="AVZ111" s="197"/>
      <c r="AWA111" s="197"/>
      <c r="AWB111" s="197"/>
      <c r="AWC111" s="197"/>
      <c r="AWD111" s="197"/>
      <c r="AWE111" s="197"/>
      <c r="AWF111" s="197"/>
      <c r="AWG111" s="197"/>
      <c r="AWH111" s="197"/>
      <c r="AWI111" s="197"/>
      <c r="AWJ111" s="197"/>
      <c r="AWK111" s="197"/>
      <c r="AWL111" s="197"/>
      <c r="AWM111" s="197"/>
      <c r="AWN111" s="197"/>
      <c r="AWO111" s="197"/>
      <c r="AWP111" s="197"/>
      <c r="AWQ111" s="197"/>
      <c r="AWR111" s="197"/>
      <c r="AWS111" s="197"/>
      <c r="AWT111" s="197"/>
      <c r="AWU111" s="197"/>
      <c r="AWV111" s="197"/>
      <c r="AWW111" s="197"/>
      <c r="AWX111" s="197"/>
      <c r="AWY111" s="197"/>
      <c r="AWZ111" s="197"/>
      <c r="AXA111" s="197"/>
      <c r="AXB111" s="197"/>
      <c r="AXC111" s="197"/>
      <c r="AXD111" s="197"/>
      <c r="AXE111" s="197"/>
      <c r="AXF111" s="197"/>
      <c r="AXG111" s="197"/>
      <c r="AXH111" s="197"/>
      <c r="AXI111" s="197"/>
      <c r="AXJ111" s="197"/>
      <c r="AXK111" s="197"/>
      <c r="AXL111" s="197"/>
      <c r="AXM111" s="197"/>
      <c r="AXN111" s="197"/>
      <c r="AXO111" s="197"/>
      <c r="AXP111" s="197"/>
      <c r="AXQ111" s="197"/>
      <c r="AXR111" s="197"/>
      <c r="AXS111" s="197"/>
      <c r="AXT111" s="197"/>
      <c r="AXU111" s="197"/>
      <c r="AXV111" s="197"/>
      <c r="AXW111" s="197"/>
      <c r="AXX111" s="197"/>
      <c r="AXY111" s="197"/>
      <c r="AXZ111" s="197"/>
      <c r="AYA111" s="197"/>
      <c r="AYB111" s="197"/>
      <c r="AYC111" s="197"/>
      <c r="AYD111" s="197"/>
      <c r="AYE111" s="197"/>
      <c r="AYF111" s="197"/>
      <c r="AYG111" s="197"/>
      <c r="AYH111" s="197"/>
      <c r="AYI111" s="197"/>
      <c r="AYJ111" s="197"/>
      <c r="AYK111" s="197"/>
      <c r="AYL111" s="197"/>
      <c r="AYM111" s="197"/>
      <c r="AYN111" s="197"/>
      <c r="AYO111" s="197"/>
      <c r="AYP111" s="197"/>
      <c r="AYQ111" s="197"/>
      <c r="AYR111" s="197"/>
      <c r="AYS111" s="197"/>
      <c r="AYT111" s="197"/>
      <c r="AYU111" s="197"/>
      <c r="AYV111" s="197"/>
      <c r="AYW111" s="197"/>
      <c r="AYX111" s="197"/>
      <c r="AYY111" s="197"/>
      <c r="AYZ111" s="197"/>
      <c r="AZA111" s="197"/>
      <c r="AZB111" s="197"/>
      <c r="AZC111" s="197"/>
      <c r="AZD111" s="197"/>
      <c r="AZE111" s="197"/>
      <c r="AZF111" s="197"/>
      <c r="AZG111" s="197"/>
      <c r="AZH111" s="197"/>
      <c r="AZI111" s="197"/>
      <c r="AZJ111" s="197"/>
      <c r="AZK111" s="197"/>
      <c r="AZL111" s="197"/>
      <c r="AZM111" s="197"/>
      <c r="AZN111" s="197"/>
      <c r="AZO111" s="197"/>
      <c r="AZP111" s="197"/>
      <c r="AZQ111" s="197"/>
      <c r="AZR111" s="197"/>
      <c r="AZS111" s="197"/>
      <c r="AZT111" s="197"/>
      <c r="AZU111" s="197"/>
      <c r="AZV111" s="197"/>
      <c r="AZW111" s="197"/>
      <c r="AZX111" s="197"/>
      <c r="AZY111" s="197"/>
      <c r="AZZ111" s="197"/>
      <c r="BAA111" s="197"/>
      <c r="BAB111" s="197"/>
      <c r="BAC111" s="197"/>
      <c r="BAD111" s="197"/>
      <c r="BAE111" s="197"/>
      <c r="BAF111" s="197"/>
      <c r="BAG111" s="197"/>
      <c r="BAH111" s="197"/>
      <c r="BAI111" s="197"/>
      <c r="BAJ111" s="197"/>
      <c r="BAK111" s="197"/>
      <c r="BAL111" s="197"/>
      <c r="BAM111" s="197"/>
      <c r="BAN111" s="197"/>
      <c r="BAO111" s="197"/>
      <c r="BAP111" s="197"/>
      <c r="BAQ111" s="197"/>
      <c r="BAR111" s="197"/>
      <c r="BAS111" s="197"/>
      <c r="BAT111" s="197"/>
      <c r="BAU111" s="197"/>
      <c r="BAV111" s="197"/>
      <c r="BAW111" s="197"/>
      <c r="BAX111" s="197"/>
      <c r="BAY111" s="197"/>
      <c r="BAZ111" s="197"/>
      <c r="BBA111" s="197"/>
      <c r="BBB111" s="197"/>
      <c r="BBC111" s="197"/>
      <c r="BBD111" s="197"/>
      <c r="BBE111" s="197"/>
      <c r="BBF111" s="197"/>
      <c r="BBG111" s="197"/>
      <c r="BBH111" s="197"/>
      <c r="BBI111" s="197"/>
      <c r="BBJ111" s="197"/>
      <c r="BBK111" s="197"/>
      <c r="BBL111" s="197"/>
      <c r="BBM111" s="197"/>
      <c r="BBN111" s="197"/>
      <c r="BBO111" s="197"/>
      <c r="BBP111" s="197"/>
      <c r="BBQ111" s="197"/>
      <c r="BBR111" s="197"/>
      <c r="BBS111" s="197"/>
      <c r="BBT111" s="197"/>
      <c r="BBU111" s="197"/>
      <c r="BBV111" s="197"/>
      <c r="BBW111" s="197"/>
      <c r="BBX111" s="197"/>
      <c r="BBY111" s="197"/>
      <c r="BBZ111" s="197"/>
      <c r="BCA111" s="197"/>
      <c r="BCB111" s="197"/>
      <c r="BCC111" s="197"/>
      <c r="BCD111" s="197"/>
      <c r="BCE111" s="197"/>
      <c r="BCF111" s="197"/>
      <c r="BCG111" s="197"/>
      <c r="BCH111" s="197"/>
      <c r="BCI111" s="197"/>
      <c r="BCJ111" s="197"/>
      <c r="BCK111" s="197"/>
      <c r="BCL111" s="197"/>
      <c r="BCM111" s="197"/>
      <c r="BCN111" s="197"/>
      <c r="BCO111" s="197"/>
      <c r="BCP111" s="197"/>
      <c r="BCQ111" s="197"/>
      <c r="BCR111" s="197"/>
      <c r="BCS111" s="197"/>
      <c r="BCT111" s="197"/>
      <c r="BCU111" s="197"/>
      <c r="BCV111" s="197"/>
      <c r="BCW111" s="197"/>
      <c r="BCX111" s="197"/>
      <c r="BCY111" s="197"/>
      <c r="BCZ111" s="197"/>
      <c r="BDA111" s="197"/>
      <c r="BDB111" s="197"/>
      <c r="BDC111" s="197"/>
      <c r="BDD111" s="197"/>
      <c r="BDE111" s="197"/>
      <c r="BDF111" s="197"/>
      <c r="BDG111" s="197"/>
      <c r="BDH111" s="197"/>
      <c r="BDI111" s="197"/>
      <c r="BDJ111" s="197"/>
      <c r="BDK111" s="197"/>
      <c r="BDL111" s="197"/>
      <c r="BDM111" s="197"/>
      <c r="BDN111" s="197"/>
      <c r="BDO111" s="197"/>
      <c r="BDP111" s="197"/>
      <c r="BDQ111" s="197"/>
      <c r="BDR111" s="197"/>
      <c r="BDS111" s="197"/>
      <c r="BDT111" s="197"/>
      <c r="BDU111" s="197"/>
      <c r="BDV111" s="197"/>
      <c r="BDW111" s="197"/>
      <c r="BDX111" s="197"/>
      <c r="BDY111" s="197"/>
      <c r="BDZ111" s="197"/>
      <c r="BEA111" s="197"/>
      <c r="BEB111" s="197"/>
      <c r="BEC111" s="197"/>
      <c r="BED111" s="197"/>
      <c r="BEE111" s="197"/>
      <c r="BEF111" s="197"/>
      <c r="BEG111" s="197"/>
      <c r="BEH111" s="197"/>
      <c r="BEI111" s="197"/>
      <c r="BEJ111" s="197"/>
      <c r="BEK111" s="197"/>
      <c r="BEL111" s="197"/>
      <c r="BEM111" s="197"/>
      <c r="BEN111" s="197"/>
      <c r="BEO111" s="197"/>
      <c r="BEP111" s="197"/>
      <c r="BEQ111" s="197"/>
      <c r="BER111" s="197"/>
      <c r="BES111" s="197"/>
      <c r="BET111" s="197"/>
      <c r="BEU111" s="197"/>
      <c r="BEV111" s="197"/>
      <c r="BEW111" s="197"/>
      <c r="BEX111" s="197"/>
      <c r="BEY111" s="197"/>
      <c r="BEZ111" s="197"/>
      <c r="BFA111" s="197"/>
      <c r="BFB111" s="197"/>
      <c r="BFC111" s="197"/>
      <c r="BFD111" s="197"/>
      <c r="BFE111" s="197"/>
      <c r="BFF111" s="197"/>
      <c r="BFG111" s="197"/>
      <c r="BFH111" s="197"/>
      <c r="BFI111" s="197"/>
      <c r="BFJ111" s="197"/>
      <c r="BFK111" s="197"/>
      <c r="BFL111" s="197"/>
      <c r="BFM111" s="197"/>
      <c r="BFN111" s="197"/>
      <c r="BFO111" s="197"/>
      <c r="BFP111" s="197"/>
      <c r="BFQ111" s="197"/>
      <c r="BFR111" s="197"/>
      <c r="BFS111" s="197"/>
      <c r="BFT111" s="197"/>
      <c r="BFU111" s="197"/>
      <c r="BFV111" s="197"/>
      <c r="BFW111" s="197"/>
      <c r="BFX111" s="197"/>
      <c r="BFY111" s="197"/>
      <c r="BFZ111" s="197"/>
      <c r="BGA111" s="197"/>
      <c r="BGB111" s="197"/>
      <c r="BGC111" s="197"/>
      <c r="BGD111" s="197"/>
      <c r="BGE111" s="197"/>
      <c r="BGF111" s="197"/>
      <c r="BGG111" s="197"/>
      <c r="BGH111" s="197"/>
      <c r="BGI111" s="197"/>
      <c r="BGJ111" s="197"/>
      <c r="BGK111" s="197"/>
      <c r="BGL111" s="197"/>
      <c r="BGM111" s="197"/>
      <c r="BGN111" s="197"/>
      <c r="BGO111" s="197"/>
      <c r="BGP111" s="197"/>
      <c r="BGQ111" s="197"/>
      <c r="BGR111" s="197"/>
      <c r="BGS111" s="197"/>
      <c r="BGT111" s="197"/>
      <c r="BGU111" s="197"/>
      <c r="BGV111" s="197"/>
      <c r="BGW111" s="197"/>
      <c r="BGX111" s="197"/>
      <c r="BGY111" s="197"/>
      <c r="BGZ111" s="197"/>
      <c r="BHA111" s="197"/>
      <c r="BHB111" s="197"/>
      <c r="BHC111" s="197"/>
      <c r="BHD111" s="197"/>
      <c r="BHE111" s="197"/>
      <c r="BHF111" s="197"/>
      <c r="BHG111" s="197"/>
      <c r="BHH111" s="197"/>
      <c r="BHI111" s="197"/>
      <c r="BHJ111" s="197"/>
      <c r="BHK111" s="197"/>
      <c r="BHL111" s="197"/>
      <c r="BHM111" s="197"/>
      <c r="BHN111" s="197"/>
      <c r="BHO111" s="197"/>
      <c r="BHP111" s="197"/>
      <c r="BHQ111" s="197"/>
      <c r="BHR111" s="197"/>
      <c r="BHS111" s="197"/>
      <c r="BHT111" s="197"/>
      <c r="BHU111" s="197"/>
      <c r="BHV111" s="197"/>
      <c r="BHW111" s="197"/>
      <c r="BHX111" s="197"/>
      <c r="BHY111" s="197"/>
      <c r="BHZ111" s="197"/>
      <c r="BIA111" s="197"/>
      <c r="BIB111" s="197"/>
      <c r="BIC111" s="197"/>
      <c r="BID111" s="197"/>
      <c r="BIE111" s="197"/>
      <c r="BIF111" s="197"/>
      <c r="BIG111" s="197"/>
      <c r="BIH111" s="197"/>
      <c r="BII111" s="197"/>
      <c r="BIJ111" s="197"/>
      <c r="BIK111" s="197"/>
      <c r="BIL111" s="197"/>
      <c r="BIM111" s="197"/>
      <c r="BIN111" s="197"/>
      <c r="BIO111" s="197"/>
      <c r="BIP111" s="197"/>
      <c r="BIQ111" s="197"/>
      <c r="BIR111" s="197"/>
      <c r="BIS111" s="197"/>
      <c r="BIT111" s="197"/>
      <c r="BIU111" s="197"/>
      <c r="BIV111" s="197"/>
      <c r="BIW111" s="197"/>
      <c r="BIX111" s="197"/>
      <c r="BIY111" s="197"/>
      <c r="BIZ111" s="197"/>
      <c r="BJA111" s="197"/>
      <c r="BJB111" s="197"/>
      <c r="BJC111" s="197"/>
      <c r="BJD111" s="197"/>
      <c r="BJE111" s="197"/>
      <c r="BJF111" s="197"/>
      <c r="BJG111" s="197"/>
      <c r="BJH111" s="197"/>
      <c r="BJI111" s="197"/>
      <c r="BJJ111" s="197"/>
      <c r="BJK111" s="197"/>
      <c r="BJL111" s="197"/>
      <c r="BJM111" s="197"/>
      <c r="BJN111" s="197"/>
      <c r="BJO111" s="197"/>
      <c r="BJP111" s="197"/>
      <c r="BJQ111" s="197"/>
      <c r="BJR111" s="197"/>
      <c r="BJS111" s="197"/>
      <c r="BJT111" s="197"/>
      <c r="BJU111" s="197"/>
      <c r="BJV111" s="197"/>
      <c r="BJW111" s="197"/>
      <c r="BJX111" s="197"/>
      <c r="BJY111" s="197"/>
      <c r="BJZ111" s="197"/>
      <c r="BKA111" s="197"/>
      <c r="BKB111" s="197"/>
      <c r="BKC111" s="197"/>
      <c r="BKD111" s="197"/>
      <c r="BKE111" s="197"/>
      <c r="BKF111" s="197"/>
      <c r="BKG111" s="197"/>
      <c r="BKH111" s="197"/>
      <c r="BKI111" s="197"/>
      <c r="BKJ111" s="197"/>
      <c r="BKK111" s="197"/>
      <c r="BKL111" s="197"/>
      <c r="BKM111" s="197"/>
      <c r="BKN111" s="197"/>
      <c r="BKO111" s="197"/>
      <c r="BKP111" s="197"/>
      <c r="BKQ111" s="197"/>
      <c r="BKR111" s="197"/>
      <c r="BKS111" s="197"/>
      <c r="BKT111" s="197"/>
      <c r="BKU111" s="197"/>
      <c r="BKV111" s="197"/>
      <c r="BKW111" s="197"/>
      <c r="BKX111" s="197"/>
      <c r="BKY111" s="197"/>
      <c r="BKZ111" s="197"/>
      <c r="BLA111" s="197"/>
      <c r="BLB111" s="197"/>
      <c r="BLC111" s="197"/>
      <c r="BLD111" s="197"/>
      <c r="BLE111" s="197"/>
      <c r="BLF111" s="197"/>
      <c r="BLG111" s="197"/>
      <c r="BLH111" s="197"/>
      <c r="BLI111" s="197"/>
      <c r="BLJ111" s="197"/>
      <c r="BLK111" s="197"/>
      <c r="BLL111" s="197"/>
      <c r="BLM111" s="197"/>
      <c r="BLN111" s="197"/>
      <c r="BLO111" s="197"/>
      <c r="BLP111" s="197"/>
      <c r="BLQ111" s="197"/>
      <c r="BLR111" s="197"/>
      <c r="BLS111" s="197"/>
      <c r="BLT111" s="197"/>
      <c r="BLU111" s="197"/>
      <c r="BLV111" s="197"/>
      <c r="BLW111" s="197"/>
      <c r="BLX111" s="197"/>
      <c r="BLY111" s="197"/>
      <c r="BLZ111" s="197"/>
      <c r="BMA111" s="197"/>
      <c r="BMB111" s="197"/>
      <c r="BMC111" s="197"/>
      <c r="BMD111" s="197"/>
      <c r="BME111" s="197"/>
      <c r="BMF111" s="197"/>
      <c r="BMG111" s="197"/>
      <c r="BMH111" s="197"/>
      <c r="BMI111" s="197"/>
      <c r="BMJ111" s="197"/>
      <c r="BMK111" s="197"/>
      <c r="BML111" s="197"/>
      <c r="BMM111" s="197"/>
      <c r="BMN111" s="197"/>
      <c r="BMO111" s="197"/>
      <c r="BMP111" s="197"/>
      <c r="BMQ111" s="197"/>
      <c r="BMR111" s="197"/>
      <c r="BMS111" s="197"/>
      <c r="BMT111" s="197"/>
      <c r="BMU111" s="197"/>
      <c r="BMV111" s="197"/>
      <c r="BMW111" s="197"/>
      <c r="BMX111" s="197"/>
      <c r="BMY111" s="197"/>
      <c r="BMZ111" s="197"/>
      <c r="BNA111" s="197"/>
      <c r="BNB111" s="197"/>
      <c r="BNC111" s="197"/>
      <c r="BND111" s="197"/>
      <c r="BNE111" s="197"/>
      <c r="BNF111" s="197"/>
      <c r="BNG111" s="197"/>
      <c r="BNH111" s="197"/>
      <c r="BNI111" s="197"/>
      <c r="BNJ111" s="197"/>
      <c r="BNK111" s="197"/>
      <c r="BNL111" s="197"/>
      <c r="BNM111" s="197"/>
      <c r="BNN111" s="197"/>
      <c r="BNO111" s="197"/>
      <c r="BNP111" s="197"/>
      <c r="BNQ111" s="197"/>
      <c r="BNR111" s="197"/>
      <c r="BNS111" s="197"/>
      <c r="BNT111" s="197"/>
      <c r="BNU111" s="197"/>
      <c r="BNV111" s="197"/>
      <c r="BNW111" s="197"/>
      <c r="BNX111" s="197"/>
      <c r="BNY111" s="197"/>
      <c r="BNZ111" s="197"/>
      <c r="BOA111" s="197"/>
      <c r="BOB111" s="197"/>
      <c r="BOC111" s="197"/>
      <c r="BOD111" s="197"/>
      <c r="BOE111" s="197"/>
      <c r="BOF111" s="197"/>
      <c r="BOG111" s="197"/>
      <c r="BOH111" s="197"/>
      <c r="BOI111" s="197"/>
      <c r="BOJ111" s="197"/>
      <c r="BOK111" s="197"/>
      <c r="BOL111" s="197"/>
      <c r="BOM111" s="197"/>
      <c r="BON111" s="197"/>
      <c r="BOO111" s="197"/>
      <c r="BOP111" s="197"/>
      <c r="BOQ111" s="197"/>
      <c r="BOR111" s="197"/>
      <c r="BOS111" s="197"/>
      <c r="BOT111" s="197"/>
      <c r="BOU111" s="197"/>
      <c r="BOV111" s="197"/>
      <c r="BOW111" s="197"/>
      <c r="BOX111" s="197"/>
      <c r="BOY111" s="197"/>
      <c r="BOZ111" s="197"/>
      <c r="BPA111" s="197"/>
      <c r="BPB111" s="197"/>
      <c r="BPC111" s="197"/>
      <c r="BPD111" s="197"/>
      <c r="BPE111" s="197"/>
      <c r="BPF111" s="197"/>
      <c r="BPG111" s="197"/>
      <c r="BPH111" s="197"/>
      <c r="BPI111" s="197"/>
      <c r="BPJ111" s="197"/>
      <c r="BPK111" s="197"/>
      <c r="BPL111" s="197"/>
      <c r="BPM111" s="197"/>
      <c r="BPN111" s="197"/>
      <c r="BPO111" s="197"/>
      <c r="BPP111" s="197"/>
      <c r="BPQ111" s="197"/>
      <c r="BPR111" s="197"/>
      <c r="BPS111" s="197"/>
      <c r="BPT111" s="197"/>
      <c r="BPU111" s="197"/>
      <c r="BPV111" s="197"/>
      <c r="BPW111" s="197"/>
      <c r="BPX111" s="197"/>
      <c r="BPY111" s="197"/>
      <c r="BPZ111" s="197"/>
      <c r="BQA111" s="197"/>
      <c r="BQB111" s="197"/>
      <c r="BQC111" s="197"/>
      <c r="BQD111" s="197"/>
      <c r="BQE111" s="197"/>
      <c r="BQF111" s="197"/>
      <c r="BQG111" s="197"/>
      <c r="BQH111" s="197"/>
      <c r="BQI111" s="197"/>
      <c r="BQJ111" s="197"/>
      <c r="BQK111" s="197"/>
      <c r="BQL111" s="197"/>
      <c r="BQM111" s="197"/>
      <c r="BQN111" s="197"/>
      <c r="BQO111" s="197"/>
      <c r="BQP111" s="197"/>
      <c r="BQQ111" s="197"/>
      <c r="BQR111" s="197"/>
      <c r="BQS111" s="197"/>
      <c r="BQT111" s="197"/>
      <c r="BQU111" s="197"/>
      <c r="BQV111" s="197"/>
      <c r="BQW111" s="197"/>
      <c r="BQX111" s="197"/>
      <c r="BQY111" s="197"/>
      <c r="BQZ111" s="197"/>
      <c r="BRA111" s="197"/>
      <c r="BRB111" s="197"/>
      <c r="BRC111" s="197"/>
      <c r="BRD111" s="197"/>
      <c r="BRE111" s="197"/>
      <c r="BRF111" s="197"/>
      <c r="BRG111" s="197"/>
      <c r="BRH111" s="197"/>
      <c r="BRI111" s="197"/>
      <c r="BRJ111" s="197"/>
      <c r="BRK111" s="197"/>
      <c r="BRL111" s="197"/>
      <c r="BRM111" s="197"/>
      <c r="BRN111" s="197"/>
      <c r="BRO111" s="197"/>
      <c r="BRP111" s="197"/>
      <c r="BRQ111" s="197"/>
      <c r="BRR111" s="197"/>
      <c r="BRS111" s="197"/>
      <c r="BRT111" s="197"/>
      <c r="BRU111" s="197"/>
      <c r="BRV111" s="197"/>
      <c r="BRW111" s="197"/>
      <c r="BRX111" s="197"/>
      <c r="BRY111" s="197"/>
      <c r="BRZ111" s="197"/>
      <c r="BSA111" s="197"/>
      <c r="BSB111" s="197"/>
      <c r="BSC111" s="197"/>
      <c r="BSD111" s="197"/>
      <c r="BSE111" s="197"/>
      <c r="BSF111" s="197"/>
      <c r="BSG111" s="197"/>
      <c r="BSH111" s="197"/>
      <c r="BSI111" s="197"/>
      <c r="BSJ111" s="197"/>
      <c r="BSK111" s="197"/>
      <c r="BSL111" s="197"/>
      <c r="BSM111" s="197"/>
      <c r="BSN111" s="197"/>
      <c r="BSO111" s="197"/>
      <c r="BSP111" s="197"/>
      <c r="BSQ111" s="197"/>
      <c r="BSR111" s="197"/>
      <c r="BSS111" s="197"/>
      <c r="BST111" s="197"/>
      <c r="BSU111" s="197"/>
      <c r="BSV111" s="197"/>
      <c r="BSW111" s="197"/>
      <c r="BSX111" s="197"/>
      <c r="BSY111" s="197"/>
      <c r="BSZ111" s="197"/>
      <c r="BTA111" s="197"/>
      <c r="BTB111" s="197"/>
      <c r="BTC111" s="197"/>
      <c r="BTD111" s="197"/>
      <c r="BTE111" s="197"/>
      <c r="BTF111" s="197"/>
      <c r="BTG111" s="197"/>
      <c r="BTH111" s="197"/>
      <c r="BTI111" s="197"/>
      <c r="BTJ111" s="197"/>
      <c r="BTK111" s="197"/>
      <c r="BTL111" s="197"/>
      <c r="BTM111" s="197"/>
      <c r="BTN111" s="197"/>
      <c r="BTO111" s="197"/>
      <c r="BTP111" s="197"/>
      <c r="BTQ111" s="197"/>
      <c r="BTR111" s="197"/>
      <c r="BTS111" s="197"/>
      <c r="BTT111" s="197"/>
      <c r="BTU111" s="197"/>
      <c r="BTV111" s="197"/>
      <c r="BTW111" s="197"/>
      <c r="BTX111" s="197"/>
      <c r="BTY111" s="197"/>
      <c r="BTZ111" s="197"/>
      <c r="BUA111" s="197"/>
      <c r="BUB111" s="197"/>
      <c r="BUC111" s="197"/>
      <c r="BUD111" s="197"/>
      <c r="BUE111" s="197"/>
      <c r="BUF111" s="197"/>
      <c r="BUG111" s="197"/>
      <c r="BUH111" s="197"/>
      <c r="BUI111" s="197"/>
      <c r="BUJ111" s="197"/>
      <c r="BUK111" s="197"/>
      <c r="BUL111" s="197"/>
      <c r="BUM111" s="197"/>
      <c r="BUN111" s="197"/>
      <c r="BUO111" s="197"/>
      <c r="BUP111" s="197"/>
      <c r="BUQ111" s="197"/>
      <c r="BUR111" s="197"/>
      <c r="BUS111" s="197"/>
      <c r="BUT111" s="197"/>
      <c r="BUU111" s="197"/>
      <c r="BUV111" s="197"/>
      <c r="BUW111" s="197"/>
      <c r="BUX111" s="197"/>
      <c r="BUY111" s="197"/>
      <c r="BUZ111" s="197"/>
      <c r="BVA111" s="197"/>
      <c r="BVB111" s="197"/>
      <c r="BVC111" s="197"/>
      <c r="BVD111" s="197"/>
      <c r="BVE111" s="197"/>
      <c r="BVF111" s="197"/>
      <c r="BVG111" s="197"/>
      <c r="BVH111" s="197"/>
      <c r="BVI111" s="197"/>
      <c r="BVJ111" s="197"/>
      <c r="BVK111" s="197"/>
      <c r="BVL111" s="197"/>
      <c r="BVM111" s="197"/>
      <c r="BVN111" s="197"/>
      <c r="BVO111" s="197"/>
      <c r="BVP111" s="197"/>
      <c r="BVQ111" s="197"/>
      <c r="BVR111" s="197"/>
      <c r="BVS111" s="197"/>
      <c r="BVT111" s="197"/>
      <c r="BVU111" s="197"/>
      <c r="BVV111" s="197"/>
      <c r="BVW111" s="197"/>
      <c r="BVX111" s="197"/>
      <c r="BVY111" s="197"/>
      <c r="BVZ111" s="197"/>
      <c r="BWA111" s="197"/>
      <c r="BWB111" s="197"/>
      <c r="BWC111" s="197"/>
      <c r="BWD111" s="197"/>
      <c r="BWE111" s="197"/>
      <c r="BWF111" s="197"/>
      <c r="BWG111" s="197"/>
      <c r="BWH111" s="197"/>
      <c r="BWI111" s="197"/>
      <c r="BWJ111" s="197"/>
      <c r="BWK111" s="197"/>
      <c r="BWL111" s="197"/>
      <c r="BWM111" s="197"/>
      <c r="BWN111" s="197"/>
      <c r="BWO111" s="197"/>
      <c r="BWP111" s="197"/>
      <c r="BWQ111" s="197"/>
      <c r="BWR111" s="197"/>
      <c r="BWS111" s="197"/>
      <c r="BWT111" s="197"/>
      <c r="BWU111" s="197"/>
      <c r="BWV111" s="197"/>
      <c r="BWW111" s="197"/>
      <c r="BWX111" s="197"/>
      <c r="BWY111" s="197"/>
      <c r="BWZ111" s="197"/>
      <c r="BXA111" s="197"/>
      <c r="BXB111" s="197"/>
      <c r="BXC111" s="197"/>
      <c r="BXD111" s="197"/>
      <c r="BXE111" s="197"/>
      <c r="BXF111" s="197"/>
      <c r="BXG111" s="197"/>
      <c r="BXH111" s="197"/>
      <c r="BXI111" s="197"/>
      <c r="BXJ111" s="197"/>
      <c r="BXK111" s="197"/>
      <c r="BXL111" s="197"/>
      <c r="BXM111" s="197"/>
      <c r="BXN111" s="197"/>
      <c r="BXO111" s="197"/>
      <c r="BXP111" s="197"/>
      <c r="BXQ111" s="197"/>
      <c r="BXR111" s="197"/>
      <c r="BXS111" s="197"/>
      <c r="BXT111" s="197"/>
      <c r="BXU111" s="197"/>
      <c r="BXV111" s="197"/>
      <c r="BXW111" s="197"/>
      <c r="BXX111" s="197"/>
      <c r="BXY111" s="197"/>
      <c r="BXZ111" s="197"/>
      <c r="BYA111" s="197"/>
      <c r="BYB111" s="197"/>
      <c r="BYC111" s="197"/>
      <c r="BYD111" s="197"/>
      <c r="BYE111" s="197"/>
      <c r="BYF111" s="197"/>
      <c r="BYG111" s="197"/>
      <c r="BYH111" s="197"/>
      <c r="BYI111" s="197"/>
      <c r="BYJ111" s="197"/>
      <c r="BYK111" s="197"/>
      <c r="BYL111" s="197"/>
      <c r="BYM111" s="197"/>
      <c r="BYN111" s="197"/>
      <c r="BYO111" s="197"/>
      <c r="BYP111" s="197"/>
      <c r="BYQ111" s="197"/>
      <c r="BYR111" s="197"/>
      <c r="BYS111" s="197"/>
      <c r="BYT111" s="197"/>
      <c r="BYU111" s="197"/>
      <c r="BYV111" s="197"/>
      <c r="BYW111" s="197"/>
      <c r="BYX111" s="197"/>
      <c r="BYY111" s="197"/>
      <c r="BYZ111" s="197"/>
      <c r="BZA111" s="197"/>
      <c r="BZB111" s="197"/>
      <c r="BZC111" s="197"/>
      <c r="BZD111" s="197"/>
      <c r="BZE111" s="197"/>
      <c r="BZF111" s="197"/>
      <c r="BZG111" s="197"/>
      <c r="BZH111" s="197"/>
      <c r="BZI111" s="197"/>
      <c r="BZJ111" s="197"/>
      <c r="BZK111" s="197"/>
      <c r="BZL111" s="197"/>
      <c r="BZM111" s="197"/>
      <c r="BZN111" s="197"/>
      <c r="BZO111" s="197"/>
      <c r="BZP111" s="197"/>
      <c r="BZQ111" s="197"/>
      <c r="BZR111" s="197"/>
      <c r="BZS111" s="197"/>
      <c r="BZT111" s="197"/>
      <c r="BZU111" s="197"/>
      <c r="BZV111" s="197"/>
      <c r="BZW111" s="197"/>
      <c r="BZX111" s="197"/>
      <c r="BZY111" s="197"/>
      <c r="BZZ111" s="197"/>
      <c r="CAA111" s="197"/>
      <c r="CAB111" s="197"/>
      <c r="CAC111" s="197"/>
      <c r="CAD111" s="197"/>
      <c r="CAE111" s="197"/>
      <c r="CAF111" s="197"/>
      <c r="CAG111" s="197"/>
      <c r="CAH111" s="197"/>
      <c r="CAI111" s="197"/>
      <c r="CAJ111" s="197"/>
      <c r="CAK111" s="197"/>
      <c r="CAL111" s="197"/>
      <c r="CAM111" s="197"/>
      <c r="CAN111" s="197"/>
      <c r="CAO111" s="197"/>
      <c r="CAP111" s="197"/>
      <c r="CAQ111" s="197"/>
      <c r="CAR111" s="197"/>
      <c r="CAS111" s="197"/>
      <c r="CAT111" s="197"/>
      <c r="CAU111" s="197"/>
      <c r="CAV111" s="197"/>
      <c r="CAW111" s="197"/>
      <c r="CAX111" s="197"/>
      <c r="CAY111" s="197"/>
      <c r="CAZ111" s="197"/>
      <c r="CBA111" s="197"/>
      <c r="CBB111" s="197"/>
      <c r="CBC111" s="197"/>
      <c r="CBD111" s="197"/>
      <c r="CBE111" s="197"/>
      <c r="CBF111" s="197"/>
      <c r="CBG111" s="197"/>
      <c r="CBH111" s="197"/>
      <c r="CBI111" s="197"/>
      <c r="CBJ111" s="197"/>
      <c r="CBK111" s="197"/>
      <c r="CBL111" s="197"/>
      <c r="CBM111" s="197"/>
      <c r="CBN111" s="197"/>
      <c r="CBO111" s="197"/>
      <c r="CBP111" s="197"/>
      <c r="CBQ111" s="197"/>
      <c r="CBR111" s="197"/>
      <c r="CBS111" s="197"/>
      <c r="CBT111" s="197"/>
      <c r="CBU111" s="197"/>
      <c r="CBV111" s="197"/>
      <c r="CBW111" s="197"/>
      <c r="CBX111" s="197"/>
      <c r="CBY111" s="197"/>
      <c r="CBZ111" s="197"/>
      <c r="CCA111" s="197"/>
      <c r="CCB111" s="197"/>
      <c r="CCC111" s="197"/>
      <c r="CCD111" s="197"/>
      <c r="CCE111" s="197"/>
      <c r="CCF111" s="197"/>
      <c r="CCG111" s="197"/>
      <c r="CCH111" s="197"/>
      <c r="CCI111" s="197"/>
      <c r="CCJ111" s="197"/>
      <c r="CCK111" s="197"/>
      <c r="CCL111" s="197"/>
      <c r="CCM111" s="197"/>
      <c r="CCN111" s="197"/>
      <c r="CCO111" s="197"/>
      <c r="CCP111" s="197"/>
      <c r="CCQ111" s="197"/>
      <c r="CCR111" s="197"/>
      <c r="CCS111" s="197"/>
      <c r="CCT111" s="197"/>
      <c r="CCU111" s="197"/>
      <c r="CCV111" s="197"/>
      <c r="CCW111" s="197"/>
      <c r="CCX111" s="197"/>
      <c r="CCY111" s="197"/>
      <c r="CCZ111" s="197"/>
      <c r="CDA111" s="197"/>
      <c r="CDB111" s="197"/>
      <c r="CDC111" s="197"/>
      <c r="CDD111" s="197"/>
      <c r="CDE111" s="197"/>
      <c r="CDF111" s="197"/>
      <c r="CDG111" s="197"/>
      <c r="CDH111" s="197"/>
      <c r="CDI111" s="197"/>
      <c r="CDJ111" s="197"/>
      <c r="CDK111" s="197"/>
      <c r="CDL111" s="197"/>
      <c r="CDM111" s="197"/>
      <c r="CDN111" s="197"/>
      <c r="CDO111" s="197"/>
      <c r="CDP111" s="197"/>
      <c r="CDQ111" s="197"/>
      <c r="CDR111" s="197"/>
      <c r="CDS111" s="197"/>
      <c r="CDT111" s="197"/>
      <c r="CDU111" s="197"/>
      <c r="CDV111" s="197"/>
      <c r="CDW111" s="197"/>
      <c r="CDX111" s="197"/>
      <c r="CDY111" s="197"/>
      <c r="CDZ111" s="197"/>
      <c r="CEA111" s="197"/>
      <c r="CEB111" s="197"/>
      <c r="CEC111" s="197"/>
      <c r="CED111" s="197"/>
      <c r="CEE111" s="197"/>
      <c r="CEF111" s="197"/>
      <c r="CEG111" s="197"/>
      <c r="CEH111" s="197"/>
      <c r="CEI111" s="197"/>
      <c r="CEJ111" s="197"/>
      <c r="CEK111" s="197"/>
      <c r="CEL111" s="197"/>
      <c r="CEM111" s="197"/>
      <c r="CEN111" s="197"/>
      <c r="CEO111" s="197"/>
      <c r="CEP111" s="197"/>
      <c r="CEQ111" s="197"/>
      <c r="CER111" s="197"/>
      <c r="CES111" s="197"/>
      <c r="CET111" s="197"/>
      <c r="CEU111" s="197"/>
      <c r="CEV111" s="197"/>
      <c r="CEW111" s="197"/>
      <c r="CEX111" s="197"/>
      <c r="CEY111" s="197"/>
      <c r="CEZ111" s="197"/>
      <c r="CFA111" s="197"/>
      <c r="CFB111" s="197"/>
      <c r="CFC111" s="197"/>
      <c r="CFD111" s="197"/>
      <c r="CFE111" s="197"/>
      <c r="CFF111" s="197"/>
      <c r="CFG111" s="197"/>
      <c r="CFH111" s="197"/>
      <c r="CFI111" s="197"/>
      <c r="CFJ111" s="197"/>
      <c r="CFK111" s="197"/>
      <c r="CFL111" s="197"/>
      <c r="CFM111" s="197"/>
      <c r="CFN111" s="197"/>
      <c r="CFO111" s="197"/>
      <c r="CFP111" s="197"/>
      <c r="CFQ111" s="197"/>
      <c r="CFR111" s="197"/>
      <c r="CFS111" s="197"/>
      <c r="CFT111" s="197"/>
      <c r="CFU111" s="197"/>
      <c r="CFV111" s="197"/>
      <c r="CFW111" s="197"/>
      <c r="CFX111" s="197"/>
      <c r="CFY111" s="197"/>
      <c r="CFZ111" s="197"/>
      <c r="CGA111" s="197"/>
      <c r="CGB111" s="197"/>
      <c r="CGC111" s="197"/>
      <c r="CGD111" s="197"/>
      <c r="CGE111" s="197"/>
      <c r="CGF111" s="197"/>
      <c r="CGG111" s="197"/>
      <c r="CGH111" s="197"/>
      <c r="CGI111" s="197"/>
      <c r="CGJ111" s="197"/>
      <c r="CGK111" s="197"/>
      <c r="CGL111" s="197"/>
      <c r="CGM111" s="197"/>
      <c r="CGN111" s="197"/>
      <c r="CGO111" s="197"/>
      <c r="CGP111" s="197"/>
      <c r="CGQ111" s="197"/>
      <c r="CGR111" s="197"/>
      <c r="CGS111" s="197"/>
      <c r="CGT111" s="197"/>
      <c r="CGU111" s="197"/>
      <c r="CGV111" s="197"/>
      <c r="CGW111" s="197"/>
      <c r="CGX111" s="197"/>
      <c r="CGY111" s="197"/>
      <c r="CGZ111" s="197"/>
      <c r="CHA111" s="197"/>
      <c r="CHB111" s="197"/>
      <c r="CHC111" s="197"/>
      <c r="CHD111" s="197"/>
      <c r="CHE111" s="197"/>
      <c r="CHF111" s="197"/>
      <c r="CHG111" s="197"/>
      <c r="CHH111" s="197"/>
      <c r="CHI111" s="197"/>
      <c r="CHJ111" s="197"/>
      <c r="CHK111" s="197"/>
      <c r="CHL111" s="197"/>
      <c r="CHM111" s="197"/>
      <c r="CHN111" s="197"/>
      <c r="CHO111" s="197"/>
      <c r="CHP111" s="197"/>
      <c r="CHQ111" s="197"/>
      <c r="CHR111" s="197"/>
      <c r="CHS111" s="197"/>
      <c r="CHT111" s="197"/>
      <c r="CHU111" s="197"/>
      <c r="CHV111" s="197"/>
      <c r="CHW111" s="197"/>
      <c r="CHX111" s="197"/>
      <c r="CHY111" s="197"/>
      <c r="CHZ111" s="197"/>
      <c r="CIA111" s="197"/>
      <c r="CIB111" s="197"/>
      <c r="CIC111" s="197"/>
      <c r="CID111" s="197"/>
      <c r="CIE111" s="197"/>
      <c r="CIF111" s="197"/>
      <c r="CIG111" s="197"/>
      <c r="CIH111" s="197"/>
      <c r="CII111" s="197"/>
      <c r="CIJ111" s="197"/>
      <c r="CIK111" s="197"/>
      <c r="CIL111" s="197"/>
      <c r="CIM111" s="197"/>
      <c r="CIN111" s="197"/>
      <c r="CIO111" s="197"/>
      <c r="CIP111" s="197"/>
      <c r="CIQ111" s="197"/>
      <c r="CIR111" s="197"/>
      <c r="CIS111" s="197"/>
      <c r="CIT111" s="197"/>
      <c r="CIU111" s="197"/>
      <c r="CIV111" s="197"/>
      <c r="CIW111" s="197"/>
      <c r="CIX111" s="197"/>
      <c r="CIY111" s="197"/>
      <c r="CIZ111" s="197"/>
      <c r="CJA111" s="197"/>
      <c r="CJB111" s="197"/>
      <c r="CJC111" s="197"/>
      <c r="CJD111" s="197"/>
      <c r="CJE111" s="197"/>
      <c r="CJF111" s="197"/>
      <c r="CJG111" s="197"/>
      <c r="CJH111" s="197"/>
      <c r="CJI111" s="197"/>
      <c r="CJJ111" s="197"/>
      <c r="CJK111" s="197"/>
      <c r="CJL111" s="197"/>
      <c r="CJM111" s="197"/>
      <c r="CJN111" s="197"/>
      <c r="CJO111" s="197"/>
      <c r="CJP111" s="197"/>
      <c r="CJQ111" s="197"/>
      <c r="CJR111" s="197"/>
      <c r="CJS111" s="197"/>
      <c r="CJT111" s="197"/>
      <c r="CJU111" s="197"/>
      <c r="CJV111" s="197"/>
      <c r="CJW111" s="197"/>
      <c r="CJX111" s="197"/>
      <c r="CJY111" s="197"/>
      <c r="CJZ111" s="197"/>
      <c r="CKA111" s="197"/>
      <c r="CKB111" s="197"/>
      <c r="CKC111" s="197"/>
      <c r="CKD111" s="197"/>
      <c r="CKE111" s="197"/>
      <c r="CKF111" s="197"/>
      <c r="CKG111" s="197"/>
      <c r="CKH111" s="197"/>
      <c r="CKI111" s="197"/>
      <c r="CKJ111" s="197"/>
      <c r="CKK111" s="197"/>
      <c r="CKL111" s="197"/>
      <c r="CKM111" s="197"/>
      <c r="CKN111" s="197"/>
      <c r="CKO111" s="197"/>
      <c r="CKP111" s="197"/>
      <c r="CKQ111" s="197"/>
      <c r="CKR111" s="197"/>
      <c r="CKS111" s="197"/>
      <c r="CKT111" s="197"/>
      <c r="CKU111" s="197"/>
      <c r="CKV111" s="197"/>
      <c r="CKW111" s="197"/>
      <c r="CKX111" s="197"/>
      <c r="CKY111" s="197"/>
      <c r="CKZ111" s="197"/>
      <c r="CLA111" s="197"/>
      <c r="CLB111" s="197"/>
      <c r="CLC111" s="197"/>
      <c r="CLD111" s="197"/>
      <c r="CLE111" s="197"/>
      <c r="CLF111" s="197"/>
      <c r="CLG111" s="197"/>
      <c r="CLH111" s="197"/>
      <c r="CLI111" s="197"/>
      <c r="CLJ111" s="197"/>
      <c r="CLK111" s="197"/>
      <c r="CLL111" s="197"/>
      <c r="CLM111" s="197"/>
      <c r="CLN111" s="197"/>
      <c r="CLO111" s="197"/>
      <c r="CLP111" s="197"/>
      <c r="CLQ111" s="197"/>
      <c r="CLR111" s="197"/>
      <c r="CLS111" s="197"/>
      <c r="CLT111" s="197"/>
      <c r="CLU111" s="197"/>
      <c r="CLV111" s="197"/>
      <c r="CLW111" s="197"/>
      <c r="CLX111" s="197"/>
      <c r="CLY111" s="197"/>
      <c r="CLZ111" s="197"/>
      <c r="CMA111" s="197"/>
      <c r="CMB111" s="197"/>
      <c r="CMC111" s="197"/>
      <c r="CMD111" s="197"/>
      <c r="CME111" s="197"/>
      <c r="CMF111" s="197"/>
      <c r="CMG111" s="197"/>
      <c r="CMH111" s="197"/>
      <c r="CMI111" s="197"/>
      <c r="CMJ111" s="197"/>
      <c r="CMK111" s="197"/>
      <c r="CML111" s="197"/>
      <c r="CMM111" s="197"/>
      <c r="CMN111" s="197"/>
      <c r="CMO111" s="197"/>
      <c r="CMP111" s="197"/>
      <c r="CMQ111" s="197"/>
      <c r="CMR111" s="197"/>
      <c r="CMS111" s="197"/>
      <c r="CMT111" s="197"/>
      <c r="CMU111" s="197"/>
      <c r="CMV111" s="197"/>
      <c r="CMW111" s="197"/>
      <c r="CMX111" s="197"/>
      <c r="CMY111" s="197"/>
      <c r="CMZ111" s="197"/>
      <c r="CNA111" s="197"/>
      <c r="CNB111" s="197"/>
      <c r="CNC111" s="197"/>
      <c r="CND111" s="197"/>
      <c r="CNE111" s="197"/>
      <c r="CNF111" s="197"/>
      <c r="CNG111" s="197"/>
      <c r="CNH111" s="197"/>
      <c r="CNI111" s="197"/>
      <c r="CNJ111" s="197"/>
      <c r="CNK111" s="197"/>
      <c r="CNL111" s="197"/>
      <c r="CNM111" s="197"/>
      <c r="CNN111" s="197"/>
      <c r="CNO111" s="197"/>
      <c r="CNP111" s="197"/>
      <c r="CNQ111" s="197"/>
      <c r="CNR111" s="197"/>
      <c r="CNS111" s="197"/>
      <c r="CNT111" s="197"/>
      <c r="CNU111" s="197"/>
      <c r="CNV111" s="197"/>
      <c r="CNW111" s="197"/>
      <c r="CNX111" s="197"/>
      <c r="CNY111" s="197"/>
      <c r="CNZ111" s="197"/>
      <c r="COA111" s="197"/>
      <c r="COB111" s="197"/>
      <c r="COC111" s="197"/>
      <c r="COD111" s="197"/>
      <c r="COE111" s="197"/>
      <c r="COF111" s="197"/>
      <c r="COG111" s="197"/>
      <c r="COH111" s="197"/>
      <c r="COI111" s="197"/>
      <c r="COJ111" s="197"/>
      <c r="COK111" s="197"/>
      <c r="COL111" s="197"/>
      <c r="COM111" s="197"/>
      <c r="CON111" s="197"/>
      <c r="COO111" s="197"/>
      <c r="COP111" s="197"/>
      <c r="COQ111" s="197"/>
      <c r="COR111" s="197"/>
      <c r="COS111" s="197"/>
      <c r="COT111" s="197"/>
      <c r="COU111" s="197"/>
      <c r="COV111" s="197"/>
      <c r="COW111" s="197"/>
      <c r="COX111" s="197"/>
      <c r="COY111" s="197"/>
      <c r="COZ111" s="197"/>
      <c r="CPA111" s="197"/>
      <c r="CPB111" s="197"/>
      <c r="CPC111" s="197"/>
      <c r="CPD111" s="197"/>
      <c r="CPE111" s="197"/>
      <c r="CPF111" s="197"/>
      <c r="CPG111" s="197"/>
      <c r="CPH111" s="197"/>
      <c r="CPI111" s="197"/>
      <c r="CPJ111" s="197"/>
      <c r="CPK111" s="197"/>
      <c r="CPL111" s="197"/>
      <c r="CPM111" s="197"/>
      <c r="CPN111" s="197"/>
      <c r="CPO111" s="197"/>
      <c r="CPP111" s="197"/>
      <c r="CPQ111" s="197"/>
      <c r="CPR111" s="197"/>
      <c r="CPS111" s="197"/>
      <c r="CPT111" s="197"/>
      <c r="CPU111" s="197"/>
      <c r="CPV111" s="197"/>
      <c r="CPW111" s="197"/>
      <c r="CPX111" s="197"/>
      <c r="CPY111" s="197"/>
      <c r="CPZ111" s="197"/>
      <c r="CQA111" s="197"/>
      <c r="CQB111" s="197"/>
      <c r="CQC111" s="197"/>
      <c r="CQD111" s="197"/>
      <c r="CQE111" s="197"/>
      <c r="CQF111" s="197"/>
      <c r="CQG111" s="197"/>
      <c r="CQH111" s="197"/>
      <c r="CQI111" s="197"/>
      <c r="CQJ111" s="197"/>
      <c r="CQK111" s="197"/>
      <c r="CQL111" s="197"/>
      <c r="CQM111" s="197"/>
      <c r="CQN111" s="197"/>
      <c r="CQO111" s="197"/>
      <c r="CQP111" s="197"/>
      <c r="CQQ111" s="197"/>
      <c r="CQR111" s="197"/>
      <c r="CQS111" s="197"/>
      <c r="CQT111" s="197"/>
      <c r="CQU111" s="197"/>
      <c r="CQV111" s="197"/>
      <c r="CQW111" s="197"/>
      <c r="CQX111" s="197"/>
      <c r="CQY111" s="197"/>
      <c r="CQZ111" s="197"/>
      <c r="CRA111" s="197"/>
      <c r="CRB111" s="197"/>
      <c r="CRC111" s="197"/>
      <c r="CRD111" s="197"/>
      <c r="CRE111" s="197"/>
      <c r="CRF111" s="197"/>
      <c r="CRG111" s="197"/>
      <c r="CRH111" s="197"/>
      <c r="CRI111" s="197"/>
      <c r="CRJ111" s="197"/>
      <c r="CRK111" s="197"/>
      <c r="CRL111" s="197"/>
      <c r="CRM111" s="197"/>
      <c r="CRN111" s="197"/>
      <c r="CRO111" s="197"/>
      <c r="CRP111" s="197"/>
      <c r="CRQ111" s="197"/>
      <c r="CRR111" s="197"/>
      <c r="CRS111" s="197"/>
      <c r="CRT111" s="197"/>
      <c r="CRU111" s="197"/>
      <c r="CRV111" s="197"/>
      <c r="CRW111" s="197"/>
      <c r="CRX111" s="197"/>
      <c r="CRY111" s="197"/>
      <c r="CRZ111" s="197"/>
      <c r="CSA111" s="197"/>
      <c r="CSB111" s="197"/>
      <c r="CSC111" s="197"/>
      <c r="CSD111" s="197"/>
      <c r="CSE111" s="197"/>
      <c r="CSF111" s="197"/>
      <c r="CSG111" s="197"/>
      <c r="CSH111" s="197"/>
      <c r="CSI111" s="197"/>
      <c r="CSJ111" s="197"/>
      <c r="CSK111" s="197"/>
      <c r="CSL111" s="197"/>
      <c r="CSM111" s="197"/>
      <c r="CSN111" s="197"/>
      <c r="CSO111" s="197"/>
      <c r="CSP111" s="197"/>
      <c r="CSQ111" s="197"/>
      <c r="CSR111" s="197"/>
      <c r="CSS111" s="197"/>
      <c r="CST111" s="197"/>
      <c r="CSU111" s="197"/>
      <c r="CSV111" s="197"/>
      <c r="CSW111" s="197"/>
      <c r="CSX111" s="197"/>
      <c r="CSY111" s="197"/>
      <c r="CSZ111" s="197"/>
      <c r="CTA111" s="197"/>
      <c r="CTB111" s="197"/>
      <c r="CTC111" s="197"/>
      <c r="CTD111" s="197"/>
      <c r="CTE111" s="197"/>
      <c r="CTF111" s="197"/>
      <c r="CTG111" s="197"/>
      <c r="CTH111" s="197"/>
      <c r="CTI111" s="197"/>
      <c r="CTJ111" s="197"/>
      <c r="CTK111" s="197"/>
      <c r="CTL111" s="197"/>
      <c r="CTM111" s="197"/>
      <c r="CTN111" s="197"/>
      <c r="CTO111" s="197"/>
      <c r="CTP111" s="197"/>
      <c r="CTQ111" s="197"/>
      <c r="CTR111" s="197"/>
      <c r="CTS111" s="197"/>
      <c r="CTT111" s="197"/>
      <c r="CTU111" s="197"/>
      <c r="CTV111" s="197"/>
      <c r="CTW111" s="197"/>
      <c r="CTX111" s="197"/>
      <c r="CTY111" s="197"/>
      <c r="CTZ111" s="197"/>
      <c r="CUA111" s="197"/>
      <c r="CUB111" s="197"/>
      <c r="CUC111" s="197"/>
      <c r="CUD111" s="197"/>
      <c r="CUE111" s="197"/>
      <c r="CUF111" s="197"/>
      <c r="CUG111" s="197"/>
      <c r="CUH111" s="197"/>
      <c r="CUI111" s="197"/>
      <c r="CUJ111" s="197"/>
      <c r="CUK111" s="197"/>
      <c r="CUL111" s="197"/>
      <c r="CUM111" s="197"/>
      <c r="CUN111" s="197"/>
      <c r="CUO111" s="197"/>
      <c r="CUP111" s="197"/>
      <c r="CUQ111" s="197"/>
      <c r="CUR111" s="197"/>
      <c r="CUS111" s="197"/>
      <c r="CUT111" s="197"/>
      <c r="CUU111" s="197"/>
      <c r="CUV111" s="197"/>
      <c r="CUW111" s="197"/>
      <c r="CUX111" s="197"/>
      <c r="CUY111" s="197"/>
      <c r="CUZ111" s="197"/>
      <c r="CVA111" s="197"/>
      <c r="CVB111" s="197"/>
      <c r="CVC111" s="197"/>
      <c r="CVD111" s="197"/>
      <c r="CVE111" s="197"/>
      <c r="CVF111" s="197"/>
      <c r="CVG111" s="197"/>
      <c r="CVH111" s="197"/>
      <c r="CVI111" s="197"/>
      <c r="CVJ111" s="197"/>
      <c r="CVK111" s="197"/>
      <c r="CVL111" s="197"/>
      <c r="CVM111" s="197"/>
      <c r="CVN111" s="197"/>
      <c r="CVO111" s="197"/>
      <c r="CVP111" s="197"/>
      <c r="CVQ111" s="197"/>
      <c r="CVR111" s="197"/>
      <c r="CVS111" s="197"/>
      <c r="CVT111" s="197"/>
      <c r="CVU111" s="197"/>
      <c r="CVV111" s="197"/>
      <c r="CVW111" s="197"/>
      <c r="CVX111" s="197"/>
      <c r="CVY111" s="197"/>
      <c r="CVZ111" s="197"/>
      <c r="CWA111" s="197"/>
      <c r="CWB111" s="197"/>
      <c r="CWC111" s="197"/>
      <c r="CWD111" s="197"/>
      <c r="CWE111" s="197"/>
      <c r="CWF111" s="197"/>
      <c r="CWG111" s="197"/>
      <c r="CWH111" s="197"/>
      <c r="CWI111" s="197"/>
      <c r="CWJ111" s="197"/>
      <c r="CWK111" s="197"/>
      <c r="CWL111" s="197"/>
      <c r="CWM111" s="197"/>
      <c r="CWN111" s="197"/>
      <c r="CWO111" s="197"/>
      <c r="CWP111" s="197"/>
      <c r="CWQ111" s="197"/>
      <c r="CWR111" s="197"/>
      <c r="CWS111" s="197"/>
      <c r="CWT111" s="197"/>
      <c r="CWU111" s="197"/>
      <c r="CWV111" s="197"/>
      <c r="CWW111" s="197"/>
      <c r="CWX111" s="197"/>
      <c r="CWY111" s="197"/>
      <c r="CWZ111" s="197"/>
      <c r="CXA111" s="197"/>
      <c r="CXB111" s="197"/>
      <c r="CXC111" s="197"/>
      <c r="CXD111" s="197"/>
      <c r="CXE111" s="197"/>
      <c r="CXF111" s="197"/>
      <c r="CXG111" s="197"/>
      <c r="CXH111" s="197"/>
      <c r="CXI111" s="197"/>
      <c r="CXJ111" s="197"/>
      <c r="CXK111" s="197"/>
      <c r="CXL111" s="197"/>
      <c r="CXM111" s="197"/>
      <c r="CXN111" s="197"/>
      <c r="CXO111" s="197"/>
      <c r="CXP111" s="197"/>
      <c r="CXQ111" s="197"/>
      <c r="CXR111" s="197"/>
      <c r="CXS111" s="197"/>
      <c r="CXT111" s="197"/>
      <c r="CXU111" s="197"/>
      <c r="CXV111" s="197"/>
      <c r="CXW111" s="197"/>
      <c r="CXX111" s="197"/>
      <c r="CXY111" s="197"/>
      <c r="CXZ111" s="197"/>
      <c r="CYA111" s="197"/>
      <c r="CYB111" s="197"/>
      <c r="CYC111" s="197"/>
      <c r="CYD111" s="197"/>
      <c r="CYE111" s="197"/>
      <c r="CYF111" s="197"/>
      <c r="CYG111" s="197"/>
      <c r="CYH111" s="197"/>
      <c r="CYI111" s="197"/>
      <c r="CYJ111" s="197"/>
      <c r="CYK111" s="197"/>
      <c r="CYL111" s="197"/>
      <c r="CYM111" s="197"/>
      <c r="CYN111" s="197"/>
      <c r="CYO111" s="197"/>
      <c r="CYP111" s="197"/>
      <c r="CYQ111" s="197"/>
      <c r="CYR111" s="197"/>
      <c r="CYS111" s="197"/>
      <c r="CYT111" s="197"/>
      <c r="CYU111" s="197"/>
      <c r="CYV111" s="197"/>
      <c r="CYW111" s="197"/>
      <c r="CYX111" s="197"/>
      <c r="CYY111" s="197"/>
      <c r="CYZ111" s="197"/>
      <c r="CZA111" s="197"/>
      <c r="CZB111" s="197"/>
      <c r="CZC111" s="197"/>
      <c r="CZD111" s="197"/>
      <c r="CZE111" s="197"/>
      <c r="CZF111" s="197"/>
      <c r="CZG111" s="197"/>
      <c r="CZH111" s="197"/>
      <c r="CZI111" s="197"/>
      <c r="CZJ111" s="197"/>
      <c r="CZK111" s="197"/>
      <c r="CZL111" s="197"/>
      <c r="CZM111" s="197"/>
      <c r="CZN111" s="197"/>
      <c r="CZO111" s="197"/>
      <c r="CZP111" s="197"/>
      <c r="CZQ111" s="197"/>
      <c r="CZR111" s="197"/>
      <c r="CZS111" s="197"/>
      <c r="CZT111" s="197"/>
      <c r="CZU111" s="197"/>
      <c r="CZV111" s="197"/>
      <c r="CZW111" s="197"/>
      <c r="CZX111" s="197"/>
      <c r="CZY111" s="197"/>
      <c r="CZZ111" s="197"/>
      <c r="DAA111" s="197"/>
      <c r="DAB111" s="197"/>
      <c r="DAC111" s="197"/>
      <c r="DAD111" s="197"/>
      <c r="DAE111" s="197"/>
      <c r="DAF111" s="197"/>
      <c r="DAG111" s="197"/>
      <c r="DAH111" s="197"/>
      <c r="DAI111" s="197"/>
      <c r="DAJ111" s="197"/>
      <c r="DAK111" s="197"/>
      <c r="DAL111" s="197"/>
      <c r="DAM111" s="197"/>
      <c r="DAN111" s="197"/>
      <c r="DAO111" s="197"/>
      <c r="DAP111" s="197"/>
      <c r="DAQ111" s="197"/>
      <c r="DAR111" s="197"/>
      <c r="DAS111" s="197"/>
      <c r="DAT111" s="197"/>
      <c r="DAU111" s="197"/>
      <c r="DAV111" s="197"/>
      <c r="DAW111" s="197"/>
      <c r="DAX111" s="197"/>
      <c r="DAY111" s="197"/>
      <c r="DAZ111" s="197"/>
      <c r="DBA111" s="197"/>
      <c r="DBB111" s="197"/>
      <c r="DBC111" s="197"/>
      <c r="DBD111" s="197"/>
      <c r="DBE111" s="197"/>
      <c r="DBF111" s="197"/>
      <c r="DBG111" s="197"/>
      <c r="DBH111" s="197"/>
      <c r="DBI111" s="197"/>
      <c r="DBJ111" s="197"/>
      <c r="DBK111" s="197"/>
      <c r="DBL111" s="197"/>
      <c r="DBM111" s="197"/>
      <c r="DBN111" s="197"/>
      <c r="DBO111" s="197"/>
      <c r="DBP111" s="197"/>
      <c r="DBQ111" s="197"/>
      <c r="DBR111" s="197"/>
      <c r="DBS111" s="197"/>
      <c r="DBT111" s="197"/>
      <c r="DBU111" s="197"/>
      <c r="DBV111" s="197"/>
      <c r="DBW111" s="197"/>
      <c r="DBX111" s="197"/>
      <c r="DBY111" s="197"/>
      <c r="DBZ111" s="197"/>
      <c r="DCA111" s="197"/>
      <c r="DCB111" s="197"/>
      <c r="DCC111" s="197"/>
      <c r="DCD111" s="197"/>
      <c r="DCE111" s="197"/>
      <c r="DCF111" s="197"/>
      <c r="DCG111" s="197"/>
      <c r="DCH111" s="197"/>
      <c r="DCI111" s="197"/>
      <c r="DCJ111" s="197"/>
      <c r="DCK111" s="197"/>
      <c r="DCL111" s="197"/>
      <c r="DCM111" s="197"/>
      <c r="DCN111" s="197"/>
      <c r="DCO111" s="197"/>
      <c r="DCP111" s="197"/>
      <c r="DCQ111" s="197"/>
      <c r="DCR111" s="197"/>
      <c r="DCS111" s="197"/>
      <c r="DCT111" s="197"/>
      <c r="DCU111" s="197"/>
      <c r="DCV111" s="197"/>
      <c r="DCW111" s="197"/>
      <c r="DCX111" s="197"/>
      <c r="DCY111" s="197"/>
      <c r="DCZ111" s="197"/>
      <c r="DDA111" s="197"/>
      <c r="DDB111" s="197"/>
      <c r="DDC111" s="197"/>
      <c r="DDD111" s="197"/>
      <c r="DDE111" s="197"/>
      <c r="DDF111" s="197"/>
      <c r="DDG111" s="197"/>
      <c r="DDH111" s="197"/>
      <c r="DDI111" s="197"/>
      <c r="DDJ111" s="197"/>
      <c r="DDK111" s="197"/>
      <c r="DDL111" s="197"/>
      <c r="DDM111" s="197"/>
      <c r="DDN111" s="197"/>
      <c r="DDO111" s="197"/>
      <c r="DDP111" s="197"/>
      <c r="DDQ111" s="197"/>
      <c r="DDR111" s="197"/>
      <c r="DDS111" s="197"/>
      <c r="DDT111" s="197"/>
      <c r="DDU111" s="197"/>
      <c r="DDV111" s="197"/>
      <c r="DDW111" s="197"/>
      <c r="DDX111" s="197"/>
      <c r="DDY111" s="197"/>
      <c r="DDZ111" s="197"/>
      <c r="DEA111" s="197"/>
      <c r="DEB111" s="197"/>
      <c r="DEC111" s="197"/>
      <c r="DED111" s="197"/>
      <c r="DEE111" s="197"/>
      <c r="DEF111" s="197"/>
      <c r="DEG111" s="197"/>
      <c r="DEH111" s="197"/>
      <c r="DEI111" s="197"/>
      <c r="DEJ111" s="197"/>
      <c r="DEK111" s="197"/>
      <c r="DEL111" s="197"/>
      <c r="DEM111" s="197"/>
      <c r="DEN111" s="197"/>
      <c r="DEO111" s="197"/>
      <c r="DEP111" s="197"/>
      <c r="DEQ111" s="197"/>
      <c r="DER111" s="197"/>
      <c r="DES111" s="197"/>
      <c r="DET111" s="197"/>
      <c r="DEU111" s="197"/>
      <c r="DEV111" s="197"/>
      <c r="DEW111" s="197"/>
      <c r="DEX111" s="197"/>
      <c r="DEY111" s="197"/>
      <c r="DEZ111" s="197"/>
      <c r="DFA111" s="197"/>
      <c r="DFB111" s="197"/>
      <c r="DFC111" s="197"/>
      <c r="DFD111" s="197"/>
      <c r="DFE111" s="197"/>
      <c r="DFF111" s="197"/>
      <c r="DFG111" s="197"/>
      <c r="DFH111" s="197"/>
      <c r="DFI111" s="197"/>
      <c r="DFJ111" s="197"/>
      <c r="DFK111" s="197"/>
      <c r="DFL111" s="197"/>
      <c r="DFM111" s="197"/>
      <c r="DFN111" s="197"/>
      <c r="DFO111" s="197"/>
      <c r="DFP111" s="197"/>
      <c r="DFQ111" s="197"/>
      <c r="DFR111" s="197"/>
      <c r="DFS111" s="197"/>
      <c r="DFT111" s="197"/>
      <c r="DFU111" s="197"/>
      <c r="DFV111" s="197"/>
      <c r="DFW111" s="197"/>
      <c r="DFX111" s="197"/>
      <c r="DFY111" s="197"/>
      <c r="DFZ111" s="197"/>
      <c r="DGA111" s="197"/>
      <c r="DGB111" s="197"/>
      <c r="DGC111" s="197"/>
      <c r="DGD111" s="197"/>
      <c r="DGE111" s="197"/>
      <c r="DGF111" s="197"/>
      <c r="DGG111" s="197"/>
      <c r="DGH111" s="197"/>
      <c r="DGI111" s="197"/>
      <c r="DGJ111" s="197"/>
      <c r="DGK111" s="197"/>
      <c r="DGL111" s="197"/>
      <c r="DGM111" s="197"/>
      <c r="DGN111" s="197"/>
      <c r="DGO111" s="197"/>
      <c r="DGP111" s="197"/>
      <c r="DGQ111" s="197"/>
      <c r="DGR111" s="197"/>
      <c r="DGS111" s="197"/>
      <c r="DGT111" s="197"/>
      <c r="DGU111" s="197"/>
      <c r="DGV111" s="197"/>
      <c r="DGW111" s="197"/>
      <c r="DGX111" s="197"/>
      <c r="DGY111" s="197"/>
      <c r="DGZ111" s="197"/>
      <c r="DHA111" s="197"/>
      <c r="DHB111" s="197"/>
      <c r="DHC111" s="197"/>
      <c r="DHD111" s="197"/>
      <c r="DHE111" s="197"/>
      <c r="DHF111" s="197"/>
      <c r="DHG111" s="197"/>
      <c r="DHH111" s="197"/>
      <c r="DHI111" s="197"/>
      <c r="DHJ111" s="197"/>
      <c r="DHK111" s="197"/>
      <c r="DHL111" s="197"/>
      <c r="DHM111" s="197"/>
      <c r="DHN111" s="197"/>
      <c r="DHO111" s="197"/>
      <c r="DHP111" s="197"/>
      <c r="DHQ111" s="197"/>
      <c r="DHR111" s="197"/>
      <c r="DHS111" s="197"/>
      <c r="DHT111" s="197"/>
      <c r="DHU111" s="197"/>
      <c r="DHV111" s="197"/>
      <c r="DHW111" s="197"/>
      <c r="DHX111" s="197"/>
      <c r="DHY111" s="197"/>
      <c r="DHZ111" s="197"/>
      <c r="DIA111" s="197"/>
      <c r="DIB111" s="197"/>
      <c r="DIC111" s="197"/>
      <c r="DID111" s="197"/>
      <c r="DIE111" s="197"/>
      <c r="DIF111" s="197"/>
      <c r="DIG111" s="197"/>
      <c r="DIH111" s="197"/>
      <c r="DII111" s="197"/>
      <c r="DIJ111" s="197"/>
      <c r="DIK111" s="197"/>
      <c r="DIL111" s="197"/>
      <c r="DIM111" s="197"/>
      <c r="DIN111" s="197"/>
      <c r="DIO111" s="197"/>
      <c r="DIP111" s="197"/>
      <c r="DIQ111" s="197"/>
      <c r="DIR111" s="197"/>
      <c r="DIS111" s="197"/>
      <c r="DIT111" s="197"/>
      <c r="DIU111" s="197"/>
      <c r="DIV111" s="197"/>
      <c r="DIW111" s="197"/>
      <c r="DIX111" s="197"/>
      <c r="DIY111" s="197"/>
      <c r="DIZ111" s="197"/>
      <c r="DJA111" s="197"/>
      <c r="DJB111" s="197"/>
      <c r="DJC111" s="197"/>
      <c r="DJD111" s="197"/>
      <c r="DJE111" s="197"/>
      <c r="DJF111" s="197"/>
      <c r="DJG111" s="197"/>
      <c r="DJH111" s="197"/>
      <c r="DJI111" s="197"/>
      <c r="DJJ111" s="197"/>
      <c r="DJK111" s="197"/>
      <c r="DJL111" s="197"/>
      <c r="DJM111" s="197"/>
      <c r="DJN111" s="197"/>
      <c r="DJO111" s="197"/>
      <c r="DJP111" s="197"/>
      <c r="DJQ111" s="197"/>
      <c r="DJR111" s="197"/>
      <c r="DJS111" s="197"/>
      <c r="DJT111" s="197"/>
      <c r="DJU111" s="197"/>
      <c r="DJV111" s="197"/>
      <c r="DJW111" s="197"/>
      <c r="DJX111" s="197"/>
      <c r="DJY111" s="197"/>
      <c r="DJZ111" s="197"/>
      <c r="DKA111" s="197"/>
      <c r="DKB111" s="197"/>
      <c r="DKC111" s="197"/>
      <c r="DKD111" s="197"/>
      <c r="DKE111" s="197"/>
      <c r="DKF111" s="197"/>
      <c r="DKG111" s="197"/>
      <c r="DKH111" s="197"/>
      <c r="DKI111" s="197"/>
      <c r="DKJ111" s="197"/>
      <c r="DKK111" s="197"/>
      <c r="DKL111" s="197"/>
      <c r="DKM111" s="197"/>
      <c r="DKN111" s="197"/>
      <c r="DKO111" s="197"/>
      <c r="DKP111" s="197"/>
      <c r="DKQ111" s="197"/>
      <c r="DKR111" s="197"/>
      <c r="DKS111" s="197"/>
      <c r="DKT111" s="197"/>
      <c r="DKU111" s="197"/>
      <c r="DKV111" s="197"/>
      <c r="DKW111" s="197"/>
      <c r="DKX111" s="197"/>
      <c r="DKY111" s="197"/>
      <c r="DKZ111" s="197"/>
      <c r="DLA111" s="197"/>
      <c r="DLB111" s="197"/>
      <c r="DLC111" s="197"/>
      <c r="DLD111" s="197"/>
      <c r="DLE111" s="197"/>
      <c r="DLF111" s="197"/>
      <c r="DLG111" s="197"/>
      <c r="DLH111" s="197"/>
      <c r="DLI111" s="197"/>
      <c r="DLJ111" s="197"/>
      <c r="DLK111" s="197"/>
      <c r="DLL111" s="197"/>
      <c r="DLM111" s="197"/>
      <c r="DLN111" s="197"/>
      <c r="DLO111" s="197"/>
      <c r="DLP111" s="197"/>
      <c r="DLQ111" s="197"/>
      <c r="DLR111" s="197"/>
      <c r="DLS111" s="197"/>
      <c r="DLT111" s="197"/>
      <c r="DLU111" s="197"/>
      <c r="DLV111" s="197"/>
      <c r="DLW111" s="197"/>
      <c r="DLX111" s="197"/>
      <c r="DLY111" s="197"/>
      <c r="DLZ111" s="197"/>
      <c r="DMA111" s="197"/>
      <c r="DMB111" s="197"/>
      <c r="DMC111" s="197"/>
      <c r="DMD111" s="197"/>
      <c r="DME111" s="197"/>
      <c r="DMF111" s="197"/>
      <c r="DMG111" s="197"/>
      <c r="DMH111" s="197"/>
      <c r="DMI111" s="197"/>
      <c r="DMJ111" s="197"/>
      <c r="DMK111" s="197"/>
      <c r="DML111" s="197"/>
      <c r="DMM111" s="197"/>
      <c r="DMN111" s="197"/>
      <c r="DMO111" s="197"/>
      <c r="DMP111" s="197"/>
      <c r="DMQ111" s="197"/>
      <c r="DMR111" s="197"/>
      <c r="DMS111" s="197"/>
      <c r="DMT111" s="197"/>
      <c r="DMU111" s="197"/>
      <c r="DMV111" s="197"/>
      <c r="DMW111" s="197"/>
      <c r="DMX111" s="197"/>
      <c r="DMY111" s="197"/>
      <c r="DMZ111" s="197"/>
      <c r="DNA111" s="197"/>
      <c r="DNB111" s="197"/>
      <c r="DNC111" s="197"/>
      <c r="DND111" s="197"/>
      <c r="DNE111" s="197"/>
      <c r="DNF111" s="197"/>
      <c r="DNG111" s="197"/>
      <c r="DNH111" s="197"/>
      <c r="DNI111" s="197"/>
      <c r="DNJ111" s="197"/>
      <c r="DNK111" s="197"/>
      <c r="DNL111" s="197"/>
      <c r="DNM111" s="197"/>
      <c r="DNN111" s="197"/>
      <c r="DNO111" s="197"/>
      <c r="DNP111" s="197"/>
      <c r="DNQ111" s="197"/>
      <c r="DNR111" s="197"/>
      <c r="DNS111" s="197"/>
      <c r="DNT111" s="197"/>
      <c r="DNU111" s="197"/>
      <c r="DNV111" s="197"/>
      <c r="DNW111" s="197"/>
      <c r="DNX111" s="197"/>
      <c r="DNY111" s="197"/>
      <c r="DNZ111" s="197"/>
      <c r="DOA111" s="197"/>
      <c r="DOB111" s="197"/>
      <c r="DOC111" s="197"/>
      <c r="DOD111" s="197"/>
      <c r="DOE111" s="197"/>
      <c r="DOF111" s="197"/>
      <c r="DOG111" s="197"/>
      <c r="DOH111" s="197"/>
      <c r="DOI111" s="197"/>
      <c r="DOJ111" s="197"/>
      <c r="DOK111" s="197"/>
      <c r="DOL111" s="197"/>
      <c r="DOM111" s="197"/>
      <c r="DON111" s="197"/>
      <c r="DOO111" s="197"/>
      <c r="DOP111" s="197"/>
      <c r="DOQ111" s="197"/>
      <c r="DOR111" s="197"/>
      <c r="DOS111" s="197"/>
      <c r="DOT111" s="197"/>
      <c r="DOU111" s="197"/>
      <c r="DOV111" s="197"/>
      <c r="DOW111" s="197"/>
      <c r="DOX111" s="197"/>
      <c r="DOY111" s="197"/>
      <c r="DOZ111" s="197"/>
      <c r="DPA111" s="197"/>
      <c r="DPB111" s="197"/>
      <c r="DPC111" s="197"/>
      <c r="DPD111" s="197"/>
      <c r="DPE111" s="197"/>
      <c r="DPF111" s="197"/>
      <c r="DPG111" s="197"/>
      <c r="DPH111" s="197"/>
      <c r="DPI111" s="197"/>
      <c r="DPJ111" s="197"/>
      <c r="DPK111" s="197"/>
      <c r="DPL111" s="197"/>
      <c r="DPM111" s="197"/>
      <c r="DPN111" s="197"/>
      <c r="DPO111" s="197"/>
      <c r="DPP111" s="197"/>
      <c r="DPQ111" s="197"/>
      <c r="DPR111" s="197"/>
      <c r="DPS111" s="197"/>
      <c r="DPT111" s="197"/>
      <c r="DPU111" s="197"/>
      <c r="DPV111" s="197"/>
      <c r="DPW111" s="197"/>
      <c r="DPX111" s="197"/>
      <c r="DPY111" s="197"/>
      <c r="DPZ111" s="197"/>
      <c r="DQA111" s="197"/>
      <c r="DQB111" s="197"/>
      <c r="DQC111" s="197"/>
      <c r="DQD111" s="197"/>
      <c r="DQE111" s="197"/>
      <c r="DQF111" s="197"/>
      <c r="DQG111" s="197"/>
      <c r="DQH111" s="197"/>
      <c r="DQI111" s="197"/>
      <c r="DQJ111" s="197"/>
      <c r="DQK111" s="197"/>
      <c r="DQL111" s="197"/>
      <c r="DQM111" s="197"/>
      <c r="DQN111" s="197"/>
      <c r="DQO111" s="197"/>
      <c r="DQP111" s="197"/>
      <c r="DQQ111" s="197"/>
      <c r="DQR111" s="197"/>
      <c r="DQS111" s="197"/>
      <c r="DQT111" s="197"/>
      <c r="DQU111" s="197"/>
      <c r="DQV111" s="197"/>
      <c r="DQW111" s="197"/>
      <c r="DQX111" s="197"/>
      <c r="DQY111" s="197"/>
      <c r="DQZ111" s="197"/>
      <c r="DRA111" s="197"/>
      <c r="DRB111" s="197"/>
      <c r="DRC111" s="197"/>
      <c r="DRD111" s="197"/>
      <c r="DRE111" s="197"/>
      <c r="DRF111" s="197"/>
      <c r="DRG111" s="197"/>
      <c r="DRH111" s="197"/>
      <c r="DRI111" s="197"/>
      <c r="DRJ111" s="197"/>
      <c r="DRK111" s="197"/>
      <c r="DRL111" s="197"/>
      <c r="DRM111" s="197"/>
      <c r="DRN111" s="197"/>
      <c r="DRO111" s="197"/>
      <c r="DRP111" s="197"/>
      <c r="DRQ111" s="197"/>
      <c r="DRR111" s="197"/>
      <c r="DRS111" s="197"/>
      <c r="DRT111" s="197"/>
      <c r="DRU111" s="197"/>
      <c r="DRV111" s="197"/>
      <c r="DRW111" s="197"/>
      <c r="DRX111" s="197"/>
      <c r="DRY111" s="197"/>
      <c r="DRZ111" s="197"/>
      <c r="DSA111" s="197"/>
      <c r="DSB111" s="197"/>
      <c r="DSC111" s="197"/>
      <c r="DSD111" s="197"/>
      <c r="DSE111" s="197"/>
      <c r="DSF111" s="197"/>
      <c r="DSG111" s="197"/>
      <c r="DSH111" s="197"/>
      <c r="DSI111" s="197"/>
      <c r="DSJ111" s="197"/>
      <c r="DSK111" s="197"/>
      <c r="DSL111" s="197"/>
      <c r="DSM111" s="197"/>
      <c r="DSN111" s="197"/>
      <c r="DSO111" s="197"/>
      <c r="DSP111" s="197"/>
      <c r="DSQ111" s="197"/>
      <c r="DSR111" s="197"/>
      <c r="DSS111" s="197"/>
      <c r="DST111" s="197"/>
      <c r="DSU111" s="197"/>
      <c r="DSV111" s="197"/>
      <c r="DSW111" s="197"/>
      <c r="DSX111" s="197"/>
      <c r="DSY111" s="197"/>
      <c r="DSZ111" s="197"/>
      <c r="DTA111" s="197"/>
      <c r="DTB111" s="197"/>
      <c r="DTC111" s="197"/>
      <c r="DTD111" s="197"/>
      <c r="DTE111" s="197"/>
      <c r="DTF111" s="197"/>
      <c r="DTG111" s="197"/>
      <c r="DTH111" s="197"/>
      <c r="DTI111" s="197"/>
      <c r="DTJ111" s="197"/>
      <c r="DTK111" s="197"/>
      <c r="DTL111" s="197"/>
      <c r="DTM111" s="197"/>
      <c r="DTN111" s="197"/>
      <c r="DTO111" s="197"/>
      <c r="DTP111" s="197"/>
      <c r="DTQ111" s="197"/>
      <c r="DTR111" s="197"/>
      <c r="DTS111" s="197"/>
      <c r="DTT111" s="197"/>
      <c r="DTU111" s="197"/>
      <c r="DTV111" s="197"/>
      <c r="DTW111" s="197"/>
      <c r="DTX111" s="197"/>
      <c r="DTY111" s="197"/>
      <c r="DTZ111" s="197"/>
      <c r="DUA111" s="197"/>
      <c r="DUB111" s="197"/>
      <c r="DUC111" s="197"/>
      <c r="DUD111" s="197"/>
      <c r="DUE111" s="197"/>
      <c r="DUF111" s="197"/>
      <c r="DUG111" s="197"/>
      <c r="DUH111" s="197"/>
      <c r="DUI111" s="197"/>
      <c r="DUJ111" s="197"/>
      <c r="DUK111" s="197"/>
      <c r="DUL111" s="197"/>
      <c r="DUM111" s="197"/>
      <c r="DUN111" s="197"/>
      <c r="DUO111" s="197"/>
      <c r="DUP111" s="197"/>
      <c r="DUQ111" s="197"/>
      <c r="DUR111" s="197"/>
      <c r="DUS111" s="197"/>
      <c r="DUT111" s="197"/>
      <c r="DUU111" s="197"/>
      <c r="DUV111" s="197"/>
      <c r="DUW111" s="197"/>
      <c r="DUX111" s="197"/>
      <c r="DUY111" s="197"/>
      <c r="DUZ111" s="197"/>
      <c r="DVA111" s="197"/>
      <c r="DVB111" s="197"/>
      <c r="DVC111" s="197"/>
      <c r="DVD111" s="197"/>
      <c r="DVE111" s="197"/>
      <c r="DVF111" s="197"/>
      <c r="DVG111" s="197"/>
      <c r="DVH111" s="197"/>
      <c r="DVI111" s="197"/>
      <c r="DVJ111" s="197"/>
      <c r="DVK111" s="197"/>
      <c r="DVL111" s="197"/>
      <c r="DVM111" s="197"/>
      <c r="DVN111" s="197"/>
      <c r="DVO111" s="197"/>
      <c r="DVP111" s="197"/>
      <c r="DVQ111" s="197"/>
      <c r="DVR111" s="197"/>
      <c r="DVS111" s="197"/>
      <c r="DVT111" s="197"/>
      <c r="DVU111" s="197"/>
      <c r="DVV111" s="197"/>
      <c r="DVW111" s="197"/>
      <c r="DVX111" s="197"/>
      <c r="DVY111" s="197"/>
      <c r="DVZ111" s="197"/>
      <c r="DWA111" s="197"/>
      <c r="DWB111" s="197"/>
      <c r="DWC111" s="197"/>
      <c r="DWD111" s="197"/>
      <c r="DWE111" s="197"/>
      <c r="DWF111" s="197"/>
      <c r="DWG111" s="197"/>
      <c r="DWH111" s="197"/>
      <c r="DWI111" s="197"/>
      <c r="DWJ111" s="197"/>
      <c r="DWK111" s="197"/>
      <c r="DWL111" s="197"/>
      <c r="DWM111" s="197"/>
      <c r="DWN111" s="197"/>
      <c r="DWO111" s="197"/>
      <c r="DWP111" s="197"/>
      <c r="DWQ111" s="197"/>
      <c r="DWR111" s="197"/>
      <c r="DWS111" s="197"/>
      <c r="DWT111" s="197"/>
      <c r="DWU111" s="197"/>
      <c r="DWV111" s="197"/>
      <c r="DWW111" s="197"/>
      <c r="DWX111" s="197"/>
      <c r="DWY111" s="197"/>
      <c r="DWZ111" s="197"/>
      <c r="DXA111" s="197"/>
      <c r="DXB111" s="197"/>
      <c r="DXC111" s="197"/>
      <c r="DXD111" s="197"/>
      <c r="DXE111" s="197"/>
      <c r="DXF111" s="197"/>
      <c r="DXG111" s="197"/>
      <c r="DXH111" s="197"/>
      <c r="DXI111" s="197"/>
      <c r="DXJ111" s="197"/>
      <c r="DXK111" s="197"/>
      <c r="DXL111" s="197"/>
      <c r="DXM111" s="197"/>
      <c r="DXN111" s="197"/>
      <c r="DXO111" s="197"/>
      <c r="DXP111" s="197"/>
      <c r="DXQ111" s="197"/>
      <c r="DXR111" s="197"/>
      <c r="DXS111" s="197"/>
      <c r="DXT111" s="197"/>
      <c r="DXU111" s="197"/>
      <c r="DXV111" s="197"/>
      <c r="DXW111" s="197"/>
      <c r="DXX111" s="197"/>
      <c r="DXY111" s="197"/>
      <c r="DXZ111" s="197"/>
      <c r="DYA111" s="197"/>
      <c r="DYB111" s="197"/>
      <c r="DYC111" s="197"/>
      <c r="DYD111" s="197"/>
      <c r="DYE111" s="197"/>
      <c r="DYF111" s="197"/>
      <c r="DYG111" s="197"/>
      <c r="DYH111" s="197"/>
      <c r="DYI111" s="197"/>
      <c r="DYJ111" s="197"/>
      <c r="DYK111" s="197"/>
      <c r="DYL111" s="197"/>
      <c r="DYM111" s="197"/>
      <c r="DYN111" s="197"/>
      <c r="DYO111" s="197"/>
      <c r="DYP111" s="197"/>
      <c r="DYQ111" s="197"/>
      <c r="DYR111" s="197"/>
      <c r="DYS111" s="197"/>
      <c r="DYT111" s="197"/>
      <c r="DYU111" s="197"/>
      <c r="DYV111" s="197"/>
      <c r="DYW111" s="197"/>
      <c r="DYX111" s="197"/>
      <c r="DYY111" s="197"/>
      <c r="DYZ111" s="197"/>
      <c r="DZA111" s="197"/>
      <c r="DZB111" s="197"/>
      <c r="DZC111" s="197"/>
      <c r="DZD111" s="197"/>
      <c r="DZE111" s="197"/>
      <c r="DZF111" s="197"/>
      <c r="DZG111" s="197"/>
      <c r="DZH111" s="197"/>
      <c r="DZI111" s="197"/>
      <c r="DZJ111" s="197"/>
      <c r="DZK111" s="197"/>
      <c r="DZL111" s="197"/>
      <c r="DZM111" s="197"/>
      <c r="DZN111" s="197"/>
      <c r="DZO111" s="197"/>
      <c r="DZP111" s="197"/>
      <c r="DZQ111" s="197"/>
      <c r="DZR111" s="197"/>
      <c r="DZS111" s="197"/>
      <c r="DZT111" s="197"/>
      <c r="DZU111" s="197"/>
      <c r="DZV111" s="197"/>
      <c r="DZW111" s="197"/>
      <c r="DZX111" s="197"/>
      <c r="DZY111" s="197"/>
      <c r="DZZ111" s="197"/>
      <c r="EAA111" s="197"/>
      <c r="EAB111" s="197"/>
      <c r="EAC111" s="197"/>
      <c r="EAD111" s="197"/>
      <c r="EAE111" s="197"/>
      <c r="EAF111" s="197"/>
      <c r="EAG111" s="197"/>
      <c r="EAH111" s="197"/>
      <c r="EAI111" s="197"/>
      <c r="EAJ111" s="197"/>
      <c r="EAK111" s="197"/>
      <c r="EAL111" s="197"/>
      <c r="EAM111" s="197"/>
      <c r="EAN111" s="197"/>
      <c r="EAO111" s="197"/>
      <c r="EAP111" s="197"/>
      <c r="EAQ111" s="197"/>
      <c r="EAR111" s="197"/>
      <c r="EAS111" s="197"/>
      <c r="EAT111" s="197"/>
      <c r="EAU111" s="197"/>
      <c r="EAV111" s="197"/>
      <c r="EAW111" s="197"/>
      <c r="EAX111" s="197"/>
      <c r="EAY111" s="197"/>
      <c r="EAZ111" s="197"/>
      <c r="EBA111" s="197"/>
      <c r="EBB111" s="197"/>
      <c r="EBC111" s="197"/>
      <c r="EBD111" s="197"/>
      <c r="EBE111" s="197"/>
      <c r="EBF111" s="197"/>
      <c r="EBG111" s="197"/>
      <c r="EBH111" s="197"/>
      <c r="EBI111" s="197"/>
      <c r="EBJ111" s="197"/>
      <c r="EBK111" s="197"/>
      <c r="EBL111" s="197"/>
      <c r="EBM111" s="197"/>
      <c r="EBN111" s="197"/>
      <c r="EBO111" s="197"/>
      <c r="EBP111" s="197"/>
      <c r="EBQ111" s="197"/>
      <c r="EBR111" s="197"/>
      <c r="EBS111" s="197"/>
      <c r="EBT111" s="197"/>
      <c r="EBU111" s="197"/>
      <c r="EBV111" s="197"/>
      <c r="EBW111" s="197"/>
      <c r="EBX111" s="197"/>
      <c r="EBY111" s="197"/>
      <c r="EBZ111" s="197"/>
      <c r="ECA111" s="197"/>
      <c r="ECB111" s="197"/>
      <c r="ECC111" s="197"/>
      <c r="ECD111" s="197"/>
      <c r="ECE111" s="197"/>
      <c r="ECF111" s="197"/>
      <c r="ECG111" s="197"/>
      <c r="ECH111" s="197"/>
      <c r="ECI111" s="197"/>
      <c r="ECJ111" s="197"/>
      <c r="ECK111" s="197"/>
      <c r="ECL111" s="197"/>
      <c r="ECM111" s="197"/>
      <c r="ECN111" s="197"/>
      <c r="ECO111" s="197"/>
      <c r="ECP111" s="197"/>
      <c r="ECQ111" s="197"/>
      <c r="ECR111" s="197"/>
      <c r="ECS111" s="197"/>
      <c r="ECT111" s="197"/>
      <c r="ECU111" s="197"/>
      <c r="ECV111" s="197"/>
      <c r="ECW111" s="197"/>
      <c r="ECX111" s="197"/>
      <c r="ECY111" s="197"/>
      <c r="ECZ111" s="197"/>
      <c r="EDA111" s="197"/>
      <c r="EDB111" s="197"/>
      <c r="EDC111" s="197"/>
      <c r="EDD111" s="197"/>
      <c r="EDE111" s="197"/>
      <c r="EDF111" s="197"/>
      <c r="EDG111" s="197"/>
      <c r="EDH111" s="197"/>
      <c r="EDI111" s="197"/>
      <c r="EDJ111" s="197"/>
      <c r="EDK111" s="197"/>
      <c r="EDL111" s="197"/>
      <c r="EDM111" s="197"/>
      <c r="EDN111" s="197"/>
      <c r="EDO111" s="197"/>
      <c r="EDP111" s="197"/>
      <c r="EDQ111" s="197"/>
      <c r="EDR111" s="197"/>
      <c r="EDS111" s="197"/>
      <c r="EDT111" s="197"/>
      <c r="EDU111" s="197"/>
      <c r="EDV111" s="197"/>
      <c r="EDW111" s="197"/>
      <c r="EDX111" s="197"/>
      <c r="EDY111" s="197"/>
      <c r="EDZ111" s="197"/>
      <c r="EEA111" s="197"/>
      <c r="EEB111" s="197"/>
      <c r="EEC111" s="197"/>
      <c r="EED111" s="197"/>
      <c r="EEE111" s="197"/>
      <c r="EEF111" s="197"/>
      <c r="EEG111" s="197"/>
      <c r="EEH111" s="197"/>
      <c r="EEI111" s="197"/>
      <c r="EEJ111" s="197"/>
      <c r="EEK111" s="197"/>
      <c r="EEL111" s="197"/>
      <c r="EEM111" s="197"/>
      <c r="EEN111" s="197"/>
      <c r="EEO111" s="197"/>
      <c r="EEP111" s="197"/>
      <c r="EEQ111" s="197"/>
      <c r="EER111" s="197"/>
      <c r="EES111" s="197"/>
      <c r="EET111" s="197"/>
      <c r="EEU111" s="197"/>
      <c r="EEV111" s="197"/>
      <c r="EEW111" s="197"/>
      <c r="EEX111" s="197"/>
      <c r="EEY111" s="197"/>
      <c r="EEZ111" s="197"/>
      <c r="EFA111" s="197"/>
      <c r="EFB111" s="197"/>
      <c r="EFC111" s="197"/>
      <c r="EFD111" s="197"/>
      <c r="EFE111" s="197"/>
      <c r="EFF111" s="197"/>
      <c r="EFG111" s="197"/>
      <c r="EFH111" s="197"/>
      <c r="EFI111" s="197"/>
      <c r="EFJ111" s="197"/>
      <c r="EFK111" s="197"/>
      <c r="EFL111" s="197"/>
      <c r="EFM111" s="197"/>
      <c r="EFN111" s="197"/>
      <c r="EFO111" s="197"/>
      <c r="EFP111" s="197"/>
      <c r="EFQ111" s="197"/>
      <c r="EFR111" s="197"/>
      <c r="EFS111" s="197"/>
      <c r="EFT111" s="197"/>
      <c r="EFU111" s="197"/>
      <c r="EFV111" s="197"/>
      <c r="EFW111" s="197"/>
      <c r="EFX111" s="197"/>
      <c r="EFY111" s="197"/>
      <c r="EFZ111" s="197"/>
      <c r="EGA111" s="197"/>
      <c r="EGB111" s="197"/>
      <c r="EGC111" s="197"/>
      <c r="EGD111" s="197"/>
      <c r="EGE111" s="197"/>
      <c r="EGF111" s="197"/>
      <c r="EGG111" s="197"/>
      <c r="EGH111" s="197"/>
      <c r="EGI111" s="197"/>
      <c r="EGJ111" s="197"/>
      <c r="EGK111" s="197"/>
      <c r="EGL111" s="197"/>
      <c r="EGM111" s="197"/>
      <c r="EGN111" s="197"/>
      <c r="EGO111" s="197"/>
      <c r="EGP111" s="197"/>
      <c r="EGQ111" s="197"/>
      <c r="EGR111" s="197"/>
      <c r="EGS111" s="197"/>
      <c r="EGT111" s="197"/>
      <c r="EGU111" s="197"/>
      <c r="EGV111" s="197"/>
      <c r="EGW111" s="197"/>
      <c r="EGX111" s="197"/>
      <c r="EGY111" s="197"/>
      <c r="EGZ111" s="197"/>
      <c r="EHA111" s="197"/>
      <c r="EHB111" s="197"/>
      <c r="EHC111" s="197"/>
      <c r="EHD111" s="197"/>
      <c r="EHE111" s="197"/>
      <c r="EHF111" s="197"/>
      <c r="EHG111" s="197"/>
      <c r="EHH111" s="197"/>
      <c r="EHI111" s="197"/>
      <c r="EHJ111" s="197"/>
      <c r="EHK111" s="197"/>
      <c r="EHL111" s="197"/>
      <c r="EHM111" s="197"/>
      <c r="EHN111" s="197"/>
      <c r="EHO111" s="197"/>
      <c r="EHP111" s="197"/>
      <c r="EHQ111" s="197"/>
      <c r="EHR111" s="197"/>
      <c r="EHS111" s="197"/>
      <c r="EHT111" s="197"/>
      <c r="EHU111" s="197"/>
      <c r="EHV111" s="197"/>
      <c r="EHW111" s="197"/>
      <c r="EHX111" s="197"/>
      <c r="EHY111" s="197"/>
      <c r="EHZ111" s="197"/>
      <c r="EIA111" s="197"/>
      <c r="EIB111" s="197"/>
      <c r="EIC111" s="197"/>
      <c r="EID111" s="197"/>
      <c r="EIE111" s="197"/>
      <c r="EIF111" s="197"/>
      <c r="EIG111" s="197"/>
      <c r="EIH111" s="197"/>
      <c r="EII111" s="197"/>
      <c r="EIJ111" s="197"/>
      <c r="EIK111" s="197"/>
      <c r="EIL111" s="197"/>
      <c r="EIM111" s="197"/>
      <c r="EIN111" s="197"/>
      <c r="EIO111" s="197"/>
      <c r="EIP111" s="197"/>
      <c r="EIQ111" s="197"/>
      <c r="EIR111" s="197"/>
      <c r="EIS111" s="197"/>
      <c r="EIT111" s="197"/>
      <c r="EIU111" s="197"/>
      <c r="EIV111" s="197"/>
      <c r="EIW111" s="197"/>
      <c r="EIX111" s="197"/>
      <c r="EIY111" s="197"/>
      <c r="EIZ111" s="197"/>
      <c r="EJA111" s="197"/>
      <c r="EJB111" s="197"/>
      <c r="EJC111" s="197"/>
      <c r="EJD111" s="197"/>
      <c r="EJE111" s="197"/>
      <c r="EJF111" s="197"/>
      <c r="EJG111" s="197"/>
      <c r="EJH111" s="197"/>
      <c r="EJI111" s="197"/>
      <c r="EJJ111" s="197"/>
      <c r="EJK111" s="197"/>
      <c r="EJL111" s="197"/>
      <c r="EJM111" s="197"/>
      <c r="EJN111" s="197"/>
      <c r="EJO111" s="197"/>
      <c r="EJP111" s="197"/>
      <c r="EJQ111" s="197"/>
      <c r="EJR111" s="197"/>
      <c r="EJS111" s="197"/>
      <c r="EJT111" s="197"/>
      <c r="EJU111" s="197"/>
      <c r="EJV111" s="197"/>
      <c r="EJW111" s="197"/>
      <c r="EJX111" s="197"/>
      <c r="EJY111" s="197"/>
      <c r="EJZ111" s="197"/>
      <c r="EKA111" s="197"/>
      <c r="EKB111" s="197"/>
      <c r="EKC111" s="197"/>
      <c r="EKD111" s="197"/>
      <c r="EKE111" s="197"/>
      <c r="EKF111" s="197"/>
      <c r="EKG111" s="197"/>
      <c r="EKH111" s="197"/>
      <c r="EKI111" s="197"/>
      <c r="EKJ111" s="197"/>
      <c r="EKK111" s="197"/>
      <c r="EKL111" s="197"/>
      <c r="EKM111" s="197"/>
      <c r="EKN111" s="197"/>
      <c r="EKO111" s="197"/>
      <c r="EKP111" s="197"/>
      <c r="EKQ111" s="197"/>
      <c r="EKR111" s="197"/>
      <c r="EKS111" s="197"/>
      <c r="EKT111" s="197"/>
      <c r="EKU111" s="197"/>
      <c r="EKV111" s="197"/>
      <c r="EKW111" s="197"/>
      <c r="EKX111" s="197"/>
      <c r="EKY111" s="197"/>
      <c r="EKZ111" s="197"/>
      <c r="ELA111" s="197"/>
      <c r="ELB111" s="197"/>
      <c r="ELC111" s="197"/>
      <c r="ELD111" s="197"/>
      <c r="ELE111" s="197"/>
      <c r="ELF111" s="197"/>
      <c r="ELG111" s="197"/>
      <c r="ELH111" s="197"/>
      <c r="ELI111" s="197"/>
      <c r="ELJ111" s="197"/>
      <c r="ELK111" s="197"/>
      <c r="ELL111" s="197"/>
      <c r="ELM111" s="197"/>
      <c r="ELN111" s="197"/>
      <c r="ELO111" s="197"/>
      <c r="ELP111" s="197"/>
      <c r="ELQ111" s="197"/>
      <c r="ELR111" s="197"/>
      <c r="ELS111" s="197"/>
      <c r="ELT111" s="197"/>
      <c r="ELU111" s="197"/>
      <c r="ELV111" s="197"/>
      <c r="ELW111" s="197"/>
      <c r="ELX111" s="197"/>
      <c r="ELY111" s="197"/>
      <c r="ELZ111" s="197"/>
      <c r="EMA111" s="197"/>
      <c r="EMB111" s="197"/>
      <c r="EMC111" s="197"/>
      <c r="EMD111" s="197"/>
      <c r="EME111" s="197"/>
      <c r="EMF111" s="197"/>
      <c r="EMG111" s="197"/>
      <c r="EMH111" s="197"/>
      <c r="EMI111" s="197"/>
      <c r="EMJ111" s="197"/>
      <c r="EMK111" s="197"/>
      <c r="EML111" s="197"/>
      <c r="EMM111" s="197"/>
      <c r="EMN111" s="197"/>
      <c r="EMO111" s="197"/>
      <c r="EMP111" s="197"/>
      <c r="EMQ111" s="197"/>
      <c r="EMR111" s="197"/>
      <c r="EMS111" s="197"/>
      <c r="EMT111" s="197"/>
      <c r="EMU111" s="197"/>
      <c r="EMV111" s="197"/>
      <c r="EMW111" s="197"/>
      <c r="EMX111" s="197"/>
      <c r="EMY111" s="197"/>
      <c r="EMZ111" s="197"/>
      <c r="ENA111" s="197"/>
      <c r="ENB111" s="197"/>
      <c r="ENC111" s="197"/>
      <c r="END111" s="197"/>
      <c r="ENE111" s="197"/>
      <c r="ENF111" s="197"/>
      <c r="ENG111" s="197"/>
      <c r="ENH111" s="197"/>
      <c r="ENI111" s="197"/>
      <c r="ENJ111" s="197"/>
      <c r="ENK111" s="197"/>
      <c r="ENL111" s="197"/>
      <c r="ENM111" s="197"/>
      <c r="ENN111" s="197"/>
      <c r="ENO111" s="197"/>
      <c r="ENP111" s="197"/>
      <c r="ENQ111" s="197"/>
      <c r="ENR111" s="197"/>
      <c r="ENS111" s="197"/>
      <c r="ENT111" s="197"/>
      <c r="ENU111" s="197"/>
      <c r="ENV111" s="197"/>
      <c r="ENW111" s="197"/>
      <c r="ENX111" s="197"/>
      <c r="ENY111" s="197"/>
      <c r="ENZ111" s="197"/>
      <c r="EOA111" s="197"/>
      <c r="EOB111" s="197"/>
      <c r="EOC111" s="197"/>
      <c r="EOD111" s="197"/>
      <c r="EOE111" s="197"/>
      <c r="EOF111" s="197"/>
      <c r="EOG111" s="197"/>
      <c r="EOH111" s="197"/>
      <c r="EOI111" s="197"/>
      <c r="EOJ111" s="197"/>
      <c r="EOK111" s="197"/>
      <c r="EOL111" s="197"/>
      <c r="EOM111" s="197"/>
      <c r="EON111" s="197"/>
      <c r="EOO111" s="197"/>
      <c r="EOP111" s="197"/>
      <c r="EOQ111" s="197"/>
      <c r="EOR111" s="197"/>
      <c r="EOS111" s="197"/>
      <c r="EOT111" s="197"/>
      <c r="EOU111" s="197"/>
      <c r="EOV111" s="197"/>
      <c r="EOW111" s="197"/>
      <c r="EOX111" s="197"/>
      <c r="EOY111" s="197"/>
      <c r="EOZ111" s="197"/>
      <c r="EPA111" s="197"/>
      <c r="EPB111" s="197"/>
      <c r="EPC111" s="197"/>
      <c r="EPD111" s="197"/>
      <c r="EPE111" s="197"/>
      <c r="EPF111" s="197"/>
      <c r="EPG111" s="197"/>
      <c r="EPH111" s="197"/>
      <c r="EPI111" s="197"/>
      <c r="EPJ111" s="197"/>
      <c r="EPK111" s="197"/>
      <c r="EPL111" s="197"/>
      <c r="EPM111" s="197"/>
      <c r="EPN111" s="197"/>
      <c r="EPO111" s="197"/>
      <c r="EPP111" s="197"/>
      <c r="EPQ111" s="197"/>
      <c r="EPR111" s="197"/>
      <c r="EPS111" s="197"/>
      <c r="EPT111" s="197"/>
      <c r="EPU111" s="197"/>
      <c r="EPV111" s="197"/>
      <c r="EPW111" s="197"/>
      <c r="EPX111" s="197"/>
      <c r="EPY111" s="197"/>
      <c r="EPZ111" s="197"/>
      <c r="EQA111" s="197"/>
      <c r="EQB111" s="197"/>
      <c r="EQC111" s="197"/>
      <c r="EQD111" s="197"/>
      <c r="EQE111" s="197"/>
      <c r="EQF111" s="197"/>
      <c r="EQG111" s="197"/>
      <c r="EQH111" s="197"/>
      <c r="EQI111" s="197"/>
      <c r="EQJ111" s="197"/>
      <c r="EQK111" s="197"/>
      <c r="EQL111" s="197"/>
      <c r="EQM111" s="197"/>
      <c r="EQN111" s="197"/>
      <c r="EQO111" s="197"/>
      <c r="EQP111" s="197"/>
      <c r="EQQ111" s="197"/>
      <c r="EQR111" s="197"/>
      <c r="EQS111" s="197"/>
      <c r="EQT111" s="197"/>
      <c r="EQU111" s="197"/>
      <c r="EQV111" s="197"/>
      <c r="EQW111" s="197"/>
      <c r="EQX111" s="197"/>
      <c r="EQY111" s="197"/>
      <c r="EQZ111" s="197"/>
      <c r="ERA111" s="197"/>
      <c r="ERB111" s="197"/>
      <c r="ERC111" s="197"/>
      <c r="ERD111" s="197"/>
      <c r="ERE111" s="197"/>
      <c r="ERF111" s="197"/>
      <c r="ERG111" s="197"/>
      <c r="ERH111" s="197"/>
      <c r="ERI111" s="197"/>
      <c r="ERJ111" s="197"/>
      <c r="ERK111" s="197"/>
      <c r="ERL111" s="197"/>
      <c r="ERM111" s="197"/>
      <c r="ERN111" s="197"/>
      <c r="ERO111" s="197"/>
      <c r="ERP111" s="197"/>
      <c r="ERQ111" s="197"/>
      <c r="ERR111" s="197"/>
      <c r="ERS111" s="197"/>
      <c r="ERT111" s="197"/>
      <c r="ERU111" s="197"/>
      <c r="ERV111" s="197"/>
      <c r="ERW111" s="197"/>
      <c r="ERX111" s="197"/>
      <c r="ERY111" s="197"/>
      <c r="ERZ111" s="197"/>
      <c r="ESA111" s="197"/>
      <c r="ESB111" s="197"/>
      <c r="ESC111" s="197"/>
      <c r="ESD111" s="197"/>
      <c r="ESE111" s="197"/>
      <c r="ESF111" s="197"/>
      <c r="ESG111" s="197"/>
      <c r="ESH111" s="197"/>
      <c r="ESI111" s="197"/>
      <c r="ESJ111" s="197"/>
      <c r="ESK111" s="197"/>
      <c r="ESL111" s="197"/>
      <c r="ESM111" s="197"/>
      <c r="ESN111" s="197"/>
      <c r="ESO111" s="197"/>
      <c r="ESP111" s="197"/>
      <c r="ESQ111" s="197"/>
      <c r="ESR111" s="197"/>
      <c r="ESS111" s="197"/>
      <c r="EST111" s="197"/>
      <c r="ESU111" s="197"/>
      <c r="ESV111" s="197"/>
      <c r="ESW111" s="197"/>
      <c r="ESX111" s="197"/>
      <c r="ESY111" s="197"/>
      <c r="ESZ111" s="197"/>
      <c r="ETA111" s="197"/>
      <c r="ETB111" s="197"/>
      <c r="ETC111" s="197"/>
      <c r="ETD111" s="197"/>
      <c r="ETE111" s="197"/>
      <c r="ETF111" s="197"/>
      <c r="ETG111" s="197"/>
      <c r="ETH111" s="197"/>
      <c r="ETI111" s="197"/>
      <c r="ETJ111" s="197"/>
      <c r="ETK111" s="197"/>
      <c r="ETL111" s="197"/>
      <c r="ETM111" s="197"/>
      <c r="ETN111" s="197"/>
      <c r="ETO111" s="197"/>
      <c r="ETP111" s="197"/>
      <c r="ETQ111" s="197"/>
      <c r="ETR111" s="197"/>
      <c r="ETS111" s="197"/>
      <c r="ETT111" s="197"/>
      <c r="ETU111" s="197"/>
      <c r="ETV111" s="197"/>
      <c r="ETW111" s="197"/>
      <c r="ETX111" s="197"/>
      <c r="ETY111" s="197"/>
      <c r="ETZ111" s="197"/>
      <c r="EUA111" s="197"/>
      <c r="EUB111" s="197"/>
      <c r="EUC111" s="197"/>
      <c r="EUD111" s="197"/>
      <c r="EUE111" s="197"/>
      <c r="EUF111" s="197"/>
      <c r="EUG111" s="197"/>
      <c r="EUH111" s="197"/>
      <c r="EUI111" s="197"/>
      <c r="EUJ111" s="197"/>
      <c r="EUK111" s="197"/>
      <c r="EUL111" s="197"/>
      <c r="EUM111" s="197"/>
      <c r="EUN111" s="197"/>
      <c r="EUO111" s="197"/>
      <c r="EUP111" s="197"/>
      <c r="EUQ111" s="197"/>
      <c r="EUR111" s="197"/>
      <c r="EUS111" s="197"/>
      <c r="EUT111" s="197"/>
      <c r="EUU111" s="197"/>
      <c r="EUV111" s="197"/>
      <c r="EUW111" s="197"/>
      <c r="EUX111" s="197"/>
      <c r="EUY111" s="197"/>
      <c r="EUZ111" s="197"/>
      <c r="EVA111" s="197"/>
      <c r="EVB111" s="197"/>
      <c r="EVC111" s="197"/>
      <c r="EVD111" s="197"/>
      <c r="EVE111" s="197"/>
      <c r="EVF111" s="197"/>
      <c r="EVG111" s="197"/>
      <c r="EVH111" s="197"/>
      <c r="EVI111" s="197"/>
      <c r="EVJ111" s="197"/>
      <c r="EVK111" s="197"/>
      <c r="EVL111" s="197"/>
      <c r="EVM111" s="197"/>
      <c r="EVN111" s="197"/>
      <c r="EVO111" s="197"/>
      <c r="EVP111" s="197"/>
      <c r="EVQ111" s="197"/>
      <c r="EVR111" s="197"/>
      <c r="EVS111" s="197"/>
      <c r="EVT111" s="197"/>
      <c r="EVU111" s="197"/>
      <c r="EVV111" s="197"/>
      <c r="EVW111" s="197"/>
      <c r="EVX111" s="197"/>
      <c r="EVY111" s="197"/>
      <c r="EVZ111" s="197"/>
      <c r="EWA111" s="197"/>
      <c r="EWB111" s="197"/>
      <c r="EWC111" s="197"/>
      <c r="EWD111" s="197"/>
      <c r="EWE111" s="197"/>
      <c r="EWF111" s="197"/>
      <c r="EWG111" s="197"/>
      <c r="EWH111" s="197"/>
      <c r="EWI111" s="197"/>
      <c r="EWJ111" s="197"/>
      <c r="EWK111" s="197"/>
      <c r="EWL111" s="197"/>
      <c r="EWM111" s="197"/>
      <c r="EWN111" s="197"/>
      <c r="EWO111" s="197"/>
      <c r="EWP111" s="197"/>
      <c r="EWQ111" s="197"/>
      <c r="EWR111" s="197"/>
      <c r="EWS111" s="197"/>
      <c r="EWT111" s="197"/>
      <c r="EWU111" s="197"/>
      <c r="EWV111" s="197"/>
      <c r="EWW111" s="197"/>
      <c r="EWX111" s="197"/>
      <c r="EWY111" s="197"/>
      <c r="EWZ111" s="197"/>
      <c r="EXA111" s="197"/>
      <c r="EXB111" s="197"/>
      <c r="EXC111" s="197"/>
      <c r="EXD111" s="197"/>
      <c r="EXE111" s="197"/>
      <c r="EXF111" s="197"/>
      <c r="EXG111" s="197"/>
      <c r="EXH111" s="197"/>
      <c r="EXI111" s="197"/>
      <c r="EXJ111" s="197"/>
      <c r="EXK111" s="197"/>
      <c r="EXL111" s="197"/>
      <c r="EXM111" s="197"/>
      <c r="EXN111" s="197"/>
      <c r="EXO111" s="197"/>
      <c r="EXP111" s="197"/>
      <c r="EXQ111" s="197"/>
      <c r="EXR111" s="197"/>
      <c r="EXS111" s="197"/>
      <c r="EXT111" s="197"/>
      <c r="EXU111" s="197"/>
      <c r="EXV111" s="197"/>
      <c r="EXW111" s="197"/>
      <c r="EXX111" s="197"/>
      <c r="EXY111" s="197"/>
      <c r="EXZ111" s="197"/>
      <c r="EYA111" s="197"/>
      <c r="EYB111" s="197"/>
      <c r="EYC111" s="197"/>
      <c r="EYD111" s="197"/>
      <c r="EYE111" s="197"/>
      <c r="EYF111" s="197"/>
      <c r="EYG111" s="197"/>
      <c r="EYH111" s="197"/>
      <c r="EYI111" s="197"/>
      <c r="EYJ111" s="197"/>
      <c r="EYK111" s="197"/>
      <c r="EYL111" s="197"/>
      <c r="EYM111" s="197"/>
      <c r="EYN111" s="197"/>
      <c r="EYO111" s="197"/>
      <c r="EYP111" s="197"/>
      <c r="EYQ111" s="197"/>
      <c r="EYR111" s="197"/>
      <c r="EYS111" s="197"/>
      <c r="EYT111" s="197"/>
      <c r="EYU111" s="197"/>
      <c r="EYV111" s="197"/>
      <c r="EYW111" s="197"/>
      <c r="EYX111" s="197"/>
      <c r="EYY111" s="197"/>
      <c r="EYZ111" s="197"/>
      <c r="EZA111" s="197"/>
      <c r="EZB111" s="197"/>
      <c r="EZC111" s="197"/>
      <c r="EZD111" s="197"/>
      <c r="EZE111" s="197"/>
      <c r="EZF111" s="197"/>
      <c r="EZG111" s="197"/>
      <c r="EZH111" s="197"/>
      <c r="EZI111" s="197"/>
      <c r="EZJ111" s="197"/>
      <c r="EZK111" s="197"/>
      <c r="EZL111" s="197"/>
      <c r="EZM111" s="197"/>
      <c r="EZN111" s="197"/>
      <c r="EZO111" s="197"/>
      <c r="EZP111" s="197"/>
      <c r="EZQ111" s="197"/>
      <c r="EZR111" s="197"/>
      <c r="EZS111" s="197"/>
      <c r="EZT111" s="197"/>
      <c r="EZU111" s="197"/>
      <c r="EZV111" s="197"/>
      <c r="EZW111" s="197"/>
      <c r="EZX111" s="197"/>
      <c r="EZY111" s="197"/>
      <c r="EZZ111" s="197"/>
      <c r="FAA111" s="197"/>
      <c r="FAB111" s="197"/>
      <c r="FAC111" s="197"/>
      <c r="FAD111" s="197"/>
      <c r="FAE111" s="197"/>
      <c r="FAF111" s="197"/>
      <c r="FAG111" s="197"/>
      <c r="FAH111" s="197"/>
      <c r="FAI111" s="197"/>
      <c r="FAJ111" s="197"/>
      <c r="FAK111" s="197"/>
      <c r="FAL111" s="197"/>
      <c r="FAM111" s="197"/>
      <c r="FAN111" s="197"/>
      <c r="FAO111" s="197"/>
      <c r="FAP111" s="197"/>
      <c r="FAQ111" s="197"/>
      <c r="FAR111" s="197"/>
      <c r="FAS111" s="197"/>
      <c r="FAT111" s="197"/>
      <c r="FAU111" s="197"/>
      <c r="FAV111" s="197"/>
      <c r="FAW111" s="197"/>
      <c r="FAX111" s="197"/>
      <c r="FAY111" s="197"/>
      <c r="FAZ111" s="197"/>
      <c r="FBA111" s="197"/>
      <c r="FBB111" s="197"/>
      <c r="FBC111" s="197"/>
      <c r="FBD111" s="197"/>
      <c r="FBE111" s="197"/>
      <c r="FBF111" s="197"/>
      <c r="FBG111" s="197"/>
      <c r="FBH111" s="197"/>
      <c r="FBI111" s="197"/>
      <c r="FBJ111" s="197"/>
      <c r="FBK111" s="197"/>
      <c r="FBL111" s="197"/>
      <c r="FBM111" s="197"/>
      <c r="FBN111" s="197"/>
      <c r="FBO111" s="197"/>
      <c r="FBP111" s="197"/>
      <c r="FBQ111" s="197"/>
      <c r="FBR111" s="197"/>
      <c r="FBS111" s="197"/>
      <c r="FBT111" s="197"/>
      <c r="FBU111" s="197"/>
      <c r="FBV111" s="197"/>
      <c r="FBW111" s="197"/>
      <c r="FBX111" s="197"/>
      <c r="FBY111" s="197"/>
      <c r="FBZ111" s="197"/>
      <c r="FCA111" s="197"/>
      <c r="FCB111" s="197"/>
      <c r="FCC111" s="197"/>
      <c r="FCD111" s="197"/>
      <c r="FCE111" s="197"/>
      <c r="FCF111" s="197"/>
      <c r="FCG111" s="197"/>
      <c r="FCH111" s="197"/>
      <c r="FCI111" s="197"/>
      <c r="FCJ111" s="197"/>
      <c r="FCK111" s="197"/>
      <c r="FCL111" s="197"/>
      <c r="FCM111" s="197"/>
      <c r="FCN111" s="197"/>
      <c r="FCO111" s="197"/>
      <c r="FCP111" s="197"/>
      <c r="FCQ111" s="197"/>
      <c r="FCR111" s="197"/>
      <c r="FCS111" s="197"/>
      <c r="FCT111" s="197"/>
      <c r="FCU111" s="197"/>
      <c r="FCV111" s="197"/>
      <c r="FCW111" s="197"/>
      <c r="FCX111" s="197"/>
      <c r="FCY111" s="197"/>
      <c r="FCZ111" s="197"/>
      <c r="FDA111" s="197"/>
      <c r="FDB111" s="197"/>
      <c r="FDC111" s="197"/>
      <c r="FDD111" s="197"/>
      <c r="FDE111" s="197"/>
      <c r="FDF111" s="197"/>
      <c r="FDG111" s="197"/>
      <c r="FDH111" s="197"/>
      <c r="FDI111" s="197"/>
      <c r="FDJ111" s="197"/>
      <c r="FDK111" s="197"/>
      <c r="FDL111" s="197"/>
      <c r="FDM111" s="197"/>
      <c r="FDN111" s="197"/>
      <c r="FDO111" s="197"/>
      <c r="FDP111" s="197"/>
      <c r="FDQ111" s="197"/>
      <c r="FDR111" s="197"/>
      <c r="FDS111" s="197"/>
      <c r="FDT111" s="197"/>
      <c r="FDU111" s="197"/>
      <c r="FDV111" s="197"/>
      <c r="FDW111" s="197"/>
      <c r="FDX111" s="197"/>
      <c r="FDY111" s="197"/>
      <c r="FDZ111" s="197"/>
      <c r="FEA111" s="197"/>
      <c r="FEB111" s="197"/>
      <c r="FEC111" s="197"/>
      <c r="FED111" s="197"/>
      <c r="FEE111" s="197"/>
      <c r="FEF111" s="197"/>
      <c r="FEG111" s="197"/>
      <c r="FEH111" s="197"/>
      <c r="FEI111" s="197"/>
      <c r="FEJ111" s="197"/>
      <c r="FEK111" s="197"/>
      <c r="FEL111" s="197"/>
      <c r="FEM111" s="197"/>
      <c r="FEN111" s="197"/>
      <c r="FEO111" s="197"/>
      <c r="FEP111" s="197"/>
      <c r="FEQ111" s="197"/>
      <c r="FER111" s="197"/>
      <c r="FES111" s="197"/>
      <c r="FET111" s="197"/>
      <c r="FEU111" s="197"/>
      <c r="FEV111" s="197"/>
      <c r="FEW111" s="197"/>
      <c r="FEX111" s="197"/>
      <c r="FEY111" s="197"/>
      <c r="FEZ111" s="197"/>
      <c r="FFA111" s="197"/>
      <c r="FFB111" s="197"/>
      <c r="FFC111" s="197"/>
      <c r="FFD111" s="197"/>
      <c r="FFE111" s="197"/>
      <c r="FFF111" s="197"/>
      <c r="FFG111" s="197"/>
      <c r="FFH111" s="197"/>
      <c r="FFI111" s="197"/>
      <c r="FFJ111" s="197"/>
      <c r="FFK111" s="197"/>
      <c r="FFL111" s="197"/>
      <c r="FFM111" s="197"/>
      <c r="FFN111" s="197"/>
      <c r="FFO111" s="197"/>
      <c r="FFP111" s="197"/>
      <c r="FFQ111" s="197"/>
      <c r="FFR111" s="197"/>
      <c r="FFS111" s="197"/>
      <c r="FFT111" s="197"/>
      <c r="FFU111" s="197"/>
      <c r="FFV111" s="197"/>
      <c r="FFW111" s="197"/>
      <c r="FFX111" s="197"/>
      <c r="FFY111" s="197"/>
      <c r="FFZ111" s="197"/>
      <c r="FGA111" s="197"/>
      <c r="FGB111" s="197"/>
      <c r="FGC111" s="197"/>
      <c r="FGD111" s="197"/>
      <c r="FGE111" s="197"/>
      <c r="FGF111" s="197"/>
      <c r="FGG111" s="197"/>
      <c r="FGH111" s="197"/>
      <c r="FGI111" s="197"/>
      <c r="FGJ111" s="197"/>
      <c r="FGK111" s="197"/>
      <c r="FGL111" s="197"/>
      <c r="FGM111" s="197"/>
      <c r="FGN111" s="197"/>
      <c r="FGO111" s="197"/>
      <c r="FGP111" s="197"/>
      <c r="FGQ111" s="197"/>
      <c r="FGR111" s="197"/>
      <c r="FGS111" s="197"/>
      <c r="FGT111" s="197"/>
      <c r="FGU111" s="197"/>
      <c r="FGV111" s="197"/>
      <c r="FGW111" s="197"/>
      <c r="FGX111" s="197"/>
      <c r="FGY111" s="197"/>
      <c r="FGZ111" s="197"/>
      <c r="FHA111" s="197"/>
      <c r="FHB111" s="197"/>
      <c r="FHC111" s="197"/>
      <c r="FHD111" s="197"/>
      <c r="FHE111" s="197"/>
      <c r="FHF111" s="197"/>
      <c r="FHG111" s="197"/>
      <c r="FHH111" s="197"/>
      <c r="FHI111" s="197"/>
      <c r="FHJ111" s="197"/>
      <c r="FHK111" s="197"/>
      <c r="FHL111" s="197"/>
      <c r="FHM111" s="197"/>
      <c r="FHN111" s="197"/>
      <c r="FHO111" s="197"/>
      <c r="FHP111" s="197"/>
      <c r="FHQ111" s="197"/>
      <c r="FHR111" s="197"/>
      <c r="FHS111" s="197"/>
      <c r="FHT111" s="197"/>
      <c r="FHU111" s="197"/>
      <c r="FHV111" s="197"/>
      <c r="FHW111" s="197"/>
      <c r="FHX111" s="197"/>
      <c r="FHY111" s="197"/>
      <c r="FHZ111" s="197"/>
      <c r="FIA111" s="197"/>
      <c r="FIB111" s="197"/>
      <c r="FIC111" s="197"/>
      <c r="FID111" s="197"/>
      <c r="FIE111" s="197"/>
      <c r="FIF111" s="197"/>
      <c r="FIG111" s="197"/>
      <c r="FIH111" s="197"/>
      <c r="FII111" s="197"/>
      <c r="FIJ111" s="197"/>
      <c r="FIK111" s="197"/>
      <c r="FIL111" s="197"/>
      <c r="FIM111" s="197"/>
      <c r="FIN111" s="197"/>
      <c r="FIO111" s="197"/>
      <c r="FIP111" s="197"/>
      <c r="FIQ111" s="197"/>
      <c r="FIR111" s="197"/>
      <c r="FIS111" s="197"/>
      <c r="FIT111" s="197"/>
      <c r="FIU111" s="197"/>
      <c r="FIV111" s="197"/>
      <c r="FIW111" s="197"/>
      <c r="FIX111" s="197"/>
      <c r="FIY111" s="197"/>
      <c r="FIZ111" s="197"/>
      <c r="FJA111" s="197"/>
      <c r="FJB111" s="197"/>
      <c r="FJC111" s="197"/>
      <c r="FJD111" s="197"/>
      <c r="FJE111" s="197"/>
      <c r="FJF111" s="197"/>
      <c r="FJG111" s="197"/>
      <c r="FJH111" s="197"/>
      <c r="FJI111" s="197"/>
      <c r="FJJ111" s="197"/>
      <c r="FJK111" s="197"/>
      <c r="FJL111" s="197"/>
      <c r="FJM111" s="197"/>
      <c r="FJN111" s="197"/>
      <c r="FJO111" s="197"/>
      <c r="FJP111" s="197"/>
      <c r="FJQ111" s="197"/>
      <c r="FJR111" s="197"/>
      <c r="FJS111" s="197"/>
      <c r="FJT111" s="197"/>
      <c r="FJU111" s="197"/>
      <c r="FJV111" s="197"/>
      <c r="FJW111" s="197"/>
      <c r="FJX111" s="197"/>
      <c r="FJY111" s="197"/>
      <c r="FJZ111" s="197"/>
      <c r="FKA111" s="197"/>
      <c r="FKB111" s="197"/>
      <c r="FKC111" s="197"/>
      <c r="FKD111" s="197"/>
      <c r="FKE111" s="197"/>
      <c r="FKF111" s="197"/>
      <c r="FKG111" s="197"/>
      <c r="FKH111" s="197"/>
      <c r="FKI111" s="197"/>
      <c r="FKJ111" s="197"/>
      <c r="FKK111" s="197"/>
      <c r="FKL111" s="197"/>
      <c r="FKM111" s="197"/>
      <c r="FKN111" s="197"/>
      <c r="FKO111" s="197"/>
      <c r="FKP111" s="197"/>
      <c r="FKQ111" s="197"/>
      <c r="FKR111" s="197"/>
      <c r="FKS111" s="197"/>
      <c r="FKT111" s="197"/>
      <c r="FKU111" s="197"/>
      <c r="FKV111" s="197"/>
      <c r="FKW111" s="197"/>
      <c r="FKX111" s="197"/>
      <c r="FKY111" s="197"/>
      <c r="FKZ111" s="197"/>
      <c r="FLA111" s="197"/>
      <c r="FLB111" s="197"/>
      <c r="FLC111" s="197"/>
      <c r="FLD111" s="197"/>
      <c r="FLE111" s="197"/>
      <c r="FLF111" s="197"/>
      <c r="FLG111" s="197"/>
      <c r="FLH111" s="197"/>
      <c r="FLI111" s="197"/>
      <c r="FLJ111" s="197"/>
      <c r="FLK111" s="197"/>
      <c r="FLL111" s="197"/>
      <c r="FLM111" s="197"/>
      <c r="FLN111" s="197"/>
      <c r="FLO111" s="197"/>
      <c r="FLP111" s="197"/>
      <c r="FLQ111" s="197"/>
      <c r="FLR111" s="197"/>
      <c r="FLS111" s="197"/>
      <c r="FLT111" s="197"/>
      <c r="FLU111" s="197"/>
      <c r="FLV111" s="197"/>
      <c r="FLW111" s="197"/>
      <c r="FLX111" s="197"/>
      <c r="FLY111" s="197"/>
      <c r="FLZ111" s="197"/>
      <c r="FMA111" s="197"/>
      <c r="FMB111" s="197"/>
      <c r="FMC111" s="197"/>
      <c r="FMD111" s="197"/>
      <c r="FME111" s="197"/>
      <c r="FMF111" s="197"/>
      <c r="FMG111" s="197"/>
      <c r="FMH111" s="197"/>
      <c r="FMI111" s="197"/>
      <c r="FMJ111" s="197"/>
      <c r="FMK111" s="197"/>
      <c r="FML111" s="197"/>
      <c r="FMM111" s="197"/>
      <c r="FMN111" s="197"/>
      <c r="FMO111" s="197"/>
      <c r="FMP111" s="197"/>
      <c r="FMQ111" s="197"/>
      <c r="FMR111" s="197"/>
      <c r="FMS111" s="197"/>
      <c r="FMT111" s="197"/>
      <c r="FMU111" s="197"/>
      <c r="FMV111" s="197"/>
      <c r="FMW111" s="197"/>
      <c r="FMX111" s="197"/>
      <c r="FMY111" s="197"/>
      <c r="FMZ111" s="197"/>
      <c r="FNA111" s="197"/>
      <c r="FNB111" s="197"/>
      <c r="FNC111" s="197"/>
      <c r="FND111" s="197"/>
      <c r="FNE111" s="197"/>
      <c r="FNF111" s="197"/>
      <c r="FNG111" s="197"/>
      <c r="FNH111" s="197"/>
      <c r="FNI111" s="197"/>
      <c r="FNJ111" s="197"/>
      <c r="FNK111" s="197"/>
      <c r="FNL111" s="197"/>
      <c r="FNM111" s="197"/>
      <c r="FNN111" s="197"/>
      <c r="FNO111" s="197"/>
      <c r="FNP111" s="197"/>
      <c r="FNQ111" s="197"/>
      <c r="FNR111" s="197"/>
      <c r="FNS111" s="197"/>
      <c r="FNT111" s="197"/>
      <c r="FNU111" s="197"/>
      <c r="FNV111" s="197"/>
      <c r="FNW111" s="197"/>
      <c r="FNX111" s="197"/>
      <c r="FNY111" s="197"/>
      <c r="FNZ111" s="197"/>
      <c r="FOA111" s="197"/>
      <c r="FOB111" s="197"/>
      <c r="FOC111" s="197"/>
      <c r="FOD111" s="197"/>
      <c r="FOE111" s="197"/>
      <c r="FOF111" s="197"/>
      <c r="FOG111" s="197"/>
      <c r="FOH111" s="197"/>
      <c r="FOI111" s="197"/>
      <c r="FOJ111" s="197"/>
      <c r="FOK111" s="197"/>
      <c r="FOL111" s="197"/>
      <c r="FOM111" s="197"/>
      <c r="FON111" s="197"/>
      <c r="FOO111" s="197"/>
      <c r="FOP111" s="197"/>
      <c r="FOQ111" s="197"/>
      <c r="FOR111" s="197"/>
      <c r="FOS111" s="197"/>
      <c r="FOT111" s="197"/>
      <c r="FOU111" s="197"/>
      <c r="FOV111" s="197"/>
      <c r="FOW111" s="197"/>
      <c r="FOX111" s="197"/>
      <c r="FOY111" s="197"/>
      <c r="FOZ111" s="197"/>
      <c r="FPA111" s="197"/>
      <c r="FPB111" s="197"/>
      <c r="FPC111" s="197"/>
      <c r="FPD111" s="197"/>
      <c r="FPE111" s="197"/>
      <c r="FPF111" s="197"/>
      <c r="FPG111" s="197"/>
      <c r="FPH111" s="197"/>
      <c r="FPI111" s="197"/>
      <c r="FPJ111" s="197"/>
      <c r="FPK111" s="197"/>
      <c r="FPL111" s="197"/>
      <c r="FPM111" s="197"/>
      <c r="FPN111" s="197"/>
      <c r="FPO111" s="197"/>
      <c r="FPP111" s="197"/>
      <c r="FPQ111" s="197"/>
      <c r="FPR111" s="197"/>
      <c r="FPS111" s="197"/>
      <c r="FPT111" s="197"/>
      <c r="FPU111" s="197"/>
      <c r="FPV111" s="197"/>
      <c r="FPW111" s="197"/>
      <c r="FPX111" s="197"/>
      <c r="FPY111" s="197"/>
      <c r="FPZ111" s="197"/>
      <c r="FQA111" s="197"/>
      <c r="FQB111" s="197"/>
      <c r="FQC111" s="197"/>
      <c r="FQD111" s="197"/>
      <c r="FQE111" s="197"/>
      <c r="FQF111" s="197"/>
      <c r="FQG111" s="197"/>
      <c r="FQH111" s="197"/>
      <c r="FQI111" s="197"/>
      <c r="FQJ111" s="197"/>
      <c r="FQK111" s="197"/>
      <c r="FQL111" s="197"/>
      <c r="FQM111" s="197"/>
      <c r="FQN111" s="197"/>
      <c r="FQO111" s="197"/>
      <c r="FQP111" s="197"/>
      <c r="FQQ111" s="197"/>
      <c r="FQR111" s="197"/>
      <c r="FQS111" s="197"/>
      <c r="FQT111" s="197"/>
      <c r="FQU111" s="197"/>
      <c r="FQV111" s="197"/>
      <c r="FQW111" s="197"/>
      <c r="FQX111" s="197"/>
      <c r="FQY111" s="197"/>
      <c r="FQZ111" s="197"/>
      <c r="FRA111" s="197"/>
      <c r="FRB111" s="197"/>
      <c r="FRC111" s="197"/>
      <c r="FRD111" s="197"/>
      <c r="FRE111" s="197"/>
      <c r="FRF111" s="197"/>
      <c r="FRG111" s="197"/>
      <c r="FRH111" s="197"/>
      <c r="FRI111" s="197"/>
      <c r="FRJ111" s="197"/>
      <c r="FRK111" s="197"/>
      <c r="FRL111" s="197"/>
      <c r="FRM111" s="197"/>
      <c r="FRN111" s="197"/>
      <c r="FRO111" s="197"/>
      <c r="FRP111" s="197"/>
      <c r="FRQ111" s="197"/>
      <c r="FRR111" s="197"/>
      <c r="FRS111" s="197"/>
      <c r="FRT111" s="197"/>
      <c r="FRU111" s="197"/>
      <c r="FRV111" s="197"/>
      <c r="FRW111" s="197"/>
      <c r="FRX111" s="197"/>
      <c r="FRY111" s="197"/>
      <c r="FRZ111" s="197"/>
      <c r="FSA111" s="197"/>
      <c r="FSB111" s="197"/>
      <c r="FSC111" s="197"/>
      <c r="FSD111" s="197"/>
      <c r="FSE111" s="197"/>
      <c r="FSF111" s="197"/>
      <c r="FSG111" s="197"/>
      <c r="FSH111" s="197"/>
      <c r="FSI111" s="197"/>
      <c r="FSJ111" s="197"/>
      <c r="FSK111" s="197"/>
      <c r="FSL111" s="197"/>
      <c r="FSM111" s="197"/>
      <c r="FSN111" s="197"/>
      <c r="FSO111" s="197"/>
      <c r="FSP111" s="197"/>
      <c r="FSQ111" s="197"/>
      <c r="FSR111" s="197"/>
      <c r="FSS111" s="197"/>
      <c r="FST111" s="197"/>
      <c r="FSU111" s="197"/>
      <c r="FSV111" s="197"/>
      <c r="FSW111" s="197"/>
      <c r="FSX111" s="197"/>
      <c r="FSY111" s="197"/>
      <c r="FSZ111" s="197"/>
      <c r="FTA111" s="197"/>
      <c r="FTB111" s="197"/>
      <c r="FTC111" s="197"/>
      <c r="FTD111" s="197"/>
      <c r="FTE111" s="197"/>
      <c r="FTF111" s="197"/>
      <c r="FTG111" s="197"/>
      <c r="FTH111" s="197"/>
      <c r="FTI111" s="197"/>
      <c r="FTJ111" s="197"/>
      <c r="FTK111" s="197"/>
      <c r="FTL111" s="197"/>
      <c r="FTM111" s="197"/>
      <c r="FTN111" s="197"/>
      <c r="FTO111" s="197"/>
      <c r="FTP111" s="197"/>
      <c r="FTQ111" s="197"/>
      <c r="FTR111" s="197"/>
      <c r="FTS111" s="197"/>
      <c r="FTT111" s="197"/>
      <c r="FTU111" s="197"/>
      <c r="FTV111" s="197"/>
      <c r="FTW111" s="197"/>
      <c r="FTX111" s="197"/>
      <c r="FTY111" s="197"/>
      <c r="FTZ111" s="197"/>
      <c r="FUA111" s="197"/>
      <c r="FUB111" s="197"/>
      <c r="FUC111" s="197"/>
      <c r="FUD111" s="197"/>
      <c r="FUE111" s="197"/>
      <c r="FUF111" s="197"/>
      <c r="FUG111" s="197"/>
      <c r="FUH111" s="197"/>
      <c r="FUI111" s="197"/>
      <c r="FUJ111" s="197"/>
      <c r="FUK111" s="197"/>
      <c r="FUL111" s="197"/>
      <c r="FUM111" s="197"/>
      <c r="FUN111" s="197"/>
      <c r="FUO111" s="197"/>
      <c r="FUP111" s="197"/>
      <c r="FUQ111" s="197"/>
      <c r="FUR111" s="197"/>
      <c r="FUS111" s="197"/>
      <c r="FUT111" s="197"/>
      <c r="FUU111" s="197"/>
      <c r="FUV111" s="197"/>
      <c r="FUW111" s="197"/>
      <c r="FUX111" s="197"/>
      <c r="FUY111" s="197"/>
      <c r="FUZ111" s="197"/>
      <c r="FVA111" s="197"/>
      <c r="FVB111" s="197"/>
      <c r="FVC111" s="197"/>
      <c r="FVD111" s="197"/>
      <c r="FVE111" s="197"/>
      <c r="FVF111" s="197"/>
      <c r="FVG111" s="197"/>
      <c r="FVH111" s="197"/>
      <c r="FVI111" s="197"/>
      <c r="FVJ111" s="197"/>
      <c r="FVK111" s="197"/>
      <c r="FVL111" s="197"/>
      <c r="FVM111" s="197"/>
      <c r="FVN111" s="197"/>
      <c r="FVO111" s="197"/>
      <c r="FVP111" s="197"/>
      <c r="FVQ111" s="197"/>
      <c r="FVR111" s="197"/>
      <c r="FVS111" s="197"/>
      <c r="FVT111" s="197"/>
      <c r="FVU111" s="197"/>
      <c r="FVV111" s="197"/>
      <c r="FVW111" s="197"/>
      <c r="FVX111" s="197"/>
      <c r="FVY111" s="197"/>
      <c r="FVZ111" s="197"/>
      <c r="FWA111" s="197"/>
      <c r="FWB111" s="197"/>
      <c r="FWC111" s="197"/>
      <c r="FWD111" s="197"/>
      <c r="FWE111" s="197"/>
      <c r="FWF111" s="197"/>
      <c r="FWG111" s="197"/>
      <c r="FWH111" s="197"/>
      <c r="FWI111" s="197"/>
      <c r="FWJ111" s="197"/>
      <c r="FWK111" s="197"/>
      <c r="FWL111" s="197"/>
      <c r="FWM111" s="197"/>
      <c r="FWN111" s="197"/>
      <c r="FWO111" s="197"/>
      <c r="FWP111" s="197"/>
      <c r="FWQ111" s="197"/>
      <c r="FWR111" s="197"/>
      <c r="FWS111" s="197"/>
      <c r="FWT111" s="197"/>
      <c r="FWU111" s="197"/>
      <c r="FWV111" s="197"/>
      <c r="FWW111" s="197"/>
      <c r="FWX111" s="197"/>
      <c r="FWY111" s="197"/>
      <c r="FWZ111" s="197"/>
      <c r="FXA111" s="197"/>
      <c r="FXB111" s="197"/>
      <c r="FXC111" s="197"/>
      <c r="FXD111" s="197"/>
      <c r="FXE111" s="197"/>
      <c r="FXF111" s="197"/>
      <c r="FXG111" s="197"/>
      <c r="FXH111" s="197"/>
      <c r="FXI111" s="197"/>
      <c r="FXJ111" s="197"/>
      <c r="FXK111" s="197"/>
      <c r="FXL111" s="197"/>
      <c r="FXM111" s="197"/>
      <c r="FXN111" s="197"/>
      <c r="FXO111" s="197"/>
      <c r="FXP111" s="197"/>
      <c r="FXQ111" s="197"/>
      <c r="FXR111" s="197"/>
      <c r="FXS111" s="197"/>
      <c r="FXT111" s="197"/>
      <c r="FXU111" s="197"/>
      <c r="FXV111" s="197"/>
      <c r="FXW111" s="197"/>
      <c r="FXX111" s="197"/>
      <c r="FXY111" s="197"/>
      <c r="FXZ111" s="197"/>
      <c r="FYA111" s="197"/>
      <c r="FYB111" s="197"/>
      <c r="FYC111" s="197"/>
      <c r="FYD111" s="197"/>
      <c r="FYE111" s="197"/>
      <c r="FYF111" s="197"/>
      <c r="FYG111" s="197"/>
      <c r="FYH111" s="197"/>
      <c r="FYI111" s="197"/>
      <c r="FYJ111" s="197"/>
      <c r="FYK111" s="197"/>
      <c r="FYL111" s="197"/>
      <c r="FYM111" s="197"/>
      <c r="FYN111" s="197"/>
      <c r="FYO111" s="197"/>
      <c r="FYP111" s="197"/>
      <c r="FYQ111" s="197"/>
      <c r="FYR111" s="197"/>
      <c r="FYS111" s="197"/>
      <c r="FYT111" s="197"/>
      <c r="FYU111" s="197"/>
      <c r="FYV111" s="197"/>
      <c r="FYW111" s="197"/>
      <c r="FYX111" s="197"/>
      <c r="FYY111" s="197"/>
      <c r="FYZ111" s="197"/>
      <c r="FZA111" s="197"/>
      <c r="FZB111" s="197"/>
      <c r="FZC111" s="197"/>
      <c r="FZD111" s="197"/>
      <c r="FZE111" s="197"/>
      <c r="FZF111" s="197"/>
      <c r="FZG111" s="197"/>
      <c r="FZH111" s="197"/>
      <c r="FZI111" s="197"/>
      <c r="FZJ111" s="197"/>
      <c r="FZK111" s="197"/>
      <c r="FZL111" s="197"/>
      <c r="FZM111" s="197"/>
      <c r="FZN111" s="197"/>
      <c r="FZO111" s="197"/>
      <c r="FZP111" s="197"/>
      <c r="FZQ111" s="197"/>
      <c r="FZR111" s="197"/>
      <c r="FZS111" s="197"/>
      <c r="FZT111" s="197"/>
      <c r="FZU111" s="197"/>
      <c r="FZV111" s="197"/>
      <c r="FZW111" s="197"/>
      <c r="FZX111" s="197"/>
      <c r="FZY111" s="197"/>
      <c r="FZZ111" s="197"/>
      <c r="GAA111" s="197"/>
      <c r="GAB111" s="197"/>
      <c r="GAC111" s="197"/>
      <c r="GAD111" s="197"/>
      <c r="GAE111" s="197"/>
      <c r="GAF111" s="197"/>
      <c r="GAG111" s="197"/>
      <c r="GAH111" s="197"/>
      <c r="GAI111" s="197"/>
      <c r="GAJ111" s="197"/>
      <c r="GAK111" s="197"/>
      <c r="GAL111" s="197"/>
      <c r="GAM111" s="197"/>
      <c r="GAN111" s="197"/>
      <c r="GAO111" s="197"/>
      <c r="GAP111" s="197"/>
      <c r="GAQ111" s="197"/>
      <c r="GAR111" s="197"/>
      <c r="GAS111" s="197"/>
      <c r="GAT111" s="197"/>
      <c r="GAU111" s="197"/>
      <c r="GAV111" s="197"/>
      <c r="GAW111" s="197"/>
      <c r="GAX111" s="197"/>
      <c r="GAY111" s="197"/>
      <c r="GAZ111" s="197"/>
      <c r="GBA111" s="197"/>
      <c r="GBB111" s="197"/>
      <c r="GBC111" s="197"/>
      <c r="GBD111" s="197"/>
      <c r="GBE111" s="197"/>
      <c r="GBF111" s="197"/>
      <c r="GBG111" s="197"/>
      <c r="GBH111" s="197"/>
      <c r="GBI111" s="197"/>
      <c r="GBJ111" s="197"/>
      <c r="GBK111" s="197"/>
      <c r="GBL111" s="197"/>
      <c r="GBM111" s="197"/>
      <c r="GBN111" s="197"/>
      <c r="GBO111" s="197"/>
      <c r="GBP111" s="197"/>
      <c r="GBQ111" s="197"/>
      <c r="GBR111" s="197"/>
      <c r="GBS111" s="197"/>
      <c r="GBT111" s="197"/>
      <c r="GBU111" s="197"/>
      <c r="GBV111" s="197"/>
      <c r="GBW111" s="197"/>
      <c r="GBX111" s="197"/>
      <c r="GBY111" s="197"/>
      <c r="GBZ111" s="197"/>
      <c r="GCA111" s="197"/>
      <c r="GCB111" s="197"/>
      <c r="GCC111" s="197"/>
      <c r="GCD111" s="197"/>
      <c r="GCE111" s="197"/>
      <c r="GCF111" s="197"/>
      <c r="GCG111" s="197"/>
      <c r="GCH111" s="197"/>
      <c r="GCI111" s="197"/>
      <c r="GCJ111" s="197"/>
      <c r="GCK111" s="197"/>
      <c r="GCL111" s="197"/>
      <c r="GCM111" s="197"/>
      <c r="GCN111" s="197"/>
      <c r="GCO111" s="197"/>
      <c r="GCP111" s="197"/>
      <c r="GCQ111" s="197"/>
      <c r="GCR111" s="197"/>
      <c r="GCS111" s="197"/>
      <c r="GCT111" s="197"/>
      <c r="GCU111" s="197"/>
      <c r="GCV111" s="197"/>
      <c r="GCW111" s="197"/>
      <c r="GCX111" s="197"/>
      <c r="GCY111" s="197"/>
      <c r="GCZ111" s="197"/>
      <c r="GDA111" s="197"/>
      <c r="GDB111" s="197"/>
      <c r="GDC111" s="197"/>
      <c r="GDD111" s="197"/>
      <c r="GDE111" s="197"/>
      <c r="GDF111" s="197"/>
      <c r="GDG111" s="197"/>
      <c r="GDH111" s="197"/>
      <c r="GDI111" s="197"/>
      <c r="GDJ111" s="197"/>
      <c r="GDK111" s="197"/>
      <c r="GDL111" s="197"/>
      <c r="GDM111" s="197"/>
      <c r="GDN111" s="197"/>
      <c r="GDO111" s="197"/>
      <c r="GDP111" s="197"/>
      <c r="GDQ111" s="197"/>
      <c r="GDR111" s="197"/>
      <c r="GDS111" s="197"/>
      <c r="GDT111" s="197"/>
      <c r="GDU111" s="197"/>
      <c r="GDV111" s="197"/>
      <c r="GDW111" s="197"/>
      <c r="GDX111" s="197"/>
      <c r="GDY111" s="197"/>
      <c r="GDZ111" s="197"/>
      <c r="GEA111" s="197"/>
      <c r="GEB111" s="197"/>
      <c r="GEC111" s="197"/>
      <c r="GED111" s="197"/>
      <c r="GEE111" s="197"/>
      <c r="GEF111" s="197"/>
      <c r="GEG111" s="197"/>
      <c r="GEH111" s="197"/>
      <c r="GEI111" s="197"/>
      <c r="GEJ111" s="197"/>
      <c r="GEK111" s="197"/>
      <c r="GEL111" s="197"/>
      <c r="GEM111" s="197"/>
      <c r="GEN111" s="197"/>
      <c r="GEO111" s="197"/>
      <c r="GEP111" s="197"/>
      <c r="GEQ111" s="197"/>
      <c r="GER111" s="197"/>
      <c r="GES111" s="197"/>
      <c r="GET111" s="197"/>
      <c r="GEU111" s="197"/>
      <c r="GEV111" s="197"/>
      <c r="GEW111" s="197"/>
      <c r="GEX111" s="197"/>
      <c r="GEY111" s="197"/>
      <c r="GEZ111" s="197"/>
      <c r="GFA111" s="197"/>
      <c r="GFB111" s="197"/>
      <c r="GFC111" s="197"/>
      <c r="GFD111" s="197"/>
      <c r="GFE111" s="197"/>
      <c r="GFF111" s="197"/>
      <c r="GFG111" s="197"/>
      <c r="GFH111" s="197"/>
      <c r="GFI111" s="197"/>
      <c r="GFJ111" s="197"/>
      <c r="GFK111" s="197"/>
      <c r="GFL111" s="197"/>
      <c r="GFM111" s="197"/>
      <c r="GFN111" s="197"/>
      <c r="GFO111" s="197"/>
      <c r="GFP111" s="197"/>
      <c r="GFQ111" s="197"/>
      <c r="GFR111" s="197"/>
      <c r="GFS111" s="197"/>
      <c r="GFT111" s="197"/>
      <c r="GFU111" s="197"/>
      <c r="GFV111" s="197"/>
      <c r="GFW111" s="197"/>
      <c r="GFX111" s="197"/>
      <c r="GFY111" s="197"/>
      <c r="GFZ111" s="197"/>
      <c r="GGA111" s="197"/>
      <c r="GGB111" s="197"/>
      <c r="GGC111" s="197"/>
      <c r="GGD111" s="197"/>
      <c r="GGE111" s="197"/>
      <c r="GGF111" s="197"/>
      <c r="GGG111" s="197"/>
      <c r="GGH111" s="197"/>
      <c r="GGI111" s="197"/>
      <c r="GGJ111" s="197"/>
      <c r="GGK111" s="197"/>
      <c r="GGL111" s="197"/>
      <c r="GGM111" s="197"/>
      <c r="GGN111" s="197"/>
      <c r="GGO111" s="197"/>
      <c r="GGP111" s="197"/>
      <c r="GGQ111" s="197"/>
      <c r="GGR111" s="197"/>
      <c r="GGS111" s="197"/>
      <c r="GGT111" s="197"/>
      <c r="GGU111" s="197"/>
      <c r="GGV111" s="197"/>
      <c r="GGW111" s="197"/>
      <c r="GGX111" s="197"/>
      <c r="GGY111" s="197"/>
      <c r="GGZ111" s="197"/>
      <c r="GHA111" s="197"/>
      <c r="GHB111" s="197"/>
      <c r="GHC111" s="197"/>
      <c r="GHD111" s="197"/>
      <c r="GHE111" s="197"/>
      <c r="GHF111" s="197"/>
      <c r="GHG111" s="197"/>
      <c r="GHH111" s="197"/>
      <c r="GHI111" s="197"/>
      <c r="GHJ111" s="197"/>
      <c r="GHK111" s="197"/>
      <c r="GHL111" s="197"/>
      <c r="GHM111" s="197"/>
      <c r="GHN111" s="197"/>
      <c r="GHO111" s="197"/>
      <c r="GHP111" s="197"/>
      <c r="GHQ111" s="197"/>
      <c r="GHR111" s="197"/>
      <c r="GHS111" s="197"/>
      <c r="GHT111" s="197"/>
      <c r="GHU111" s="197"/>
      <c r="GHV111" s="197"/>
      <c r="GHW111" s="197"/>
      <c r="GHX111" s="197"/>
      <c r="GHY111" s="197"/>
      <c r="GHZ111" s="197"/>
      <c r="GIA111" s="197"/>
      <c r="GIB111" s="197"/>
      <c r="GIC111" s="197"/>
      <c r="GID111" s="197"/>
      <c r="GIE111" s="197"/>
      <c r="GIF111" s="197"/>
      <c r="GIG111" s="197"/>
      <c r="GIH111" s="197"/>
      <c r="GII111" s="197"/>
      <c r="GIJ111" s="197"/>
      <c r="GIK111" s="197"/>
      <c r="GIL111" s="197"/>
      <c r="GIM111" s="197"/>
      <c r="GIN111" s="197"/>
      <c r="GIO111" s="197"/>
      <c r="GIP111" s="197"/>
      <c r="GIQ111" s="197"/>
      <c r="GIR111" s="197"/>
      <c r="GIS111" s="197"/>
      <c r="GIT111" s="197"/>
      <c r="GIU111" s="197"/>
      <c r="GIV111" s="197"/>
      <c r="GIW111" s="197"/>
      <c r="GIX111" s="197"/>
      <c r="GIY111" s="197"/>
      <c r="GIZ111" s="197"/>
      <c r="GJA111" s="197"/>
      <c r="GJB111" s="197"/>
      <c r="GJC111" s="197"/>
      <c r="GJD111" s="197"/>
      <c r="GJE111" s="197"/>
      <c r="GJF111" s="197"/>
      <c r="GJG111" s="197"/>
      <c r="GJH111" s="197"/>
      <c r="GJI111" s="197"/>
      <c r="GJJ111" s="197"/>
      <c r="GJK111" s="197"/>
      <c r="GJL111" s="197"/>
      <c r="GJM111" s="197"/>
      <c r="GJN111" s="197"/>
      <c r="GJO111" s="197"/>
      <c r="GJP111" s="197"/>
      <c r="GJQ111" s="197"/>
      <c r="GJR111" s="197"/>
      <c r="GJS111" s="197"/>
      <c r="GJT111" s="197"/>
      <c r="GJU111" s="197"/>
      <c r="GJV111" s="197"/>
      <c r="GJW111" s="197"/>
      <c r="GJX111" s="197"/>
      <c r="GJY111" s="197"/>
      <c r="GJZ111" s="197"/>
      <c r="GKA111" s="197"/>
      <c r="GKB111" s="197"/>
      <c r="GKC111" s="197"/>
      <c r="GKD111" s="197"/>
      <c r="GKE111" s="197"/>
      <c r="GKF111" s="197"/>
      <c r="GKG111" s="197"/>
      <c r="GKH111" s="197"/>
      <c r="GKI111" s="197"/>
      <c r="GKJ111" s="197"/>
      <c r="GKK111" s="197"/>
      <c r="GKL111" s="197"/>
      <c r="GKM111" s="197"/>
      <c r="GKN111" s="197"/>
      <c r="GKO111" s="197"/>
      <c r="GKP111" s="197"/>
      <c r="GKQ111" s="197"/>
      <c r="GKR111" s="197"/>
      <c r="GKS111" s="197"/>
      <c r="GKT111" s="197"/>
      <c r="GKU111" s="197"/>
      <c r="GKV111" s="197"/>
      <c r="GKW111" s="197"/>
      <c r="GKX111" s="197"/>
      <c r="GKY111" s="197"/>
      <c r="GKZ111" s="197"/>
      <c r="GLA111" s="197"/>
      <c r="GLB111" s="197"/>
      <c r="GLC111" s="197"/>
      <c r="GLD111" s="197"/>
      <c r="GLE111" s="197"/>
      <c r="GLF111" s="197"/>
      <c r="GLG111" s="197"/>
      <c r="GLH111" s="197"/>
      <c r="GLI111" s="197"/>
      <c r="GLJ111" s="197"/>
      <c r="GLK111" s="197"/>
      <c r="GLL111" s="197"/>
      <c r="GLM111" s="197"/>
      <c r="GLN111" s="197"/>
      <c r="GLO111" s="197"/>
      <c r="GLP111" s="197"/>
      <c r="GLQ111" s="197"/>
      <c r="GLR111" s="197"/>
      <c r="GLS111" s="197"/>
      <c r="GLT111" s="197"/>
      <c r="GLU111" s="197"/>
      <c r="GLV111" s="197"/>
      <c r="GLW111" s="197"/>
      <c r="GLX111" s="197"/>
      <c r="GLY111" s="197"/>
      <c r="GLZ111" s="197"/>
      <c r="GMA111" s="197"/>
      <c r="GMB111" s="197"/>
      <c r="GMC111" s="197"/>
      <c r="GMD111" s="197"/>
      <c r="GME111" s="197"/>
      <c r="GMF111" s="197"/>
      <c r="GMG111" s="197"/>
      <c r="GMH111" s="197"/>
      <c r="GMI111" s="197"/>
      <c r="GMJ111" s="197"/>
      <c r="GMK111" s="197"/>
      <c r="GML111" s="197"/>
      <c r="GMM111" s="197"/>
      <c r="GMN111" s="197"/>
      <c r="GMO111" s="197"/>
      <c r="GMP111" s="197"/>
      <c r="GMQ111" s="197"/>
      <c r="GMR111" s="197"/>
      <c r="GMS111" s="197"/>
      <c r="GMT111" s="197"/>
      <c r="GMU111" s="197"/>
      <c r="GMV111" s="197"/>
      <c r="GMW111" s="197"/>
      <c r="GMX111" s="197"/>
      <c r="GMY111" s="197"/>
      <c r="GMZ111" s="197"/>
      <c r="GNA111" s="197"/>
      <c r="GNB111" s="197"/>
      <c r="GNC111" s="197"/>
      <c r="GND111" s="197"/>
      <c r="GNE111" s="197"/>
      <c r="GNF111" s="197"/>
      <c r="GNG111" s="197"/>
      <c r="GNH111" s="197"/>
      <c r="GNI111" s="197"/>
      <c r="GNJ111" s="197"/>
      <c r="GNK111" s="197"/>
      <c r="GNL111" s="197"/>
      <c r="GNM111" s="197"/>
      <c r="GNN111" s="197"/>
      <c r="GNO111" s="197"/>
      <c r="GNP111" s="197"/>
      <c r="GNQ111" s="197"/>
      <c r="GNR111" s="197"/>
      <c r="GNS111" s="197"/>
      <c r="GNT111" s="197"/>
      <c r="GNU111" s="197"/>
      <c r="GNV111" s="197"/>
      <c r="GNW111" s="197"/>
      <c r="GNX111" s="197"/>
      <c r="GNY111" s="197"/>
      <c r="GNZ111" s="197"/>
      <c r="GOA111" s="197"/>
      <c r="GOB111" s="197"/>
      <c r="GOC111" s="197"/>
      <c r="GOD111" s="197"/>
      <c r="GOE111" s="197"/>
      <c r="GOF111" s="197"/>
      <c r="GOG111" s="197"/>
      <c r="GOH111" s="197"/>
      <c r="GOI111" s="197"/>
      <c r="GOJ111" s="197"/>
      <c r="GOK111" s="197"/>
      <c r="GOL111" s="197"/>
      <c r="GOM111" s="197"/>
      <c r="GON111" s="197"/>
      <c r="GOO111" s="197"/>
      <c r="GOP111" s="197"/>
      <c r="GOQ111" s="197"/>
      <c r="GOR111" s="197"/>
      <c r="GOS111" s="197"/>
      <c r="GOT111" s="197"/>
      <c r="GOU111" s="197"/>
      <c r="GOV111" s="197"/>
      <c r="GOW111" s="197"/>
      <c r="GOX111" s="197"/>
      <c r="GOY111" s="197"/>
      <c r="GOZ111" s="197"/>
      <c r="GPA111" s="197"/>
      <c r="GPB111" s="197"/>
      <c r="GPC111" s="197"/>
      <c r="GPD111" s="197"/>
      <c r="GPE111" s="197"/>
      <c r="GPF111" s="197"/>
      <c r="GPG111" s="197"/>
      <c r="GPH111" s="197"/>
      <c r="GPI111" s="197"/>
      <c r="GPJ111" s="197"/>
      <c r="GPK111" s="197"/>
      <c r="GPL111" s="197"/>
      <c r="GPM111" s="197"/>
      <c r="GPN111" s="197"/>
      <c r="GPO111" s="197"/>
      <c r="GPP111" s="197"/>
      <c r="GPQ111" s="197"/>
      <c r="GPR111" s="197"/>
      <c r="GPS111" s="197"/>
      <c r="GPT111" s="197"/>
      <c r="GPU111" s="197"/>
      <c r="GPV111" s="197"/>
      <c r="GPW111" s="197"/>
      <c r="GPX111" s="197"/>
      <c r="GPY111" s="197"/>
      <c r="GPZ111" s="197"/>
      <c r="GQA111" s="197"/>
      <c r="GQB111" s="197"/>
      <c r="GQC111" s="197"/>
      <c r="GQD111" s="197"/>
      <c r="GQE111" s="197"/>
      <c r="GQF111" s="197"/>
      <c r="GQG111" s="197"/>
      <c r="GQH111" s="197"/>
      <c r="GQI111" s="197"/>
      <c r="GQJ111" s="197"/>
      <c r="GQK111" s="197"/>
      <c r="GQL111" s="197"/>
      <c r="GQM111" s="197"/>
      <c r="GQN111" s="197"/>
      <c r="GQO111" s="197"/>
      <c r="GQP111" s="197"/>
      <c r="GQQ111" s="197"/>
      <c r="GQR111" s="197"/>
      <c r="GQS111" s="197"/>
      <c r="GQT111" s="197"/>
      <c r="GQU111" s="197"/>
      <c r="GQV111" s="197"/>
      <c r="GQW111" s="197"/>
      <c r="GQX111" s="197"/>
      <c r="GQY111" s="197"/>
      <c r="GQZ111" s="197"/>
      <c r="GRA111" s="197"/>
      <c r="GRB111" s="197"/>
      <c r="GRC111" s="197"/>
      <c r="GRD111" s="197"/>
      <c r="GRE111" s="197"/>
      <c r="GRF111" s="197"/>
      <c r="GRG111" s="197"/>
      <c r="GRH111" s="197"/>
      <c r="GRI111" s="197"/>
      <c r="GRJ111" s="197"/>
      <c r="GRK111" s="197"/>
      <c r="GRL111" s="197"/>
      <c r="GRM111" s="197"/>
      <c r="GRN111" s="197"/>
      <c r="GRO111" s="197"/>
      <c r="GRP111" s="197"/>
      <c r="GRQ111" s="197"/>
      <c r="GRR111" s="197"/>
      <c r="GRS111" s="197"/>
      <c r="GRT111" s="197"/>
      <c r="GRU111" s="197"/>
      <c r="GRV111" s="197"/>
      <c r="GRW111" s="197"/>
      <c r="GRX111" s="197"/>
      <c r="GRY111" s="197"/>
      <c r="GRZ111" s="197"/>
      <c r="GSA111" s="197"/>
      <c r="GSB111" s="197"/>
      <c r="GSC111" s="197"/>
      <c r="GSD111" s="197"/>
      <c r="GSE111" s="197"/>
      <c r="GSF111" s="197"/>
      <c r="GSG111" s="197"/>
      <c r="GSH111" s="197"/>
      <c r="GSI111" s="197"/>
      <c r="GSJ111" s="197"/>
      <c r="GSK111" s="197"/>
      <c r="GSL111" s="197"/>
      <c r="GSM111" s="197"/>
      <c r="GSN111" s="197"/>
      <c r="GSO111" s="197"/>
      <c r="GSP111" s="197"/>
      <c r="GSQ111" s="197"/>
      <c r="GSR111" s="197"/>
      <c r="GSS111" s="197"/>
      <c r="GST111" s="197"/>
      <c r="GSU111" s="197"/>
      <c r="GSV111" s="197"/>
      <c r="GSW111" s="197"/>
      <c r="GSX111" s="197"/>
      <c r="GSY111" s="197"/>
      <c r="GSZ111" s="197"/>
      <c r="GTA111" s="197"/>
      <c r="GTB111" s="197"/>
      <c r="GTC111" s="197"/>
      <c r="GTD111" s="197"/>
      <c r="GTE111" s="197"/>
      <c r="GTF111" s="197"/>
      <c r="GTG111" s="197"/>
      <c r="GTH111" s="197"/>
      <c r="GTI111" s="197"/>
      <c r="GTJ111" s="197"/>
      <c r="GTK111" s="197"/>
      <c r="GTL111" s="197"/>
      <c r="GTM111" s="197"/>
      <c r="GTN111" s="197"/>
      <c r="GTO111" s="197"/>
      <c r="GTP111" s="197"/>
      <c r="GTQ111" s="197"/>
      <c r="GTR111" s="197"/>
      <c r="GTS111" s="197"/>
      <c r="GTT111" s="197"/>
      <c r="GTU111" s="197"/>
      <c r="GTV111" s="197"/>
      <c r="GTW111" s="197"/>
      <c r="GTX111" s="197"/>
      <c r="GTY111" s="197"/>
      <c r="GTZ111" s="197"/>
      <c r="GUA111" s="197"/>
      <c r="GUB111" s="197"/>
      <c r="GUC111" s="197"/>
      <c r="GUD111" s="197"/>
      <c r="GUE111" s="197"/>
      <c r="GUF111" s="197"/>
      <c r="GUG111" s="197"/>
      <c r="GUH111" s="197"/>
      <c r="GUI111" s="197"/>
      <c r="GUJ111" s="197"/>
      <c r="GUK111" s="197"/>
      <c r="GUL111" s="197"/>
      <c r="GUM111" s="197"/>
      <c r="GUN111" s="197"/>
      <c r="GUO111" s="197"/>
      <c r="GUP111" s="197"/>
      <c r="GUQ111" s="197"/>
      <c r="GUR111" s="197"/>
      <c r="GUS111" s="197"/>
      <c r="GUT111" s="197"/>
      <c r="GUU111" s="197"/>
      <c r="GUV111" s="197"/>
      <c r="GUW111" s="197"/>
      <c r="GUX111" s="197"/>
      <c r="GUY111" s="197"/>
      <c r="GUZ111" s="197"/>
      <c r="GVA111" s="197"/>
      <c r="GVB111" s="197"/>
      <c r="GVC111" s="197"/>
      <c r="GVD111" s="197"/>
      <c r="GVE111" s="197"/>
      <c r="GVF111" s="197"/>
      <c r="GVG111" s="197"/>
      <c r="GVH111" s="197"/>
      <c r="GVI111" s="197"/>
      <c r="GVJ111" s="197"/>
      <c r="GVK111" s="197"/>
      <c r="GVL111" s="197"/>
      <c r="GVM111" s="197"/>
      <c r="GVN111" s="197"/>
      <c r="GVO111" s="197"/>
      <c r="GVP111" s="197"/>
      <c r="GVQ111" s="197"/>
      <c r="GVR111" s="197"/>
      <c r="GVS111" s="197"/>
      <c r="GVT111" s="197"/>
      <c r="GVU111" s="197"/>
      <c r="GVV111" s="197"/>
      <c r="GVW111" s="197"/>
      <c r="GVX111" s="197"/>
      <c r="GVY111" s="197"/>
      <c r="GVZ111" s="197"/>
      <c r="GWA111" s="197"/>
      <c r="GWB111" s="197"/>
      <c r="GWC111" s="197"/>
      <c r="GWD111" s="197"/>
      <c r="GWE111" s="197"/>
      <c r="GWF111" s="197"/>
      <c r="GWG111" s="197"/>
      <c r="GWH111" s="197"/>
      <c r="GWI111" s="197"/>
      <c r="GWJ111" s="197"/>
      <c r="GWK111" s="197"/>
      <c r="GWL111" s="197"/>
      <c r="GWM111" s="197"/>
      <c r="GWN111" s="197"/>
      <c r="GWO111" s="197"/>
      <c r="GWP111" s="197"/>
      <c r="GWQ111" s="197"/>
      <c r="GWR111" s="197"/>
      <c r="GWS111" s="197"/>
      <c r="GWT111" s="197"/>
      <c r="GWU111" s="197"/>
      <c r="GWV111" s="197"/>
      <c r="GWW111" s="197"/>
      <c r="GWX111" s="197"/>
      <c r="GWY111" s="197"/>
      <c r="GWZ111" s="197"/>
      <c r="GXA111" s="197"/>
      <c r="GXB111" s="197"/>
      <c r="GXC111" s="197"/>
      <c r="GXD111" s="197"/>
      <c r="GXE111" s="197"/>
      <c r="GXF111" s="197"/>
      <c r="GXG111" s="197"/>
      <c r="GXH111" s="197"/>
      <c r="GXI111" s="197"/>
      <c r="GXJ111" s="197"/>
      <c r="GXK111" s="197"/>
      <c r="GXL111" s="197"/>
      <c r="GXM111" s="197"/>
      <c r="GXN111" s="197"/>
      <c r="GXO111" s="197"/>
      <c r="GXP111" s="197"/>
      <c r="GXQ111" s="197"/>
      <c r="GXR111" s="197"/>
      <c r="GXS111" s="197"/>
      <c r="GXT111" s="197"/>
      <c r="GXU111" s="197"/>
      <c r="GXV111" s="197"/>
      <c r="GXW111" s="197"/>
      <c r="GXX111" s="197"/>
      <c r="GXY111" s="197"/>
      <c r="GXZ111" s="197"/>
      <c r="GYA111" s="197"/>
      <c r="GYB111" s="197"/>
      <c r="GYC111" s="197"/>
      <c r="GYD111" s="197"/>
      <c r="GYE111" s="197"/>
      <c r="GYF111" s="197"/>
      <c r="GYG111" s="197"/>
      <c r="GYH111" s="197"/>
      <c r="GYI111" s="197"/>
      <c r="GYJ111" s="197"/>
      <c r="GYK111" s="197"/>
      <c r="GYL111" s="197"/>
      <c r="GYM111" s="197"/>
      <c r="GYN111" s="197"/>
      <c r="GYO111" s="197"/>
      <c r="GYP111" s="197"/>
      <c r="GYQ111" s="197"/>
      <c r="GYR111" s="197"/>
      <c r="GYS111" s="197"/>
      <c r="GYT111" s="197"/>
      <c r="GYU111" s="197"/>
      <c r="GYV111" s="197"/>
      <c r="GYW111" s="197"/>
      <c r="GYX111" s="197"/>
      <c r="GYY111" s="197"/>
      <c r="GYZ111" s="197"/>
      <c r="GZA111" s="197"/>
      <c r="GZB111" s="197"/>
      <c r="GZC111" s="197"/>
      <c r="GZD111" s="197"/>
      <c r="GZE111" s="197"/>
      <c r="GZF111" s="197"/>
      <c r="GZG111" s="197"/>
      <c r="GZH111" s="197"/>
      <c r="GZI111" s="197"/>
      <c r="GZJ111" s="197"/>
      <c r="GZK111" s="197"/>
      <c r="GZL111" s="197"/>
      <c r="GZM111" s="197"/>
      <c r="GZN111" s="197"/>
      <c r="GZO111" s="197"/>
      <c r="GZP111" s="197"/>
      <c r="GZQ111" s="197"/>
      <c r="GZR111" s="197"/>
      <c r="GZS111" s="197"/>
      <c r="GZT111" s="197"/>
      <c r="GZU111" s="197"/>
      <c r="GZV111" s="197"/>
      <c r="GZW111" s="197"/>
      <c r="GZX111" s="197"/>
      <c r="GZY111" s="197"/>
      <c r="GZZ111" s="197"/>
      <c r="HAA111" s="197"/>
      <c r="HAB111" s="197"/>
      <c r="HAC111" s="197"/>
      <c r="HAD111" s="197"/>
      <c r="HAE111" s="197"/>
      <c r="HAF111" s="197"/>
      <c r="HAG111" s="197"/>
      <c r="HAH111" s="197"/>
      <c r="HAI111" s="197"/>
      <c r="HAJ111" s="197"/>
      <c r="HAK111" s="197"/>
      <c r="HAL111" s="197"/>
      <c r="HAM111" s="197"/>
      <c r="HAN111" s="197"/>
      <c r="HAO111" s="197"/>
      <c r="HAP111" s="197"/>
      <c r="HAQ111" s="197"/>
      <c r="HAR111" s="197"/>
      <c r="HAS111" s="197"/>
      <c r="HAT111" s="197"/>
      <c r="HAU111" s="197"/>
      <c r="HAV111" s="197"/>
      <c r="HAW111" s="197"/>
      <c r="HAX111" s="197"/>
      <c r="HAY111" s="197"/>
      <c r="HAZ111" s="197"/>
      <c r="HBA111" s="197"/>
      <c r="HBB111" s="197"/>
      <c r="HBC111" s="197"/>
      <c r="HBD111" s="197"/>
      <c r="HBE111" s="197"/>
      <c r="HBF111" s="197"/>
      <c r="HBG111" s="197"/>
      <c r="HBH111" s="197"/>
      <c r="HBI111" s="197"/>
      <c r="HBJ111" s="197"/>
      <c r="HBK111" s="197"/>
      <c r="HBL111" s="197"/>
      <c r="HBM111" s="197"/>
      <c r="HBN111" s="197"/>
      <c r="HBO111" s="197"/>
      <c r="HBP111" s="197"/>
      <c r="HBQ111" s="197"/>
      <c r="HBR111" s="197"/>
      <c r="HBS111" s="197"/>
      <c r="HBT111" s="197"/>
      <c r="HBU111" s="197"/>
      <c r="HBV111" s="197"/>
      <c r="HBW111" s="197"/>
      <c r="HBX111" s="197"/>
      <c r="HBY111" s="197"/>
      <c r="HBZ111" s="197"/>
      <c r="HCA111" s="197"/>
      <c r="HCB111" s="197"/>
      <c r="HCC111" s="197"/>
      <c r="HCD111" s="197"/>
      <c r="HCE111" s="197"/>
      <c r="HCF111" s="197"/>
      <c r="HCG111" s="197"/>
      <c r="HCH111" s="197"/>
      <c r="HCI111" s="197"/>
      <c r="HCJ111" s="197"/>
      <c r="HCK111" s="197"/>
      <c r="HCL111" s="197"/>
      <c r="HCM111" s="197"/>
      <c r="HCN111" s="197"/>
      <c r="HCO111" s="197"/>
      <c r="HCP111" s="197"/>
      <c r="HCQ111" s="197"/>
      <c r="HCR111" s="197"/>
      <c r="HCS111" s="197"/>
      <c r="HCT111" s="197"/>
      <c r="HCU111" s="197"/>
      <c r="HCV111" s="197"/>
      <c r="HCW111" s="197"/>
      <c r="HCX111" s="197"/>
      <c r="HCY111" s="197"/>
      <c r="HCZ111" s="197"/>
      <c r="HDA111" s="197"/>
      <c r="HDB111" s="197"/>
      <c r="HDC111" s="197"/>
      <c r="HDD111" s="197"/>
      <c r="HDE111" s="197"/>
      <c r="HDF111" s="197"/>
      <c r="HDG111" s="197"/>
      <c r="HDH111" s="197"/>
      <c r="HDI111" s="197"/>
      <c r="HDJ111" s="197"/>
      <c r="HDK111" s="197"/>
      <c r="HDL111" s="197"/>
      <c r="HDM111" s="197"/>
      <c r="HDN111" s="197"/>
      <c r="HDO111" s="197"/>
      <c r="HDP111" s="197"/>
      <c r="HDQ111" s="197"/>
      <c r="HDR111" s="197"/>
      <c r="HDS111" s="197"/>
      <c r="HDT111" s="197"/>
      <c r="HDU111" s="197"/>
      <c r="HDV111" s="197"/>
      <c r="HDW111" s="197"/>
      <c r="HDX111" s="197"/>
      <c r="HDY111" s="197"/>
      <c r="HDZ111" s="197"/>
      <c r="HEA111" s="197"/>
      <c r="HEB111" s="197"/>
      <c r="HEC111" s="197"/>
      <c r="HED111" s="197"/>
      <c r="HEE111" s="197"/>
      <c r="HEF111" s="197"/>
      <c r="HEG111" s="197"/>
      <c r="HEH111" s="197"/>
      <c r="HEI111" s="197"/>
      <c r="HEJ111" s="197"/>
      <c r="HEK111" s="197"/>
      <c r="HEL111" s="197"/>
      <c r="HEM111" s="197"/>
      <c r="HEN111" s="197"/>
      <c r="HEO111" s="197"/>
      <c r="HEP111" s="197"/>
      <c r="HEQ111" s="197"/>
      <c r="HER111" s="197"/>
      <c r="HES111" s="197"/>
      <c r="HET111" s="197"/>
      <c r="HEU111" s="197"/>
      <c r="HEV111" s="197"/>
      <c r="HEW111" s="197"/>
      <c r="HEX111" s="197"/>
      <c r="HEY111" s="197"/>
      <c r="HEZ111" s="197"/>
      <c r="HFA111" s="197"/>
      <c r="HFB111" s="197"/>
      <c r="HFC111" s="197"/>
      <c r="HFD111" s="197"/>
      <c r="HFE111" s="197"/>
      <c r="HFF111" s="197"/>
      <c r="HFG111" s="197"/>
      <c r="HFH111" s="197"/>
      <c r="HFI111" s="197"/>
      <c r="HFJ111" s="197"/>
      <c r="HFK111" s="197"/>
      <c r="HFL111" s="197"/>
      <c r="HFM111" s="197"/>
      <c r="HFN111" s="197"/>
      <c r="HFO111" s="197"/>
      <c r="HFP111" s="197"/>
      <c r="HFQ111" s="197"/>
      <c r="HFR111" s="197"/>
      <c r="HFS111" s="197"/>
      <c r="HFT111" s="197"/>
      <c r="HFU111" s="197"/>
      <c r="HFV111" s="197"/>
      <c r="HFW111" s="197"/>
      <c r="HFX111" s="197"/>
      <c r="HFY111" s="197"/>
      <c r="HFZ111" s="197"/>
      <c r="HGA111" s="197"/>
      <c r="HGB111" s="197"/>
      <c r="HGC111" s="197"/>
      <c r="HGD111" s="197"/>
      <c r="HGE111" s="197"/>
      <c r="HGF111" s="197"/>
      <c r="HGG111" s="197"/>
      <c r="HGH111" s="197"/>
      <c r="HGI111" s="197"/>
      <c r="HGJ111" s="197"/>
      <c r="HGK111" s="197"/>
      <c r="HGL111" s="197"/>
      <c r="HGM111" s="197"/>
      <c r="HGN111" s="197"/>
      <c r="HGO111" s="197"/>
      <c r="HGP111" s="197"/>
      <c r="HGQ111" s="197"/>
      <c r="HGR111" s="197"/>
      <c r="HGS111" s="197"/>
      <c r="HGT111" s="197"/>
      <c r="HGU111" s="197"/>
      <c r="HGV111" s="197"/>
      <c r="HGW111" s="197"/>
      <c r="HGX111" s="197"/>
      <c r="HGY111" s="197"/>
      <c r="HGZ111" s="197"/>
      <c r="HHA111" s="197"/>
      <c r="HHB111" s="197"/>
      <c r="HHC111" s="197"/>
      <c r="HHD111" s="197"/>
      <c r="HHE111" s="197"/>
      <c r="HHF111" s="197"/>
      <c r="HHG111" s="197"/>
      <c r="HHH111" s="197"/>
      <c r="HHI111" s="197"/>
      <c r="HHJ111" s="197"/>
      <c r="HHK111" s="197"/>
      <c r="HHL111" s="197"/>
      <c r="HHM111" s="197"/>
      <c r="HHN111" s="197"/>
      <c r="HHO111" s="197"/>
      <c r="HHP111" s="197"/>
      <c r="HHQ111" s="197"/>
      <c r="HHR111" s="197"/>
      <c r="HHS111" s="197"/>
      <c r="HHT111" s="197"/>
      <c r="HHU111" s="197"/>
      <c r="HHV111" s="197"/>
      <c r="HHW111" s="197"/>
      <c r="HHX111" s="197"/>
      <c r="HHY111" s="197"/>
      <c r="HHZ111" s="197"/>
      <c r="HIA111" s="197"/>
      <c r="HIB111" s="197"/>
      <c r="HIC111" s="197"/>
      <c r="HID111" s="197"/>
      <c r="HIE111" s="197"/>
      <c r="HIF111" s="197"/>
      <c r="HIG111" s="197"/>
      <c r="HIH111" s="197"/>
      <c r="HII111" s="197"/>
      <c r="HIJ111" s="197"/>
      <c r="HIK111" s="197"/>
      <c r="HIL111" s="197"/>
      <c r="HIM111" s="197"/>
      <c r="HIN111" s="197"/>
      <c r="HIO111" s="197"/>
      <c r="HIP111" s="197"/>
      <c r="HIQ111" s="197"/>
      <c r="HIR111" s="197"/>
      <c r="HIS111" s="197"/>
      <c r="HIT111" s="197"/>
      <c r="HIU111" s="197"/>
      <c r="HIV111" s="197"/>
      <c r="HIW111" s="197"/>
      <c r="HIX111" s="197"/>
      <c r="HIY111" s="197"/>
      <c r="HIZ111" s="197"/>
      <c r="HJA111" s="197"/>
      <c r="HJB111" s="197"/>
      <c r="HJC111" s="197"/>
      <c r="HJD111" s="197"/>
      <c r="HJE111" s="197"/>
      <c r="HJF111" s="197"/>
      <c r="HJG111" s="197"/>
      <c r="HJH111" s="197"/>
      <c r="HJI111" s="197"/>
      <c r="HJJ111" s="197"/>
      <c r="HJK111" s="197"/>
      <c r="HJL111" s="197"/>
      <c r="HJM111" s="197"/>
      <c r="HJN111" s="197"/>
      <c r="HJO111" s="197"/>
      <c r="HJP111" s="197"/>
      <c r="HJQ111" s="197"/>
      <c r="HJR111" s="197"/>
      <c r="HJS111" s="197"/>
      <c r="HJT111" s="197"/>
      <c r="HJU111" s="197"/>
      <c r="HJV111" s="197"/>
      <c r="HJW111" s="197"/>
      <c r="HJX111" s="197"/>
      <c r="HJY111" s="197"/>
      <c r="HJZ111" s="197"/>
      <c r="HKA111" s="197"/>
      <c r="HKB111" s="197"/>
      <c r="HKC111" s="197"/>
      <c r="HKD111" s="197"/>
      <c r="HKE111" s="197"/>
      <c r="HKF111" s="197"/>
      <c r="HKG111" s="197"/>
      <c r="HKH111" s="197"/>
      <c r="HKI111" s="197"/>
      <c r="HKJ111" s="197"/>
      <c r="HKK111" s="197"/>
      <c r="HKL111" s="197"/>
      <c r="HKM111" s="197"/>
      <c r="HKN111" s="197"/>
      <c r="HKO111" s="197"/>
      <c r="HKP111" s="197"/>
      <c r="HKQ111" s="197"/>
      <c r="HKR111" s="197"/>
      <c r="HKS111" s="197"/>
      <c r="HKT111" s="197"/>
      <c r="HKU111" s="197"/>
      <c r="HKV111" s="197"/>
      <c r="HKW111" s="197"/>
      <c r="HKX111" s="197"/>
      <c r="HKY111" s="197"/>
      <c r="HKZ111" s="197"/>
      <c r="HLA111" s="197"/>
      <c r="HLB111" s="197"/>
      <c r="HLC111" s="197"/>
      <c r="HLD111" s="197"/>
      <c r="HLE111" s="197"/>
      <c r="HLF111" s="197"/>
      <c r="HLG111" s="197"/>
      <c r="HLH111" s="197"/>
      <c r="HLI111" s="197"/>
      <c r="HLJ111" s="197"/>
      <c r="HLK111" s="197"/>
      <c r="HLL111" s="197"/>
      <c r="HLM111" s="197"/>
      <c r="HLN111" s="197"/>
      <c r="HLO111" s="197"/>
      <c r="HLP111" s="197"/>
      <c r="HLQ111" s="197"/>
      <c r="HLR111" s="197"/>
      <c r="HLS111" s="197"/>
      <c r="HLT111" s="197"/>
      <c r="HLU111" s="197"/>
      <c r="HLV111" s="197"/>
      <c r="HLW111" s="197"/>
      <c r="HLX111" s="197"/>
      <c r="HLY111" s="197"/>
      <c r="HLZ111" s="197"/>
      <c r="HMA111" s="197"/>
      <c r="HMB111" s="197"/>
      <c r="HMC111" s="197"/>
      <c r="HMD111" s="197"/>
      <c r="HME111" s="197"/>
      <c r="HMF111" s="197"/>
      <c r="HMG111" s="197"/>
      <c r="HMH111" s="197"/>
      <c r="HMI111" s="197"/>
      <c r="HMJ111" s="197"/>
      <c r="HMK111" s="197"/>
      <c r="HML111" s="197"/>
      <c r="HMM111" s="197"/>
      <c r="HMN111" s="197"/>
      <c r="HMO111" s="197"/>
      <c r="HMP111" s="197"/>
      <c r="HMQ111" s="197"/>
      <c r="HMR111" s="197"/>
      <c r="HMS111" s="197"/>
      <c r="HMT111" s="197"/>
      <c r="HMU111" s="197"/>
      <c r="HMV111" s="197"/>
      <c r="HMW111" s="197"/>
      <c r="HMX111" s="197"/>
      <c r="HMY111" s="197"/>
      <c r="HMZ111" s="197"/>
      <c r="HNA111" s="197"/>
      <c r="HNB111" s="197"/>
      <c r="HNC111" s="197"/>
      <c r="HND111" s="197"/>
      <c r="HNE111" s="197"/>
      <c r="HNF111" s="197"/>
      <c r="HNG111" s="197"/>
      <c r="HNH111" s="197"/>
      <c r="HNI111" s="197"/>
      <c r="HNJ111" s="197"/>
      <c r="HNK111" s="197"/>
      <c r="HNL111" s="197"/>
      <c r="HNM111" s="197"/>
      <c r="HNN111" s="197"/>
      <c r="HNO111" s="197"/>
      <c r="HNP111" s="197"/>
      <c r="HNQ111" s="197"/>
      <c r="HNR111" s="197"/>
      <c r="HNS111" s="197"/>
      <c r="HNT111" s="197"/>
      <c r="HNU111" s="197"/>
      <c r="HNV111" s="197"/>
      <c r="HNW111" s="197"/>
      <c r="HNX111" s="197"/>
      <c r="HNY111" s="197"/>
      <c r="HNZ111" s="197"/>
      <c r="HOA111" s="197"/>
      <c r="HOB111" s="197"/>
      <c r="HOC111" s="197"/>
      <c r="HOD111" s="197"/>
      <c r="HOE111" s="197"/>
      <c r="HOF111" s="197"/>
      <c r="HOG111" s="197"/>
      <c r="HOH111" s="197"/>
      <c r="HOI111" s="197"/>
      <c r="HOJ111" s="197"/>
      <c r="HOK111" s="197"/>
      <c r="HOL111" s="197"/>
      <c r="HOM111" s="197"/>
      <c r="HON111" s="197"/>
      <c r="HOO111" s="197"/>
      <c r="HOP111" s="197"/>
      <c r="HOQ111" s="197"/>
      <c r="HOR111" s="197"/>
      <c r="HOS111" s="197"/>
      <c r="HOT111" s="197"/>
      <c r="HOU111" s="197"/>
      <c r="HOV111" s="197"/>
      <c r="HOW111" s="197"/>
      <c r="HOX111" s="197"/>
      <c r="HOY111" s="197"/>
      <c r="HOZ111" s="197"/>
      <c r="HPA111" s="197"/>
      <c r="HPB111" s="197"/>
      <c r="HPC111" s="197"/>
      <c r="HPD111" s="197"/>
      <c r="HPE111" s="197"/>
      <c r="HPF111" s="197"/>
      <c r="HPG111" s="197"/>
      <c r="HPH111" s="197"/>
      <c r="HPI111" s="197"/>
      <c r="HPJ111" s="197"/>
      <c r="HPK111" s="197"/>
      <c r="HPL111" s="197"/>
      <c r="HPM111" s="197"/>
      <c r="HPN111" s="197"/>
      <c r="HPO111" s="197"/>
      <c r="HPP111" s="197"/>
      <c r="HPQ111" s="197"/>
      <c r="HPR111" s="197"/>
      <c r="HPS111" s="197"/>
      <c r="HPT111" s="197"/>
      <c r="HPU111" s="197"/>
      <c r="HPV111" s="197"/>
      <c r="HPW111" s="197"/>
      <c r="HPX111" s="197"/>
      <c r="HPY111" s="197"/>
      <c r="HPZ111" s="197"/>
      <c r="HQA111" s="197"/>
      <c r="HQB111" s="197"/>
      <c r="HQC111" s="197"/>
      <c r="HQD111" s="197"/>
      <c r="HQE111" s="197"/>
      <c r="HQF111" s="197"/>
      <c r="HQG111" s="197"/>
      <c r="HQH111" s="197"/>
      <c r="HQI111" s="197"/>
      <c r="HQJ111" s="197"/>
      <c r="HQK111" s="197"/>
      <c r="HQL111" s="197"/>
      <c r="HQM111" s="197"/>
      <c r="HQN111" s="197"/>
      <c r="HQO111" s="197"/>
      <c r="HQP111" s="197"/>
      <c r="HQQ111" s="197"/>
      <c r="HQR111" s="197"/>
      <c r="HQS111" s="197"/>
      <c r="HQT111" s="197"/>
      <c r="HQU111" s="197"/>
      <c r="HQV111" s="197"/>
      <c r="HQW111" s="197"/>
      <c r="HQX111" s="197"/>
      <c r="HQY111" s="197"/>
      <c r="HQZ111" s="197"/>
      <c r="HRA111" s="197"/>
      <c r="HRB111" s="197"/>
      <c r="HRC111" s="197"/>
      <c r="HRD111" s="197"/>
      <c r="HRE111" s="197"/>
      <c r="HRF111" s="197"/>
      <c r="HRG111" s="197"/>
      <c r="HRH111" s="197"/>
      <c r="HRI111" s="197"/>
      <c r="HRJ111" s="197"/>
      <c r="HRK111" s="197"/>
      <c r="HRL111" s="197"/>
      <c r="HRM111" s="197"/>
      <c r="HRN111" s="197"/>
      <c r="HRO111" s="197"/>
      <c r="HRP111" s="197"/>
      <c r="HRQ111" s="197"/>
      <c r="HRR111" s="197"/>
      <c r="HRS111" s="197"/>
      <c r="HRT111" s="197"/>
      <c r="HRU111" s="197"/>
      <c r="HRV111" s="197"/>
      <c r="HRW111" s="197"/>
      <c r="HRX111" s="197"/>
      <c r="HRY111" s="197"/>
      <c r="HRZ111" s="197"/>
      <c r="HSA111" s="197"/>
      <c r="HSB111" s="197"/>
      <c r="HSC111" s="197"/>
      <c r="HSD111" s="197"/>
      <c r="HSE111" s="197"/>
      <c r="HSF111" s="197"/>
      <c r="HSG111" s="197"/>
      <c r="HSH111" s="197"/>
      <c r="HSI111" s="197"/>
      <c r="HSJ111" s="197"/>
      <c r="HSK111" s="197"/>
      <c r="HSL111" s="197"/>
      <c r="HSM111" s="197"/>
      <c r="HSN111" s="197"/>
      <c r="HSO111" s="197"/>
      <c r="HSP111" s="197"/>
      <c r="HSQ111" s="197"/>
      <c r="HSR111" s="197"/>
      <c r="HSS111" s="197"/>
      <c r="HST111" s="197"/>
      <c r="HSU111" s="197"/>
      <c r="HSV111" s="197"/>
      <c r="HSW111" s="197"/>
      <c r="HSX111" s="197"/>
      <c r="HSY111" s="197"/>
      <c r="HSZ111" s="197"/>
      <c r="HTA111" s="197"/>
      <c r="HTB111" s="197"/>
      <c r="HTC111" s="197"/>
      <c r="HTD111" s="197"/>
      <c r="HTE111" s="197"/>
      <c r="HTF111" s="197"/>
      <c r="HTG111" s="197"/>
      <c r="HTH111" s="197"/>
      <c r="HTI111" s="197"/>
      <c r="HTJ111" s="197"/>
      <c r="HTK111" s="197"/>
      <c r="HTL111" s="197"/>
      <c r="HTM111" s="197"/>
      <c r="HTN111" s="197"/>
      <c r="HTO111" s="197"/>
      <c r="HTP111" s="197"/>
      <c r="HTQ111" s="197"/>
      <c r="HTR111" s="197"/>
      <c r="HTS111" s="197"/>
      <c r="HTT111" s="197"/>
      <c r="HTU111" s="197"/>
      <c r="HTV111" s="197"/>
      <c r="HTW111" s="197"/>
      <c r="HTX111" s="197"/>
      <c r="HTY111" s="197"/>
      <c r="HTZ111" s="197"/>
      <c r="HUA111" s="197"/>
      <c r="HUB111" s="197"/>
      <c r="HUC111" s="197"/>
      <c r="HUD111" s="197"/>
      <c r="HUE111" s="197"/>
      <c r="HUF111" s="197"/>
      <c r="HUG111" s="197"/>
      <c r="HUH111" s="197"/>
      <c r="HUI111" s="197"/>
      <c r="HUJ111" s="197"/>
      <c r="HUK111" s="197"/>
      <c r="HUL111" s="197"/>
      <c r="HUM111" s="197"/>
      <c r="HUN111" s="197"/>
      <c r="HUO111" s="197"/>
      <c r="HUP111" s="197"/>
      <c r="HUQ111" s="197"/>
      <c r="HUR111" s="197"/>
      <c r="HUS111" s="197"/>
      <c r="HUT111" s="197"/>
      <c r="HUU111" s="197"/>
      <c r="HUV111" s="197"/>
      <c r="HUW111" s="197"/>
      <c r="HUX111" s="197"/>
      <c r="HUY111" s="197"/>
      <c r="HUZ111" s="197"/>
      <c r="HVA111" s="197"/>
      <c r="HVB111" s="197"/>
      <c r="HVC111" s="197"/>
      <c r="HVD111" s="197"/>
      <c r="HVE111" s="197"/>
      <c r="HVF111" s="197"/>
      <c r="HVG111" s="197"/>
      <c r="HVH111" s="197"/>
      <c r="HVI111" s="197"/>
      <c r="HVJ111" s="197"/>
      <c r="HVK111" s="197"/>
      <c r="HVL111" s="197"/>
      <c r="HVM111" s="197"/>
      <c r="HVN111" s="197"/>
      <c r="HVO111" s="197"/>
      <c r="HVP111" s="197"/>
      <c r="HVQ111" s="197"/>
      <c r="HVR111" s="197"/>
      <c r="HVS111" s="197"/>
      <c r="HVT111" s="197"/>
      <c r="HVU111" s="197"/>
      <c r="HVV111" s="197"/>
      <c r="HVW111" s="197"/>
      <c r="HVX111" s="197"/>
      <c r="HVY111" s="197"/>
      <c r="HVZ111" s="197"/>
      <c r="HWA111" s="197"/>
      <c r="HWB111" s="197"/>
      <c r="HWC111" s="197"/>
      <c r="HWD111" s="197"/>
      <c r="HWE111" s="197"/>
      <c r="HWF111" s="197"/>
      <c r="HWG111" s="197"/>
      <c r="HWH111" s="197"/>
      <c r="HWI111" s="197"/>
      <c r="HWJ111" s="197"/>
      <c r="HWK111" s="197"/>
      <c r="HWL111" s="197"/>
      <c r="HWM111" s="197"/>
      <c r="HWN111" s="197"/>
      <c r="HWO111" s="197"/>
      <c r="HWP111" s="197"/>
      <c r="HWQ111" s="197"/>
      <c r="HWR111" s="197"/>
      <c r="HWS111" s="197"/>
      <c r="HWT111" s="197"/>
      <c r="HWU111" s="197"/>
      <c r="HWV111" s="197"/>
      <c r="HWW111" s="197"/>
      <c r="HWX111" s="197"/>
      <c r="HWY111" s="197"/>
      <c r="HWZ111" s="197"/>
      <c r="HXA111" s="197"/>
      <c r="HXB111" s="197"/>
      <c r="HXC111" s="197"/>
      <c r="HXD111" s="197"/>
      <c r="HXE111" s="197"/>
      <c r="HXF111" s="197"/>
      <c r="HXG111" s="197"/>
      <c r="HXH111" s="197"/>
      <c r="HXI111" s="197"/>
      <c r="HXJ111" s="197"/>
      <c r="HXK111" s="197"/>
      <c r="HXL111" s="197"/>
      <c r="HXM111" s="197"/>
      <c r="HXN111" s="197"/>
      <c r="HXO111" s="197"/>
      <c r="HXP111" s="197"/>
      <c r="HXQ111" s="197"/>
      <c r="HXR111" s="197"/>
      <c r="HXS111" s="197"/>
      <c r="HXT111" s="197"/>
      <c r="HXU111" s="197"/>
      <c r="HXV111" s="197"/>
      <c r="HXW111" s="197"/>
      <c r="HXX111" s="197"/>
      <c r="HXY111" s="197"/>
      <c r="HXZ111" s="197"/>
      <c r="HYA111" s="197"/>
      <c r="HYB111" s="197"/>
      <c r="HYC111" s="197"/>
      <c r="HYD111" s="197"/>
      <c r="HYE111" s="197"/>
      <c r="HYF111" s="197"/>
      <c r="HYG111" s="197"/>
      <c r="HYH111" s="197"/>
      <c r="HYI111" s="197"/>
      <c r="HYJ111" s="197"/>
      <c r="HYK111" s="197"/>
      <c r="HYL111" s="197"/>
      <c r="HYM111" s="197"/>
      <c r="HYN111" s="197"/>
      <c r="HYO111" s="197"/>
      <c r="HYP111" s="197"/>
      <c r="HYQ111" s="197"/>
      <c r="HYR111" s="197"/>
      <c r="HYS111" s="197"/>
      <c r="HYT111" s="197"/>
      <c r="HYU111" s="197"/>
      <c r="HYV111" s="197"/>
      <c r="HYW111" s="197"/>
      <c r="HYX111" s="197"/>
      <c r="HYY111" s="197"/>
      <c r="HYZ111" s="197"/>
      <c r="HZA111" s="197"/>
      <c r="HZB111" s="197"/>
      <c r="HZC111" s="197"/>
      <c r="HZD111" s="197"/>
      <c r="HZE111" s="197"/>
      <c r="HZF111" s="197"/>
      <c r="HZG111" s="197"/>
      <c r="HZH111" s="197"/>
      <c r="HZI111" s="197"/>
      <c r="HZJ111" s="197"/>
      <c r="HZK111" s="197"/>
      <c r="HZL111" s="197"/>
      <c r="HZM111" s="197"/>
      <c r="HZN111" s="197"/>
      <c r="HZO111" s="197"/>
      <c r="HZP111" s="197"/>
      <c r="HZQ111" s="197"/>
      <c r="HZR111" s="197"/>
      <c r="HZS111" s="197"/>
      <c r="HZT111" s="197"/>
      <c r="HZU111" s="197"/>
      <c r="HZV111" s="197"/>
      <c r="HZW111" s="197"/>
      <c r="HZX111" s="197"/>
      <c r="HZY111" s="197"/>
      <c r="HZZ111" s="197"/>
      <c r="IAA111" s="197"/>
      <c r="IAB111" s="197"/>
      <c r="IAC111" s="197"/>
      <c r="IAD111" s="197"/>
      <c r="IAE111" s="197"/>
      <c r="IAF111" s="197"/>
      <c r="IAG111" s="197"/>
      <c r="IAH111" s="197"/>
      <c r="IAI111" s="197"/>
      <c r="IAJ111" s="197"/>
      <c r="IAK111" s="197"/>
      <c r="IAL111" s="197"/>
      <c r="IAM111" s="197"/>
      <c r="IAN111" s="197"/>
      <c r="IAO111" s="197"/>
      <c r="IAP111" s="197"/>
      <c r="IAQ111" s="197"/>
      <c r="IAR111" s="197"/>
      <c r="IAS111" s="197"/>
      <c r="IAT111" s="197"/>
      <c r="IAU111" s="197"/>
      <c r="IAV111" s="197"/>
      <c r="IAW111" s="197"/>
      <c r="IAX111" s="197"/>
      <c r="IAY111" s="197"/>
      <c r="IAZ111" s="197"/>
      <c r="IBA111" s="197"/>
      <c r="IBB111" s="197"/>
      <c r="IBC111" s="197"/>
      <c r="IBD111" s="197"/>
      <c r="IBE111" s="197"/>
      <c r="IBF111" s="197"/>
      <c r="IBG111" s="197"/>
      <c r="IBH111" s="197"/>
      <c r="IBI111" s="197"/>
      <c r="IBJ111" s="197"/>
      <c r="IBK111" s="197"/>
      <c r="IBL111" s="197"/>
      <c r="IBM111" s="197"/>
      <c r="IBN111" s="197"/>
      <c r="IBO111" s="197"/>
      <c r="IBP111" s="197"/>
      <c r="IBQ111" s="197"/>
      <c r="IBR111" s="197"/>
      <c r="IBS111" s="197"/>
      <c r="IBT111" s="197"/>
      <c r="IBU111" s="197"/>
      <c r="IBV111" s="197"/>
      <c r="IBW111" s="197"/>
      <c r="IBX111" s="197"/>
      <c r="IBY111" s="197"/>
      <c r="IBZ111" s="197"/>
      <c r="ICA111" s="197"/>
      <c r="ICB111" s="197"/>
      <c r="ICC111" s="197"/>
      <c r="ICD111" s="197"/>
      <c r="ICE111" s="197"/>
      <c r="ICF111" s="197"/>
      <c r="ICG111" s="197"/>
      <c r="ICH111" s="197"/>
      <c r="ICI111" s="197"/>
      <c r="ICJ111" s="197"/>
      <c r="ICK111" s="197"/>
      <c r="ICL111" s="197"/>
      <c r="ICM111" s="197"/>
      <c r="ICN111" s="197"/>
      <c r="ICO111" s="197"/>
      <c r="ICP111" s="197"/>
      <c r="ICQ111" s="197"/>
      <c r="ICR111" s="197"/>
      <c r="ICS111" s="197"/>
      <c r="ICT111" s="197"/>
      <c r="ICU111" s="197"/>
      <c r="ICV111" s="197"/>
      <c r="ICW111" s="197"/>
      <c r="ICX111" s="197"/>
      <c r="ICY111" s="197"/>
      <c r="ICZ111" s="197"/>
      <c r="IDA111" s="197"/>
      <c r="IDB111" s="197"/>
      <c r="IDC111" s="197"/>
      <c r="IDD111" s="197"/>
      <c r="IDE111" s="197"/>
      <c r="IDF111" s="197"/>
      <c r="IDG111" s="197"/>
      <c r="IDH111" s="197"/>
      <c r="IDI111" s="197"/>
      <c r="IDJ111" s="197"/>
      <c r="IDK111" s="197"/>
      <c r="IDL111" s="197"/>
      <c r="IDM111" s="197"/>
      <c r="IDN111" s="197"/>
      <c r="IDO111" s="197"/>
      <c r="IDP111" s="197"/>
      <c r="IDQ111" s="197"/>
      <c r="IDR111" s="197"/>
      <c r="IDS111" s="197"/>
      <c r="IDT111" s="197"/>
      <c r="IDU111" s="197"/>
      <c r="IDV111" s="197"/>
      <c r="IDW111" s="197"/>
      <c r="IDX111" s="197"/>
      <c r="IDY111" s="197"/>
      <c r="IDZ111" s="197"/>
      <c r="IEA111" s="197"/>
      <c r="IEB111" s="197"/>
      <c r="IEC111" s="197"/>
      <c r="IED111" s="197"/>
      <c r="IEE111" s="197"/>
      <c r="IEF111" s="197"/>
      <c r="IEG111" s="197"/>
      <c r="IEH111" s="197"/>
      <c r="IEI111" s="197"/>
      <c r="IEJ111" s="197"/>
      <c r="IEK111" s="197"/>
      <c r="IEL111" s="197"/>
      <c r="IEM111" s="197"/>
      <c r="IEN111" s="197"/>
      <c r="IEO111" s="197"/>
      <c r="IEP111" s="197"/>
      <c r="IEQ111" s="197"/>
      <c r="IER111" s="197"/>
      <c r="IES111" s="197"/>
      <c r="IET111" s="197"/>
      <c r="IEU111" s="197"/>
      <c r="IEV111" s="197"/>
      <c r="IEW111" s="197"/>
      <c r="IEX111" s="197"/>
      <c r="IEY111" s="197"/>
      <c r="IEZ111" s="197"/>
      <c r="IFA111" s="197"/>
      <c r="IFB111" s="197"/>
      <c r="IFC111" s="197"/>
      <c r="IFD111" s="197"/>
      <c r="IFE111" s="197"/>
      <c r="IFF111" s="197"/>
      <c r="IFG111" s="197"/>
      <c r="IFH111" s="197"/>
      <c r="IFI111" s="197"/>
      <c r="IFJ111" s="197"/>
      <c r="IFK111" s="197"/>
      <c r="IFL111" s="197"/>
      <c r="IFM111" s="197"/>
      <c r="IFN111" s="197"/>
      <c r="IFO111" s="197"/>
      <c r="IFP111" s="197"/>
      <c r="IFQ111" s="197"/>
      <c r="IFR111" s="197"/>
      <c r="IFS111" s="197"/>
      <c r="IFT111" s="197"/>
      <c r="IFU111" s="197"/>
      <c r="IFV111" s="197"/>
      <c r="IFW111" s="197"/>
      <c r="IFX111" s="197"/>
      <c r="IFY111" s="197"/>
      <c r="IFZ111" s="197"/>
      <c r="IGA111" s="197"/>
      <c r="IGB111" s="197"/>
      <c r="IGC111" s="197"/>
      <c r="IGD111" s="197"/>
      <c r="IGE111" s="197"/>
      <c r="IGF111" s="197"/>
      <c r="IGG111" s="197"/>
      <c r="IGH111" s="197"/>
      <c r="IGI111" s="197"/>
      <c r="IGJ111" s="197"/>
      <c r="IGK111" s="197"/>
      <c r="IGL111" s="197"/>
      <c r="IGM111" s="197"/>
      <c r="IGN111" s="197"/>
      <c r="IGO111" s="197"/>
      <c r="IGP111" s="197"/>
      <c r="IGQ111" s="197"/>
      <c r="IGR111" s="197"/>
      <c r="IGS111" s="197"/>
      <c r="IGT111" s="197"/>
      <c r="IGU111" s="197"/>
      <c r="IGV111" s="197"/>
      <c r="IGW111" s="197"/>
      <c r="IGX111" s="197"/>
      <c r="IGY111" s="197"/>
      <c r="IGZ111" s="197"/>
      <c r="IHA111" s="197"/>
      <c r="IHB111" s="197"/>
      <c r="IHC111" s="197"/>
      <c r="IHD111" s="197"/>
      <c r="IHE111" s="197"/>
      <c r="IHF111" s="197"/>
      <c r="IHG111" s="197"/>
      <c r="IHH111" s="197"/>
      <c r="IHI111" s="197"/>
      <c r="IHJ111" s="197"/>
      <c r="IHK111" s="197"/>
      <c r="IHL111" s="197"/>
      <c r="IHM111" s="197"/>
      <c r="IHN111" s="197"/>
      <c r="IHO111" s="197"/>
      <c r="IHP111" s="197"/>
      <c r="IHQ111" s="197"/>
      <c r="IHR111" s="197"/>
      <c r="IHS111" s="197"/>
      <c r="IHT111" s="197"/>
      <c r="IHU111" s="197"/>
      <c r="IHV111" s="197"/>
      <c r="IHW111" s="197"/>
      <c r="IHX111" s="197"/>
      <c r="IHY111" s="197"/>
      <c r="IHZ111" s="197"/>
      <c r="IIA111" s="197"/>
      <c r="IIB111" s="197"/>
      <c r="IIC111" s="197"/>
      <c r="IID111" s="197"/>
      <c r="IIE111" s="197"/>
      <c r="IIF111" s="197"/>
      <c r="IIG111" s="197"/>
      <c r="IIH111" s="197"/>
      <c r="III111" s="197"/>
      <c r="IIJ111" s="197"/>
      <c r="IIK111" s="197"/>
      <c r="IIL111" s="197"/>
      <c r="IIM111" s="197"/>
      <c r="IIN111" s="197"/>
      <c r="IIO111" s="197"/>
      <c r="IIP111" s="197"/>
      <c r="IIQ111" s="197"/>
      <c r="IIR111" s="197"/>
      <c r="IIS111" s="197"/>
      <c r="IIT111" s="197"/>
      <c r="IIU111" s="197"/>
      <c r="IIV111" s="197"/>
      <c r="IIW111" s="197"/>
      <c r="IIX111" s="197"/>
      <c r="IIY111" s="197"/>
      <c r="IIZ111" s="197"/>
      <c r="IJA111" s="197"/>
      <c r="IJB111" s="197"/>
      <c r="IJC111" s="197"/>
      <c r="IJD111" s="197"/>
      <c r="IJE111" s="197"/>
      <c r="IJF111" s="197"/>
      <c r="IJG111" s="197"/>
      <c r="IJH111" s="197"/>
      <c r="IJI111" s="197"/>
      <c r="IJJ111" s="197"/>
      <c r="IJK111" s="197"/>
      <c r="IJL111" s="197"/>
      <c r="IJM111" s="197"/>
      <c r="IJN111" s="197"/>
      <c r="IJO111" s="197"/>
      <c r="IJP111" s="197"/>
      <c r="IJQ111" s="197"/>
      <c r="IJR111" s="197"/>
      <c r="IJS111" s="197"/>
      <c r="IJT111" s="197"/>
      <c r="IJU111" s="197"/>
      <c r="IJV111" s="197"/>
      <c r="IJW111" s="197"/>
      <c r="IJX111" s="197"/>
      <c r="IJY111" s="197"/>
      <c r="IJZ111" s="197"/>
      <c r="IKA111" s="197"/>
      <c r="IKB111" s="197"/>
      <c r="IKC111" s="197"/>
      <c r="IKD111" s="197"/>
      <c r="IKE111" s="197"/>
      <c r="IKF111" s="197"/>
      <c r="IKG111" s="197"/>
      <c r="IKH111" s="197"/>
      <c r="IKI111" s="197"/>
      <c r="IKJ111" s="197"/>
      <c r="IKK111" s="197"/>
      <c r="IKL111" s="197"/>
      <c r="IKM111" s="197"/>
      <c r="IKN111" s="197"/>
      <c r="IKO111" s="197"/>
      <c r="IKP111" s="197"/>
      <c r="IKQ111" s="197"/>
      <c r="IKR111" s="197"/>
      <c r="IKS111" s="197"/>
      <c r="IKT111" s="197"/>
      <c r="IKU111" s="197"/>
      <c r="IKV111" s="197"/>
      <c r="IKW111" s="197"/>
      <c r="IKX111" s="197"/>
      <c r="IKY111" s="197"/>
      <c r="IKZ111" s="197"/>
      <c r="ILA111" s="197"/>
      <c r="ILB111" s="197"/>
      <c r="ILC111" s="197"/>
      <c r="ILD111" s="197"/>
      <c r="ILE111" s="197"/>
      <c r="ILF111" s="197"/>
      <c r="ILG111" s="197"/>
      <c r="ILH111" s="197"/>
      <c r="ILI111" s="197"/>
      <c r="ILJ111" s="197"/>
      <c r="ILK111" s="197"/>
      <c r="ILL111" s="197"/>
      <c r="ILM111" s="197"/>
      <c r="ILN111" s="197"/>
      <c r="ILO111" s="197"/>
      <c r="ILP111" s="197"/>
      <c r="ILQ111" s="197"/>
      <c r="ILR111" s="197"/>
      <c r="ILS111" s="197"/>
      <c r="ILT111" s="197"/>
      <c r="ILU111" s="197"/>
      <c r="ILV111" s="197"/>
      <c r="ILW111" s="197"/>
      <c r="ILX111" s="197"/>
      <c r="ILY111" s="197"/>
      <c r="ILZ111" s="197"/>
      <c r="IMA111" s="197"/>
      <c r="IMB111" s="197"/>
      <c r="IMC111" s="197"/>
      <c r="IMD111" s="197"/>
      <c r="IME111" s="197"/>
      <c r="IMF111" s="197"/>
      <c r="IMG111" s="197"/>
      <c r="IMH111" s="197"/>
      <c r="IMI111" s="197"/>
      <c r="IMJ111" s="197"/>
      <c r="IMK111" s="197"/>
      <c r="IML111" s="197"/>
      <c r="IMM111" s="197"/>
      <c r="IMN111" s="197"/>
      <c r="IMO111" s="197"/>
      <c r="IMP111" s="197"/>
      <c r="IMQ111" s="197"/>
      <c r="IMR111" s="197"/>
      <c r="IMS111" s="197"/>
      <c r="IMT111" s="197"/>
      <c r="IMU111" s="197"/>
      <c r="IMV111" s="197"/>
      <c r="IMW111" s="197"/>
      <c r="IMX111" s="197"/>
      <c r="IMY111" s="197"/>
      <c r="IMZ111" s="197"/>
      <c r="INA111" s="197"/>
      <c r="INB111" s="197"/>
      <c r="INC111" s="197"/>
      <c r="IND111" s="197"/>
      <c r="INE111" s="197"/>
      <c r="INF111" s="197"/>
      <c r="ING111" s="197"/>
      <c r="INH111" s="197"/>
      <c r="INI111" s="197"/>
      <c r="INJ111" s="197"/>
      <c r="INK111" s="197"/>
      <c r="INL111" s="197"/>
      <c r="INM111" s="197"/>
      <c r="INN111" s="197"/>
      <c r="INO111" s="197"/>
      <c r="INP111" s="197"/>
      <c r="INQ111" s="197"/>
      <c r="INR111" s="197"/>
      <c r="INS111" s="197"/>
      <c r="INT111" s="197"/>
      <c r="INU111" s="197"/>
      <c r="INV111" s="197"/>
      <c r="INW111" s="197"/>
      <c r="INX111" s="197"/>
      <c r="INY111" s="197"/>
      <c r="INZ111" s="197"/>
      <c r="IOA111" s="197"/>
      <c r="IOB111" s="197"/>
      <c r="IOC111" s="197"/>
      <c r="IOD111" s="197"/>
      <c r="IOE111" s="197"/>
      <c r="IOF111" s="197"/>
      <c r="IOG111" s="197"/>
      <c r="IOH111" s="197"/>
      <c r="IOI111" s="197"/>
      <c r="IOJ111" s="197"/>
      <c r="IOK111" s="197"/>
      <c r="IOL111" s="197"/>
      <c r="IOM111" s="197"/>
      <c r="ION111" s="197"/>
      <c r="IOO111" s="197"/>
      <c r="IOP111" s="197"/>
      <c r="IOQ111" s="197"/>
      <c r="IOR111" s="197"/>
      <c r="IOS111" s="197"/>
      <c r="IOT111" s="197"/>
      <c r="IOU111" s="197"/>
      <c r="IOV111" s="197"/>
      <c r="IOW111" s="197"/>
      <c r="IOX111" s="197"/>
      <c r="IOY111" s="197"/>
      <c r="IOZ111" s="197"/>
      <c r="IPA111" s="197"/>
      <c r="IPB111" s="197"/>
      <c r="IPC111" s="197"/>
      <c r="IPD111" s="197"/>
      <c r="IPE111" s="197"/>
      <c r="IPF111" s="197"/>
      <c r="IPG111" s="197"/>
      <c r="IPH111" s="197"/>
      <c r="IPI111" s="197"/>
      <c r="IPJ111" s="197"/>
      <c r="IPK111" s="197"/>
      <c r="IPL111" s="197"/>
      <c r="IPM111" s="197"/>
      <c r="IPN111" s="197"/>
      <c r="IPO111" s="197"/>
      <c r="IPP111" s="197"/>
      <c r="IPQ111" s="197"/>
      <c r="IPR111" s="197"/>
      <c r="IPS111" s="197"/>
      <c r="IPT111" s="197"/>
      <c r="IPU111" s="197"/>
      <c r="IPV111" s="197"/>
      <c r="IPW111" s="197"/>
      <c r="IPX111" s="197"/>
      <c r="IPY111" s="197"/>
      <c r="IPZ111" s="197"/>
      <c r="IQA111" s="197"/>
      <c r="IQB111" s="197"/>
      <c r="IQC111" s="197"/>
      <c r="IQD111" s="197"/>
      <c r="IQE111" s="197"/>
      <c r="IQF111" s="197"/>
      <c r="IQG111" s="197"/>
      <c r="IQH111" s="197"/>
      <c r="IQI111" s="197"/>
      <c r="IQJ111" s="197"/>
      <c r="IQK111" s="197"/>
      <c r="IQL111" s="197"/>
      <c r="IQM111" s="197"/>
      <c r="IQN111" s="197"/>
      <c r="IQO111" s="197"/>
      <c r="IQP111" s="197"/>
      <c r="IQQ111" s="197"/>
      <c r="IQR111" s="197"/>
      <c r="IQS111" s="197"/>
      <c r="IQT111" s="197"/>
      <c r="IQU111" s="197"/>
      <c r="IQV111" s="197"/>
      <c r="IQW111" s="197"/>
      <c r="IQX111" s="197"/>
      <c r="IQY111" s="197"/>
      <c r="IQZ111" s="197"/>
      <c r="IRA111" s="197"/>
      <c r="IRB111" s="197"/>
      <c r="IRC111" s="197"/>
      <c r="IRD111" s="197"/>
      <c r="IRE111" s="197"/>
      <c r="IRF111" s="197"/>
      <c r="IRG111" s="197"/>
      <c r="IRH111" s="197"/>
      <c r="IRI111" s="197"/>
      <c r="IRJ111" s="197"/>
      <c r="IRK111" s="197"/>
      <c r="IRL111" s="197"/>
      <c r="IRM111" s="197"/>
      <c r="IRN111" s="197"/>
      <c r="IRO111" s="197"/>
      <c r="IRP111" s="197"/>
      <c r="IRQ111" s="197"/>
      <c r="IRR111" s="197"/>
      <c r="IRS111" s="197"/>
      <c r="IRT111" s="197"/>
      <c r="IRU111" s="197"/>
      <c r="IRV111" s="197"/>
      <c r="IRW111" s="197"/>
      <c r="IRX111" s="197"/>
      <c r="IRY111" s="197"/>
      <c r="IRZ111" s="197"/>
      <c r="ISA111" s="197"/>
      <c r="ISB111" s="197"/>
      <c r="ISC111" s="197"/>
      <c r="ISD111" s="197"/>
      <c r="ISE111" s="197"/>
      <c r="ISF111" s="197"/>
      <c r="ISG111" s="197"/>
      <c r="ISH111" s="197"/>
      <c r="ISI111" s="197"/>
      <c r="ISJ111" s="197"/>
      <c r="ISK111" s="197"/>
      <c r="ISL111" s="197"/>
      <c r="ISM111" s="197"/>
      <c r="ISN111" s="197"/>
      <c r="ISO111" s="197"/>
      <c r="ISP111" s="197"/>
      <c r="ISQ111" s="197"/>
      <c r="ISR111" s="197"/>
      <c r="ISS111" s="197"/>
      <c r="IST111" s="197"/>
      <c r="ISU111" s="197"/>
      <c r="ISV111" s="197"/>
      <c r="ISW111" s="197"/>
      <c r="ISX111" s="197"/>
      <c r="ISY111" s="197"/>
      <c r="ISZ111" s="197"/>
      <c r="ITA111" s="197"/>
      <c r="ITB111" s="197"/>
      <c r="ITC111" s="197"/>
      <c r="ITD111" s="197"/>
      <c r="ITE111" s="197"/>
      <c r="ITF111" s="197"/>
      <c r="ITG111" s="197"/>
      <c r="ITH111" s="197"/>
      <c r="ITI111" s="197"/>
      <c r="ITJ111" s="197"/>
      <c r="ITK111" s="197"/>
      <c r="ITL111" s="197"/>
      <c r="ITM111" s="197"/>
      <c r="ITN111" s="197"/>
      <c r="ITO111" s="197"/>
      <c r="ITP111" s="197"/>
      <c r="ITQ111" s="197"/>
      <c r="ITR111" s="197"/>
      <c r="ITS111" s="197"/>
      <c r="ITT111" s="197"/>
      <c r="ITU111" s="197"/>
      <c r="ITV111" s="197"/>
      <c r="ITW111" s="197"/>
      <c r="ITX111" s="197"/>
      <c r="ITY111" s="197"/>
      <c r="ITZ111" s="197"/>
      <c r="IUA111" s="197"/>
      <c r="IUB111" s="197"/>
      <c r="IUC111" s="197"/>
      <c r="IUD111" s="197"/>
      <c r="IUE111" s="197"/>
      <c r="IUF111" s="197"/>
      <c r="IUG111" s="197"/>
      <c r="IUH111" s="197"/>
      <c r="IUI111" s="197"/>
      <c r="IUJ111" s="197"/>
      <c r="IUK111" s="197"/>
      <c r="IUL111" s="197"/>
      <c r="IUM111" s="197"/>
      <c r="IUN111" s="197"/>
      <c r="IUO111" s="197"/>
      <c r="IUP111" s="197"/>
      <c r="IUQ111" s="197"/>
      <c r="IUR111" s="197"/>
      <c r="IUS111" s="197"/>
      <c r="IUT111" s="197"/>
      <c r="IUU111" s="197"/>
      <c r="IUV111" s="197"/>
      <c r="IUW111" s="197"/>
      <c r="IUX111" s="197"/>
      <c r="IUY111" s="197"/>
      <c r="IUZ111" s="197"/>
      <c r="IVA111" s="197"/>
      <c r="IVB111" s="197"/>
      <c r="IVC111" s="197"/>
      <c r="IVD111" s="197"/>
      <c r="IVE111" s="197"/>
      <c r="IVF111" s="197"/>
      <c r="IVG111" s="197"/>
      <c r="IVH111" s="197"/>
      <c r="IVI111" s="197"/>
      <c r="IVJ111" s="197"/>
      <c r="IVK111" s="197"/>
      <c r="IVL111" s="197"/>
      <c r="IVM111" s="197"/>
      <c r="IVN111" s="197"/>
      <c r="IVO111" s="197"/>
      <c r="IVP111" s="197"/>
      <c r="IVQ111" s="197"/>
      <c r="IVR111" s="197"/>
      <c r="IVS111" s="197"/>
      <c r="IVT111" s="197"/>
      <c r="IVU111" s="197"/>
      <c r="IVV111" s="197"/>
      <c r="IVW111" s="197"/>
      <c r="IVX111" s="197"/>
      <c r="IVY111" s="197"/>
      <c r="IVZ111" s="197"/>
      <c r="IWA111" s="197"/>
      <c r="IWB111" s="197"/>
      <c r="IWC111" s="197"/>
      <c r="IWD111" s="197"/>
      <c r="IWE111" s="197"/>
      <c r="IWF111" s="197"/>
      <c r="IWG111" s="197"/>
      <c r="IWH111" s="197"/>
      <c r="IWI111" s="197"/>
      <c r="IWJ111" s="197"/>
      <c r="IWK111" s="197"/>
      <c r="IWL111" s="197"/>
      <c r="IWM111" s="197"/>
      <c r="IWN111" s="197"/>
      <c r="IWO111" s="197"/>
      <c r="IWP111" s="197"/>
      <c r="IWQ111" s="197"/>
      <c r="IWR111" s="197"/>
      <c r="IWS111" s="197"/>
      <c r="IWT111" s="197"/>
      <c r="IWU111" s="197"/>
      <c r="IWV111" s="197"/>
      <c r="IWW111" s="197"/>
      <c r="IWX111" s="197"/>
      <c r="IWY111" s="197"/>
      <c r="IWZ111" s="197"/>
      <c r="IXA111" s="197"/>
      <c r="IXB111" s="197"/>
      <c r="IXC111" s="197"/>
      <c r="IXD111" s="197"/>
      <c r="IXE111" s="197"/>
      <c r="IXF111" s="197"/>
      <c r="IXG111" s="197"/>
      <c r="IXH111" s="197"/>
      <c r="IXI111" s="197"/>
      <c r="IXJ111" s="197"/>
      <c r="IXK111" s="197"/>
      <c r="IXL111" s="197"/>
      <c r="IXM111" s="197"/>
      <c r="IXN111" s="197"/>
      <c r="IXO111" s="197"/>
      <c r="IXP111" s="197"/>
      <c r="IXQ111" s="197"/>
      <c r="IXR111" s="197"/>
      <c r="IXS111" s="197"/>
      <c r="IXT111" s="197"/>
      <c r="IXU111" s="197"/>
      <c r="IXV111" s="197"/>
      <c r="IXW111" s="197"/>
      <c r="IXX111" s="197"/>
      <c r="IXY111" s="197"/>
      <c r="IXZ111" s="197"/>
      <c r="IYA111" s="197"/>
      <c r="IYB111" s="197"/>
      <c r="IYC111" s="197"/>
      <c r="IYD111" s="197"/>
      <c r="IYE111" s="197"/>
      <c r="IYF111" s="197"/>
      <c r="IYG111" s="197"/>
      <c r="IYH111" s="197"/>
      <c r="IYI111" s="197"/>
      <c r="IYJ111" s="197"/>
      <c r="IYK111" s="197"/>
      <c r="IYL111" s="197"/>
      <c r="IYM111" s="197"/>
      <c r="IYN111" s="197"/>
      <c r="IYO111" s="197"/>
      <c r="IYP111" s="197"/>
      <c r="IYQ111" s="197"/>
      <c r="IYR111" s="197"/>
      <c r="IYS111" s="197"/>
      <c r="IYT111" s="197"/>
      <c r="IYU111" s="197"/>
      <c r="IYV111" s="197"/>
      <c r="IYW111" s="197"/>
      <c r="IYX111" s="197"/>
      <c r="IYY111" s="197"/>
      <c r="IYZ111" s="197"/>
      <c r="IZA111" s="197"/>
      <c r="IZB111" s="197"/>
      <c r="IZC111" s="197"/>
      <c r="IZD111" s="197"/>
      <c r="IZE111" s="197"/>
      <c r="IZF111" s="197"/>
      <c r="IZG111" s="197"/>
      <c r="IZH111" s="197"/>
      <c r="IZI111" s="197"/>
      <c r="IZJ111" s="197"/>
      <c r="IZK111" s="197"/>
      <c r="IZL111" s="197"/>
      <c r="IZM111" s="197"/>
      <c r="IZN111" s="197"/>
      <c r="IZO111" s="197"/>
      <c r="IZP111" s="197"/>
      <c r="IZQ111" s="197"/>
      <c r="IZR111" s="197"/>
      <c r="IZS111" s="197"/>
      <c r="IZT111" s="197"/>
      <c r="IZU111" s="197"/>
      <c r="IZV111" s="197"/>
      <c r="IZW111" s="197"/>
      <c r="IZX111" s="197"/>
      <c r="IZY111" s="197"/>
      <c r="IZZ111" s="197"/>
      <c r="JAA111" s="197"/>
      <c r="JAB111" s="197"/>
      <c r="JAC111" s="197"/>
      <c r="JAD111" s="197"/>
      <c r="JAE111" s="197"/>
      <c r="JAF111" s="197"/>
      <c r="JAG111" s="197"/>
      <c r="JAH111" s="197"/>
      <c r="JAI111" s="197"/>
      <c r="JAJ111" s="197"/>
      <c r="JAK111" s="197"/>
      <c r="JAL111" s="197"/>
      <c r="JAM111" s="197"/>
      <c r="JAN111" s="197"/>
      <c r="JAO111" s="197"/>
      <c r="JAP111" s="197"/>
      <c r="JAQ111" s="197"/>
      <c r="JAR111" s="197"/>
      <c r="JAS111" s="197"/>
      <c r="JAT111" s="197"/>
      <c r="JAU111" s="197"/>
      <c r="JAV111" s="197"/>
      <c r="JAW111" s="197"/>
      <c r="JAX111" s="197"/>
      <c r="JAY111" s="197"/>
      <c r="JAZ111" s="197"/>
      <c r="JBA111" s="197"/>
      <c r="JBB111" s="197"/>
      <c r="JBC111" s="197"/>
      <c r="JBD111" s="197"/>
      <c r="JBE111" s="197"/>
      <c r="JBF111" s="197"/>
      <c r="JBG111" s="197"/>
      <c r="JBH111" s="197"/>
      <c r="JBI111" s="197"/>
      <c r="JBJ111" s="197"/>
      <c r="JBK111" s="197"/>
      <c r="JBL111" s="197"/>
      <c r="JBM111" s="197"/>
      <c r="JBN111" s="197"/>
      <c r="JBO111" s="197"/>
      <c r="JBP111" s="197"/>
      <c r="JBQ111" s="197"/>
      <c r="JBR111" s="197"/>
      <c r="JBS111" s="197"/>
      <c r="JBT111" s="197"/>
      <c r="JBU111" s="197"/>
      <c r="JBV111" s="197"/>
      <c r="JBW111" s="197"/>
      <c r="JBX111" s="197"/>
      <c r="JBY111" s="197"/>
      <c r="JBZ111" s="197"/>
      <c r="JCA111" s="197"/>
      <c r="JCB111" s="197"/>
      <c r="JCC111" s="197"/>
      <c r="JCD111" s="197"/>
      <c r="JCE111" s="197"/>
      <c r="JCF111" s="197"/>
      <c r="JCG111" s="197"/>
      <c r="JCH111" s="197"/>
      <c r="JCI111" s="197"/>
      <c r="JCJ111" s="197"/>
      <c r="JCK111" s="197"/>
      <c r="JCL111" s="197"/>
      <c r="JCM111" s="197"/>
      <c r="JCN111" s="197"/>
      <c r="JCO111" s="197"/>
      <c r="JCP111" s="197"/>
      <c r="JCQ111" s="197"/>
      <c r="JCR111" s="197"/>
      <c r="JCS111" s="197"/>
      <c r="JCT111" s="197"/>
      <c r="JCU111" s="197"/>
      <c r="JCV111" s="197"/>
      <c r="JCW111" s="197"/>
      <c r="JCX111" s="197"/>
      <c r="JCY111" s="197"/>
      <c r="JCZ111" s="197"/>
      <c r="JDA111" s="197"/>
      <c r="JDB111" s="197"/>
      <c r="JDC111" s="197"/>
      <c r="JDD111" s="197"/>
      <c r="JDE111" s="197"/>
      <c r="JDF111" s="197"/>
      <c r="JDG111" s="197"/>
      <c r="JDH111" s="197"/>
      <c r="JDI111" s="197"/>
      <c r="JDJ111" s="197"/>
      <c r="JDK111" s="197"/>
      <c r="JDL111" s="197"/>
      <c r="JDM111" s="197"/>
      <c r="JDN111" s="197"/>
      <c r="JDO111" s="197"/>
      <c r="JDP111" s="197"/>
      <c r="JDQ111" s="197"/>
      <c r="JDR111" s="197"/>
      <c r="JDS111" s="197"/>
      <c r="JDT111" s="197"/>
      <c r="JDU111" s="197"/>
      <c r="JDV111" s="197"/>
      <c r="JDW111" s="197"/>
      <c r="JDX111" s="197"/>
      <c r="JDY111" s="197"/>
      <c r="JDZ111" s="197"/>
      <c r="JEA111" s="197"/>
      <c r="JEB111" s="197"/>
      <c r="JEC111" s="197"/>
      <c r="JED111" s="197"/>
      <c r="JEE111" s="197"/>
      <c r="JEF111" s="197"/>
      <c r="JEG111" s="197"/>
      <c r="JEH111" s="197"/>
      <c r="JEI111" s="197"/>
      <c r="JEJ111" s="197"/>
      <c r="JEK111" s="197"/>
      <c r="JEL111" s="197"/>
      <c r="JEM111" s="197"/>
      <c r="JEN111" s="197"/>
      <c r="JEO111" s="197"/>
      <c r="JEP111" s="197"/>
      <c r="JEQ111" s="197"/>
      <c r="JER111" s="197"/>
      <c r="JES111" s="197"/>
      <c r="JET111" s="197"/>
      <c r="JEU111" s="197"/>
      <c r="JEV111" s="197"/>
      <c r="JEW111" s="197"/>
      <c r="JEX111" s="197"/>
      <c r="JEY111" s="197"/>
      <c r="JEZ111" s="197"/>
      <c r="JFA111" s="197"/>
      <c r="JFB111" s="197"/>
      <c r="JFC111" s="197"/>
      <c r="JFD111" s="197"/>
      <c r="JFE111" s="197"/>
      <c r="JFF111" s="197"/>
      <c r="JFG111" s="197"/>
      <c r="JFH111" s="197"/>
      <c r="JFI111" s="197"/>
      <c r="JFJ111" s="197"/>
      <c r="JFK111" s="197"/>
      <c r="JFL111" s="197"/>
      <c r="JFM111" s="197"/>
      <c r="JFN111" s="197"/>
      <c r="JFO111" s="197"/>
      <c r="JFP111" s="197"/>
      <c r="JFQ111" s="197"/>
      <c r="JFR111" s="197"/>
      <c r="JFS111" s="197"/>
      <c r="JFT111" s="197"/>
      <c r="JFU111" s="197"/>
      <c r="JFV111" s="197"/>
      <c r="JFW111" s="197"/>
      <c r="JFX111" s="197"/>
      <c r="JFY111" s="197"/>
      <c r="JFZ111" s="197"/>
      <c r="JGA111" s="197"/>
      <c r="JGB111" s="197"/>
      <c r="JGC111" s="197"/>
      <c r="JGD111" s="197"/>
      <c r="JGE111" s="197"/>
      <c r="JGF111" s="197"/>
      <c r="JGG111" s="197"/>
      <c r="JGH111" s="197"/>
      <c r="JGI111" s="197"/>
      <c r="JGJ111" s="197"/>
      <c r="JGK111" s="197"/>
      <c r="JGL111" s="197"/>
      <c r="JGM111" s="197"/>
      <c r="JGN111" s="197"/>
      <c r="JGO111" s="197"/>
      <c r="JGP111" s="197"/>
      <c r="JGQ111" s="197"/>
      <c r="JGR111" s="197"/>
      <c r="JGS111" s="197"/>
      <c r="JGT111" s="197"/>
      <c r="JGU111" s="197"/>
      <c r="JGV111" s="197"/>
      <c r="JGW111" s="197"/>
      <c r="JGX111" s="197"/>
      <c r="JGY111" s="197"/>
      <c r="JGZ111" s="197"/>
      <c r="JHA111" s="197"/>
      <c r="JHB111" s="197"/>
      <c r="JHC111" s="197"/>
      <c r="JHD111" s="197"/>
      <c r="JHE111" s="197"/>
      <c r="JHF111" s="197"/>
      <c r="JHG111" s="197"/>
      <c r="JHH111" s="197"/>
      <c r="JHI111" s="197"/>
      <c r="JHJ111" s="197"/>
      <c r="JHK111" s="197"/>
      <c r="JHL111" s="197"/>
      <c r="JHM111" s="197"/>
      <c r="JHN111" s="197"/>
      <c r="JHO111" s="197"/>
      <c r="JHP111" s="197"/>
      <c r="JHQ111" s="197"/>
      <c r="JHR111" s="197"/>
      <c r="JHS111" s="197"/>
      <c r="JHT111" s="197"/>
      <c r="JHU111" s="197"/>
      <c r="JHV111" s="197"/>
      <c r="JHW111" s="197"/>
      <c r="JHX111" s="197"/>
      <c r="JHY111" s="197"/>
      <c r="JHZ111" s="197"/>
      <c r="JIA111" s="197"/>
      <c r="JIB111" s="197"/>
      <c r="JIC111" s="197"/>
      <c r="JID111" s="197"/>
      <c r="JIE111" s="197"/>
      <c r="JIF111" s="197"/>
      <c r="JIG111" s="197"/>
      <c r="JIH111" s="197"/>
      <c r="JII111" s="197"/>
      <c r="JIJ111" s="197"/>
      <c r="JIK111" s="197"/>
      <c r="JIL111" s="197"/>
      <c r="JIM111" s="197"/>
      <c r="JIN111" s="197"/>
      <c r="JIO111" s="197"/>
      <c r="JIP111" s="197"/>
      <c r="JIQ111" s="197"/>
      <c r="JIR111" s="197"/>
      <c r="JIS111" s="197"/>
      <c r="JIT111" s="197"/>
      <c r="JIU111" s="197"/>
      <c r="JIV111" s="197"/>
      <c r="JIW111" s="197"/>
      <c r="JIX111" s="197"/>
      <c r="JIY111" s="197"/>
      <c r="JIZ111" s="197"/>
      <c r="JJA111" s="197"/>
      <c r="JJB111" s="197"/>
      <c r="JJC111" s="197"/>
      <c r="JJD111" s="197"/>
      <c r="JJE111" s="197"/>
      <c r="JJF111" s="197"/>
      <c r="JJG111" s="197"/>
      <c r="JJH111" s="197"/>
      <c r="JJI111" s="197"/>
      <c r="JJJ111" s="197"/>
      <c r="JJK111" s="197"/>
      <c r="JJL111" s="197"/>
      <c r="JJM111" s="197"/>
      <c r="JJN111" s="197"/>
      <c r="JJO111" s="197"/>
      <c r="JJP111" s="197"/>
      <c r="JJQ111" s="197"/>
      <c r="JJR111" s="197"/>
      <c r="JJS111" s="197"/>
      <c r="JJT111" s="197"/>
      <c r="JJU111" s="197"/>
      <c r="JJV111" s="197"/>
      <c r="JJW111" s="197"/>
      <c r="JJX111" s="197"/>
      <c r="JJY111" s="197"/>
      <c r="JJZ111" s="197"/>
      <c r="JKA111" s="197"/>
      <c r="JKB111" s="197"/>
      <c r="JKC111" s="197"/>
      <c r="JKD111" s="197"/>
      <c r="JKE111" s="197"/>
      <c r="JKF111" s="197"/>
      <c r="JKG111" s="197"/>
      <c r="JKH111" s="197"/>
      <c r="JKI111" s="197"/>
      <c r="JKJ111" s="197"/>
      <c r="JKK111" s="197"/>
      <c r="JKL111" s="197"/>
      <c r="JKM111" s="197"/>
      <c r="JKN111" s="197"/>
      <c r="JKO111" s="197"/>
      <c r="JKP111" s="197"/>
      <c r="JKQ111" s="197"/>
      <c r="JKR111" s="197"/>
      <c r="JKS111" s="197"/>
      <c r="JKT111" s="197"/>
      <c r="JKU111" s="197"/>
      <c r="JKV111" s="197"/>
      <c r="JKW111" s="197"/>
      <c r="JKX111" s="197"/>
      <c r="JKY111" s="197"/>
      <c r="JKZ111" s="197"/>
      <c r="JLA111" s="197"/>
      <c r="JLB111" s="197"/>
      <c r="JLC111" s="197"/>
      <c r="JLD111" s="197"/>
      <c r="JLE111" s="197"/>
      <c r="JLF111" s="197"/>
      <c r="JLG111" s="197"/>
      <c r="JLH111" s="197"/>
      <c r="JLI111" s="197"/>
      <c r="JLJ111" s="197"/>
      <c r="JLK111" s="197"/>
      <c r="JLL111" s="197"/>
      <c r="JLM111" s="197"/>
      <c r="JLN111" s="197"/>
      <c r="JLO111" s="197"/>
      <c r="JLP111" s="197"/>
      <c r="JLQ111" s="197"/>
      <c r="JLR111" s="197"/>
      <c r="JLS111" s="197"/>
      <c r="JLT111" s="197"/>
      <c r="JLU111" s="197"/>
      <c r="JLV111" s="197"/>
      <c r="JLW111" s="197"/>
      <c r="JLX111" s="197"/>
      <c r="JLY111" s="197"/>
      <c r="JLZ111" s="197"/>
      <c r="JMA111" s="197"/>
      <c r="JMB111" s="197"/>
      <c r="JMC111" s="197"/>
      <c r="JMD111" s="197"/>
      <c r="JME111" s="197"/>
      <c r="JMF111" s="197"/>
      <c r="JMG111" s="197"/>
      <c r="JMH111" s="197"/>
      <c r="JMI111" s="197"/>
      <c r="JMJ111" s="197"/>
      <c r="JMK111" s="197"/>
      <c r="JML111" s="197"/>
      <c r="JMM111" s="197"/>
      <c r="JMN111" s="197"/>
      <c r="JMO111" s="197"/>
      <c r="JMP111" s="197"/>
      <c r="JMQ111" s="197"/>
      <c r="JMR111" s="197"/>
      <c r="JMS111" s="197"/>
      <c r="JMT111" s="197"/>
      <c r="JMU111" s="197"/>
      <c r="JMV111" s="197"/>
      <c r="JMW111" s="197"/>
      <c r="JMX111" s="197"/>
      <c r="JMY111" s="197"/>
      <c r="JMZ111" s="197"/>
      <c r="JNA111" s="197"/>
      <c r="JNB111" s="197"/>
      <c r="JNC111" s="197"/>
      <c r="JND111" s="197"/>
      <c r="JNE111" s="197"/>
      <c r="JNF111" s="197"/>
      <c r="JNG111" s="197"/>
      <c r="JNH111" s="197"/>
      <c r="JNI111" s="197"/>
      <c r="JNJ111" s="197"/>
      <c r="JNK111" s="197"/>
      <c r="JNL111" s="197"/>
      <c r="JNM111" s="197"/>
      <c r="JNN111" s="197"/>
      <c r="JNO111" s="197"/>
      <c r="JNP111" s="197"/>
      <c r="JNQ111" s="197"/>
      <c r="JNR111" s="197"/>
      <c r="JNS111" s="197"/>
      <c r="JNT111" s="197"/>
      <c r="JNU111" s="197"/>
      <c r="JNV111" s="197"/>
      <c r="JNW111" s="197"/>
      <c r="JNX111" s="197"/>
      <c r="JNY111" s="197"/>
      <c r="JNZ111" s="197"/>
      <c r="JOA111" s="197"/>
      <c r="JOB111" s="197"/>
      <c r="JOC111" s="197"/>
      <c r="JOD111" s="197"/>
      <c r="JOE111" s="197"/>
      <c r="JOF111" s="197"/>
      <c r="JOG111" s="197"/>
      <c r="JOH111" s="197"/>
      <c r="JOI111" s="197"/>
      <c r="JOJ111" s="197"/>
      <c r="JOK111" s="197"/>
      <c r="JOL111" s="197"/>
      <c r="JOM111" s="197"/>
      <c r="JON111" s="197"/>
      <c r="JOO111" s="197"/>
      <c r="JOP111" s="197"/>
      <c r="JOQ111" s="197"/>
      <c r="JOR111" s="197"/>
      <c r="JOS111" s="197"/>
      <c r="JOT111" s="197"/>
      <c r="JOU111" s="197"/>
      <c r="JOV111" s="197"/>
      <c r="JOW111" s="197"/>
      <c r="JOX111" s="197"/>
      <c r="JOY111" s="197"/>
      <c r="JOZ111" s="197"/>
      <c r="JPA111" s="197"/>
      <c r="JPB111" s="197"/>
      <c r="JPC111" s="197"/>
      <c r="JPD111" s="197"/>
      <c r="JPE111" s="197"/>
      <c r="JPF111" s="197"/>
      <c r="JPG111" s="197"/>
      <c r="JPH111" s="197"/>
      <c r="JPI111" s="197"/>
      <c r="JPJ111" s="197"/>
      <c r="JPK111" s="197"/>
      <c r="JPL111" s="197"/>
      <c r="JPM111" s="197"/>
      <c r="JPN111" s="197"/>
      <c r="JPO111" s="197"/>
      <c r="JPP111" s="197"/>
      <c r="JPQ111" s="197"/>
      <c r="JPR111" s="197"/>
      <c r="JPS111" s="197"/>
      <c r="JPT111" s="197"/>
      <c r="JPU111" s="197"/>
      <c r="JPV111" s="197"/>
      <c r="JPW111" s="197"/>
      <c r="JPX111" s="197"/>
      <c r="JPY111" s="197"/>
      <c r="JPZ111" s="197"/>
      <c r="JQA111" s="197"/>
      <c r="JQB111" s="197"/>
      <c r="JQC111" s="197"/>
      <c r="JQD111" s="197"/>
      <c r="JQE111" s="197"/>
      <c r="JQF111" s="197"/>
      <c r="JQG111" s="197"/>
      <c r="JQH111" s="197"/>
      <c r="JQI111" s="197"/>
      <c r="JQJ111" s="197"/>
      <c r="JQK111" s="197"/>
      <c r="JQL111" s="197"/>
      <c r="JQM111" s="197"/>
      <c r="JQN111" s="197"/>
      <c r="JQO111" s="197"/>
      <c r="JQP111" s="197"/>
      <c r="JQQ111" s="197"/>
      <c r="JQR111" s="197"/>
      <c r="JQS111" s="197"/>
      <c r="JQT111" s="197"/>
      <c r="JQU111" s="197"/>
      <c r="JQV111" s="197"/>
      <c r="JQW111" s="197"/>
      <c r="JQX111" s="197"/>
      <c r="JQY111" s="197"/>
      <c r="JQZ111" s="197"/>
      <c r="JRA111" s="197"/>
      <c r="JRB111" s="197"/>
      <c r="JRC111" s="197"/>
      <c r="JRD111" s="197"/>
      <c r="JRE111" s="197"/>
      <c r="JRF111" s="197"/>
      <c r="JRG111" s="197"/>
      <c r="JRH111" s="197"/>
      <c r="JRI111" s="197"/>
      <c r="JRJ111" s="197"/>
      <c r="JRK111" s="197"/>
      <c r="JRL111" s="197"/>
      <c r="JRM111" s="197"/>
      <c r="JRN111" s="197"/>
      <c r="JRO111" s="197"/>
      <c r="JRP111" s="197"/>
      <c r="JRQ111" s="197"/>
      <c r="JRR111" s="197"/>
      <c r="JRS111" s="197"/>
      <c r="JRT111" s="197"/>
      <c r="JRU111" s="197"/>
      <c r="JRV111" s="197"/>
      <c r="JRW111" s="197"/>
      <c r="JRX111" s="197"/>
      <c r="JRY111" s="197"/>
      <c r="JRZ111" s="197"/>
      <c r="JSA111" s="197"/>
      <c r="JSB111" s="197"/>
      <c r="JSC111" s="197"/>
      <c r="JSD111" s="197"/>
      <c r="JSE111" s="197"/>
      <c r="JSF111" s="197"/>
      <c r="JSG111" s="197"/>
      <c r="JSH111" s="197"/>
      <c r="JSI111" s="197"/>
      <c r="JSJ111" s="197"/>
      <c r="JSK111" s="197"/>
      <c r="JSL111" s="197"/>
      <c r="JSM111" s="197"/>
      <c r="JSN111" s="197"/>
      <c r="JSO111" s="197"/>
      <c r="JSP111" s="197"/>
      <c r="JSQ111" s="197"/>
      <c r="JSR111" s="197"/>
      <c r="JSS111" s="197"/>
      <c r="JST111" s="197"/>
      <c r="JSU111" s="197"/>
      <c r="JSV111" s="197"/>
      <c r="JSW111" s="197"/>
      <c r="JSX111" s="197"/>
      <c r="JSY111" s="197"/>
      <c r="JSZ111" s="197"/>
      <c r="JTA111" s="197"/>
      <c r="JTB111" s="197"/>
      <c r="JTC111" s="197"/>
      <c r="JTD111" s="197"/>
      <c r="JTE111" s="197"/>
      <c r="JTF111" s="197"/>
      <c r="JTG111" s="197"/>
      <c r="JTH111" s="197"/>
      <c r="JTI111" s="197"/>
      <c r="JTJ111" s="197"/>
      <c r="JTK111" s="197"/>
      <c r="JTL111" s="197"/>
      <c r="JTM111" s="197"/>
      <c r="JTN111" s="197"/>
      <c r="JTO111" s="197"/>
      <c r="JTP111" s="197"/>
      <c r="JTQ111" s="197"/>
      <c r="JTR111" s="197"/>
      <c r="JTS111" s="197"/>
      <c r="JTT111" s="197"/>
      <c r="JTU111" s="197"/>
      <c r="JTV111" s="197"/>
      <c r="JTW111" s="197"/>
      <c r="JTX111" s="197"/>
      <c r="JTY111" s="197"/>
      <c r="JTZ111" s="197"/>
      <c r="JUA111" s="197"/>
      <c r="JUB111" s="197"/>
      <c r="JUC111" s="197"/>
      <c r="JUD111" s="197"/>
      <c r="JUE111" s="197"/>
      <c r="JUF111" s="197"/>
      <c r="JUG111" s="197"/>
      <c r="JUH111" s="197"/>
      <c r="JUI111" s="197"/>
      <c r="JUJ111" s="197"/>
      <c r="JUK111" s="197"/>
      <c r="JUL111" s="197"/>
      <c r="JUM111" s="197"/>
      <c r="JUN111" s="197"/>
      <c r="JUO111" s="197"/>
      <c r="JUP111" s="197"/>
      <c r="JUQ111" s="197"/>
      <c r="JUR111" s="197"/>
      <c r="JUS111" s="197"/>
      <c r="JUT111" s="197"/>
      <c r="JUU111" s="197"/>
      <c r="JUV111" s="197"/>
      <c r="JUW111" s="197"/>
      <c r="JUX111" s="197"/>
      <c r="JUY111" s="197"/>
      <c r="JUZ111" s="197"/>
      <c r="JVA111" s="197"/>
      <c r="JVB111" s="197"/>
      <c r="JVC111" s="197"/>
      <c r="JVD111" s="197"/>
      <c r="JVE111" s="197"/>
      <c r="JVF111" s="197"/>
      <c r="JVG111" s="197"/>
      <c r="JVH111" s="197"/>
      <c r="JVI111" s="197"/>
      <c r="JVJ111" s="197"/>
      <c r="JVK111" s="197"/>
      <c r="JVL111" s="197"/>
      <c r="JVM111" s="197"/>
      <c r="JVN111" s="197"/>
      <c r="JVO111" s="197"/>
      <c r="JVP111" s="197"/>
      <c r="JVQ111" s="197"/>
      <c r="JVR111" s="197"/>
      <c r="JVS111" s="197"/>
      <c r="JVT111" s="197"/>
      <c r="JVU111" s="197"/>
      <c r="JVV111" s="197"/>
      <c r="JVW111" s="197"/>
      <c r="JVX111" s="197"/>
      <c r="JVY111" s="197"/>
      <c r="JVZ111" s="197"/>
      <c r="JWA111" s="197"/>
      <c r="JWB111" s="197"/>
      <c r="JWC111" s="197"/>
      <c r="JWD111" s="197"/>
      <c r="JWE111" s="197"/>
      <c r="JWF111" s="197"/>
      <c r="JWG111" s="197"/>
      <c r="JWH111" s="197"/>
      <c r="JWI111" s="197"/>
      <c r="JWJ111" s="197"/>
      <c r="JWK111" s="197"/>
      <c r="JWL111" s="197"/>
      <c r="JWM111" s="197"/>
      <c r="JWN111" s="197"/>
      <c r="JWO111" s="197"/>
      <c r="JWP111" s="197"/>
      <c r="JWQ111" s="197"/>
      <c r="JWR111" s="197"/>
      <c r="JWS111" s="197"/>
      <c r="JWT111" s="197"/>
      <c r="JWU111" s="197"/>
      <c r="JWV111" s="197"/>
      <c r="JWW111" s="197"/>
      <c r="JWX111" s="197"/>
      <c r="JWY111" s="197"/>
      <c r="JWZ111" s="197"/>
      <c r="JXA111" s="197"/>
      <c r="JXB111" s="197"/>
      <c r="JXC111" s="197"/>
      <c r="JXD111" s="197"/>
      <c r="JXE111" s="197"/>
      <c r="JXF111" s="197"/>
      <c r="JXG111" s="197"/>
      <c r="JXH111" s="197"/>
      <c r="JXI111" s="197"/>
      <c r="JXJ111" s="197"/>
      <c r="JXK111" s="197"/>
      <c r="JXL111" s="197"/>
      <c r="JXM111" s="197"/>
      <c r="JXN111" s="197"/>
      <c r="JXO111" s="197"/>
      <c r="JXP111" s="197"/>
      <c r="JXQ111" s="197"/>
      <c r="JXR111" s="197"/>
      <c r="JXS111" s="197"/>
      <c r="JXT111" s="197"/>
      <c r="JXU111" s="197"/>
      <c r="JXV111" s="197"/>
      <c r="JXW111" s="197"/>
      <c r="JXX111" s="197"/>
      <c r="JXY111" s="197"/>
      <c r="JXZ111" s="197"/>
      <c r="JYA111" s="197"/>
      <c r="JYB111" s="197"/>
      <c r="JYC111" s="197"/>
      <c r="JYD111" s="197"/>
      <c r="JYE111" s="197"/>
      <c r="JYF111" s="197"/>
      <c r="JYG111" s="197"/>
      <c r="JYH111" s="197"/>
      <c r="JYI111" s="197"/>
      <c r="JYJ111" s="197"/>
      <c r="JYK111" s="197"/>
      <c r="JYL111" s="197"/>
      <c r="JYM111" s="197"/>
      <c r="JYN111" s="197"/>
      <c r="JYO111" s="197"/>
      <c r="JYP111" s="197"/>
      <c r="JYQ111" s="197"/>
      <c r="JYR111" s="197"/>
      <c r="JYS111" s="197"/>
      <c r="JYT111" s="197"/>
      <c r="JYU111" s="197"/>
      <c r="JYV111" s="197"/>
      <c r="JYW111" s="197"/>
      <c r="JYX111" s="197"/>
      <c r="JYY111" s="197"/>
      <c r="JYZ111" s="197"/>
      <c r="JZA111" s="197"/>
      <c r="JZB111" s="197"/>
      <c r="JZC111" s="197"/>
      <c r="JZD111" s="197"/>
      <c r="JZE111" s="197"/>
      <c r="JZF111" s="197"/>
      <c r="JZG111" s="197"/>
      <c r="JZH111" s="197"/>
      <c r="JZI111" s="197"/>
      <c r="JZJ111" s="197"/>
      <c r="JZK111" s="197"/>
      <c r="JZL111" s="197"/>
      <c r="JZM111" s="197"/>
      <c r="JZN111" s="197"/>
      <c r="JZO111" s="197"/>
      <c r="JZP111" s="197"/>
      <c r="JZQ111" s="197"/>
      <c r="JZR111" s="197"/>
      <c r="JZS111" s="197"/>
      <c r="JZT111" s="197"/>
      <c r="JZU111" s="197"/>
      <c r="JZV111" s="197"/>
      <c r="JZW111" s="197"/>
      <c r="JZX111" s="197"/>
      <c r="JZY111" s="197"/>
      <c r="JZZ111" s="197"/>
      <c r="KAA111" s="197"/>
      <c r="KAB111" s="197"/>
      <c r="KAC111" s="197"/>
      <c r="KAD111" s="197"/>
      <c r="KAE111" s="197"/>
      <c r="KAF111" s="197"/>
      <c r="KAG111" s="197"/>
      <c r="KAH111" s="197"/>
      <c r="KAI111" s="197"/>
      <c r="KAJ111" s="197"/>
      <c r="KAK111" s="197"/>
      <c r="KAL111" s="197"/>
      <c r="KAM111" s="197"/>
      <c r="KAN111" s="197"/>
      <c r="KAO111" s="197"/>
      <c r="KAP111" s="197"/>
      <c r="KAQ111" s="197"/>
      <c r="KAR111" s="197"/>
      <c r="KAS111" s="197"/>
      <c r="KAT111" s="197"/>
      <c r="KAU111" s="197"/>
      <c r="KAV111" s="197"/>
      <c r="KAW111" s="197"/>
      <c r="KAX111" s="197"/>
      <c r="KAY111" s="197"/>
      <c r="KAZ111" s="197"/>
      <c r="KBA111" s="197"/>
      <c r="KBB111" s="197"/>
      <c r="KBC111" s="197"/>
      <c r="KBD111" s="197"/>
      <c r="KBE111" s="197"/>
      <c r="KBF111" s="197"/>
      <c r="KBG111" s="197"/>
      <c r="KBH111" s="197"/>
      <c r="KBI111" s="197"/>
      <c r="KBJ111" s="197"/>
      <c r="KBK111" s="197"/>
      <c r="KBL111" s="197"/>
      <c r="KBM111" s="197"/>
      <c r="KBN111" s="197"/>
      <c r="KBO111" s="197"/>
      <c r="KBP111" s="197"/>
      <c r="KBQ111" s="197"/>
      <c r="KBR111" s="197"/>
      <c r="KBS111" s="197"/>
      <c r="KBT111" s="197"/>
      <c r="KBU111" s="197"/>
      <c r="KBV111" s="197"/>
      <c r="KBW111" s="197"/>
      <c r="KBX111" s="197"/>
      <c r="KBY111" s="197"/>
      <c r="KBZ111" s="197"/>
      <c r="KCA111" s="197"/>
      <c r="KCB111" s="197"/>
      <c r="KCC111" s="197"/>
      <c r="KCD111" s="197"/>
      <c r="KCE111" s="197"/>
      <c r="KCF111" s="197"/>
      <c r="KCG111" s="197"/>
      <c r="KCH111" s="197"/>
      <c r="KCI111" s="197"/>
      <c r="KCJ111" s="197"/>
      <c r="KCK111" s="197"/>
      <c r="KCL111" s="197"/>
      <c r="KCM111" s="197"/>
      <c r="KCN111" s="197"/>
      <c r="KCO111" s="197"/>
      <c r="KCP111" s="197"/>
      <c r="KCQ111" s="197"/>
      <c r="KCR111" s="197"/>
      <c r="KCS111" s="197"/>
      <c r="KCT111" s="197"/>
      <c r="KCU111" s="197"/>
      <c r="KCV111" s="197"/>
      <c r="KCW111" s="197"/>
      <c r="KCX111" s="197"/>
      <c r="KCY111" s="197"/>
      <c r="KCZ111" s="197"/>
      <c r="KDA111" s="197"/>
      <c r="KDB111" s="197"/>
      <c r="KDC111" s="197"/>
      <c r="KDD111" s="197"/>
      <c r="KDE111" s="197"/>
      <c r="KDF111" s="197"/>
      <c r="KDG111" s="197"/>
      <c r="KDH111" s="197"/>
      <c r="KDI111" s="197"/>
      <c r="KDJ111" s="197"/>
      <c r="KDK111" s="197"/>
      <c r="KDL111" s="197"/>
      <c r="KDM111" s="197"/>
      <c r="KDN111" s="197"/>
      <c r="KDO111" s="197"/>
      <c r="KDP111" s="197"/>
      <c r="KDQ111" s="197"/>
      <c r="KDR111" s="197"/>
      <c r="KDS111" s="197"/>
      <c r="KDT111" s="197"/>
      <c r="KDU111" s="197"/>
      <c r="KDV111" s="197"/>
      <c r="KDW111" s="197"/>
      <c r="KDX111" s="197"/>
      <c r="KDY111" s="197"/>
      <c r="KDZ111" s="197"/>
      <c r="KEA111" s="197"/>
      <c r="KEB111" s="197"/>
      <c r="KEC111" s="197"/>
      <c r="KED111" s="197"/>
      <c r="KEE111" s="197"/>
      <c r="KEF111" s="197"/>
      <c r="KEG111" s="197"/>
      <c r="KEH111" s="197"/>
      <c r="KEI111" s="197"/>
      <c r="KEJ111" s="197"/>
      <c r="KEK111" s="197"/>
      <c r="KEL111" s="197"/>
      <c r="KEM111" s="197"/>
      <c r="KEN111" s="197"/>
      <c r="KEO111" s="197"/>
      <c r="KEP111" s="197"/>
      <c r="KEQ111" s="197"/>
      <c r="KER111" s="197"/>
      <c r="KES111" s="197"/>
      <c r="KET111" s="197"/>
      <c r="KEU111" s="197"/>
      <c r="KEV111" s="197"/>
      <c r="KEW111" s="197"/>
      <c r="KEX111" s="197"/>
      <c r="KEY111" s="197"/>
      <c r="KEZ111" s="197"/>
      <c r="KFA111" s="197"/>
      <c r="KFB111" s="197"/>
      <c r="KFC111" s="197"/>
      <c r="KFD111" s="197"/>
      <c r="KFE111" s="197"/>
      <c r="KFF111" s="197"/>
      <c r="KFG111" s="197"/>
      <c r="KFH111" s="197"/>
      <c r="KFI111" s="197"/>
      <c r="KFJ111" s="197"/>
      <c r="KFK111" s="197"/>
      <c r="KFL111" s="197"/>
      <c r="KFM111" s="197"/>
      <c r="KFN111" s="197"/>
      <c r="KFO111" s="197"/>
      <c r="KFP111" s="197"/>
      <c r="KFQ111" s="197"/>
      <c r="KFR111" s="197"/>
      <c r="KFS111" s="197"/>
      <c r="KFT111" s="197"/>
      <c r="KFU111" s="197"/>
      <c r="KFV111" s="197"/>
      <c r="KFW111" s="197"/>
      <c r="KFX111" s="197"/>
      <c r="KFY111" s="197"/>
      <c r="KFZ111" s="197"/>
      <c r="KGA111" s="197"/>
      <c r="KGB111" s="197"/>
      <c r="KGC111" s="197"/>
      <c r="KGD111" s="197"/>
      <c r="KGE111" s="197"/>
      <c r="KGF111" s="197"/>
      <c r="KGG111" s="197"/>
      <c r="KGH111" s="197"/>
      <c r="KGI111" s="197"/>
      <c r="KGJ111" s="197"/>
      <c r="KGK111" s="197"/>
      <c r="KGL111" s="197"/>
      <c r="KGM111" s="197"/>
      <c r="KGN111" s="197"/>
      <c r="KGO111" s="197"/>
      <c r="KGP111" s="197"/>
      <c r="KGQ111" s="197"/>
      <c r="KGR111" s="197"/>
      <c r="KGS111" s="197"/>
      <c r="KGT111" s="197"/>
      <c r="KGU111" s="197"/>
      <c r="KGV111" s="197"/>
      <c r="KGW111" s="197"/>
      <c r="KGX111" s="197"/>
      <c r="KGY111" s="197"/>
      <c r="KGZ111" s="197"/>
      <c r="KHA111" s="197"/>
      <c r="KHB111" s="197"/>
      <c r="KHC111" s="197"/>
      <c r="KHD111" s="197"/>
      <c r="KHE111" s="197"/>
      <c r="KHF111" s="197"/>
      <c r="KHG111" s="197"/>
      <c r="KHH111" s="197"/>
      <c r="KHI111" s="197"/>
      <c r="KHJ111" s="197"/>
      <c r="KHK111" s="197"/>
      <c r="KHL111" s="197"/>
      <c r="KHM111" s="197"/>
      <c r="KHN111" s="197"/>
      <c r="KHO111" s="197"/>
      <c r="KHP111" s="197"/>
      <c r="KHQ111" s="197"/>
      <c r="KHR111" s="197"/>
      <c r="KHS111" s="197"/>
      <c r="KHT111" s="197"/>
      <c r="KHU111" s="197"/>
      <c r="KHV111" s="197"/>
      <c r="KHW111" s="197"/>
      <c r="KHX111" s="197"/>
      <c r="KHY111" s="197"/>
      <c r="KHZ111" s="197"/>
      <c r="KIA111" s="197"/>
      <c r="KIB111" s="197"/>
      <c r="KIC111" s="197"/>
      <c r="KID111" s="197"/>
      <c r="KIE111" s="197"/>
      <c r="KIF111" s="197"/>
      <c r="KIG111" s="197"/>
      <c r="KIH111" s="197"/>
      <c r="KII111" s="197"/>
      <c r="KIJ111" s="197"/>
      <c r="KIK111" s="197"/>
      <c r="KIL111" s="197"/>
      <c r="KIM111" s="197"/>
      <c r="KIN111" s="197"/>
      <c r="KIO111" s="197"/>
      <c r="KIP111" s="197"/>
      <c r="KIQ111" s="197"/>
      <c r="KIR111" s="197"/>
      <c r="KIS111" s="197"/>
      <c r="KIT111" s="197"/>
      <c r="KIU111" s="197"/>
      <c r="KIV111" s="197"/>
      <c r="KIW111" s="197"/>
      <c r="KIX111" s="197"/>
      <c r="KIY111" s="197"/>
      <c r="KIZ111" s="197"/>
      <c r="KJA111" s="197"/>
      <c r="KJB111" s="197"/>
      <c r="KJC111" s="197"/>
      <c r="KJD111" s="197"/>
      <c r="KJE111" s="197"/>
      <c r="KJF111" s="197"/>
      <c r="KJG111" s="197"/>
      <c r="KJH111" s="197"/>
      <c r="KJI111" s="197"/>
      <c r="KJJ111" s="197"/>
      <c r="KJK111" s="197"/>
      <c r="KJL111" s="197"/>
      <c r="KJM111" s="197"/>
      <c r="KJN111" s="197"/>
      <c r="KJO111" s="197"/>
      <c r="KJP111" s="197"/>
      <c r="KJQ111" s="197"/>
      <c r="KJR111" s="197"/>
      <c r="KJS111" s="197"/>
      <c r="KJT111" s="197"/>
      <c r="KJU111" s="197"/>
      <c r="KJV111" s="197"/>
      <c r="KJW111" s="197"/>
      <c r="KJX111" s="197"/>
      <c r="KJY111" s="197"/>
      <c r="KJZ111" s="197"/>
      <c r="KKA111" s="197"/>
      <c r="KKB111" s="197"/>
      <c r="KKC111" s="197"/>
      <c r="KKD111" s="197"/>
      <c r="KKE111" s="197"/>
      <c r="KKF111" s="197"/>
      <c r="KKG111" s="197"/>
      <c r="KKH111" s="197"/>
      <c r="KKI111" s="197"/>
      <c r="KKJ111" s="197"/>
      <c r="KKK111" s="197"/>
      <c r="KKL111" s="197"/>
      <c r="KKM111" s="197"/>
      <c r="KKN111" s="197"/>
      <c r="KKO111" s="197"/>
      <c r="KKP111" s="197"/>
      <c r="KKQ111" s="197"/>
      <c r="KKR111" s="197"/>
      <c r="KKS111" s="197"/>
      <c r="KKT111" s="197"/>
      <c r="KKU111" s="197"/>
      <c r="KKV111" s="197"/>
      <c r="KKW111" s="197"/>
      <c r="KKX111" s="197"/>
      <c r="KKY111" s="197"/>
      <c r="KKZ111" s="197"/>
      <c r="KLA111" s="197"/>
      <c r="KLB111" s="197"/>
      <c r="KLC111" s="197"/>
      <c r="KLD111" s="197"/>
      <c r="KLE111" s="197"/>
      <c r="KLF111" s="197"/>
      <c r="KLG111" s="197"/>
      <c r="KLH111" s="197"/>
      <c r="KLI111" s="197"/>
      <c r="KLJ111" s="197"/>
      <c r="KLK111" s="197"/>
      <c r="KLL111" s="197"/>
      <c r="KLM111" s="197"/>
      <c r="KLN111" s="197"/>
      <c r="KLO111" s="197"/>
      <c r="KLP111" s="197"/>
      <c r="KLQ111" s="197"/>
      <c r="KLR111" s="197"/>
      <c r="KLS111" s="197"/>
      <c r="KLT111" s="197"/>
      <c r="KLU111" s="197"/>
      <c r="KLV111" s="197"/>
      <c r="KLW111" s="197"/>
      <c r="KLX111" s="197"/>
      <c r="KLY111" s="197"/>
      <c r="KLZ111" s="197"/>
      <c r="KMA111" s="197"/>
      <c r="KMB111" s="197"/>
      <c r="KMC111" s="197"/>
      <c r="KMD111" s="197"/>
      <c r="KME111" s="197"/>
      <c r="KMF111" s="197"/>
      <c r="KMG111" s="197"/>
      <c r="KMH111" s="197"/>
      <c r="KMI111" s="197"/>
      <c r="KMJ111" s="197"/>
      <c r="KMK111" s="197"/>
      <c r="KML111" s="197"/>
      <c r="KMM111" s="197"/>
      <c r="KMN111" s="197"/>
      <c r="KMO111" s="197"/>
      <c r="KMP111" s="197"/>
      <c r="KMQ111" s="197"/>
      <c r="KMR111" s="197"/>
      <c r="KMS111" s="197"/>
      <c r="KMT111" s="197"/>
      <c r="KMU111" s="197"/>
      <c r="KMV111" s="197"/>
      <c r="KMW111" s="197"/>
      <c r="KMX111" s="197"/>
      <c r="KMY111" s="197"/>
      <c r="KMZ111" s="197"/>
      <c r="KNA111" s="197"/>
      <c r="KNB111" s="197"/>
      <c r="KNC111" s="197"/>
      <c r="KND111" s="197"/>
      <c r="KNE111" s="197"/>
      <c r="KNF111" s="197"/>
      <c r="KNG111" s="197"/>
      <c r="KNH111" s="197"/>
      <c r="KNI111" s="197"/>
      <c r="KNJ111" s="197"/>
      <c r="KNK111" s="197"/>
      <c r="KNL111" s="197"/>
      <c r="KNM111" s="197"/>
      <c r="KNN111" s="197"/>
      <c r="KNO111" s="197"/>
      <c r="KNP111" s="197"/>
      <c r="KNQ111" s="197"/>
      <c r="KNR111" s="197"/>
      <c r="KNS111" s="197"/>
      <c r="KNT111" s="197"/>
      <c r="KNU111" s="197"/>
      <c r="KNV111" s="197"/>
      <c r="KNW111" s="197"/>
      <c r="KNX111" s="197"/>
      <c r="KNY111" s="197"/>
      <c r="KNZ111" s="197"/>
      <c r="KOA111" s="197"/>
      <c r="KOB111" s="197"/>
      <c r="KOC111" s="197"/>
      <c r="KOD111" s="197"/>
      <c r="KOE111" s="197"/>
      <c r="KOF111" s="197"/>
      <c r="KOG111" s="197"/>
      <c r="KOH111" s="197"/>
      <c r="KOI111" s="197"/>
      <c r="KOJ111" s="197"/>
      <c r="KOK111" s="197"/>
      <c r="KOL111" s="197"/>
      <c r="KOM111" s="197"/>
      <c r="KON111" s="197"/>
      <c r="KOO111" s="197"/>
      <c r="KOP111" s="197"/>
      <c r="KOQ111" s="197"/>
      <c r="KOR111" s="197"/>
      <c r="KOS111" s="197"/>
      <c r="KOT111" s="197"/>
      <c r="KOU111" s="197"/>
      <c r="KOV111" s="197"/>
      <c r="KOW111" s="197"/>
      <c r="KOX111" s="197"/>
      <c r="KOY111" s="197"/>
      <c r="KOZ111" s="197"/>
      <c r="KPA111" s="197"/>
      <c r="KPB111" s="197"/>
      <c r="KPC111" s="197"/>
      <c r="KPD111" s="197"/>
      <c r="KPE111" s="197"/>
      <c r="KPF111" s="197"/>
      <c r="KPG111" s="197"/>
      <c r="KPH111" s="197"/>
      <c r="KPI111" s="197"/>
      <c r="KPJ111" s="197"/>
      <c r="KPK111" s="197"/>
      <c r="KPL111" s="197"/>
      <c r="KPM111" s="197"/>
      <c r="KPN111" s="197"/>
      <c r="KPO111" s="197"/>
      <c r="KPP111" s="197"/>
      <c r="KPQ111" s="197"/>
      <c r="KPR111" s="197"/>
      <c r="KPS111" s="197"/>
      <c r="KPT111" s="197"/>
      <c r="KPU111" s="197"/>
      <c r="KPV111" s="197"/>
      <c r="KPW111" s="197"/>
      <c r="KPX111" s="197"/>
      <c r="KPY111" s="197"/>
      <c r="KPZ111" s="197"/>
      <c r="KQA111" s="197"/>
      <c r="KQB111" s="197"/>
      <c r="KQC111" s="197"/>
      <c r="KQD111" s="197"/>
      <c r="KQE111" s="197"/>
      <c r="KQF111" s="197"/>
      <c r="KQG111" s="197"/>
      <c r="KQH111" s="197"/>
      <c r="KQI111" s="197"/>
      <c r="KQJ111" s="197"/>
      <c r="KQK111" s="197"/>
      <c r="KQL111" s="197"/>
      <c r="KQM111" s="197"/>
      <c r="KQN111" s="197"/>
      <c r="KQO111" s="197"/>
      <c r="KQP111" s="197"/>
      <c r="KQQ111" s="197"/>
      <c r="KQR111" s="197"/>
      <c r="KQS111" s="197"/>
      <c r="KQT111" s="197"/>
      <c r="KQU111" s="197"/>
      <c r="KQV111" s="197"/>
      <c r="KQW111" s="197"/>
      <c r="KQX111" s="197"/>
      <c r="KQY111" s="197"/>
      <c r="KQZ111" s="197"/>
      <c r="KRA111" s="197"/>
      <c r="KRB111" s="197"/>
      <c r="KRC111" s="197"/>
      <c r="KRD111" s="197"/>
      <c r="KRE111" s="197"/>
      <c r="KRF111" s="197"/>
      <c r="KRG111" s="197"/>
      <c r="KRH111" s="197"/>
      <c r="KRI111" s="197"/>
      <c r="KRJ111" s="197"/>
      <c r="KRK111" s="197"/>
      <c r="KRL111" s="197"/>
      <c r="KRM111" s="197"/>
      <c r="KRN111" s="197"/>
      <c r="KRO111" s="197"/>
      <c r="KRP111" s="197"/>
      <c r="KRQ111" s="197"/>
      <c r="KRR111" s="197"/>
      <c r="KRS111" s="197"/>
      <c r="KRT111" s="197"/>
      <c r="KRU111" s="197"/>
      <c r="KRV111" s="197"/>
      <c r="KRW111" s="197"/>
      <c r="KRX111" s="197"/>
      <c r="KRY111" s="197"/>
      <c r="KRZ111" s="197"/>
      <c r="KSA111" s="197"/>
      <c r="KSB111" s="197"/>
      <c r="KSC111" s="197"/>
      <c r="KSD111" s="197"/>
      <c r="KSE111" s="197"/>
      <c r="KSF111" s="197"/>
      <c r="KSG111" s="197"/>
      <c r="KSH111" s="197"/>
      <c r="KSI111" s="197"/>
      <c r="KSJ111" s="197"/>
      <c r="KSK111" s="197"/>
      <c r="KSL111" s="197"/>
      <c r="KSM111" s="197"/>
      <c r="KSN111" s="197"/>
      <c r="KSO111" s="197"/>
      <c r="KSP111" s="197"/>
      <c r="KSQ111" s="197"/>
      <c r="KSR111" s="197"/>
      <c r="KSS111" s="197"/>
      <c r="KST111" s="197"/>
      <c r="KSU111" s="197"/>
      <c r="KSV111" s="197"/>
      <c r="KSW111" s="197"/>
      <c r="KSX111" s="197"/>
      <c r="KSY111" s="197"/>
      <c r="KSZ111" s="197"/>
      <c r="KTA111" s="197"/>
      <c r="KTB111" s="197"/>
      <c r="KTC111" s="197"/>
      <c r="KTD111" s="197"/>
      <c r="KTE111" s="197"/>
      <c r="KTF111" s="197"/>
      <c r="KTG111" s="197"/>
      <c r="KTH111" s="197"/>
      <c r="KTI111" s="197"/>
      <c r="KTJ111" s="197"/>
      <c r="KTK111" s="197"/>
      <c r="KTL111" s="197"/>
      <c r="KTM111" s="197"/>
      <c r="KTN111" s="197"/>
      <c r="KTO111" s="197"/>
      <c r="KTP111" s="197"/>
      <c r="KTQ111" s="197"/>
      <c r="KTR111" s="197"/>
      <c r="KTS111" s="197"/>
      <c r="KTT111" s="197"/>
      <c r="KTU111" s="197"/>
      <c r="KTV111" s="197"/>
      <c r="KTW111" s="197"/>
      <c r="KTX111" s="197"/>
      <c r="KTY111" s="197"/>
      <c r="KTZ111" s="197"/>
      <c r="KUA111" s="197"/>
      <c r="KUB111" s="197"/>
      <c r="KUC111" s="197"/>
      <c r="KUD111" s="197"/>
      <c r="KUE111" s="197"/>
      <c r="KUF111" s="197"/>
      <c r="KUG111" s="197"/>
      <c r="KUH111" s="197"/>
      <c r="KUI111" s="197"/>
      <c r="KUJ111" s="197"/>
      <c r="KUK111" s="197"/>
      <c r="KUL111" s="197"/>
      <c r="KUM111" s="197"/>
      <c r="KUN111" s="197"/>
      <c r="KUO111" s="197"/>
      <c r="KUP111" s="197"/>
      <c r="KUQ111" s="197"/>
      <c r="KUR111" s="197"/>
      <c r="KUS111" s="197"/>
      <c r="KUT111" s="197"/>
      <c r="KUU111" s="197"/>
      <c r="KUV111" s="197"/>
      <c r="KUW111" s="197"/>
      <c r="KUX111" s="197"/>
      <c r="KUY111" s="197"/>
      <c r="KUZ111" s="197"/>
      <c r="KVA111" s="197"/>
      <c r="KVB111" s="197"/>
      <c r="KVC111" s="197"/>
      <c r="KVD111" s="197"/>
      <c r="KVE111" s="197"/>
      <c r="KVF111" s="197"/>
      <c r="KVG111" s="197"/>
      <c r="KVH111" s="197"/>
      <c r="KVI111" s="197"/>
      <c r="KVJ111" s="197"/>
      <c r="KVK111" s="197"/>
      <c r="KVL111" s="197"/>
      <c r="KVM111" s="197"/>
      <c r="KVN111" s="197"/>
      <c r="KVO111" s="197"/>
      <c r="KVP111" s="197"/>
      <c r="KVQ111" s="197"/>
      <c r="KVR111" s="197"/>
      <c r="KVS111" s="197"/>
      <c r="KVT111" s="197"/>
      <c r="KVU111" s="197"/>
      <c r="KVV111" s="197"/>
      <c r="KVW111" s="197"/>
      <c r="KVX111" s="197"/>
      <c r="KVY111" s="197"/>
      <c r="KVZ111" s="197"/>
      <c r="KWA111" s="197"/>
      <c r="KWB111" s="197"/>
      <c r="KWC111" s="197"/>
      <c r="KWD111" s="197"/>
      <c r="KWE111" s="197"/>
      <c r="KWF111" s="197"/>
      <c r="KWG111" s="197"/>
      <c r="KWH111" s="197"/>
      <c r="KWI111" s="197"/>
      <c r="KWJ111" s="197"/>
      <c r="KWK111" s="197"/>
      <c r="KWL111" s="197"/>
      <c r="KWM111" s="197"/>
      <c r="KWN111" s="197"/>
      <c r="KWO111" s="197"/>
      <c r="KWP111" s="197"/>
      <c r="KWQ111" s="197"/>
      <c r="KWR111" s="197"/>
      <c r="KWS111" s="197"/>
      <c r="KWT111" s="197"/>
      <c r="KWU111" s="197"/>
      <c r="KWV111" s="197"/>
      <c r="KWW111" s="197"/>
      <c r="KWX111" s="197"/>
      <c r="KWY111" s="197"/>
      <c r="KWZ111" s="197"/>
      <c r="KXA111" s="197"/>
      <c r="KXB111" s="197"/>
      <c r="KXC111" s="197"/>
      <c r="KXD111" s="197"/>
      <c r="KXE111" s="197"/>
      <c r="KXF111" s="197"/>
      <c r="KXG111" s="197"/>
      <c r="KXH111" s="197"/>
      <c r="KXI111" s="197"/>
      <c r="KXJ111" s="197"/>
      <c r="KXK111" s="197"/>
      <c r="KXL111" s="197"/>
      <c r="KXM111" s="197"/>
      <c r="KXN111" s="197"/>
      <c r="KXO111" s="197"/>
      <c r="KXP111" s="197"/>
      <c r="KXQ111" s="197"/>
      <c r="KXR111" s="197"/>
      <c r="KXS111" s="197"/>
      <c r="KXT111" s="197"/>
      <c r="KXU111" s="197"/>
      <c r="KXV111" s="197"/>
      <c r="KXW111" s="197"/>
      <c r="KXX111" s="197"/>
      <c r="KXY111" s="197"/>
      <c r="KXZ111" s="197"/>
      <c r="KYA111" s="197"/>
      <c r="KYB111" s="197"/>
      <c r="KYC111" s="197"/>
      <c r="KYD111" s="197"/>
      <c r="KYE111" s="197"/>
      <c r="KYF111" s="197"/>
      <c r="KYG111" s="197"/>
      <c r="KYH111" s="197"/>
      <c r="KYI111" s="197"/>
      <c r="KYJ111" s="197"/>
      <c r="KYK111" s="197"/>
      <c r="KYL111" s="197"/>
      <c r="KYM111" s="197"/>
      <c r="KYN111" s="197"/>
      <c r="KYO111" s="197"/>
      <c r="KYP111" s="197"/>
      <c r="KYQ111" s="197"/>
      <c r="KYR111" s="197"/>
      <c r="KYS111" s="197"/>
      <c r="KYT111" s="197"/>
      <c r="KYU111" s="197"/>
      <c r="KYV111" s="197"/>
      <c r="KYW111" s="197"/>
      <c r="KYX111" s="197"/>
      <c r="KYY111" s="197"/>
      <c r="KYZ111" s="197"/>
      <c r="KZA111" s="197"/>
      <c r="KZB111" s="197"/>
      <c r="KZC111" s="197"/>
      <c r="KZD111" s="197"/>
      <c r="KZE111" s="197"/>
      <c r="KZF111" s="197"/>
      <c r="KZG111" s="197"/>
      <c r="KZH111" s="197"/>
      <c r="KZI111" s="197"/>
      <c r="KZJ111" s="197"/>
      <c r="KZK111" s="197"/>
      <c r="KZL111" s="197"/>
      <c r="KZM111" s="197"/>
      <c r="KZN111" s="197"/>
      <c r="KZO111" s="197"/>
      <c r="KZP111" s="197"/>
      <c r="KZQ111" s="197"/>
      <c r="KZR111" s="197"/>
      <c r="KZS111" s="197"/>
      <c r="KZT111" s="197"/>
      <c r="KZU111" s="197"/>
      <c r="KZV111" s="197"/>
      <c r="KZW111" s="197"/>
      <c r="KZX111" s="197"/>
      <c r="KZY111" s="197"/>
      <c r="KZZ111" s="197"/>
      <c r="LAA111" s="197"/>
      <c r="LAB111" s="197"/>
      <c r="LAC111" s="197"/>
      <c r="LAD111" s="197"/>
      <c r="LAE111" s="197"/>
      <c r="LAF111" s="197"/>
      <c r="LAG111" s="197"/>
      <c r="LAH111" s="197"/>
      <c r="LAI111" s="197"/>
      <c r="LAJ111" s="197"/>
      <c r="LAK111" s="197"/>
      <c r="LAL111" s="197"/>
      <c r="LAM111" s="197"/>
      <c r="LAN111" s="197"/>
      <c r="LAO111" s="197"/>
      <c r="LAP111" s="197"/>
      <c r="LAQ111" s="197"/>
      <c r="LAR111" s="197"/>
      <c r="LAS111" s="197"/>
      <c r="LAT111" s="197"/>
      <c r="LAU111" s="197"/>
      <c r="LAV111" s="197"/>
      <c r="LAW111" s="197"/>
      <c r="LAX111" s="197"/>
      <c r="LAY111" s="197"/>
      <c r="LAZ111" s="197"/>
      <c r="LBA111" s="197"/>
      <c r="LBB111" s="197"/>
      <c r="LBC111" s="197"/>
      <c r="LBD111" s="197"/>
      <c r="LBE111" s="197"/>
      <c r="LBF111" s="197"/>
      <c r="LBG111" s="197"/>
      <c r="LBH111" s="197"/>
      <c r="LBI111" s="197"/>
      <c r="LBJ111" s="197"/>
      <c r="LBK111" s="197"/>
      <c r="LBL111" s="197"/>
      <c r="LBM111" s="197"/>
      <c r="LBN111" s="197"/>
      <c r="LBO111" s="197"/>
      <c r="LBP111" s="197"/>
      <c r="LBQ111" s="197"/>
      <c r="LBR111" s="197"/>
      <c r="LBS111" s="197"/>
      <c r="LBT111" s="197"/>
      <c r="LBU111" s="197"/>
      <c r="LBV111" s="197"/>
      <c r="LBW111" s="197"/>
      <c r="LBX111" s="197"/>
      <c r="LBY111" s="197"/>
      <c r="LBZ111" s="197"/>
      <c r="LCA111" s="197"/>
      <c r="LCB111" s="197"/>
      <c r="LCC111" s="197"/>
      <c r="LCD111" s="197"/>
      <c r="LCE111" s="197"/>
      <c r="LCF111" s="197"/>
      <c r="LCG111" s="197"/>
      <c r="LCH111" s="197"/>
      <c r="LCI111" s="197"/>
      <c r="LCJ111" s="197"/>
      <c r="LCK111" s="197"/>
      <c r="LCL111" s="197"/>
      <c r="LCM111" s="197"/>
      <c r="LCN111" s="197"/>
      <c r="LCO111" s="197"/>
      <c r="LCP111" s="197"/>
      <c r="LCQ111" s="197"/>
      <c r="LCR111" s="197"/>
      <c r="LCS111" s="197"/>
      <c r="LCT111" s="197"/>
      <c r="LCU111" s="197"/>
      <c r="LCV111" s="197"/>
      <c r="LCW111" s="197"/>
      <c r="LCX111" s="197"/>
      <c r="LCY111" s="197"/>
      <c r="LCZ111" s="197"/>
      <c r="LDA111" s="197"/>
      <c r="LDB111" s="197"/>
      <c r="LDC111" s="197"/>
      <c r="LDD111" s="197"/>
      <c r="LDE111" s="197"/>
      <c r="LDF111" s="197"/>
      <c r="LDG111" s="197"/>
      <c r="LDH111" s="197"/>
      <c r="LDI111" s="197"/>
      <c r="LDJ111" s="197"/>
      <c r="LDK111" s="197"/>
      <c r="LDL111" s="197"/>
      <c r="LDM111" s="197"/>
      <c r="LDN111" s="197"/>
      <c r="LDO111" s="197"/>
      <c r="LDP111" s="197"/>
      <c r="LDQ111" s="197"/>
      <c r="LDR111" s="197"/>
      <c r="LDS111" s="197"/>
      <c r="LDT111" s="197"/>
      <c r="LDU111" s="197"/>
      <c r="LDV111" s="197"/>
      <c r="LDW111" s="197"/>
      <c r="LDX111" s="197"/>
      <c r="LDY111" s="197"/>
      <c r="LDZ111" s="197"/>
      <c r="LEA111" s="197"/>
      <c r="LEB111" s="197"/>
      <c r="LEC111" s="197"/>
      <c r="LED111" s="197"/>
      <c r="LEE111" s="197"/>
      <c r="LEF111" s="197"/>
      <c r="LEG111" s="197"/>
      <c r="LEH111" s="197"/>
      <c r="LEI111" s="197"/>
      <c r="LEJ111" s="197"/>
      <c r="LEK111" s="197"/>
      <c r="LEL111" s="197"/>
      <c r="LEM111" s="197"/>
      <c r="LEN111" s="197"/>
      <c r="LEO111" s="197"/>
      <c r="LEP111" s="197"/>
      <c r="LEQ111" s="197"/>
      <c r="LER111" s="197"/>
      <c r="LES111" s="197"/>
      <c r="LET111" s="197"/>
      <c r="LEU111" s="197"/>
      <c r="LEV111" s="197"/>
      <c r="LEW111" s="197"/>
      <c r="LEX111" s="197"/>
      <c r="LEY111" s="197"/>
      <c r="LEZ111" s="197"/>
      <c r="LFA111" s="197"/>
      <c r="LFB111" s="197"/>
      <c r="LFC111" s="197"/>
      <c r="LFD111" s="197"/>
      <c r="LFE111" s="197"/>
      <c r="LFF111" s="197"/>
      <c r="LFG111" s="197"/>
      <c r="LFH111" s="197"/>
      <c r="LFI111" s="197"/>
      <c r="LFJ111" s="197"/>
      <c r="LFK111" s="197"/>
      <c r="LFL111" s="197"/>
      <c r="LFM111" s="197"/>
      <c r="LFN111" s="197"/>
      <c r="LFO111" s="197"/>
      <c r="LFP111" s="197"/>
      <c r="LFQ111" s="197"/>
      <c r="LFR111" s="197"/>
      <c r="LFS111" s="197"/>
      <c r="LFT111" s="197"/>
      <c r="LFU111" s="197"/>
      <c r="LFV111" s="197"/>
      <c r="LFW111" s="197"/>
      <c r="LFX111" s="197"/>
      <c r="LFY111" s="197"/>
      <c r="LFZ111" s="197"/>
      <c r="LGA111" s="197"/>
      <c r="LGB111" s="197"/>
      <c r="LGC111" s="197"/>
      <c r="LGD111" s="197"/>
      <c r="LGE111" s="197"/>
      <c r="LGF111" s="197"/>
      <c r="LGG111" s="197"/>
      <c r="LGH111" s="197"/>
      <c r="LGI111" s="197"/>
      <c r="LGJ111" s="197"/>
      <c r="LGK111" s="197"/>
      <c r="LGL111" s="197"/>
      <c r="LGM111" s="197"/>
      <c r="LGN111" s="197"/>
      <c r="LGO111" s="197"/>
      <c r="LGP111" s="197"/>
      <c r="LGQ111" s="197"/>
      <c r="LGR111" s="197"/>
      <c r="LGS111" s="197"/>
      <c r="LGT111" s="197"/>
      <c r="LGU111" s="197"/>
      <c r="LGV111" s="197"/>
      <c r="LGW111" s="197"/>
      <c r="LGX111" s="197"/>
      <c r="LGY111" s="197"/>
      <c r="LGZ111" s="197"/>
      <c r="LHA111" s="197"/>
      <c r="LHB111" s="197"/>
      <c r="LHC111" s="197"/>
      <c r="LHD111" s="197"/>
      <c r="LHE111" s="197"/>
      <c r="LHF111" s="197"/>
      <c r="LHG111" s="197"/>
      <c r="LHH111" s="197"/>
      <c r="LHI111" s="197"/>
      <c r="LHJ111" s="197"/>
      <c r="LHK111" s="197"/>
      <c r="LHL111" s="197"/>
      <c r="LHM111" s="197"/>
      <c r="LHN111" s="197"/>
      <c r="LHO111" s="197"/>
      <c r="LHP111" s="197"/>
      <c r="LHQ111" s="197"/>
      <c r="LHR111" s="197"/>
      <c r="LHS111" s="197"/>
      <c r="LHT111" s="197"/>
      <c r="LHU111" s="197"/>
      <c r="LHV111" s="197"/>
      <c r="LHW111" s="197"/>
      <c r="LHX111" s="197"/>
      <c r="LHY111" s="197"/>
      <c r="LHZ111" s="197"/>
      <c r="LIA111" s="197"/>
      <c r="LIB111" s="197"/>
      <c r="LIC111" s="197"/>
      <c r="LID111" s="197"/>
      <c r="LIE111" s="197"/>
      <c r="LIF111" s="197"/>
      <c r="LIG111" s="197"/>
      <c r="LIH111" s="197"/>
      <c r="LII111" s="197"/>
      <c r="LIJ111" s="197"/>
      <c r="LIK111" s="197"/>
      <c r="LIL111" s="197"/>
      <c r="LIM111" s="197"/>
      <c r="LIN111" s="197"/>
      <c r="LIO111" s="197"/>
      <c r="LIP111" s="197"/>
      <c r="LIQ111" s="197"/>
      <c r="LIR111" s="197"/>
      <c r="LIS111" s="197"/>
      <c r="LIT111" s="197"/>
      <c r="LIU111" s="197"/>
      <c r="LIV111" s="197"/>
      <c r="LIW111" s="197"/>
      <c r="LIX111" s="197"/>
      <c r="LIY111" s="197"/>
      <c r="LIZ111" s="197"/>
      <c r="LJA111" s="197"/>
      <c r="LJB111" s="197"/>
      <c r="LJC111" s="197"/>
      <c r="LJD111" s="197"/>
      <c r="LJE111" s="197"/>
      <c r="LJF111" s="197"/>
      <c r="LJG111" s="197"/>
      <c r="LJH111" s="197"/>
      <c r="LJI111" s="197"/>
      <c r="LJJ111" s="197"/>
      <c r="LJK111" s="197"/>
      <c r="LJL111" s="197"/>
      <c r="LJM111" s="197"/>
      <c r="LJN111" s="197"/>
      <c r="LJO111" s="197"/>
      <c r="LJP111" s="197"/>
      <c r="LJQ111" s="197"/>
      <c r="LJR111" s="197"/>
      <c r="LJS111" s="197"/>
      <c r="LJT111" s="197"/>
      <c r="LJU111" s="197"/>
      <c r="LJV111" s="197"/>
      <c r="LJW111" s="197"/>
      <c r="LJX111" s="197"/>
      <c r="LJY111" s="197"/>
      <c r="LJZ111" s="197"/>
      <c r="LKA111" s="197"/>
      <c r="LKB111" s="197"/>
      <c r="LKC111" s="197"/>
      <c r="LKD111" s="197"/>
      <c r="LKE111" s="197"/>
      <c r="LKF111" s="197"/>
      <c r="LKG111" s="197"/>
      <c r="LKH111" s="197"/>
      <c r="LKI111" s="197"/>
      <c r="LKJ111" s="197"/>
      <c r="LKK111" s="197"/>
      <c r="LKL111" s="197"/>
      <c r="LKM111" s="197"/>
      <c r="LKN111" s="197"/>
      <c r="LKO111" s="197"/>
      <c r="LKP111" s="197"/>
      <c r="LKQ111" s="197"/>
      <c r="LKR111" s="197"/>
      <c r="LKS111" s="197"/>
      <c r="LKT111" s="197"/>
      <c r="LKU111" s="197"/>
      <c r="LKV111" s="197"/>
      <c r="LKW111" s="197"/>
      <c r="LKX111" s="197"/>
      <c r="LKY111" s="197"/>
      <c r="LKZ111" s="197"/>
      <c r="LLA111" s="197"/>
      <c r="LLB111" s="197"/>
      <c r="LLC111" s="197"/>
      <c r="LLD111" s="197"/>
      <c r="LLE111" s="197"/>
      <c r="LLF111" s="197"/>
      <c r="LLG111" s="197"/>
      <c r="LLH111" s="197"/>
      <c r="LLI111" s="197"/>
      <c r="LLJ111" s="197"/>
      <c r="LLK111" s="197"/>
      <c r="LLL111" s="197"/>
      <c r="LLM111" s="197"/>
      <c r="LLN111" s="197"/>
      <c r="LLO111" s="197"/>
      <c r="LLP111" s="197"/>
      <c r="LLQ111" s="197"/>
      <c r="LLR111" s="197"/>
      <c r="LLS111" s="197"/>
      <c r="LLT111" s="197"/>
      <c r="LLU111" s="197"/>
      <c r="LLV111" s="197"/>
      <c r="LLW111" s="197"/>
      <c r="LLX111" s="197"/>
      <c r="LLY111" s="197"/>
      <c r="LLZ111" s="197"/>
      <c r="LMA111" s="197"/>
      <c r="LMB111" s="197"/>
      <c r="LMC111" s="197"/>
      <c r="LMD111" s="197"/>
      <c r="LME111" s="197"/>
      <c r="LMF111" s="197"/>
      <c r="LMG111" s="197"/>
      <c r="LMH111" s="197"/>
      <c r="LMI111" s="197"/>
      <c r="LMJ111" s="197"/>
      <c r="LMK111" s="197"/>
      <c r="LML111" s="197"/>
      <c r="LMM111" s="197"/>
      <c r="LMN111" s="197"/>
      <c r="LMO111" s="197"/>
      <c r="LMP111" s="197"/>
      <c r="LMQ111" s="197"/>
      <c r="LMR111" s="197"/>
      <c r="LMS111" s="197"/>
      <c r="LMT111" s="197"/>
      <c r="LMU111" s="197"/>
      <c r="LMV111" s="197"/>
      <c r="LMW111" s="197"/>
      <c r="LMX111" s="197"/>
      <c r="LMY111" s="197"/>
      <c r="LMZ111" s="197"/>
      <c r="LNA111" s="197"/>
      <c r="LNB111" s="197"/>
      <c r="LNC111" s="197"/>
      <c r="LND111" s="197"/>
      <c r="LNE111" s="197"/>
      <c r="LNF111" s="197"/>
      <c r="LNG111" s="197"/>
      <c r="LNH111" s="197"/>
      <c r="LNI111" s="197"/>
      <c r="LNJ111" s="197"/>
      <c r="LNK111" s="197"/>
      <c r="LNL111" s="197"/>
      <c r="LNM111" s="197"/>
      <c r="LNN111" s="197"/>
      <c r="LNO111" s="197"/>
      <c r="LNP111" s="197"/>
      <c r="LNQ111" s="197"/>
      <c r="LNR111" s="197"/>
      <c r="LNS111" s="197"/>
      <c r="LNT111" s="197"/>
      <c r="LNU111" s="197"/>
      <c r="LNV111" s="197"/>
      <c r="LNW111" s="197"/>
      <c r="LNX111" s="197"/>
      <c r="LNY111" s="197"/>
      <c r="LNZ111" s="197"/>
      <c r="LOA111" s="197"/>
      <c r="LOB111" s="197"/>
      <c r="LOC111" s="197"/>
      <c r="LOD111" s="197"/>
      <c r="LOE111" s="197"/>
      <c r="LOF111" s="197"/>
      <c r="LOG111" s="197"/>
      <c r="LOH111" s="197"/>
      <c r="LOI111" s="197"/>
      <c r="LOJ111" s="197"/>
      <c r="LOK111" s="197"/>
      <c r="LOL111" s="197"/>
      <c r="LOM111" s="197"/>
      <c r="LON111" s="197"/>
      <c r="LOO111" s="197"/>
      <c r="LOP111" s="197"/>
      <c r="LOQ111" s="197"/>
      <c r="LOR111" s="197"/>
      <c r="LOS111" s="197"/>
      <c r="LOT111" s="197"/>
      <c r="LOU111" s="197"/>
      <c r="LOV111" s="197"/>
      <c r="LOW111" s="197"/>
      <c r="LOX111" s="197"/>
      <c r="LOY111" s="197"/>
      <c r="LOZ111" s="197"/>
      <c r="LPA111" s="197"/>
      <c r="LPB111" s="197"/>
      <c r="LPC111" s="197"/>
      <c r="LPD111" s="197"/>
      <c r="LPE111" s="197"/>
      <c r="LPF111" s="197"/>
      <c r="LPG111" s="197"/>
      <c r="LPH111" s="197"/>
      <c r="LPI111" s="197"/>
      <c r="LPJ111" s="197"/>
      <c r="LPK111" s="197"/>
      <c r="LPL111" s="197"/>
      <c r="LPM111" s="197"/>
      <c r="LPN111" s="197"/>
      <c r="LPO111" s="197"/>
      <c r="LPP111" s="197"/>
      <c r="LPQ111" s="197"/>
      <c r="LPR111" s="197"/>
      <c r="LPS111" s="197"/>
      <c r="LPT111" s="197"/>
      <c r="LPU111" s="197"/>
      <c r="LPV111" s="197"/>
      <c r="LPW111" s="197"/>
      <c r="LPX111" s="197"/>
      <c r="LPY111" s="197"/>
      <c r="LPZ111" s="197"/>
      <c r="LQA111" s="197"/>
      <c r="LQB111" s="197"/>
      <c r="LQC111" s="197"/>
      <c r="LQD111" s="197"/>
      <c r="LQE111" s="197"/>
      <c r="LQF111" s="197"/>
      <c r="LQG111" s="197"/>
      <c r="LQH111" s="197"/>
      <c r="LQI111" s="197"/>
      <c r="LQJ111" s="197"/>
      <c r="LQK111" s="197"/>
      <c r="LQL111" s="197"/>
      <c r="LQM111" s="197"/>
      <c r="LQN111" s="197"/>
      <c r="LQO111" s="197"/>
      <c r="LQP111" s="197"/>
      <c r="LQQ111" s="197"/>
      <c r="LQR111" s="197"/>
      <c r="LQS111" s="197"/>
      <c r="LQT111" s="197"/>
      <c r="LQU111" s="197"/>
      <c r="LQV111" s="197"/>
      <c r="LQW111" s="197"/>
      <c r="LQX111" s="197"/>
      <c r="LQY111" s="197"/>
      <c r="LQZ111" s="197"/>
      <c r="LRA111" s="197"/>
      <c r="LRB111" s="197"/>
      <c r="LRC111" s="197"/>
      <c r="LRD111" s="197"/>
      <c r="LRE111" s="197"/>
      <c r="LRF111" s="197"/>
      <c r="LRG111" s="197"/>
      <c r="LRH111" s="197"/>
      <c r="LRI111" s="197"/>
      <c r="LRJ111" s="197"/>
      <c r="LRK111" s="197"/>
      <c r="LRL111" s="197"/>
      <c r="LRM111" s="197"/>
      <c r="LRN111" s="197"/>
      <c r="LRO111" s="197"/>
      <c r="LRP111" s="197"/>
      <c r="LRQ111" s="197"/>
      <c r="LRR111" s="197"/>
      <c r="LRS111" s="197"/>
      <c r="LRT111" s="197"/>
      <c r="LRU111" s="197"/>
      <c r="LRV111" s="197"/>
      <c r="LRW111" s="197"/>
      <c r="LRX111" s="197"/>
      <c r="LRY111" s="197"/>
      <c r="LRZ111" s="197"/>
      <c r="LSA111" s="197"/>
      <c r="LSB111" s="197"/>
      <c r="LSC111" s="197"/>
      <c r="LSD111" s="197"/>
      <c r="LSE111" s="197"/>
      <c r="LSF111" s="197"/>
      <c r="LSG111" s="197"/>
      <c r="LSH111" s="197"/>
      <c r="LSI111" s="197"/>
      <c r="LSJ111" s="197"/>
      <c r="LSK111" s="197"/>
      <c r="LSL111" s="197"/>
      <c r="LSM111" s="197"/>
      <c r="LSN111" s="197"/>
      <c r="LSO111" s="197"/>
      <c r="LSP111" s="197"/>
      <c r="LSQ111" s="197"/>
      <c r="LSR111" s="197"/>
      <c r="LSS111" s="197"/>
      <c r="LST111" s="197"/>
      <c r="LSU111" s="197"/>
      <c r="LSV111" s="197"/>
      <c r="LSW111" s="197"/>
      <c r="LSX111" s="197"/>
      <c r="LSY111" s="197"/>
      <c r="LSZ111" s="197"/>
      <c r="LTA111" s="197"/>
      <c r="LTB111" s="197"/>
      <c r="LTC111" s="197"/>
      <c r="LTD111" s="197"/>
      <c r="LTE111" s="197"/>
      <c r="LTF111" s="197"/>
      <c r="LTG111" s="197"/>
      <c r="LTH111" s="197"/>
      <c r="LTI111" s="197"/>
      <c r="LTJ111" s="197"/>
      <c r="LTK111" s="197"/>
      <c r="LTL111" s="197"/>
      <c r="LTM111" s="197"/>
      <c r="LTN111" s="197"/>
      <c r="LTO111" s="197"/>
      <c r="LTP111" s="197"/>
      <c r="LTQ111" s="197"/>
      <c r="LTR111" s="197"/>
      <c r="LTS111" s="197"/>
      <c r="LTT111" s="197"/>
      <c r="LTU111" s="197"/>
      <c r="LTV111" s="197"/>
      <c r="LTW111" s="197"/>
      <c r="LTX111" s="197"/>
      <c r="LTY111" s="197"/>
      <c r="LTZ111" s="197"/>
      <c r="LUA111" s="197"/>
      <c r="LUB111" s="197"/>
      <c r="LUC111" s="197"/>
      <c r="LUD111" s="197"/>
      <c r="LUE111" s="197"/>
      <c r="LUF111" s="197"/>
      <c r="LUG111" s="197"/>
      <c r="LUH111" s="197"/>
      <c r="LUI111" s="197"/>
      <c r="LUJ111" s="197"/>
      <c r="LUK111" s="197"/>
      <c r="LUL111" s="197"/>
      <c r="LUM111" s="197"/>
      <c r="LUN111" s="197"/>
      <c r="LUO111" s="197"/>
      <c r="LUP111" s="197"/>
      <c r="LUQ111" s="197"/>
      <c r="LUR111" s="197"/>
      <c r="LUS111" s="197"/>
      <c r="LUT111" s="197"/>
      <c r="LUU111" s="197"/>
      <c r="LUV111" s="197"/>
      <c r="LUW111" s="197"/>
      <c r="LUX111" s="197"/>
      <c r="LUY111" s="197"/>
      <c r="LUZ111" s="197"/>
      <c r="LVA111" s="197"/>
      <c r="LVB111" s="197"/>
      <c r="LVC111" s="197"/>
      <c r="LVD111" s="197"/>
      <c r="LVE111" s="197"/>
      <c r="LVF111" s="197"/>
      <c r="LVG111" s="197"/>
      <c r="LVH111" s="197"/>
      <c r="LVI111" s="197"/>
      <c r="LVJ111" s="197"/>
      <c r="LVK111" s="197"/>
      <c r="LVL111" s="197"/>
      <c r="LVM111" s="197"/>
      <c r="LVN111" s="197"/>
      <c r="LVO111" s="197"/>
      <c r="LVP111" s="197"/>
      <c r="LVQ111" s="197"/>
      <c r="LVR111" s="197"/>
      <c r="LVS111" s="197"/>
      <c r="LVT111" s="197"/>
      <c r="LVU111" s="197"/>
      <c r="LVV111" s="197"/>
      <c r="LVW111" s="197"/>
      <c r="LVX111" s="197"/>
      <c r="LVY111" s="197"/>
      <c r="LVZ111" s="197"/>
      <c r="LWA111" s="197"/>
      <c r="LWB111" s="197"/>
      <c r="LWC111" s="197"/>
      <c r="LWD111" s="197"/>
      <c r="LWE111" s="197"/>
      <c r="LWF111" s="197"/>
      <c r="LWG111" s="197"/>
      <c r="LWH111" s="197"/>
      <c r="LWI111" s="197"/>
      <c r="LWJ111" s="197"/>
      <c r="LWK111" s="197"/>
      <c r="LWL111" s="197"/>
      <c r="LWM111" s="197"/>
      <c r="LWN111" s="197"/>
      <c r="LWO111" s="197"/>
      <c r="LWP111" s="197"/>
      <c r="LWQ111" s="197"/>
      <c r="LWR111" s="197"/>
      <c r="LWS111" s="197"/>
      <c r="LWT111" s="197"/>
      <c r="LWU111" s="197"/>
      <c r="LWV111" s="197"/>
      <c r="LWW111" s="197"/>
      <c r="LWX111" s="197"/>
      <c r="LWY111" s="197"/>
      <c r="LWZ111" s="197"/>
      <c r="LXA111" s="197"/>
      <c r="LXB111" s="197"/>
      <c r="LXC111" s="197"/>
      <c r="LXD111" s="197"/>
      <c r="LXE111" s="197"/>
      <c r="LXF111" s="197"/>
      <c r="LXG111" s="197"/>
      <c r="LXH111" s="197"/>
      <c r="LXI111" s="197"/>
      <c r="LXJ111" s="197"/>
      <c r="LXK111" s="197"/>
      <c r="LXL111" s="197"/>
      <c r="LXM111" s="197"/>
      <c r="LXN111" s="197"/>
      <c r="LXO111" s="197"/>
      <c r="LXP111" s="197"/>
      <c r="LXQ111" s="197"/>
      <c r="LXR111" s="197"/>
      <c r="LXS111" s="197"/>
      <c r="LXT111" s="197"/>
      <c r="LXU111" s="197"/>
      <c r="LXV111" s="197"/>
      <c r="LXW111" s="197"/>
      <c r="LXX111" s="197"/>
      <c r="LXY111" s="197"/>
      <c r="LXZ111" s="197"/>
      <c r="LYA111" s="197"/>
      <c r="LYB111" s="197"/>
      <c r="LYC111" s="197"/>
      <c r="LYD111" s="197"/>
      <c r="LYE111" s="197"/>
      <c r="LYF111" s="197"/>
      <c r="LYG111" s="197"/>
      <c r="LYH111" s="197"/>
      <c r="LYI111" s="197"/>
      <c r="LYJ111" s="197"/>
      <c r="LYK111" s="197"/>
      <c r="LYL111" s="197"/>
      <c r="LYM111" s="197"/>
      <c r="LYN111" s="197"/>
      <c r="LYO111" s="197"/>
      <c r="LYP111" s="197"/>
      <c r="LYQ111" s="197"/>
      <c r="LYR111" s="197"/>
      <c r="LYS111" s="197"/>
      <c r="LYT111" s="197"/>
      <c r="LYU111" s="197"/>
      <c r="LYV111" s="197"/>
      <c r="LYW111" s="197"/>
      <c r="LYX111" s="197"/>
      <c r="LYY111" s="197"/>
      <c r="LYZ111" s="197"/>
      <c r="LZA111" s="197"/>
      <c r="LZB111" s="197"/>
      <c r="LZC111" s="197"/>
      <c r="LZD111" s="197"/>
      <c r="LZE111" s="197"/>
      <c r="LZF111" s="197"/>
      <c r="LZG111" s="197"/>
      <c r="LZH111" s="197"/>
      <c r="LZI111" s="197"/>
      <c r="LZJ111" s="197"/>
      <c r="LZK111" s="197"/>
      <c r="LZL111" s="197"/>
      <c r="LZM111" s="197"/>
      <c r="LZN111" s="197"/>
      <c r="LZO111" s="197"/>
      <c r="LZP111" s="197"/>
      <c r="LZQ111" s="197"/>
      <c r="LZR111" s="197"/>
      <c r="LZS111" s="197"/>
      <c r="LZT111" s="197"/>
      <c r="LZU111" s="197"/>
      <c r="LZV111" s="197"/>
      <c r="LZW111" s="197"/>
      <c r="LZX111" s="197"/>
      <c r="LZY111" s="197"/>
      <c r="LZZ111" s="197"/>
      <c r="MAA111" s="197"/>
      <c r="MAB111" s="197"/>
      <c r="MAC111" s="197"/>
      <c r="MAD111" s="197"/>
      <c r="MAE111" s="197"/>
      <c r="MAF111" s="197"/>
      <c r="MAG111" s="197"/>
      <c r="MAH111" s="197"/>
      <c r="MAI111" s="197"/>
      <c r="MAJ111" s="197"/>
      <c r="MAK111" s="197"/>
      <c r="MAL111" s="197"/>
      <c r="MAM111" s="197"/>
      <c r="MAN111" s="197"/>
      <c r="MAO111" s="197"/>
      <c r="MAP111" s="197"/>
      <c r="MAQ111" s="197"/>
      <c r="MAR111" s="197"/>
      <c r="MAS111" s="197"/>
      <c r="MAT111" s="197"/>
      <c r="MAU111" s="197"/>
      <c r="MAV111" s="197"/>
      <c r="MAW111" s="197"/>
      <c r="MAX111" s="197"/>
      <c r="MAY111" s="197"/>
      <c r="MAZ111" s="197"/>
      <c r="MBA111" s="197"/>
      <c r="MBB111" s="197"/>
      <c r="MBC111" s="197"/>
      <c r="MBD111" s="197"/>
      <c r="MBE111" s="197"/>
      <c r="MBF111" s="197"/>
      <c r="MBG111" s="197"/>
      <c r="MBH111" s="197"/>
      <c r="MBI111" s="197"/>
      <c r="MBJ111" s="197"/>
      <c r="MBK111" s="197"/>
      <c r="MBL111" s="197"/>
      <c r="MBM111" s="197"/>
      <c r="MBN111" s="197"/>
      <c r="MBO111" s="197"/>
      <c r="MBP111" s="197"/>
      <c r="MBQ111" s="197"/>
      <c r="MBR111" s="197"/>
      <c r="MBS111" s="197"/>
      <c r="MBT111" s="197"/>
      <c r="MBU111" s="197"/>
      <c r="MBV111" s="197"/>
      <c r="MBW111" s="197"/>
      <c r="MBX111" s="197"/>
      <c r="MBY111" s="197"/>
      <c r="MBZ111" s="197"/>
      <c r="MCA111" s="197"/>
      <c r="MCB111" s="197"/>
      <c r="MCC111" s="197"/>
      <c r="MCD111" s="197"/>
      <c r="MCE111" s="197"/>
      <c r="MCF111" s="197"/>
      <c r="MCG111" s="197"/>
      <c r="MCH111" s="197"/>
      <c r="MCI111" s="197"/>
      <c r="MCJ111" s="197"/>
      <c r="MCK111" s="197"/>
      <c r="MCL111" s="197"/>
      <c r="MCM111" s="197"/>
      <c r="MCN111" s="197"/>
      <c r="MCO111" s="197"/>
      <c r="MCP111" s="197"/>
      <c r="MCQ111" s="197"/>
      <c r="MCR111" s="197"/>
      <c r="MCS111" s="197"/>
      <c r="MCT111" s="197"/>
      <c r="MCU111" s="197"/>
      <c r="MCV111" s="197"/>
      <c r="MCW111" s="197"/>
      <c r="MCX111" s="197"/>
      <c r="MCY111" s="197"/>
      <c r="MCZ111" s="197"/>
      <c r="MDA111" s="197"/>
      <c r="MDB111" s="197"/>
      <c r="MDC111" s="197"/>
      <c r="MDD111" s="197"/>
      <c r="MDE111" s="197"/>
      <c r="MDF111" s="197"/>
      <c r="MDG111" s="197"/>
      <c r="MDH111" s="197"/>
      <c r="MDI111" s="197"/>
      <c r="MDJ111" s="197"/>
      <c r="MDK111" s="197"/>
      <c r="MDL111" s="197"/>
      <c r="MDM111" s="197"/>
      <c r="MDN111" s="197"/>
      <c r="MDO111" s="197"/>
      <c r="MDP111" s="197"/>
      <c r="MDQ111" s="197"/>
      <c r="MDR111" s="197"/>
      <c r="MDS111" s="197"/>
      <c r="MDT111" s="197"/>
      <c r="MDU111" s="197"/>
      <c r="MDV111" s="197"/>
      <c r="MDW111" s="197"/>
      <c r="MDX111" s="197"/>
      <c r="MDY111" s="197"/>
      <c r="MDZ111" s="197"/>
      <c r="MEA111" s="197"/>
      <c r="MEB111" s="197"/>
      <c r="MEC111" s="197"/>
      <c r="MED111" s="197"/>
      <c r="MEE111" s="197"/>
      <c r="MEF111" s="197"/>
      <c r="MEG111" s="197"/>
      <c r="MEH111" s="197"/>
      <c r="MEI111" s="197"/>
      <c r="MEJ111" s="197"/>
      <c r="MEK111" s="197"/>
      <c r="MEL111" s="197"/>
      <c r="MEM111" s="197"/>
      <c r="MEN111" s="197"/>
      <c r="MEO111" s="197"/>
      <c r="MEP111" s="197"/>
      <c r="MEQ111" s="197"/>
      <c r="MER111" s="197"/>
      <c r="MES111" s="197"/>
      <c r="MET111" s="197"/>
      <c r="MEU111" s="197"/>
      <c r="MEV111" s="197"/>
      <c r="MEW111" s="197"/>
      <c r="MEX111" s="197"/>
      <c r="MEY111" s="197"/>
      <c r="MEZ111" s="197"/>
      <c r="MFA111" s="197"/>
      <c r="MFB111" s="197"/>
      <c r="MFC111" s="197"/>
      <c r="MFD111" s="197"/>
      <c r="MFE111" s="197"/>
      <c r="MFF111" s="197"/>
      <c r="MFG111" s="197"/>
      <c r="MFH111" s="197"/>
      <c r="MFI111" s="197"/>
      <c r="MFJ111" s="197"/>
      <c r="MFK111" s="197"/>
      <c r="MFL111" s="197"/>
      <c r="MFM111" s="197"/>
      <c r="MFN111" s="197"/>
      <c r="MFO111" s="197"/>
      <c r="MFP111" s="197"/>
      <c r="MFQ111" s="197"/>
      <c r="MFR111" s="197"/>
      <c r="MFS111" s="197"/>
      <c r="MFT111" s="197"/>
      <c r="MFU111" s="197"/>
      <c r="MFV111" s="197"/>
      <c r="MFW111" s="197"/>
      <c r="MFX111" s="197"/>
      <c r="MFY111" s="197"/>
      <c r="MFZ111" s="197"/>
      <c r="MGA111" s="197"/>
      <c r="MGB111" s="197"/>
      <c r="MGC111" s="197"/>
      <c r="MGD111" s="197"/>
      <c r="MGE111" s="197"/>
      <c r="MGF111" s="197"/>
      <c r="MGG111" s="197"/>
      <c r="MGH111" s="197"/>
      <c r="MGI111" s="197"/>
      <c r="MGJ111" s="197"/>
      <c r="MGK111" s="197"/>
      <c r="MGL111" s="197"/>
      <c r="MGM111" s="197"/>
      <c r="MGN111" s="197"/>
      <c r="MGO111" s="197"/>
      <c r="MGP111" s="197"/>
      <c r="MGQ111" s="197"/>
      <c r="MGR111" s="197"/>
      <c r="MGS111" s="197"/>
      <c r="MGT111" s="197"/>
      <c r="MGU111" s="197"/>
      <c r="MGV111" s="197"/>
      <c r="MGW111" s="197"/>
      <c r="MGX111" s="197"/>
      <c r="MGY111" s="197"/>
      <c r="MGZ111" s="197"/>
      <c r="MHA111" s="197"/>
      <c r="MHB111" s="197"/>
      <c r="MHC111" s="197"/>
      <c r="MHD111" s="197"/>
      <c r="MHE111" s="197"/>
      <c r="MHF111" s="197"/>
      <c r="MHG111" s="197"/>
      <c r="MHH111" s="197"/>
      <c r="MHI111" s="197"/>
      <c r="MHJ111" s="197"/>
      <c r="MHK111" s="197"/>
      <c r="MHL111" s="197"/>
      <c r="MHM111" s="197"/>
      <c r="MHN111" s="197"/>
      <c r="MHO111" s="197"/>
      <c r="MHP111" s="197"/>
      <c r="MHQ111" s="197"/>
      <c r="MHR111" s="197"/>
      <c r="MHS111" s="197"/>
      <c r="MHT111" s="197"/>
      <c r="MHU111" s="197"/>
      <c r="MHV111" s="197"/>
      <c r="MHW111" s="197"/>
      <c r="MHX111" s="197"/>
      <c r="MHY111" s="197"/>
      <c r="MHZ111" s="197"/>
      <c r="MIA111" s="197"/>
      <c r="MIB111" s="197"/>
      <c r="MIC111" s="197"/>
      <c r="MID111" s="197"/>
      <c r="MIE111" s="197"/>
      <c r="MIF111" s="197"/>
      <c r="MIG111" s="197"/>
      <c r="MIH111" s="197"/>
      <c r="MII111" s="197"/>
      <c r="MIJ111" s="197"/>
      <c r="MIK111" s="197"/>
      <c r="MIL111" s="197"/>
      <c r="MIM111" s="197"/>
      <c r="MIN111" s="197"/>
      <c r="MIO111" s="197"/>
      <c r="MIP111" s="197"/>
      <c r="MIQ111" s="197"/>
      <c r="MIR111" s="197"/>
      <c r="MIS111" s="197"/>
      <c r="MIT111" s="197"/>
      <c r="MIU111" s="197"/>
      <c r="MIV111" s="197"/>
      <c r="MIW111" s="197"/>
      <c r="MIX111" s="197"/>
      <c r="MIY111" s="197"/>
      <c r="MIZ111" s="197"/>
      <c r="MJA111" s="197"/>
      <c r="MJB111" s="197"/>
      <c r="MJC111" s="197"/>
      <c r="MJD111" s="197"/>
      <c r="MJE111" s="197"/>
      <c r="MJF111" s="197"/>
      <c r="MJG111" s="197"/>
      <c r="MJH111" s="197"/>
      <c r="MJI111" s="197"/>
      <c r="MJJ111" s="197"/>
      <c r="MJK111" s="197"/>
      <c r="MJL111" s="197"/>
      <c r="MJM111" s="197"/>
      <c r="MJN111" s="197"/>
      <c r="MJO111" s="197"/>
      <c r="MJP111" s="197"/>
      <c r="MJQ111" s="197"/>
      <c r="MJR111" s="197"/>
      <c r="MJS111" s="197"/>
      <c r="MJT111" s="197"/>
      <c r="MJU111" s="197"/>
      <c r="MJV111" s="197"/>
      <c r="MJW111" s="197"/>
      <c r="MJX111" s="197"/>
      <c r="MJY111" s="197"/>
      <c r="MJZ111" s="197"/>
      <c r="MKA111" s="197"/>
      <c r="MKB111" s="197"/>
      <c r="MKC111" s="197"/>
      <c r="MKD111" s="197"/>
      <c r="MKE111" s="197"/>
      <c r="MKF111" s="197"/>
      <c r="MKG111" s="197"/>
      <c r="MKH111" s="197"/>
      <c r="MKI111" s="197"/>
      <c r="MKJ111" s="197"/>
      <c r="MKK111" s="197"/>
      <c r="MKL111" s="197"/>
      <c r="MKM111" s="197"/>
      <c r="MKN111" s="197"/>
      <c r="MKO111" s="197"/>
      <c r="MKP111" s="197"/>
      <c r="MKQ111" s="197"/>
      <c r="MKR111" s="197"/>
      <c r="MKS111" s="197"/>
      <c r="MKT111" s="197"/>
      <c r="MKU111" s="197"/>
      <c r="MKV111" s="197"/>
      <c r="MKW111" s="197"/>
      <c r="MKX111" s="197"/>
      <c r="MKY111" s="197"/>
      <c r="MKZ111" s="197"/>
      <c r="MLA111" s="197"/>
      <c r="MLB111" s="197"/>
      <c r="MLC111" s="197"/>
      <c r="MLD111" s="197"/>
      <c r="MLE111" s="197"/>
      <c r="MLF111" s="197"/>
      <c r="MLG111" s="197"/>
      <c r="MLH111" s="197"/>
      <c r="MLI111" s="197"/>
      <c r="MLJ111" s="197"/>
      <c r="MLK111" s="197"/>
      <c r="MLL111" s="197"/>
      <c r="MLM111" s="197"/>
      <c r="MLN111" s="197"/>
      <c r="MLO111" s="197"/>
      <c r="MLP111" s="197"/>
      <c r="MLQ111" s="197"/>
      <c r="MLR111" s="197"/>
      <c r="MLS111" s="197"/>
      <c r="MLT111" s="197"/>
      <c r="MLU111" s="197"/>
      <c r="MLV111" s="197"/>
      <c r="MLW111" s="197"/>
      <c r="MLX111" s="197"/>
      <c r="MLY111" s="197"/>
      <c r="MLZ111" s="197"/>
      <c r="MMA111" s="197"/>
      <c r="MMB111" s="197"/>
      <c r="MMC111" s="197"/>
      <c r="MMD111" s="197"/>
      <c r="MME111" s="197"/>
      <c r="MMF111" s="197"/>
      <c r="MMG111" s="197"/>
      <c r="MMH111" s="197"/>
      <c r="MMI111" s="197"/>
      <c r="MMJ111" s="197"/>
      <c r="MMK111" s="197"/>
      <c r="MML111" s="197"/>
      <c r="MMM111" s="197"/>
      <c r="MMN111" s="197"/>
      <c r="MMO111" s="197"/>
      <c r="MMP111" s="197"/>
      <c r="MMQ111" s="197"/>
      <c r="MMR111" s="197"/>
      <c r="MMS111" s="197"/>
      <c r="MMT111" s="197"/>
      <c r="MMU111" s="197"/>
      <c r="MMV111" s="197"/>
      <c r="MMW111" s="197"/>
      <c r="MMX111" s="197"/>
      <c r="MMY111" s="197"/>
      <c r="MMZ111" s="197"/>
      <c r="MNA111" s="197"/>
      <c r="MNB111" s="197"/>
      <c r="MNC111" s="197"/>
      <c r="MND111" s="197"/>
      <c r="MNE111" s="197"/>
      <c r="MNF111" s="197"/>
      <c r="MNG111" s="197"/>
      <c r="MNH111" s="197"/>
      <c r="MNI111" s="197"/>
      <c r="MNJ111" s="197"/>
      <c r="MNK111" s="197"/>
      <c r="MNL111" s="197"/>
      <c r="MNM111" s="197"/>
      <c r="MNN111" s="197"/>
      <c r="MNO111" s="197"/>
      <c r="MNP111" s="197"/>
      <c r="MNQ111" s="197"/>
      <c r="MNR111" s="197"/>
      <c r="MNS111" s="197"/>
      <c r="MNT111" s="197"/>
      <c r="MNU111" s="197"/>
      <c r="MNV111" s="197"/>
      <c r="MNW111" s="197"/>
      <c r="MNX111" s="197"/>
      <c r="MNY111" s="197"/>
      <c r="MNZ111" s="197"/>
      <c r="MOA111" s="197"/>
      <c r="MOB111" s="197"/>
      <c r="MOC111" s="197"/>
      <c r="MOD111" s="197"/>
      <c r="MOE111" s="197"/>
      <c r="MOF111" s="197"/>
      <c r="MOG111" s="197"/>
      <c r="MOH111" s="197"/>
      <c r="MOI111" s="197"/>
      <c r="MOJ111" s="197"/>
      <c r="MOK111" s="197"/>
      <c r="MOL111" s="197"/>
      <c r="MOM111" s="197"/>
      <c r="MON111" s="197"/>
      <c r="MOO111" s="197"/>
      <c r="MOP111" s="197"/>
      <c r="MOQ111" s="197"/>
      <c r="MOR111" s="197"/>
      <c r="MOS111" s="197"/>
      <c r="MOT111" s="197"/>
      <c r="MOU111" s="197"/>
      <c r="MOV111" s="197"/>
      <c r="MOW111" s="197"/>
      <c r="MOX111" s="197"/>
      <c r="MOY111" s="197"/>
      <c r="MOZ111" s="197"/>
      <c r="MPA111" s="197"/>
      <c r="MPB111" s="197"/>
      <c r="MPC111" s="197"/>
      <c r="MPD111" s="197"/>
      <c r="MPE111" s="197"/>
      <c r="MPF111" s="197"/>
      <c r="MPG111" s="197"/>
      <c r="MPH111" s="197"/>
      <c r="MPI111" s="197"/>
      <c r="MPJ111" s="197"/>
      <c r="MPK111" s="197"/>
      <c r="MPL111" s="197"/>
      <c r="MPM111" s="197"/>
      <c r="MPN111" s="197"/>
      <c r="MPO111" s="197"/>
      <c r="MPP111" s="197"/>
      <c r="MPQ111" s="197"/>
      <c r="MPR111" s="197"/>
      <c r="MPS111" s="197"/>
      <c r="MPT111" s="197"/>
      <c r="MPU111" s="197"/>
      <c r="MPV111" s="197"/>
      <c r="MPW111" s="197"/>
      <c r="MPX111" s="197"/>
      <c r="MPY111" s="197"/>
      <c r="MPZ111" s="197"/>
      <c r="MQA111" s="197"/>
      <c r="MQB111" s="197"/>
      <c r="MQC111" s="197"/>
      <c r="MQD111" s="197"/>
      <c r="MQE111" s="197"/>
      <c r="MQF111" s="197"/>
      <c r="MQG111" s="197"/>
      <c r="MQH111" s="197"/>
      <c r="MQI111" s="197"/>
      <c r="MQJ111" s="197"/>
      <c r="MQK111" s="197"/>
      <c r="MQL111" s="197"/>
      <c r="MQM111" s="197"/>
      <c r="MQN111" s="197"/>
      <c r="MQO111" s="197"/>
      <c r="MQP111" s="197"/>
      <c r="MQQ111" s="197"/>
      <c r="MQR111" s="197"/>
      <c r="MQS111" s="197"/>
      <c r="MQT111" s="197"/>
      <c r="MQU111" s="197"/>
      <c r="MQV111" s="197"/>
      <c r="MQW111" s="197"/>
      <c r="MQX111" s="197"/>
      <c r="MQY111" s="197"/>
      <c r="MQZ111" s="197"/>
      <c r="MRA111" s="197"/>
      <c r="MRB111" s="197"/>
      <c r="MRC111" s="197"/>
      <c r="MRD111" s="197"/>
      <c r="MRE111" s="197"/>
      <c r="MRF111" s="197"/>
      <c r="MRG111" s="197"/>
      <c r="MRH111" s="197"/>
      <c r="MRI111" s="197"/>
      <c r="MRJ111" s="197"/>
      <c r="MRK111" s="197"/>
      <c r="MRL111" s="197"/>
      <c r="MRM111" s="197"/>
      <c r="MRN111" s="197"/>
      <c r="MRO111" s="197"/>
      <c r="MRP111" s="197"/>
      <c r="MRQ111" s="197"/>
      <c r="MRR111" s="197"/>
      <c r="MRS111" s="197"/>
      <c r="MRT111" s="197"/>
      <c r="MRU111" s="197"/>
      <c r="MRV111" s="197"/>
      <c r="MRW111" s="197"/>
      <c r="MRX111" s="197"/>
      <c r="MRY111" s="197"/>
      <c r="MRZ111" s="197"/>
      <c r="MSA111" s="197"/>
      <c r="MSB111" s="197"/>
      <c r="MSC111" s="197"/>
      <c r="MSD111" s="197"/>
      <c r="MSE111" s="197"/>
      <c r="MSF111" s="197"/>
      <c r="MSG111" s="197"/>
      <c r="MSH111" s="197"/>
      <c r="MSI111" s="197"/>
      <c r="MSJ111" s="197"/>
      <c r="MSK111" s="197"/>
      <c r="MSL111" s="197"/>
      <c r="MSM111" s="197"/>
      <c r="MSN111" s="197"/>
      <c r="MSO111" s="197"/>
      <c r="MSP111" s="197"/>
      <c r="MSQ111" s="197"/>
      <c r="MSR111" s="197"/>
      <c r="MSS111" s="197"/>
      <c r="MST111" s="197"/>
      <c r="MSU111" s="197"/>
      <c r="MSV111" s="197"/>
      <c r="MSW111" s="197"/>
      <c r="MSX111" s="197"/>
      <c r="MSY111" s="197"/>
      <c r="MSZ111" s="197"/>
      <c r="MTA111" s="197"/>
      <c r="MTB111" s="197"/>
      <c r="MTC111" s="197"/>
      <c r="MTD111" s="197"/>
      <c r="MTE111" s="197"/>
      <c r="MTF111" s="197"/>
      <c r="MTG111" s="197"/>
      <c r="MTH111" s="197"/>
      <c r="MTI111" s="197"/>
      <c r="MTJ111" s="197"/>
      <c r="MTK111" s="197"/>
      <c r="MTL111" s="197"/>
      <c r="MTM111" s="197"/>
      <c r="MTN111" s="197"/>
      <c r="MTO111" s="197"/>
      <c r="MTP111" s="197"/>
      <c r="MTQ111" s="197"/>
      <c r="MTR111" s="197"/>
      <c r="MTS111" s="197"/>
      <c r="MTT111" s="197"/>
      <c r="MTU111" s="197"/>
      <c r="MTV111" s="197"/>
      <c r="MTW111" s="197"/>
      <c r="MTX111" s="197"/>
      <c r="MTY111" s="197"/>
      <c r="MTZ111" s="197"/>
      <c r="MUA111" s="197"/>
      <c r="MUB111" s="197"/>
      <c r="MUC111" s="197"/>
      <c r="MUD111" s="197"/>
      <c r="MUE111" s="197"/>
      <c r="MUF111" s="197"/>
      <c r="MUG111" s="197"/>
      <c r="MUH111" s="197"/>
      <c r="MUI111" s="197"/>
      <c r="MUJ111" s="197"/>
      <c r="MUK111" s="197"/>
      <c r="MUL111" s="197"/>
      <c r="MUM111" s="197"/>
      <c r="MUN111" s="197"/>
      <c r="MUO111" s="197"/>
      <c r="MUP111" s="197"/>
      <c r="MUQ111" s="197"/>
      <c r="MUR111" s="197"/>
      <c r="MUS111" s="197"/>
      <c r="MUT111" s="197"/>
      <c r="MUU111" s="197"/>
      <c r="MUV111" s="197"/>
      <c r="MUW111" s="197"/>
      <c r="MUX111" s="197"/>
      <c r="MUY111" s="197"/>
      <c r="MUZ111" s="197"/>
      <c r="MVA111" s="197"/>
      <c r="MVB111" s="197"/>
      <c r="MVC111" s="197"/>
      <c r="MVD111" s="197"/>
      <c r="MVE111" s="197"/>
      <c r="MVF111" s="197"/>
      <c r="MVG111" s="197"/>
      <c r="MVH111" s="197"/>
      <c r="MVI111" s="197"/>
      <c r="MVJ111" s="197"/>
      <c r="MVK111" s="197"/>
      <c r="MVL111" s="197"/>
      <c r="MVM111" s="197"/>
      <c r="MVN111" s="197"/>
      <c r="MVO111" s="197"/>
      <c r="MVP111" s="197"/>
      <c r="MVQ111" s="197"/>
      <c r="MVR111" s="197"/>
      <c r="MVS111" s="197"/>
      <c r="MVT111" s="197"/>
      <c r="MVU111" s="197"/>
      <c r="MVV111" s="197"/>
      <c r="MVW111" s="197"/>
      <c r="MVX111" s="197"/>
      <c r="MVY111" s="197"/>
      <c r="MVZ111" s="197"/>
      <c r="MWA111" s="197"/>
      <c r="MWB111" s="197"/>
      <c r="MWC111" s="197"/>
      <c r="MWD111" s="197"/>
      <c r="MWE111" s="197"/>
      <c r="MWF111" s="197"/>
      <c r="MWG111" s="197"/>
      <c r="MWH111" s="197"/>
      <c r="MWI111" s="197"/>
      <c r="MWJ111" s="197"/>
      <c r="MWK111" s="197"/>
      <c r="MWL111" s="197"/>
      <c r="MWM111" s="197"/>
      <c r="MWN111" s="197"/>
      <c r="MWO111" s="197"/>
      <c r="MWP111" s="197"/>
      <c r="MWQ111" s="197"/>
      <c r="MWR111" s="197"/>
      <c r="MWS111" s="197"/>
      <c r="MWT111" s="197"/>
      <c r="MWU111" s="197"/>
      <c r="MWV111" s="197"/>
      <c r="MWW111" s="197"/>
      <c r="MWX111" s="197"/>
      <c r="MWY111" s="197"/>
      <c r="MWZ111" s="197"/>
      <c r="MXA111" s="197"/>
      <c r="MXB111" s="197"/>
      <c r="MXC111" s="197"/>
      <c r="MXD111" s="197"/>
      <c r="MXE111" s="197"/>
      <c r="MXF111" s="197"/>
      <c r="MXG111" s="197"/>
      <c r="MXH111" s="197"/>
      <c r="MXI111" s="197"/>
      <c r="MXJ111" s="197"/>
      <c r="MXK111" s="197"/>
      <c r="MXL111" s="197"/>
      <c r="MXM111" s="197"/>
      <c r="MXN111" s="197"/>
      <c r="MXO111" s="197"/>
      <c r="MXP111" s="197"/>
      <c r="MXQ111" s="197"/>
      <c r="MXR111" s="197"/>
      <c r="MXS111" s="197"/>
      <c r="MXT111" s="197"/>
      <c r="MXU111" s="197"/>
      <c r="MXV111" s="197"/>
      <c r="MXW111" s="197"/>
      <c r="MXX111" s="197"/>
      <c r="MXY111" s="197"/>
      <c r="MXZ111" s="197"/>
      <c r="MYA111" s="197"/>
      <c r="MYB111" s="197"/>
      <c r="MYC111" s="197"/>
      <c r="MYD111" s="197"/>
      <c r="MYE111" s="197"/>
      <c r="MYF111" s="197"/>
      <c r="MYG111" s="197"/>
      <c r="MYH111" s="197"/>
      <c r="MYI111" s="197"/>
      <c r="MYJ111" s="197"/>
      <c r="MYK111" s="197"/>
      <c r="MYL111" s="197"/>
      <c r="MYM111" s="197"/>
      <c r="MYN111" s="197"/>
      <c r="MYO111" s="197"/>
      <c r="MYP111" s="197"/>
      <c r="MYQ111" s="197"/>
      <c r="MYR111" s="197"/>
      <c r="MYS111" s="197"/>
      <c r="MYT111" s="197"/>
      <c r="MYU111" s="197"/>
      <c r="MYV111" s="197"/>
      <c r="MYW111" s="197"/>
      <c r="MYX111" s="197"/>
      <c r="MYY111" s="197"/>
      <c r="MYZ111" s="197"/>
      <c r="MZA111" s="197"/>
      <c r="MZB111" s="197"/>
      <c r="MZC111" s="197"/>
      <c r="MZD111" s="197"/>
      <c r="MZE111" s="197"/>
      <c r="MZF111" s="197"/>
      <c r="MZG111" s="197"/>
      <c r="MZH111" s="197"/>
      <c r="MZI111" s="197"/>
      <c r="MZJ111" s="197"/>
      <c r="MZK111" s="197"/>
      <c r="MZL111" s="197"/>
      <c r="MZM111" s="197"/>
      <c r="MZN111" s="197"/>
      <c r="MZO111" s="197"/>
      <c r="MZP111" s="197"/>
      <c r="MZQ111" s="197"/>
      <c r="MZR111" s="197"/>
      <c r="MZS111" s="197"/>
      <c r="MZT111" s="197"/>
      <c r="MZU111" s="197"/>
      <c r="MZV111" s="197"/>
      <c r="MZW111" s="197"/>
      <c r="MZX111" s="197"/>
      <c r="MZY111" s="197"/>
      <c r="MZZ111" s="197"/>
      <c r="NAA111" s="197"/>
      <c r="NAB111" s="197"/>
      <c r="NAC111" s="197"/>
      <c r="NAD111" s="197"/>
      <c r="NAE111" s="197"/>
      <c r="NAF111" s="197"/>
      <c r="NAG111" s="197"/>
      <c r="NAH111" s="197"/>
      <c r="NAI111" s="197"/>
      <c r="NAJ111" s="197"/>
      <c r="NAK111" s="197"/>
      <c r="NAL111" s="197"/>
      <c r="NAM111" s="197"/>
      <c r="NAN111" s="197"/>
      <c r="NAO111" s="197"/>
      <c r="NAP111" s="197"/>
      <c r="NAQ111" s="197"/>
      <c r="NAR111" s="197"/>
      <c r="NAS111" s="197"/>
      <c r="NAT111" s="197"/>
      <c r="NAU111" s="197"/>
      <c r="NAV111" s="197"/>
      <c r="NAW111" s="197"/>
      <c r="NAX111" s="197"/>
      <c r="NAY111" s="197"/>
      <c r="NAZ111" s="197"/>
      <c r="NBA111" s="197"/>
      <c r="NBB111" s="197"/>
      <c r="NBC111" s="197"/>
      <c r="NBD111" s="197"/>
      <c r="NBE111" s="197"/>
      <c r="NBF111" s="197"/>
      <c r="NBG111" s="197"/>
      <c r="NBH111" s="197"/>
      <c r="NBI111" s="197"/>
      <c r="NBJ111" s="197"/>
      <c r="NBK111" s="197"/>
      <c r="NBL111" s="197"/>
      <c r="NBM111" s="197"/>
      <c r="NBN111" s="197"/>
      <c r="NBO111" s="197"/>
      <c r="NBP111" s="197"/>
      <c r="NBQ111" s="197"/>
      <c r="NBR111" s="197"/>
      <c r="NBS111" s="197"/>
      <c r="NBT111" s="197"/>
      <c r="NBU111" s="197"/>
      <c r="NBV111" s="197"/>
      <c r="NBW111" s="197"/>
      <c r="NBX111" s="197"/>
      <c r="NBY111" s="197"/>
      <c r="NBZ111" s="197"/>
      <c r="NCA111" s="197"/>
      <c r="NCB111" s="197"/>
      <c r="NCC111" s="197"/>
      <c r="NCD111" s="197"/>
      <c r="NCE111" s="197"/>
      <c r="NCF111" s="197"/>
      <c r="NCG111" s="197"/>
      <c r="NCH111" s="197"/>
      <c r="NCI111" s="197"/>
      <c r="NCJ111" s="197"/>
      <c r="NCK111" s="197"/>
      <c r="NCL111" s="197"/>
      <c r="NCM111" s="197"/>
      <c r="NCN111" s="197"/>
      <c r="NCO111" s="197"/>
      <c r="NCP111" s="197"/>
      <c r="NCQ111" s="197"/>
      <c r="NCR111" s="197"/>
      <c r="NCS111" s="197"/>
      <c r="NCT111" s="197"/>
      <c r="NCU111" s="197"/>
      <c r="NCV111" s="197"/>
      <c r="NCW111" s="197"/>
      <c r="NCX111" s="197"/>
      <c r="NCY111" s="197"/>
      <c r="NCZ111" s="197"/>
      <c r="NDA111" s="197"/>
      <c r="NDB111" s="197"/>
      <c r="NDC111" s="197"/>
      <c r="NDD111" s="197"/>
      <c r="NDE111" s="197"/>
      <c r="NDF111" s="197"/>
      <c r="NDG111" s="197"/>
      <c r="NDH111" s="197"/>
      <c r="NDI111" s="197"/>
      <c r="NDJ111" s="197"/>
      <c r="NDK111" s="197"/>
      <c r="NDL111" s="197"/>
      <c r="NDM111" s="197"/>
      <c r="NDN111" s="197"/>
      <c r="NDO111" s="197"/>
      <c r="NDP111" s="197"/>
      <c r="NDQ111" s="197"/>
      <c r="NDR111" s="197"/>
      <c r="NDS111" s="197"/>
      <c r="NDT111" s="197"/>
      <c r="NDU111" s="197"/>
      <c r="NDV111" s="197"/>
      <c r="NDW111" s="197"/>
      <c r="NDX111" s="197"/>
      <c r="NDY111" s="197"/>
      <c r="NDZ111" s="197"/>
      <c r="NEA111" s="197"/>
      <c r="NEB111" s="197"/>
      <c r="NEC111" s="197"/>
      <c r="NED111" s="197"/>
      <c r="NEE111" s="197"/>
      <c r="NEF111" s="197"/>
      <c r="NEG111" s="197"/>
      <c r="NEH111" s="197"/>
      <c r="NEI111" s="197"/>
      <c r="NEJ111" s="197"/>
      <c r="NEK111" s="197"/>
      <c r="NEL111" s="197"/>
      <c r="NEM111" s="197"/>
      <c r="NEN111" s="197"/>
      <c r="NEO111" s="197"/>
      <c r="NEP111" s="197"/>
      <c r="NEQ111" s="197"/>
      <c r="NER111" s="197"/>
      <c r="NES111" s="197"/>
      <c r="NET111" s="197"/>
      <c r="NEU111" s="197"/>
      <c r="NEV111" s="197"/>
      <c r="NEW111" s="197"/>
      <c r="NEX111" s="197"/>
      <c r="NEY111" s="197"/>
      <c r="NEZ111" s="197"/>
      <c r="NFA111" s="197"/>
      <c r="NFB111" s="197"/>
      <c r="NFC111" s="197"/>
      <c r="NFD111" s="197"/>
      <c r="NFE111" s="197"/>
      <c r="NFF111" s="197"/>
      <c r="NFG111" s="197"/>
      <c r="NFH111" s="197"/>
      <c r="NFI111" s="197"/>
      <c r="NFJ111" s="197"/>
      <c r="NFK111" s="197"/>
      <c r="NFL111" s="197"/>
      <c r="NFM111" s="197"/>
      <c r="NFN111" s="197"/>
      <c r="NFO111" s="197"/>
      <c r="NFP111" s="197"/>
      <c r="NFQ111" s="197"/>
      <c r="NFR111" s="197"/>
      <c r="NFS111" s="197"/>
      <c r="NFT111" s="197"/>
      <c r="NFU111" s="197"/>
      <c r="NFV111" s="197"/>
      <c r="NFW111" s="197"/>
      <c r="NFX111" s="197"/>
      <c r="NFY111" s="197"/>
      <c r="NFZ111" s="197"/>
      <c r="NGA111" s="197"/>
      <c r="NGB111" s="197"/>
      <c r="NGC111" s="197"/>
      <c r="NGD111" s="197"/>
      <c r="NGE111" s="197"/>
      <c r="NGF111" s="197"/>
      <c r="NGG111" s="197"/>
      <c r="NGH111" s="197"/>
      <c r="NGI111" s="197"/>
      <c r="NGJ111" s="197"/>
      <c r="NGK111" s="197"/>
      <c r="NGL111" s="197"/>
      <c r="NGM111" s="197"/>
      <c r="NGN111" s="197"/>
      <c r="NGO111" s="197"/>
      <c r="NGP111" s="197"/>
      <c r="NGQ111" s="197"/>
      <c r="NGR111" s="197"/>
      <c r="NGS111" s="197"/>
      <c r="NGT111" s="197"/>
      <c r="NGU111" s="197"/>
      <c r="NGV111" s="197"/>
      <c r="NGW111" s="197"/>
      <c r="NGX111" s="197"/>
      <c r="NGY111" s="197"/>
      <c r="NGZ111" s="197"/>
      <c r="NHA111" s="197"/>
      <c r="NHB111" s="197"/>
      <c r="NHC111" s="197"/>
      <c r="NHD111" s="197"/>
      <c r="NHE111" s="197"/>
      <c r="NHF111" s="197"/>
      <c r="NHG111" s="197"/>
      <c r="NHH111" s="197"/>
      <c r="NHI111" s="197"/>
      <c r="NHJ111" s="197"/>
      <c r="NHK111" s="197"/>
      <c r="NHL111" s="197"/>
      <c r="NHM111" s="197"/>
      <c r="NHN111" s="197"/>
      <c r="NHO111" s="197"/>
      <c r="NHP111" s="197"/>
      <c r="NHQ111" s="197"/>
      <c r="NHR111" s="197"/>
      <c r="NHS111" s="197"/>
      <c r="NHT111" s="197"/>
      <c r="NHU111" s="197"/>
      <c r="NHV111" s="197"/>
      <c r="NHW111" s="197"/>
      <c r="NHX111" s="197"/>
      <c r="NHY111" s="197"/>
      <c r="NHZ111" s="197"/>
      <c r="NIA111" s="197"/>
      <c r="NIB111" s="197"/>
      <c r="NIC111" s="197"/>
      <c r="NID111" s="197"/>
      <c r="NIE111" s="197"/>
      <c r="NIF111" s="197"/>
      <c r="NIG111" s="197"/>
      <c r="NIH111" s="197"/>
      <c r="NII111" s="197"/>
      <c r="NIJ111" s="197"/>
      <c r="NIK111" s="197"/>
      <c r="NIL111" s="197"/>
      <c r="NIM111" s="197"/>
      <c r="NIN111" s="197"/>
      <c r="NIO111" s="197"/>
      <c r="NIP111" s="197"/>
      <c r="NIQ111" s="197"/>
      <c r="NIR111" s="197"/>
      <c r="NIS111" s="197"/>
      <c r="NIT111" s="197"/>
      <c r="NIU111" s="197"/>
      <c r="NIV111" s="197"/>
      <c r="NIW111" s="197"/>
      <c r="NIX111" s="197"/>
      <c r="NIY111" s="197"/>
      <c r="NIZ111" s="197"/>
      <c r="NJA111" s="197"/>
      <c r="NJB111" s="197"/>
      <c r="NJC111" s="197"/>
      <c r="NJD111" s="197"/>
      <c r="NJE111" s="197"/>
      <c r="NJF111" s="197"/>
      <c r="NJG111" s="197"/>
      <c r="NJH111" s="197"/>
      <c r="NJI111" s="197"/>
      <c r="NJJ111" s="197"/>
      <c r="NJK111" s="197"/>
      <c r="NJL111" s="197"/>
      <c r="NJM111" s="197"/>
      <c r="NJN111" s="197"/>
      <c r="NJO111" s="197"/>
      <c r="NJP111" s="197"/>
      <c r="NJQ111" s="197"/>
      <c r="NJR111" s="197"/>
      <c r="NJS111" s="197"/>
      <c r="NJT111" s="197"/>
      <c r="NJU111" s="197"/>
      <c r="NJV111" s="197"/>
      <c r="NJW111" s="197"/>
      <c r="NJX111" s="197"/>
      <c r="NJY111" s="197"/>
      <c r="NJZ111" s="197"/>
      <c r="NKA111" s="197"/>
      <c r="NKB111" s="197"/>
      <c r="NKC111" s="197"/>
      <c r="NKD111" s="197"/>
      <c r="NKE111" s="197"/>
      <c r="NKF111" s="197"/>
      <c r="NKG111" s="197"/>
      <c r="NKH111" s="197"/>
      <c r="NKI111" s="197"/>
      <c r="NKJ111" s="197"/>
      <c r="NKK111" s="197"/>
      <c r="NKL111" s="197"/>
      <c r="NKM111" s="197"/>
      <c r="NKN111" s="197"/>
      <c r="NKO111" s="197"/>
      <c r="NKP111" s="197"/>
      <c r="NKQ111" s="197"/>
      <c r="NKR111" s="197"/>
      <c r="NKS111" s="197"/>
      <c r="NKT111" s="197"/>
      <c r="NKU111" s="197"/>
      <c r="NKV111" s="197"/>
      <c r="NKW111" s="197"/>
      <c r="NKX111" s="197"/>
      <c r="NKY111" s="197"/>
      <c r="NKZ111" s="197"/>
      <c r="NLA111" s="197"/>
      <c r="NLB111" s="197"/>
      <c r="NLC111" s="197"/>
      <c r="NLD111" s="197"/>
      <c r="NLE111" s="197"/>
      <c r="NLF111" s="197"/>
      <c r="NLG111" s="197"/>
      <c r="NLH111" s="197"/>
      <c r="NLI111" s="197"/>
      <c r="NLJ111" s="197"/>
      <c r="NLK111" s="197"/>
      <c r="NLL111" s="197"/>
      <c r="NLM111" s="197"/>
      <c r="NLN111" s="197"/>
      <c r="NLO111" s="197"/>
      <c r="NLP111" s="197"/>
      <c r="NLQ111" s="197"/>
      <c r="NLR111" s="197"/>
      <c r="NLS111" s="197"/>
      <c r="NLT111" s="197"/>
      <c r="NLU111" s="197"/>
      <c r="NLV111" s="197"/>
      <c r="NLW111" s="197"/>
      <c r="NLX111" s="197"/>
      <c r="NLY111" s="197"/>
      <c r="NLZ111" s="197"/>
      <c r="NMA111" s="197"/>
      <c r="NMB111" s="197"/>
      <c r="NMC111" s="197"/>
      <c r="NMD111" s="197"/>
      <c r="NME111" s="197"/>
      <c r="NMF111" s="197"/>
      <c r="NMG111" s="197"/>
      <c r="NMH111" s="197"/>
      <c r="NMI111" s="197"/>
      <c r="NMJ111" s="197"/>
      <c r="NMK111" s="197"/>
      <c r="NML111" s="197"/>
      <c r="NMM111" s="197"/>
      <c r="NMN111" s="197"/>
      <c r="NMO111" s="197"/>
      <c r="NMP111" s="197"/>
      <c r="NMQ111" s="197"/>
      <c r="NMR111" s="197"/>
      <c r="NMS111" s="197"/>
      <c r="NMT111" s="197"/>
      <c r="NMU111" s="197"/>
      <c r="NMV111" s="197"/>
      <c r="NMW111" s="197"/>
      <c r="NMX111" s="197"/>
      <c r="NMY111" s="197"/>
      <c r="NMZ111" s="197"/>
      <c r="NNA111" s="197"/>
      <c r="NNB111" s="197"/>
      <c r="NNC111" s="197"/>
      <c r="NND111" s="197"/>
      <c r="NNE111" s="197"/>
      <c r="NNF111" s="197"/>
      <c r="NNG111" s="197"/>
      <c r="NNH111" s="197"/>
      <c r="NNI111" s="197"/>
      <c r="NNJ111" s="197"/>
      <c r="NNK111" s="197"/>
      <c r="NNL111" s="197"/>
      <c r="NNM111" s="197"/>
      <c r="NNN111" s="197"/>
      <c r="NNO111" s="197"/>
      <c r="NNP111" s="197"/>
      <c r="NNQ111" s="197"/>
      <c r="NNR111" s="197"/>
      <c r="NNS111" s="197"/>
      <c r="NNT111" s="197"/>
      <c r="NNU111" s="197"/>
      <c r="NNV111" s="197"/>
      <c r="NNW111" s="197"/>
      <c r="NNX111" s="197"/>
      <c r="NNY111" s="197"/>
      <c r="NNZ111" s="197"/>
      <c r="NOA111" s="197"/>
      <c r="NOB111" s="197"/>
      <c r="NOC111" s="197"/>
      <c r="NOD111" s="197"/>
      <c r="NOE111" s="197"/>
      <c r="NOF111" s="197"/>
      <c r="NOG111" s="197"/>
      <c r="NOH111" s="197"/>
      <c r="NOI111" s="197"/>
      <c r="NOJ111" s="197"/>
      <c r="NOK111" s="197"/>
      <c r="NOL111" s="197"/>
      <c r="NOM111" s="197"/>
      <c r="NON111" s="197"/>
      <c r="NOO111" s="197"/>
      <c r="NOP111" s="197"/>
      <c r="NOQ111" s="197"/>
      <c r="NOR111" s="197"/>
      <c r="NOS111" s="197"/>
      <c r="NOT111" s="197"/>
      <c r="NOU111" s="197"/>
      <c r="NOV111" s="197"/>
      <c r="NOW111" s="197"/>
      <c r="NOX111" s="197"/>
      <c r="NOY111" s="197"/>
      <c r="NOZ111" s="197"/>
      <c r="NPA111" s="197"/>
      <c r="NPB111" s="197"/>
      <c r="NPC111" s="197"/>
      <c r="NPD111" s="197"/>
      <c r="NPE111" s="197"/>
      <c r="NPF111" s="197"/>
      <c r="NPG111" s="197"/>
      <c r="NPH111" s="197"/>
      <c r="NPI111" s="197"/>
      <c r="NPJ111" s="197"/>
      <c r="NPK111" s="197"/>
      <c r="NPL111" s="197"/>
      <c r="NPM111" s="197"/>
      <c r="NPN111" s="197"/>
      <c r="NPO111" s="197"/>
      <c r="NPP111" s="197"/>
      <c r="NPQ111" s="197"/>
      <c r="NPR111" s="197"/>
      <c r="NPS111" s="197"/>
      <c r="NPT111" s="197"/>
      <c r="NPU111" s="197"/>
      <c r="NPV111" s="197"/>
      <c r="NPW111" s="197"/>
      <c r="NPX111" s="197"/>
      <c r="NPY111" s="197"/>
      <c r="NPZ111" s="197"/>
      <c r="NQA111" s="197"/>
      <c r="NQB111" s="197"/>
      <c r="NQC111" s="197"/>
      <c r="NQD111" s="197"/>
      <c r="NQE111" s="197"/>
      <c r="NQF111" s="197"/>
      <c r="NQG111" s="197"/>
      <c r="NQH111" s="197"/>
      <c r="NQI111" s="197"/>
      <c r="NQJ111" s="197"/>
      <c r="NQK111" s="197"/>
      <c r="NQL111" s="197"/>
      <c r="NQM111" s="197"/>
      <c r="NQN111" s="197"/>
      <c r="NQO111" s="197"/>
      <c r="NQP111" s="197"/>
      <c r="NQQ111" s="197"/>
      <c r="NQR111" s="197"/>
      <c r="NQS111" s="197"/>
      <c r="NQT111" s="197"/>
      <c r="NQU111" s="197"/>
      <c r="NQV111" s="197"/>
      <c r="NQW111" s="197"/>
      <c r="NQX111" s="197"/>
      <c r="NQY111" s="197"/>
      <c r="NQZ111" s="197"/>
      <c r="NRA111" s="197"/>
      <c r="NRB111" s="197"/>
      <c r="NRC111" s="197"/>
      <c r="NRD111" s="197"/>
      <c r="NRE111" s="197"/>
      <c r="NRF111" s="197"/>
      <c r="NRG111" s="197"/>
      <c r="NRH111" s="197"/>
      <c r="NRI111" s="197"/>
      <c r="NRJ111" s="197"/>
      <c r="NRK111" s="197"/>
      <c r="NRL111" s="197"/>
      <c r="NRM111" s="197"/>
      <c r="NRN111" s="197"/>
      <c r="NRO111" s="197"/>
      <c r="NRP111" s="197"/>
      <c r="NRQ111" s="197"/>
      <c r="NRR111" s="197"/>
      <c r="NRS111" s="197"/>
      <c r="NRT111" s="197"/>
      <c r="NRU111" s="197"/>
      <c r="NRV111" s="197"/>
      <c r="NRW111" s="197"/>
      <c r="NRX111" s="197"/>
      <c r="NRY111" s="197"/>
      <c r="NRZ111" s="197"/>
      <c r="NSA111" s="197"/>
      <c r="NSB111" s="197"/>
      <c r="NSC111" s="197"/>
      <c r="NSD111" s="197"/>
      <c r="NSE111" s="197"/>
      <c r="NSF111" s="197"/>
      <c r="NSG111" s="197"/>
      <c r="NSH111" s="197"/>
      <c r="NSI111" s="197"/>
      <c r="NSJ111" s="197"/>
      <c r="NSK111" s="197"/>
      <c r="NSL111" s="197"/>
      <c r="NSM111" s="197"/>
      <c r="NSN111" s="197"/>
      <c r="NSO111" s="197"/>
      <c r="NSP111" s="197"/>
      <c r="NSQ111" s="197"/>
      <c r="NSR111" s="197"/>
      <c r="NSS111" s="197"/>
      <c r="NST111" s="197"/>
      <c r="NSU111" s="197"/>
      <c r="NSV111" s="197"/>
      <c r="NSW111" s="197"/>
      <c r="NSX111" s="197"/>
      <c r="NSY111" s="197"/>
      <c r="NSZ111" s="197"/>
      <c r="NTA111" s="197"/>
      <c r="NTB111" s="197"/>
      <c r="NTC111" s="197"/>
      <c r="NTD111" s="197"/>
      <c r="NTE111" s="197"/>
      <c r="NTF111" s="197"/>
      <c r="NTG111" s="197"/>
      <c r="NTH111" s="197"/>
      <c r="NTI111" s="197"/>
      <c r="NTJ111" s="197"/>
      <c r="NTK111" s="197"/>
      <c r="NTL111" s="197"/>
      <c r="NTM111" s="197"/>
      <c r="NTN111" s="197"/>
      <c r="NTO111" s="197"/>
      <c r="NTP111" s="197"/>
      <c r="NTQ111" s="197"/>
      <c r="NTR111" s="197"/>
      <c r="NTS111" s="197"/>
      <c r="NTT111" s="197"/>
      <c r="NTU111" s="197"/>
      <c r="NTV111" s="197"/>
      <c r="NTW111" s="197"/>
      <c r="NTX111" s="197"/>
      <c r="NTY111" s="197"/>
      <c r="NTZ111" s="197"/>
      <c r="NUA111" s="197"/>
      <c r="NUB111" s="197"/>
      <c r="NUC111" s="197"/>
      <c r="NUD111" s="197"/>
      <c r="NUE111" s="197"/>
      <c r="NUF111" s="197"/>
      <c r="NUG111" s="197"/>
      <c r="NUH111" s="197"/>
      <c r="NUI111" s="197"/>
      <c r="NUJ111" s="197"/>
      <c r="NUK111" s="197"/>
      <c r="NUL111" s="197"/>
      <c r="NUM111" s="197"/>
      <c r="NUN111" s="197"/>
      <c r="NUO111" s="197"/>
      <c r="NUP111" s="197"/>
      <c r="NUQ111" s="197"/>
      <c r="NUR111" s="197"/>
      <c r="NUS111" s="197"/>
      <c r="NUT111" s="197"/>
      <c r="NUU111" s="197"/>
      <c r="NUV111" s="197"/>
      <c r="NUW111" s="197"/>
      <c r="NUX111" s="197"/>
      <c r="NUY111" s="197"/>
      <c r="NUZ111" s="197"/>
      <c r="NVA111" s="197"/>
      <c r="NVB111" s="197"/>
      <c r="NVC111" s="197"/>
      <c r="NVD111" s="197"/>
      <c r="NVE111" s="197"/>
      <c r="NVF111" s="197"/>
      <c r="NVG111" s="197"/>
      <c r="NVH111" s="197"/>
      <c r="NVI111" s="197"/>
      <c r="NVJ111" s="197"/>
      <c r="NVK111" s="197"/>
      <c r="NVL111" s="197"/>
      <c r="NVM111" s="197"/>
      <c r="NVN111" s="197"/>
      <c r="NVO111" s="197"/>
      <c r="NVP111" s="197"/>
      <c r="NVQ111" s="197"/>
      <c r="NVR111" s="197"/>
      <c r="NVS111" s="197"/>
      <c r="NVT111" s="197"/>
      <c r="NVU111" s="197"/>
      <c r="NVV111" s="197"/>
      <c r="NVW111" s="197"/>
      <c r="NVX111" s="197"/>
      <c r="NVY111" s="197"/>
      <c r="NVZ111" s="197"/>
      <c r="NWA111" s="197"/>
      <c r="NWB111" s="197"/>
      <c r="NWC111" s="197"/>
      <c r="NWD111" s="197"/>
      <c r="NWE111" s="197"/>
      <c r="NWF111" s="197"/>
      <c r="NWG111" s="197"/>
      <c r="NWH111" s="197"/>
      <c r="NWI111" s="197"/>
      <c r="NWJ111" s="197"/>
      <c r="NWK111" s="197"/>
      <c r="NWL111" s="197"/>
      <c r="NWM111" s="197"/>
      <c r="NWN111" s="197"/>
      <c r="NWO111" s="197"/>
      <c r="NWP111" s="197"/>
      <c r="NWQ111" s="197"/>
      <c r="NWR111" s="197"/>
      <c r="NWS111" s="197"/>
      <c r="NWT111" s="197"/>
      <c r="NWU111" s="197"/>
      <c r="NWV111" s="197"/>
      <c r="NWW111" s="197"/>
      <c r="NWX111" s="197"/>
      <c r="NWY111" s="197"/>
      <c r="NWZ111" s="197"/>
      <c r="NXA111" s="197"/>
      <c r="NXB111" s="197"/>
      <c r="NXC111" s="197"/>
      <c r="NXD111" s="197"/>
      <c r="NXE111" s="197"/>
      <c r="NXF111" s="197"/>
      <c r="NXG111" s="197"/>
      <c r="NXH111" s="197"/>
      <c r="NXI111" s="197"/>
      <c r="NXJ111" s="197"/>
      <c r="NXK111" s="197"/>
      <c r="NXL111" s="197"/>
      <c r="NXM111" s="197"/>
      <c r="NXN111" s="197"/>
      <c r="NXO111" s="197"/>
      <c r="NXP111" s="197"/>
      <c r="NXQ111" s="197"/>
      <c r="NXR111" s="197"/>
      <c r="NXS111" s="197"/>
      <c r="NXT111" s="197"/>
      <c r="NXU111" s="197"/>
      <c r="NXV111" s="197"/>
      <c r="NXW111" s="197"/>
      <c r="NXX111" s="197"/>
      <c r="NXY111" s="197"/>
      <c r="NXZ111" s="197"/>
      <c r="NYA111" s="197"/>
      <c r="NYB111" s="197"/>
      <c r="NYC111" s="197"/>
      <c r="NYD111" s="197"/>
      <c r="NYE111" s="197"/>
      <c r="NYF111" s="197"/>
      <c r="NYG111" s="197"/>
      <c r="NYH111" s="197"/>
      <c r="NYI111" s="197"/>
      <c r="NYJ111" s="197"/>
      <c r="NYK111" s="197"/>
      <c r="NYL111" s="197"/>
      <c r="NYM111" s="197"/>
      <c r="NYN111" s="197"/>
      <c r="NYO111" s="197"/>
      <c r="NYP111" s="197"/>
      <c r="NYQ111" s="197"/>
      <c r="NYR111" s="197"/>
      <c r="NYS111" s="197"/>
      <c r="NYT111" s="197"/>
      <c r="NYU111" s="197"/>
      <c r="NYV111" s="197"/>
      <c r="NYW111" s="197"/>
      <c r="NYX111" s="197"/>
      <c r="NYY111" s="197"/>
      <c r="NYZ111" s="197"/>
      <c r="NZA111" s="197"/>
      <c r="NZB111" s="197"/>
      <c r="NZC111" s="197"/>
      <c r="NZD111" s="197"/>
      <c r="NZE111" s="197"/>
      <c r="NZF111" s="197"/>
      <c r="NZG111" s="197"/>
      <c r="NZH111" s="197"/>
      <c r="NZI111" s="197"/>
      <c r="NZJ111" s="197"/>
      <c r="NZK111" s="197"/>
      <c r="NZL111" s="197"/>
      <c r="NZM111" s="197"/>
      <c r="NZN111" s="197"/>
      <c r="NZO111" s="197"/>
      <c r="NZP111" s="197"/>
      <c r="NZQ111" s="197"/>
      <c r="NZR111" s="197"/>
      <c r="NZS111" s="197"/>
      <c r="NZT111" s="197"/>
      <c r="NZU111" s="197"/>
      <c r="NZV111" s="197"/>
      <c r="NZW111" s="197"/>
      <c r="NZX111" s="197"/>
      <c r="NZY111" s="197"/>
      <c r="NZZ111" s="197"/>
      <c r="OAA111" s="197"/>
      <c r="OAB111" s="197"/>
      <c r="OAC111" s="197"/>
      <c r="OAD111" s="197"/>
      <c r="OAE111" s="197"/>
      <c r="OAF111" s="197"/>
      <c r="OAG111" s="197"/>
      <c r="OAH111" s="197"/>
      <c r="OAI111" s="197"/>
      <c r="OAJ111" s="197"/>
      <c r="OAK111" s="197"/>
      <c r="OAL111" s="197"/>
      <c r="OAM111" s="197"/>
      <c r="OAN111" s="197"/>
      <c r="OAO111" s="197"/>
      <c r="OAP111" s="197"/>
      <c r="OAQ111" s="197"/>
      <c r="OAR111" s="197"/>
      <c r="OAS111" s="197"/>
      <c r="OAT111" s="197"/>
      <c r="OAU111" s="197"/>
      <c r="OAV111" s="197"/>
      <c r="OAW111" s="197"/>
      <c r="OAX111" s="197"/>
      <c r="OAY111" s="197"/>
      <c r="OAZ111" s="197"/>
      <c r="OBA111" s="197"/>
      <c r="OBB111" s="197"/>
      <c r="OBC111" s="197"/>
      <c r="OBD111" s="197"/>
      <c r="OBE111" s="197"/>
      <c r="OBF111" s="197"/>
      <c r="OBG111" s="197"/>
      <c r="OBH111" s="197"/>
      <c r="OBI111" s="197"/>
      <c r="OBJ111" s="197"/>
      <c r="OBK111" s="197"/>
      <c r="OBL111" s="197"/>
      <c r="OBM111" s="197"/>
      <c r="OBN111" s="197"/>
      <c r="OBO111" s="197"/>
      <c r="OBP111" s="197"/>
      <c r="OBQ111" s="197"/>
      <c r="OBR111" s="197"/>
      <c r="OBS111" s="197"/>
      <c r="OBT111" s="197"/>
      <c r="OBU111" s="197"/>
      <c r="OBV111" s="197"/>
      <c r="OBW111" s="197"/>
      <c r="OBX111" s="197"/>
      <c r="OBY111" s="197"/>
      <c r="OBZ111" s="197"/>
      <c r="OCA111" s="197"/>
      <c r="OCB111" s="197"/>
      <c r="OCC111" s="197"/>
      <c r="OCD111" s="197"/>
      <c r="OCE111" s="197"/>
      <c r="OCF111" s="197"/>
      <c r="OCG111" s="197"/>
      <c r="OCH111" s="197"/>
      <c r="OCI111" s="197"/>
      <c r="OCJ111" s="197"/>
      <c r="OCK111" s="197"/>
      <c r="OCL111" s="197"/>
      <c r="OCM111" s="197"/>
      <c r="OCN111" s="197"/>
      <c r="OCO111" s="197"/>
      <c r="OCP111" s="197"/>
      <c r="OCQ111" s="197"/>
      <c r="OCR111" s="197"/>
      <c r="OCS111" s="197"/>
      <c r="OCT111" s="197"/>
      <c r="OCU111" s="197"/>
      <c r="OCV111" s="197"/>
      <c r="OCW111" s="197"/>
      <c r="OCX111" s="197"/>
      <c r="OCY111" s="197"/>
      <c r="OCZ111" s="197"/>
      <c r="ODA111" s="197"/>
      <c r="ODB111" s="197"/>
      <c r="ODC111" s="197"/>
      <c r="ODD111" s="197"/>
      <c r="ODE111" s="197"/>
      <c r="ODF111" s="197"/>
      <c r="ODG111" s="197"/>
      <c r="ODH111" s="197"/>
      <c r="ODI111" s="197"/>
      <c r="ODJ111" s="197"/>
      <c r="ODK111" s="197"/>
      <c r="ODL111" s="197"/>
      <c r="ODM111" s="197"/>
      <c r="ODN111" s="197"/>
      <c r="ODO111" s="197"/>
      <c r="ODP111" s="197"/>
      <c r="ODQ111" s="197"/>
      <c r="ODR111" s="197"/>
      <c r="ODS111" s="197"/>
      <c r="ODT111" s="197"/>
      <c r="ODU111" s="197"/>
      <c r="ODV111" s="197"/>
      <c r="ODW111" s="197"/>
      <c r="ODX111" s="197"/>
      <c r="ODY111" s="197"/>
      <c r="ODZ111" s="197"/>
      <c r="OEA111" s="197"/>
      <c r="OEB111" s="197"/>
      <c r="OEC111" s="197"/>
      <c r="OED111" s="197"/>
      <c r="OEE111" s="197"/>
      <c r="OEF111" s="197"/>
      <c r="OEG111" s="197"/>
      <c r="OEH111" s="197"/>
      <c r="OEI111" s="197"/>
      <c r="OEJ111" s="197"/>
      <c r="OEK111" s="197"/>
      <c r="OEL111" s="197"/>
      <c r="OEM111" s="197"/>
      <c r="OEN111" s="197"/>
      <c r="OEO111" s="197"/>
      <c r="OEP111" s="197"/>
      <c r="OEQ111" s="197"/>
      <c r="OER111" s="197"/>
      <c r="OES111" s="197"/>
      <c r="OET111" s="197"/>
      <c r="OEU111" s="197"/>
      <c r="OEV111" s="197"/>
      <c r="OEW111" s="197"/>
      <c r="OEX111" s="197"/>
      <c r="OEY111" s="197"/>
      <c r="OEZ111" s="197"/>
      <c r="OFA111" s="197"/>
      <c r="OFB111" s="197"/>
      <c r="OFC111" s="197"/>
      <c r="OFD111" s="197"/>
      <c r="OFE111" s="197"/>
      <c r="OFF111" s="197"/>
      <c r="OFG111" s="197"/>
      <c r="OFH111" s="197"/>
      <c r="OFI111" s="197"/>
      <c r="OFJ111" s="197"/>
      <c r="OFK111" s="197"/>
      <c r="OFL111" s="197"/>
      <c r="OFM111" s="197"/>
      <c r="OFN111" s="197"/>
      <c r="OFO111" s="197"/>
      <c r="OFP111" s="197"/>
      <c r="OFQ111" s="197"/>
      <c r="OFR111" s="197"/>
      <c r="OFS111" s="197"/>
      <c r="OFT111" s="197"/>
      <c r="OFU111" s="197"/>
      <c r="OFV111" s="197"/>
      <c r="OFW111" s="197"/>
      <c r="OFX111" s="197"/>
      <c r="OFY111" s="197"/>
      <c r="OFZ111" s="197"/>
      <c r="OGA111" s="197"/>
      <c r="OGB111" s="197"/>
      <c r="OGC111" s="197"/>
      <c r="OGD111" s="197"/>
      <c r="OGE111" s="197"/>
      <c r="OGF111" s="197"/>
      <c r="OGG111" s="197"/>
      <c r="OGH111" s="197"/>
      <c r="OGI111" s="197"/>
      <c r="OGJ111" s="197"/>
      <c r="OGK111" s="197"/>
      <c r="OGL111" s="197"/>
      <c r="OGM111" s="197"/>
      <c r="OGN111" s="197"/>
      <c r="OGO111" s="197"/>
      <c r="OGP111" s="197"/>
      <c r="OGQ111" s="197"/>
      <c r="OGR111" s="197"/>
      <c r="OGS111" s="197"/>
      <c r="OGT111" s="197"/>
      <c r="OGU111" s="197"/>
      <c r="OGV111" s="197"/>
      <c r="OGW111" s="197"/>
      <c r="OGX111" s="197"/>
      <c r="OGY111" s="197"/>
      <c r="OGZ111" s="197"/>
      <c r="OHA111" s="197"/>
      <c r="OHB111" s="197"/>
      <c r="OHC111" s="197"/>
      <c r="OHD111" s="197"/>
      <c r="OHE111" s="197"/>
      <c r="OHF111" s="197"/>
      <c r="OHG111" s="197"/>
      <c r="OHH111" s="197"/>
      <c r="OHI111" s="197"/>
      <c r="OHJ111" s="197"/>
      <c r="OHK111" s="197"/>
      <c r="OHL111" s="197"/>
      <c r="OHM111" s="197"/>
      <c r="OHN111" s="197"/>
      <c r="OHO111" s="197"/>
      <c r="OHP111" s="197"/>
      <c r="OHQ111" s="197"/>
      <c r="OHR111" s="197"/>
      <c r="OHS111" s="197"/>
      <c r="OHT111" s="197"/>
      <c r="OHU111" s="197"/>
      <c r="OHV111" s="197"/>
      <c r="OHW111" s="197"/>
      <c r="OHX111" s="197"/>
      <c r="OHY111" s="197"/>
      <c r="OHZ111" s="197"/>
      <c r="OIA111" s="197"/>
      <c r="OIB111" s="197"/>
      <c r="OIC111" s="197"/>
      <c r="OID111" s="197"/>
      <c r="OIE111" s="197"/>
      <c r="OIF111" s="197"/>
      <c r="OIG111" s="197"/>
      <c r="OIH111" s="197"/>
      <c r="OII111" s="197"/>
      <c r="OIJ111" s="197"/>
      <c r="OIK111" s="197"/>
      <c r="OIL111" s="197"/>
      <c r="OIM111" s="197"/>
      <c r="OIN111" s="197"/>
      <c r="OIO111" s="197"/>
      <c r="OIP111" s="197"/>
      <c r="OIQ111" s="197"/>
      <c r="OIR111" s="197"/>
      <c r="OIS111" s="197"/>
      <c r="OIT111" s="197"/>
      <c r="OIU111" s="197"/>
      <c r="OIV111" s="197"/>
      <c r="OIW111" s="197"/>
      <c r="OIX111" s="197"/>
      <c r="OIY111" s="197"/>
      <c r="OIZ111" s="197"/>
      <c r="OJA111" s="197"/>
      <c r="OJB111" s="197"/>
      <c r="OJC111" s="197"/>
      <c r="OJD111" s="197"/>
      <c r="OJE111" s="197"/>
      <c r="OJF111" s="197"/>
      <c r="OJG111" s="197"/>
      <c r="OJH111" s="197"/>
      <c r="OJI111" s="197"/>
      <c r="OJJ111" s="197"/>
      <c r="OJK111" s="197"/>
      <c r="OJL111" s="197"/>
      <c r="OJM111" s="197"/>
      <c r="OJN111" s="197"/>
      <c r="OJO111" s="197"/>
      <c r="OJP111" s="197"/>
      <c r="OJQ111" s="197"/>
      <c r="OJR111" s="197"/>
      <c r="OJS111" s="197"/>
      <c r="OJT111" s="197"/>
      <c r="OJU111" s="197"/>
      <c r="OJV111" s="197"/>
      <c r="OJW111" s="197"/>
      <c r="OJX111" s="197"/>
      <c r="OJY111" s="197"/>
      <c r="OJZ111" s="197"/>
      <c r="OKA111" s="197"/>
      <c r="OKB111" s="197"/>
      <c r="OKC111" s="197"/>
      <c r="OKD111" s="197"/>
      <c r="OKE111" s="197"/>
      <c r="OKF111" s="197"/>
      <c r="OKG111" s="197"/>
      <c r="OKH111" s="197"/>
      <c r="OKI111" s="197"/>
      <c r="OKJ111" s="197"/>
      <c r="OKK111" s="197"/>
      <c r="OKL111" s="197"/>
      <c r="OKM111" s="197"/>
      <c r="OKN111" s="197"/>
      <c r="OKO111" s="197"/>
      <c r="OKP111" s="197"/>
      <c r="OKQ111" s="197"/>
      <c r="OKR111" s="197"/>
      <c r="OKS111" s="197"/>
      <c r="OKT111" s="197"/>
      <c r="OKU111" s="197"/>
      <c r="OKV111" s="197"/>
      <c r="OKW111" s="197"/>
      <c r="OKX111" s="197"/>
      <c r="OKY111" s="197"/>
      <c r="OKZ111" s="197"/>
      <c r="OLA111" s="197"/>
      <c r="OLB111" s="197"/>
      <c r="OLC111" s="197"/>
      <c r="OLD111" s="197"/>
      <c r="OLE111" s="197"/>
      <c r="OLF111" s="197"/>
      <c r="OLG111" s="197"/>
      <c r="OLH111" s="197"/>
      <c r="OLI111" s="197"/>
      <c r="OLJ111" s="197"/>
      <c r="OLK111" s="197"/>
      <c r="OLL111" s="197"/>
      <c r="OLM111" s="197"/>
      <c r="OLN111" s="197"/>
      <c r="OLO111" s="197"/>
      <c r="OLP111" s="197"/>
      <c r="OLQ111" s="197"/>
      <c r="OLR111" s="197"/>
      <c r="OLS111" s="197"/>
      <c r="OLT111" s="197"/>
      <c r="OLU111" s="197"/>
      <c r="OLV111" s="197"/>
      <c r="OLW111" s="197"/>
      <c r="OLX111" s="197"/>
      <c r="OLY111" s="197"/>
      <c r="OLZ111" s="197"/>
      <c r="OMA111" s="197"/>
      <c r="OMB111" s="197"/>
      <c r="OMC111" s="197"/>
      <c r="OMD111" s="197"/>
      <c r="OME111" s="197"/>
      <c r="OMF111" s="197"/>
      <c r="OMG111" s="197"/>
      <c r="OMH111" s="197"/>
      <c r="OMI111" s="197"/>
      <c r="OMJ111" s="197"/>
      <c r="OMK111" s="197"/>
      <c r="OML111" s="197"/>
      <c r="OMM111" s="197"/>
      <c r="OMN111" s="197"/>
      <c r="OMO111" s="197"/>
      <c r="OMP111" s="197"/>
      <c r="OMQ111" s="197"/>
      <c r="OMR111" s="197"/>
      <c r="OMS111" s="197"/>
      <c r="OMT111" s="197"/>
      <c r="OMU111" s="197"/>
      <c r="OMV111" s="197"/>
      <c r="OMW111" s="197"/>
      <c r="OMX111" s="197"/>
      <c r="OMY111" s="197"/>
      <c r="OMZ111" s="197"/>
      <c r="ONA111" s="197"/>
      <c r="ONB111" s="197"/>
      <c r="ONC111" s="197"/>
      <c r="OND111" s="197"/>
      <c r="ONE111" s="197"/>
      <c r="ONF111" s="197"/>
      <c r="ONG111" s="197"/>
      <c r="ONH111" s="197"/>
      <c r="ONI111" s="197"/>
      <c r="ONJ111" s="197"/>
      <c r="ONK111" s="197"/>
      <c r="ONL111" s="197"/>
      <c r="ONM111" s="197"/>
      <c r="ONN111" s="197"/>
      <c r="ONO111" s="197"/>
      <c r="ONP111" s="197"/>
      <c r="ONQ111" s="197"/>
      <c r="ONR111" s="197"/>
      <c r="ONS111" s="197"/>
      <c r="ONT111" s="197"/>
      <c r="ONU111" s="197"/>
      <c r="ONV111" s="197"/>
      <c r="ONW111" s="197"/>
      <c r="ONX111" s="197"/>
      <c r="ONY111" s="197"/>
      <c r="ONZ111" s="197"/>
      <c r="OOA111" s="197"/>
      <c r="OOB111" s="197"/>
      <c r="OOC111" s="197"/>
      <c r="OOD111" s="197"/>
      <c r="OOE111" s="197"/>
      <c r="OOF111" s="197"/>
      <c r="OOG111" s="197"/>
      <c r="OOH111" s="197"/>
      <c r="OOI111" s="197"/>
      <c r="OOJ111" s="197"/>
      <c r="OOK111" s="197"/>
      <c r="OOL111" s="197"/>
      <c r="OOM111" s="197"/>
      <c r="OON111" s="197"/>
      <c r="OOO111" s="197"/>
      <c r="OOP111" s="197"/>
      <c r="OOQ111" s="197"/>
      <c r="OOR111" s="197"/>
      <c r="OOS111" s="197"/>
      <c r="OOT111" s="197"/>
      <c r="OOU111" s="197"/>
      <c r="OOV111" s="197"/>
      <c r="OOW111" s="197"/>
      <c r="OOX111" s="197"/>
      <c r="OOY111" s="197"/>
      <c r="OOZ111" s="197"/>
      <c r="OPA111" s="197"/>
      <c r="OPB111" s="197"/>
      <c r="OPC111" s="197"/>
      <c r="OPD111" s="197"/>
      <c r="OPE111" s="197"/>
      <c r="OPF111" s="197"/>
      <c r="OPG111" s="197"/>
      <c r="OPH111" s="197"/>
      <c r="OPI111" s="197"/>
      <c r="OPJ111" s="197"/>
      <c r="OPK111" s="197"/>
      <c r="OPL111" s="197"/>
      <c r="OPM111" s="197"/>
      <c r="OPN111" s="197"/>
      <c r="OPO111" s="197"/>
      <c r="OPP111" s="197"/>
      <c r="OPQ111" s="197"/>
      <c r="OPR111" s="197"/>
      <c r="OPS111" s="197"/>
      <c r="OPT111" s="197"/>
      <c r="OPU111" s="197"/>
      <c r="OPV111" s="197"/>
      <c r="OPW111" s="197"/>
      <c r="OPX111" s="197"/>
      <c r="OPY111" s="197"/>
      <c r="OPZ111" s="197"/>
      <c r="OQA111" s="197"/>
      <c r="OQB111" s="197"/>
      <c r="OQC111" s="197"/>
      <c r="OQD111" s="197"/>
      <c r="OQE111" s="197"/>
      <c r="OQF111" s="197"/>
      <c r="OQG111" s="197"/>
      <c r="OQH111" s="197"/>
      <c r="OQI111" s="197"/>
      <c r="OQJ111" s="197"/>
      <c r="OQK111" s="197"/>
      <c r="OQL111" s="197"/>
      <c r="OQM111" s="197"/>
      <c r="OQN111" s="197"/>
      <c r="OQO111" s="197"/>
      <c r="OQP111" s="197"/>
      <c r="OQQ111" s="197"/>
      <c r="OQR111" s="197"/>
      <c r="OQS111" s="197"/>
      <c r="OQT111" s="197"/>
      <c r="OQU111" s="197"/>
      <c r="OQV111" s="197"/>
      <c r="OQW111" s="197"/>
      <c r="OQX111" s="197"/>
      <c r="OQY111" s="197"/>
      <c r="OQZ111" s="197"/>
      <c r="ORA111" s="197"/>
      <c r="ORB111" s="197"/>
      <c r="ORC111" s="197"/>
      <c r="ORD111" s="197"/>
      <c r="ORE111" s="197"/>
      <c r="ORF111" s="197"/>
      <c r="ORG111" s="197"/>
      <c r="ORH111" s="197"/>
      <c r="ORI111" s="197"/>
      <c r="ORJ111" s="197"/>
      <c r="ORK111" s="197"/>
      <c r="ORL111" s="197"/>
      <c r="ORM111" s="197"/>
      <c r="ORN111" s="197"/>
      <c r="ORO111" s="197"/>
      <c r="ORP111" s="197"/>
      <c r="ORQ111" s="197"/>
      <c r="ORR111" s="197"/>
      <c r="ORS111" s="197"/>
      <c r="ORT111" s="197"/>
      <c r="ORU111" s="197"/>
      <c r="ORV111" s="197"/>
      <c r="ORW111" s="197"/>
      <c r="ORX111" s="197"/>
      <c r="ORY111" s="197"/>
      <c r="ORZ111" s="197"/>
      <c r="OSA111" s="197"/>
      <c r="OSB111" s="197"/>
      <c r="OSC111" s="197"/>
      <c r="OSD111" s="197"/>
      <c r="OSE111" s="197"/>
      <c r="OSF111" s="197"/>
      <c r="OSG111" s="197"/>
      <c r="OSH111" s="197"/>
      <c r="OSI111" s="197"/>
      <c r="OSJ111" s="197"/>
      <c r="OSK111" s="197"/>
      <c r="OSL111" s="197"/>
      <c r="OSM111" s="197"/>
      <c r="OSN111" s="197"/>
      <c r="OSO111" s="197"/>
      <c r="OSP111" s="197"/>
      <c r="OSQ111" s="197"/>
      <c r="OSR111" s="197"/>
      <c r="OSS111" s="197"/>
      <c r="OST111" s="197"/>
      <c r="OSU111" s="197"/>
      <c r="OSV111" s="197"/>
      <c r="OSW111" s="197"/>
      <c r="OSX111" s="197"/>
      <c r="OSY111" s="197"/>
      <c r="OSZ111" s="197"/>
      <c r="OTA111" s="197"/>
      <c r="OTB111" s="197"/>
      <c r="OTC111" s="197"/>
      <c r="OTD111" s="197"/>
      <c r="OTE111" s="197"/>
      <c r="OTF111" s="197"/>
      <c r="OTG111" s="197"/>
      <c r="OTH111" s="197"/>
      <c r="OTI111" s="197"/>
      <c r="OTJ111" s="197"/>
      <c r="OTK111" s="197"/>
      <c r="OTL111" s="197"/>
      <c r="OTM111" s="197"/>
      <c r="OTN111" s="197"/>
      <c r="OTO111" s="197"/>
      <c r="OTP111" s="197"/>
      <c r="OTQ111" s="197"/>
      <c r="OTR111" s="197"/>
      <c r="OTS111" s="197"/>
      <c r="OTT111" s="197"/>
      <c r="OTU111" s="197"/>
      <c r="OTV111" s="197"/>
      <c r="OTW111" s="197"/>
      <c r="OTX111" s="197"/>
      <c r="OTY111" s="197"/>
      <c r="OTZ111" s="197"/>
      <c r="OUA111" s="197"/>
      <c r="OUB111" s="197"/>
      <c r="OUC111" s="197"/>
      <c r="OUD111" s="197"/>
      <c r="OUE111" s="197"/>
      <c r="OUF111" s="197"/>
      <c r="OUG111" s="197"/>
      <c r="OUH111" s="197"/>
      <c r="OUI111" s="197"/>
      <c r="OUJ111" s="197"/>
      <c r="OUK111" s="197"/>
      <c r="OUL111" s="197"/>
      <c r="OUM111" s="197"/>
      <c r="OUN111" s="197"/>
      <c r="OUO111" s="197"/>
      <c r="OUP111" s="197"/>
      <c r="OUQ111" s="197"/>
      <c r="OUR111" s="197"/>
      <c r="OUS111" s="197"/>
      <c r="OUT111" s="197"/>
      <c r="OUU111" s="197"/>
      <c r="OUV111" s="197"/>
      <c r="OUW111" s="197"/>
      <c r="OUX111" s="197"/>
      <c r="OUY111" s="197"/>
      <c r="OUZ111" s="197"/>
      <c r="OVA111" s="197"/>
      <c r="OVB111" s="197"/>
      <c r="OVC111" s="197"/>
      <c r="OVD111" s="197"/>
      <c r="OVE111" s="197"/>
      <c r="OVF111" s="197"/>
      <c r="OVG111" s="197"/>
      <c r="OVH111" s="197"/>
      <c r="OVI111" s="197"/>
      <c r="OVJ111" s="197"/>
      <c r="OVK111" s="197"/>
      <c r="OVL111" s="197"/>
      <c r="OVM111" s="197"/>
      <c r="OVN111" s="197"/>
      <c r="OVO111" s="197"/>
      <c r="OVP111" s="197"/>
      <c r="OVQ111" s="197"/>
      <c r="OVR111" s="197"/>
      <c r="OVS111" s="197"/>
      <c r="OVT111" s="197"/>
      <c r="OVU111" s="197"/>
      <c r="OVV111" s="197"/>
      <c r="OVW111" s="197"/>
      <c r="OVX111" s="197"/>
      <c r="OVY111" s="197"/>
      <c r="OVZ111" s="197"/>
      <c r="OWA111" s="197"/>
      <c r="OWB111" s="197"/>
      <c r="OWC111" s="197"/>
      <c r="OWD111" s="197"/>
      <c r="OWE111" s="197"/>
      <c r="OWF111" s="197"/>
      <c r="OWG111" s="197"/>
      <c r="OWH111" s="197"/>
      <c r="OWI111" s="197"/>
      <c r="OWJ111" s="197"/>
      <c r="OWK111" s="197"/>
      <c r="OWL111" s="197"/>
      <c r="OWM111" s="197"/>
      <c r="OWN111" s="197"/>
      <c r="OWO111" s="197"/>
      <c r="OWP111" s="197"/>
      <c r="OWQ111" s="197"/>
      <c r="OWR111" s="197"/>
      <c r="OWS111" s="197"/>
      <c r="OWT111" s="197"/>
      <c r="OWU111" s="197"/>
      <c r="OWV111" s="197"/>
      <c r="OWW111" s="197"/>
      <c r="OWX111" s="197"/>
      <c r="OWY111" s="197"/>
      <c r="OWZ111" s="197"/>
      <c r="OXA111" s="197"/>
      <c r="OXB111" s="197"/>
      <c r="OXC111" s="197"/>
      <c r="OXD111" s="197"/>
      <c r="OXE111" s="197"/>
      <c r="OXF111" s="197"/>
      <c r="OXG111" s="197"/>
      <c r="OXH111" s="197"/>
      <c r="OXI111" s="197"/>
      <c r="OXJ111" s="197"/>
      <c r="OXK111" s="197"/>
      <c r="OXL111" s="197"/>
      <c r="OXM111" s="197"/>
      <c r="OXN111" s="197"/>
      <c r="OXO111" s="197"/>
      <c r="OXP111" s="197"/>
      <c r="OXQ111" s="197"/>
      <c r="OXR111" s="197"/>
      <c r="OXS111" s="197"/>
      <c r="OXT111" s="197"/>
      <c r="OXU111" s="197"/>
      <c r="OXV111" s="197"/>
      <c r="OXW111" s="197"/>
      <c r="OXX111" s="197"/>
      <c r="OXY111" s="197"/>
      <c r="OXZ111" s="197"/>
      <c r="OYA111" s="197"/>
      <c r="OYB111" s="197"/>
      <c r="OYC111" s="197"/>
      <c r="OYD111" s="197"/>
      <c r="OYE111" s="197"/>
      <c r="OYF111" s="197"/>
      <c r="OYG111" s="197"/>
      <c r="OYH111" s="197"/>
      <c r="OYI111" s="197"/>
      <c r="OYJ111" s="197"/>
      <c r="OYK111" s="197"/>
      <c r="OYL111" s="197"/>
      <c r="OYM111" s="197"/>
      <c r="OYN111" s="197"/>
      <c r="OYO111" s="197"/>
      <c r="OYP111" s="197"/>
      <c r="OYQ111" s="197"/>
      <c r="OYR111" s="197"/>
      <c r="OYS111" s="197"/>
      <c r="OYT111" s="197"/>
      <c r="OYU111" s="197"/>
      <c r="OYV111" s="197"/>
      <c r="OYW111" s="197"/>
      <c r="OYX111" s="197"/>
      <c r="OYY111" s="197"/>
      <c r="OYZ111" s="197"/>
      <c r="OZA111" s="197"/>
      <c r="OZB111" s="197"/>
      <c r="OZC111" s="197"/>
      <c r="OZD111" s="197"/>
      <c r="OZE111" s="197"/>
      <c r="OZF111" s="197"/>
      <c r="OZG111" s="197"/>
      <c r="OZH111" s="197"/>
      <c r="OZI111" s="197"/>
      <c r="OZJ111" s="197"/>
      <c r="OZK111" s="197"/>
      <c r="OZL111" s="197"/>
      <c r="OZM111" s="197"/>
      <c r="OZN111" s="197"/>
      <c r="OZO111" s="197"/>
      <c r="OZP111" s="197"/>
      <c r="OZQ111" s="197"/>
      <c r="OZR111" s="197"/>
      <c r="OZS111" s="197"/>
      <c r="OZT111" s="197"/>
      <c r="OZU111" s="197"/>
      <c r="OZV111" s="197"/>
      <c r="OZW111" s="197"/>
      <c r="OZX111" s="197"/>
      <c r="OZY111" s="197"/>
      <c r="OZZ111" s="197"/>
      <c r="PAA111" s="197"/>
      <c r="PAB111" s="197"/>
      <c r="PAC111" s="197"/>
      <c r="PAD111" s="197"/>
      <c r="PAE111" s="197"/>
      <c r="PAF111" s="197"/>
      <c r="PAG111" s="197"/>
      <c r="PAH111" s="197"/>
      <c r="PAI111" s="197"/>
      <c r="PAJ111" s="197"/>
      <c r="PAK111" s="197"/>
      <c r="PAL111" s="197"/>
      <c r="PAM111" s="197"/>
      <c r="PAN111" s="197"/>
      <c r="PAO111" s="197"/>
      <c r="PAP111" s="197"/>
      <c r="PAQ111" s="197"/>
      <c r="PAR111" s="197"/>
      <c r="PAS111" s="197"/>
      <c r="PAT111" s="197"/>
      <c r="PAU111" s="197"/>
      <c r="PAV111" s="197"/>
      <c r="PAW111" s="197"/>
      <c r="PAX111" s="197"/>
      <c r="PAY111" s="197"/>
      <c r="PAZ111" s="197"/>
      <c r="PBA111" s="197"/>
      <c r="PBB111" s="197"/>
      <c r="PBC111" s="197"/>
      <c r="PBD111" s="197"/>
      <c r="PBE111" s="197"/>
      <c r="PBF111" s="197"/>
      <c r="PBG111" s="197"/>
      <c r="PBH111" s="197"/>
      <c r="PBI111" s="197"/>
      <c r="PBJ111" s="197"/>
      <c r="PBK111" s="197"/>
      <c r="PBL111" s="197"/>
      <c r="PBM111" s="197"/>
      <c r="PBN111" s="197"/>
      <c r="PBO111" s="197"/>
      <c r="PBP111" s="197"/>
      <c r="PBQ111" s="197"/>
      <c r="PBR111" s="197"/>
      <c r="PBS111" s="197"/>
      <c r="PBT111" s="197"/>
      <c r="PBU111" s="197"/>
      <c r="PBV111" s="197"/>
      <c r="PBW111" s="197"/>
      <c r="PBX111" s="197"/>
      <c r="PBY111" s="197"/>
      <c r="PBZ111" s="197"/>
      <c r="PCA111" s="197"/>
      <c r="PCB111" s="197"/>
      <c r="PCC111" s="197"/>
      <c r="PCD111" s="197"/>
      <c r="PCE111" s="197"/>
      <c r="PCF111" s="197"/>
      <c r="PCG111" s="197"/>
      <c r="PCH111" s="197"/>
      <c r="PCI111" s="197"/>
      <c r="PCJ111" s="197"/>
      <c r="PCK111" s="197"/>
      <c r="PCL111" s="197"/>
      <c r="PCM111" s="197"/>
      <c r="PCN111" s="197"/>
      <c r="PCO111" s="197"/>
      <c r="PCP111" s="197"/>
      <c r="PCQ111" s="197"/>
      <c r="PCR111" s="197"/>
      <c r="PCS111" s="197"/>
      <c r="PCT111" s="197"/>
      <c r="PCU111" s="197"/>
      <c r="PCV111" s="197"/>
      <c r="PCW111" s="197"/>
      <c r="PCX111" s="197"/>
      <c r="PCY111" s="197"/>
      <c r="PCZ111" s="197"/>
      <c r="PDA111" s="197"/>
      <c r="PDB111" s="197"/>
      <c r="PDC111" s="197"/>
      <c r="PDD111" s="197"/>
      <c r="PDE111" s="197"/>
      <c r="PDF111" s="197"/>
      <c r="PDG111" s="197"/>
      <c r="PDH111" s="197"/>
      <c r="PDI111" s="197"/>
      <c r="PDJ111" s="197"/>
      <c r="PDK111" s="197"/>
      <c r="PDL111" s="197"/>
      <c r="PDM111" s="197"/>
      <c r="PDN111" s="197"/>
      <c r="PDO111" s="197"/>
      <c r="PDP111" s="197"/>
      <c r="PDQ111" s="197"/>
      <c r="PDR111" s="197"/>
      <c r="PDS111" s="197"/>
      <c r="PDT111" s="197"/>
      <c r="PDU111" s="197"/>
      <c r="PDV111" s="197"/>
      <c r="PDW111" s="197"/>
      <c r="PDX111" s="197"/>
      <c r="PDY111" s="197"/>
      <c r="PDZ111" s="197"/>
      <c r="PEA111" s="197"/>
      <c r="PEB111" s="197"/>
      <c r="PEC111" s="197"/>
      <c r="PED111" s="197"/>
      <c r="PEE111" s="197"/>
      <c r="PEF111" s="197"/>
      <c r="PEG111" s="197"/>
      <c r="PEH111" s="197"/>
      <c r="PEI111" s="197"/>
      <c r="PEJ111" s="197"/>
      <c r="PEK111" s="197"/>
      <c r="PEL111" s="197"/>
      <c r="PEM111" s="197"/>
      <c r="PEN111" s="197"/>
      <c r="PEO111" s="197"/>
      <c r="PEP111" s="197"/>
      <c r="PEQ111" s="197"/>
      <c r="PER111" s="197"/>
      <c r="PES111" s="197"/>
      <c r="PET111" s="197"/>
      <c r="PEU111" s="197"/>
      <c r="PEV111" s="197"/>
      <c r="PEW111" s="197"/>
      <c r="PEX111" s="197"/>
      <c r="PEY111" s="197"/>
      <c r="PEZ111" s="197"/>
      <c r="PFA111" s="197"/>
      <c r="PFB111" s="197"/>
      <c r="PFC111" s="197"/>
      <c r="PFD111" s="197"/>
      <c r="PFE111" s="197"/>
      <c r="PFF111" s="197"/>
      <c r="PFG111" s="197"/>
      <c r="PFH111" s="197"/>
      <c r="PFI111" s="197"/>
      <c r="PFJ111" s="197"/>
      <c r="PFK111" s="197"/>
      <c r="PFL111" s="197"/>
      <c r="PFM111" s="197"/>
      <c r="PFN111" s="197"/>
      <c r="PFO111" s="197"/>
      <c r="PFP111" s="197"/>
      <c r="PFQ111" s="197"/>
      <c r="PFR111" s="197"/>
      <c r="PFS111" s="197"/>
      <c r="PFT111" s="197"/>
      <c r="PFU111" s="197"/>
      <c r="PFV111" s="197"/>
      <c r="PFW111" s="197"/>
      <c r="PFX111" s="197"/>
      <c r="PFY111" s="197"/>
      <c r="PFZ111" s="197"/>
      <c r="PGA111" s="197"/>
      <c r="PGB111" s="197"/>
      <c r="PGC111" s="197"/>
      <c r="PGD111" s="197"/>
      <c r="PGE111" s="197"/>
      <c r="PGF111" s="197"/>
      <c r="PGG111" s="197"/>
      <c r="PGH111" s="197"/>
      <c r="PGI111" s="197"/>
      <c r="PGJ111" s="197"/>
      <c r="PGK111" s="197"/>
      <c r="PGL111" s="197"/>
      <c r="PGM111" s="197"/>
      <c r="PGN111" s="197"/>
      <c r="PGO111" s="197"/>
      <c r="PGP111" s="197"/>
      <c r="PGQ111" s="197"/>
      <c r="PGR111" s="197"/>
      <c r="PGS111" s="197"/>
      <c r="PGT111" s="197"/>
      <c r="PGU111" s="197"/>
      <c r="PGV111" s="197"/>
      <c r="PGW111" s="197"/>
      <c r="PGX111" s="197"/>
      <c r="PGY111" s="197"/>
      <c r="PGZ111" s="197"/>
      <c r="PHA111" s="197"/>
      <c r="PHB111" s="197"/>
      <c r="PHC111" s="197"/>
      <c r="PHD111" s="197"/>
      <c r="PHE111" s="197"/>
      <c r="PHF111" s="197"/>
      <c r="PHG111" s="197"/>
      <c r="PHH111" s="197"/>
      <c r="PHI111" s="197"/>
      <c r="PHJ111" s="197"/>
      <c r="PHK111" s="197"/>
      <c r="PHL111" s="197"/>
      <c r="PHM111" s="197"/>
      <c r="PHN111" s="197"/>
      <c r="PHO111" s="197"/>
      <c r="PHP111" s="197"/>
      <c r="PHQ111" s="197"/>
      <c r="PHR111" s="197"/>
      <c r="PHS111" s="197"/>
      <c r="PHT111" s="197"/>
      <c r="PHU111" s="197"/>
      <c r="PHV111" s="197"/>
      <c r="PHW111" s="197"/>
      <c r="PHX111" s="197"/>
      <c r="PHY111" s="197"/>
      <c r="PHZ111" s="197"/>
      <c r="PIA111" s="197"/>
      <c r="PIB111" s="197"/>
      <c r="PIC111" s="197"/>
      <c r="PID111" s="197"/>
      <c r="PIE111" s="197"/>
      <c r="PIF111" s="197"/>
      <c r="PIG111" s="197"/>
      <c r="PIH111" s="197"/>
      <c r="PII111" s="197"/>
      <c r="PIJ111" s="197"/>
      <c r="PIK111" s="197"/>
      <c r="PIL111" s="197"/>
      <c r="PIM111" s="197"/>
      <c r="PIN111" s="197"/>
      <c r="PIO111" s="197"/>
      <c r="PIP111" s="197"/>
      <c r="PIQ111" s="197"/>
      <c r="PIR111" s="197"/>
      <c r="PIS111" s="197"/>
      <c r="PIT111" s="197"/>
      <c r="PIU111" s="197"/>
      <c r="PIV111" s="197"/>
      <c r="PIW111" s="197"/>
      <c r="PIX111" s="197"/>
      <c r="PIY111" s="197"/>
      <c r="PIZ111" s="197"/>
      <c r="PJA111" s="197"/>
      <c r="PJB111" s="197"/>
      <c r="PJC111" s="197"/>
      <c r="PJD111" s="197"/>
      <c r="PJE111" s="197"/>
      <c r="PJF111" s="197"/>
      <c r="PJG111" s="197"/>
      <c r="PJH111" s="197"/>
      <c r="PJI111" s="197"/>
      <c r="PJJ111" s="197"/>
      <c r="PJK111" s="197"/>
      <c r="PJL111" s="197"/>
      <c r="PJM111" s="197"/>
      <c r="PJN111" s="197"/>
      <c r="PJO111" s="197"/>
      <c r="PJP111" s="197"/>
      <c r="PJQ111" s="197"/>
      <c r="PJR111" s="197"/>
      <c r="PJS111" s="197"/>
      <c r="PJT111" s="197"/>
      <c r="PJU111" s="197"/>
      <c r="PJV111" s="197"/>
      <c r="PJW111" s="197"/>
      <c r="PJX111" s="197"/>
      <c r="PJY111" s="197"/>
      <c r="PJZ111" s="197"/>
      <c r="PKA111" s="197"/>
      <c r="PKB111" s="197"/>
      <c r="PKC111" s="197"/>
      <c r="PKD111" s="197"/>
      <c r="PKE111" s="197"/>
      <c r="PKF111" s="197"/>
      <c r="PKG111" s="197"/>
      <c r="PKH111" s="197"/>
      <c r="PKI111" s="197"/>
      <c r="PKJ111" s="197"/>
      <c r="PKK111" s="197"/>
      <c r="PKL111" s="197"/>
      <c r="PKM111" s="197"/>
      <c r="PKN111" s="197"/>
      <c r="PKO111" s="197"/>
      <c r="PKP111" s="197"/>
      <c r="PKQ111" s="197"/>
      <c r="PKR111" s="197"/>
      <c r="PKS111" s="197"/>
      <c r="PKT111" s="197"/>
      <c r="PKU111" s="197"/>
      <c r="PKV111" s="197"/>
      <c r="PKW111" s="197"/>
      <c r="PKX111" s="197"/>
      <c r="PKY111" s="197"/>
      <c r="PKZ111" s="197"/>
      <c r="PLA111" s="197"/>
      <c r="PLB111" s="197"/>
      <c r="PLC111" s="197"/>
      <c r="PLD111" s="197"/>
      <c r="PLE111" s="197"/>
      <c r="PLF111" s="197"/>
      <c r="PLG111" s="197"/>
      <c r="PLH111" s="197"/>
      <c r="PLI111" s="197"/>
      <c r="PLJ111" s="197"/>
      <c r="PLK111" s="197"/>
      <c r="PLL111" s="197"/>
      <c r="PLM111" s="197"/>
      <c r="PLN111" s="197"/>
      <c r="PLO111" s="197"/>
      <c r="PLP111" s="197"/>
      <c r="PLQ111" s="197"/>
      <c r="PLR111" s="197"/>
      <c r="PLS111" s="197"/>
      <c r="PLT111" s="197"/>
      <c r="PLU111" s="197"/>
      <c r="PLV111" s="197"/>
      <c r="PLW111" s="197"/>
      <c r="PLX111" s="197"/>
      <c r="PLY111" s="197"/>
      <c r="PLZ111" s="197"/>
      <c r="PMA111" s="197"/>
      <c r="PMB111" s="197"/>
      <c r="PMC111" s="197"/>
      <c r="PMD111" s="197"/>
      <c r="PME111" s="197"/>
      <c r="PMF111" s="197"/>
      <c r="PMG111" s="197"/>
      <c r="PMH111" s="197"/>
      <c r="PMI111" s="197"/>
      <c r="PMJ111" s="197"/>
      <c r="PMK111" s="197"/>
      <c r="PML111" s="197"/>
      <c r="PMM111" s="197"/>
      <c r="PMN111" s="197"/>
      <c r="PMO111" s="197"/>
      <c r="PMP111" s="197"/>
      <c r="PMQ111" s="197"/>
      <c r="PMR111" s="197"/>
      <c r="PMS111" s="197"/>
      <c r="PMT111" s="197"/>
      <c r="PMU111" s="197"/>
      <c r="PMV111" s="197"/>
      <c r="PMW111" s="197"/>
      <c r="PMX111" s="197"/>
      <c r="PMY111" s="197"/>
      <c r="PMZ111" s="197"/>
      <c r="PNA111" s="197"/>
      <c r="PNB111" s="197"/>
      <c r="PNC111" s="197"/>
      <c r="PND111" s="197"/>
      <c r="PNE111" s="197"/>
      <c r="PNF111" s="197"/>
      <c r="PNG111" s="197"/>
      <c r="PNH111" s="197"/>
      <c r="PNI111" s="197"/>
      <c r="PNJ111" s="197"/>
      <c r="PNK111" s="197"/>
      <c r="PNL111" s="197"/>
      <c r="PNM111" s="197"/>
      <c r="PNN111" s="197"/>
      <c r="PNO111" s="197"/>
      <c r="PNP111" s="197"/>
      <c r="PNQ111" s="197"/>
      <c r="PNR111" s="197"/>
      <c r="PNS111" s="197"/>
      <c r="PNT111" s="197"/>
      <c r="PNU111" s="197"/>
      <c r="PNV111" s="197"/>
      <c r="PNW111" s="197"/>
      <c r="PNX111" s="197"/>
      <c r="PNY111" s="197"/>
      <c r="PNZ111" s="197"/>
      <c r="POA111" s="197"/>
      <c r="POB111" s="197"/>
      <c r="POC111" s="197"/>
      <c r="POD111" s="197"/>
      <c r="POE111" s="197"/>
      <c r="POF111" s="197"/>
      <c r="POG111" s="197"/>
      <c r="POH111" s="197"/>
      <c r="POI111" s="197"/>
      <c r="POJ111" s="197"/>
      <c r="POK111" s="197"/>
      <c r="POL111" s="197"/>
      <c r="POM111" s="197"/>
      <c r="PON111" s="197"/>
      <c r="POO111" s="197"/>
      <c r="POP111" s="197"/>
      <c r="POQ111" s="197"/>
      <c r="POR111" s="197"/>
      <c r="POS111" s="197"/>
      <c r="POT111" s="197"/>
      <c r="POU111" s="197"/>
      <c r="POV111" s="197"/>
      <c r="POW111" s="197"/>
      <c r="POX111" s="197"/>
      <c r="POY111" s="197"/>
      <c r="POZ111" s="197"/>
      <c r="PPA111" s="197"/>
      <c r="PPB111" s="197"/>
      <c r="PPC111" s="197"/>
      <c r="PPD111" s="197"/>
      <c r="PPE111" s="197"/>
      <c r="PPF111" s="197"/>
      <c r="PPG111" s="197"/>
      <c r="PPH111" s="197"/>
      <c r="PPI111" s="197"/>
      <c r="PPJ111" s="197"/>
      <c r="PPK111" s="197"/>
      <c r="PPL111" s="197"/>
      <c r="PPM111" s="197"/>
      <c r="PPN111" s="197"/>
      <c r="PPO111" s="197"/>
      <c r="PPP111" s="197"/>
      <c r="PPQ111" s="197"/>
      <c r="PPR111" s="197"/>
      <c r="PPS111" s="197"/>
      <c r="PPT111" s="197"/>
      <c r="PPU111" s="197"/>
      <c r="PPV111" s="197"/>
      <c r="PPW111" s="197"/>
      <c r="PPX111" s="197"/>
      <c r="PPY111" s="197"/>
      <c r="PPZ111" s="197"/>
      <c r="PQA111" s="197"/>
      <c r="PQB111" s="197"/>
      <c r="PQC111" s="197"/>
      <c r="PQD111" s="197"/>
      <c r="PQE111" s="197"/>
      <c r="PQF111" s="197"/>
      <c r="PQG111" s="197"/>
      <c r="PQH111" s="197"/>
      <c r="PQI111" s="197"/>
      <c r="PQJ111" s="197"/>
      <c r="PQK111" s="197"/>
      <c r="PQL111" s="197"/>
      <c r="PQM111" s="197"/>
      <c r="PQN111" s="197"/>
      <c r="PQO111" s="197"/>
      <c r="PQP111" s="197"/>
      <c r="PQQ111" s="197"/>
      <c r="PQR111" s="197"/>
      <c r="PQS111" s="197"/>
      <c r="PQT111" s="197"/>
      <c r="PQU111" s="197"/>
      <c r="PQV111" s="197"/>
      <c r="PQW111" s="197"/>
      <c r="PQX111" s="197"/>
      <c r="PQY111" s="197"/>
      <c r="PQZ111" s="197"/>
      <c r="PRA111" s="197"/>
      <c r="PRB111" s="197"/>
      <c r="PRC111" s="197"/>
      <c r="PRD111" s="197"/>
      <c r="PRE111" s="197"/>
      <c r="PRF111" s="197"/>
      <c r="PRG111" s="197"/>
      <c r="PRH111" s="197"/>
      <c r="PRI111" s="197"/>
      <c r="PRJ111" s="197"/>
      <c r="PRK111" s="197"/>
      <c r="PRL111" s="197"/>
      <c r="PRM111" s="197"/>
      <c r="PRN111" s="197"/>
      <c r="PRO111" s="197"/>
      <c r="PRP111" s="197"/>
      <c r="PRQ111" s="197"/>
      <c r="PRR111" s="197"/>
      <c r="PRS111" s="197"/>
      <c r="PRT111" s="197"/>
      <c r="PRU111" s="197"/>
      <c r="PRV111" s="197"/>
      <c r="PRW111" s="197"/>
      <c r="PRX111" s="197"/>
      <c r="PRY111" s="197"/>
      <c r="PRZ111" s="197"/>
      <c r="PSA111" s="197"/>
      <c r="PSB111" s="197"/>
      <c r="PSC111" s="197"/>
      <c r="PSD111" s="197"/>
      <c r="PSE111" s="197"/>
      <c r="PSF111" s="197"/>
      <c r="PSG111" s="197"/>
      <c r="PSH111" s="197"/>
      <c r="PSI111" s="197"/>
      <c r="PSJ111" s="197"/>
      <c r="PSK111" s="197"/>
      <c r="PSL111" s="197"/>
      <c r="PSM111" s="197"/>
      <c r="PSN111" s="197"/>
      <c r="PSO111" s="197"/>
      <c r="PSP111" s="197"/>
      <c r="PSQ111" s="197"/>
      <c r="PSR111" s="197"/>
      <c r="PSS111" s="197"/>
      <c r="PST111" s="197"/>
      <c r="PSU111" s="197"/>
      <c r="PSV111" s="197"/>
      <c r="PSW111" s="197"/>
      <c r="PSX111" s="197"/>
      <c r="PSY111" s="197"/>
      <c r="PSZ111" s="197"/>
      <c r="PTA111" s="197"/>
      <c r="PTB111" s="197"/>
      <c r="PTC111" s="197"/>
      <c r="PTD111" s="197"/>
      <c r="PTE111" s="197"/>
      <c r="PTF111" s="197"/>
      <c r="PTG111" s="197"/>
      <c r="PTH111" s="197"/>
      <c r="PTI111" s="197"/>
      <c r="PTJ111" s="197"/>
      <c r="PTK111" s="197"/>
      <c r="PTL111" s="197"/>
      <c r="PTM111" s="197"/>
      <c r="PTN111" s="197"/>
      <c r="PTO111" s="197"/>
      <c r="PTP111" s="197"/>
      <c r="PTQ111" s="197"/>
      <c r="PTR111" s="197"/>
      <c r="PTS111" s="197"/>
      <c r="PTT111" s="197"/>
      <c r="PTU111" s="197"/>
      <c r="PTV111" s="197"/>
      <c r="PTW111" s="197"/>
      <c r="PTX111" s="197"/>
      <c r="PTY111" s="197"/>
      <c r="PTZ111" s="197"/>
      <c r="PUA111" s="197"/>
      <c r="PUB111" s="197"/>
      <c r="PUC111" s="197"/>
      <c r="PUD111" s="197"/>
      <c r="PUE111" s="197"/>
      <c r="PUF111" s="197"/>
      <c r="PUG111" s="197"/>
      <c r="PUH111" s="197"/>
      <c r="PUI111" s="197"/>
      <c r="PUJ111" s="197"/>
      <c r="PUK111" s="197"/>
      <c r="PUL111" s="197"/>
      <c r="PUM111" s="197"/>
      <c r="PUN111" s="197"/>
      <c r="PUO111" s="197"/>
      <c r="PUP111" s="197"/>
      <c r="PUQ111" s="197"/>
      <c r="PUR111" s="197"/>
      <c r="PUS111" s="197"/>
      <c r="PUT111" s="197"/>
      <c r="PUU111" s="197"/>
      <c r="PUV111" s="197"/>
      <c r="PUW111" s="197"/>
      <c r="PUX111" s="197"/>
      <c r="PUY111" s="197"/>
      <c r="PUZ111" s="197"/>
      <c r="PVA111" s="197"/>
      <c r="PVB111" s="197"/>
      <c r="PVC111" s="197"/>
      <c r="PVD111" s="197"/>
      <c r="PVE111" s="197"/>
      <c r="PVF111" s="197"/>
      <c r="PVG111" s="197"/>
      <c r="PVH111" s="197"/>
      <c r="PVI111" s="197"/>
      <c r="PVJ111" s="197"/>
      <c r="PVK111" s="197"/>
      <c r="PVL111" s="197"/>
      <c r="PVM111" s="197"/>
      <c r="PVN111" s="197"/>
      <c r="PVO111" s="197"/>
      <c r="PVP111" s="197"/>
      <c r="PVQ111" s="197"/>
      <c r="PVR111" s="197"/>
      <c r="PVS111" s="197"/>
      <c r="PVT111" s="197"/>
      <c r="PVU111" s="197"/>
      <c r="PVV111" s="197"/>
      <c r="PVW111" s="197"/>
      <c r="PVX111" s="197"/>
      <c r="PVY111" s="197"/>
      <c r="PVZ111" s="197"/>
      <c r="PWA111" s="197"/>
      <c r="PWB111" s="197"/>
      <c r="PWC111" s="197"/>
      <c r="PWD111" s="197"/>
      <c r="PWE111" s="197"/>
      <c r="PWF111" s="197"/>
      <c r="PWG111" s="197"/>
      <c r="PWH111" s="197"/>
      <c r="PWI111" s="197"/>
      <c r="PWJ111" s="197"/>
      <c r="PWK111" s="197"/>
      <c r="PWL111" s="197"/>
      <c r="PWM111" s="197"/>
      <c r="PWN111" s="197"/>
      <c r="PWO111" s="197"/>
      <c r="PWP111" s="197"/>
      <c r="PWQ111" s="197"/>
      <c r="PWR111" s="197"/>
      <c r="PWS111" s="197"/>
      <c r="PWT111" s="197"/>
      <c r="PWU111" s="197"/>
      <c r="PWV111" s="197"/>
      <c r="PWW111" s="197"/>
      <c r="PWX111" s="197"/>
      <c r="PWY111" s="197"/>
      <c r="PWZ111" s="197"/>
      <c r="PXA111" s="197"/>
      <c r="PXB111" s="197"/>
      <c r="PXC111" s="197"/>
      <c r="PXD111" s="197"/>
      <c r="PXE111" s="197"/>
      <c r="PXF111" s="197"/>
      <c r="PXG111" s="197"/>
      <c r="PXH111" s="197"/>
      <c r="PXI111" s="197"/>
      <c r="PXJ111" s="197"/>
      <c r="PXK111" s="197"/>
      <c r="PXL111" s="197"/>
      <c r="PXM111" s="197"/>
      <c r="PXN111" s="197"/>
      <c r="PXO111" s="197"/>
      <c r="PXP111" s="197"/>
      <c r="PXQ111" s="197"/>
      <c r="PXR111" s="197"/>
      <c r="PXS111" s="197"/>
      <c r="PXT111" s="197"/>
      <c r="PXU111" s="197"/>
      <c r="PXV111" s="197"/>
      <c r="PXW111" s="197"/>
      <c r="PXX111" s="197"/>
      <c r="PXY111" s="197"/>
      <c r="PXZ111" s="197"/>
      <c r="PYA111" s="197"/>
      <c r="PYB111" s="197"/>
      <c r="PYC111" s="197"/>
      <c r="PYD111" s="197"/>
      <c r="PYE111" s="197"/>
      <c r="PYF111" s="197"/>
      <c r="PYG111" s="197"/>
      <c r="PYH111" s="197"/>
      <c r="PYI111" s="197"/>
      <c r="PYJ111" s="197"/>
      <c r="PYK111" s="197"/>
      <c r="PYL111" s="197"/>
      <c r="PYM111" s="197"/>
      <c r="PYN111" s="197"/>
      <c r="PYO111" s="197"/>
      <c r="PYP111" s="197"/>
      <c r="PYQ111" s="197"/>
      <c r="PYR111" s="197"/>
      <c r="PYS111" s="197"/>
      <c r="PYT111" s="197"/>
      <c r="PYU111" s="197"/>
      <c r="PYV111" s="197"/>
      <c r="PYW111" s="197"/>
      <c r="PYX111" s="197"/>
      <c r="PYY111" s="197"/>
      <c r="PYZ111" s="197"/>
      <c r="PZA111" s="197"/>
      <c r="PZB111" s="197"/>
      <c r="PZC111" s="197"/>
      <c r="PZD111" s="197"/>
      <c r="PZE111" s="197"/>
      <c r="PZF111" s="197"/>
      <c r="PZG111" s="197"/>
      <c r="PZH111" s="197"/>
      <c r="PZI111" s="197"/>
      <c r="PZJ111" s="197"/>
      <c r="PZK111" s="197"/>
      <c r="PZL111" s="197"/>
      <c r="PZM111" s="197"/>
      <c r="PZN111" s="197"/>
      <c r="PZO111" s="197"/>
      <c r="PZP111" s="197"/>
      <c r="PZQ111" s="197"/>
      <c r="PZR111" s="197"/>
      <c r="PZS111" s="197"/>
      <c r="PZT111" s="197"/>
      <c r="PZU111" s="197"/>
      <c r="PZV111" s="197"/>
      <c r="PZW111" s="197"/>
      <c r="PZX111" s="197"/>
      <c r="PZY111" s="197"/>
      <c r="PZZ111" s="197"/>
      <c r="QAA111" s="197"/>
      <c r="QAB111" s="197"/>
      <c r="QAC111" s="197"/>
      <c r="QAD111" s="197"/>
      <c r="QAE111" s="197"/>
      <c r="QAF111" s="197"/>
      <c r="QAG111" s="197"/>
      <c r="QAH111" s="197"/>
      <c r="QAI111" s="197"/>
      <c r="QAJ111" s="197"/>
      <c r="QAK111" s="197"/>
      <c r="QAL111" s="197"/>
      <c r="QAM111" s="197"/>
      <c r="QAN111" s="197"/>
      <c r="QAO111" s="197"/>
      <c r="QAP111" s="197"/>
      <c r="QAQ111" s="197"/>
      <c r="QAR111" s="197"/>
      <c r="QAS111" s="197"/>
      <c r="QAT111" s="197"/>
      <c r="QAU111" s="197"/>
      <c r="QAV111" s="197"/>
      <c r="QAW111" s="197"/>
      <c r="QAX111" s="197"/>
      <c r="QAY111" s="197"/>
      <c r="QAZ111" s="197"/>
      <c r="QBA111" s="197"/>
      <c r="QBB111" s="197"/>
      <c r="QBC111" s="197"/>
      <c r="QBD111" s="197"/>
      <c r="QBE111" s="197"/>
      <c r="QBF111" s="197"/>
      <c r="QBG111" s="197"/>
      <c r="QBH111" s="197"/>
      <c r="QBI111" s="197"/>
      <c r="QBJ111" s="197"/>
      <c r="QBK111" s="197"/>
      <c r="QBL111" s="197"/>
      <c r="QBM111" s="197"/>
      <c r="QBN111" s="197"/>
      <c r="QBO111" s="197"/>
      <c r="QBP111" s="197"/>
      <c r="QBQ111" s="197"/>
      <c r="QBR111" s="197"/>
      <c r="QBS111" s="197"/>
      <c r="QBT111" s="197"/>
      <c r="QBU111" s="197"/>
      <c r="QBV111" s="197"/>
      <c r="QBW111" s="197"/>
      <c r="QBX111" s="197"/>
      <c r="QBY111" s="197"/>
      <c r="QBZ111" s="197"/>
      <c r="QCA111" s="197"/>
      <c r="QCB111" s="197"/>
      <c r="QCC111" s="197"/>
      <c r="QCD111" s="197"/>
      <c r="QCE111" s="197"/>
      <c r="QCF111" s="197"/>
      <c r="QCG111" s="197"/>
      <c r="QCH111" s="197"/>
      <c r="QCI111" s="197"/>
      <c r="QCJ111" s="197"/>
      <c r="QCK111" s="197"/>
      <c r="QCL111" s="197"/>
      <c r="QCM111" s="197"/>
      <c r="QCN111" s="197"/>
      <c r="QCO111" s="197"/>
      <c r="QCP111" s="197"/>
      <c r="QCQ111" s="197"/>
      <c r="QCR111" s="197"/>
      <c r="QCS111" s="197"/>
      <c r="QCT111" s="197"/>
      <c r="QCU111" s="197"/>
      <c r="QCV111" s="197"/>
      <c r="QCW111" s="197"/>
      <c r="QCX111" s="197"/>
      <c r="QCY111" s="197"/>
      <c r="QCZ111" s="197"/>
      <c r="QDA111" s="197"/>
      <c r="QDB111" s="197"/>
      <c r="QDC111" s="197"/>
      <c r="QDD111" s="197"/>
      <c r="QDE111" s="197"/>
      <c r="QDF111" s="197"/>
      <c r="QDG111" s="197"/>
      <c r="QDH111" s="197"/>
      <c r="QDI111" s="197"/>
      <c r="QDJ111" s="197"/>
      <c r="QDK111" s="197"/>
      <c r="QDL111" s="197"/>
      <c r="QDM111" s="197"/>
      <c r="QDN111" s="197"/>
      <c r="QDO111" s="197"/>
      <c r="QDP111" s="197"/>
      <c r="QDQ111" s="197"/>
      <c r="QDR111" s="197"/>
      <c r="QDS111" s="197"/>
      <c r="QDT111" s="197"/>
      <c r="QDU111" s="197"/>
      <c r="QDV111" s="197"/>
      <c r="QDW111" s="197"/>
      <c r="QDX111" s="197"/>
      <c r="QDY111" s="197"/>
      <c r="QDZ111" s="197"/>
      <c r="QEA111" s="197"/>
      <c r="QEB111" s="197"/>
      <c r="QEC111" s="197"/>
      <c r="QED111" s="197"/>
      <c r="QEE111" s="197"/>
      <c r="QEF111" s="197"/>
      <c r="QEG111" s="197"/>
      <c r="QEH111" s="197"/>
      <c r="QEI111" s="197"/>
      <c r="QEJ111" s="197"/>
      <c r="QEK111" s="197"/>
      <c r="QEL111" s="197"/>
      <c r="QEM111" s="197"/>
      <c r="QEN111" s="197"/>
      <c r="QEO111" s="197"/>
      <c r="QEP111" s="197"/>
      <c r="QEQ111" s="197"/>
      <c r="QER111" s="197"/>
      <c r="QES111" s="197"/>
      <c r="QET111" s="197"/>
      <c r="QEU111" s="197"/>
      <c r="QEV111" s="197"/>
      <c r="QEW111" s="197"/>
      <c r="QEX111" s="197"/>
      <c r="QEY111" s="197"/>
      <c r="QEZ111" s="197"/>
      <c r="QFA111" s="197"/>
      <c r="QFB111" s="197"/>
      <c r="QFC111" s="197"/>
      <c r="QFD111" s="197"/>
      <c r="QFE111" s="197"/>
      <c r="QFF111" s="197"/>
      <c r="QFG111" s="197"/>
      <c r="QFH111" s="197"/>
      <c r="QFI111" s="197"/>
      <c r="QFJ111" s="197"/>
      <c r="QFK111" s="197"/>
      <c r="QFL111" s="197"/>
      <c r="QFM111" s="197"/>
      <c r="QFN111" s="197"/>
      <c r="QFO111" s="197"/>
      <c r="QFP111" s="197"/>
      <c r="QFQ111" s="197"/>
      <c r="QFR111" s="197"/>
      <c r="QFS111" s="197"/>
      <c r="QFT111" s="197"/>
      <c r="QFU111" s="197"/>
      <c r="QFV111" s="197"/>
      <c r="QFW111" s="197"/>
      <c r="QFX111" s="197"/>
      <c r="QFY111" s="197"/>
      <c r="QFZ111" s="197"/>
      <c r="QGA111" s="197"/>
      <c r="QGB111" s="197"/>
      <c r="QGC111" s="197"/>
      <c r="QGD111" s="197"/>
      <c r="QGE111" s="197"/>
      <c r="QGF111" s="197"/>
      <c r="QGG111" s="197"/>
      <c r="QGH111" s="197"/>
      <c r="QGI111" s="197"/>
      <c r="QGJ111" s="197"/>
      <c r="QGK111" s="197"/>
      <c r="QGL111" s="197"/>
      <c r="QGM111" s="197"/>
      <c r="QGN111" s="197"/>
      <c r="QGO111" s="197"/>
      <c r="QGP111" s="197"/>
      <c r="QGQ111" s="197"/>
      <c r="QGR111" s="197"/>
      <c r="QGS111" s="197"/>
      <c r="QGT111" s="197"/>
      <c r="QGU111" s="197"/>
      <c r="QGV111" s="197"/>
      <c r="QGW111" s="197"/>
      <c r="QGX111" s="197"/>
      <c r="QGY111" s="197"/>
      <c r="QGZ111" s="197"/>
      <c r="QHA111" s="197"/>
      <c r="QHB111" s="197"/>
      <c r="QHC111" s="197"/>
      <c r="QHD111" s="197"/>
      <c r="QHE111" s="197"/>
      <c r="QHF111" s="197"/>
      <c r="QHG111" s="197"/>
      <c r="QHH111" s="197"/>
      <c r="QHI111" s="197"/>
      <c r="QHJ111" s="197"/>
      <c r="QHK111" s="197"/>
      <c r="QHL111" s="197"/>
      <c r="QHM111" s="197"/>
      <c r="QHN111" s="197"/>
      <c r="QHO111" s="197"/>
      <c r="QHP111" s="197"/>
      <c r="QHQ111" s="197"/>
      <c r="QHR111" s="197"/>
      <c r="QHS111" s="197"/>
      <c r="QHT111" s="197"/>
      <c r="QHU111" s="197"/>
      <c r="QHV111" s="197"/>
      <c r="QHW111" s="197"/>
      <c r="QHX111" s="197"/>
      <c r="QHY111" s="197"/>
      <c r="QHZ111" s="197"/>
      <c r="QIA111" s="197"/>
      <c r="QIB111" s="197"/>
      <c r="QIC111" s="197"/>
      <c r="QID111" s="197"/>
      <c r="QIE111" s="197"/>
      <c r="QIF111" s="197"/>
      <c r="QIG111" s="197"/>
      <c r="QIH111" s="197"/>
      <c r="QII111" s="197"/>
      <c r="QIJ111" s="197"/>
      <c r="QIK111" s="197"/>
      <c r="QIL111" s="197"/>
      <c r="QIM111" s="197"/>
      <c r="QIN111" s="197"/>
      <c r="QIO111" s="197"/>
      <c r="QIP111" s="197"/>
      <c r="QIQ111" s="197"/>
      <c r="QIR111" s="197"/>
      <c r="QIS111" s="197"/>
      <c r="QIT111" s="197"/>
      <c r="QIU111" s="197"/>
      <c r="QIV111" s="197"/>
      <c r="QIW111" s="197"/>
      <c r="QIX111" s="197"/>
      <c r="QIY111" s="197"/>
      <c r="QIZ111" s="197"/>
      <c r="QJA111" s="197"/>
      <c r="QJB111" s="197"/>
      <c r="QJC111" s="197"/>
      <c r="QJD111" s="197"/>
      <c r="QJE111" s="197"/>
      <c r="QJF111" s="197"/>
      <c r="QJG111" s="197"/>
      <c r="QJH111" s="197"/>
      <c r="QJI111" s="197"/>
      <c r="QJJ111" s="197"/>
      <c r="QJK111" s="197"/>
      <c r="QJL111" s="197"/>
      <c r="QJM111" s="197"/>
      <c r="QJN111" s="197"/>
      <c r="QJO111" s="197"/>
      <c r="QJP111" s="197"/>
      <c r="QJQ111" s="197"/>
      <c r="QJR111" s="197"/>
      <c r="QJS111" s="197"/>
      <c r="QJT111" s="197"/>
      <c r="QJU111" s="197"/>
      <c r="QJV111" s="197"/>
      <c r="QJW111" s="197"/>
      <c r="QJX111" s="197"/>
      <c r="QJY111" s="197"/>
      <c r="QJZ111" s="197"/>
      <c r="QKA111" s="197"/>
      <c r="QKB111" s="197"/>
      <c r="QKC111" s="197"/>
      <c r="QKD111" s="197"/>
      <c r="QKE111" s="197"/>
      <c r="QKF111" s="197"/>
      <c r="QKG111" s="197"/>
      <c r="QKH111" s="197"/>
      <c r="QKI111" s="197"/>
      <c r="QKJ111" s="197"/>
      <c r="QKK111" s="197"/>
      <c r="QKL111" s="197"/>
      <c r="QKM111" s="197"/>
      <c r="QKN111" s="197"/>
      <c r="QKO111" s="197"/>
      <c r="QKP111" s="197"/>
      <c r="QKQ111" s="197"/>
      <c r="QKR111" s="197"/>
      <c r="QKS111" s="197"/>
      <c r="QKT111" s="197"/>
      <c r="QKU111" s="197"/>
      <c r="QKV111" s="197"/>
      <c r="QKW111" s="197"/>
      <c r="QKX111" s="197"/>
      <c r="QKY111" s="197"/>
      <c r="QKZ111" s="197"/>
      <c r="QLA111" s="197"/>
      <c r="QLB111" s="197"/>
      <c r="QLC111" s="197"/>
      <c r="QLD111" s="197"/>
      <c r="QLE111" s="197"/>
      <c r="QLF111" s="197"/>
      <c r="QLG111" s="197"/>
      <c r="QLH111" s="197"/>
      <c r="QLI111" s="197"/>
      <c r="QLJ111" s="197"/>
      <c r="QLK111" s="197"/>
      <c r="QLL111" s="197"/>
      <c r="QLM111" s="197"/>
      <c r="QLN111" s="197"/>
      <c r="QLO111" s="197"/>
      <c r="QLP111" s="197"/>
      <c r="QLQ111" s="197"/>
      <c r="QLR111" s="197"/>
      <c r="QLS111" s="197"/>
      <c r="QLT111" s="197"/>
      <c r="QLU111" s="197"/>
      <c r="QLV111" s="197"/>
      <c r="QLW111" s="197"/>
      <c r="QLX111" s="197"/>
      <c r="QLY111" s="197"/>
      <c r="QLZ111" s="197"/>
      <c r="QMA111" s="197"/>
      <c r="QMB111" s="197"/>
      <c r="QMC111" s="197"/>
      <c r="QMD111" s="197"/>
      <c r="QME111" s="197"/>
      <c r="QMF111" s="197"/>
      <c r="QMG111" s="197"/>
      <c r="QMH111" s="197"/>
      <c r="QMI111" s="197"/>
      <c r="QMJ111" s="197"/>
      <c r="QMK111" s="197"/>
      <c r="QML111" s="197"/>
      <c r="QMM111" s="197"/>
      <c r="QMN111" s="197"/>
      <c r="QMO111" s="197"/>
      <c r="QMP111" s="197"/>
      <c r="QMQ111" s="197"/>
      <c r="QMR111" s="197"/>
      <c r="QMS111" s="197"/>
      <c r="QMT111" s="197"/>
      <c r="QMU111" s="197"/>
      <c r="QMV111" s="197"/>
      <c r="QMW111" s="197"/>
      <c r="QMX111" s="197"/>
      <c r="QMY111" s="197"/>
      <c r="QMZ111" s="197"/>
      <c r="QNA111" s="197"/>
      <c r="QNB111" s="197"/>
      <c r="QNC111" s="197"/>
      <c r="QND111" s="197"/>
      <c r="QNE111" s="197"/>
      <c r="QNF111" s="197"/>
      <c r="QNG111" s="197"/>
      <c r="QNH111" s="197"/>
      <c r="QNI111" s="197"/>
      <c r="QNJ111" s="197"/>
      <c r="QNK111" s="197"/>
      <c r="QNL111" s="197"/>
      <c r="QNM111" s="197"/>
      <c r="QNN111" s="197"/>
      <c r="QNO111" s="197"/>
      <c r="QNP111" s="197"/>
      <c r="QNQ111" s="197"/>
      <c r="QNR111" s="197"/>
      <c r="QNS111" s="197"/>
      <c r="QNT111" s="197"/>
      <c r="QNU111" s="197"/>
      <c r="QNV111" s="197"/>
      <c r="QNW111" s="197"/>
      <c r="QNX111" s="197"/>
      <c r="QNY111" s="197"/>
      <c r="QNZ111" s="197"/>
      <c r="QOA111" s="197"/>
      <c r="QOB111" s="197"/>
      <c r="QOC111" s="197"/>
      <c r="QOD111" s="197"/>
      <c r="QOE111" s="197"/>
      <c r="QOF111" s="197"/>
      <c r="QOG111" s="197"/>
      <c r="QOH111" s="197"/>
      <c r="QOI111" s="197"/>
      <c r="QOJ111" s="197"/>
      <c r="QOK111" s="197"/>
      <c r="QOL111" s="197"/>
      <c r="QOM111" s="197"/>
      <c r="QON111" s="197"/>
      <c r="QOO111" s="197"/>
      <c r="QOP111" s="197"/>
      <c r="QOQ111" s="197"/>
      <c r="QOR111" s="197"/>
      <c r="QOS111" s="197"/>
      <c r="QOT111" s="197"/>
      <c r="QOU111" s="197"/>
      <c r="QOV111" s="197"/>
      <c r="QOW111" s="197"/>
      <c r="QOX111" s="197"/>
      <c r="QOY111" s="197"/>
      <c r="QOZ111" s="197"/>
      <c r="QPA111" s="197"/>
      <c r="QPB111" s="197"/>
      <c r="QPC111" s="197"/>
      <c r="QPD111" s="197"/>
      <c r="QPE111" s="197"/>
      <c r="QPF111" s="197"/>
      <c r="QPG111" s="197"/>
      <c r="QPH111" s="197"/>
      <c r="QPI111" s="197"/>
      <c r="QPJ111" s="197"/>
      <c r="QPK111" s="197"/>
      <c r="QPL111" s="197"/>
      <c r="QPM111" s="197"/>
      <c r="QPN111" s="197"/>
      <c r="QPO111" s="197"/>
      <c r="QPP111" s="197"/>
      <c r="QPQ111" s="197"/>
      <c r="QPR111" s="197"/>
      <c r="QPS111" s="197"/>
      <c r="QPT111" s="197"/>
      <c r="QPU111" s="197"/>
      <c r="QPV111" s="197"/>
      <c r="QPW111" s="197"/>
      <c r="QPX111" s="197"/>
      <c r="QPY111" s="197"/>
      <c r="QPZ111" s="197"/>
      <c r="QQA111" s="197"/>
      <c r="QQB111" s="197"/>
      <c r="QQC111" s="197"/>
      <c r="QQD111" s="197"/>
      <c r="QQE111" s="197"/>
      <c r="QQF111" s="197"/>
      <c r="QQG111" s="197"/>
      <c r="QQH111" s="197"/>
      <c r="QQI111" s="197"/>
      <c r="QQJ111" s="197"/>
      <c r="QQK111" s="197"/>
      <c r="QQL111" s="197"/>
      <c r="QQM111" s="197"/>
      <c r="QQN111" s="197"/>
      <c r="QQO111" s="197"/>
      <c r="QQP111" s="197"/>
      <c r="QQQ111" s="197"/>
      <c r="QQR111" s="197"/>
      <c r="QQS111" s="197"/>
      <c r="QQT111" s="197"/>
      <c r="QQU111" s="197"/>
      <c r="QQV111" s="197"/>
      <c r="QQW111" s="197"/>
      <c r="QQX111" s="197"/>
      <c r="QQY111" s="197"/>
      <c r="QQZ111" s="197"/>
      <c r="QRA111" s="197"/>
      <c r="QRB111" s="197"/>
      <c r="QRC111" s="197"/>
      <c r="QRD111" s="197"/>
      <c r="QRE111" s="197"/>
      <c r="QRF111" s="197"/>
      <c r="QRG111" s="197"/>
      <c r="QRH111" s="197"/>
      <c r="QRI111" s="197"/>
      <c r="QRJ111" s="197"/>
      <c r="QRK111" s="197"/>
      <c r="QRL111" s="197"/>
      <c r="QRM111" s="197"/>
      <c r="QRN111" s="197"/>
      <c r="QRO111" s="197"/>
      <c r="QRP111" s="197"/>
      <c r="QRQ111" s="197"/>
      <c r="QRR111" s="197"/>
      <c r="QRS111" s="197"/>
      <c r="QRT111" s="197"/>
      <c r="QRU111" s="197"/>
      <c r="QRV111" s="197"/>
      <c r="QRW111" s="197"/>
      <c r="QRX111" s="197"/>
      <c r="QRY111" s="197"/>
      <c r="QRZ111" s="197"/>
      <c r="QSA111" s="197"/>
      <c r="QSB111" s="197"/>
      <c r="QSC111" s="197"/>
      <c r="QSD111" s="197"/>
      <c r="QSE111" s="197"/>
      <c r="QSF111" s="197"/>
      <c r="QSG111" s="197"/>
      <c r="QSH111" s="197"/>
      <c r="QSI111" s="197"/>
      <c r="QSJ111" s="197"/>
      <c r="QSK111" s="197"/>
      <c r="QSL111" s="197"/>
      <c r="QSM111" s="197"/>
      <c r="QSN111" s="197"/>
      <c r="QSO111" s="197"/>
      <c r="QSP111" s="197"/>
      <c r="QSQ111" s="197"/>
      <c r="QSR111" s="197"/>
      <c r="QSS111" s="197"/>
      <c r="QST111" s="197"/>
      <c r="QSU111" s="197"/>
      <c r="QSV111" s="197"/>
      <c r="QSW111" s="197"/>
      <c r="QSX111" s="197"/>
      <c r="QSY111" s="197"/>
      <c r="QSZ111" s="197"/>
      <c r="QTA111" s="197"/>
      <c r="QTB111" s="197"/>
      <c r="QTC111" s="197"/>
      <c r="QTD111" s="197"/>
      <c r="QTE111" s="197"/>
      <c r="QTF111" s="197"/>
      <c r="QTG111" s="197"/>
      <c r="QTH111" s="197"/>
      <c r="QTI111" s="197"/>
      <c r="QTJ111" s="197"/>
      <c r="QTK111" s="197"/>
      <c r="QTL111" s="197"/>
      <c r="QTM111" s="197"/>
      <c r="QTN111" s="197"/>
      <c r="QTO111" s="197"/>
      <c r="QTP111" s="197"/>
      <c r="QTQ111" s="197"/>
      <c r="QTR111" s="197"/>
      <c r="QTS111" s="197"/>
      <c r="QTT111" s="197"/>
      <c r="QTU111" s="197"/>
      <c r="QTV111" s="197"/>
      <c r="QTW111" s="197"/>
      <c r="QTX111" s="197"/>
      <c r="QTY111" s="197"/>
      <c r="QTZ111" s="197"/>
      <c r="QUA111" s="197"/>
      <c r="QUB111" s="197"/>
      <c r="QUC111" s="197"/>
      <c r="QUD111" s="197"/>
      <c r="QUE111" s="197"/>
      <c r="QUF111" s="197"/>
      <c r="QUG111" s="197"/>
      <c r="QUH111" s="197"/>
      <c r="QUI111" s="197"/>
      <c r="QUJ111" s="197"/>
      <c r="QUK111" s="197"/>
      <c r="QUL111" s="197"/>
      <c r="QUM111" s="197"/>
      <c r="QUN111" s="197"/>
      <c r="QUO111" s="197"/>
      <c r="QUP111" s="197"/>
      <c r="QUQ111" s="197"/>
      <c r="QUR111" s="197"/>
      <c r="QUS111" s="197"/>
      <c r="QUT111" s="197"/>
      <c r="QUU111" s="197"/>
      <c r="QUV111" s="197"/>
      <c r="QUW111" s="197"/>
      <c r="QUX111" s="197"/>
      <c r="QUY111" s="197"/>
      <c r="QUZ111" s="197"/>
      <c r="QVA111" s="197"/>
      <c r="QVB111" s="197"/>
      <c r="QVC111" s="197"/>
      <c r="QVD111" s="197"/>
      <c r="QVE111" s="197"/>
      <c r="QVF111" s="197"/>
      <c r="QVG111" s="197"/>
      <c r="QVH111" s="197"/>
      <c r="QVI111" s="197"/>
      <c r="QVJ111" s="197"/>
      <c r="QVK111" s="197"/>
      <c r="QVL111" s="197"/>
      <c r="QVM111" s="197"/>
      <c r="QVN111" s="197"/>
      <c r="QVO111" s="197"/>
      <c r="QVP111" s="197"/>
      <c r="QVQ111" s="197"/>
      <c r="QVR111" s="197"/>
      <c r="QVS111" s="197"/>
      <c r="QVT111" s="197"/>
      <c r="QVU111" s="197"/>
      <c r="QVV111" s="197"/>
      <c r="QVW111" s="197"/>
      <c r="QVX111" s="197"/>
      <c r="QVY111" s="197"/>
      <c r="QVZ111" s="197"/>
      <c r="QWA111" s="197"/>
      <c r="QWB111" s="197"/>
      <c r="QWC111" s="197"/>
      <c r="QWD111" s="197"/>
      <c r="QWE111" s="197"/>
      <c r="QWF111" s="197"/>
      <c r="QWG111" s="197"/>
      <c r="QWH111" s="197"/>
      <c r="QWI111" s="197"/>
      <c r="QWJ111" s="197"/>
      <c r="QWK111" s="197"/>
      <c r="QWL111" s="197"/>
      <c r="QWM111" s="197"/>
      <c r="QWN111" s="197"/>
      <c r="QWO111" s="197"/>
      <c r="QWP111" s="197"/>
      <c r="QWQ111" s="197"/>
      <c r="QWR111" s="197"/>
      <c r="QWS111" s="197"/>
      <c r="QWT111" s="197"/>
      <c r="QWU111" s="197"/>
      <c r="QWV111" s="197"/>
      <c r="QWW111" s="197"/>
      <c r="QWX111" s="197"/>
      <c r="QWY111" s="197"/>
      <c r="QWZ111" s="197"/>
      <c r="QXA111" s="197"/>
      <c r="QXB111" s="197"/>
      <c r="QXC111" s="197"/>
      <c r="QXD111" s="197"/>
      <c r="QXE111" s="197"/>
      <c r="QXF111" s="197"/>
      <c r="QXG111" s="197"/>
      <c r="QXH111" s="197"/>
      <c r="QXI111" s="197"/>
      <c r="QXJ111" s="197"/>
      <c r="QXK111" s="197"/>
      <c r="QXL111" s="197"/>
      <c r="QXM111" s="197"/>
      <c r="QXN111" s="197"/>
      <c r="QXO111" s="197"/>
      <c r="QXP111" s="197"/>
      <c r="QXQ111" s="197"/>
      <c r="QXR111" s="197"/>
      <c r="QXS111" s="197"/>
      <c r="QXT111" s="197"/>
      <c r="QXU111" s="197"/>
      <c r="QXV111" s="197"/>
      <c r="QXW111" s="197"/>
      <c r="QXX111" s="197"/>
      <c r="QXY111" s="197"/>
      <c r="QXZ111" s="197"/>
      <c r="QYA111" s="197"/>
      <c r="QYB111" s="197"/>
      <c r="QYC111" s="197"/>
      <c r="QYD111" s="197"/>
      <c r="QYE111" s="197"/>
      <c r="QYF111" s="197"/>
      <c r="QYG111" s="197"/>
      <c r="QYH111" s="197"/>
      <c r="QYI111" s="197"/>
      <c r="QYJ111" s="197"/>
      <c r="QYK111" s="197"/>
      <c r="QYL111" s="197"/>
      <c r="QYM111" s="197"/>
      <c r="QYN111" s="197"/>
      <c r="QYO111" s="197"/>
      <c r="QYP111" s="197"/>
      <c r="QYQ111" s="197"/>
      <c r="QYR111" s="197"/>
      <c r="QYS111" s="197"/>
      <c r="QYT111" s="197"/>
      <c r="QYU111" s="197"/>
      <c r="QYV111" s="197"/>
      <c r="QYW111" s="197"/>
      <c r="QYX111" s="197"/>
      <c r="QYY111" s="197"/>
      <c r="QYZ111" s="197"/>
      <c r="QZA111" s="197"/>
      <c r="QZB111" s="197"/>
      <c r="QZC111" s="197"/>
      <c r="QZD111" s="197"/>
      <c r="QZE111" s="197"/>
      <c r="QZF111" s="197"/>
      <c r="QZG111" s="197"/>
      <c r="QZH111" s="197"/>
      <c r="QZI111" s="197"/>
      <c r="QZJ111" s="197"/>
      <c r="QZK111" s="197"/>
      <c r="QZL111" s="197"/>
      <c r="QZM111" s="197"/>
      <c r="QZN111" s="197"/>
      <c r="QZO111" s="197"/>
      <c r="QZP111" s="197"/>
      <c r="QZQ111" s="197"/>
      <c r="QZR111" s="197"/>
      <c r="QZS111" s="197"/>
      <c r="QZT111" s="197"/>
      <c r="QZU111" s="197"/>
      <c r="QZV111" s="197"/>
      <c r="QZW111" s="197"/>
      <c r="QZX111" s="197"/>
      <c r="QZY111" s="197"/>
      <c r="QZZ111" s="197"/>
      <c r="RAA111" s="197"/>
      <c r="RAB111" s="197"/>
      <c r="RAC111" s="197"/>
      <c r="RAD111" s="197"/>
      <c r="RAE111" s="197"/>
      <c r="RAF111" s="197"/>
      <c r="RAG111" s="197"/>
      <c r="RAH111" s="197"/>
      <c r="RAI111" s="197"/>
      <c r="RAJ111" s="197"/>
      <c r="RAK111" s="197"/>
      <c r="RAL111" s="197"/>
      <c r="RAM111" s="197"/>
      <c r="RAN111" s="197"/>
      <c r="RAO111" s="197"/>
      <c r="RAP111" s="197"/>
      <c r="RAQ111" s="197"/>
      <c r="RAR111" s="197"/>
      <c r="RAS111" s="197"/>
      <c r="RAT111" s="197"/>
      <c r="RAU111" s="197"/>
      <c r="RAV111" s="197"/>
      <c r="RAW111" s="197"/>
      <c r="RAX111" s="197"/>
      <c r="RAY111" s="197"/>
      <c r="RAZ111" s="197"/>
      <c r="RBA111" s="197"/>
      <c r="RBB111" s="197"/>
      <c r="RBC111" s="197"/>
      <c r="RBD111" s="197"/>
      <c r="RBE111" s="197"/>
      <c r="RBF111" s="197"/>
      <c r="RBG111" s="197"/>
      <c r="RBH111" s="197"/>
      <c r="RBI111" s="197"/>
      <c r="RBJ111" s="197"/>
      <c r="RBK111" s="197"/>
      <c r="RBL111" s="197"/>
      <c r="RBM111" s="197"/>
      <c r="RBN111" s="197"/>
      <c r="RBO111" s="197"/>
      <c r="RBP111" s="197"/>
      <c r="RBQ111" s="197"/>
      <c r="RBR111" s="197"/>
      <c r="RBS111" s="197"/>
      <c r="RBT111" s="197"/>
      <c r="RBU111" s="197"/>
      <c r="RBV111" s="197"/>
      <c r="RBW111" s="197"/>
      <c r="RBX111" s="197"/>
      <c r="RBY111" s="197"/>
      <c r="RBZ111" s="197"/>
      <c r="RCA111" s="197"/>
      <c r="RCB111" s="197"/>
      <c r="RCC111" s="197"/>
      <c r="RCD111" s="197"/>
      <c r="RCE111" s="197"/>
      <c r="RCF111" s="197"/>
      <c r="RCG111" s="197"/>
      <c r="RCH111" s="197"/>
      <c r="RCI111" s="197"/>
      <c r="RCJ111" s="197"/>
      <c r="RCK111" s="197"/>
      <c r="RCL111" s="197"/>
      <c r="RCM111" s="197"/>
      <c r="RCN111" s="197"/>
      <c r="RCO111" s="197"/>
      <c r="RCP111" s="197"/>
      <c r="RCQ111" s="197"/>
      <c r="RCR111" s="197"/>
      <c r="RCS111" s="197"/>
      <c r="RCT111" s="197"/>
      <c r="RCU111" s="197"/>
      <c r="RCV111" s="197"/>
      <c r="RCW111" s="197"/>
      <c r="RCX111" s="197"/>
      <c r="RCY111" s="197"/>
      <c r="RCZ111" s="197"/>
      <c r="RDA111" s="197"/>
      <c r="RDB111" s="197"/>
      <c r="RDC111" s="197"/>
      <c r="RDD111" s="197"/>
      <c r="RDE111" s="197"/>
      <c r="RDF111" s="197"/>
      <c r="RDG111" s="197"/>
      <c r="RDH111" s="197"/>
      <c r="RDI111" s="197"/>
      <c r="RDJ111" s="197"/>
      <c r="RDK111" s="197"/>
      <c r="RDL111" s="197"/>
      <c r="RDM111" s="197"/>
      <c r="RDN111" s="197"/>
      <c r="RDO111" s="197"/>
      <c r="RDP111" s="197"/>
      <c r="RDQ111" s="197"/>
      <c r="RDR111" s="197"/>
      <c r="RDS111" s="197"/>
      <c r="RDT111" s="197"/>
      <c r="RDU111" s="197"/>
      <c r="RDV111" s="197"/>
      <c r="RDW111" s="197"/>
      <c r="RDX111" s="197"/>
      <c r="RDY111" s="197"/>
      <c r="RDZ111" s="197"/>
      <c r="REA111" s="197"/>
      <c r="REB111" s="197"/>
      <c r="REC111" s="197"/>
      <c r="RED111" s="197"/>
      <c r="REE111" s="197"/>
      <c r="REF111" s="197"/>
      <c r="REG111" s="197"/>
      <c r="REH111" s="197"/>
      <c r="REI111" s="197"/>
      <c r="REJ111" s="197"/>
      <c r="REK111" s="197"/>
      <c r="REL111" s="197"/>
      <c r="REM111" s="197"/>
      <c r="REN111" s="197"/>
      <c r="REO111" s="197"/>
      <c r="REP111" s="197"/>
      <c r="REQ111" s="197"/>
      <c r="RER111" s="197"/>
      <c r="RES111" s="197"/>
      <c r="RET111" s="197"/>
      <c r="REU111" s="197"/>
      <c r="REV111" s="197"/>
      <c r="REW111" s="197"/>
      <c r="REX111" s="197"/>
      <c r="REY111" s="197"/>
      <c r="REZ111" s="197"/>
      <c r="RFA111" s="197"/>
      <c r="RFB111" s="197"/>
      <c r="RFC111" s="197"/>
      <c r="RFD111" s="197"/>
      <c r="RFE111" s="197"/>
      <c r="RFF111" s="197"/>
      <c r="RFG111" s="197"/>
      <c r="RFH111" s="197"/>
      <c r="RFI111" s="197"/>
      <c r="RFJ111" s="197"/>
      <c r="RFK111" s="197"/>
      <c r="RFL111" s="197"/>
      <c r="RFM111" s="197"/>
      <c r="RFN111" s="197"/>
      <c r="RFO111" s="197"/>
      <c r="RFP111" s="197"/>
      <c r="RFQ111" s="197"/>
      <c r="RFR111" s="197"/>
      <c r="RFS111" s="197"/>
      <c r="RFT111" s="197"/>
      <c r="RFU111" s="197"/>
      <c r="RFV111" s="197"/>
      <c r="RFW111" s="197"/>
      <c r="RFX111" s="197"/>
      <c r="RFY111" s="197"/>
      <c r="RFZ111" s="197"/>
      <c r="RGA111" s="197"/>
      <c r="RGB111" s="197"/>
      <c r="RGC111" s="197"/>
      <c r="RGD111" s="197"/>
      <c r="RGE111" s="197"/>
      <c r="RGF111" s="197"/>
      <c r="RGG111" s="197"/>
      <c r="RGH111" s="197"/>
      <c r="RGI111" s="197"/>
      <c r="RGJ111" s="197"/>
      <c r="RGK111" s="197"/>
      <c r="RGL111" s="197"/>
      <c r="RGM111" s="197"/>
      <c r="RGN111" s="197"/>
      <c r="RGO111" s="197"/>
      <c r="RGP111" s="197"/>
      <c r="RGQ111" s="197"/>
      <c r="RGR111" s="197"/>
      <c r="RGS111" s="197"/>
      <c r="RGT111" s="197"/>
      <c r="RGU111" s="197"/>
      <c r="RGV111" s="197"/>
      <c r="RGW111" s="197"/>
      <c r="RGX111" s="197"/>
      <c r="RGY111" s="197"/>
      <c r="RGZ111" s="197"/>
      <c r="RHA111" s="197"/>
      <c r="RHB111" s="197"/>
      <c r="RHC111" s="197"/>
      <c r="RHD111" s="197"/>
      <c r="RHE111" s="197"/>
      <c r="RHF111" s="197"/>
      <c r="RHG111" s="197"/>
      <c r="RHH111" s="197"/>
      <c r="RHI111" s="197"/>
      <c r="RHJ111" s="197"/>
      <c r="RHK111" s="197"/>
      <c r="RHL111" s="197"/>
      <c r="RHM111" s="197"/>
      <c r="RHN111" s="197"/>
      <c r="RHO111" s="197"/>
      <c r="RHP111" s="197"/>
      <c r="RHQ111" s="197"/>
      <c r="RHR111" s="197"/>
      <c r="RHS111" s="197"/>
      <c r="RHT111" s="197"/>
      <c r="RHU111" s="197"/>
      <c r="RHV111" s="197"/>
      <c r="RHW111" s="197"/>
      <c r="RHX111" s="197"/>
      <c r="RHY111" s="197"/>
      <c r="RHZ111" s="197"/>
      <c r="RIA111" s="197"/>
      <c r="RIB111" s="197"/>
      <c r="RIC111" s="197"/>
      <c r="RID111" s="197"/>
      <c r="RIE111" s="197"/>
      <c r="RIF111" s="197"/>
      <c r="RIG111" s="197"/>
      <c r="RIH111" s="197"/>
      <c r="RII111" s="197"/>
      <c r="RIJ111" s="197"/>
      <c r="RIK111" s="197"/>
      <c r="RIL111" s="197"/>
      <c r="RIM111" s="197"/>
      <c r="RIN111" s="197"/>
      <c r="RIO111" s="197"/>
      <c r="RIP111" s="197"/>
      <c r="RIQ111" s="197"/>
      <c r="RIR111" s="197"/>
      <c r="RIS111" s="197"/>
      <c r="RIT111" s="197"/>
      <c r="RIU111" s="197"/>
      <c r="RIV111" s="197"/>
      <c r="RIW111" s="197"/>
      <c r="RIX111" s="197"/>
      <c r="RIY111" s="197"/>
      <c r="RIZ111" s="197"/>
      <c r="RJA111" s="197"/>
      <c r="RJB111" s="197"/>
      <c r="RJC111" s="197"/>
      <c r="RJD111" s="197"/>
      <c r="RJE111" s="197"/>
      <c r="RJF111" s="197"/>
      <c r="RJG111" s="197"/>
      <c r="RJH111" s="197"/>
      <c r="RJI111" s="197"/>
      <c r="RJJ111" s="197"/>
      <c r="RJK111" s="197"/>
      <c r="RJL111" s="197"/>
      <c r="RJM111" s="197"/>
      <c r="RJN111" s="197"/>
      <c r="RJO111" s="197"/>
      <c r="RJP111" s="197"/>
      <c r="RJQ111" s="197"/>
      <c r="RJR111" s="197"/>
      <c r="RJS111" s="197"/>
      <c r="RJT111" s="197"/>
      <c r="RJU111" s="197"/>
      <c r="RJV111" s="197"/>
      <c r="RJW111" s="197"/>
      <c r="RJX111" s="197"/>
      <c r="RJY111" s="197"/>
      <c r="RJZ111" s="197"/>
      <c r="RKA111" s="197"/>
      <c r="RKB111" s="197"/>
      <c r="RKC111" s="197"/>
      <c r="RKD111" s="197"/>
      <c r="RKE111" s="197"/>
      <c r="RKF111" s="197"/>
      <c r="RKG111" s="197"/>
      <c r="RKH111" s="197"/>
      <c r="RKI111" s="197"/>
      <c r="RKJ111" s="197"/>
      <c r="RKK111" s="197"/>
      <c r="RKL111" s="197"/>
      <c r="RKM111" s="197"/>
      <c r="RKN111" s="197"/>
      <c r="RKO111" s="197"/>
      <c r="RKP111" s="197"/>
      <c r="RKQ111" s="197"/>
      <c r="RKR111" s="197"/>
      <c r="RKS111" s="197"/>
      <c r="RKT111" s="197"/>
      <c r="RKU111" s="197"/>
      <c r="RKV111" s="197"/>
      <c r="RKW111" s="197"/>
      <c r="RKX111" s="197"/>
      <c r="RKY111" s="197"/>
      <c r="RKZ111" s="197"/>
      <c r="RLA111" s="197"/>
      <c r="RLB111" s="197"/>
      <c r="RLC111" s="197"/>
      <c r="RLD111" s="197"/>
      <c r="RLE111" s="197"/>
      <c r="RLF111" s="197"/>
      <c r="RLG111" s="197"/>
      <c r="RLH111" s="197"/>
      <c r="RLI111" s="197"/>
      <c r="RLJ111" s="197"/>
      <c r="RLK111" s="197"/>
      <c r="RLL111" s="197"/>
      <c r="RLM111" s="197"/>
      <c r="RLN111" s="197"/>
      <c r="RLO111" s="197"/>
      <c r="RLP111" s="197"/>
      <c r="RLQ111" s="197"/>
      <c r="RLR111" s="197"/>
      <c r="RLS111" s="197"/>
      <c r="RLT111" s="197"/>
      <c r="RLU111" s="197"/>
      <c r="RLV111" s="197"/>
      <c r="RLW111" s="197"/>
      <c r="RLX111" s="197"/>
      <c r="RLY111" s="197"/>
      <c r="RLZ111" s="197"/>
      <c r="RMA111" s="197"/>
      <c r="RMB111" s="197"/>
      <c r="RMC111" s="197"/>
      <c r="RMD111" s="197"/>
      <c r="RME111" s="197"/>
      <c r="RMF111" s="197"/>
      <c r="RMG111" s="197"/>
      <c r="RMH111" s="197"/>
      <c r="RMI111" s="197"/>
      <c r="RMJ111" s="197"/>
      <c r="RMK111" s="197"/>
      <c r="RML111" s="197"/>
      <c r="RMM111" s="197"/>
      <c r="RMN111" s="197"/>
      <c r="RMO111" s="197"/>
      <c r="RMP111" s="197"/>
      <c r="RMQ111" s="197"/>
      <c r="RMR111" s="197"/>
      <c r="RMS111" s="197"/>
      <c r="RMT111" s="197"/>
      <c r="RMU111" s="197"/>
      <c r="RMV111" s="197"/>
      <c r="RMW111" s="197"/>
      <c r="RMX111" s="197"/>
      <c r="RMY111" s="197"/>
      <c r="RMZ111" s="197"/>
      <c r="RNA111" s="197"/>
      <c r="RNB111" s="197"/>
      <c r="RNC111" s="197"/>
      <c r="RND111" s="197"/>
      <c r="RNE111" s="197"/>
      <c r="RNF111" s="197"/>
      <c r="RNG111" s="197"/>
      <c r="RNH111" s="197"/>
      <c r="RNI111" s="197"/>
      <c r="RNJ111" s="197"/>
      <c r="RNK111" s="197"/>
      <c r="RNL111" s="197"/>
      <c r="RNM111" s="197"/>
      <c r="RNN111" s="197"/>
      <c r="RNO111" s="197"/>
      <c r="RNP111" s="197"/>
      <c r="RNQ111" s="197"/>
      <c r="RNR111" s="197"/>
      <c r="RNS111" s="197"/>
      <c r="RNT111" s="197"/>
      <c r="RNU111" s="197"/>
      <c r="RNV111" s="197"/>
      <c r="RNW111" s="197"/>
      <c r="RNX111" s="197"/>
      <c r="RNY111" s="197"/>
      <c r="RNZ111" s="197"/>
      <c r="ROA111" s="197"/>
      <c r="ROB111" s="197"/>
      <c r="ROC111" s="197"/>
      <c r="ROD111" s="197"/>
      <c r="ROE111" s="197"/>
      <c r="ROF111" s="197"/>
      <c r="ROG111" s="197"/>
      <c r="ROH111" s="197"/>
      <c r="ROI111" s="197"/>
      <c r="ROJ111" s="197"/>
      <c r="ROK111" s="197"/>
      <c r="ROL111" s="197"/>
      <c r="ROM111" s="197"/>
      <c r="RON111" s="197"/>
      <c r="ROO111" s="197"/>
      <c r="ROP111" s="197"/>
      <c r="ROQ111" s="197"/>
      <c r="ROR111" s="197"/>
      <c r="ROS111" s="197"/>
      <c r="ROT111" s="197"/>
      <c r="ROU111" s="197"/>
      <c r="ROV111" s="197"/>
      <c r="ROW111" s="197"/>
      <c r="ROX111" s="197"/>
      <c r="ROY111" s="197"/>
      <c r="ROZ111" s="197"/>
      <c r="RPA111" s="197"/>
      <c r="RPB111" s="197"/>
      <c r="RPC111" s="197"/>
      <c r="RPD111" s="197"/>
      <c r="RPE111" s="197"/>
      <c r="RPF111" s="197"/>
      <c r="RPG111" s="197"/>
      <c r="RPH111" s="197"/>
      <c r="RPI111" s="197"/>
      <c r="RPJ111" s="197"/>
      <c r="RPK111" s="197"/>
      <c r="RPL111" s="197"/>
      <c r="RPM111" s="197"/>
      <c r="RPN111" s="197"/>
      <c r="RPO111" s="197"/>
      <c r="RPP111" s="197"/>
      <c r="RPQ111" s="197"/>
      <c r="RPR111" s="197"/>
      <c r="RPS111" s="197"/>
      <c r="RPT111" s="197"/>
      <c r="RPU111" s="197"/>
      <c r="RPV111" s="197"/>
      <c r="RPW111" s="197"/>
      <c r="RPX111" s="197"/>
      <c r="RPY111" s="197"/>
      <c r="RPZ111" s="197"/>
      <c r="RQA111" s="197"/>
      <c r="RQB111" s="197"/>
      <c r="RQC111" s="197"/>
      <c r="RQD111" s="197"/>
      <c r="RQE111" s="197"/>
      <c r="RQF111" s="197"/>
      <c r="RQG111" s="197"/>
      <c r="RQH111" s="197"/>
      <c r="RQI111" s="197"/>
      <c r="RQJ111" s="197"/>
      <c r="RQK111" s="197"/>
      <c r="RQL111" s="197"/>
      <c r="RQM111" s="197"/>
      <c r="RQN111" s="197"/>
      <c r="RQO111" s="197"/>
      <c r="RQP111" s="197"/>
      <c r="RQQ111" s="197"/>
      <c r="RQR111" s="197"/>
      <c r="RQS111" s="197"/>
      <c r="RQT111" s="197"/>
      <c r="RQU111" s="197"/>
      <c r="RQV111" s="197"/>
      <c r="RQW111" s="197"/>
      <c r="RQX111" s="197"/>
      <c r="RQY111" s="197"/>
      <c r="RQZ111" s="197"/>
      <c r="RRA111" s="197"/>
      <c r="RRB111" s="197"/>
      <c r="RRC111" s="197"/>
      <c r="RRD111" s="197"/>
      <c r="RRE111" s="197"/>
      <c r="RRF111" s="197"/>
      <c r="RRG111" s="197"/>
      <c r="RRH111" s="197"/>
      <c r="RRI111" s="197"/>
      <c r="RRJ111" s="197"/>
      <c r="RRK111" s="197"/>
      <c r="RRL111" s="197"/>
      <c r="RRM111" s="197"/>
      <c r="RRN111" s="197"/>
      <c r="RRO111" s="197"/>
      <c r="RRP111" s="197"/>
      <c r="RRQ111" s="197"/>
      <c r="RRR111" s="197"/>
      <c r="RRS111" s="197"/>
      <c r="RRT111" s="197"/>
      <c r="RRU111" s="197"/>
      <c r="RRV111" s="197"/>
      <c r="RRW111" s="197"/>
      <c r="RRX111" s="197"/>
      <c r="RRY111" s="197"/>
      <c r="RRZ111" s="197"/>
      <c r="RSA111" s="197"/>
      <c r="RSB111" s="197"/>
      <c r="RSC111" s="197"/>
      <c r="RSD111" s="197"/>
      <c r="RSE111" s="197"/>
      <c r="RSF111" s="197"/>
      <c r="RSG111" s="197"/>
      <c r="RSH111" s="197"/>
      <c r="RSI111" s="197"/>
      <c r="RSJ111" s="197"/>
      <c r="RSK111" s="197"/>
      <c r="RSL111" s="197"/>
      <c r="RSM111" s="197"/>
      <c r="RSN111" s="197"/>
      <c r="RSO111" s="197"/>
      <c r="RSP111" s="197"/>
      <c r="RSQ111" s="197"/>
      <c r="RSR111" s="197"/>
      <c r="RSS111" s="197"/>
      <c r="RST111" s="197"/>
      <c r="RSU111" s="197"/>
      <c r="RSV111" s="197"/>
      <c r="RSW111" s="197"/>
      <c r="RSX111" s="197"/>
      <c r="RSY111" s="197"/>
      <c r="RSZ111" s="197"/>
      <c r="RTA111" s="197"/>
      <c r="RTB111" s="197"/>
      <c r="RTC111" s="197"/>
      <c r="RTD111" s="197"/>
      <c r="RTE111" s="197"/>
      <c r="RTF111" s="197"/>
      <c r="RTG111" s="197"/>
      <c r="RTH111" s="197"/>
      <c r="RTI111" s="197"/>
      <c r="RTJ111" s="197"/>
      <c r="RTK111" s="197"/>
      <c r="RTL111" s="197"/>
      <c r="RTM111" s="197"/>
      <c r="RTN111" s="197"/>
      <c r="RTO111" s="197"/>
      <c r="RTP111" s="197"/>
      <c r="RTQ111" s="197"/>
      <c r="RTR111" s="197"/>
      <c r="RTS111" s="197"/>
      <c r="RTT111" s="197"/>
      <c r="RTU111" s="197"/>
      <c r="RTV111" s="197"/>
      <c r="RTW111" s="197"/>
      <c r="RTX111" s="197"/>
      <c r="RTY111" s="197"/>
      <c r="RTZ111" s="197"/>
      <c r="RUA111" s="197"/>
      <c r="RUB111" s="197"/>
      <c r="RUC111" s="197"/>
      <c r="RUD111" s="197"/>
      <c r="RUE111" s="197"/>
      <c r="RUF111" s="197"/>
      <c r="RUG111" s="197"/>
      <c r="RUH111" s="197"/>
      <c r="RUI111" s="197"/>
      <c r="RUJ111" s="197"/>
      <c r="RUK111" s="197"/>
      <c r="RUL111" s="197"/>
      <c r="RUM111" s="197"/>
      <c r="RUN111" s="197"/>
      <c r="RUO111" s="197"/>
      <c r="RUP111" s="197"/>
      <c r="RUQ111" s="197"/>
      <c r="RUR111" s="197"/>
      <c r="RUS111" s="197"/>
      <c r="RUT111" s="197"/>
      <c r="RUU111" s="197"/>
      <c r="RUV111" s="197"/>
      <c r="RUW111" s="197"/>
      <c r="RUX111" s="197"/>
      <c r="RUY111" s="197"/>
      <c r="RUZ111" s="197"/>
      <c r="RVA111" s="197"/>
      <c r="RVB111" s="197"/>
      <c r="RVC111" s="197"/>
      <c r="RVD111" s="197"/>
      <c r="RVE111" s="197"/>
      <c r="RVF111" s="197"/>
      <c r="RVG111" s="197"/>
      <c r="RVH111" s="197"/>
      <c r="RVI111" s="197"/>
      <c r="RVJ111" s="197"/>
      <c r="RVK111" s="197"/>
      <c r="RVL111" s="197"/>
      <c r="RVM111" s="197"/>
      <c r="RVN111" s="197"/>
      <c r="RVO111" s="197"/>
      <c r="RVP111" s="197"/>
      <c r="RVQ111" s="197"/>
      <c r="RVR111" s="197"/>
      <c r="RVS111" s="197"/>
      <c r="RVT111" s="197"/>
      <c r="RVU111" s="197"/>
      <c r="RVV111" s="197"/>
      <c r="RVW111" s="197"/>
      <c r="RVX111" s="197"/>
      <c r="RVY111" s="197"/>
      <c r="RVZ111" s="197"/>
      <c r="RWA111" s="197"/>
      <c r="RWB111" s="197"/>
      <c r="RWC111" s="197"/>
      <c r="RWD111" s="197"/>
      <c r="RWE111" s="197"/>
      <c r="RWF111" s="197"/>
      <c r="RWG111" s="197"/>
      <c r="RWH111" s="197"/>
      <c r="RWI111" s="197"/>
      <c r="RWJ111" s="197"/>
      <c r="RWK111" s="197"/>
      <c r="RWL111" s="197"/>
      <c r="RWM111" s="197"/>
      <c r="RWN111" s="197"/>
      <c r="RWO111" s="197"/>
      <c r="RWP111" s="197"/>
      <c r="RWQ111" s="197"/>
      <c r="RWR111" s="197"/>
      <c r="RWS111" s="197"/>
      <c r="RWT111" s="197"/>
      <c r="RWU111" s="197"/>
      <c r="RWV111" s="197"/>
      <c r="RWW111" s="197"/>
      <c r="RWX111" s="197"/>
      <c r="RWY111" s="197"/>
      <c r="RWZ111" s="197"/>
      <c r="RXA111" s="197"/>
      <c r="RXB111" s="197"/>
      <c r="RXC111" s="197"/>
      <c r="RXD111" s="197"/>
      <c r="RXE111" s="197"/>
      <c r="RXF111" s="197"/>
      <c r="RXG111" s="197"/>
      <c r="RXH111" s="197"/>
      <c r="RXI111" s="197"/>
      <c r="RXJ111" s="197"/>
      <c r="RXK111" s="197"/>
      <c r="RXL111" s="197"/>
      <c r="RXM111" s="197"/>
      <c r="RXN111" s="197"/>
      <c r="RXO111" s="197"/>
      <c r="RXP111" s="197"/>
      <c r="RXQ111" s="197"/>
      <c r="RXR111" s="197"/>
      <c r="RXS111" s="197"/>
      <c r="RXT111" s="197"/>
      <c r="RXU111" s="197"/>
      <c r="RXV111" s="197"/>
      <c r="RXW111" s="197"/>
      <c r="RXX111" s="197"/>
      <c r="RXY111" s="197"/>
      <c r="RXZ111" s="197"/>
      <c r="RYA111" s="197"/>
      <c r="RYB111" s="197"/>
      <c r="RYC111" s="197"/>
      <c r="RYD111" s="197"/>
      <c r="RYE111" s="197"/>
      <c r="RYF111" s="197"/>
      <c r="RYG111" s="197"/>
      <c r="RYH111" s="197"/>
      <c r="RYI111" s="197"/>
      <c r="RYJ111" s="197"/>
      <c r="RYK111" s="197"/>
      <c r="RYL111" s="197"/>
      <c r="RYM111" s="197"/>
      <c r="RYN111" s="197"/>
      <c r="RYO111" s="197"/>
      <c r="RYP111" s="197"/>
      <c r="RYQ111" s="197"/>
      <c r="RYR111" s="197"/>
      <c r="RYS111" s="197"/>
      <c r="RYT111" s="197"/>
      <c r="RYU111" s="197"/>
      <c r="RYV111" s="197"/>
      <c r="RYW111" s="197"/>
      <c r="RYX111" s="197"/>
      <c r="RYY111" s="197"/>
      <c r="RYZ111" s="197"/>
      <c r="RZA111" s="197"/>
      <c r="RZB111" s="197"/>
      <c r="RZC111" s="197"/>
      <c r="RZD111" s="197"/>
      <c r="RZE111" s="197"/>
      <c r="RZF111" s="197"/>
      <c r="RZG111" s="197"/>
      <c r="RZH111" s="197"/>
      <c r="RZI111" s="197"/>
      <c r="RZJ111" s="197"/>
      <c r="RZK111" s="197"/>
      <c r="RZL111" s="197"/>
      <c r="RZM111" s="197"/>
      <c r="RZN111" s="197"/>
      <c r="RZO111" s="197"/>
      <c r="RZP111" s="197"/>
      <c r="RZQ111" s="197"/>
      <c r="RZR111" s="197"/>
      <c r="RZS111" s="197"/>
      <c r="RZT111" s="197"/>
      <c r="RZU111" s="197"/>
      <c r="RZV111" s="197"/>
      <c r="RZW111" s="197"/>
      <c r="RZX111" s="197"/>
      <c r="RZY111" s="197"/>
      <c r="RZZ111" s="197"/>
      <c r="SAA111" s="197"/>
      <c r="SAB111" s="197"/>
      <c r="SAC111" s="197"/>
      <c r="SAD111" s="197"/>
      <c r="SAE111" s="197"/>
      <c r="SAF111" s="197"/>
      <c r="SAG111" s="197"/>
      <c r="SAH111" s="197"/>
      <c r="SAI111" s="197"/>
      <c r="SAJ111" s="197"/>
      <c r="SAK111" s="197"/>
      <c r="SAL111" s="197"/>
      <c r="SAM111" s="197"/>
      <c r="SAN111" s="197"/>
      <c r="SAO111" s="197"/>
      <c r="SAP111" s="197"/>
      <c r="SAQ111" s="197"/>
      <c r="SAR111" s="197"/>
      <c r="SAS111" s="197"/>
      <c r="SAT111" s="197"/>
      <c r="SAU111" s="197"/>
      <c r="SAV111" s="197"/>
      <c r="SAW111" s="197"/>
      <c r="SAX111" s="197"/>
      <c r="SAY111" s="197"/>
      <c r="SAZ111" s="197"/>
      <c r="SBA111" s="197"/>
      <c r="SBB111" s="197"/>
      <c r="SBC111" s="197"/>
      <c r="SBD111" s="197"/>
      <c r="SBE111" s="197"/>
      <c r="SBF111" s="197"/>
      <c r="SBG111" s="197"/>
      <c r="SBH111" s="197"/>
      <c r="SBI111" s="197"/>
      <c r="SBJ111" s="197"/>
      <c r="SBK111" s="197"/>
      <c r="SBL111" s="197"/>
      <c r="SBM111" s="197"/>
      <c r="SBN111" s="197"/>
      <c r="SBO111" s="197"/>
      <c r="SBP111" s="197"/>
      <c r="SBQ111" s="197"/>
      <c r="SBR111" s="197"/>
      <c r="SBS111" s="197"/>
      <c r="SBT111" s="197"/>
      <c r="SBU111" s="197"/>
      <c r="SBV111" s="197"/>
      <c r="SBW111" s="197"/>
      <c r="SBX111" s="197"/>
      <c r="SBY111" s="197"/>
      <c r="SBZ111" s="197"/>
      <c r="SCA111" s="197"/>
      <c r="SCB111" s="197"/>
      <c r="SCC111" s="197"/>
      <c r="SCD111" s="197"/>
      <c r="SCE111" s="197"/>
      <c r="SCF111" s="197"/>
      <c r="SCG111" s="197"/>
      <c r="SCH111" s="197"/>
      <c r="SCI111" s="197"/>
      <c r="SCJ111" s="197"/>
      <c r="SCK111" s="197"/>
      <c r="SCL111" s="197"/>
      <c r="SCM111" s="197"/>
      <c r="SCN111" s="197"/>
      <c r="SCO111" s="197"/>
      <c r="SCP111" s="197"/>
      <c r="SCQ111" s="197"/>
      <c r="SCR111" s="197"/>
      <c r="SCS111" s="197"/>
      <c r="SCT111" s="197"/>
      <c r="SCU111" s="197"/>
      <c r="SCV111" s="197"/>
      <c r="SCW111" s="197"/>
      <c r="SCX111" s="197"/>
      <c r="SCY111" s="197"/>
      <c r="SCZ111" s="197"/>
      <c r="SDA111" s="197"/>
      <c r="SDB111" s="197"/>
      <c r="SDC111" s="197"/>
      <c r="SDD111" s="197"/>
      <c r="SDE111" s="197"/>
      <c r="SDF111" s="197"/>
      <c r="SDG111" s="197"/>
      <c r="SDH111" s="197"/>
      <c r="SDI111" s="197"/>
      <c r="SDJ111" s="197"/>
      <c r="SDK111" s="197"/>
      <c r="SDL111" s="197"/>
      <c r="SDM111" s="197"/>
      <c r="SDN111" s="197"/>
      <c r="SDO111" s="197"/>
      <c r="SDP111" s="197"/>
      <c r="SDQ111" s="197"/>
      <c r="SDR111" s="197"/>
      <c r="SDS111" s="197"/>
      <c r="SDT111" s="197"/>
      <c r="SDU111" s="197"/>
      <c r="SDV111" s="197"/>
      <c r="SDW111" s="197"/>
      <c r="SDX111" s="197"/>
      <c r="SDY111" s="197"/>
      <c r="SDZ111" s="197"/>
      <c r="SEA111" s="197"/>
      <c r="SEB111" s="197"/>
      <c r="SEC111" s="197"/>
      <c r="SED111" s="197"/>
      <c r="SEE111" s="197"/>
      <c r="SEF111" s="197"/>
      <c r="SEG111" s="197"/>
      <c r="SEH111" s="197"/>
      <c r="SEI111" s="197"/>
      <c r="SEJ111" s="197"/>
      <c r="SEK111" s="197"/>
      <c r="SEL111" s="197"/>
      <c r="SEM111" s="197"/>
      <c r="SEN111" s="197"/>
      <c r="SEO111" s="197"/>
      <c r="SEP111" s="197"/>
      <c r="SEQ111" s="197"/>
      <c r="SER111" s="197"/>
      <c r="SES111" s="197"/>
      <c r="SET111" s="197"/>
      <c r="SEU111" s="197"/>
      <c r="SEV111" s="197"/>
      <c r="SEW111" s="197"/>
      <c r="SEX111" s="197"/>
      <c r="SEY111" s="197"/>
      <c r="SEZ111" s="197"/>
      <c r="SFA111" s="197"/>
      <c r="SFB111" s="197"/>
      <c r="SFC111" s="197"/>
      <c r="SFD111" s="197"/>
      <c r="SFE111" s="197"/>
      <c r="SFF111" s="197"/>
      <c r="SFG111" s="197"/>
      <c r="SFH111" s="197"/>
      <c r="SFI111" s="197"/>
      <c r="SFJ111" s="197"/>
      <c r="SFK111" s="197"/>
      <c r="SFL111" s="197"/>
      <c r="SFM111" s="197"/>
      <c r="SFN111" s="197"/>
      <c r="SFO111" s="197"/>
      <c r="SFP111" s="197"/>
      <c r="SFQ111" s="197"/>
      <c r="SFR111" s="197"/>
      <c r="SFS111" s="197"/>
      <c r="SFT111" s="197"/>
      <c r="SFU111" s="197"/>
      <c r="SFV111" s="197"/>
      <c r="SFW111" s="197"/>
      <c r="SFX111" s="197"/>
      <c r="SFY111" s="197"/>
      <c r="SFZ111" s="197"/>
      <c r="SGA111" s="197"/>
      <c r="SGB111" s="197"/>
      <c r="SGC111" s="197"/>
      <c r="SGD111" s="197"/>
      <c r="SGE111" s="197"/>
      <c r="SGF111" s="197"/>
      <c r="SGG111" s="197"/>
      <c r="SGH111" s="197"/>
      <c r="SGI111" s="197"/>
      <c r="SGJ111" s="197"/>
      <c r="SGK111" s="197"/>
      <c r="SGL111" s="197"/>
      <c r="SGM111" s="197"/>
      <c r="SGN111" s="197"/>
      <c r="SGO111" s="197"/>
      <c r="SGP111" s="197"/>
      <c r="SGQ111" s="197"/>
      <c r="SGR111" s="197"/>
      <c r="SGS111" s="197"/>
      <c r="SGT111" s="197"/>
      <c r="SGU111" s="197"/>
      <c r="SGV111" s="197"/>
      <c r="SGW111" s="197"/>
      <c r="SGX111" s="197"/>
      <c r="SGY111" s="197"/>
      <c r="SGZ111" s="197"/>
      <c r="SHA111" s="197"/>
      <c r="SHB111" s="197"/>
      <c r="SHC111" s="197"/>
      <c r="SHD111" s="197"/>
      <c r="SHE111" s="197"/>
      <c r="SHF111" s="197"/>
      <c r="SHG111" s="197"/>
      <c r="SHH111" s="197"/>
      <c r="SHI111" s="197"/>
      <c r="SHJ111" s="197"/>
      <c r="SHK111" s="197"/>
      <c r="SHL111" s="197"/>
      <c r="SHM111" s="197"/>
      <c r="SHN111" s="197"/>
      <c r="SHO111" s="197"/>
      <c r="SHP111" s="197"/>
      <c r="SHQ111" s="197"/>
      <c r="SHR111" s="197"/>
      <c r="SHS111" s="197"/>
      <c r="SHT111" s="197"/>
      <c r="SHU111" s="197"/>
      <c r="SHV111" s="197"/>
      <c r="SHW111" s="197"/>
      <c r="SHX111" s="197"/>
      <c r="SHY111" s="197"/>
      <c r="SHZ111" s="197"/>
      <c r="SIA111" s="197"/>
      <c r="SIB111" s="197"/>
      <c r="SIC111" s="197"/>
      <c r="SID111" s="197"/>
      <c r="SIE111" s="197"/>
      <c r="SIF111" s="197"/>
      <c r="SIG111" s="197"/>
      <c r="SIH111" s="197"/>
      <c r="SII111" s="197"/>
      <c r="SIJ111" s="197"/>
      <c r="SIK111" s="197"/>
      <c r="SIL111" s="197"/>
      <c r="SIM111" s="197"/>
      <c r="SIN111" s="197"/>
      <c r="SIO111" s="197"/>
      <c r="SIP111" s="197"/>
      <c r="SIQ111" s="197"/>
      <c r="SIR111" s="197"/>
      <c r="SIS111" s="197"/>
      <c r="SIT111" s="197"/>
      <c r="SIU111" s="197"/>
      <c r="SIV111" s="197"/>
      <c r="SIW111" s="197"/>
      <c r="SIX111" s="197"/>
      <c r="SIY111" s="197"/>
      <c r="SIZ111" s="197"/>
      <c r="SJA111" s="197"/>
      <c r="SJB111" s="197"/>
      <c r="SJC111" s="197"/>
      <c r="SJD111" s="197"/>
      <c r="SJE111" s="197"/>
      <c r="SJF111" s="197"/>
      <c r="SJG111" s="197"/>
      <c r="SJH111" s="197"/>
      <c r="SJI111" s="197"/>
      <c r="SJJ111" s="197"/>
      <c r="SJK111" s="197"/>
      <c r="SJL111" s="197"/>
      <c r="SJM111" s="197"/>
      <c r="SJN111" s="197"/>
      <c r="SJO111" s="197"/>
      <c r="SJP111" s="197"/>
      <c r="SJQ111" s="197"/>
      <c r="SJR111" s="197"/>
      <c r="SJS111" s="197"/>
      <c r="SJT111" s="197"/>
      <c r="SJU111" s="197"/>
      <c r="SJV111" s="197"/>
      <c r="SJW111" s="197"/>
      <c r="SJX111" s="197"/>
      <c r="SJY111" s="197"/>
      <c r="SJZ111" s="197"/>
      <c r="SKA111" s="197"/>
      <c r="SKB111" s="197"/>
      <c r="SKC111" s="197"/>
      <c r="SKD111" s="197"/>
      <c r="SKE111" s="197"/>
      <c r="SKF111" s="197"/>
      <c r="SKG111" s="197"/>
      <c r="SKH111" s="197"/>
      <c r="SKI111" s="197"/>
      <c r="SKJ111" s="197"/>
      <c r="SKK111" s="197"/>
      <c r="SKL111" s="197"/>
      <c r="SKM111" s="197"/>
      <c r="SKN111" s="197"/>
      <c r="SKO111" s="197"/>
      <c r="SKP111" s="197"/>
      <c r="SKQ111" s="197"/>
      <c r="SKR111" s="197"/>
      <c r="SKS111" s="197"/>
      <c r="SKT111" s="197"/>
      <c r="SKU111" s="197"/>
      <c r="SKV111" s="197"/>
      <c r="SKW111" s="197"/>
      <c r="SKX111" s="197"/>
      <c r="SKY111" s="197"/>
      <c r="SKZ111" s="197"/>
      <c r="SLA111" s="197"/>
      <c r="SLB111" s="197"/>
      <c r="SLC111" s="197"/>
      <c r="SLD111" s="197"/>
      <c r="SLE111" s="197"/>
      <c r="SLF111" s="197"/>
      <c r="SLG111" s="197"/>
      <c r="SLH111" s="197"/>
      <c r="SLI111" s="197"/>
      <c r="SLJ111" s="197"/>
      <c r="SLK111" s="197"/>
      <c r="SLL111" s="197"/>
      <c r="SLM111" s="197"/>
      <c r="SLN111" s="197"/>
      <c r="SLO111" s="197"/>
      <c r="SLP111" s="197"/>
      <c r="SLQ111" s="197"/>
      <c r="SLR111" s="197"/>
      <c r="SLS111" s="197"/>
      <c r="SLT111" s="197"/>
      <c r="SLU111" s="197"/>
      <c r="SLV111" s="197"/>
      <c r="SLW111" s="197"/>
      <c r="SLX111" s="197"/>
      <c r="SLY111" s="197"/>
      <c r="SLZ111" s="197"/>
      <c r="SMA111" s="197"/>
      <c r="SMB111" s="197"/>
      <c r="SMC111" s="197"/>
      <c r="SMD111" s="197"/>
      <c r="SME111" s="197"/>
      <c r="SMF111" s="197"/>
      <c r="SMG111" s="197"/>
      <c r="SMH111" s="197"/>
      <c r="SMI111" s="197"/>
      <c r="SMJ111" s="197"/>
      <c r="SMK111" s="197"/>
      <c r="SML111" s="197"/>
      <c r="SMM111" s="197"/>
      <c r="SMN111" s="197"/>
      <c r="SMO111" s="197"/>
      <c r="SMP111" s="197"/>
      <c r="SMQ111" s="197"/>
      <c r="SMR111" s="197"/>
      <c r="SMS111" s="197"/>
      <c r="SMT111" s="197"/>
      <c r="SMU111" s="197"/>
      <c r="SMV111" s="197"/>
      <c r="SMW111" s="197"/>
      <c r="SMX111" s="197"/>
      <c r="SMY111" s="197"/>
      <c r="SMZ111" s="197"/>
      <c r="SNA111" s="197"/>
      <c r="SNB111" s="197"/>
      <c r="SNC111" s="197"/>
      <c r="SND111" s="197"/>
      <c r="SNE111" s="197"/>
      <c r="SNF111" s="197"/>
      <c r="SNG111" s="197"/>
      <c r="SNH111" s="197"/>
      <c r="SNI111" s="197"/>
      <c r="SNJ111" s="197"/>
      <c r="SNK111" s="197"/>
      <c r="SNL111" s="197"/>
      <c r="SNM111" s="197"/>
      <c r="SNN111" s="197"/>
      <c r="SNO111" s="197"/>
      <c r="SNP111" s="197"/>
      <c r="SNQ111" s="197"/>
      <c r="SNR111" s="197"/>
      <c r="SNS111" s="197"/>
      <c r="SNT111" s="197"/>
      <c r="SNU111" s="197"/>
      <c r="SNV111" s="197"/>
      <c r="SNW111" s="197"/>
      <c r="SNX111" s="197"/>
      <c r="SNY111" s="197"/>
      <c r="SNZ111" s="197"/>
      <c r="SOA111" s="197"/>
      <c r="SOB111" s="197"/>
      <c r="SOC111" s="197"/>
      <c r="SOD111" s="197"/>
      <c r="SOE111" s="197"/>
      <c r="SOF111" s="197"/>
      <c r="SOG111" s="197"/>
      <c r="SOH111" s="197"/>
      <c r="SOI111" s="197"/>
      <c r="SOJ111" s="197"/>
      <c r="SOK111" s="197"/>
      <c r="SOL111" s="197"/>
      <c r="SOM111" s="197"/>
      <c r="SON111" s="197"/>
      <c r="SOO111" s="197"/>
      <c r="SOP111" s="197"/>
      <c r="SOQ111" s="197"/>
      <c r="SOR111" s="197"/>
      <c r="SOS111" s="197"/>
      <c r="SOT111" s="197"/>
      <c r="SOU111" s="197"/>
      <c r="SOV111" s="197"/>
      <c r="SOW111" s="197"/>
      <c r="SOX111" s="197"/>
      <c r="SOY111" s="197"/>
      <c r="SOZ111" s="197"/>
      <c r="SPA111" s="197"/>
      <c r="SPB111" s="197"/>
      <c r="SPC111" s="197"/>
      <c r="SPD111" s="197"/>
      <c r="SPE111" s="197"/>
      <c r="SPF111" s="197"/>
      <c r="SPG111" s="197"/>
      <c r="SPH111" s="197"/>
      <c r="SPI111" s="197"/>
      <c r="SPJ111" s="197"/>
      <c r="SPK111" s="197"/>
      <c r="SPL111" s="197"/>
      <c r="SPM111" s="197"/>
      <c r="SPN111" s="197"/>
      <c r="SPO111" s="197"/>
      <c r="SPP111" s="197"/>
      <c r="SPQ111" s="197"/>
      <c r="SPR111" s="197"/>
      <c r="SPS111" s="197"/>
      <c r="SPT111" s="197"/>
      <c r="SPU111" s="197"/>
      <c r="SPV111" s="197"/>
      <c r="SPW111" s="197"/>
      <c r="SPX111" s="197"/>
      <c r="SPY111" s="197"/>
      <c r="SPZ111" s="197"/>
      <c r="SQA111" s="197"/>
      <c r="SQB111" s="197"/>
      <c r="SQC111" s="197"/>
      <c r="SQD111" s="197"/>
      <c r="SQE111" s="197"/>
      <c r="SQF111" s="197"/>
      <c r="SQG111" s="197"/>
      <c r="SQH111" s="197"/>
      <c r="SQI111" s="197"/>
      <c r="SQJ111" s="197"/>
      <c r="SQK111" s="197"/>
      <c r="SQL111" s="197"/>
      <c r="SQM111" s="197"/>
      <c r="SQN111" s="197"/>
      <c r="SQO111" s="197"/>
      <c r="SQP111" s="197"/>
      <c r="SQQ111" s="197"/>
      <c r="SQR111" s="197"/>
      <c r="SQS111" s="197"/>
      <c r="SQT111" s="197"/>
      <c r="SQU111" s="197"/>
      <c r="SQV111" s="197"/>
      <c r="SQW111" s="197"/>
      <c r="SQX111" s="197"/>
      <c r="SQY111" s="197"/>
      <c r="SQZ111" s="197"/>
      <c r="SRA111" s="197"/>
      <c r="SRB111" s="197"/>
      <c r="SRC111" s="197"/>
      <c r="SRD111" s="197"/>
      <c r="SRE111" s="197"/>
      <c r="SRF111" s="197"/>
      <c r="SRG111" s="197"/>
      <c r="SRH111" s="197"/>
      <c r="SRI111" s="197"/>
      <c r="SRJ111" s="197"/>
      <c r="SRK111" s="197"/>
      <c r="SRL111" s="197"/>
      <c r="SRM111" s="197"/>
      <c r="SRN111" s="197"/>
      <c r="SRO111" s="197"/>
      <c r="SRP111" s="197"/>
      <c r="SRQ111" s="197"/>
      <c r="SRR111" s="197"/>
      <c r="SRS111" s="197"/>
      <c r="SRT111" s="197"/>
      <c r="SRU111" s="197"/>
      <c r="SRV111" s="197"/>
      <c r="SRW111" s="197"/>
      <c r="SRX111" s="197"/>
      <c r="SRY111" s="197"/>
      <c r="SRZ111" s="197"/>
      <c r="SSA111" s="197"/>
      <c r="SSB111" s="197"/>
      <c r="SSC111" s="197"/>
      <c r="SSD111" s="197"/>
      <c r="SSE111" s="197"/>
      <c r="SSF111" s="197"/>
      <c r="SSG111" s="197"/>
      <c r="SSH111" s="197"/>
      <c r="SSI111" s="197"/>
      <c r="SSJ111" s="197"/>
      <c r="SSK111" s="197"/>
      <c r="SSL111" s="197"/>
      <c r="SSM111" s="197"/>
      <c r="SSN111" s="197"/>
      <c r="SSO111" s="197"/>
      <c r="SSP111" s="197"/>
      <c r="SSQ111" s="197"/>
      <c r="SSR111" s="197"/>
      <c r="SSS111" s="197"/>
      <c r="SST111" s="197"/>
      <c r="SSU111" s="197"/>
      <c r="SSV111" s="197"/>
      <c r="SSW111" s="197"/>
      <c r="SSX111" s="197"/>
      <c r="SSY111" s="197"/>
      <c r="SSZ111" s="197"/>
      <c r="STA111" s="197"/>
      <c r="STB111" s="197"/>
      <c r="STC111" s="197"/>
      <c r="STD111" s="197"/>
      <c r="STE111" s="197"/>
      <c r="STF111" s="197"/>
      <c r="STG111" s="197"/>
      <c r="STH111" s="197"/>
      <c r="STI111" s="197"/>
      <c r="STJ111" s="197"/>
      <c r="STK111" s="197"/>
      <c r="STL111" s="197"/>
      <c r="STM111" s="197"/>
      <c r="STN111" s="197"/>
      <c r="STO111" s="197"/>
      <c r="STP111" s="197"/>
      <c r="STQ111" s="197"/>
      <c r="STR111" s="197"/>
      <c r="STS111" s="197"/>
      <c r="STT111" s="197"/>
      <c r="STU111" s="197"/>
      <c r="STV111" s="197"/>
      <c r="STW111" s="197"/>
      <c r="STX111" s="197"/>
      <c r="STY111" s="197"/>
      <c r="STZ111" s="197"/>
      <c r="SUA111" s="197"/>
      <c r="SUB111" s="197"/>
      <c r="SUC111" s="197"/>
      <c r="SUD111" s="197"/>
      <c r="SUE111" s="197"/>
      <c r="SUF111" s="197"/>
      <c r="SUG111" s="197"/>
      <c r="SUH111" s="197"/>
      <c r="SUI111" s="197"/>
      <c r="SUJ111" s="197"/>
      <c r="SUK111" s="197"/>
      <c r="SUL111" s="197"/>
      <c r="SUM111" s="197"/>
      <c r="SUN111" s="197"/>
      <c r="SUO111" s="197"/>
      <c r="SUP111" s="197"/>
      <c r="SUQ111" s="197"/>
      <c r="SUR111" s="197"/>
      <c r="SUS111" s="197"/>
      <c r="SUT111" s="197"/>
      <c r="SUU111" s="197"/>
      <c r="SUV111" s="197"/>
      <c r="SUW111" s="197"/>
      <c r="SUX111" s="197"/>
      <c r="SUY111" s="197"/>
      <c r="SUZ111" s="197"/>
      <c r="SVA111" s="197"/>
      <c r="SVB111" s="197"/>
      <c r="SVC111" s="197"/>
      <c r="SVD111" s="197"/>
      <c r="SVE111" s="197"/>
      <c r="SVF111" s="197"/>
      <c r="SVG111" s="197"/>
      <c r="SVH111" s="197"/>
      <c r="SVI111" s="197"/>
      <c r="SVJ111" s="197"/>
      <c r="SVK111" s="197"/>
      <c r="SVL111" s="197"/>
      <c r="SVM111" s="197"/>
      <c r="SVN111" s="197"/>
      <c r="SVO111" s="197"/>
      <c r="SVP111" s="197"/>
      <c r="SVQ111" s="197"/>
      <c r="SVR111" s="197"/>
      <c r="SVS111" s="197"/>
      <c r="SVT111" s="197"/>
      <c r="SVU111" s="197"/>
      <c r="SVV111" s="197"/>
      <c r="SVW111" s="197"/>
      <c r="SVX111" s="197"/>
      <c r="SVY111" s="197"/>
      <c r="SVZ111" s="197"/>
      <c r="SWA111" s="197"/>
      <c r="SWB111" s="197"/>
      <c r="SWC111" s="197"/>
      <c r="SWD111" s="197"/>
      <c r="SWE111" s="197"/>
      <c r="SWF111" s="197"/>
      <c r="SWG111" s="197"/>
      <c r="SWH111" s="197"/>
      <c r="SWI111" s="197"/>
      <c r="SWJ111" s="197"/>
      <c r="SWK111" s="197"/>
      <c r="SWL111" s="197"/>
      <c r="SWM111" s="197"/>
      <c r="SWN111" s="197"/>
      <c r="SWO111" s="197"/>
      <c r="SWP111" s="197"/>
      <c r="SWQ111" s="197"/>
      <c r="SWR111" s="197"/>
      <c r="SWS111" s="197"/>
      <c r="SWT111" s="197"/>
      <c r="SWU111" s="197"/>
      <c r="SWV111" s="197"/>
      <c r="SWW111" s="197"/>
      <c r="SWX111" s="197"/>
      <c r="SWY111" s="197"/>
      <c r="SWZ111" s="197"/>
      <c r="SXA111" s="197"/>
      <c r="SXB111" s="197"/>
      <c r="SXC111" s="197"/>
      <c r="SXD111" s="197"/>
      <c r="SXE111" s="197"/>
      <c r="SXF111" s="197"/>
      <c r="SXG111" s="197"/>
      <c r="SXH111" s="197"/>
      <c r="SXI111" s="197"/>
      <c r="SXJ111" s="197"/>
      <c r="SXK111" s="197"/>
      <c r="SXL111" s="197"/>
      <c r="SXM111" s="197"/>
      <c r="SXN111" s="197"/>
      <c r="SXO111" s="197"/>
      <c r="SXP111" s="197"/>
      <c r="SXQ111" s="197"/>
      <c r="SXR111" s="197"/>
      <c r="SXS111" s="197"/>
      <c r="SXT111" s="197"/>
      <c r="SXU111" s="197"/>
      <c r="SXV111" s="197"/>
      <c r="SXW111" s="197"/>
      <c r="SXX111" s="197"/>
      <c r="SXY111" s="197"/>
      <c r="SXZ111" s="197"/>
      <c r="SYA111" s="197"/>
      <c r="SYB111" s="197"/>
      <c r="SYC111" s="197"/>
      <c r="SYD111" s="197"/>
      <c r="SYE111" s="197"/>
      <c r="SYF111" s="197"/>
      <c r="SYG111" s="197"/>
      <c r="SYH111" s="197"/>
      <c r="SYI111" s="197"/>
      <c r="SYJ111" s="197"/>
      <c r="SYK111" s="197"/>
      <c r="SYL111" s="197"/>
      <c r="SYM111" s="197"/>
      <c r="SYN111" s="197"/>
      <c r="SYO111" s="197"/>
      <c r="SYP111" s="197"/>
      <c r="SYQ111" s="197"/>
      <c r="SYR111" s="197"/>
      <c r="SYS111" s="197"/>
      <c r="SYT111" s="197"/>
      <c r="SYU111" s="197"/>
      <c r="SYV111" s="197"/>
      <c r="SYW111" s="197"/>
      <c r="SYX111" s="197"/>
      <c r="SYY111" s="197"/>
      <c r="SYZ111" s="197"/>
      <c r="SZA111" s="197"/>
      <c r="SZB111" s="197"/>
      <c r="SZC111" s="197"/>
      <c r="SZD111" s="197"/>
      <c r="SZE111" s="197"/>
      <c r="SZF111" s="197"/>
      <c r="SZG111" s="197"/>
      <c r="SZH111" s="197"/>
      <c r="SZI111" s="197"/>
      <c r="SZJ111" s="197"/>
      <c r="SZK111" s="197"/>
      <c r="SZL111" s="197"/>
      <c r="SZM111" s="197"/>
      <c r="SZN111" s="197"/>
      <c r="SZO111" s="197"/>
      <c r="SZP111" s="197"/>
      <c r="SZQ111" s="197"/>
      <c r="SZR111" s="197"/>
      <c r="SZS111" s="197"/>
      <c r="SZT111" s="197"/>
      <c r="SZU111" s="197"/>
      <c r="SZV111" s="197"/>
      <c r="SZW111" s="197"/>
      <c r="SZX111" s="197"/>
      <c r="SZY111" s="197"/>
      <c r="SZZ111" s="197"/>
      <c r="TAA111" s="197"/>
      <c r="TAB111" s="197"/>
      <c r="TAC111" s="197"/>
      <c r="TAD111" s="197"/>
      <c r="TAE111" s="197"/>
      <c r="TAF111" s="197"/>
      <c r="TAG111" s="197"/>
      <c r="TAH111" s="197"/>
      <c r="TAI111" s="197"/>
      <c r="TAJ111" s="197"/>
      <c r="TAK111" s="197"/>
      <c r="TAL111" s="197"/>
      <c r="TAM111" s="197"/>
      <c r="TAN111" s="197"/>
      <c r="TAO111" s="197"/>
      <c r="TAP111" s="197"/>
      <c r="TAQ111" s="197"/>
      <c r="TAR111" s="197"/>
      <c r="TAS111" s="197"/>
      <c r="TAT111" s="197"/>
      <c r="TAU111" s="197"/>
      <c r="TAV111" s="197"/>
      <c r="TAW111" s="197"/>
      <c r="TAX111" s="197"/>
      <c r="TAY111" s="197"/>
      <c r="TAZ111" s="197"/>
      <c r="TBA111" s="197"/>
      <c r="TBB111" s="197"/>
      <c r="TBC111" s="197"/>
      <c r="TBD111" s="197"/>
      <c r="TBE111" s="197"/>
      <c r="TBF111" s="197"/>
      <c r="TBG111" s="197"/>
      <c r="TBH111" s="197"/>
      <c r="TBI111" s="197"/>
      <c r="TBJ111" s="197"/>
      <c r="TBK111" s="197"/>
      <c r="TBL111" s="197"/>
      <c r="TBM111" s="197"/>
      <c r="TBN111" s="197"/>
      <c r="TBO111" s="197"/>
      <c r="TBP111" s="197"/>
      <c r="TBQ111" s="197"/>
      <c r="TBR111" s="197"/>
      <c r="TBS111" s="197"/>
      <c r="TBT111" s="197"/>
      <c r="TBU111" s="197"/>
      <c r="TBV111" s="197"/>
      <c r="TBW111" s="197"/>
      <c r="TBX111" s="197"/>
      <c r="TBY111" s="197"/>
      <c r="TBZ111" s="197"/>
      <c r="TCA111" s="197"/>
      <c r="TCB111" s="197"/>
      <c r="TCC111" s="197"/>
      <c r="TCD111" s="197"/>
      <c r="TCE111" s="197"/>
      <c r="TCF111" s="197"/>
      <c r="TCG111" s="197"/>
      <c r="TCH111" s="197"/>
      <c r="TCI111" s="197"/>
      <c r="TCJ111" s="197"/>
      <c r="TCK111" s="197"/>
      <c r="TCL111" s="197"/>
      <c r="TCM111" s="197"/>
      <c r="TCN111" s="197"/>
      <c r="TCO111" s="197"/>
      <c r="TCP111" s="197"/>
      <c r="TCQ111" s="197"/>
      <c r="TCR111" s="197"/>
      <c r="TCS111" s="197"/>
      <c r="TCT111" s="197"/>
      <c r="TCU111" s="197"/>
      <c r="TCV111" s="197"/>
      <c r="TCW111" s="197"/>
      <c r="TCX111" s="197"/>
      <c r="TCY111" s="197"/>
      <c r="TCZ111" s="197"/>
      <c r="TDA111" s="197"/>
      <c r="TDB111" s="197"/>
      <c r="TDC111" s="197"/>
      <c r="TDD111" s="197"/>
      <c r="TDE111" s="197"/>
      <c r="TDF111" s="197"/>
      <c r="TDG111" s="197"/>
      <c r="TDH111" s="197"/>
      <c r="TDI111" s="197"/>
      <c r="TDJ111" s="197"/>
      <c r="TDK111" s="197"/>
      <c r="TDL111" s="197"/>
      <c r="TDM111" s="197"/>
      <c r="TDN111" s="197"/>
      <c r="TDO111" s="197"/>
      <c r="TDP111" s="197"/>
      <c r="TDQ111" s="197"/>
      <c r="TDR111" s="197"/>
      <c r="TDS111" s="197"/>
      <c r="TDT111" s="197"/>
      <c r="TDU111" s="197"/>
      <c r="TDV111" s="197"/>
      <c r="TDW111" s="197"/>
      <c r="TDX111" s="197"/>
      <c r="TDY111" s="197"/>
      <c r="TDZ111" s="197"/>
      <c r="TEA111" s="197"/>
      <c r="TEB111" s="197"/>
      <c r="TEC111" s="197"/>
      <c r="TED111" s="197"/>
      <c r="TEE111" s="197"/>
      <c r="TEF111" s="197"/>
      <c r="TEG111" s="197"/>
      <c r="TEH111" s="197"/>
      <c r="TEI111" s="197"/>
      <c r="TEJ111" s="197"/>
      <c r="TEK111" s="197"/>
      <c r="TEL111" s="197"/>
      <c r="TEM111" s="197"/>
      <c r="TEN111" s="197"/>
      <c r="TEO111" s="197"/>
      <c r="TEP111" s="197"/>
      <c r="TEQ111" s="197"/>
      <c r="TER111" s="197"/>
      <c r="TES111" s="197"/>
      <c r="TET111" s="197"/>
      <c r="TEU111" s="197"/>
      <c r="TEV111" s="197"/>
      <c r="TEW111" s="197"/>
      <c r="TEX111" s="197"/>
      <c r="TEY111" s="197"/>
      <c r="TEZ111" s="197"/>
      <c r="TFA111" s="197"/>
      <c r="TFB111" s="197"/>
      <c r="TFC111" s="197"/>
      <c r="TFD111" s="197"/>
      <c r="TFE111" s="197"/>
      <c r="TFF111" s="197"/>
      <c r="TFG111" s="197"/>
      <c r="TFH111" s="197"/>
      <c r="TFI111" s="197"/>
      <c r="TFJ111" s="197"/>
      <c r="TFK111" s="197"/>
      <c r="TFL111" s="197"/>
      <c r="TFM111" s="197"/>
      <c r="TFN111" s="197"/>
      <c r="TFO111" s="197"/>
      <c r="TFP111" s="197"/>
      <c r="TFQ111" s="197"/>
      <c r="TFR111" s="197"/>
      <c r="TFS111" s="197"/>
      <c r="TFT111" s="197"/>
      <c r="TFU111" s="197"/>
      <c r="TFV111" s="197"/>
      <c r="TFW111" s="197"/>
      <c r="TFX111" s="197"/>
      <c r="TFY111" s="197"/>
      <c r="TFZ111" s="197"/>
      <c r="TGA111" s="197"/>
      <c r="TGB111" s="197"/>
      <c r="TGC111" s="197"/>
      <c r="TGD111" s="197"/>
      <c r="TGE111" s="197"/>
      <c r="TGF111" s="197"/>
      <c r="TGG111" s="197"/>
      <c r="TGH111" s="197"/>
      <c r="TGI111" s="197"/>
      <c r="TGJ111" s="197"/>
      <c r="TGK111" s="197"/>
      <c r="TGL111" s="197"/>
      <c r="TGM111" s="197"/>
      <c r="TGN111" s="197"/>
      <c r="TGO111" s="197"/>
      <c r="TGP111" s="197"/>
      <c r="TGQ111" s="197"/>
      <c r="TGR111" s="197"/>
      <c r="TGS111" s="197"/>
      <c r="TGT111" s="197"/>
      <c r="TGU111" s="197"/>
      <c r="TGV111" s="197"/>
      <c r="TGW111" s="197"/>
      <c r="TGX111" s="197"/>
      <c r="TGY111" s="197"/>
      <c r="TGZ111" s="197"/>
      <c r="THA111" s="197"/>
      <c r="THB111" s="197"/>
      <c r="THC111" s="197"/>
      <c r="THD111" s="197"/>
      <c r="THE111" s="197"/>
      <c r="THF111" s="197"/>
      <c r="THG111" s="197"/>
      <c r="THH111" s="197"/>
      <c r="THI111" s="197"/>
      <c r="THJ111" s="197"/>
      <c r="THK111" s="197"/>
      <c r="THL111" s="197"/>
      <c r="THM111" s="197"/>
      <c r="THN111" s="197"/>
      <c r="THO111" s="197"/>
      <c r="THP111" s="197"/>
      <c r="THQ111" s="197"/>
      <c r="THR111" s="197"/>
      <c r="THS111" s="197"/>
      <c r="THT111" s="197"/>
      <c r="THU111" s="197"/>
      <c r="THV111" s="197"/>
      <c r="THW111" s="197"/>
      <c r="THX111" s="197"/>
      <c r="THY111" s="197"/>
      <c r="THZ111" s="197"/>
      <c r="TIA111" s="197"/>
      <c r="TIB111" s="197"/>
      <c r="TIC111" s="197"/>
      <c r="TID111" s="197"/>
      <c r="TIE111" s="197"/>
      <c r="TIF111" s="197"/>
      <c r="TIG111" s="197"/>
      <c r="TIH111" s="197"/>
      <c r="TII111" s="197"/>
      <c r="TIJ111" s="197"/>
      <c r="TIK111" s="197"/>
      <c r="TIL111" s="197"/>
      <c r="TIM111" s="197"/>
      <c r="TIN111" s="197"/>
      <c r="TIO111" s="197"/>
      <c r="TIP111" s="197"/>
      <c r="TIQ111" s="197"/>
      <c r="TIR111" s="197"/>
      <c r="TIS111" s="197"/>
      <c r="TIT111" s="197"/>
      <c r="TIU111" s="197"/>
      <c r="TIV111" s="197"/>
      <c r="TIW111" s="197"/>
      <c r="TIX111" s="197"/>
      <c r="TIY111" s="197"/>
      <c r="TIZ111" s="197"/>
      <c r="TJA111" s="197"/>
      <c r="TJB111" s="197"/>
      <c r="TJC111" s="197"/>
      <c r="TJD111" s="197"/>
      <c r="TJE111" s="197"/>
      <c r="TJF111" s="197"/>
      <c r="TJG111" s="197"/>
      <c r="TJH111" s="197"/>
      <c r="TJI111" s="197"/>
      <c r="TJJ111" s="197"/>
      <c r="TJK111" s="197"/>
      <c r="TJL111" s="197"/>
      <c r="TJM111" s="197"/>
      <c r="TJN111" s="197"/>
      <c r="TJO111" s="197"/>
      <c r="TJP111" s="197"/>
      <c r="TJQ111" s="197"/>
      <c r="TJR111" s="197"/>
      <c r="TJS111" s="197"/>
      <c r="TJT111" s="197"/>
      <c r="TJU111" s="197"/>
      <c r="TJV111" s="197"/>
      <c r="TJW111" s="197"/>
      <c r="TJX111" s="197"/>
      <c r="TJY111" s="197"/>
      <c r="TJZ111" s="197"/>
      <c r="TKA111" s="197"/>
      <c r="TKB111" s="197"/>
      <c r="TKC111" s="197"/>
      <c r="TKD111" s="197"/>
      <c r="TKE111" s="197"/>
      <c r="TKF111" s="197"/>
      <c r="TKG111" s="197"/>
      <c r="TKH111" s="197"/>
      <c r="TKI111" s="197"/>
      <c r="TKJ111" s="197"/>
      <c r="TKK111" s="197"/>
      <c r="TKL111" s="197"/>
      <c r="TKM111" s="197"/>
      <c r="TKN111" s="197"/>
      <c r="TKO111" s="197"/>
      <c r="TKP111" s="197"/>
      <c r="TKQ111" s="197"/>
      <c r="TKR111" s="197"/>
      <c r="TKS111" s="197"/>
      <c r="TKT111" s="197"/>
      <c r="TKU111" s="197"/>
      <c r="TKV111" s="197"/>
      <c r="TKW111" s="197"/>
      <c r="TKX111" s="197"/>
      <c r="TKY111" s="197"/>
      <c r="TKZ111" s="197"/>
      <c r="TLA111" s="197"/>
      <c r="TLB111" s="197"/>
      <c r="TLC111" s="197"/>
      <c r="TLD111" s="197"/>
      <c r="TLE111" s="197"/>
      <c r="TLF111" s="197"/>
      <c r="TLG111" s="197"/>
      <c r="TLH111" s="197"/>
      <c r="TLI111" s="197"/>
      <c r="TLJ111" s="197"/>
      <c r="TLK111" s="197"/>
      <c r="TLL111" s="197"/>
      <c r="TLM111" s="197"/>
      <c r="TLN111" s="197"/>
      <c r="TLO111" s="197"/>
      <c r="TLP111" s="197"/>
      <c r="TLQ111" s="197"/>
      <c r="TLR111" s="197"/>
      <c r="TLS111" s="197"/>
      <c r="TLT111" s="197"/>
      <c r="TLU111" s="197"/>
      <c r="TLV111" s="197"/>
      <c r="TLW111" s="197"/>
      <c r="TLX111" s="197"/>
      <c r="TLY111" s="197"/>
      <c r="TLZ111" s="197"/>
      <c r="TMA111" s="197"/>
      <c r="TMB111" s="197"/>
      <c r="TMC111" s="197"/>
      <c r="TMD111" s="197"/>
      <c r="TME111" s="197"/>
      <c r="TMF111" s="197"/>
      <c r="TMG111" s="197"/>
      <c r="TMH111" s="197"/>
      <c r="TMI111" s="197"/>
      <c r="TMJ111" s="197"/>
      <c r="TMK111" s="197"/>
      <c r="TML111" s="197"/>
      <c r="TMM111" s="197"/>
      <c r="TMN111" s="197"/>
      <c r="TMO111" s="197"/>
      <c r="TMP111" s="197"/>
      <c r="TMQ111" s="197"/>
      <c r="TMR111" s="197"/>
      <c r="TMS111" s="197"/>
      <c r="TMT111" s="197"/>
      <c r="TMU111" s="197"/>
      <c r="TMV111" s="197"/>
      <c r="TMW111" s="197"/>
      <c r="TMX111" s="197"/>
      <c r="TMY111" s="197"/>
      <c r="TMZ111" s="197"/>
      <c r="TNA111" s="197"/>
      <c r="TNB111" s="197"/>
      <c r="TNC111" s="197"/>
      <c r="TND111" s="197"/>
      <c r="TNE111" s="197"/>
      <c r="TNF111" s="197"/>
      <c r="TNG111" s="197"/>
      <c r="TNH111" s="197"/>
      <c r="TNI111" s="197"/>
      <c r="TNJ111" s="197"/>
      <c r="TNK111" s="197"/>
      <c r="TNL111" s="197"/>
      <c r="TNM111" s="197"/>
      <c r="TNN111" s="197"/>
      <c r="TNO111" s="197"/>
      <c r="TNP111" s="197"/>
      <c r="TNQ111" s="197"/>
      <c r="TNR111" s="197"/>
      <c r="TNS111" s="197"/>
      <c r="TNT111" s="197"/>
      <c r="TNU111" s="197"/>
      <c r="TNV111" s="197"/>
      <c r="TNW111" s="197"/>
      <c r="TNX111" s="197"/>
      <c r="TNY111" s="197"/>
      <c r="TNZ111" s="197"/>
      <c r="TOA111" s="197"/>
      <c r="TOB111" s="197"/>
      <c r="TOC111" s="197"/>
      <c r="TOD111" s="197"/>
      <c r="TOE111" s="197"/>
      <c r="TOF111" s="197"/>
      <c r="TOG111" s="197"/>
      <c r="TOH111" s="197"/>
      <c r="TOI111" s="197"/>
      <c r="TOJ111" s="197"/>
      <c r="TOK111" s="197"/>
      <c r="TOL111" s="197"/>
      <c r="TOM111" s="197"/>
      <c r="TON111" s="197"/>
      <c r="TOO111" s="197"/>
      <c r="TOP111" s="197"/>
      <c r="TOQ111" s="197"/>
      <c r="TOR111" s="197"/>
      <c r="TOS111" s="197"/>
      <c r="TOT111" s="197"/>
      <c r="TOU111" s="197"/>
      <c r="TOV111" s="197"/>
      <c r="TOW111" s="197"/>
      <c r="TOX111" s="197"/>
      <c r="TOY111" s="197"/>
      <c r="TOZ111" s="197"/>
      <c r="TPA111" s="197"/>
      <c r="TPB111" s="197"/>
      <c r="TPC111" s="197"/>
      <c r="TPD111" s="197"/>
      <c r="TPE111" s="197"/>
      <c r="TPF111" s="197"/>
      <c r="TPG111" s="197"/>
      <c r="TPH111" s="197"/>
      <c r="TPI111" s="197"/>
      <c r="TPJ111" s="197"/>
      <c r="TPK111" s="197"/>
      <c r="TPL111" s="197"/>
      <c r="TPM111" s="197"/>
      <c r="TPN111" s="197"/>
      <c r="TPO111" s="197"/>
      <c r="TPP111" s="197"/>
      <c r="TPQ111" s="197"/>
      <c r="TPR111" s="197"/>
      <c r="TPS111" s="197"/>
      <c r="TPT111" s="197"/>
      <c r="TPU111" s="197"/>
      <c r="TPV111" s="197"/>
      <c r="TPW111" s="197"/>
      <c r="TPX111" s="197"/>
      <c r="TPY111" s="197"/>
      <c r="TPZ111" s="197"/>
      <c r="TQA111" s="197"/>
      <c r="TQB111" s="197"/>
      <c r="TQC111" s="197"/>
      <c r="TQD111" s="197"/>
      <c r="TQE111" s="197"/>
      <c r="TQF111" s="197"/>
      <c r="TQG111" s="197"/>
      <c r="TQH111" s="197"/>
      <c r="TQI111" s="197"/>
      <c r="TQJ111" s="197"/>
      <c r="TQK111" s="197"/>
      <c r="TQL111" s="197"/>
      <c r="TQM111" s="197"/>
      <c r="TQN111" s="197"/>
      <c r="TQO111" s="197"/>
      <c r="TQP111" s="197"/>
      <c r="TQQ111" s="197"/>
      <c r="TQR111" s="197"/>
      <c r="TQS111" s="197"/>
      <c r="TQT111" s="197"/>
      <c r="TQU111" s="197"/>
      <c r="TQV111" s="197"/>
      <c r="TQW111" s="197"/>
      <c r="TQX111" s="197"/>
      <c r="TQY111" s="197"/>
      <c r="TQZ111" s="197"/>
      <c r="TRA111" s="197"/>
      <c r="TRB111" s="197"/>
      <c r="TRC111" s="197"/>
      <c r="TRD111" s="197"/>
      <c r="TRE111" s="197"/>
      <c r="TRF111" s="197"/>
      <c r="TRG111" s="197"/>
      <c r="TRH111" s="197"/>
      <c r="TRI111" s="197"/>
      <c r="TRJ111" s="197"/>
      <c r="TRK111" s="197"/>
      <c r="TRL111" s="197"/>
      <c r="TRM111" s="197"/>
      <c r="TRN111" s="197"/>
      <c r="TRO111" s="197"/>
      <c r="TRP111" s="197"/>
      <c r="TRQ111" s="197"/>
      <c r="TRR111" s="197"/>
      <c r="TRS111" s="197"/>
      <c r="TRT111" s="197"/>
      <c r="TRU111" s="197"/>
      <c r="TRV111" s="197"/>
      <c r="TRW111" s="197"/>
      <c r="TRX111" s="197"/>
      <c r="TRY111" s="197"/>
      <c r="TRZ111" s="197"/>
      <c r="TSA111" s="197"/>
      <c r="TSB111" s="197"/>
      <c r="TSC111" s="197"/>
      <c r="TSD111" s="197"/>
      <c r="TSE111" s="197"/>
      <c r="TSF111" s="197"/>
      <c r="TSG111" s="197"/>
      <c r="TSH111" s="197"/>
      <c r="TSI111" s="197"/>
      <c r="TSJ111" s="197"/>
      <c r="TSK111" s="197"/>
      <c r="TSL111" s="197"/>
      <c r="TSM111" s="197"/>
      <c r="TSN111" s="197"/>
      <c r="TSO111" s="197"/>
      <c r="TSP111" s="197"/>
      <c r="TSQ111" s="197"/>
      <c r="TSR111" s="197"/>
      <c r="TSS111" s="197"/>
      <c r="TST111" s="197"/>
      <c r="TSU111" s="197"/>
      <c r="TSV111" s="197"/>
      <c r="TSW111" s="197"/>
      <c r="TSX111" s="197"/>
      <c r="TSY111" s="197"/>
      <c r="TSZ111" s="197"/>
      <c r="TTA111" s="197"/>
      <c r="TTB111" s="197"/>
      <c r="TTC111" s="197"/>
      <c r="TTD111" s="197"/>
      <c r="TTE111" s="197"/>
      <c r="TTF111" s="197"/>
      <c r="TTG111" s="197"/>
      <c r="TTH111" s="197"/>
      <c r="TTI111" s="197"/>
      <c r="TTJ111" s="197"/>
      <c r="TTK111" s="197"/>
      <c r="TTL111" s="197"/>
      <c r="TTM111" s="197"/>
      <c r="TTN111" s="197"/>
      <c r="TTO111" s="197"/>
      <c r="TTP111" s="197"/>
      <c r="TTQ111" s="197"/>
      <c r="TTR111" s="197"/>
      <c r="TTS111" s="197"/>
      <c r="TTT111" s="197"/>
      <c r="TTU111" s="197"/>
      <c r="TTV111" s="197"/>
      <c r="TTW111" s="197"/>
      <c r="TTX111" s="197"/>
      <c r="TTY111" s="197"/>
      <c r="TTZ111" s="197"/>
      <c r="TUA111" s="197"/>
      <c r="TUB111" s="197"/>
      <c r="TUC111" s="197"/>
      <c r="TUD111" s="197"/>
      <c r="TUE111" s="197"/>
      <c r="TUF111" s="197"/>
      <c r="TUG111" s="197"/>
      <c r="TUH111" s="197"/>
      <c r="TUI111" s="197"/>
      <c r="TUJ111" s="197"/>
      <c r="TUK111" s="197"/>
      <c r="TUL111" s="197"/>
      <c r="TUM111" s="197"/>
      <c r="TUN111" s="197"/>
      <c r="TUO111" s="197"/>
      <c r="TUP111" s="197"/>
      <c r="TUQ111" s="197"/>
      <c r="TUR111" s="197"/>
      <c r="TUS111" s="197"/>
      <c r="TUT111" s="197"/>
      <c r="TUU111" s="197"/>
      <c r="TUV111" s="197"/>
      <c r="TUW111" s="197"/>
      <c r="TUX111" s="197"/>
      <c r="TUY111" s="197"/>
      <c r="TUZ111" s="197"/>
      <c r="TVA111" s="197"/>
      <c r="TVB111" s="197"/>
      <c r="TVC111" s="197"/>
      <c r="TVD111" s="197"/>
      <c r="TVE111" s="197"/>
      <c r="TVF111" s="197"/>
      <c r="TVG111" s="197"/>
      <c r="TVH111" s="197"/>
      <c r="TVI111" s="197"/>
      <c r="TVJ111" s="197"/>
      <c r="TVK111" s="197"/>
      <c r="TVL111" s="197"/>
      <c r="TVM111" s="197"/>
      <c r="TVN111" s="197"/>
      <c r="TVO111" s="197"/>
      <c r="TVP111" s="197"/>
      <c r="TVQ111" s="197"/>
      <c r="TVR111" s="197"/>
      <c r="TVS111" s="197"/>
      <c r="TVT111" s="197"/>
      <c r="TVU111" s="197"/>
      <c r="TVV111" s="197"/>
      <c r="TVW111" s="197"/>
      <c r="TVX111" s="197"/>
      <c r="TVY111" s="197"/>
      <c r="TVZ111" s="197"/>
      <c r="TWA111" s="197"/>
      <c r="TWB111" s="197"/>
      <c r="TWC111" s="197"/>
      <c r="TWD111" s="197"/>
      <c r="TWE111" s="197"/>
      <c r="TWF111" s="197"/>
      <c r="TWG111" s="197"/>
      <c r="TWH111" s="197"/>
      <c r="TWI111" s="197"/>
      <c r="TWJ111" s="197"/>
      <c r="TWK111" s="197"/>
      <c r="TWL111" s="197"/>
      <c r="TWM111" s="197"/>
      <c r="TWN111" s="197"/>
      <c r="TWO111" s="197"/>
      <c r="TWP111" s="197"/>
      <c r="TWQ111" s="197"/>
      <c r="TWR111" s="197"/>
      <c r="TWS111" s="197"/>
      <c r="TWT111" s="197"/>
      <c r="TWU111" s="197"/>
      <c r="TWV111" s="197"/>
      <c r="TWW111" s="197"/>
      <c r="TWX111" s="197"/>
      <c r="TWY111" s="197"/>
      <c r="TWZ111" s="197"/>
      <c r="TXA111" s="197"/>
      <c r="TXB111" s="197"/>
      <c r="TXC111" s="197"/>
      <c r="TXD111" s="197"/>
      <c r="TXE111" s="197"/>
      <c r="TXF111" s="197"/>
      <c r="TXG111" s="197"/>
      <c r="TXH111" s="197"/>
      <c r="TXI111" s="197"/>
      <c r="TXJ111" s="197"/>
      <c r="TXK111" s="197"/>
      <c r="TXL111" s="197"/>
      <c r="TXM111" s="197"/>
      <c r="TXN111" s="197"/>
      <c r="TXO111" s="197"/>
      <c r="TXP111" s="197"/>
      <c r="TXQ111" s="197"/>
      <c r="TXR111" s="197"/>
      <c r="TXS111" s="197"/>
      <c r="TXT111" s="197"/>
      <c r="TXU111" s="197"/>
      <c r="TXV111" s="197"/>
      <c r="TXW111" s="197"/>
      <c r="TXX111" s="197"/>
      <c r="TXY111" s="197"/>
      <c r="TXZ111" s="197"/>
      <c r="TYA111" s="197"/>
      <c r="TYB111" s="197"/>
      <c r="TYC111" s="197"/>
      <c r="TYD111" s="197"/>
      <c r="TYE111" s="197"/>
      <c r="TYF111" s="197"/>
      <c r="TYG111" s="197"/>
      <c r="TYH111" s="197"/>
      <c r="TYI111" s="197"/>
      <c r="TYJ111" s="197"/>
      <c r="TYK111" s="197"/>
      <c r="TYL111" s="197"/>
      <c r="TYM111" s="197"/>
      <c r="TYN111" s="197"/>
      <c r="TYO111" s="197"/>
      <c r="TYP111" s="197"/>
      <c r="TYQ111" s="197"/>
      <c r="TYR111" s="197"/>
      <c r="TYS111" s="197"/>
      <c r="TYT111" s="197"/>
      <c r="TYU111" s="197"/>
      <c r="TYV111" s="197"/>
      <c r="TYW111" s="197"/>
      <c r="TYX111" s="197"/>
      <c r="TYY111" s="197"/>
      <c r="TYZ111" s="197"/>
      <c r="TZA111" s="197"/>
      <c r="TZB111" s="197"/>
      <c r="TZC111" s="197"/>
      <c r="TZD111" s="197"/>
      <c r="TZE111" s="197"/>
      <c r="TZF111" s="197"/>
      <c r="TZG111" s="197"/>
      <c r="TZH111" s="197"/>
      <c r="TZI111" s="197"/>
      <c r="TZJ111" s="197"/>
      <c r="TZK111" s="197"/>
      <c r="TZL111" s="197"/>
      <c r="TZM111" s="197"/>
      <c r="TZN111" s="197"/>
      <c r="TZO111" s="197"/>
      <c r="TZP111" s="197"/>
      <c r="TZQ111" s="197"/>
      <c r="TZR111" s="197"/>
      <c r="TZS111" s="197"/>
      <c r="TZT111" s="197"/>
      <c r="TZU111" s="197"/>
      <c r="TZV111" s="197"/>
      <c r="TZW111" s="197"/>
      <c r="TZX111" s="197"/>
      <c r="TZY111" s="197"/>
      <c r="TZZ111" s="197"/>
      <c r="UAA111" s="197"/>
      <c r="UAB111" s="197"/>
      <c r="UAC111" s="197"/>
      <c r="UAD111" s="197"/>
      <c r="UAE111" s="197"/>
      <c r="UAF111" s="197"/>
      <c r="UAG111" s="197"/>
      <c r="UAH111" s="197"/>
      <c r="UAI111" s="197"/>
      <c r="UAJ111" s="197"/>
      <c r="UAK111" s="197"/>
      <c r="UAL111" s="197"/>
      <c r="UAM111" s="197"/>
      <c r="UAN111" s="197"/>
      <c r="UAO111" s="197"/>
      <c r="UAP111" s="197"/>
      <c r="UAQ111" s="197"/>
      <c r="UAR111" s="197"/>
      <c r="UAS111" s="197"/>
      <c r="UAT111" s="197"/>
      <c r="UAU111" s="197"/>
      <c r="UAV111" s="197"/>
      <c r="UAW111" s="197"/>
      <c r="UAX111" s="197"/>
      <c r="UAY111" s="197"/>
      <c r="UAZ111" s="197"/>
      <c r="UBA111" s="197"/>
      <c r="UBB111" s="197"/>
      <c r="UBC111" s="197"/>
      <c r="UBD111" s="197"/>
      <c r="UBE111" s="197"/>
      <c r="UBF111" s="197"/>
      <c r="UBG111" s="197"/>
      <c r="UBH111" s="197"/>
      <c r="UBI111" s="197"/>
      <c r="UBJ111" s="197"/>
      <c r="UBK111" s="197"/>
      <c r="UBL111" s="197"/>
      <c r="UBM111" s="197"/>
      <c r="UBN111" s="197"/>
      <c r="UBO111" s="197"/>
      <c r="UBP111" s="197"/>
      <c r="UBQ111" s="197"/>
      <c r="UBR111" s="197"/>
      <c r="UBS111" s="197"/>
      <c r="UBT111" s="197"/>
      <c r="UBU111" s="197"/>
      <c r="UBV111" s="197"/>
      <c r="UBW111" s="197"/>
      <c r="UBX111" s="197"/>
      <c r="UBY111" s="197"/>
      <c r="UBZ111" s="197"/>
      <c r="UCA111" s="197"/>
      <c r="UCB111" s="197"/>
      <c r="UCC111" s="197"/>
      <c r="UCD111" s="197"/>
      <c r="UCE111" s="197"/>
      <c r="UCF111" s="197"/>
      <c r="UCG111" s="197"/>
      <c r="UCH111" s="197"/>
      <c r="UCI111" s="197"/>
      <c r="UCJ111" s="197"/>
      <c r="UCK111" s="197"/>
      <c r="UCL111" s="197"/>
      <c r="UCM111" s="197"/>
      <c r="UCN111" s="197"/>
      <c r="UCO111" s="197"/>
      <c r="UCP111" s="197"/>
      <c r="UCQ111" s="197"/>
      <c r="UCR111" s="197"/>
      <c r="UCS111" s="197"/>
      <c r="UCT111" s="197"/>
      <c r="UCU111" s="197"/>
      <c r="UCV111" s="197"/>
      <c r="UCW111" s="197"/>
      <c r="UCX111" s="197"/>
      <c r="UCY111" s="197"/>
      <c r="UCZ111" s="197"/>
      <c r="UDA111" s="197"/>
      <c r="UDB111" s="197"/>
      <c r="UDC111" s="197"/>
      <c r="UDD111" s="197"/>
      <c r="UDE111" s="197"/>
      <c r="UDF111" s="197"/>
      <c r="UDG111" s="197"/>
      <c r="UDH111" s="197"/>
      <c r="UDI111" s="197"/>
      <c r="UDJ111" s="197"/>
      <c r="UDK111" s="197"/>
      <c r="UDL111" s="197"/>
      <c r="UDM111" s="197"/>
      <c r="UDN111" s="197"/>
      <c r="UDO111" s="197"/>
      <c r="UDP111" s="197"/>
      <c r="UDQ111" s="197"/>
      <c r="UDR111" s="197"/>
      <c r="UDS111" s="197"/>
      <c r="UDT111" s="197"/>
      <c r="UDU111" s="197"/>
      <c r="UDV111" s="197"/>
      <c r="UDW111" s="197"/>
      <c r="UDX111" s="197"/>
      <c r="UDY111" s="197"/>
      <c r="UDZ111" s="197"/>
      <c r="UEA111" s="197"/>
      <c r="UEB111" s="197"/>
      <c r="UEC111" s="197"/>
      <c r="UED111" s="197"/>
      <c r="UEE111" s="197"/>
      <c r="UEF111" s="197"/>
      <c r="UEG111" s="197"/>
      <c r="UEH111" s="197"/>
      <c r="UEI111" s="197"/>
      <c r="UEJ111" s="197"/>
      <c r="UEK111" s="197"/>
      <c r="UEL111" s="197"/>
      <c r="UEM111" s="197"/>
      <c r="UEN111" s="197"/>
      <c r="UEO111" s="197"/>
      <c r="UEP111" s="197"/>
      <c r="UEQ111" s="197"/>
      <c r="UER111" s="197"/>
      <c r="UES111" s="197"/>
      <c r="UET111" s="197"/>
      <c r="UEU111" s="197"/>
      <c r="UEV111" s="197"/>
      <c r="UEW111" s="197"/>
      <c r="UEX111" s="197"/>
      <c r="UEY111" s="197"/>
      <c r="UEZ111" s="197"/>
      <c r="UFA111" s="197"/>
      <c r="UFB111" s="197"/>
      <c r="UFC111" s="197"/>
      <c r="UFD111" s="197"/>
      <c r="UFE111" s="197"/>
      <c r="UFF111" s="197"/>
      <c r="UFG111" s="197"/>
      <c r="UFH111" s="197"/>
      <c r="UFI111" s="197"/>
      <c r="UFJ111" s="197"/>
      <c r="UFK111" s="197"/>
      <c r="UFL111" s="197"/>
      <c r="UFM111" s="197"/>
      <c r="UFN111" s="197"/>
      <c r="UFO111" s="197"/>
      <c r="UFP111" s="197"/>
      <c r="UFQ111" s="197"/>
      <c r="UFR111" s="197"/>
      <c r="UFS111" s="197"/>
      <c r="UFT111" s="197"/>
      <c r="UFU111" s="197"/>
      <c r="UFV111" s="197"/>
      <c r="UFW111" s="197"/>
      <c r="UFX111" s="197"/>
      <c r="UFY111" s="197"/>
      <c r="UFZ111" s="197"/>
      <c r="UGA111" s="197"/>
      <c r="UGB111" s="197"/>
      <c r="UGC111" s="197"/>
      <c r="UGD111" s="197"/>
      <c r="UGE111" s="197"/>
      <c r="UGF111" s="197"/>
      <c r="UGG111" s="197"/>
      <c r="UGH111" s="197"/>
      <c r="UGI111" s="197"/>
      <c r="UGJ111" s="197"/>
      <c r="UGK111" s="197"/>
      <c r="UGL111" s="197"/>
      <c r="UGM111" s="197"/>
      <c r="UGN111" s="197"/>
      <c r="UGO111" s="197"/>
      <c r="UGP111" s="197"/>
      <c r="UGQ111" s="197"/>
      <c r="UGR111" s="197"/>
      <c r="UGS111" s="197"/>
      <c r="UGT111" s="197"/>
      <c r="UGU111" s="197"/>
      <c r="UGV111" s="197"/>
      <c r="UGW111" s="197"/>
      <c r="UGX111" s="197"/>
      <c r="UGY111" s="197"/>
      <c r="UGZ111" s="197"/>
      <c r="UHA111" s="197"/>
      <c r="UHB111" s="197"/>
      <c r="UHC111" s="197"/>
      <c r="UHD111" s="197"/>
      <c r="UHE111" s="197"/>
      <c r="UHF111" s="197"/>
      <c r="UHG111" s="197"/>
      <c r="UHH111" s="197"/>
      <c r="UHI111" s="197"/>
      <c r="UHJ111" s="197"/>
      <c r="UHK111" s="197"/>
      <c r="UHL111" s="197"/>
      <c r="UHM111" s="197"/>
      <c r="UHN111" s="197"/>
      <c r="UHO111" s="197"/>
      <c r="UHP111" s="197"/>
      <c r="UHQ111" s="197"/>
      <c r="UHR111" s="197"/>
      <c r="UHS111" s="197"/>
      <c r="UHT111" s="197"/>
      <c r="UHU111" s="197"/>
      <c r="UHV111" s="197"/>
      <c r="UHW111" s="197"/>
      <c r="UHX111" s="197"/>
      <c r="UHY111" s="197"/>
      <c r="UHZ111" s="197"/>
      <c r="UIA111" s="197"/>
      <c r="UIB111" s="197"/>
      <c r="UIC111" s="197"/>
      <c r="UID111" s="197"/>
      <c r="UIE111" s="197"/>
      <c r="UIF111" s="197"/>
      <c r="UIG111" s="197"/>
      <c r="UIH111" s="197"/>
      <c r="UII111" s="197"/>
      <c r="UIJ111" s="197"/>
      <c r="UIK111" s="197"/>
      <c r="UIL111" s="197"/>
      <c r="UIM111" s="197"/>
      <c r="UIN111" s="197"/>
      <c r="UIO111" s="197"/>
      <c r="UIP111" s="197"/>
      <c r="UIQ111" s="197"/>
      <c r="UIR111" s="197"/>
      <c r="UIS111" s="197"/>
      <c r="UIT111" s="197"/>
      <c r="UIU111" s="197"/>
      <c r="UIV111" s="197"/>
      <c r="UIW111" s="197"/>
      <c r="UIX111" s="197"/>
      <c r="UIY111" s="197"/>
      <c r="UIZ111" s="197"/>
      <c r="UJA111" s="197"/>
      <c r="UJB111" s="197"/>
      <c r="UJC111" s="197"/>
      <c r="UJD111" s="197"/>
      <c r="UJE111" s="197"/>
      <c r="UJF111" s="197"/>
      <c r="UJG111" s="197"/>
      <c r="UJH111" s="197"/>
      <c r="UJI111" s="197"/>
      <c r="UJJ111" s="197"/>
      <c r="UJK111" s="197"/>
      <c r="UJL111" s="197"/>
      <c r="UJM111" s="197"/>
      <c r="UJN111" s="197"/>
      <c r="UJO111" s="197"/>
      <c r="UJP111" s="197"/>
      <c r="UJQ111" s="197"/>
      <c r="UJR111" s="197"/>
      <c r="UJS111" s="197"/>
      <c r="UJT111" s="197"/>
      <c r="UJU111" s="197"/>
      <c r="UJV111" s="197"/>
      <c r="UJW111" s="197"/>
      <c r="UJX111" s="197"/>
      <c r="UJY111" s="197"/>
      <c r="UJZ111" s="197"/>
      <c r="UKA111" s="197"/>
      <c r="UKB111" s="197"/>
      <c r="UKC111" s="197"/>
      <c r="UKD111" s="197"/>
      <c r="UKE111" s="197"/>
      <c r="UKF111" s="197"/>
      <c r="UKG111" s="197"/>
      <c r="UKH111" s="197"/>
      <c r="UKI111" s="197"/>
      <c r="UKJ111" s="197"/>
      <c r="UKK111" s="197"/>
      <c r="UKL111" s="197"/>
      <c r="UKM111" s="197"/>
      <c r="UKN111" s="197"/>
      <c r="UKO111" s="197"/>
      <c r="UKP111" s="197"/>
      <c r="UKQ111" s="197"/>
      <c r="UKR111" s="197"/>
      <c r="UKS111" s="197"/>
      <c r="UKT111" s="197"/>
      <c r="UKU111" s="197"/>
      <c r="UKV111" s="197"/>
      <c r="UKW111" s="197"/>
      <c r="UKX111" s="197"/>
      <c r="UKY111" s="197"/>
      <c r="UKZ111" s="197"/>
      <c r="ULA111" s="197"/>
      <c r="ULB111" s="197"/>
      <c r="ULC111" s="197"/>
      <c r="ULD111" s="197"/>
      <c r="ULE111" s="197"/>
      <c r="ULF111" s="197"/>
      <c r="ULG111" s="197"/>
      <c r="ULH111" s="197"/>
      <c r="ULI111" s="197"/>
      <c r="ULJ111" s="197"/>
      <c r="ULK111" s="197"/>
      <c r="ULL111" s="197"/>
      <c r="ULM111" s="197"/>
      <c r="ULN111" s="197"/>
      <c r="ULO111" s="197"/>
      <c r="ULP111" s="197"/>
      <c r="ULQ111" s="197"/>
      <c r="ULR111" s="197"/>
      <c r="ULS111" s="197"/>
      <c r="ULT111" s="197"/>
      <c r="ULU111" s="197"/>
      <c r="ULV111" s="197"/>
      <c r="ULW111" s="197"/>
      <c r="ULX111" s="197"/>
      <c r="ULY111" s="197"/>
      <c r="ULZ111" s="197"/>
      <c r="UMA111" s="197"/>
      <c r="UMB111" s="197"/>
      <c r="UMC111" s="197"/>
      <c r="UMD111" s="197"/>
      <c r="UME111" s="197"/>
      <c r="UMF111" s="197"/>
      <c r="UMG111" s="197"/>
      <c r="UMH111" s="197"/>
      <c r="UMI111" s="197"/>
      <c r="UMJ111" s="197"/>
      <c r="UMK111" s="197"/>
      <c r="UML111" s="197"/>
      <c r="UMM111" s="197"/>
      <c r="UMN111" s="197"/>
      <c r="UMO111" s="197"/>
      <c r="UMP111" s="197"/>
      <c r="UMQ111" s="197"/>
      <c r="UMR111" s="197"/>
      <c r="UMS111" s="197"/>
      <c r="UMT111" s="197"/>
      <c r="UMU111" s="197"/>
      <c r="UMV111" s="197"/>
      <c r="UMW111" s="197"/>
      <c r="UMX111" s="197"/>
      <c r="UMY111" s="197"/>
      <c r="UMZ111" s="197"/>
      <c r="UNA111" s="197"/>
      <c r="UNB111" s="197"/>
      <c r="UNC111" s="197"/>
      <c r="UND111" s="197"/>
      <c r="UNE111" s="197"/>
      <c r="UNF111" s="197"/>
      <c r="UNG111" s="197"/>
      <c r="UNH111" s="197"/>
      <c r="UNI111" s="197"/>
      <c r="UNJ111" s="197"/>
      <c r="UNK111" s="197"/>
      <c r="UNL111" s="197"/>
      <c r="UNM111" s="197"/>
      <c r="UNN111" s="197"/>
      <c r="UNO111" s="197"/>
      <c r="UNP111" s="197"/>
      <c r="UNQ111" s="197"/>
      <c r="UNR111" s="197"/>
      <c r="UNS111" s="197"/>
      <c r="UNT111" s="197"/>
      <c r="UNU111" s="197"/>
      <c r="UNV111" s="197"/>
      <c r="UNW111" s="197"/>
      <c r="UNX111" s="197"/>
      <c r="UNY111" s="197"/>
      <c r="UNZ111" s="197"/>
      <c r="UOA111" s="197"/>
      <c r="UOB111" s="197"/>
      <c r="UOC111" s="197"/>
      <c r="UOD111" s="197"/>
      <c r="UOE111" s="197"/>
      <c r="UOF111" s="197"/>
      <c r="UOG111" s="197"/>
      <c r="UOH111" s="197"/>
      <c r="UOI111" s="197"/>
      <c r="UOJ111" s="197"/>
      <c r="UOK111" s="197"/>
      <c r="UOL111" s="197"/>
      <c r="UOM111" s="197"/>
      <c r="UON111" s="197"/>
      <c r="UOO111" s="197"/>
      <c r="UOP111" s="197"/>
      <c r="UOQ111" s="197"/>
      <c r="UOR111" s="197"/>
      <c r="UOS111" s="197"/>
      <c r="UOT111" s="197"/>
      <c r="UOU111" s="197"/>
      <c r="UOV111" s="197"/>
      <c r="UOW111" s="197"/>
      <c r="UOX111" s="197"/>
      <c r="UOY111" s="197"/>
      <c r="UOZ111" s="197"/>
      <c r="UPA111" s="197"/>
      <c r="UPB111" s="197"/>
      <c r="UPC111" s="197"/>
      <c r="UPD111" s="197"/>
      <c r="UPE111" s="197"/>
      <c r="UPF111" s="197"/>
      <c r="UPG111" s="197"/>
      <c r="UPH111" s="197"/>
      <c r="UPI111" s="197"/>
      <c r="UPJ111" s="197"/>
      <c r="UPK111" s="197"/>
      <c r="UPL111" s="197"/>
      <c r="UPM111" s="197"/>
      <c r="UPN111" s="197"/>
      <c r="UPO111" s="197"/>
      <c r="UPP111" s="197"/>
      <c r="UPQ111" s="197"/>
      <c r="UPR111" s="197"/>
      <c r="UPS111" s="197"/>
      <c r="UPT111" s="197"/>
      <c r="UPU111" s="197"/>
      <c r="UPV111" s="197"/>
      <c r="UPW111" s="197"/>
      <c r="UPX111" s="197"/>
      <c r="UPY111" s="197"/>
      <c r="UPZ111" s="197"/>
      <c r="UQA111" s="197"/>
      <c r="UQB111" s="197"/>
      <c r="UQC111" s="197"/>
      <c r="UQD111" s="197"/>
      <c r="UQE111" s="197"/>
      <c r="UQF111" s="197"/>
      <c r="UQG111" s="197"/>
      <c r="UQH111" s="197"/>
      <c r="UQI111" s="197"/>
      <c r="UQJ111" s="197"/>
      <c r="UQK111" s="197"/>
      <c r="UQL111" s="197"/>
      <c r="UQM111" s="197"/>
      <c r="UQN111" s="197"/>
      <c r="UQO111" s="197"/>
      <c r="UQP111" s="197"/>
      <c r="UQQ111" s="197"/>
      <c r="UQR111" s="197"/>
      <c r="UQS111" s="197"/>
      <c r="UQT111" s="197"/>
      <c r="UQU111" s="197"/>
      <c r="UQV111" s="197"/>
      <c r="UQW111" s="197"/>
      <c r="UQX111" s="197"/>
      <c r="UQY111" s="197"/>
      <c r="UQZ111" s="197"/>
      <c r="URA111" s="197"/>
      <c r="URB111" s="197"/>
      <c r="URC111" s="197"/>
      <c r="URD111" s="197"/>
      <c r="URE111" s="197"/>
      <c r="URF111" s="197"/>
      <c r="URG111" s="197"/>
      <c r="URH111" s="197"/>
      <c r="URI111" s="197"/>
      <c r="URJ111" s="197"/>
      <c r="URK111" s="197"/>
      <c r="URL111" s="197"/>
      <c r="URM111" s="197"/>
      <c r="URN111" s="197"/>
      <c r="URO111" s="197"/>
      <c r="URP111" s="197"/>
      <c r="URQ111" s="197"/>
      <c r="URR111" s="197"/>
      <c r="URS111" s="197"/>
      <c r="URT111" s="197"/>
      <c r="URU111" s="197"/>
      <c r="URV111" s="197"/>
      <c r="URW111" s="197"/>
      <c r="URX111" s="197"/>
      <c r="URY111" s="197"/>
      <c r="URZ111" s="197"/>
      <c r="USA111" s="197"/>
      <c r="USB111" s="197"/>
      <c r="USC111" s="197"/>
      <c r="USD111" s="197"/>
      <c r="USE111" s="197"/>
      <c r="USF111" s="197"/>
      <c r="USG111" s="197"/>
      <c r="USH111" s="197"/>
      <c r="USI111" s="197"/>
      <c r="USJ111" s="197"/>
      <c r="USK111" s="197"/>
      <c r="USL111" s="197"/>
      <c r="USM111" s="197"/>
      <c r="USN111" s="197"/>
      <c r="USO111" s="197"/>
      <c r="USP111" s="197"/>
      <c r="USQ111" s="197"/>
      <c r="USR111" s="197"/>
      <c r="USS111" s="197"/>
      <c r="UST111" s="197"/>
      <c r="USU111" s="197"/>
      <c r="USV111" s="197"/>
      <c r="USW111" s="197"/>
      <c r="USX111" s="197"/>
      <c r="USY111" s="197"/>
      <c r="USZ111" s="197"/>
      <c r="UTA111" s="197"/>
      <c r="UTB111" s="197"/>
      <c r="UTC111" s="197"/>
      <c r="UTD111" s="197"/>
      <c r="UTE111" s="197"/>
      <c r="UTF111" s="197"/>
      <c r="UTG111" s="197"/>
      <c r="UTH111" s="197"/>
      <c r="UTI111" s="197"/>
      <c r="UTJ111" s="197"/>
      <c r="UTK111" s="197"/>
      <c r="UTL111" s="197"/>
      <c r="UTM111" s="197"/>
      <c r="UTN111" s="197"/>
      <c r="UTO111" s="197"/>
      <c r="UTP111" s="197"/>
      <c r="UTQ111" s="197"/>
      <c r="UTR111" s="197"/>
      <c r="UTS111" s="197"/>
      <c r="UTT111" s="197"/>
      <c r="UTU111" s="197"/>
      <c r="UTV111" s="197"/>
      <c r="UTW111" s="197"/>
      <c r="UTX111" s="197"/>
      <c r="UTY111" s="197"/>
      <c r="UTZ111" s="197"/>
      <c r="UUA111" s="197"/>
      <c r="UUB111" s="197"/>
      <c r="UUC111" s="197"/>
      <c r="UUD111" s="197"/>
      <c r="UUE111" s="197"/>
      <c r="UUF111" s="197"/>
      <c r="UUG111" s="197"/>
      <c r="UUH111" s="197"/>
      <c r="UUI111" s="197"/>
      <c r="UUJ111" s="197"/>
      <c r="UUK111" s="197"/>
      <c r="UUL111" s="197"/>
      <c r="UUM111" s="197"/>
      <c r="UUN111" s="197"/>
      <c r="UUO111" s="197"/>
      <c r="UUP111" s="197"/>
      <c r="UUQ111" s="197"/>
      <c r="UUR111" s="197"/>
      <c r="UUS111" s="197"/>
      <c r="UUT111" s="197"/>
      <c r="UUU111" s="197"/>
      <c r="UUV111" s="197"/>
      <c r="UUW111" s="197"/>
      <c r="UUX111" s="197"/>
      <c r="UUY111" s="197"/>
      <c r="UUZ111" s="197"/>
      <c r="UVA111" s="197"/>
      <c r="UVB111" s="197"/>
      <c r="UVC111" s="197"/>
      <c r="UVD111" s="197"/>
      <c r="UVE111" s="197"/>
      <c r="UVF111" s="197"/>
      <c r="UVG111" s="197"/>
      <c r="UVH111" s="197"/>
      <c r="UVI111" s="197"/>
      <c r="UVJ111" s="197"/>
      <c r="UVK111" s="197"/>
      <c r="UVL111" s="197"/>
      <c r="UVM111" s="197"/>
      <c r="UVN111" s="197"/>
      <c r="UVO111" s="197"/>
      <c r="UVP111" s="197"/>
      <c r="UVQ111" s="197"/>
      <c r="UVR111" s="197"/>
      <c r="UVS111" s="197"/>
      <c r="UVT111" s="197"/>
      <c r="UVU111" s="197"/>
      <c r="UVV111" s="197"/>
      <c r="UVW111" s="197"/>
      <c r="UVX111" s="197"/>
      <c r="UVY111" s="197"/>
      <c r="UVZ111" s="197"/>
      <c r="UWA111" s="197"/>
      <c r="UWB111" s="197"/>
      <c r="UWC111" s="197"/>
      <c r="UWD111" s="197"/>
      <c r="UWE111" s="197"/>
      <c r="UWF111" s="197"/>
      <c r="UWG111" s="197"/>
      <c r="UWH111" s="197"/>
      <c r="UWI111" s="197"/>
      <c r="UWJ111" s="197"/>
      <c r="UWK111" s="197"/>
      <c r="UWL111" s="197"/>
      <c r="UWM111" s="197"/>
      <c r="UWN111" s="197"/>
      <c r="UWO111" s="197"/>
      <c r="UWP111" s="197"/>
      <c r="UWQ111" s="197"/>
      <c r="UWR111" s="197"/>
      <c r="UWS111" s="197"/>
      <c r="UWT111" s="197"/>
      <c r="UWU111" s="197"/>
      <c r="UWV111" s="197"/>
      <c r="UWW111" s="197"/>
      <c r="UWX111" s="197"/>
      <c r="UWY111" s="197"/>
      <c r="UWZ111" s="197"/>
      <c r="UXA111" s="197"/>
      <c r="UXB111" s="197"/>
      <c r="UXC111" s="197"/>
      <c r="UXD111" s="197"/>
      <c r="UXE111" s="197"/>
      <c r="UXF111" s="197"/>
      <c r="UXG111" s="197"/>
      <c r="UXH111" s="197"/>
      <c r="UXI111" s="197"/>
      <c r="UXJ111" s="197"/>
      <c r="UXK111" s="197"/>
      <c r="UXL111" s="197"/>
      <c r="UXM111" s="197"/>
      <c r="UXN111" s="197"/>
      <c r="UXO111" s="197"/>
      <c r="UXP111" s="197"/>
      <c r="UXQ111" s="197"/>
      <c r="UXR111" s="197"/>
      <c r="UXS111" s="197"/>
      <c r="UXT111" s="197"/>
      <c r="UXU111" s="197"/>
      <c r="UXV111" s="197"/>
      <c r="UXW111" s="197"/>
      <c r="UXX111" s="197"/>
      <c r="UXY111" s="197"/>
      <c r="UXZ111" s="197"/>
      <c r="UYA111" s="197"/>
      <c r="UYB111" s="197"/>
      <c r="UYC111" s="197"/>
      <c r="UYD111" s="197"/>
      <c r="UYE111" s="197"/>
      <c r="UYF111" s="197"/>
      <c r="UYG111" s="197"/>
      <c r="UYH111" s="197"/>
      <c r="UYI111" s="197"/>
      <c r="UYJ111" s="197"/>
      <c r="UYK111" s="197"/>
      <c r="UYL111" s="197"/>
      <c r="UYM111" s="197"/>
      <c r="UYN111" s="197"/>
      <c r="UYO111" s="197"/>
      <c r="UYP111" s="197"/>
      <c r="UYQ111" s="197"/>
      <c r="UYR111" s="197"/>
      <c r="UYS111" s="197"/>
      <c r="UYT111" s="197"/>
      <c r="UYU111" s="197"/>
      <c r="UYV111" s="197"/>
      <c r="UYW111" s="197"/>
      <c r="UYX111" s="197"/>
      <c r="UYY111" s="197"/>
      <c r="UYZ111" s="197"/>
      <c r="UZA111" s="197"/>
      <c r="UZB111" s="197"/>
      <c r="UZC111" s="197"/>
      <c r="UZD111" s="197"/>
      <c r="UZE111" s="197"/>
      <c r="UZF111" s="197"/>
      <c r="UZG111" s="197"/>
      <c r="UZH111" s="197"/>
      <c r="UZI111" s="197"/>
      <c r="UZJ111" s="197"/>
      <c r="UZK111" s="197"/>
      <c r="UZL111" s="197"/>
      <c r="UZM111" s="197"/>
      <c r="UZN111" s="197"/>
      <c r="UZO111" s="197"/>
      <c r="UZP111" s="197"/>
      <c r="UZQ111" s="197"/>
      <c r="UZR111" s="197"/>
      <c r="UZS111" s="197"/>
      <c r="UZT111" s="197"/>
      <c r="UZU111" s="197"/>
      <c r="UZV111" s="197"/>
      <c r="UZW111" s="197"/>
      <c r="UZX111" s="197"/>
      <c r="UZY111" s="197"/>
      <c r="UZZ111" s="197"/>
      <c r="VAA111" s="197"/>
      <c r="VAB111" s="197"/>
      <c r="VAC111" s="197"/>
      <c r="VAD111" s="197"/>
      <c r="VAE111" s="197"/>
      <c r="VAF111" s="197"/>
      <c r="VAG111" s="197"/>
      <c r="VAH111" s="197"/>
      <c r="VAI111" s="197"/>
      <c r="VAJ111" s="197"/>
      <c r="VAK111" s="197"/>
      <c r="VAL111" s="197"/>
      <c r="VAM111" s="197"/>
      <c r="VAN111" s="197"/>
      <c r="VAO111" s="197"/>
      <c r="VAP111" s="197"/>
      <c r="VAQ111" s="197"/>
      <c r="VAR111" s="197"/>
      <c r="VAS111" s="197"/>
      <c r="VAT111" s="197"/>
      <c r="VAU111" s="197"/>
      <c r="VAV111" s="197"/>
      <c r="VAW111" s="197"/>
      <c r="VAX111" s="197"/>
      <c r="VAY111" s="197"/>
      <c r="VAZ111" s="197"/>
      <c r="VBA111" s="197"/>
      <c r="VBB111" s="197"/>
      <c r="VBC111" s="197"/>
      <c r="VBD111" s="197"/>
      <c r="VBE111" s="197"/>
      <c r="VBF111" s="197"/>
      <c r="VBG111" s="197"/>
      <c r="VBH111" s="197"/>
      <c r="VBI111" s="197"/>
      <c r="VBJ111" s="197"/>
      <c r="VBK111" s="197"/>
      <c r="VBL111" s="197"/>
      <c r="VBM111" s="197"/>
      <c r="VBN111" s="197"/>
      <c r="VBO111" s="197"/>
      <c r="VBP111" s="197"/>
      <c r="VBQ111" s="197"/>
      <c r="VBR111" s="197"/>
      <c r="VBS111" s="197"/>
      <c r="VBT111" s="197"/>
      <c r="VBU111" s="197"/>
      <c r="VBV111" s="197"/>
      <c r="VBW111" s="197"/>
      <c r="VBX111" s="197"/>
      <c r="VBY111" s="197"/>
      <c r="VBZ111" s="197"/>
      <c r="VCA111" s="197"/>
      <c r="VCB111" s="197"/>
      <c r="VCC111" s="197"/>
      <c r="VCD111" s="197"/>
      <c r="VCE111" s="197"/>
      <c r="VCF111" s="197"/>
      <c r="VCG111" s="197"/>
      <c r="VCH111" s="197"/>
      <c r="VCI111" s="197"/>
      <c r="VCJ111" s="197"/>
      <c r="VCK111" s="197"/>
      <c r="VCL111" s="197"/>
      <c r="VCM111" s="197"/>
      <c r="VCN111" s="197"/>
      <c r="VCO111" s="197"/>
      <c r="VCP111" s="197"/>
      <c r="VCQ111" s="197"/>
      <c r="VCR111" s="197"/>
      <c r="VCS111" s="197"/>
      <c r="VCT111" s="197"/>
      <c r="VCU111" s="197"/>
      <c r="VCV111" s="197"/>
      <c r="VCW111" s="197"/>
      <c r="VCX111" s="197"/>
      <c r="VCY111" s="197"/>
      <c r="VCZ111" s="197"/>
      <c r="VDA111" s="197"/>
      <c r="VDB111" s="197"/>
      <c r="VDC111" s="197"/>
      <c r="VDD111" s="197"/>
      <c r="VDE111" s="197"/>
      <c r="VDF111" s="197"/>
      <c r="VDG111" s="197"/>
      <c r="VDH111" s="197"/>
      <c r="VDI111" s="197"/>
      <c r="VDJ111" s="197"/>
      <c r="VDK111" s="197"/>
      <c r="VDL111" s="197"/>
      <c r="VDM111" s="197"/>
      <c r="VDN111" s="197"/>
      <c r="VDO111" s="197"/>
      <c r="VDP111" s="197"/>
      <c r="VDQ111" s="197"/>
      <c r="VDR111" s="197"/>
      <c r="VDS111" s="197"/>
      <c r="VDT111" s="197"/>
      <c r="VDU111" s="197"/>
      <c r="VDV111" s="197"/>
      <c r="VDW111" s="197"/>
      <c r="VDX111" s="197"/>
      <c r="VDY111" s="197"/>
      <c r="VDZ111" s="197"/>
      <c r="VEA111" s="197"/>
      <c r="VEB111" s="197"/>
      <c r="VEC111" s="197"/>
      <c r="VED111" s="197"/>
      <c r="VEE111" s="197"/>
      <c r="VEF111" s="197"/>
      <c r="VEG111" s="197"/>
      <c r="VEH111" s="197"/>
      <c r="VEI111" s="197"/>
      <c r="VEJ111" s="197"/>
      <c r="VEK111" s="197"/>
      <c r="VEL111" s="197"/>
      <c r="VEM111" s="197"/>
      <c r="VEN111" s="197"/>
      <c r="VEO111" s="197"/>
      <c r="VEP111" s="197"/>
      <c r="VEQ111" s="197"/>
      <c r="VER111" s="197"/>
      <c r="VES111" s="197"/>
      <c r="VET111" s="197"/>
      <c r="VEU111" s="197"/>
      <c r="VEV111" s="197"/>
      <c r="VEW111" s="197"/>
      <c r="VEX111" s="197"/>
      <c r="VEY111" s="197"/>
      <c r="VEZ111" s="197"/>
      <c r="VFA111" s="197"/>
      <c r="VFB111" s="197"/>
      <c r="VFC111" s="197"/>
      <c r="VFD111" s="197"/>
      <c r="VFE111" s="197"/>
      <c r="VFF111" s="197"/>
      <c r="VFG111" s="197"/>
      <c r="VFH111" s="197"/>
      <c r="VFI111" s="197"/>
      <c r="VFJ111" s="197"/>
      <c r="VFK111" s="197"/>
      <c r="VFL111" s="197"/>
      <c r="VFM111" s="197"/>
      <c r="VFN111" s="197"/>
      <c r="VFO111" s="197"/>
      <c r="VFP111" s="197"/>
      <c r="VFQ111" s="197"/>
      <c r="VFR111" s="197"/>
      <c r="VFS111" s="197"/>
      <c r="VFT111" s="197"/>
      <c r="VFU111" s="197"/>
      <c r="VFV111" s="197"/>
      <c r="VFW111" s="197"/>
      <c r="VFX111" s="197"/>
      <c r="VFY111" s="197"/>
      <c r="VFZ111" s="197"/>
      <c r="VGA111" s="197"/>
      <c r="VGB111" s="197"/>
      <c r="VGC111" s="197"/>
      <c r="VGD111" s="197"/>
      <c r="VGE111" s="197"/>
      <c r="VGF111" s="197"/>
      <c r="VGG111" s="197"/>
      <c r="VGH111" s="197"/>
      <c r="VGI111" s="197"/>
      <c r="VGJ111" s="197"/>
      <c r="VGK111" s="197"/>
      <c r="VGL111" s="197"/>
      <c r="VGM111" s="197"/>
      <c r="VGN111" s="197"/>
      <c r="VGO111" s="197"/>
      <c r="VGP111" s="197"/>
      <c r="VGQ111" s="197"/>
      <c r="VGR111" s="197"/>
      <c r="VGS111" s="197"/>
      <c r="VGT111" s="197"/>
      <c r="VGU111" s="197"/>
      <c r="VGV111" s="197"/>
      <c r="VGW111" s="197"/>
      <c r="VGX111" s="197"/>
      <c r="VGY111" s="197"/>
      <c r="VGZ111" s="197"/>
      <c r="VHA111" s="197"/>
      <c r="VHB111" s="197"/>
      <c r="VHC111" s="197"/>
      <c r="VHD111" s="197"/>
      <c r="VHE111" s="197"/>
      <c r="VHF111" s="197"/>
      <c r="VHG111" s="197"/>
      <c r="VHH111" s="197"/>
      <c r="VHI111" s="197"/>
      <c r="VHJ111" s="197"/>
      <c r="VHK111" s="197"/>
      <c r="VHL111" s="197"/>
      <c r="VHM111" s="197"/>
      <c r="VHN111" s="197"/>
      <c r="VHO111" s="197"/>
      <c r="VHP111" s="197"/>
      <c r="VHQ111" s="197"/>
      <c r="VHR111" s="197"/>
      <c r="VHS111" s="197"/>
      <c r="VHT111" s="197"/>
      <c r="VHU111" s="197"/>
      <c r="VHV111" s="197"/>
      <c r="VHW111" s="197"/>
      <c r="VHX111" s="197"/>
      <c r="VHY111" s="197"/>
      <c r="VHZ111" s="197"/>
      <c r="VIA111" s="197"/>
      <c r="VIB111" s="197"/>
      <c r="VIC111" s="197"/>
      <c r="VID111" s="197"/>
      <c r="VIE111" s="197"/>
      <c r="VIF111" s="197"/>
      <c r="VIG111" s="197"/>
      <c r="VIH111" s="197"/>
      <c r="VII111" s="197"/>
      <c r="VIJ111" s="197"/>
      <c r="VIK111" s="197"/>
      <c r="VIL111" s="197"/>
      <c r="VIM111" s="197"/>
      <c r="VIN111" s="197"/>
      <c r="VIO111" s="197"/>
      <c r="VIP111" s="197"/>
      <c r="VIQ111" s="197"/>
      <c r="VIR111" s="197"/>
      <c r="VIS111" s="197"/>
      <c r="VIT111" s="197"/>
      <c r="VIU111" s="197"/>
      <c r="VIV111" s="197"/>
      <c r="VIW111" s="197"/>
      <c r="VIX111" s="197"/>
      <c r="VIY111" s="197"/>
      <c r="VIZ111" s="197"/>
      <c r="VJA111" s="197"/>
      <c r="VJB111" s="197"/>
      <c r="VJC111" s="197"/>
      <c r="VJD111" s="197"/>
      <c r="VJE111" s="197"/>
      <c r="VJF111" s="197"/>
      <c r="VJG111" s="197"/>
      <c r="VJH111" s="197"/>
      <c r="VJI111" s="197"/>
      <c r="VJJ111" s="197"/>
      <c r="VJK111" s="197"/>
      <c r="VJL111" s="197"/>
      <c r="VJM111" s="197"/>
      <c r="VJN111" s="197"/>
      <c r="VJO111" s="197"/>
      <c r="VJP111" s="197"/>
      <c r="VJQ111" s="197"/>
      <c r="VJR111" s="197"/>
      <c r="VJS111" s="197"/>
      <c r="VJT111" s="197"/>
      <c r="VJU111" s="197"/>
      <c r="VJV111" s="197"/>
      <c r="VJW111" s="197"/>
      <c r="VJX111" s="197"/>
      <c r="VJY111" s="197"/>
      <c r="VJZ111" s="197"/>
      <c r="VKA111" s="197"/>
      <c r="VKB111" s="197"/>
      <c r="VKC111" s="197"/>
      <c r="VKD111" s="197"/>
      <c r="VKE111" s="197"/>
      <c r="VKF111" s="197"/>
      <c r="VKG111" s="197"/>
      <c r="VKH111" s="197"/>
      <c r="VKI111" s="197"/>
      <c r="VKJ111" s="197"/>
      <c r="VKK111" s="197"/>
      <c r="VKL111" s="197"/>
      <c r="VKM111" s="197"/>
      <c r="VKN111" s="197"/>
      <c r="VKO111" s="197"/>
      <c r="VKP111" s="197"/>
      <c r="VKQ111" s="197"/>
      <c r="VKR111" s="197"/>
      <c r="VKS111" s="197"/>
      <c r="VKT111" s="197"/>
      <c r="VKU111" s="197"/>
      <c r="VKV111" s="197"/>
      <c r="VKW111" s="197"/>
      <c r="VKX111" s="197"/>
      <c r="VKY111" s="197"/>
      <c r="VKZ111" s="197"/>
      <c r="VLA111" s="197"/>
      <c r="VLB111" s="197"/>
      <c r="VLC111" s="197"/>
      <c r="VLD111" s="197"/>
      <c r="VLE111" s="197"/>
      <c r="VLF111" s="197"/>
      <c r="VLG111" s="197"/>
      <c r="VLH111" s="197"/>
      <c r="VLI111" s="197"/>
      <c r="VLJ111" s="197"/>
      <c r="VLK111" s="197"/>
      <c r="VLL111" s="197"/>
      <c r="VLM111" s="197"/>
      <c r="VLN111" s="197"/>
      <c r="VLO111" s="197"/>
      <c r="VLP111" s="197"/>
      <c r="VLQ111" s="197"/>
      <c r="VLR111" s="197"/>
      <c r="VLS111" s="197"/>
      <c r="VLT111" s="197"/>
      <c r="VLU111" s="197"/>
      <c r="VLV111" s="197"/>
      <c r="VLW111" s="197"/>
      <c r="VLX111" s="197"/>
      <c r="VLY111" s="197"/>
      <c r="VLZ111" s="197"/>
      <c r="VMA111" s="197"/>
      <c r="VMB111" s="197"/>
      <c r="VMC111" s="197"/>
      <c r="VMD111" s="197"/>
      <c r="VME111" s="197"/>
      <c r="VMF111" s="197"/>
      <c r="VMG111" s="197"/>
      <c r="VMH111" s="197"/>
      <c r="VMI111" s="197"/>
      <c r="VMJ111" s="197"/>
      <c r="VMK111" s="197"/>
      <c r="VML111" s="197"/>
      <c r="VMM111" s="197"/>
      <c r="VMN111" s="197"/>
      <c r="VMO111" s="197"/>
      <c r="VMP111" s="197"/>
      <c r="VMQ111" s="197"/>
      <c r="VMR111" s="197"/>
      <c r="VMS111" s="197"/>
      <c r="VMT111" s="197"/>
      <c r="VMU111" s="197"/>
      <c r="VMV111" s="197"/>
      <c r="VMW111" s="197"/>
      <c r="VMX111" s="197"/>
      <c r="VMY111" s="197"/>
      <c r="VMZ111" s="197"/>
      <c r="VNA111" s="197"/>
      <c r="VNB111" s="197"/>
      <c r="VNC111" s="197"/>
      <c r="VND111" s="197"/>
      <c r="VNE111" s="197"/>
      <c r="VNF111" s="197"/>
      <c r="VNG111" s="197"/>
      <c r="VNH111" s="197"/>
      <c r="VNI111" s="197"/>
      <c r="VNJ111" s="197"/>
      <c r="VNK111" s="197"/>
      <c r="VNL111" s="197"/>
      <c r="VNM111" s="197"/>
      <c r="VNN111" s="197"/>
      <c r="VNO111" s="197"/>
      <c r="VNP111" s="197"/>
      <c r="VNQ111" s="197"/>
      <c r="VNR111" s="197"/>
      <c r="VNS111" s="197"/>
      <c r="VNT111" s="197"/>
      <c r="VNU111" s="197"/>
      <c r="VNV111" s="197"/>
      <c r="VNW111" s="197"/>
      <c r="VNX111" s="197"/>
      <c r="VNY111" s="197"/>
      <c r="VNZ111" s="197"/>
      <c r="VOA111" s="197"/>
      <c r="VOB111" s="197"/>
      <c r="VOC111" s="197"/>
      <c r="VOD111" s="197"/>
      <c r="VOE111" s="197"/>
      <c r="VOF111" s="197"/>
      <c r="VOG111" s="197"/>
      <c r="VOH111" s="197"/>
      <c r="VOI111" s="197"/>
      <c r="VOJ111" s="197"/>
      <c r="VOK111" s="197"/>
      <c r="VOL111" s="197"/>
      <c r="VOM111" s="197"/>
      <c r="VON111" s="197"/>
      <c r="VOO111" s="197"/>
      <c r="VOP111" s="197"/>
      <c r="VOQ111" s="197"/>
      <c r="VOR111" s="197"/>
      <c r="VOS111" s="197"/>
      <c r="VOT111" s="197"/>
      <c r="VOU111" s="197"/>
      <c r="VOV111" s="197"/>
      <c r="VOW111" s="197"/>
      <c r="VOX111" s="197"/>
      <c r="VOY111" s="197"/>
      <c r="VOZ111" s="197"/>
      <c r="VPA111" s="197"/>
      <c r="VPB111" s="197"/>
      <c r="VPC111" s="197"/>
      <c r="VPD111" s="197"/>
      <c r="VPE111" s="197"/>
      <c r="VPF111" s="197"/>
      <c r="VPG111" s="197"/>
      <c r="VPH111" s="197"/>
      <c r="VPI111" s="197"/>
      <c r="VPJ111" s="197"/>
      <c r="VPK111" s="197"/>
      <c r="VPL111" s="197"/>
      <c r="VPM111" s="197"/>
      <c r="VPN111" s="197"/>
      <c r="VPO111" s="197"/>
      <c r="VPP111" s="197"/>
      <c r="VPQ111" s="197"/>
      <c r="VPR111" s="197"/>
      <c r="VPS111" s="197"/>
      <c r="VPT111" s="197"/>
      <c r="VPU111" s="197"/>
      <c r="VPV111" s="197"/>
      <c r="VPW111" s="197"/>
      <c r="VPX111" s="197"/>
      <c r="VPY111" s="197"/>
      <c r="VPZ111" s="197"/>
      <c r="VQA111" s="197"/>
      <c r="VQB111" s="197"/>
      <c r="VQC111" s="197"/>
      <c r="VQD111" s="197"/>
      <c r="VQE111" s="197"/>
      <c r="VQF111" s="197"/>
      <c r="VQG111" s="197"/>
      <c r="VQH111" s="197"/>
      <c r="VQI111" s="197"/>
      <c r="VQJ111" s="197"/>
      <c r="VQK111" s="197"/>
      <c r="VQL111" s="197"/>
      <c r="VQM111" s="197"/>
      <c r="VQN111" s="197"/>
      <c r="VQO111" s="197"/>
      <c r="VQP111" s="197"/>
      <c r="VQQ111" s="197"/>
      <c r="VQR111" s="197"/>
      <c r="VQS111" s="197"/>
      <c r="VQT111" s="197"/>
      <c r="VQU111" s="197"/>
      <c r="VQV111" s="197"/>
      <c r="VQW111" s="197"/>
      <c r="VQX111" s="197"/>
      <c r="VQY111" s="197"/>
      <c r="VQZ111" s="197"/>
      <c r="VRA111" s="197"/>
      <c r="VRB111" s="197"/>
      <c r="VRC111" s="197"/>
      <c r="VRD111" s="197"/>
      <c r="VRE111" s="197"/>
      <c r="VRF111" s="197"/>
      <c r="VRG111" s="197"/>
      <c r="VRH111" s="197"/>
      <c r="VRI111" s="197"/>
      <c r="VRJ111" s="197"/>
      <c r="VRK111" s="197"/>
      <c r="VRL111" s="197"/>
      <c r="VRM111" s="197"/>
      <c r="VRN111" s="197"/>
      <c r="VRO111" s="197"/>
      <c r="VRP111" s="197"/>
      <c r="VRQ111" s="197"/>
      <c r="VRR111" s="197"/>
      <c r="VRS111" s="197"/>
      <c r="VRT111" s="197"/>
      <c r="VRU111" s="197"/>
      <c r="VRV111" s="197"/>
      <c r="VRW111" s="197"/>
      <c r="VRX111" s="197"/>
      <c r="VRY111" s="197"/>
      <c r="VRZ111" s="197"/>
      <c r="VSA111" s="197"/>
      <c r="VSB111" s="197"/>
      <c r="VSC111" s="197"/>
      <c r="VSD111" s="197"/>
      <c r="VSE111" s="197"/>
      <c r="VSF111" s="197"/>
      <c r="VSG111" s="197"/>
      <c r="VSH111" s="197"/>
      <c r="VSI111" s="197"/>
      <c r="VSJ111" s="197"/>
      <c r="VSK111" s="197"/>
      <c r="VSL111" s="197"/>
      <c r="VSM111" s="197"/>
      <c r="VSN111" s="197"/>
      <c r="VSO111" s="197"/>
      <c r="VSP111" s="197"/>
      <c r="VSQ111" s="197"/>
      <c r="VSR111" s="197"/>
      <c r="VSS111" s="197"/>
      <c r="VST111" s="197"/>
      <c r="VSU111" s="197"/>
      <c r="VSV111" s="197"/>
      <c r="VSW111" s="197"/>
      <c r="VSX111" s="197"/>
      <c r="VSY111" s="197"/>
      <c r="VSZ111" s="197"/>
      <c r="VTA111" s="197"/>
      <c r="VTB111" s="197"/>
      <c r="VTC111" s="197"/>
      <c r="VTD111" s="197"/>
      <c r="VTE111" s="197"/>
      <c r="VTF111" s="197"/>
      <c r="VTG111" s="197"/>
      <c r="VTH111" s="197"/>
      <c r="VTI111" s="197"/>
      <c r="VTJ111" s="197"/>
      <c r="VTK111" s="197"/>
      <c r="VTL111" s="197"/>
      <c r="VTM111" s="197"/>
      <c r="VTN111" s="197"/>
      <c r="VTO111" s="197"/>
      <c r="VTP111" s="197"/>
      <c r="VTQ111" s="197"/>
      <c r="VTR111" s="197"/>
      <c r="VTS111" s="197"/>
      <c r="VTT111" s="197"/>
      <c r="VTU111" s="197"/>
      <c r="VTV111" s="197"/>
      <c r="VTW111" s="197"/>
      <c r="VTX111" s="197"/>
      <c r="VTY111" s="197"/>
      <c r="VTZ111" s="197"/>
      <c r="VUA111" s="197"/>
      <c r="VUB111" s="197"/>
      <c r="VUC111" s="197"/>
      <c r="VUD111" s="197"/>
      <c r="VUE111" s="197"/>
      <c r="VUF111" s="197"/>
      <c r="VUG111" s="197"/>
      <c r="VUH111" s="197"/>
      <c r="VUI111" s="197"/>
      <c r="VUJ111" s="197"/>
      <c r="VUK111" s="197"/>
      <c r="VUL111" s="197"/>
      <c r="VUM111" s="197"/>
      <c r="VUN111" s="197"/>
      <c r="VUO111" s="197"/>
      <c r="VUP111" s="197"/>
      <c r="VUQ111" s="197"/>
      <c r="VUR111" s="197"/>
      <c r="VUS111" s="197"/>
      <c r="VUT111" s="197"/>
      <c r="VUU111" s="197"/>
      <c r="VUV111" s="197"/>
      <c r="VUW111" s="197"/>
      <c r="VUX111" s="197"/>
      <c r="VUY111" s="197"/>
      <c r="VUZ111" s="197"/>
      <c r="VVA111" s="197"/>
      <c r="VVB111" s="197"/>
      <c r="VVC111" s="197"/>
      <c r="VVD111" s="197"/>
      <c r="VVE111" s="197"/>
      <c r="VVF111" s="197"/>
      <c r="VVG111" s="197"/>
      <c r="VVH111" s="197"/>
      <c r="VVI111" s="197"/>
      <c r="VVJ111" s="197"/>
      <c r="VVK111" s="197"/>
      <c r="VVL111" s="197"/>
      <c r="VVM111" s="197"/>
      <c r="VVN111" s="197"/>
      <c r="VVO111" s="197"/>
      <c r="VVP111" s="197"/>
      <c r="VVQ111" s="197"/>
      <c r="VVR111" s="197"/>
      <c r="VVS111" s="197"/>
      <c r="VVT111" s="197"/>
      <c r="VVU111" s="197"/>
      <c r="VVV111" s="197"/>
      <c r="VVW111" s="197"/>
      <c r="VVX111" s="197"/>
      <c r="VVY111" s="197"/>
      <c r="VVZ111" s="197"/>
      <c r="VWA111" s="197"/>
      <c r="VWB111" s="197"/>
      <c r="VWC111" s="197"/>
      <c r="VWD111" s="197"/>
      <c r="VWE111" s="197"/>
      <c r="VWF111" s="197"/>
      <c r="VWG111" s="197"/>
      <c r="VWH111" s="197"/>
      <c r="VWI111" s="197"/>
      <c r="VWJ111" s="197"/>
      <c r="VWK111" s="197"/>
      <c r="VWL111" s="197"/>
      <c r="VWM111" s="197"/>
      <c r="VWN111" s="197"/>
      <c r="VWO111" s="197"/>
      <c r="VWP111" s="197"/>
      <c r="VWQ111" s="197"/>
      <c r="VWR111" s="197"/>
      <c r="VWS111" s="197"/>
      <c r="VWT111" s="197"/>
      <c r="VWU111" s="197"/>
      <c r="VWV111" s="197"/>
      <c r="VWW111" s="197"/>
      <c r="VWX111" s="197"/>
      <c r="VWY111" s="197"/>
      <c r="VWZ111" s="197"/>
      <c r="VXA111" s="197"/>
      <c r="VXB111" s="197"/>
      <c r="VXC111" s="197"/>
      <c r="VXD111" s="197"/>
      <c r="VXE111" s="197"/>
      <c r="VXF111" s="197"/>
      <c r="VXG111" s="197"/>
      <c r="VXH111" s="197"/>
      <c r="VXI111" s="197"/>
      <c r="VXJ111" s="197"/>
      <c r="VXK111" s="197"/>
      <c r="VXL111" s="197"/>
      <c r="VXM111" s="197"/>
      <c r="VXN111" s="197"/>
      <c r="VXO111" s="197"/>
      <c r="VXP111" s="197"/>
      <c r="VXQ111" s="197"/>
      <c r="VXR111" s="197"/>
      <c r="VXS111" s="197"/>
      <c r="VXT111" s="197"/>
      <c r="VXU111" s="197"/>
      <c r="VXV111" s="197"/>
      <c r="VXW111" s="197"/>
      <c r="VXX111" s="197"/>
      <c r="VXY111" s="197"/>
      <c r="VXZ111" s="197"/>
      <c r="VYA111" s="197"/>
      <c r="VYB111" s="197"/>
      <c r="VYC111" s="197"/>
      <c r="VYD111" s="197"/>
      <c r="VYE111" s="197"/>
      <c r="VYF111" s="197"/>
      <c r="VYG111" s="197"/>
      <c r="VYH111" s="197"/>
      <c r="VYI111" s="197"/>
      <c r="VYJ111" s="197"/>
      <c r="VYK111" s="197"/>
      <c r="VYL111" s="197"/>
      <c r="VYM111" s="197"/>
      <c r="VYN111" s="197"/>
      <c r="VYO111" s="197"/>
      <c r="VYP111" s="197"/>
      <c r="VYQ111" s="197"/>
      <c r="VYR111" s="197"/>
      <c r="VYS111" s="197"/>
      <c r="VYT111" s="197"/>
      <c r="VYU111" s="197"/>
      <c r="VYV111" s="197"/>
      <c r="VYW111" s="197"/>
      <c r="VYX111" s="197"/>
      <c r="VYY111" s="197"/>
      <c r="VYZ111" s="197"/>
      <c r="VZA111" s="197"/>
      <c r="VZB111" s="197"/>
      <c r="VZC111" s="197"/>
      <c r="VZD111" s="197"/>
      <c r="VZE111" s="197"/>
      <c r="VZF111" s="197"/>
      <c r="VZG111" s="197"/>
      <c r="VZH111" s="197"/>
      <c r="VZI111" s="197"/>
      <c r="VZJ111" s="197"/>
      <c r="VZK111" s="197"/>
      <c r="VZL111" s="197"/>
      <c r="VZM111" s="197"/>
      <c r="VZN111" s="197"/>
      <c r="VZO111" s="197"/>
      <c r="VZP111" s="197"/>
      <c r="VZQ111" s="197"/>
      <c r="VZR111" s="197"/>
      <c r="VZS111" s="197"/>
      <c r="VZT111" s="197"/>
      <c r="VZU111" s="197"/>
      <c r="VZV111" s="197"/>
      <c r="VZW111" s="197"/>
      <c r="VZX111" s="197"/>
      <c r="VZY111" s="197"/>
      <c r="VZZ111" s="197"/>
      <c r="WAA111" s="197"/>
      <c r="WAB111" s="197"/>
      <c r="WAC111" s="197"/>
      <c r="WAD111" s="197"/>
      <c r="WAE111" s="197"/>
      <c r="WAF111" s="197"/>
      <c r="WAG111" s="197"/>
      <c r="WAH111" s="197"/>
      <c r="WAI111" s="197"/>
      <c r="WAJ111" s="197"/>
      <c r="WAK111" s="197"/>
      <c r="WAL111" s="197"/>
      <c r="WAM111" s="197"/>
      <c r="WAN111" s="197"/>
      <c r="WAO111" s="197"/>
      <c r="WAP111" s="197"/>
      <c r="WAQ111" s="197"/>
      <c r="WAR111" s="197"/>
      <c r="WAS111" s="197"/>
      <c r="WAT111" s="197"/>
      <c r="WAU111" s="197"/>
      <c r="WAV111" s="197"/>
      <c r="WAW111" s="197"/>
      <c r="WAX111" s="197"/>
      <c r="WAY111" s="197"/>
      <c r="WAZ111" s="197"/>
      <c r="WBA111" s="197"/>
      <c r="WBB111" s="197"/>
      <c r="WBC111" s="197"/>
      <c r="WBD111" s="197"/>
      <c r="WBE111" s="197"/>
      <c r="WBF111" s="197"/>
      <c r="WBG111" s="197"/>
      <c r="WBH111" s="197"/>
      <c r="WBI111" s="197"/>
      <c r="WBJ111" s="197"/>
      <c r="WBK111" s="197"/>
      <c r="WBL111" s="197"/>
      <c r="WBM111" s="197"/>
      <c r="WBN111" s="197"/>
      <c r="WBO111" s="197"/>
      <c r="WBP111" s="197"/>
      <c r="WBQ111" s="197"/>
      <c r="WBR111" s="197"/>
      <c r="WBS111" s="197"/>
      <c r="WBT111" s="197"/>
      <c r="WBU111" s="197"/>
      <c r="WBV111" s="197"/>
      <c r="WBW111" s="197"/>
      <c r="WBX111" s="197"/>
      <c r="WBY111" s="197"/>
      <c r="WBZ111" s="197"/>
      <c r="WCA111" s="197"/>
      <c r="WCB111" s="197"/>
      <c r="WCC111" s="197"/>
      <c r="WCD111" s="197"/>
      <c r="WCE111" s="197"/>
      <c r="WCF111" s="197"/>
      <c r="WCG111" s="197"/>
      <c r="WCH111" s="197"/>
      <c r="WCI111" s="197"/>
      <c r="WCJ111" s="197"/>
      <c r="WCK111" s="197"/>
      <c r="WCL111" s="197"/>
      <c r="WCM111" s="197"/>
      <c r="WCN111" s="197"/>
      <c r="WCO111" s="197"/>
      <c r="WCP111" s="197"/>
      <c r="WCQ111" s="197"/>
      <c r="WCR111" s="197"/>
      <c r="WCS111" s="197"/>
      <c r="WCT111" s="197"/>
      <c r="WCU111" s="197"/>
      <c r="WCV111" s="197"/>
      <c r="WCW111" s="197"/>
      <c r="WCX111" s="197"/>
      <c r="WCY111" s="197"/>
      <c r="WCZ111" s="197"/>
      <c r="WDA111" s="197"/>
      <c r="WDB111" s="197"/>
      <c r="WDC111" s="197"/>
      <c r="WDD111" s="197"/>
      <c r="WDE111" s="197"/>
      <c r="WDF111" s="197"/>
      <c r="WDG111" s="197"/>
      <c r="WDH111" s="197"/>
      <c r="WDI111" s="197"/>
      <c r="WDJ111" s="197"/>
      <c r="WDK111" s="197"/>
      <c r="WDL111" s="197"/>
      <c r="WDM111" s="197"/>
      <c r="WDN111" s="197"/>
      <c r="WDO111" s="197"/>
      <c r="WDP111" s="197"/>
      <c r="WDQ111" s="197"/>
      <c r="WDR111" s="197"/>
      <c r="WDS111" s="197"/>
      <c r="WDT111" s="197"/>
      <c r="WDU111" s="197"/>
      <c r="WDV111" s="197"/>
      <c r="WDW111" s="197"/>
      <c r="WDX111" s="197"/>
      <c r="WDY111" s="197"/>
      <c r="WDZ111" s="197"/>
      <c r="WEA111" s="197"/>
      <c r="WEB111" s="197"/>
      <c r="WEC111" s="197"/>
      <c r="WED111" s="197"/>
      <c r="WEE111" s="197"/>
      <c r="WEF111" s="197"/>
      <c r="WEG111" s="197"/>
      <c r="WEH111" s="197"/>
      <c r="WEI111" s="197"/>
      <c r="WEJ111" s="197"/>
      <c r="WEK111" s="197"/>
      <c r="WEL111" s="197"/>
      <c r="WEM111" s="197"/>
      <c r="WEN111" s="197"/>
      <c r="WEO111" s="197"/>
      <c r="WEP111" s="197"/>
      <c r="WEQ111" s="197"/>
      <c r="WER111" s="197"/>
      <c r="WES111" s="197"/>
      <c r="WET111" s="197"/>
      <c r="WEU111" s="197"/>
      <c r="WEV111" s="197"/>
      <c r="WEW111" s="197"/>
      <c r="WEX111" s="197"/>
      <c r="WEY111" s="197"/>
      <c r="WEZ111" s="197"/>
      <c r="WFA111" s="197"/>
      <c r="WFB111" s="197"/>
      <c r="WFC111" s="197"/>
      <c r="WFD111" s="197"/>
      <c r="WFE111" s="197"/>
      <c r="WFF111" s="197"/>
      <c r="WFG111" s="197"/>
      <c r="WFH111" s="197"/>
      <c r="WFI111" s="197"/>
      <c r="WFJ111" s="197"/>
      <c r="WFK111" s="197"/>
      <c r="WFL111" s="197"/>
      <c r="WFM111" s="197"/>
      <c r="WFN111" s="197"/>
      <c r="WFO111" s="197"/>
      <c r="WFP111" s="197"/>
      <c r="WFQ111" s="197"/>
      <c r="WFR111" s="197"/>
      <c r="WFS111" s="197"/>
      <c r="WFT111" s="197"/>
      <c r="WFU111" s="197"/>
      <c r="WFV111" s="197"/>
      <c r="WFW111" s="197"/>
      <c r="WFX111" s="197"/>
      <c r="WFY111" s="197"/>
      <c r="WFZ111" s="197"/>
      <c r="WGA111" s="197"/>
      <c r="WGB111" s="197"/>
      <c r="WGC111" s="197"/>
      <c r="WGD111" s="197"/>
      <c r="WGE111" s="197"/>
      <c r="WGF111" s="197"/>
      <c r="WGG111" s="197"/>
      <c r="WGH111" s="197"/>
      <c r="WGI111" s="197"/>
      <c r="WGJ111" s="197"/>
      <c r="WGK111" s="197"/>
      <c r="WGL111" s="197"/>
      <c r="WGM111" s="197"/>
      <c r="WGN111" s="197"/>
      <c r="WGO111" s="197"/>
      <c r="WGP111" s="197"/>
      <c r="WGQ111" s="197"/>
      <c r="WGR111" s="197"/>
      <c r="WGS111" s="197"/>
      <c r="WGT111" s="197"/>
      <c r="WGU111" s="197"/>
      <c r="WGV111" s="197"/>
      <c r="WGW111" s="197"/>
      <c r="WGX111" s="197"/>
      <c r="WGY111" s="197"/>
      <c r="WGZ111" s="197"/>
      <c r="WHA111" s="197"/>
      <c r="WHB111" s="197"/>
      <c r="WHC111" s="197"/>
      <c r="WHD111" s="197"/>
      <c r="WHE111" s="197"/>
      <c r="WHF111" s="197"/>
      <c r="WHG111" s="197"/>
      <c r="WHH111" s="197"/>
      <c r="WHI111" s="197"/>
      <c r="WHJ111" s="197"/>
      <c r="WHK111" s="197"/>
      <c r="WHL111" s="197"/>
      <c r="WHM111" s="197"/>
      <c r="WHN111" s="197"/>
      <c r="WHO111" s="197"/>
      <c r="WHP111" s="197"/>
      <c r="WHQ111" s="197"/>
      <c r="WHR111" s="197"/>
      <c r="WHS111" s="197"/>
      <c r="WHT111" s="197"/>
      <c r="WHU111" s="197"/>
      <c r="WHV111" s="197"/>
      <c r="WHW111" s="197"/>
      <c r="WHX111" s="197"/>
      <c r="WHY111" s="197"/>
      <c r="WHZ111" s="197"/>
      <c r="WIA111" s="197"/>
      <c r="WIB111" s="197"/>
      <c r="WIC111" s="197"/>
      <c r="WID111" s="197"/>
      <c r="WIE111" s="197"/>
      <c r="WIF111" s="197"/>
      <c r="WIG111" s="197"/>
      <c r="WIH111" s="197"/>
      <c r="WII111" s="197"/>
      <c r="WIJ111" s="197"/>
      <c r="WIK111" s="197"/>
      <c r="WIL111" s="197"/>
      <c r="WIM111" s="197"/>
      <c r="WIN111" s="197"/>
      <c r="WIO111" s="197"/>
      <c r="WIP111" s="197"/>
      <c r="WIQ111" s="197"/>
      <c r="WIR111" s="197"/>
      <c r="WIS111" s="197"/>
      <c r="WIT111" s="197"/>
      <c r="WIU111" s="197"/>
      <c r="WIV111" s="197"/>
      <c r="WIW111" s="197"/>
      <c r="WIX111" s="197"/>
      <c r="WIY111" s="197"/>
      <c r="WIZ111" s="197"/>
      <c r="WJA111" s="197"/>
      <c r="WJB111" s="197"/>
      <c r="WJC111" s="197"/>
      <c r="WJD111" s="197"/>
      <c r="WJE111" s="197"/>
      <c r="WJF111" s="197"/>
      <c r="WJG111" s="197"/>
      <c r="WJH111" s="197"/>
      <c r="WJI111" s="197"/>
      <c r="WJJ111" s="197"/>
      <c r="WJK111" s="197"/>
      <c r="WJL111" s="197"/>
      <c r="WJM111" s="197"/>
      <c r="WJN111" s="197"/>
      <c r="WJO111" s="197"/>
      <c r="WJP111" s="197"/>
      <c r="WJQ111" s="197"/>
      <c r="WJR111" s="197"/>
      <c r="WJS111" s="197"/>
      <c r="WJT111" s="197"/>
      <c r="WJU111" s="197"/>
      <c r="WJV111" s="197"/>
      <c r="WJW111" s="197"/>
      <c r="WJX111" s="197"/>
      <c r="WJY111" s="197"/>
      <c r="WJZ111" s="197"/>
      <c r="WKA111" s="197"/>
      <c r="WKB111" s="197"/>
      <c r="WKC111" s="197"/>
      <c r="WKD111" s="197"/>
      <c r="WKE111" s="197"/>
      <c r="WKF111" s="197"/>
      <c r="WKG111" s="197"/>
      <c r="WKH111" s="197"/>
      <c r="WKI111" s="197"/>
      <c r="WKJ111" s="197"/>
      <c r="WKK111" s="197"/>
      <c r="WKL111" s="197"/>
      <c r="WKM111" s="197"/>
      <c r="WKN111" s="197"/>
      <c r="WKO111" s="197"/>
      <c r="WKP111" s="197"/>
      <c r="WKQ111" s="197"/>
      <c r="WKR111" s="197"/>
      <c r="WKS111" s="197"/>
      <c r="WKT111" s="197"/>
      <c r="WKU111" s="197"/>
      <c r="WKV111" s="197"/>
      <c r="WKW111" s="197"/>
      <c r="WKX111" s="197"/>
      <c r="WKY111" s="197"/>
      <c r="WKZ111" s="197"/>
      <c r="WLA111" s="197"/>
      <c r="WLB111" s="197"/>
      <c r="WLC111" s="197"/>
      <c r="WLD111" s="197"/>
      <c r="WLE111" s="197"/>
      <c r="WLF111" s="197"/>
      <c r="WLG111" s="197"/>
      <c r="WLH111" s="197"/>
      <c r="WLI111" s="197"/>
      <c r="WLJ111" s="197"/>
      <c r="WLK111" s="197"/>
      <c r="WLL111" s="197"/>
      <c r="WLM111" s="197"/>
      <c r="WLN111" s="197"/>
      <c r="WLO111" s="197"/>
      <c r="WLP111" s="197"/>
      <c r="WLQ111" s="197"/>
      <c r="WLR111" s="197"/>
      <c r="WLS111" s="197"/>
      <c r="WLT111" s="197"/>
      <c r="WLU111" s="197"/>
      <c r="WLV111" s="197"/>
      <c r="WLW111" s="197"/>
      <c r="WLX111" s="197"/>
      <c r="WLY111" s="197"/>
      <c r="WLZ111" s="197"/>
      <c r="WMA111" s="197"/>
      <c r="WMB111" s="197"/>
      <c r="WMC111" s="197"/>
      <c r="WMD111" s="197"/>
      <c r="WME111" s="197"/>
      <c r="WMF111" s="197"/>
      <c r="WMG111" s="197"/>
      <c r="WMH111" s="197"/>
      <c r="WMI111" s="197"/>
      <c r="WMJ111" s="197"/>
      <c r="WMK111" s="197"/>
      <c r="WML111" s="197"/>
      <c r="WMM111" s="197"/>
      <c r="WMN111" s="197"/>
      <c r="WMO111" s="197"/>
      <c r="WMP111" s="197"/>
      <c r="WMQ111" s="197"/>
      <c r="WMR111" s="197"/>
      <c r="WMS111" s="197"/>
      <c r="WMT111" s="197"/>
      <c r="WMU111" s="197"/>
      <c r="WMV111" s="197"/>
      <c r="WMW111" s="197"/>
      <c r="WMX111" s="197"/>
      <c r="WMY111" s="197"/>
      <c r="WMZ111" s="197"/>
      <c r="WNA111" s="197"/>
      <c r="WNB111" s="197"/>
      <c r="WNC111" s="197"/>
      <c r="WND111" s="197"/>
      <c r="WNE111" s="197"/>
      <c r="WNF111" s="197"/>
      <c r="WNG111" s="197"/>
      <c r="WNH111" s="197"/>
      <c r="WNI111" s="197"/>
      <c r="WNJ111" s="197"/>
      <c r="WNK111" s="197"/>
      <c r="WNL111" s="197"/>
      <c r="WNM111" s="197"/>
      <c r="WNN111" s="197"/>
      <c r="WNO111" s="197"/>
      <c r="WNP111" s="197"/>
      <c r="WNQ111" s="197"/>
      <c r="WNR111" s="197"/>
      <c r="WNS111" s="197"/>
      <c r="WNT111" s="197"/>
      <c r="WNU111" s="197"/>
      <c r="WNV111" s="197"/>
      <c r="WNW111" s="197"/>
      <c r="WNX111" s="197"/>
      <c r="WNY111" s="197"/>
      <c r="WNZ111" s="197"/>
      <c r="WOA111" s="197"/>
      <c r="WOB111" s="197"/>
      <c r="WOC111" s="197"/>
      <c r="WOD111" s="197"/>
      <c r="WOE111" s="197"/>
      <c r="WOF111" s="197"/>
      <c r="WOG111" s="197"/>
      <c r="WOH111" s="197"/>
      <c r="WOI111" s="197"/>
      <c r="WOJ111" s="197"/>
      <c r="WOK111" s="197"/>
      <c r="WOL111" s="197"/>
      <c r="WOM111" s="197"/>
      <c r="WON111" s="197"/>
      <c r="WOO111" s="197"/>
      <c r="WOP111" s="197"/>
      <c r="WOQ111" s="197"/>
      <c r="WOR111" s="197"/>
      <c r="WOS111" s="197"/>
      <c r="WOT111" s="197"/>
      <c r="WOU111" s="197"/>
      <c r="WOV111" s="197"/>
      <c r="WOW111" s="197"/>
      <c r="WOX111" s="197"/>
      <c r="WOY111" s="197"/>
      <c r="WOZ111" s="197"/>
      <c r="WPA111" s="197"/>
      <c r="WPB111" s="197"/>
      <c r="WPC111" s="197"/>
      <c r="WPD111" s="197"/>
      <c r="WPE111" s="197"/>
      <c r="WPF111" s="197"/>
      <c r="WPG111" s="197"/>
      <c r="WPH111" s="197"/>
      <c r="WPI111" s="197"/>
      <c r="WPJ111" s="197"/>
      <c r="WPK111" s="197"/>
      <c r="WPL111" s="197"/>
      <c r="WPM111" s="197"/>
      <c r="WPN111" s="197"/>
      <c r="WPO111" s="197"/>
      <c r="WPP111" s="197"/>
      <c r="WPQ111" s="197"/>
      <c r="WPR111" s="197"/>
      <c r="WPS111" s="197"/>
      <c r="WPT111" s="197"/>
      <c r="WPU111" s="197"/>
      <c r="WPV111" s="197"/>
      <c r="WPW111" s="197"/>
      <c r="WPX111" s="197"/>
      <c r="WPY111" s="197"/>
      <c r="WPZ111" s="197"/>
      <c r="WQA111" s="197"/>
      <c r="WQB111" s="197"/>
      <c r="WQC111" s="197"/>
      <c r="WQD111" s="197"/>
      <c r="WQE111" s="197"/>
      <c r="WQF111" s="197"/>
      <c r="WQG111" s="197"/>
      <c r="WQH111" s="197"/>
      <c r="WQI111" s="197"/>
      <c r="WQJ111" s="197"/>
      <c r="WQK111" s="197"/>
      <c r="WQL111" s="197"/>
      <c r="WQM111" s="197"/>
      <c r="WQN111" s="197"/>
      <c r="WQO111" s="197"/>
      <c r="WQP111" s="197"/>
      <c r="WQQ111" s="197"/>
      <c r="WQR111" s="197"/>
      <c r="WQS111" s="197"/>
      <c r="WQT111" s="197"/>
      <c r="WQU111" s="197"/>
      <c r="WQV111" s="197"/>
      <c r="WQW111" s="197"/>
      <c r="WQX111" s="197"/>
      <c r="WQY111" s="197"/>
      <c r="WQZ111" s="197"/>
      <c r="WRA111" s="197"/>
      <c r="WRB111" s="197"/>
      <c r="WRC111" s="197"/>
      <c r="WRD111" s="197"/>
      <c r="WRE111" s="197"/>
      <c r="WRF111" s="197"/>
      <c r="WRG111" s="197"/>
      <c r="WRH111" s="197"/>
      <c r="WRI111" s="197"/>
      <c r="WRJ111" s="197"/>
      <c r="WRK111" s="197"/>
      <c r="WRL111" s="197"/>
      <c r="WRM111" s="197"/>
      <c r="WRN111" s="197"/>
      <c r="WRO111" s="197"/>
      <c r="WRP111" s="197"/>
      <c r="WRQ111" s="197"/>
      <c r="WRR111" s="197"/>
      <c r="WRS111" s="197"/>
      <c r="WRT111" s="197"/>
      <c r="WRU111" s="197"/>
      <c r="WRV111" s="197"/>
      <c r="WRW111" s="197"/>
      <c r="WRX111" s="197"/>
      <c r="WRY111" s="197"/>
      <c r="WRZ111" s="197"/>
      <c r="WSA111" s="197"/>
      <c r="WSB111" s="197"/>
      <c r="WSC111" s="197"/>
      <c r="WSD111" s="197"/>
      <c r="WSE111" s="197"/>
      <c r="WSF111" s="197"/>
      <c r="WSG111" s="197"/>
      <c r="WSH111" s="197"/>
      <c r="WSI111" s="197"/>
      <c r="WSJ111" s="197"/>
      <c r="WSK111" s="197"/>
      <c r="WSL111" s="197"/>
      <c r="WSM111" s="197"/>
      <c r="WSN111" s="197"/>
      <c r="WSO111" s="197"/>
      <c r="WSP111" s="197"/>
      <c r="WSQ111" s="197"/>
      <c r="WSR111" s="197"/>
      <c r="WSS111" s="197"/>
      <c r="WST111" s="197"/>
      <c r="WSU111" s="197"/>
      <c r="WSV111" s="197"/>
      <c r="WSW111" s="197"/>
      <c r="WSX111" s="197"/>
      <c r="WSY111" s="197"/>
      <c r="WSZ111" s="197"/>
      <c r="WTA111" s="197"/>
      <c r="WTB111" s="197"/>
      <c r="WTC111" s="197"/>
      <c r="WTD111" s="197"/>
      <c r="WTE111" s="197"/>
      <c r="WTF111" s="197"/>
      <c r="WTG111" s="197"/>
      <c r="WTH111" s="197"/>
      <c r="WTI111" s="197"/>
      <c r="WTJ111" s="197"/>
      <c r="WTK111" s="197"/>
      <c r="WTL111" s="197"/>
      <c r="WTM111" s="197"/>
      <c r="WTN111" s="197"/>
      <c r="WTO111" s="197"/>
      <c r="WTP111" s="197"/>
      <c r="WTQ111" s="197"/>
      <c r="WTR111" s="197"/>
      <c r="WTS111" s="197"/>
      <c r="WTT111" s="197"/>
      <c r="WTU111" s="197"/>
      <c r="WTV111" s="197"/>
      <c r="WTW111" s="197"/>
      <c r="WTX111" s="197"/>
      <c r="WTY111" s="197"/>
      <c r="WTZ111" s="197"/>
      <c r="WUA111" s="197"/>
      <c r="WUB111" s="197"/>
      <c r="WUC111" s="197"/>
      <c r="WUD111" s="197"/>
      <c r="WUE111" s="197"/>
      <c r="WUF111" s="197"/>
      <c r="WUG111" s="197"/>
      <c r="WUH111" s="197"/>
      <c r="WUI111" s="197"/>
      <c r="WUJ111" s="197"/>
      <c r="WUK111" s="197"/>
      <c r="WUL111" s="197"/>
      <c r="WUM111" s="197"/>
      <c r="WUN111" s="197"/>
      <c r="WUO111" s="197"/>
      <c r="WUP111" s="197"/>
      <c r="WUQ111" s="197"/>
      <c r="WUR111" s="197"/>
      <c r="WUS111" s="197"/>
      <c r="WUT111" s="197"/>
      <c r="WUU111" s="197"/>
      <c r="WUV111" s="197"/>
      <c r="WUW111" s="197"/>
      <c r="WUX111" s="197"/>
      <c r="WUY111" s="197"/>
      <c r="WUZ111" s="197"/>
      <c r="WVA111" s="197"/>
      <c r="WVB111" s="197"/>
      <c r="WVC111" s="197"/>
      <c r="WVD111" s="197"/>
      <c r="WVE111" s="197"/>
      <c r="WVF111" s="197"/>
      <c r="WVG111" s="197"/>
      <c r="WVH111" s="197"/>
      <c r="WVI111" s="197"/>
      <c r="WVJ111" s="197"/>
      <c r="WVK111" s="197"/>
      <c r="WVL111" s="197"/>
      <c r="WVM111" s="197"/>
      <c r="WVN111" s="197"/>
      <c r="WVO111" s="197"/>
      <c r="WVP111" s="197"/>
      <c r="WVQ111" s="197"/>
      <c r="WVR111" s="197"/>
      <c r="WVS111" s="197"/>
      <c r="WVT111" s="197"/>
      <c r="WVU111" s="197"/>
      <c r="WVV111" s="197"/>
      <c r="WVW111" s="197"/>
      <c r="WVX111" s="197"/>
      <c r="WVY111" s="197"/>
      <c r="WVZ111" s="197"/>
      <c r="WWA111" s="197"/>
      <c r="WWB111" s="197"/>
      <c r="WWC111" s="197"/>
      <c r="WWD111" s="197"/>
      <c r="WWE111" s="197"/>
      <c r="WWF111" s="197"/>
      <c r="WWG111" s="197"/>
      <c r="WWH111" s="197"/>
      <c r="WWI111" s="197"/>
      <c r="WWJ111" s="197"/>
      <c r="WWK111" s="197"/>
      <c r="WWL111" s="197"/>
      <c r="WWM111" s="197"/>
      <c r="WWN111" s="197"/>
      <c r="WWO111" s="197"/>
      <c r="WWP111" s="197"/>
      <c r="WWQ111" s="197"/>
      <c r="WWR111" s="197"/>
      <c r="WWS111" s="197"/>
      <c r="WWT111" s="197"/>
      <c r="WWU111" s="197"/>
      <c r="WWV111" s="197"/>
      <c r="WWW111" s="197"/>
      <c r="WWX111" s="197"/>
      <c r="WWY111" s="197"/>
      <c r="WWZ111" s="197"/>
      <c r="WXA111" s="197"/>
      <c r="WXB111" s="197"/>
      <c r="WXC111" s="197"/>
      <c r="WXD111" s="197"/>
      <c r="WXE111" s="197"/>
      <c r="WXF111" s="197"/>
      <c r="WXG111" s="197"/>
      <c r="WXH111" s="197"/>
      <c r="WXI111" s="197"/>
      <c r="WXJ111" s="197"/>
      <c r="WXK111" s="197"/>
      <c r="WXL111" s="197"/>
      <c r="WXM111" s="197"/>
      <c r="WXN111" s="197"/>
      <c r="WXO111" s="197"/>
      <c r="WXP111" s="197"/>
      <c r="WXQ111" s="197"/>
      <c r="WXR111" s="197"/>
      <c r="WXS111" s="197"/>
      <c r="WXT111" s="197"/>
      <c r="WXU111" s="197"/>
      <c r="WXV111" s="197"/>
      <c r="WXW111" s="197"/>
      <c r="WXX111" s="197"/>
      <c r="WXY111" s="197"/>
      <c r="WXZ111" s="197"/>
      <c r="WYA111" s="197"/>
      <c r="WYB111" s="197"/>
      <c r="WYC111" s="197"/>
      <c r="WYD111" s="197"/>
      <c r="WYE111" s="197"/>
      <c r="WYF111" s="197"/>
      <c r="WYG111" s="197"/>
      <c r="WYH111" s="197"/>
      <c r="WYI111" s="197"/>
      <c r="WYJ111" s="197"/>
      <c r="WYK111" s="197"/>
      <c r="WYL111" s="197"/>
      <c r="WYM111" s="197"/>
      <c r="WYN111" s="197"/>
      <c r="WYO111" s="197"/>
      <c r="WYP111" s="197"/>
      <c r="WYQ111" s="197"/>
      <c r="WYR111" s="197"/>
      <c r="WYS111" s="197"/>
      <c r="WYT111" s="197"/>
      <c r="WYU111" s="197"/>
      <c r="WYV111" s="197"/>
      <c r="WYW111" s="197"/>
      <c r="WYX111" s="197"/>
      <c r="WYY111" s="197"/>
      <c r="WYZ111" s="197"/>
      <c r="WZA111" s="197"/>
      <c r="WZB111" s="197"/>
      <c r="WZC111" s="197"/>
      <c r="WZD111" s="197"/>
      <c r="WZE111" s="197"/>
      <c r="WZF111" s="197"/>
      <c r="WZG111" s="197"/>
      <c r="WZH111" s="197"/>
      <c r="WZI111" s="197"/>
      <c r="WZJ111" s="197"/>
      <c r="WZK111" s="197"/>
      <c r="WZL111" s="197"/>
      <c r="WZM111" s="197"/>
      <c r="WZN111" s="197"/>
      <c r="WZO111" s="197"/>
      <c r="WZP111" s="197"/>
      <c r="WZQ111" s="197"/>
      <c r="WZR111" s="197"/>
      <c r="WZS111" s="197"/>
      <c r="WZT111" s="197"/>
      <c r="WZU111" s="197"/>
      <c r="WZV111" s="197"/>
      <c r="WZW111" s="197"/>
      <c r="WZX111" s="197"/>
      <c r="WZY111" s="197"/>
      <c r="WZZ111" s="197"/>
      <c r="XAA111" s="197"/>
      <c r="XAB111" s="197"/>
      <c r="XAC111" s="197"/>
      <c r="XAD111" s="197"/>
      <c r="XAE111" s="197"/>
      <c r="XAF111" s="197"/>
      <c r="XAG111" s="197"/>
      <c r="XAH111" s="197"/>
      <c r="XAI111" s="197"/>
      <c r="XAJ111" s="197"/>
      <c r="XAK111" s="197"/>
      <c r="XAL111" s="197"/>
      <c r="XAM111" s="197"/>
      <c r="XAN111" s="197"/>
      <c r="XAO111" s="197"/>
      <c r="XAP111" s="197"/>
      <c r="XAQ111" s="197"/>
      <c r="XAR111" s="197"/>
      <c r="XAS111" s="197"/>
      <c r="XAT111" s="197"/>
      <c r="XAU111" s="197"/>
      <c r="XAV111" s="197"/>
      <c r="XAW111" s="197"/>
      <c r="XAX111" s="197"/>
      <c r="XAY111" s="197"/>
      <c r="XAZ111" s="197"/>
      <c r="XBA111" s="197"/>
      <c r="XBB111" s="197"/>
      <c r="XBC111" s="197"/>
      <c r="XBD111" s="197"/>
      <c r="XBE111" s="197"/>
      <c r="XBF111" s="197"/>
      <c r="XBG111" s="197"/>
      <c r="XBH111" s="197"/>
      <c r="XBI111" s="197"/>
      <c r="XBJ111" s="197"/>
      <c r="XBK111" s="197"/>
      <c r="XBL111" s="197"/>
      <c r="XBM111" s="197"/>
      <c r="XBN111" s="197"/>
      <c r="XBO111" s="197"/>
      <c r="XBP111" s="197"/>
      <c r="XBQ111" s="197"/>
      <c r="XBR111" s="197"/>
      <c r="XBS111" s="197"/>
      <c r="XBT111" s="197"/>
      <c r="XBU111" s="197"/>
      <c r="XBV111" s="197"/>
      <c r="XBW111" s="197"/>
      <c r="XBX111" s="197"/>
      <c r="XBY111" s="197"/>
      <c r="XBZ111" s="197"/>
      <c r="XCA111" s="197"/>
      <c r="XCB111" s="197"/>
      <c r="XCC111" s="197"/>
      <c r="XCD111" s="197"/>
      <c r="XCE111" s="197"/>
      <c r="XCF111" s="197"/>
      <c r="XCG111" s="197"/>
      <c r="XCH111" s="197"/>
      <c r="XCI111" s="197"/>
      <c r="XCJ111" s="197"/>
      <c r="XCK111" s="197"/>
      <c r="XCL111" s="197"/>
      <c r="XCM111" s="197"/>
      <c r="XCN111" s="197"/>
      <c r="XCO111" s="197"/>
      <c r="XCP111" s="197"/>
      <c r="XCQ111" s="197"/>
      <c r="XCR111" s="197"/>
      <c r="XCS111" s="197"/>
      <c r="XCT111" s="197"/>
      <c r="XCU111" s="197"/>
      <c r="XCV111" s="197"/>
      <c r="XCW111" s="197"/>
      <c r="XCX111" s="197"/>
      <c r="XCY111" s="197"/>
      <c r="XCZ111" s="197"/>
      <c r="XDA111" s="197"/>
      <c r="XDB111" s="197"/>
      <c r="XDC111" s="197"/>
      <c r="XDD111" s="197"/>
      <c r="XDE111" s="197"/>
      <c r="XDF111" s="197"/>
      <c r="XDG111" s="197"/>
      <c r="XDH111" s="197"/>
      <c r="XDI111" s="197"/>
      <c r="XDJ111" s="197"/>
      <c r="XDK111" s="197"/>
      <c r="XDL111" s="197"/>
      <c r="XDM111" s="197"/>
      <c r="XDN111" s="197"/>
      <c r="XDO111" s="197"/>
      <c r="XDP111" s="197"/>
      <c r="XDQ111" s="197"/>
      <c r="XDR111" s="197"/>
      <c r="XDS111" s="197"/>
      <c r="XDT111" s="197"/>
      <c r="XDU111" s="197"/>
      <c r="XDV111" s="197"/>
      <c r="XDW111" s="197"/>
      <c r="XDX111" s="197"/>
      <c r="XDY111" s="197"/>
      <c r="XDZ111" s="197"/>
      <c r="XEA111" s="197"/>
      <c r="XEB111" s="197"/>
      <c r="XEC111" s="197"/>
      <c r="XED111" s="197"/>
      <c r="XEE111" s="197"/>
      <c r="XEF111" s="197"/>
      <c r="XEG111" s="197"/>
      <c r="XEH111" s="197"/>
      <c r="XEI111" s="197"/>
      <c r="XEJ111" s="197"/>
      <c r="XEK111" s="197"/>
      <c r="XEL111" s="197"/>
      <c r="XEM111" s="197"/>
      <c r="XEN111" s="197"/>
      <c r="XEO111" s="197"/>
      <c r="XEP111" s="197"/>
      <c r="XEQ111" s="197"/>
      <c r="XER111" s="197"/>
      <c r="XES111" s="197"/>
      <c r="XET111" s="197"/>
      <c r="XEU111" s="197"/>
      <c r="XEV111" s="197"/>
      <c r="XEW111" s="197"/>
      <c r="XEX111" s="197"/>
      <c r="XEY111" s="197"/>
      <c r="XEZ111" s="197"/>
      <c r="XFA111" s="197"/>
      <c r="XFB111" s="197"/>
      <c r="XFC111" s="197"/>
      <c r="XFD111" s="197"/>
    </row>
    <row r="112" spans="1:16384" s="229" customFormat="1" ht="14">
      <c r="A112" s="230">
        <f t="shared" ca="1" si="3"/>
        <v>81</v>
      </c>
      <c r="B112" s="232" t="s">
        <v>585</v>
      </c>
      <c r="C112" s="234"/>
      <c r="D112" s="231"/>
      <c r="E112" s="230"/>
      <c r="F112" s="230"/>
      <c r="G112" s="230"/>
      <c r="H112" s="230"/>
      <c r="I112" s="230"/>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c r="AG112" s="197"/>
      <c r="AH112" s="197"/>
      <c r="AI112" s="197"/>
      <c r="AJ112" s="197"/>
      <c r="AK112" s="197"/>
      <c r="AL112" s="197"/>
      <c r="AM112" s="197"/>
      <c r="AN112" s="197"/>
      <c r="AO112" s="197"/>
      <c r="AP112" s="197"/>
      <c r="AQ112" s="197"/>
      <c r="AR112" s="197"/>
      <c r="AS112" s="197"/>
      <c r="AT112" s="197"/>
      <c r="AU112" s="197"/>
      <c r="AV112" s="197"/>
      <c r="AW112" s="197"/>
      <c r="AX112" s="197"/>
      <c r="AY112" s="197"/>
      <c r="AZ112" s="197"/>
      <c r="BA112" s="197"/>
      <c r="BB112" s="197"/>
      <c r="BC112" s="197"/>
      <c r="BD112" s="197"/>
      <c r="BE112" s="197"/>
      <c r="BF112" s="197"/>
      <c r="BG112" s="197"/>
      <c r="BH112" s="197"/>
      <c r="BI112" s="197"/>
      <c r="BJ112" s="197"/>
      <c r="BK112" s="197"/>
      <c r="BL112" s="197"/>
      <c r="BM112" s="197"/>
      <c r="BN112" s="197"/>
      <c r="BO112" s="197"/>
      <c r="BP112" s="197"/>
      <c r="BQ112" s="197"/>
      <c r="BR112" s="197"/>
      <c r="BS112" s="197"/>
      <c r="BT112" s="197"/>
      <c r="BU112" s="197"/>
      <c r="BV112" s="197"/>
      <c r="BW112" s="197"/>
      <c r="BX112" s="197"/>
      <c r="BY112" s="197"/>
      <c r="BZ112" s="197"/>
      <c r="CA112" s="197"/>
      <c r="CB112" s="197"/>
      <c r="CC112" s="197"/>
      <c r="CD112" s="197"/>
      <c r="CE112" s="197"/>
      <c r="CF112" s="197"/>
      <c r="CG112" s="197"/>
      <c r="CH112" s="197"/>
      <c r="CI112" s="197"/>
      <c r="CJ112" s="197"/>
      <c r="CK112" s="197"/>
      <c r="CL112" s="197"/>
      <c r="CM112" s="197"/>
      <c r="CN112" s="197"/>
      <c r="CO112" s="197"/>
      <c r="CP112" s="197"/>
      <c r="CQ112" s="197"/>
      <c r="CR112" s="197"/>
      <c r="CS112" s="197"/>
      <c r="CT112" s="197"/>
      <c r="CU112" s="197"/>
      <c r="CV112" s="197"/>
      <c r="CW112" s="197"/>
      <c r="CX112" s="197"/>
      <c r="CY112" s="197"/>
      <c r="CZ112" s="197"/>
      <c r="DA112" s="197"/>
      <c r="DB112" s="197"/>
      <c r="DC112" s="197"/>
      <c r="DD112" s="197"/>
      <c r="DE112" s="197"/>
      <c r="DF112" s="197"/>
      <c r="DG112" s="197"/>
      <c r="DH112" s="197"/>
      <c r="DI112" s="197"/>
      <c r="DJ112" s="197"/>
      <c r="DK112" s="197"/>
      <c r="DL112" s="197"/>
      <c r="DM112" s="197"/>
      <c r="DN112" s="197"/>
      <c r="DO112" s="197"/>
      <c r="DP112" s="197"/>
      <c r="DQ112" s="197"/>
      <c r="DR112" s="197"/>
      <c r="DS112" s="197"/>
      <c r="DT112" s="197"/>
      <c r="DU112" s="197"/>
      <c r="DV112" s="197"/>
      <c r="DW112" s="197"/>
      <c r="DX112" s="197"/>
      <c r="DY112" s="197"/>
      <c r="DZ112" s="197"/>
      <c r="EA112" s="197"/>
      <c r="EB112" s="197"/>
      <c r="EC112" s="197"/>
      <c r="ED112" s="197"/>
      <c r="EE112" s="197"/>
      <c r="EF112" s="197"/>
      <c r="EG112" s="197"/>
      <c r="EH112" s="197"/>
      <c r="EI112" s="197"/>
      <c r="EJ112" s="197"/>
      <c r="EK112" s="197"/>
      <c r="EL112" s="197"/>
      <c r="EM112" s="197"/>
      <c r="EN112" s="197"/>
      <c r="EO112" s="197"/>
      <c r="EP112" s="197"/>
      <c r="EQ112" s="197"/>
      <c r="ER112" s="197"/>
      <c r="ES112" s="197"/>
      <c r="ET112" s="197"/>
      <c r="EU112" s="197"/>
      <c r="EV112" s="197"/>
      <c r="EW112" s="197"/>
      <c r="EX112" s="197"/>
      <c r="EY112" s="197"/>
      <c r="EZ112" s="197"/>
      <c r="FA112" s="197"/>
      <c r="FB112" s="197"/>
      <c r="FC112" s="197"/>
      <c r="FD112" s="197"/>
      <c r="FE112" s="197"/>
      <c r="FF112" s="197"/>
      <c r="FG112" s="197"/>
      <c r="FH112" s="197"/>
      <c r="FI112" s="197"/>
      <c r="FJ112" s="197"/>
      <c r="FK112" s="197"/>
      <c r="FL112" s="197"/>
      <c r="FM112" s="197"/>
      <c r="FN112" s="197"/>
      <c r="FO112" s="197"/>
      <c r="FP112" s="197"/>
      <c r="FQ112" s="197"/>
      <c r="FR112" s="197"/>
      <c r="FS112" s="197"/>
      <c r="FT112" s="197"/>
      <c r="FU112" s="197"/>
      <c r="FV112" s="197"/>
      <c r="FW112" s="197"/>
      <c r="FX112" s="197"/>
      <c r="FY112" s="197"/>
      <c r="FZ112" s="197"/>
      <c r="GA112" s="197"/>
      <c r="GB112" s="197"/>
      <c r="GC112" s="197"/>
      <c r="GD112" s="197"/>
      <c r="GE112" s="197"/>
      <c r="GF112" s="197"/>
      <c r="GG112" s="197"/>
      <c r="GH112" s="197"/>
      <c r="GI112" s="197"/>
      <c r="GJ112" s="197"/>
      <c r="GK112" s="197"/>
      <c r="GL112" s="197"/>
      <c r="GM112" s="197"/>
      <c r="GN112" s="197"/>
      <c r="GO112" s="197"/>
      <c r="GP112" s="197"/>
      <c r="GQ112" s="197"/>
      <c r="GR112" s="197"/>
      <c r="GS112" s="197"/>
      <c r="GT112" s="197"/>
      <c r="GU112" s="197"/>
      <c r="GV112" s="197"/>
      <c r="GW112" s="197"/>
      <c r="GX112" s="197"/>
      <c r="GY112" s="197"/>
      <c r="GZ112" s="197"/>
      <c r="HA112" s="197"/>
      <c r="HB112" s="197"/>
      <c r="HC112" s="197"/>
      <c r="HD112" s="197"/>
      <c r="HE112" s="197"/>
      <c r="HF112" s="197"/>
      <c r="HG112" s="197"/>
      <c r="HH112" s="197"/>
      <c r="HI112" s="197"/>
      <c r="HJ112" s="197"/>
      <c r="HK112" s="197"/>
      <c r="HL112" s="197"/>
      <c r="HM112" s="197"/>
      <c r="HN112" s="197"/>
      <c r="HO112" s="197"/>
      <c r="HP112" s="197"/>
      <c r="HQ112" s="197"/>
      <c r="HR112" s="197"/>
      <c r="HS112" s="197"/>
      <c r="HT112" s="197"/>
      <c r="HU112" s="197"/>
      <c r="HV112" s="197"/>
      <c r="HW112" s="197"/>
      <c r="HX112" s="197"/>
      <c r="HY112" s="197"/>
      <c r="HZ112" s="197"/>
      <c r="IA112" s="197"/>
      <c r="IB112" s="197"/>
      <c r="IC112" s="197"/>
      <c r="ID112" s="197"/>
      <c r="IE112" s="197"/>
      <c r="IF112" s="197"/>
      <c r="IG112" s="197"/>
      <c r="IH112" s="197"/>
      <c r="II112" s="197"/>
      <c r="IJ112" s="197"/>
      <c r="IK112" s="197"/>
      <c r="IL112" s="197"/>
      <c r="IM112" s="197"/>
      <c r="IN112" s="197"/>
      <c r="IO112" s="197"/>
      <c r="IP112" s="197"/>
      <c r="IQ112" s="197"/>
      <c r="IR112" s="197"/>
      <c r="IS112" s="197"/>
      <c r="IT112" s="197"/>
      <c r="IU112" s="197"/>
      <c r="IV112" s="197"/>
      <c r="IW112" s="197"/>
      <c r="IX112" s="197"/>
      <c r="IY112" s="197"/>
      <c r="IZ112" s="197"/>
      <c r="JA112" s="197"/>
      <c r="JB112" s="197"/>
      <c r="JC112" s="197"/>
      <c r="JD112" s="197"/>
      <c r="JE112" s="197"/>
      <c r="JF112" s="197"/>
      <c r="JG112" s="197"/>
      <c r="JH112" s="197"/>
      <c r="JI112" s="197"/>
      <c r="JJ112" s="197"/>
      <c r="JK112" s="197"/>
      <c r="JL112" s="197"/>
      <c r="JM112" s="197"/>
      <c r="JN112" s="197"/>
      <c r="JO112" s="197"/>
      <c r="JP112" s="197"/>
      <c r="JQ112" s="197"/>
      <c r="JR112" s="197"/>
      <c r="JS112" s="197"/>
      <c r="JT112" s="197"/>
      <c r="JU112" s="197"/>
      <c r="JV112" s="197"/>
      <c r="JW112" s="197"/>
      <c r="JX112" s="197"/>
      <c r="JY112" s="197"/>
      <c r="JZ112" s="197"/>
      <c r="KA112" s="197"/>
      <c r="KB112" s="197"/>
      <c r="KC112" s="197"/>
      <c r="KD112" s="197"/>
      <c r="KE112" s="197"/>
      <c r="KF112" s="197"/>
      <c r="KG112" s="197"/>
      <c r="KH112" s="197"/>
      <c r="KI112" s="197"/>
      <c r="KJ112" s="197"/>
      <c r="KK112" s="197"/>
      <c r="KL112" s="197"/>
      <c r="KM112" s="197"/>
      <c r="KN112" s="197"/>
      <c r="KO112" s="197"/>
      <c r="KP112" s="197"/>
      <c r="KQ112" s="197"/>
      <c r="KR112" s="197"/>
      <c r="KS112" s="197"/>
      <c r="KT112" s="197"/>
      <c r="KU112" s="197"/>
      <c r="KV112" s="197"/>
      <c r="KW112" s="197"/>
      <c r="KX112" s="197"/>
      <c r="KY112" s="197"/>
      <c r="KZ112" s="197"/>
      <c r="LA112" s="197"/>
      <c r="LB112" s="197"/>
      <c r="LC112" s="197"/>
      <c r="LD112" s="197"/>
      <c r="LE112" s="197"/>
      <c r="LF112" s="197"/>
      <c r="LG112" s="197"/>
      <c r="LH112" s="197"/>
      <c r="LI112" s="197"/>
      <c r="LJ112" s="197"/>
      <c r="LK112" s="197"/>
      <c r="LL112" s="197"/>
      <c r="LM112" s="197"/>
      <c r="LN112" s="197"/>
      <c r="LO112" s="197"/>
      <c r="LP112" s="197"/>
      <c r="LQ112" s="197"/>
      <c r="LR112" s="197"/>
      <c r="LS112" s="197"/>
      <c r="LT112" s="197"/>
      <c r="LU112" s="197"/>
      <c r="LV112" s="197"/>
      <c r="LW112" s="197"/>
      <c r="LX112" s="197"/>
      <c r="LY112" s="197"/>
      <c r="LZ112" s="197"/>
      <c r="MA112" s="197"/>
      <c r="MB112" s="197"/>
      <c r="MC112" s="197"/>
      <c r="MD112" s="197"/>
      <c r="ME112" s="197"/>
      <c r="MF112" s="197"/>
      <c r="MG112" s="197"/>
      <c r="MH112" s="197"/>
      <c r="MI112" s="197"/>
      <c r="MJ112" s="197"/>
      <c r="MK112" s="197"/>
      <c r="ML112" s="197"/>
      <c r="MM112" s="197"/>
      <c r="MN112" s="197"/>
      <c r="MO112" s="197"/>
      <c r="MP112" s="197"/>
      <c r="MQ112" s="197"/>
      <c r="MR112" s="197"/>
      <c r="MS112" s="197"/>
      <c r="MT112" s="197"/>
      <c r="MU112" s="197"/>
      <c r="MV112" s="197"/>
      <c r="MW112" s="197"/>
      <c r="MX112" s="197"/>
      <c r="MY112" s="197"/>
      <c r="MZ112" s="197"/>
      <c r="NA112" s="197"/>
      <c r="NB112" s="197"/>
      <c r="NC112" s="197"/>
      <c r="ND112" s="197"/>
      <c r="NE112" s="197"/>
      <c r="NF112" s="197"/>
      <c r="NG112" s="197"/>
      <c r="NH112" s="197"/>
      <c r="NI112" s="197"/>
      <c r="NJ112" s="197"/>
      <c r="NK112" s="197"/>
      <c r="NL112" s="197"/>
      <c r="NM112" s="197"/>
      <c r="NN112" s="197"/>
      <c r="NO112" s="197"/>
      <c r="NP112" s="197"/>
      <c r="NQ112" s="197"/>
      <c r="NR112" s="197"/>
      <c r="NS112" s="197"/>
      <c r="NT112" s="197"/>
      <c r="NU112" s="197"/>
      <c r="NV112" s="197"/>
      <c r="NW112" s="197"/>
      <c r="NX112" s="197"/>
      <c r="NY112" s="197"/>
      <c r="NZ112" s="197"/>
      <c r="OA112" s="197"/>
      <c r="OB112" s="197"/>
      <c r="OC112" s="197"/>
      <c r="OD112" s="197"/>
      <c r="OE112" s="197"/>
      <c r="OF112" s="197"/>
      <c r="OG112" s="197"/>
      <c r="OH112" s="197"/>
      <c r="OI112" s="197"/>
      <c r="OJ112" s="197"/>
      <c r="OK112" s="197"/>
      <c r="OL112" s="197"/>
      <c r="OM112" s="197"/>
      <c r="ON112" s="197"/>
      <c r="OO112" s="197"/>
      <c r="OP112" s="197"/>
      <c r="OQ112" s="197"/>
      <c r="OR112" s="197"/>
      <c r="OS112" s="197"/>
      <c r="OT112" s="197"/>
      <c r="OU112" s="197"/>
      <c r="OV112" s="197"/>
      <c r="OW112" s="197"/>
      <c r="OX112" s="197"/>
      <c r="OY112" s="197"/>
      <c r="OZ112" s="197"/>
      <c r="PA112" s="197"/>
      <c r="PB112" s="197"/>
      <c r="PC112" s="197"/>
      <c r="PD112" s="197"/>
      <c r="PE112" s="197"/>
      <c r="PF112" s="197"/>
      <c r="PG112" s="197"/>
      <c r="PH112" s="197"/>
      <c r="PI112" s="197"/>
      <c r="PJ112" s="197"/>
      <c r="PK112" s="197"/>
      <c r="PL112" s="197"/>
      <c r="PM112" s="197"/>
      <c r="PN112" s="197"/>
      <c r="PO112" s="197"/>
      <c r="PP112" s="197"/>
      <c r="PQ112" s="197"/>
      <c r="PR112" s="197"/>
      <c r="PS112" s="197"/>
      <c r="PT112" s="197"/>
      <c r="PU112" s="197"/>
      <c r="PV112" s="197"/>
      <c r="PW112" s="197"/>
      <c r="PX112" s="197"/>
      <c r="PY112" s="197"/>
      <c r="PZ112" s="197"/>
      <c r="QA112" s="197"/>
      <c r="QB112" s="197"/>
      <c r="QC112" s="197"/>
      <c r="QD112" s="197"/>
      <c r="QE112" s="197"/>
      <c r="QF112" s="197"/>
      <c r="QG112" s="197"/>
      <c r="QH112" s="197"/>
      <c r="QI112" s="197"/>
      <c r="QJ112" s="197"/>
      <c r="QK112" s="197"/>
      <c r="QL112" s="197"/>
      <c r="QM112" s="197"/>
      <c r="QN112" s="197"/>
      <c r="QO112" s="197"/>
      <c r="QP112" s="197"/>
      <c r="QQ112" s="197"/>
      <c r="QR112" s="197"/>
      <c r="QS112" s="197"/>
      <c r="QT112" s="197"/>
      <c r="QU112" s="197"/>
      <c r="QV112" s="197"/>
      <c r="QW112" s="197"/>
      <c r="QX112" s="197"/>
      <c r="QY112" s="197"/>
      <c r="QZ112" s="197"/>
      <c r="RA112" s="197"/>
      <c r="RB112" s="197"/>
      <c r="RC112" s="197"/>
      <c r="RD112" s="197"/>
      <c r="RE112" s="197"/>
      <c r="RF112" s="197"/>
      <c r="RG112" s="197"/>
      <c r="RH112" s="197"/>
      <c r="RI112" s="197"/>
      <c r="RJ112" s="197"/>
      <c r="RK112" s="197"/>
      <c r="RL112" s="197"/>
      <c r="RM112" s="197"/>
      <c r="RN112" s="197"/>
      <c r="RO112" s="197"/>
      <c r="RP112" s="197"/>
      <c r="RQ112" s="197"/>
      <c r="RR112" s="197"/>
      <c r="RS112" s="197"/>
      <c r="RT112" s="197"/>
      <c r="RU112" s="197"/>
      <c r="RV112" s="197"/>
      <c r="RW112" s="197"/>
      <c r="RX112" s="197"/>
      <c r="RY112" s="197"/>
      <c r="RZ112" s="197"/>
      <c r="SA112" s="197"/>
      <c r="SB112" s="197"/>
      <c r="SC112" s="197"/>
      <c r="SD112" s="197"/>
      <c r="SE112" s="197"/>
      <c r="SF112" s="197"/>
      <c r="SG112" s="197"/>
      <c r="SH112" s="197"/>
      <c r="SI112" s="197"/>
      <c r="SJ112" s="197"/>
      <c r="SK112" s="197"/>
      <c r="SL112" s="197"/>
      <c r="SM112" s="197"/>
      <c r="SN112" s="197"/>
      <c r="SO112" s="197"/>
      <c r="SP112" s="197"/>
      <c r="SQ112" s="197"/>
      <c r="SR112" s="197"/>
      <c r="SS112" s="197"/>
      <c r="ST112" s="197"/>
      <c r="SU112" s="197"/>
      <c r="SV112" s="197"/>
      <c r="SW112" s="197"/>
      <c r="SX112" s="197"/>
      <c r="SY112" s="197"/>
      <c r="SZ112" s="197"/>
      <c r="TA112" s="197"/>
      <c r="TB112" s="197"/>
      <c r="TC112" s="197"/>
      <c r="TD112" s="197"/>
      <c r="TE112" s="197"/>
      <c r="TF112" s="197"/>
      <c r="TG112" s="197"/>
      <c r="TH112" s="197"/>
      <c r="TI112" s="197"/>
      <c r="TJ112" s="197"/>
      <c r="TK112" s="197"/>
      <c r="TL112" s="197"/>
      <c r="TM112" s="197"/>
      <c r="TN112" s="197"/>
      <c r="TO112" s="197"/>
      <c r="TP112" s="197"/>
      <c r="TQ112" s="197"/>
      <c r="TR112" s="197"/>
      <c r="TS112" s="197"/>
      <c r="TT112" s="197"/>
      <c r="TU112" s="197"/>
      <c r="TV112" s="197"/>
      <c r="TW112" s="197"/>
      <c r="TX112" s="197"/>
      <c r="TY112" s="197"/>
      <c r="TZ112" s="197"/>
      <c r="UA112" s="197"/>
      <c r="UB112" s="197"/>
      <c r="UC112" s="197"/>
      <c r="UD112" s="197"/>
      <c r="UE112" s="197"/>
      <c r="UF112" s="197"/>
      <c r="UG112" s="197"/>
      <c r="UH112" s="197"/>
      <c r="UI112" s="197"/>
      <c r="UJ112" s="197"/>
      <c r="UK112" s="197"/>
      <c r="UL112" s="197"/>
      <c r="UM112" s="197"/>
      <c r="UN112" s="197"/>
      <c r="UO112" s="197"/>
      <c r="UP112" s="197"/>
      <c r="UQ112" s="197"/>
      <c r="UR112" s="197"/>
      <c r="US112" s="197"/>
      <c r="UT112" s="197"/>
      <c r="UU112" s="197"/>
      <c r="UV112" s="197"/>
      <c r="UW112" s="197"/>
      <c r="UX112" s="197"/>
      <c r="UY112" s="197"/>
      <c r="UZ112" s="197"/>
      <c r="VA112" s="197"/>
      <c r="VB112" s="197"/>
      <c r="VC112" s="197"/>
      <c r="VD112" s="197"/>
      <c r="VE112" s="197"/>
      <c r="VF112" s="197"/>
      <c r="VG112" s="197"/>
      <c r="VH112" s="197"/>
      <c r="VI112" s="197"/>
      <c r="VJ112" s="197"/>
      <c r="VK112" s="197"/>
      <c r="VL112" s="197"/>
      <c r="VM112" s="197"/>
      <c r="VN112" s="197"/>
      <c r="VO112" s="197"/>
      <c r="VP112" s="197"/>
      <c r="VQ112" s="197"/>
      <c r="VR112" s="197"/>
      <c r="VS112" s="197"/>
      <c r="VT112" s="197"/>
      <c r="VU112" s="197"/>
      <c r="VV112" s="197"/>
      <c r="VW112" s="197"/>
      <c r="VX112" s="197"/>
      <c r="VY112" s="197"/>
      <c r="VZ112" s="197"/>
      <c r="WA112" s="197"/>
      <c r="WB112" s="197"/>
      <c r="WC112" s="197"/>
      <c r="WD112" s="197"/>
      <c r="WE112" s="197"/>
      <c r="WF112" s="197"/>
      <c r="WG112" s="197"/>
      <c r="WH112" s="197"/>
      <c r="WI112" s="197"/>
      <c r="WJ112" s="197"/>
      <c r="WK112" s="197"/>
      <c r="WL112" s="197"/>
      <c r="WM112" s="197"/>
      <c r="WN112" s="197"/>
      <c r="WO112" s="197"/>
      <c r="WP112" s="197"/>
      <c r="WQ112" s="197"/>
      <c r="WR112" s="197"/>
      <c r="WS112" s="197"/>
      <c r="WT112" s="197"/>
      <c r="WU112" s="197"/>
      <c r="WV112" s="197"/>
      <c r="WW112" s="197"/>
      <c r="WX112" s="197"/>
      <c r="WY112" s="197"/>
      <c r="WZ112" s="197"/>
      <c r="XA112" s="197"/>
      <c r="XB112" s="197"/>
      <c r="XC112" s="197"/>
      <c r="XD112" s="197"/>
      <c r="XE112" s="197"/>
      <c r="XF112" s="197"/>
      <c r="XG112" s="197"/>
      <c r="XH112" s="197"/>
      <c r="XI112" s="197"/>
      <c r="XJ112" s="197"/>
      <c r="XK112" s="197"/>
      <c r="XL112" s="197"/>
      <c r="XM112" s="197"/>
      <c r="XN112" s="197"/>
      <c r="XO112" s="197"/>
      <c r="XP112" s="197"/>
      <c r="XQ112" s="197"/>
      <c r="XR112" s="197"/>
      <c r="XS112" s="197"/>
      <c r="XT112" s="197"/>
      <c r="XU112" s="197"/>
      <c r="XV112" s="197"/>
      <c r="XW112" s="197"/>
      <c r="XX112" s="197"/>
      <c r="XY112" s="197"/>
      <c r="XZ112" s="197"/>
      <c r="YA112" s="197"/>
      <c r="YB112" s="197"/>
      <c r="YC112" s="197"/>
      <c r="YD112" s="197"/>
      <c r="YE112" s="197"/>
      <c r="YF112" s="197"/>
      <c r="YG112" s="197"/>
      <c r="YH112" s="197"/>
      <c r="YI112" s="197"/>
      <c r="YJ112" s="197"/>
      <c r="YK112" s="197"/>
      <c r="YL112" s="197"/>
      <c r="YM112" s="197"/>
      <c r="YN112" s="197"/>
      <c r="YO112" s="197"/>
      <c r="YP112" s="197"/>
      <c r="YQ112" s="197"/>
      <c r="YR112" s="197"/>
      <c r="YS112" s="197"/>
      <c r="YT112" s="197"/>
      <c r="YU112" s="197"/>
      <c r="YV112" s="197"/>
      <c r="YW112" s="197"/>
      <c r="YX112" s="197"/>
      <c r="YY112" s="197"/>
      <c r="YZ112" s="197"/>
      <c r="ZA112" s="197"/>
      <c r="ZB112" s="197"/>
      <c r="ZC112" s="197"/>
      <c r="ZD112" s="197"/>
      <c r="ZE112" s="197"/>
      <c r="ZF112" s="197"/>
      <c r="ZG112" s="197"/>
      <c r="ZH112" s="197"/>
      <c r="ZI112" s="197"/>
      <c r="ZJ112" s="197"/>
      <c r="ZK112" s="197"/>
      <c r="ZL112" s="197"/>
      <c r="ZM112" s="197"/>
      <c r="ZN112" s="197"/>
      <c r="ZO112" s="197"/>
      <c r="ZP112" s="197"/>
      <c r="ZQ112" s="197"/>
      <c r="ZR112" s="197"/>
      <c r="ZS112" s="197"/>
      <c r="ZT112" s="197"/>
      <c r="ZU112" s="197"/>
      <c r="ZV112" s="197"/>
      <c r="ZW112" s="197"/>
      <c r="ZX112" s="197"/>
      <c r="ZY112" s="197"/>
      <c r="ZZ112" s="197"/>
      <c r="AAA112" s="197"/>
      <c r="AAB112" s="197"/>
      <c r="AAC112" s="197"/>
      <c r="AAD112" s="197"/>
      <c r="AAE112" s="197"/>
      <c r="AAF112" s="197"/>
      <c r="AAG112" s="197"/>
      <c r="AAH112" s="197"/>
      <c r="AAI112" s="197"/>
      <c r="AAJ112" s="197"/>
      <c r="AAK112" s="197"/>
      <c r="AAL112" s="197"/>
      <c r="AAM112" s="197"/>
      <c r="AAN112" s="197"/>
      <c r="AAO112" s="197"/>
      <c r="AAP112" s="197"/>
      <c r="AAQ112" s="197"/>
      <c r="AAR112" s="197"/>
      <c r="AAS112" s="197"/>
      <c r="AAT112" s="197"/>
      <c r="AAU112" s="197"/>
      <c r="AAV112" s="197"/>
      <c r="AAW112" s="197"/>
      <c r="AAX112" s="197"/>
      <c r="AAY112" s="197"/>
      <c r="AAZ112" s="197"/>
      <c r="ABA112" s="197"/>
      <c r="ABB112" s="197"/>
      <c r="ABC112" s="197"/>
      <c r="ABD112" s="197"/>
      <c r="ABE112" s="197"/>
      <c r="ABF112" s="197"/>
      <c r="ABG112" s="197"/>
      <c r="ABH112" s="197"/>
      <c r="ABI112" s="197"/>
      <c r="ABJ112" s="197"/>
      <c r="ABK112" s="197"/>
      <c r="ABL112" s="197"/>
      <c r="ABM112" s="197"/>
      <c r="ABN112" s="197"/>
      <c r="ABO112" s="197"/>
      <c r="ABP112" s="197"/>
      <c r="ABQ112" s="197"/>
      <c r="ABR112" s="197"/>
      <c r="ABS112" s="197"/>
      <c r="ABT112" s="197"/>
      <c r="ABU112" s="197"/>
      <c r="ABV112" s="197"/>
      <c r="ABW112" s="197"/>
      <c r="ABX112" s="197"/>
      <c r="ABY112" s="197"/>
      <c r="ABZ112" s="197"/>
      <c r="ACA112" s="197"/>
      <c r="ACB112" s="197"/>
      <c r="ACC112" s="197"/>
      <c r="ACD112" s="197"/>
      <c r="ACE112" s="197"/>
      <c r="ACF112" s="197"/>
      <c r="ACG112" s="197"/>
      <c r="ACH112" s="197"/>
      <c r="ACI112" s="197"/>
      <c r="ACJ112" s="197"/>
      <c r="ACK112" s="197"/>
      <c r="ACL112" s="197"/>
      <c r="ACM112" s="197"/>
      <c r="ACN112" s="197"/>
      <c r="ACO112" s="197"/>
      <c r="ACP112" s="197"/>
      <c r="ACQ112" s="197"/>
      <c r="ACR112" s="197"/>
      <c r="ACS112" s="197"/>
      <c r="ACT112" s="197"/>
      <c r="ACU112" s="197"/>
      <c r="ACV112" s="197"/>
      <c r="ACW112" s="197"/>
      <c r="ACX112" s="197"/>
      <c r="ACY112" s="197"/>
      <c r="ACZ112" s="197"/>
      <c r="ADA112" s="197"/>
      <c r="ADB112" s="197"/>
      <c r="ADC112" s="197"/>
      <c r="ADD112" s="197"/>
      <c r="ADE112" s="197"/>
      <c r="ADF112" s="197"/>
      <c r="ADG112" s="197"/>
      <c r="ADH112" s="197"/>
      <c r="ADI112" s="197"/>
      <c r="ADJ112" s="197"/>
      <c r="ADK112" s="197"/>
      <c r="ADL112" s="197"/>
      <c r="ADM112" s="197"/>
      <c r="ADN112" s="197"/>
      <c r="ADO112" s="197"/>
      <c r="ADP112" s="197"/>
      <c r="ADQ112" s="197"/>
      <c r="ADR112" s="197"/>
      <c r="ADS112" s="197"/>
      <c r="ADT112" s="197"/>
      <c r="ADU112" s="197"/>
      <c r="ADV112" s="197"/>
      <c r="ADW112" s="197"/>
      <c r="ADX112" s="197"/>
      <c r="ADY112" s="197"/>
      <c r="ADZ112" s="197"/>
      <c r="AEA112" s="197"/>
      <c r="AEB112" s="197"/>
      <c r="AEC112" s="197"/>
      <c r="AED112" s="197"/>
      <c r="AEE112" s="197"/>
      <c r="AEF112" s="197"/>
      <c r="AEG112" s="197"/>
      <c r="AEH112" s="197"/>
      <c r="AEI112" s="197"/>
      <c r="AEJ112" s="197"/>
      <c r="AEK112" s="197"/>
      <c r="AEL112" s="197"/>
      <c r="AEM112" s="197"/>
      <c r="AEN112" s="197"/>
      <c r="AEO112" s="197"/>
      <c r="AEP112" s="197"/>
      <c r="AEQ112" s="197"/>
      <c r="AER112" s="197"/>
      <c r="AES112" s="197"/>
      <c r="AET112" s="197"/>
      <c r="AEU112" s="197"/>
      <c r="AEV112" s="197"/>
      <c r="AEW112" s="197"/>
      <c r="AEX112" s="197"/>
      <c r="AEY112" s="197"/>
      <c r="AEZ112" s="197"/>
      <c r="AFA112" s="197"/>
      <c r="AFB112" s="197"/>
      <c r="AFC112" s="197"/>
      <c r="AFD112" s="197"/>
      <c r="AFE112" s="197"/>
      <c r="AFF112" s="197"/>
      <c r="AFG112" s="197"/>
      <c r="AFH112" s="197"/>
      <c r="AFI112" s="197"/>
      <c r="AFJ112" s="197"/>
      <c r="AFK112" s="197"/>
      <c r="AFL112" s="197"/>
      <c r="AFM112" s="197"/>
      <c r="AFN112" s="197"/>
      <c r="AFO112" s="197"/>
      <c r="AFP112" s="197"/>
      <c r="AFQ112" s="197"/>
      <c r="AFR112" s="197"/>
      <c r="AFS112" s="197"/>
      <c r="AFT112" s="197"/>
      <c r="AFU112" s="197"/>
      <c r="AFV112" s="197"/>
      <c r="AFW112" s="197"/>
      <c r="AFX112" s="197"/>
      <c r="AFY112" s="197"/>
      <c r="AFZ112" s="197"/>
      <c r="AGA112" s="197"/>
      <c r="AGB112" s="197"/>
      <c r="AGC112" s="197"/>
      <c r="AGD112" s="197"/>
      <c r="AGE112" s="197"/>
      <c r="AGF112" s="197"/>
      <c r="AGG112" s="197"/>
      <c r="AGH112" s="197"/>
      <c r="AGI112" s="197"/>
      <c r="AGJ112" s="197"/>
      <c r="AGK112" s="197"/>
      <c r="AGL112" s="197"/>
      <c r="AGM112" s="197"/>
      <c r="AGN112" s="197"/>
      <c r="AGO112" s="197"/>
      <c r="AGP112" s="197"/>
      <c r="AGQ112" s="197"/>
      <c r="AGR112" s="197"/>
      <c r="AGS112" s="197"/>
      <c r="AGT112" s="197"/>
      <c r="AGU112" s="197"/>
      <c r="AGV112" s="197"/>
      <c r="AGW112" s="197"/>
      <c r="AGX112" s="197"/>
      <c r="AGY112" s="197"/>
      <c r="AGZ112" s="197"/>
      <c r="AHA112" s="197"/>
      <c r="AHB112" s="197"/>
      <c r="AHC112" s="197"/>
      <c r="AHD112" s="197"/>
      <c r="AHE112" s="197"/>
      <c r="AHF112" s="197"/>
      <c r="AHG112" s="197"/>
      <c r="AHH112" s="197"/>
      <c r="AHI112" s="197"/>
      <c r="AHJ112" s="197"/>
      <c r="AHK112" s="197"/>
      <c r="AHL112" s="197"/>
      <c r="AHM112" s="197"/>
      <c r="AHN112" s="197"/>
      <c r="AHO112" s="197"/>
      <c r="AHP112" s="197"/>
      <c r="AHQ112" s="197"/>
      <c r="AHR112" s="197"/>
      <c r="AHS112" s="197"/>
      <c r="AHT112" s="197"/>
      <c r="AHU112" s="197"/>
      <c r="AHV112" s="197"/>
      <c r="AHW112" s="197"/>
      <c r="AHX112" s="197"/>
      <c r="AHY112" s="197"/>
      <c r="AHZ112" s="197"/>
      <c r="AIA112" s="197"/>
      <c r="AIB112" s="197"/>
      <c r="AIC112" s="197"/>
      <c r="AID112" s="197"/>
      <c r="AIE112" s="197"/>
      <c r="AIF112" s="197"/>
      <c r="AIG112" s="197"/>
      <c r="AIH112" s="197"/>
      <c r="AII112" s="197"/>
      <c r="AIJ112" s="197"/>
      <c r="AIK112" s="197"/>
      <c r="AIL112" s="197"/>
      <c r="AIM112" s="197"/>
      <c r="AIN112" s="197"/>
      <c r="AIO112" s="197"/>
      <c r="AIP112" s="197"/>
      <c r="AIQ112" s="197"/>
      <c r="AIR112" s="197"/>
      <c r="AIS112" s="197"/>
      <c r="AIT112" s="197"/>
      <c r="AIU112" s="197"/>
      <c r="AIV112" s="197"/>
      <c r="AIW112" s="197"/>
      <c r="AIX112" s="197"/>
      <c r="AIY112" s="197"/>
      <c r="AIZ112" s="197"/>
      <c r="AJA112" s="197"/>
      <c r="AJB112" s="197"/>
      <c r="AJC112" s="197"/>
      <c r="AJD112" s="197"/>
      <c r="AJE112" s="197"/>
      <c r="AJF112" s="197"/>
      <c r="AJG112" s="197"/>
      <c r="AJH112" s="197"/>
      <c r="AJI112" s="197"/>
      <c r="AJJ112" s="197"/>
      <c r="AJK112" s="197"/>
      <c r="AJL112" s="197"/>
      <c r="AJM112" s="197"/>
      <c r="AJN112" s="197"/>
      <c r="AJO112" s="197"/>
      <c r="AJP112" s="197"/>
      <c r="AJQ112" s="197"/>
      <c r="AJR112" s="197"/>
      <c r="AJS112" s="197"/>
      <c r="AJT112" s="197"/>
      <c r="AJU112" s="197"/>
      <c r="AJV112" s="197"/>
      <c r="AJW112" s="197"/>
      <c r="AJX112" s="197"/>
      <c r="AJY112" s="197"/>
      <c r="AJZ112" s="197"/>
      <c r="AKA112" s="197"/>
      <c r="AKB112" s="197"/>
      <c r="AKC112" s="197"/>
      <c r="AKD112" s="197"/>
      <c r="AKE112" s="197"/>
      <c r="AKF112" s="197"/>
      <c r="AKG112" s="197"/>
      <c r="AKH112" s="197"/>
      <c r="AKI112" s="197"/>
      <c r="AKJ112" s="197"/>
      <c r="AKK112" s="197"/>
      <c r="AKL112" s="197"/>
      <c r="AKM112" s="197"/>
      <c r="AKN112" s="197"/>
      <c r="AKO112" s="197"/>
      <c r="AKP112" s="197"/>
      <c r="AKQ112" s="197"/>
      <c r="AKR112" s="197"/>
      <c r="AKS112" s="197"/>
      <c r="AKT112" s="197"/>
      <c r="AKU112" s="197"/>
      <c r="AKV112" s="197"/>
      <c r="AKW112" s="197"/>
      <c r="AKX112" s="197"/>
      <c r="AKY112" s="197"/>
      <c r="AKZ112" s="197"/>
      <c r="ALA112" s="197"/>
      <c r="ALB112" s="197"/>
      <c r="ALC112" s="197"/>
      <c r="ALD112" s="197"/>
      <c r="ALE112" s="197"/>
      <c r="ALF112" s="197"/>
      <c r="ALG112" s="197"/>
      <c r="ALH112" s="197"/>
      <c r="ALI112" s="197"/>
      <c r="ALJ112" s="197"/>
      <c r="ALK112" s="197"/>
      <c r="ALL112" s="197"/>
      <c r="ALM112" s="197"/>
      <c r="ALN112" s="197"/>
      <c r="ALO112" s="197"/>
      <c r="ALP112" s="197"/>
      <c r="ALQ112" s="197"/>
      <c r="ALR112" s="197"/>
      <c r="ALS112" s="197"/>
      <c r="ALT112" s="197"/>
      <c r="ALU112" s="197"/>
      <c r="ALV112" s="197"/>
      <c r="ALW112" s="197"/>
      <c r="ALX112" s="197"/>
      <c r="ALY112" s="197"/>
      <c r="ALZ112" s="197"/>
      <c r="AMA112" s="197"/>
      <c r="AMB112" s="197"/>
      <c r="AMC112" s="197"/>
      <c r="AMD112" s="197"/>
      <c r="AME112" s="197"/>
      <c r="AMF112" s="197"/>
      <c r="AMG112" s="197"/>
      <c r="AMH112" s="197"/>
      <c r="AMI112" s="197"/>
      <c r="AMJ112" s="197"/>
      <c r="AMK112" s="197"/>
      <c r="AML112" s="197"/>
      <c r="AMM112" s="197"/>
      <c r="AMN112" s="197"/>
      <c r="AMO112" s="197"/>
      <c r="AMP112" s="197"/>
      <c r="AMQ112" s="197"/>
      <c r="AMR112" s="197"/>
      <c r="AMS112" s="197"/>
      <c r="AMT112" s="197"/>
      <c r="AMU112" s="197"/>
      <c r="AMV112" s="197"/>
      <c r="AMW112" s="197"/>
      <c r="AMX112" s="197"/>
      <c r="AMY112" s="197"/>
      <c r="AMZ112" s="197"/>
      <c r="ANA112" s="197"/>
      <c r="ANB112" s="197"/>
      <c r="ANC112" s="197"/>
      <c r="AND112" s="197"/>
      <c r="ANE112" s="197"/>
      <c r="ANF112" s="197"/>
      <c r="ANG112" s="197"/>
      <c r="ANH112" s="197"/>
      <c r="ANI112" s="197"/>
      <c r="ANJ112" s="197"/>
      <c r="ANK112" s="197"/>
      <c r="ANL112" s="197"/>
      <c r="ANM112" s="197"/>
      <c r="ANN112" s="197"/>
      <c r="ANO112" s="197"/>
      <c r="ANP112" s="197"/>
      <c r="ANQ112" s="197"/>
      <c r="ANR112" s="197"/>
      <c r="ANS112" s="197"/>
      <c r="ANT112" s="197"/>
      <c r="ANU112" s="197"/>
      <c r="ANV112" s="197"/>
      <c r="ANW112" s="197"/>
      <c r="ANX112" s="197"/>
      <c r="ANY112" s="197"/>
      <c r="ANZ112" s="197"/>
      <c r="AOA112" s="197"/>
      <c r="AOB112" s="197"/>
      <c r="AOC112" s="197"/>
      <c r="AOD112" s="197"/>
      <c r="AOE112" s="197"/>
      <c r="AOF112" s="197"/>
      <c r="AOG112" s="197"/>
      <c r="AOH112" s="197"/>
      <c r="AOI112" s="197"/>
      <c r="AOJ112" s="197"/>
      <c r="AOK112" s="197"/>
      <c r="AOL112" s="197"/>
      <c r="AOM112" s="197"/>
      <c r="AON112" s="197"/>
      <c r="AOO112" s="197"/>
      <c r="AOP112" s="197"/>
      <c r="AOQ112" s="197"/>
      <c r="AOR112" s="197"/>
      <c r="AOS112" s="197"/>
      <c r="AOT112" s="197"/>
      <c r="AOU112" s="197"/>
      <c r="AOV112" s="197"/>
      <c r="AOW112" s="197"/>
      <c r="AOX112" s="197"/>
      <c r="AOY112" s="197"/>
      <c r="AOZ112" s="197"/>
      <c r="APA112" s="197"/>
      <c r="APB112" s="197"/>
      <c r="APC112" s="197"/>
      <c r="APD112" s="197"/>
      <c r="APE112" s="197"/>
      <c r="APF112" s="197"/>
      <c r="APG112" s="197"/>
      <c r="APH112" s="197"/>
      <c r="API112" s="197"/>
      <c r="APJ112" s="197"/>
      <c r="APK112" s="197"/>
      <c r="APL112" s="197"/>
      <c r="APM112" s="197"/>
      <c r="APN112" s="197"/>
      <c r="APO112" s="197"/>
      <c r="APP112" s="197"/>
      <c r="APQ112" s="197"/>
      <c r="APR112" s="197"/>
      <c r="APS112" s="197"/>
      <c r="APT112" s="197"/>
      <c r="APU112" s="197"/>
      <c r="APV112" s="197"/>
      <c r="APW112" s="197"/>
      <c r="APX112" s="197"/>
      <c r="APY112" s="197"/>
      <c r="APZ112" s="197"/>
      <c r="AQA112" s="197"/>
      <c r="AQB112" s="197"/>
      <c r="AQC112" s="197"/>
      <c r="AQD112" s="197"/>
      <c r="AQE112" s="197"/>
      <c r="AQF112" s="197"/>
      <c r="AQG112" s="197"/>
      <c r="AQH112" s="197"/>
      <c r="AQI112" s="197"/>
      <c r="AQJ112" s="197"/>
      <c r="AQK112" s="197"/>
      <c r="AQL112" s="197"/>
      <c r="AQM112" s="197"/>
      <c r="AQN112" s="197"/>
      <c r="AQO112" s="197"/>
      <c r="AQP112" s="197"/>
      <c r="AQQ112" s="197"/>
      <c r="AQR112" s="197"/>
      <c r="AQS112" s="197"/>
      <c r="AQT112" s="197"/>
      <c r="AQU112" s="197"/>
      <c r="AQV112" s="197"/>
      <c r="AQW112" s="197"/>
      <c r="AQX112" s="197"/>
      <c r="AQY112" s="197"/>
      <c r="AQZ112" s="197"/>
      <c r="ARA112" s="197"/>
      <c r="ARB112" s="197"/>
      <c r="ARC112" s="197"/>
      <c r="ARD112" s="197"/>
      <c r="ARE112" s="197"/>
      <c r="ARF112" s="197"/>
      <c r="ARG112" s="197"/>
      <c r="ARH112" s="197"/>
      <c r="ARI112" s="197"/>
      <c r="ARJ112" s="197"/>
      <c r="ARK112" s="197"/>
      <c r="ARL112" s="197"/>
      <c r="ARM112" s="197"/>
      <c r="ARN112" s="197"/>
      <c r="ARO112" s="197"/>
      <c r="ARP112" s="197"/>
      <c r="ARQ112" s="197"/>
      <c r="ARR112" s="197"/>
      <c r="ARS112" s="197"/>
      <c r="ART112" s="197"/>
      <c r="ARU112" s="197"/>
      <c r="ARV112" s="197"/>
      <c r="ARW112" s="197"/>
      <c r="ARX112" s="197"/>
      <c r="ARY112" s="197"/>
      <c r="ARZ112" s="197"/>
      <c r="ASA112" s="197"/>
      <c r="ASB112" s="197"/>
      <c r="ASC112" s="197"/>
      <c r="ASD112" s="197"/>
      <c r="ASE112" s="197"/>
      <c r="ASF112" s="197"/>
      <c r="ASG112" s="197"/>
      <c r="ASH112" s="197"/>
      <c r="ASI112" s="197"/>
      <c r="ASJ112" s="197"/>
      <c r="ASK112" s="197"/>
      <c r="ASL112" s="197"/>
      <c r="ASM112" s="197"/>
      <c r="ASN112" s="197"/>
      <c r="ASO112" s="197"/>
      <c r="ASP112" s="197"/>
      <c r="ASQ112" s="197"/>
      <c r="ASR112" s="197"/>
      <c r="ASS112" s="197"/>
      <c r="AST112" s="197"/>
      <c r="ASU112" s="197"/>
      <c r="ASV112" s="197"/>
      <c r="ASW112" s="197"/>
      <c r="ASX112" s="197"/>
      <c r="ASY112" s="197"/>
      <c r="ASZ112" s="197"/>
      <c r="ATA112" s="197"/>
      <c r="ATB112" s="197"/>
      <c r="ATC112" s="197"/>
      <c r="ATD112" s="197"/>
      <c r="ATE112" s="197"/>
      <c r="ATF112" s="197"/>
      <c r="ATG112" s="197"/>
      <c r="ATH112" s="197"/>
      <c r="ATI112" s="197"/>
      <c r="ATJ112" s="197"/>
      <c r="ATK112" s="197"/>
      <c r="ATL112" s="197"/>
      <c r="ATM112" s="197"/>
      <c r="ATN112" s="197"/>
      <c r="ATO112" s="197"/>
      <c r="ATP112" s="197"/>
      <c r="ATQ112" s="197"/>
      <c r="ATR112" s="197"/>
      <c r="ATS112" s="197"/>
      <c r="ATT112" s="197"/>
      <c r="ATU112" s="197"/>
      <c r="ATV112" s="197"/>
      <c r="ATW112" s="197"/>
      <c r="ATX112" s="197"/>
      <c r="ATY112" s="197"/>
      <c r="ATZ112" s="197"/>
      <c r="AUA112" s="197"/>
      <c r="AUB112" s="197"/>
      <c r="AUC112" s="197"/>
      <c r="AUD112" s="197"/>
      <c r="AUE112" s="197"/>
      <c r="AUF112" s="197"/>
      <c r="AUG112" s="197"/>
      <c r="AUH112" s="197"/>
      <c r="AUI112" s="197"/>
      <c r="AUJ112" s="197"/>
      <c r="AUK112" s="197"/>
      <c r="AUL112" s="197"/>
      <c r="AUM112" s="197"/>
      <c r="AUN112" s="197"/>
      <c r="AUO112" s="197"/>
      <c r="AUP112" s="197"/>
      <c r="AUQ112" s="197"/>
      <c r="AUR112" s="197"/>
      <c r="AUS112" s="197"/>
      <c r="AUT112" s="197"/>
      <c r="AUU112" s="197"/>
      <c r="AUV112" s="197"/>
      <c r="AUW112" s="197"/>
      <c r="AUX112" s="197"/>
      <c r="AUY112" s="197"/>
      <c r="AUZ112" s="197"/>
      <c r="AVA112" s="197"/>
      <c r="AVB112" s="197"/>
      <c r="AVC112" s="197"/>
      <c r="AVD112" s="197"/>
      <c r="AVE112" s="197"/>
      <c r="AVF112" s="197"/>
      <c r="AVG112" s="197"/>
      <c r="AVH112" s="197"/>
      <c r="AVI112" s="197"/>
      <c r="AVJ112" s="197"/>
      <c r="AVK112" s="197"/>
      <c r="AVL112" s="197"/>
      <c r="AVM112" s="197"/>
      <c r="AVN112" s="197"/>
      <c r="AVO112" s="197"/>
      <c r="AVP112" s="197"/>
      <c r="AVQ112" s="197"/>
      <c r="AVR112" s="197"/>
      <c r="AVS112" s="197"/>
      <c r="AVT112" s="197"/>
      <c r="AVU112" s="197"/>
      <c r="AVV112" s="197"/>
      <c r="AVW112" s="197"/>
      <c r="AVX112" s="197"/>
      <c r="AVY112" s="197"/>
      <c r="AVZ112" s="197"/>
      <c r="AWA112" s="197"/>
      <c r="AWB112" s="197"/>
      <c r="AWC112" s="197"/>
      <c r="AWD112" s="197"/>
      <c r="AWE112" s="197"/>
      <c r="AWF112" s="197"/>
      <c r="AWG112" s="197"/>
      <c r="AWH112" s="197"/>
      <c r="AWI112" s="197"/>
      <c r="AWJ112" s="197"/>
      <c r="AWK112" s="197"/>
      <c r="AWL112" s="197"/>
      <c r="AWM112" s="197"/>
      <c r="AWN112" s="197"/>
      <c r="AWO112" s="197"/>
      <c r="AWP112" s="197"/>
      <c r="AWQ112" s="197"/>
      <c r="AWR112" s="197"/>
      <c r="AWS112" s="197"/>
      <c r="AWT112" s="197"/>
      <c r="AWU112" s="197"/>
      <c r="AWV112" s="197"/>
      <c r="AWW112" s="197"/>
      <c r="AWX112" s="197"/>
      <c r="AWY112" s="197"/>
      <c r="AWZ112" s="197"/>
      <c r="AXA112" s="197"/>
      <c r="AXB112" s="197"/>
      <c r="AXC112" s="197"/>
      <c r="AXD112" s="197"/>
      <c r="AXE112" s="197"/>
      <c r="AXF112" s="197"/>
      <c r="AXG112" s="197"/>
      <c r="AXH112" s="197"/>
      <c r="AXI112" s="197"/>
      <c r="AXJ112" s="197"/>
      <c r="AXK112" s="197"/>
      <c r="AXL112" s="197"/>
      <c r="AXM112" s="197"/>
      <c r="AXN112" s="197"/>
      <c r="AXO112" s="197"/>
      <c r="AXP112" s="197"/>
      <c r="AXQ112" s="197"/>
      <c r="AXR112" s="197"/>
      <c r="AXS112" s="197"/>
      <c r="AXT112" s="197"/>
      <c r="AXU112" s="197"/>
      <c r="AXV112" s="197"/>
      <c r="AXW112" s="197"/>
      <c r="AXX112" s="197"/>
      <c r="AXY112" s="197"/>
      <c r="AXZ112" s="197"/>
      <c r="AYA112" s="197"/>
      <c r="AYB112" s="197"/>
      <c r="AYC112" s="197"/>
      <c r="AYD112" s="197"/>
      <c r="AYE112" s="197"/>
      <c r="AYF112" s="197"/>
      <c r="AYG112" s="197"/>
      <c r="AYH112" s="197"/>
      <c r="AYI112" s="197"/>
      <c r="AYJ112" s="197"/>
      <c r="AYK112" s="197"/>
      <c r="AYL112" s="197"/>
      <c r="AYM112" s="197"/>
      <c r="AYN112" s="197"/>
      <c r="AYO112" s="197"/>
      <c r="AYP112" s="197"/>
      <c r="AYQ112" s="197"/>
      <c r="AYR112" s="197"/>
      <c r="AYS112" s="197"/>
      <c r="AYT112" s="197"/>
      <c r="AYU112" s="197"/>
      <c r="AYV112" s="197"/>
      <c r="AYW112" s="197"/>
      <c r="AYX112" s="197"/>
      <c r="AYY112" s="197"/>
      <c r="AYZ112" s="197"/>
      <c r="AZA112" s="197"/>
      <c r="AZB112" s="197"/>
      <c r="AZC112" s="197"/>
      <c r="AZD112" s="197"/>
      <c r="AZE112" s="197"/>
      <c r="AZF112" s="197"/>
      <c r="AZG112" s="197"/>
      <c r="AZH112" s="197"/>
      <c r="AZI112" s="197"/>
      <c r="AZJ112" s="197"/>
      <c r="AZK112" s="197"/>
      <c r="AZL112" s="197"/>
      <c r="AZM112" s="197"/>
      <c r="AZN112" s="197"/>
      <c r="AZO112" s="197"/>
      <c r="AZP112" s="197"/>
      <c r="AZQ112" s="197"/>
      <c r="AZR112" s="197"/>
      <c r="AZS112" s="197"/>
      <c r="AZT112" s="197"/>
      <c r="AZU112" s="197"/>
      <c r="AZV112" s="197"/>
      <c r="AZW112" s="197"/>
      <c r="AZX112" s="197"/>
      <c r="AZY112" s="197"/>
      <c r="AZZ112" s="197"/>
      <c r="BAA112" s="197"/>
      <c r="BAB112" s="197"/>
      <c r="BAC112" s="197"/>
      <c r="BAD112" s="197"/>
      <c r="BAE112" s="197"/>
      <c r="BAF112" s="197"/>
      <c r="BAG112" s="197"/>
      <c r="BAH112" s="197"/>
      <c r="BAI112" s="197"/>
      <c r="BAJ112" s="197"/>
      <c r="BAK112" s="197"/>
      <c r="BAL112" s="197"/>
      <c r="BAM112" s="197"/>
      <c r="BAN112" s="197"/>
      <c r="BAO112" s="197"/>
      <c r="BAP112" s="197"/>
      <c r="BAQ112" s="197"/>
      <c r="BAR112" s="197"/>
      <c r="BAS112" s="197"/>
      <c r="BAT112" s="197"/>
      <c r="BAU112" s="197"/>
      <c r="BAV112" s="197"/>
      <c r="BAW112" s="197"/>
      <c r="BAX112" s="197"/>
      <c r="BAY112" s="197"/>
      <c r="BAZ112" s="197"/>
      <c r="BBA112" s="197"/>
      <c r="BBB112" s="197"/>
      <c r="BBC112" s="197"/>
      <c r="BBD112" s="197"/>
      <c r="BBE112" s="197"/>
      <c r="BBF112" s="197"/>
      <c r="BBG112" s="197"/>
      <c r="BBH112" s="197"/>
      <c r="BBI112" s="197"/>
      <c r="BBJ112" s="197"/>
      <c r="BBK112" s="197"/>
      <c r="BBL112" s="197"/>
      <c r="BBM112" s="197"/>
      <c r="BBN112" s="197"/>
      <c r="BBO112" s="197"/>
      <c r="BBP112" s="197"/>
      <c r="BBQ112" s="197"/>
      <c r="BBR112" s="197"/>
      <c r="BBS112" s="197"/>
      <c r="BBT112" s="197"/>
      <c r="BBU112" s="197"/>
      <c r="BBV112" s="197"/>
      <c r="BBW112" s="197"/>
      <c r="BBX112" s="197"/>
      <c r="BBY112" s="197"/>
      <c r="BBZ112" s="197"/>
      <c r="BCA112" s="197"/>
      <c r="BCB112" s="197"/>
      <c r="BCC112" s="197"/>
      <c r="BCD112" s="197"/>
      <c r="BCE112" s="197"/>
      <c r="BCF112" s="197"/>
      <c r="BCG112" s="197"/>
      <c r="BCH112" s="197"/>
      <c r="BCI112" s="197"/>
      <c r="BCJ112" s="197"/>
      <c r="BCK112" s="197"/>
      <c r="BCL112" s="197"/>
      <c r="BCM112" s="197"/>
      <c r="BCN112" s="197"/>
      <c r="BCO112" s="197"/>
      <c r="BCP112" s="197"/>
      <c r="BCQ112" s="197"/>
      <c r="BCR112" s="197"/>
      <c r="BCS112" s="197"/>
      <c r="BCT112" s="197"/>
      <c r="BCU112" s="197"/>
      <c r="BCV112" s="197"/>
      <c r="BCW112" s="197"/>
      <c r="BCX112" s="197"/>
      <c r="BCY112" s="197"/>
      <c r="BCZ112" s="197"/>
      <c r="BDA112" s="197"/>
      <c r="BDB112" s="197"/>
      <c r="BDC112" s="197"/>
      <c r="BDD112" s="197"/>
      <c r="BDE112" s="197"/>
      <c r="BDF112" s="197"/>
      <c r="BDG112" s="197"/>
      <c r="BDH112" s="197"/>
      <c r="BDI112" s="197"/>
      <c r="BDJ112" s="197"/>
      <c r="BDK112" s="197"/>
      <c r="BDL112" s="197"/>
      <c r="BDM112" s="197"/>
      <c r="BDN112" s="197"/>
      <c r="BDO112" s="197"/>
      <c r="BDP112" s="197"/>
      <c r="BDQ112" s="197"/>
      <c r="BDR112" s="197"/>
      <c r="BDS112" s="197"/>
      <c r="BDT112" s="197"/>
      <c r="BDU112" s="197"/>
      <c r="BDV112" s="197"/>
      <c r="BDW112" s="197"/>
      <c r="BDX112" s="197"/>
      <c r="BDY112" s="197"/>
      <c r="BDZ112" s="197"/>
      <c r="BEA112" s="197"/>
      <c r="BEB112" s="197"/>
      <c r="BEC112" s="197"/>
      <c r="BED112" s="197"/>
      <c r="BEE112" s="197"/>
      <c r="BEF112" s="197"/>
      <c r="BEG112" s="197"/>
      <c r="BEH112" s="197"/>
      <c r="BEI112" s="197"/>
      <c r="BEJ112" s="197"/>
      <c r="BEK112" s="197"/>
      <c r="BEL112" s="197"/>
      <c r="BEM112" s="197"/>
      <c r="BEN112" s="197"/>
      <c r="BEO112" s="197"/>
      <c r="BEP112" s="197"/>
      <c r="BEQ112" s="197"/>
      <c r="BER112" s="197"/>
      <c r="BES112" s="197"/>
      <c r="BET112" s="197"/>
      <c r="BEU112" s="197"/>
      <c r="BEV112" s="197"/>
      <c r="BEW112" s="197"/>
      <c r="BEX112" s="197"/>
      <c r="BEY112" s="197"/>
      <c r="BEZ112" s="197"/>
      <c r="BFA112" s="197"/>
      <c r="BFB112" s="197"/>
      <c r="BFC112" s="197"/>
      <c r="BFD112" s="197"/>
      <c r="BFE112" s="197"/>
      <c r="BFF112" s="197"/>
      <c r="BFG112" s="197"/>
      <c r="BFH112" s="197"/>
      <c r="BFI112" s="197"/>
      <c r="BFJ112" s="197"/>
      <c r="BFK112" s="197"/>
      <c r="BFL112" s="197"/>
      <c r="BFM112" s="197"/>
      <c r="BFN112" s="197"/>
      <c r="BFO112" s="197"/>
      <c r="BFP112" s="197"/>
      <c r="BFQ112" s="197"/>
      <c r="BFR112" s="197"/>
      <c r="BFS112" s="197"/>
      <c r="BFT112" s="197"/>
      <c r="BFU112" s="197"/>
      <c r="BFV112" s="197"/>
      <c r="BFW112" s="197"/>
      <c r="BFX112" s="197"/>
      <c r="BFY112" s="197"/>
      <c r="BFZ112" s="197"/>
      <c r="BGA112" s="197"/>
      <c r="BGB112" s="197"/>
      <c r="BGC112" s="197"/>
      <c r="BGD112" s="197"/>
      <c r="BGE112" s="197"/>
      <c r="BGF112" s="197"/>
      <c r="BGG112" s="197"/>
      <c r="BGH112" s="197"/>
      <c r="BGI112" s="197"/>
      <c r="BGJ112" s="197"/>
      <c r="BGK112" s="197"/>
      <c r="BGL112" s="197"/>
      <c r="BGM112" s="197"/>
      <c r="BGN112" s="197"/>
      <c r="BGO112" s="197"/>
      <c r="BGP112" s="197"/>
      <c r="BGQ112" s="197"/>
      <c r="BGR112" s="197"/>
      <c r="BGS112" s="197"/>
      <c r="BGT112" s="197"/>
      <c r="BGU112" s="197"/>
      <c r="BGV112" s="197"/>
      <c r="BGW112" s="197"/>
      <c r="BGX112" s="197"/>
      <c r="BGY112" s="197"/>
      <c r="BGZ112" s="197"/>
      <c r="BHA112" s="197"/>
      <c r="BHB112" s="197"/>
      <c r="BHC112" s="197"/>
      <c r="BHD112" s="197"/>
      <c r="BHE112" s="197"/>
      <c r="BHF112" s="197"/>
      <c r="BHG112" s="197"/>
      <c r="BHH112" s="197"/>
      <c r="BHI112" s="197"/>
      <c r="BHJ112" s="197"/>
      <c r="BHK112" s="197"/>
      <c r="BHL112" s="197"/>
      <c r="BHM112" s="197"/>
      <c r="BHN112" s="197"/>
      <c r="BHO112" s="197"/>
      <c r="BHP112" s="197"/>
      <c r="BHQ112" s="197"/>
      <c r="BHR112" s="197"/>
      <c r="BHS112" s="197"/>
      <c r="BHT112" s="197"/>
      <c r="BHU112" s="197"/>
      <c r="BHV112" s="197"/>
      <c r="BHW112" s="197"/>
      <c r="BHX112" s="197"/>
      <c r="BHY112" s="197"/>
      <c r="BHZ112" s="197"/>
      <c r="BIA112" s="197"/>
      <c r="BIB112" s="197"/>
      <c r="BIC112" s="197"/>
      <c r="BID112" s="197"/>
      <c r="BIE112" s="197"/>
      <c r="BIF112" s="197"/>
      <c r="BIG112" s="197"/>
      <c r="BIH112" s="197"/>
      <c r="BII112" s="197"/>
      <c r="BIJ112" s="197"/>
      <c r="BIK112" s="197"/>
      <c r="BIL112" s="197"/>
      <c r="BIM112" s="197"/>
      <c r="BIN112" s="197"/>
      <c r="BIO112" s="197"/>
      <c r="BIP112" s="197"/>
      <c r="BIQ112" s="197"/>
      <c r="BIR112" s="197"/>
      <c r="BIS112" s="197"/>
      <c r="BIT112" s="197"/>
      <c r="BIU112" s="197"/>
      <c r="BIV112" s="197"/>
      <c r="BIW112" s="197"/>
      <c r="BIX112" s="197"/>
      <c r="BIY112" s="197"/>
      <c r="BIZ112" s="197"/>
      <c r="BJA112" s="197"/>
      <c r="BJB112" s="197"/>
      <c r="BJC112" s="197"/>
      <c r="BJD112" s="197"/>
      <c r="BJE112" s="197"/>
      <c r="BJF112" s="197"/>
      <c r="BJG112" s="197"/>
      <c r="BJH112" s="197"/>
      <c r="BJI112" s="197"/>
      <c r="BJJ112" s="197"/>
      <c r="BJK112" s="197"/>
      <c r="BJL112" s="197"/>
      <c r="BJM112" s="197"/>
      <c r="BJN112" s="197"/>
      <c r="BJO112" s="197"/>
      <c r="BJP112" s="197"/>
      <c r="BJQ112" s="197"/>
      <c r="BJR112" s="197"/>
      <c r="BJS112" s="197"/>
      <c r="BJT112" s="197"/>
      <c r="BJU112" s="197"/>
      <c r="BJV112" s="197"/>
      <c r="BJW112" s="197"/>
      <c r="BJX112" s="197"/>
      <c r="BJY112" s="197"/>
      <c r="BJZ112" s="197"/>
      <c r="BKA112" s="197"/>
      <c r="BKB112" s="197"/>
      <c r="BKC112" s="197"/>
      <c r="BKD112" s="197"/>
      <c r="BKE112" s="197"/>
      <c r="BKF112" s="197"/>
      <c r="BKG112" s="197"/>
      <c r="BKH112" s="197"/>
      <c r="BKI112" s="197"/>
      <c r="BKJ112" s="197"/>
      <c r="BKK112" s="197"/>
      <c r="BKL112" s="197"/>
      <c r="BKM112" s="197"/>
      <c r="BKN112" s="197"/>
      <c r="BKO112" s="197"/>
      <c r="BKP112" s="197"/>
      <c r="BKQ112" s="197"/>
      <c r="BKR112" s="197"/>
      <c r="BKS112" s="197"/>
      <c r="BKT112" s="197"/>
      <c r="BKU112" s="197"/>
      <c r="BKV112" s="197"/>
      <c r="BKW112" s="197"/>
      <c r="BKX112" s="197"/>
      <c r="BKY112" s="197"/>
      <c r="BKZ112" s="197"/>
      <c r="BLA112" s="197"/>
      <c r="BLB112" s="197"/>
      <c r="BLC112" s="197"/>
      <c r="BLD112" s="197"/>
      <c r="BLE112" s="197"/>
      <c r="BLF112" s="197"/>
      <c r="BLG112" s="197"/>
      <c r="BLH112" s="197"/>
      <c r="BLI112" s="197"/>
      <c r="BLJ112" s="197"/>
      <c r="BLK112" s="197"/>
      <c r="BLL112" s="197"/>
      <c r="BLM112" s="197"/>
      <c r="BLN112" s="197"/>
      <c r="BLO112" s="197"/>
      <c r="BLP112" s="197"/>
      <c r="BLQ112" s="197"/>
      <c r="BLR112" s="197"/>
      <c r="BLS112" s="197"/>
      <c r="BLT112" s="197"/>
      <c r="BLU112" s="197"/>
      <c r="BLV112" s="197"/>
      <c r="BLW112" s="197"/>
      <c r="BLX112" s="197"/>
      <c r="BLY112" s="197"/>
      <c r="BLZ112" s="197"/>
      <c r="BMA112" s="197"/>
      <c r="BMB112" s="197"/>
      <c r="BMC112" s="197"/>
      <c r="BMD112" s="197"/>
      <c r="BME112" s="197"/>
      <c r="BMF112" s="197"/>
      <c r="BMG112" s="197"/>
      <c r="BMH112" s="197"/>
      <c r="BMI112" s="197"/>
      <c r="BMJ112" s="197"/>
      <c r="BMK112" s="197"/>
      <c r="BML112" s="197"/>
      <c r="BMM112" s="197"/>
      <c r="BMN112" s="197"/>
      <c r="BMO112" s="197"/>
      <c r="BMP112" s="197"/>
      <c r="BMQ112" s="197"/>
      <c r="BMR112" s="197"/>
      <c r="BMS112" s="197"/>
      <c r="BMT112" s="197"/>
      <c r="BMU112" s="197"/>
      <c r="BMV112" s="197"/>
      <c r="BMW112" s="197"/>
      <c r="BMX112" s="197"/>
      <c r="BMY112" s="197"/>
      <c r="BMZ112" s="197"/>
      <c r="BNA112" s="197"/>
      <c r="BNB112" s="197"/>
      <c r="BNC112" s="197"/>
      <c r="BND112" s="197"/>
      <c r="BNE112" s="197"/>
      <c r="BNF112" s="197"/>
      <c r="BNG112" s="197"/>
      <c r="BNH112" s="197"/>
      <c r="BNI112" s="197"/>
      <c r="BNJ112" s="197"/>
      <c r="BNK112" s="197"/>
      <c r="BNL112" s="197"/>
      <c r="BNM112" s="197"/>
      <c r="BNN112" s="197"/>
      <c r="BNO112" s="197"/>
      <c r="BNP112" s="197"/>
      <c r="BNQ112" s="197"/>
      <c r="BNR112" s="197"/>
      <c r="BNS112" s="197"/>
      <c r="BNT112" s="197"/>
      <c r="BNU112" s="197"/>
      <c r="BNV112" s="197"/>
      <c r="BNW112" s="197"/>
      <c r="BNX112" s="197"/>
      <c r="BNY112" s="197"/>
      <c r="BNZ112" s="197"/>
      <c r="BOA112" s="197"/>
      <c r="BOB112" s="197"/>
      <c r="BOC112" s="197"/>
      <c r="BOD112" s="197"/>
      <c r="BOE112" s="197"/>
      <c r="BOF112" s="197"/>
      <c r="BOG112" s="197"/>
      <c r="BOH112" s="197"/>
      <c r="BOI112" s="197"/>
      <c r="BOJ112" s="197"/>
      <c r="BOK112" s="197"/>
      <c r="BOL112" s="197"/>
      <c r="BOM112" s="197"/>
      <c r="BON112" s="197"/>
      <c r="BOO112" s="197"/>
      <c r="BOP112" s="197"/>
      <c r="BOQ112" s="197"/>
      <c r="BOR112" s="197"/>
      <c r="BOS112" s="197"/>
      <c r="BOT112" s="197"/>
      <c r="BOU112" s="197"/>
      <c r="BOV112" s="197"/>
      <c r="BOW112" s="197"/>
      <c r="BOX112" s="197"/>
      <c r="BOY112" s="197"/>
      <c r="BOZ112" s="197"/>
      <c r="BPA112" s="197"/>
      <c r="BPB112" s="197"/>
      <c r="BPC112" s="197"/>
      <c r="BPD112" s="197"/>
      <c r="BPE112" s="197"/>
      <c r="BPF112" s="197"/>
      <c r="BPG112" s="197"/>
      <c r="BPH112" s="197"/>
      <c r="BPI112" s="197"/>
      <c r="BPJ112" s="197"/>
      <c r="BPK112" s="197"/>
      <c r="BPL112" s="197"/>
      <c r="BPM112" s="197"/>
      <c r="BPN112" s="197"/>
      <c r="BPO112" s="197"/>
      <c r="BPP112" s="197"/>
      <c r="BPQ112" s="197"/>
      <c r="BPR112" s="197"/>
      <c r="BPS112" s="197"/>
      <c r="BPT112" s="197"/>
      <c r="BPU112" s="197"/>
      <c r="BPV112" s="197"/>
      <c r="BPW112" s="197"/>
      <c r="BPX112" s="197"/>
      <c r="BPY112" s="197"/>
      <c r="BPZ112" s="197"/>
      <c r="BQA112" s="197"/>
      <c r="BQB112" s="197"/>
      <c r="BQC112" s="197"/>
      <c r="BQD112" s="197"/>
      <c r="BQE112" s="197"/>
      <c r="BQF112" s="197"/>
      <c r="BQG112" s="197"/>
      <c r="BQH112" s="197"/>
      <c r="BQI112" s="197"/>
      <c r="BQJ112" s="197"/>
      <c r="BQK112" s="197"/>
      <c r="BQL112" s="197"/>
      <c r="BQM112" s="197"/>
      <c r="BQN112" s="197"/>
      <c r="BQO112" s="197"/>
      <c r="BQP112" s="197"/>
      <c r="BQQ112" s="197"/>
      <c r="BQR112" s="197"/>
      <c r="BQS112" s="197"/>
      <c r="BQT112" s="197"/>
      <c r="BQU112" s="197"/>
      <c r="BQV112" s="197"/>
      <c r="BQW112" s="197"/>
      <c r="BQX112" s="197"/>
      <c r="BQY112" s="197"/>
      <c r="BQZ112" s="197"/>
      <c r="BRA112" s="197"/>
      <c r="BRB112" s="197"/>
      <c r="BRC112" s="197"/>
      <c r="BRD112" s="197"/>
      <c r="BRE112" s="197"/>
      <c r="BRF112" s="197"/>
      <c r="BRG112" s="197"/>
      <c r="BRH112" s="197"/>
      <c r="BRI112" s="197"/>
      <c r="BRJ112" s="197"/>
      <c r="BRK112" s="197"/>
      <c r="BRL112" s="197"/>
      <c r="BRM112" s="197"/>
      <c r="BRN112" s="197"/>
      <c r="BRO112" s="197"/>
      <c r="BRP112" s="197"/>
      <c r="BRQ112" s="197"/>
      <c r="BRR112" s="197"/>
      <c r="BRS112" s="197"/>
      <c r="BRT112" s="197"/>
      <c r="BRU112" s="197"/>
      <c r="BRV112" s="197"/>
      <c r="BRW112" s="197"/>
      <c r="BRX112" s="197"/>
      <c r="BRY112" s="197"/>
      <c r="BRZ112" s="197"/>
      <c r="BSA112" s="197"/>
      <c r="BSB112" s="197"/>
      <c r="BSC112" s="197"/>
      <c r="BSD112" s="197"/>
      <c r="BSE112" s="197"/>
      <c r="BSF112" s="197"/>
      <c r="BSG112" s="197"/>
      <c r="BSH112" s="197"/>
      <c r="BSI112" s="197"/>
      <c r="BSJ112" s="197"/>
      <c r="BSK112" s="197"/>
      <c r="BSL112" s="197"/>
      <c r="BSM112" s="197"/>
      <c r="BSN112" s="197"/>
      <c r="BSO112" s="197"/>
      <c r="BSP112" s="197"/>
      <c r="BSQ112" s="197"/>
      <c r="BSR112" s="197"/>
      <c r="BSS112" s="197"/>
      <c r="BST112" s="197"/>
      <c r="BSU112" s="197"/>
      <c r="BSV112" s="197"/>
      <c r="BSW112" s="197"/>
      <c r="BSX112" s="197"/>
      <c r="BSY112" s="197"/>
      <c r="BSZ112" s="197"/>
      <c r="BTA112" s="197"/>
      <c r="BTB112" s="197"/>
      <c r="BTC112" s="197"/>
      <c r="BTD112" s="197"/>
      <c r="BTE112" s="197"/>
      <c r="BTF112" s="197"/>
      <c r="BTG112" s="197"/>
      <c r="BTH112" s="197"/>
      <c r="BTI112" s="197"/>
      <c r="BTJ112" s="197"/>
      <c r="BTK112" s="197"/>
      <c r="BTL112" s="197"/>
      <c r="BTM112" s="197"/>
      <c r="BTN112" s="197"/>
      <c r="BTO112" s="197"/>
      <c r="BTP112" s="197"/>
      <c r="BTQ112" s="197"/>
      <c r="BTR112" s="197"/>
      <c r="BTS112" s="197"/>
      <c r="BTT112" s="197"/>
      <c r="BTU112" s="197"/>
      <c r="BTV112" s="197"/>
      <c r="BTW112" s="197"/>
      <c r="BTX112" s="197"/>
      <c r="BTY112" s="197"/>
      <c r="BTZ112" s="197"/>
      <c r="BUA112" s="197"/>
      <c r="BUB112" s="197"/>
      <c r="BUC112" s="197"/>
      <c r="BUD112" s="197"/>
      <c r="BUE112" s="197"/>
      <c r="BUF112" s="197"/>
      <c r="BUG112" s="197"/>
      <c r="BUH112" s="197"/>
      <c r="BUI112" s="197"/>
      <c r="BUJ112" s="197"/>
      <c r="BUK112" s="197"/>
      <c r="BUL112" s="197"/>
      <c r="BUM112" s="197"/>
      <c r="BUN112" s="197"/>
      <c r="BUO112" s="197"/>
      <c r="BUP112" s="197"/>
      <c r="BUQ112" s="197"/>
      <c r="BUR112" s="197"/>
      <c r="BUS112" s="197"/>
      <c r="BUT112" s="197"/>
      <c r="BUU112" s="197"/>
      <c r="BUV112" s="197"/>
      <c r="BUW112" s="197"/>
      <c r="BUX112" s="197"/>
      <c r="BUY112" s="197"/>
      <c r="BUZ112" s="197"/>
      <c r="BVA112" s="197"/>
      <c r="BVB112" s="197"/>
      <c r="BVC112" s="197"/>
      <c r="BVD112" s="197"/>
      <c r="BVE112" s="197"/>
      <c r="BVF112" s="197"/>
      <c r="BVG112" s="197"/>
      <c r="BVH112" s="197"/>
      <c r="BVI112" s="197"/>
      <c r="BVJ112" s="197"/>
      <c r="BVK112" s="197"/>
      <c r="BVL112" s="197"/>
      <c r="BVM112" s="197"/>
      <c r="BVN112" s="197"/>
      <c r="BVO112" s="197"/>
      <c r="BVP112" s="197"/>
      <c r="BVQ112" s="197"/>
      <c r="BVR112" s="197"/>
      <c r="BVS112" s="197"/>
      <c r="BVT112" s="197"/>
      <c r="BVU112" s="197"/>
      <c r="BVV112" s="197"/>
      <c r="BVW112" s="197"/>
      <c r="BVX112" s="197"/>
      <c r="BVY112" s="197"/>
      <c r="BVZ112" s="197"/>
      <c r="BWA112" s="197"/>
      <c r="BWB112" s="197"/>
      <c r="BWC112" s="197"/>
      <c r="BWD112" s="197"/>
      <c r="BWE112" s="197"/>
      <c r="BWF112" s="197"/>
      <c r="BWG112" s="197"/>
      <c r="BWH112" s="197"/>
      <c r="BWI112" s="197"/>
      <c r="BWJ112" s="197"/>
      <c r="BWK112" s="197"/>
      <c r="BWL112" s="197"/>
      <c r="BWM112" s="197"/>
      <c r="BWN112" s="197"/>
      <c r="BWO112" s="197"/>
      <c r="BWP112" s="197"/>
      <c r="BWQ112" s="197"/>
      <c r="BWR112" s="197"/>
      <c r="BWS112" s="197"/>
      <c r="BWT112" s="197"/>
      <c r="BWU112" s="197"/>
      <c r="BWV112" s="197"/>
      <c r="BWW112" s="197"/>
      <c r="BWX112" s="197"/>
      <c r="BWY112" s="197"/>
      <c r="BWZ112" s="197"/>
      <c r="BXA112" s="197"/>
      <c r="BXB112" s="197"/>
      <c r="BXC112" s="197"/>
      <c r="BXD112" s="197"/>
      <c r="BXE112" s="197"/>
      <c r="BXF112" s="197"/>
      <c r="BXG112" s="197"/>
      <c r="BXH112" s="197"/>
      <c r="BXI112" s="197"/>
      <c r="BXJ112" s="197"/>
      <c r="BXK112" s="197"/>
      <c r="BXL112" s="197"/>
      <c r="BXM112" s="197"/>
      <c r="BXN112" s="197"/>
      <c r="BXO112" s="197"/>
      <c r="BXP112" s="197"/>
      <c r="BXQ112" s="197"/>
      <c r="BXR112" s="197"/>
      <c r="BXS112" s="197"/>
      <c r="BXT112" s="197"/>
      <c r="BXU112" s="197"/>
      <c r="BXV112" s="197"/>
      <c r="BXW112" s="197"/>
      <c r="BXX112" s="197"/>
      <c r="BXY112" s="197"/>
      <c r="BXZ112" s="197"/>
      <c r="BYA112" s="197"/>
      <c r="BYB112" s="197"/>
      <c r="BYC112" s="197"/>
      <c r="BYD112" s="197"/>
      <c r="BYE112" s="197"/>
      <c r="BYF112" s="197"/>
      <c r="BYG112" s="197"/>
      <c r="BYH112" s="197"/>
      <c r="BYI112" s="197"/>
      <c r="BYJ112" s="197"/>
      <c r="BYK112" s="197"/>
      <c r="BYL112" s="197"/>
      <c r="BYM112" s="197"/>
      <c r="BYN112" s="197"/>
      <c r="BYO112" s="197"/>
      <c r="BYP112" s="197"/>
      <c r="BYQ112" s="197"/>
      <c r="BYR112" s="197"/>
      <c r="BYS112" s="197"/>
      <c r="BYT112" s="197"/>
      <c r="BYU112" s="197"/>
      <c r="BYV112" s="197"/>
      <c r="BYW112" s="197"/>
      <c r="BYX112" s="197"/>
      <c r="BYY112" s="197"/>
      <c r="BYZ112" s="197"/>
      <c r="BZA112" s="197"/>
      <c r="BZB112" s="197"/>
      <c r="BZC112" s="197"/>
      <c r="BZD112" s="197"/>
      <c r="BZE112" s="197"/>
      <c r="BZF112" s="197"/>
      <c r="BZG112" s="197"/>
      <c r="BZH112" s="197"/>
      <c r="BZI112" s="197"/>
      <c r="BZJ112" s="197"/>
      <c r="BZK112" s="197"/>
      <c r="BZL112" s="197"/>
      <c r="BZM112" s="197"/>
      <c r="BZN112" s="197"/>
      <c r="BZO112" s="197"/>
      <c r="BZP112" s="197"/>
      <c r="BZQ112" s="197"/>
      <c r="BZR112" s="197"/>
      <c r="BZS112" s="197"/>
      <c r="BZT112" s="197"/>
      <c r="BZU112" s="197"/>
      <c r="BZV112" s="197"/>
      <c r="BZW112" s="197"/>
      <c r="BZX112" s="197"/>
      <c r="BZY112" s="197"/>
      <c r="BZZ112" s="197"/>
      <c r="CAA112" s="197"/>
      <c r="CAB112" s="197"/>
      <c r="CAC112" s="197"/>
      <c r="CAD112" s="197"/>
      <c r="CAE112" s="197"/>
      <c r="CAF112" s="197"/>
      <c r="CAG112" s="197"/>
      <c r="CAH112" s="197"/>
      <c r="CAI112" s="197"/>
      <c r="CAJ112" s="197"/>
      <c r="CAK112" s="197"/>
      <c r="CAL112" s="197"/>
      <c r="CAM112" s="197"/>
      <c r="CAN112" s="197"/>
      <c r="CAO112" s="197"/>
      <c r="CAP112" s="197"/>
      <c r="CAQ112" s="197"/>
      <c r="CAR112" s="197"/>
      <c r="CAS112" s="197"/>
      <c r="CAT112" s="197"/>
      <c r="CAU112" s="197"/>
      <c r="CAV112" s="197"/>
      <c r="CAW112" s="197"/>
      <c r="CAX112" s="197"/>
      <c r="CAY112" s="197"/>
      <c r="CAZ112" s="197"/>
      <c r="CBA112" s="197"/>
      <c r="CBB112" s="197"/>
      <c r="CBC112" s="197"/>
      <c r="CBD112" s="197"/>
      <c r="CBE112" s="197"/>
      <c r="CBF112" s="197"/>
      <c r="CBG112" s="197"/>
      <c r="CBH112" s="197"/>
      <c r="CBI112" s="197"/>
      <c r="CBJ112" s="197"/>
      <c r="CBK112" s="197"/>
      <c r="CBL112" s="197"/>
      <c r="CBM112" s="197"/>
      <c r="CBN112" s="197"/>
      <c r="CBO112" s="197"/>
      <c r="CBP112" s="197"/>
      <c r="CBQ112" s="197"/>
      <c r="CBR112" s="197"/>
      <c r="CBS112" s="197"/>
      <c r="CBT112" s="197"/>
      <c r="CBU112" s="197"/>
      <c r="CBV112" s="197"/>
      <c r="CBW112" s="197"/>
      <c r="CBX112" s="197"/>
      <c r="CBY112" s="197"/>
      <c r="CBZ112" s="197"/>
      <c r="CCA112" s="197"/>
      <c r="CCB112" s="197"/>
      <c r="CCC112" s="197"/>
      <c r="CCD112" s="197"/>
      <c r="CCE112" s="197"/>
      <c r="CCF112" s="197"/>
      <c r="CCG112" s="197"/>
      <c r="CCH112" s="197"/>
      <c r="CCI112" s="197"/>
      <c r="CCJ112" s="197"/>
      <c r="CCK112" s="197"/>
      <c r="CCL112" s="197"/>
      <c r="CCM112" s="197"/>
      <c r="CCN112" s="197"/>
      <c r="CCO112" s="197"/>
      <c r="CCP112" s="197"/>
      <c r="CCQ112" s="197"/>
      <c r="CCR112" s="197"/>
      <c r="CCS112" s="197"/>
      <c r="CCT112" s="197"/>
      <c r="CCU112" s="197"/>
      <c r="CCV112" s="197"/>
      <c r="CCW112" s="197"/>
      <c r="CCX112" s="197"/>
      <c r="CCY112" s="197"/>
      <c r="CCZ112" s="197"/>
      <c r="CDA112" s="197"/>
      <c r="CDB112" s="197"/>
      <c r="CDC112" s="197"/>
      <c r="CDD112" s="197"/>
      <c r="CDE112" s="197"/>
      <c r="CDF112" s="197"/>
      <c r="CDG112" s="197"/>
      <c r="CDH112" s="197"/>
      <c r="CDI112" s="197"/>
      <c r="CDJ112" s="197"/>
      <c r="CDK112" s="197"/>
      <c r="CDL112" s="197"/>
      <c r="CDM112" s="197"/>
      <c r="CDN112" s="197"/>
      <c r="CDO112" s="197"/>
      <c r="CDP112" s="197"/>
      <c r="CDQ112" s="197"/>
      <c r="CDR112" s="197"/>
      <c r="CDS112" s="197"/>
      <c r="CDT112" s="197"/>
      <c r="CDU112" s="197"/>
      <c r="CDV112" s="197"/>
      <c r="CDW112" s="197"/>
      <c r="CDX112" s="197"/>
      <c r="CDY112" s="197"/>
      <c r="CDZ112" s="197"/>
      <c r="CEA112" s="197"/>
      <c r="CEB112" s="197"/>
      <c r="CEC112" s="197"/>
      <c r="CED112" s="197"/>
      <c r="CEE112" s="197"/>
      <c r="CEF112" s="197"/>
      <c r="CEG112" s="197"/>
      <c r="CEH112" s="197"/>
      <c r="CEI112" s="197"/>
      <c r="CEJ112" s="197"/>
      <c r="CEK112" s="197"/>
      <c r="CEL112" s="197"/>
      <c r="CEM112" s="197"/>
      <c r="CEN112" s="197"/>
      <c r="CEO112" s="197"/>
      <c r="CEP112" s="197"/>
      <c r="CEQ112" s="197"/>
      <c r="CER112" s="197"/>
      <c r="CES112" s="197"/>
      <c r="CET112" s="197"/>
      <c r="CEU112" s="197"/>
      <c r="CEV112" s="197"/>
      <c r="CEW112" s="197"/>
      <c r="CEX112" s="197"/>
      <c r="CEY112" s="197"/>
      <c r="CEZ112" s="197"/>
      <c r="CFA112" s="197"/>
      <c r="CFB112" s="197"/>
      <c r="CFC112" s="197"/>
      <c r="CFD112" s="197"/>
      <c r="CFE112" s="197"/>
      <c r="CFF112" s="197"/>
      <c r="CFG112" s="197"/>
      <c r="CFH112" s="197"/>
      <c r="CFI112" s="197"/>
      <c r="CFJ112" s="197"/>
      <c r="CFK112" s="197"/>
      <c r="CFL112" s="197"/>
      <c r="CFM112" s="197"/>
      <c r="CFN112" s="197"/>
      <c r="CFO112" s="197"/>
      <c r="CFP112" s="197"/>
      <c r="CFQ112" s="197"/>
      <c r="CFR112" s="197"/>
      <c r="CFS112" s="197"/>
      <c r="CFT112" s="197"/>
      <c r="CFU112" s="197"/>
      <c r="CFV112" s="197"/>
      <c r="CFW112" s="197"/>
      <c r="CFX112" s="197"/>
      <c r="CFY112" s="197"/>
      <c r="CFZ112" s="197"/>
      <c r="CGA112" s="197"/>
      <c r="CGB112" s="197"/>
      <c r="CGC112" s="197"/>
      <c r="CGD112" s="197"/>
      <c r="CGE112" s="197"/>
      <c r="CGF112" s="197"/>
      <c r="CGG112" s="197"/>
      <c r="CGH112" s="197"/>
      <c r="CGI112" s="197"/>
      <c r="CGJ112" s="197"/>
      <c r="CGK112" s="197"/>
      <c r="CGL112" s="197"/>
      <c r="CGM112" s="197"/>
      <c r="CGN112" s="197"/>
      <c r="CGO112" s="197"/>
      <c r="CGP112" s="197"/>
      <c r="CGQ112" s="197"/>
      <c r="CGR112" s="197"/>
      <c r="CGS112" s="197"/>
      <c r="CGT112" s="197"/>
      <c r="CGU112" s="197"/>
      <c r="CGV112" s="197"/>
      <c r="CGW112" s="197"/>
      <c r="CGX112" s="197"/>
      <c r="CGY112" s="197"/>
      <c r="CGZ112" s="197"/>
      <c r="CHA112" s="197"/>
      <c r="CHB112" s="197"/>
      <c r="CHC112" s="197"/>
      <c r="CHD112" s="197"/>
      <c r="CHE112" s="197"/>
      <c r="CHF112" s="197"/>
      <c r="CHG112" s="197"/>
      <c r="CHH112" s="197"/>
      <c r="CHI112" s="197"/>
      <c r="CHJ112" s="197"/>
      <c r="CHK112" s="197"/>
      <c r="CHL112" s="197"/>
      <c r="CHM112" s="197"/>
      <c r="CHN112" s="197"/>
      <c r="CHO112" s="197"/>
      <c r="CHP112" s="197"/>
      <c r="CHQ112" s="197"/>
      <c r="CHR112" s="197"/>
      <c r="CHS112" s="197"/>
      <c r="CHT112" s="197"/>
      <c r="CHU112" s="197"/>
      <c r="CHV112" s="197"/>
      <c r="CHW112" s="197"/>
      <c r="CHX112" s="197"/>
      <c r="CHY112" s="197"/>
      <c r="CHZ112" s="197"/>
      <c r="CIA112" s="197"/>
      <c r="CIB112" s="197"/>
      <c r="CIC112" s="197"/>
      <c r="CID112" s="197"/>
      <c r="CIE112" s="197"/>
      <c r="CIF112" s="197"/>
      <c r="CIG112" s="197"/>
      <c r="CIH112" s="197"/>
      <c r="CII112" s="197"/>
      <c r="CIJ112" s="197"/>
      <c r="CIK112" s="197"/>
      <c r="CIL112" s="197"/>
      <c r="CIM112" s="197"/>
      <c r="CIN112" s="197"/>
      <c r="CIO112" s="197"/>
      <c r="CIP112" s="197"/>
      <c r="CIQ112" s="197"/>
      <c r="CIR112" s="197"/>
      <c r="CIS112" s="197"/>
      <c r="CIT112" s="197"/>
      <c r="CIU112" s="197"/>
      <c r="CIV112" s="197"/>
      <c r="CIW112" s="197"/>
      <c r="CIX112" s="197"/>
      <c r="CIY112" s="197"/>
      <c r="CIZ112" s="197"/>
      <c r="CJA112" s="197"/>
      <c r="CJB112" s="197"/>
      <c r="CJC112" s="197"/>
      <c r="CJD112" s="197"/>
      <c r="CJE112" s="197"/>
      <c r="CJF112" s="197"/>
      <c r="CJG112" s="197"/>
      <c r="CJH112" s="197"/>
      <c r="CJI112" s="197"/>
      <c r="CJJ112" s="197"/>
      <c r="CJK112" s="197"/>
      <c r="CJL112" s="197"/>
      <c r="CJM112" s="197"/>
      <c r="CJN112" s="197"/>
      <c r="CJO112" s="197"/>
      <c r="CJP112" s="197"/>
      <c r="CJQ112" s="197"/>
      <c r="CJR112" s="197"/>
      <c r="CJS112" s="197"/>
      <c r="CJT112" s="197"/>
      <c r="CJU112" s="197"/>
      <c r="CJV112" s="197"/>
      <c r="CJW112" s="197"/>
      <c r="CJX112" s="197"/>
      <c r="CJY112" s="197"/>
      <c r="CJZ112" s="197"/>
      <c r="CKA112" s="197"/>
      <c r="CKB112" s="197"/>
      <c r="CKC112" s="197"/>
      <c r="CKD112" s="197"/>
      <c r="CKE112" s="197"/>
      <c r="CKF112" s="197"/>
      <c r="CKG112" s="197"/>
      <c r="CKH112" s="197"/>
      <c r="CKI112" s="197"/>
      <c r="CKJ112" s="197"/>
      <c r="CKK112" s="197"/>
      <c r="CKL112" s="197"/>
      <c r="CKM112" s="197"/>
      <c r="CKN112" s="197"/>
      <c r="CKO112" s="197"/>
      <c r="CKP112" s="197"/>
      <c r="CKQ112" s="197"/>
      <c r="CKR112" s="197"/>
      <c r="CKS112" s="197"/>
      <c r="CKT112" s="197"/>
      <c r="CKU112" s="197"/>
      <c r="CKV112" s="197"/>
      <c r="CKW112" s="197"/>
      <c r="CKX112" s="197"/>
      <c r="CKY112" s="197"/>
      <c r="CKZ112" s="197"/>
      <c r="CLA112" s="197"/>
      <c r="CLB112" s="197"/>
      <c r="CLC112" s="197"/>
      <c r="CLD112" s="197"/>
      <c r="CLE112" s="197"/>
      <c r="CLF112" s="197"/>
      <c r="CLG112" s="197"/>
      <c r="CLH112" s="197"/>
      <c r="CLI112" s="197"/>
      <c r="CLJ112" s="197"/>
      <c r="CLK112" s="197"/>
      <c r="CLL112" s="197"/>
      <c r="CLM112" s="197"/>
      <c r="CLN112" s="197"/>
      <c r="CLO112" s="197"/>
      <c r="CLP112" s="197"/>
      <c r="CLQ112" s="197"/>
      <c r="CLR112" s="197"/>
      <c r="CLS112" s="197"/>
      <c r="CLT112" s="197"/>
      <c r="CLU112" s="197"/>
      <c r="CLV112" s="197"/>
      <c r="CLW112" s="197"/>
      <c r="CLX112" s="197"/>
      <c r="CLY112" s="197"/>
      <c r="CLZ112" s="197"/>
      <c r="CMA112" s="197"/>
      <c r="CMB112" s="197"/>
      <c r="CMC112" s="197"/>
      <c r="CMD112" s="197"/>
      <c r="CME112" s="197"/>
      <c r="CMF112" s="197"/>
      <c r="CMG112" s="197"/>
      <c r="CMH112" s="197"/>
      <c r="CMI112" s="197"/>
      <c r="CMJ112" s="197"/>
      <c r="CMK112" s="197"/>
      <c r="CML112" s="197"/>
      <c r="CMM112" s="197"/>
      <c r="CMN112" s="197"/>
      <c r="CMO112" s="197"/>
      <c r="CMP112" s="197"/>
      <c r="CMQ112" s="197"/>
      <c r="CMR112" s="197"/>
      <c r="CMS112" s="197"/>
      <c r="CMT112" s="197"/>
      <c r="CMU112" s="197"/>
      <c r="CMV112" s="197"/>
      <c r="CMW112" s="197"/>
      <c r="CMX112" s="197"/>
      <c r="CMY112" s="197"/>
      <c r="CMZ112" s="197"/>
      <c r="CNA112" s="197"/>
      <c r="CNB112" s="197"/>
      <c r="CNC112" s="197"/>
      <c r="CND112" s="197"/>
      <c r="CNE112" s="197"/>
      <c r="CNF112" s="197"/>
      <c r="CNG112" s="197"/>
      <c r="CNH112" s="197"/>
      <c r="CNI112" s="197"/>
      <c r="CNJ112" s="197"/>
      <c r="CNK112" s="197"/>
      <c r="CNL112" s="197"/>
      <c r="CNM112" s="197"/>
      <c r="CNN112" s="197"/>
      <c r="CNO112" s="197"/>
      <c r="CNP112" s="197"/>
      <c r="CNQ112" s="197"/>
      <c r="CNR112" s="197"/>
      <c r="CNS112" s="197"/>
      <c r="CNT112" s="197"/>
      <c r="CNU112" s="197"/>
      <c r="CNV112" s="197"/>
      <c r="CNW112" s="197"/>
      <c r="CNX112" s="197"/>
      <c r="CNY112" s="197"/>
      <c r="CNZ112" s="197"/>
      <c r="COA112" s="197"/>
      <c r="COB112" s="197"/>
      <c r="COC112" s="197"/>
      <c r="COD112" s="197"/>
      <c r="COE112" s="197"/>
      <c r="COF112" s="197"/>
      <c r="COG112" s="197"/>
      <c r="COH112" s="197"/>
      <c r="COI112" s="197"/>
      <c r="COJ112" s="197"/>
      <c r="COK112" s="197"/>
      <c r="COL112" s="197"/>
      <c r="COM112" s="197"/>
      <c r="CON112" s="197"/>
      <c r="COO112" s="197"/>
      <c r="COP112" s="197"/>
      <c r="COQ112" s="197"/>
      <c r="COR112" s="197"/>
      <c r="COS112" s="197"/>
      <c r="COT112" s="197"/>
      <c r="COU112" s="197"/>
      <c r="COV112" s="197"/>
      <c r="COW112" s="197"/>
      <c r="COX112" s="197"/>
      <c r="COY112" s="197"/>
      <c r="COZ112" s="197"/>
      <c r="CPA112" s="197"/>
      <c r="CPB112" s="197"/>
      <c r="CPC112" s="197"/>
      <c r="CPD112" s="197"/>
      <c r="CPE112" s="197"/>
      <c r="CPF112" s="197"/>
      <c r="CPG112" s="197"/>
      <c r="CPH112" s="197"/>
      <c r="CPI112" s="197"/>
      <c r="CPJ112" s="197"/>
      <c r="CPK112" s="197"/>
      <c r="CPL112" s="197"/>
      <c r="CPM112" s="197"/>
      <c r="CPN112" s="197"/>
      <c r="CPO112" s="197"/>
      <c r="CPP112" s="197"/>
      <c r="CPQ112" s="197"/>
      <c r="CPR112" s="197"/>
      <c r="CPS112" s="197"/>
      <c r="CPT112" s="197"/>
      <c r="CPU112" s="197"/>
      <c r="CPV112" s="197"/>
      <c r="CPW112" s="197"/>
      <c r="CPX112" s="197"/>
      <c r="CPY112" s="197"/>
      <c r="CPZ112" s="197"/>
      <c r="CQA112" s="197"/>
      <c r="CQB112" s="197"/>
      <c r="CQC112" s="197"/>
      <c r="CQD112" s="197"/>
      <c r="CQE112" s="197"/>
      <c r="CQF112" s="197"/>
      <c r="CQG112" s="197"/>
      <c r="CQH112" s="197"/>
      <c r="CQI112" s="197"/>
      <c r="CQJ112" s="197"/>
      <c r="CQK112" s="197"/>
      <c r="CQL112" s="197"/>
      <c r="CQM112" s="197"/>
      <c r="CQN112" s="197"/>
      <c r="CQO112" s="197"/>
      <c r="CQP112" s="197"/>
      <c r="CQQ112" s="197"/>
      <c r="CQR112" s="197"/>
      <c r="CQS112" s="197"/>
      <c r="CQT112" s="197"/>
      <c r="CQU112" s="197"/>
      <c r="CQV112" s="197"/>
      <c r="CQW112" s="197"/>
      <c r="CQX112" s="197"/>
      <c r="CQY112" s="197"/>
      <c r="CQZ112" s="197"/>
      <c r="CRA112" s="197"/>
      <c r="CRB112" s="197"/>
      <c r="CRC112" s="197"/>
      <c r="CRD112" s="197"/>
      <c r="CRE112" s="197"/>
      <c r="CRF112" s="197"/>
      <c r="CRG112" s="197"/>
      <c r="CRH112" s="197"/>
      <c r="CRI112" s="197"/>
      <c r="CRJ112" s="197"/>
      <c r="CRK112" s="197"/>
      <c r="CRL112" s="197"/>
      <c r="CRM112" s="197"/>
      <c r="CRN112" s="197"/>
      <c r="CRO112" s="197"/>
      <c r="CRP112" s="197"/>
      <c r="CRQ112" s="197"/>
      <c r="CRR112" s="197"/>
      <c r="CRS112" s="197"/>
      <c r="CRT112" s="197"/>
      <c r="CRU112" s="197"/>
      <c r="CRV112" s="197"/>
      <c r="CRW112" s="197"/>
      <c r="CRX112" s="197"/>
      <c r="CRY112" s="197"/>
      <c r="CRZ112" s="197"/>
      <c r="CSA112" s="197"/>
      <c r="CSB112" s="197"/>
      <c r="CSC112" s="197"/>
      <c r="CSD112" s="197"/>
      <c r="CSE112" s="197"/>
      <c r="CSF112" s="197"/>
      <c r="CSG112" s="197"/>
      <c r="CSH112" s="197"/>
      <c r="CSI112" s="197"/>
      <c r="CSJ112" s="197"/>
      <c r="CSK112" s="197"/>
      <c r="CSL112" s="197"/>
      <c r="CSM112" s="197"/>
      <c r="CSN112" s="197"/>
      <c r="CSO112" s="197"/>
      <c r="CSP112" s="197"/>
      <c r="CSQ112" s="197"/>
      <c r="CSR112" s="197"/>
      <c r="CSS112" s="197"/>
      <c r="CST112" s="197"/>
      <c r="CSU112" s="197"/>
      <c r="CSV112" s="197"/>
      <c r="CSW112" s="197"/>
      <c r="CSX112" s="197"/>
      <c r="CSY112" s="197"/>
      <c r="CSZ112" s="197"/>
      <c r="CTA112" s="197"/>
      <c r="CTB112" s="197"/>
      <c r="CTC112" s="197"/>
      <c r="CTD112" s="197"/>
      <c r="CTE112" s="197"/>
      <c r="CTF112" s="197"/>
      <c r="CTG112" s="197"/>
      <c r="CTH112" s="197"/>
      <c r="CTI112" s="197"/>
      <c r="CTJ112" s="197"/>
      <c r="CTK112" s="197"/>
      <c r="CTL112" s="197"/>
      <c r="CTM112" s="197"/>
      <c r="CTN112" s="197"/>
      <c r="CTO112" s="197"/>
      <c r="CTP112" s="197"/>
      <c r="CTQ112" s="197"/>
      <c r="CTR112" s="197"/>
      <c r="CTS112" s="197"/>
      <c r="CTT112" s="197"/>
      <c r="CTU112" s="197"/>
      <c r="CTV112" s="197"/>
      <c r="CTW112" s="197"/>
      <c r="CTX112" s="197"/>
      <c r="CTY112" s="197"/>
      <c r="CTZ112" s="197"/>
      <c r="CUA112" s="197"/>
      <c r="CUB112" s="197"/>
      <c r="CUC112" s="197"/>
      <c r="CUD112" s="197"/>
      <c r="CUE112" s="197"/>
      <c r="CUF112" s="197"/>
      <c r="CUG112" s="197"/>
      <c r="CUH112" s="197"/>
      <c r="CUI112" s="197"/>
      <c r="CUJ112" s="197"/>
      <c r="CUK112" s="197"/>
      <c r="CUL112" s="197"/>
      <c r="CUM112" s="197"/>
      <c r="CUN112" s="197"/>
      <c r="CUO112" s="197"/>
      <c r="CUP112" s="197"/>
      <c r="CUQ112" s="197"/>
      <c r="CUR112" s="197"/>
      <c r="CUS112" s="197"/>
      <c r="CUT112" s="197"/>
      <c r="CUU112" s="197"/>
      <c r="CUV112" s="197"/>
      <c r="CUW112" s="197"/>
      <c r="CUX112" s="197"/>
      <c r="CUY112" s="197"/>
      <c r="CUZ112" s="197"/>
      <c r="CVA112" s="197"/>
      <c r="CVB112" s="197"/>
      <c r="CVC112" s="197"/>
      <c r="CVD112" s="197"/>
      <c r="CVE112" s="197"/>
      <c r="CVF112" s="197"/>
      <c r="CVG112" s="197"/>
      <c r="CVH112" s="197"/>
      <c r="CVI112" s="197"/>
      <c r="CVJ112" s="197"/>
      <c r="CVK112" s="197"/>
      <c r="CVL112" s="197"/>
      <c r="CVM112" s="197"/>
      <c r="CVN112" s="197"/>
      <c r="CVO112" s="197"/>
      <c r="CVP112" s="197"/>
      <c r="CVQ112" s="197"/>
      <c r="CVR112" s="197"/>
      <c r="CVS112" s="197"/>
      <c r="CVT112" s="197"/>
      <c r="CVU112" s="197"/>
      <c r="CVV112" s="197"/>
      <c r="CVW112" s="197"/>
      <c r="CVX112" s="197"/>
      <c r="CVY112" s="197"/>
      <c r="CVZ112" s="197"/>
      <c r="CWA112" s="197"/>
      <c r="CWB112" s="197"/>
      <c r="CWC112" s="197"/>
      <c r="CWD112" s="197"/>
      <c r="CWE112" s="197"/>
      <c r="CWF112" s="197"/>
      <c r="CWG112" s="197"/>
      <c r="CWH112" s="197"/>
      <c r="CWI112" s="197"/>
      <c r="CWJ112" s="197"/>
      <c r="CWK112" s="197"/>
      <c r="CWL112" s="197"/>
      <c r="CWM112" s="197"/>
      <c r="CWN112" s="197"/>
      <c r="CWO112" s="197"/>
      <c r="CWP112" s="197"/>
      <c r="CWQ112" s="197"/>
      <c r="CWR112" s="197"/>
      <c r="CWS112" s="197"/>
      <c r="CWT112" s="197"/>
      <c r="CWU112" s="197"/>
      <c r="CWV112" s="197"/>
      <c r="CWW112" s="197"/>
      <c r="CWX112" s="197"/>
      <c r="CWY112" s="197"/>
      <c r="CWZ112" s="197"/>
      <c r="CXA112" s="197"/>
      <c r="CXB112" s="197"/>
      <c r="CXC112" s="197"/>
      <c r="CXD112" s="197"/>
      <c r="CXE112" s="197"/>
      <c r="CXF112" s="197"/>
      <c r="CXG112" s="197"/>
      <c r="CXH112" s="197"/>
      <c r="CXI112" s="197"/>
      <c r="CXJ112" s="197"/>
      <c r="CXK112" s="197"/>
      <c r="CXL112" s="197"/>
      <c r="CXM112" s="197"/>
      <c r="CXN112" s="197"/>
      <c r="CXO112" s="197"/>
      <c r="CXP112" s="197"/>
      <c r="CXQ112" s="197"/>
      <c r="CXR112" s="197"/>
      <c r="CXS112" s="197"/>
      <c r="CXT112" s="197"/>
      <c r="CXU112" s="197"/>
      <c r="CXV112" s="197"/>
      <c r="CXW112" s="197"/>
      <c r="CXX112" s="197"/>
      <c r="CXY112" s="197"/>
      <c r="CXZ112" s="197"/>
      <c r="CYA112" s="197"/>
      <c r="CYB112" s="197"/>
      <c r="CYC112" s="197"/>
      <c r="CYD112" s="197"/>
      <c r="CYE112" s="197"/>
      <c r="CYF112" s="197"/>
      <c r="CYG112" s="197"/>
      <c r="CYH112" s="197"/>
      <c r="CYI112" s="197"/>
      <c r="CYJ112" s="197"/>
      <c r="CYK112" s="197"/>
      <c r="CYL112" s="197"/>
      <c r="CYM112" s="197"/>
      <c r="CYN112" s="197"/>
      <c r="CYO112" s="197"/>
      <c r="CYP112" s="197"/>
      <c r="CYQ112" s="197"/>
      <c r="CYR112" s="197"/>
      <c r="CYS112" s="197"/>
      <c r="CYT112" s="197"/>
      <c r="CYU112" s="197"/>
      <c r="CYV112" s="197"/>
      <c r="CYW112" s="197"/>
      <c r="CYX112" s="197"/>
      <c r="CYY112" s="197"/>
      <c r="CYZ112" s="197"/>
      <c r="CZA112" s="197"/>
      <c r="CZB112" s="197"/>
      <c r="CZC112" s="197"/>
      <c r="CZD112" s="197"/>
      <c r="CZE112" s="197"/>
      <c r="CZF112" s="197"/>
      <c r="CZG112" s="197"/>
      <c r="CZH112" s="197"/>
      <c r="CZI112" s="197"/>
      <c r="CZJ112" s="197"/>
      <c r="CZK112" s="197"/>
      <c r="CZL112" s="197"/>
      <c r="CZM112" s="197"/>
      <c r="CZN112" s="197"/>
      <c r="CZO112" s="197"/>
      <c r="CZP112" s="197"/>
      <c r="CZQ112" s="197"/>
      <c r="CZR112" s="197"/>
      <c r="CZS112" s="197"/>
      <c r="CZT112" s="197"/>
      <c r="CZU112" s="197"/>
      <c r="CZV112" s="197"/>
      <c r="CZW112" s="197"/>
      <c r="CZX112" s="197"/>
      <c r="CZY112" s="197"/>
      <c r="CZZ112" s="197"/>
      <c r="DAA112" s="197"/>
      <c r="DAB112" s="197"/>
      <c r="DAC112" s="197"/>
      <c r="DAD112" s="197"/>
      <c r="DAE112" s="197"/>
      <c r="DAF112" s="197"/>
      <c r="DAG112" s="197"/>
      <c r="DAH112" s="197"/>
      <c r="DAI112" s="197"/>
      <c r="DAJ112" s="197"/>
      <c r="DAK112" s="197"/>
      <c r="DAL112" s="197"/>
      <c r="DAM112" s="197"/>
      <c r="DAN112" s="197"/>
      <c r="DAO112" s="197"/>
      <c r="DAP112" s="197"/>
      <c r="DAQ112" s="197"/>
      <c r="DAR112" s="197"/>
      <c r="DAS112" s="197"/>
      <c r="DAT112" s="197"/>
      <c r="DAU112" s="197"/>
      <c r="DAV112" s="197"/>
      <c r="DAW112" s="197"/>
      <c r="DAX112" s="197"/>
      <c r="DAY112" s="197"/>
      <c r="DAZ112" s="197"/>
      <c r="DBA112" s="197"/>
      <c r="DBB112" s="197"/>
      <c r="DBC112" s="197"/>
      <c r="DBD112" s="197"/>
      <c r="DBE112" s="197"/>
      <c r="DBF112" s="197"/>
      <c r="DBG112" s="197"/>
      <c r="DBH112" s="197"/>
      <c r="DBI112" s="197"/>
      <c r="DBJ112" s="197"/>
      <c r="DBK112" s="197"/>
      <c r="DBL112" s="197"/>
      <c r="DBM112" s="197"/>
      <c r="DBN112" s="197"/>
      <c r="DBO112" s="197"/>
      <c r="DBP112" s="197"/>
      <c r="DBQ112" s="197"/>
      <c r="DBR112" s="197"/>
      <c r="DBS112" s="197"/>
      <c r="DBT112" s="197"/>
      <c r="DBU112" s="197"/>
      <c r="DBV112" s="197"/>
      <c r="DBW112" s="197"/>
      <c r="DBX112" s="197"/>
      <c r="DBY112" s="197"/>
      <c r="DBZ112" s="197"/>
      <c r="DCA112" s="197"/>
      <c r="DCB112" s="197"/>
      <c r="DCC112" s="197"/>
      <c r="DCD112" s="197"/>
      <c r="DCE112" s="197"/>
      <c r="DCF112" s="197"/>
      <c r="DCG112" s="197"/>
      <c r="DCH112" s="197"/>
      <c r="DCI112" s="197"/>
      <c r="DCJ112" s="197"/>
      <c r="DCK112" s="197"/>
      <c r="DCL112" s="197"/>
      <c r="DCM112" s="197"/>
      <c r="DCN112" s="197"/>
      <c r="DCO112" s="197"/>
      <c r="DCP112" s="197"/>
      <c r="DCQ112" s="197"/>
      <c r="DCR112" s="197"/>
      <c r="DCS112" s="197"/>
      <c r="DCT112" s="197"/>
      <c r="DCU112" s="197"/>
      <c r="DCV112" s="197"/>
      <c r="DCW112" s="197"/>
      <c r="DCX112" s="197"/>
      <c r="DCY112" s="197"/>
      <c r="DCZ112" s="197"/>
      <c r="DDA112" s="197"/>
      <c r="DDB112" s="197"/>
      <c r="DDC112" s="197"/>
      <c r="DDD112" s="197"/>
      <c r="DDE112" s="197"/>
      <c r="DDF112" s="197"/>
      <c r="DDG112" s="197"/>
      <c r="DDH112" s="197"/>
      <c r="DDI112" s="197"/>
      <c r="DDJ112" s="197"/>
      <c r="DDK112" s="197"/>
      <c r="DDL112" s="197"/>
      <c r="DDM112" s="197"/>
      <c r="DDN112" s="197"/>
      <c r="DDO112" s="197"/>
      <c r="DDP112" s="197"/>
      <c r="DDQ112" s="197"/>
      <c r="DDR112" s="197"/>
      <c r="DDS112" s="197"/>
      <c r="DDT112" s="197"/>
      <c r="DDU112" s="197"/>
      <c r="DDV112" s="197"/>
      <c r="DDW112" s="197"/>
      <c r="DDX112" s="197"/>
      <c r="DDY112" s="197"/>
      <c r="DDZ112" s="197"/>
      <c r="DEA112" s="197"/>
      <c r="DEB112" s="197"/>
      <c r="DEC112" s="197"/>
      <c r="DED112" s="197"/>
      <c r="DEE112" s="197"/>
      <c r="DEF112" s="197"/>
      <c r="DEG112" s="197"/>
      <c r="DEH112" s="197"/>
      <c r="DEI112" s="197"/>
      <c r="DEJ112" s="197"/>
      <c r="DEK112" s="197"/>
      <c r="DEL112" s="197"/>
      <c r="DEM112" s="197"/>
      <c r="DEN112" s="197"/>
      <c r="DEO112" s="197"/>
      <c r="DEP112" s="197"/>
      <c r="DEQ112" s="197"/>
      <c r="DER112" s="197"/>
      <c r="DES112" s="197"/>
      <c r="DET112" s="197"/>
      <c r="DEU112" s="197"/>
      <c r="DEV112" s="197"/>
      <c r="DEW112" s="197"/>
      <c r="DEX112" s="197"/>
      <c r="DEY112" s="197"/>
      <c r="DEZ112" s="197"/>
      <c r="DFA112" s="197"/>
      <c r="DFB112" s="197"/>
      <c r="DFC112" s="197"/>
      <c r="DFD112" s="197"/>
      <c r="DFE112" s="197"/>
      <c r="DFF112" s="197"/>
      <c r="DFG112" s="197"/>
      <c r="DFH112" s="197"/>
      <c r="DFI112" s="197"/>
      <c r="DFJ112" s="197"/>
      <c r="DFK112" s="197"/>
      <c r="DFL112" s="197"/>
      <c r="DFM112" s="197"/>
      <c r="DFN112" s="197"/>
      <c r="DFO112" s="197"/>
      <c r="DFP112" s="197"/>
      <c r="DFQ112" s="197"/>
      <c r="DFR112" s="197"/>
      <c r="DFS112" s="197"/>
      <c r="DFT112" s="197"/>
      <c r="DFU112" s="197"/>
      <c r="DFV112" s="197"/>
      <c r="DFW112" s="197"/>
      <c r="DFX112" s="197"/>
      <c r="DFY112" s="197"/>
      <c r="DFZ112" s="197"/>
      <c r="DGA112" s="197"/>
      <c r="DGB112" s="197"/>
      <c r="DGC112" s="197"/>
      <c r="DGD112" s="197"/>
      <c r="DGE112" s="197"/>
      <c r="DGF112" s="197"/>
      <c r="DGG112" s="197"/>
      <c r="DGH112" s="197"/>
      <c r="DGI112" s="197"/>
      <c r="DGJ112" s="197"/>
      <c r="DGK112" s="197"/>
      <c r="DGL112" s="197"/>
      <c r="DGM112" s="197"/>
      <c r="DGN112" s="197"/>
      <c r="DGO112" s="197"/>
      <c r="DGP112" s="197"/>
      <c r="DGQ112" s="197"/>
      <c r="DGR112" s="197"/>
      <c r="DGS112" s="197"/>
      <c r="DGT112" s="197"/>
      <c r="DGU112" s="197"/>
      <c r="DGV112" s="197"/>
      <c r="DGW112" s="197"/>
      <c r="DGX112" s="197"/>
      <c r="DGY112" s="197"/>
      <c r="DGZ112" s="197"/>
      <c r="DHA112" s="197"/>
      <c r="DHB112" s="197"/>
      <c r="DHC112" s="197"/>
      <c r="DHD112" s="197"/>
      <c r="DHE112" s="197"/>
      <c r="DHF112" s="197"/>
      <c r="DHG112" s="197"/>
      <c r="DHH112" s="197"/>
      <c r="DHI112" s="197"/>
      <c r="DHJ112" s="197"/>
      <c r="DHK112" s="197"/>
      <c r="DHL112" s="197"/>
      <c r="DHM112" s="197"/>
      <c r="DHN112" s="197"/>
      <c r="DHO112" s="197"/>
      <c r="DHP112" s="197"/>
      <c r="DHQ112" s="197"/>
      <c r="DHR112" s="197"/>
      <c r="DHS112" s="197"/>
      <c r="DHT112" s="197"/>
      <c r="DHU112" s="197"/>
      <c r="DHV112" s="197"/>
      <c r="DHW112" s="197"/>
      <c r="DHX112" s="197"/>
      <c r="DHY112" s="197"/>
      <c r="DHZ112" s="197"/>
      <c r="DIA112" s="197"/>
      <c r="DIB112" s="197"/>
      <c r="DIC112" s="197"/>
      <c r="DID112" s="197"/>
      <c r="DIE112" s="197"/>
      <c r="DIF112" s="197"/>
      <c r="DIG112" s="197"/>
      <c r="DIH112" s="197"/>
      <c r="DII112" s="197"/>
      <c r="DIJ112" s="197"/>
      <c r="DIK112" s="197"/>
      <c r="DIL112" s="197"/>
      <c r="DIM112" s="197"/>
      <c r="DIN112" s="197"/>
      <c r="DIO112" s="197"/>
      <c r="DIP112" s="197"/>
      <c r="DIQ112" s="197"/>
      <c r="DIR112" s="197"/>
      <c r="DIS112" s="197"/>
      <c r="DIT112" s="197"/>
      <c r="DIU112" s="197"/>
      <c r="DIV112" s="197"/>
      <c r="DIW112" s="197"/>
      <c r="DIX112" s="197"/>
      <c r="DIY112" s="197"/>
      <c r="DIZ112" s="197"/>
      <c r="DJA112" s="197"/>
      <c r="DJB112" s="197"/>
      <c r="DJC112" s="197"/>
      <c r="DJD112" s="197"/>
      <c r="DJE112" s="197"/>
      <c r="DJF112" s="197"/>
      <c r="DJG112" s="197"/>
      <c r="DJH112" s="197"/>
      <c r="DJI112" s="197"/>
      <c r="DJJ112" s="197"/>
      <c r="DJK112" s="197"/>
      <c r="DJL112" s="197"/>
      <c r="DJM112" s="197"/>
      <c r="DJN112" s="197"/>
      <c r="DJO112" s="197"/>
      <c r="DJP112" s="197"/>
      <c r="DJQ112" s="197"/>
      <c r="DJR112" s="197"/>
      <c r="DJS112" s="197"/>
      <c r="DJT112" s="197"/>
      <c r="DJU112" s="197"/>
      <c r="DJV112" s="197"/>
      <c r="DJW112" s="197"/>
      <c r="DJX112" s="197"/>
      <c r="DJY112" s="197"/>
      <c r="DJZ112" s="197"/>
      <c r="DKA112" s="197"/>
      <c r="DKB112" s="197"/>
      <c r="DKC112" s="197"/>
      <c r="DKD112" s="197"/>
      <c r="DKE112" s="197"/>
      <c r="DKF112" s="197"/>
      <c r="DKG112" s="197"/>
      <c r="DKH112" s="197"/>
      <c r="DKI112" s="197"/>
      <c r="DKJ112" s="197"/>
      <c r="DKK112" s="197"/>
      <c r="DKL112" s="197"/>
      <c r="DKM112" s="197"/>
      <c r="DKN112" s="197"/>
      <c r="DKO112" s="197"/>
      <c r="DKP112" s="197"/>
      <c r="DKQ112" s="197"/>
      <c r="DKR112" s="197"/>
      <c r="DKS112" s="197"/>
      <c r="DKT112" s="197"/>
      <c r="DKU112" s="197"/>
      <c r="DKV112" s="197"/>
      <c r="DKW112" s="197"/>
      <c r="DKX112" s="197"/>
      <c r="DKY112" s="197"/>
      <c r="DKZ112" s="197"/>
      <c r="DLA112" s="197"/>
      <c r="DLB112" s="197"/>
      <c r="DLC112" s="197"/>
      <c r="DLD112" s="197"/>
      <c r="DLE112" s="197"/>
      <c r="DLF112" s="197"/>
      <c r="DLG112" s="197"/>
      <c r="DLH112" s="197"/>
      <c r="DLI112" s="197"/>
      <c r="DLJ112" s="197"/>
      <c r="DLK112" s="197"/>
      <c r="DLL112" s="197"/>
      <c r="DLM112" s="197"/>
      <c r="DLN112" s="197"/>
      <c r="DLO112" s="197"/>
      <c r="DLP112" s="197"/>
      <c r="DLQ112" s="197"/>
      <c r="DLR112" s="197"/>
      <c r="DLS112" s="197"/>
      <c r="DLT112" s="197"/>
      <c r="DLU112" s="197"/>
      <c r="DLV112" s="197"/>
      <c r="DLW112" s="197"/>
      <c r="DLX112" s="197"/>
      <c r="DLY112" s="197"/>
      <c r="DLZ112" s="197"/>
      <c r="DMA112" s="197"/>
      <c r="DMB112" s="197"/>
      <c r="DMC112" s="197"/>
      <c r="DMD112" s="197"/>
      <c r="DME112" s="197"/>
      <c r="DMF112" s="197"/>
      <c r="DMG112" s="197"/>
      <c r="DMH112" s="197"/>
      <c r="DMI112" s="197"/>
      <c r="DMJ112" s="197"/>
      <c r="DMK112" s="197"/>
      <c r="DML112" s="197"/>
      <c r="DMM112" s="197"/>
      <c r="DMN112" s="197"/>
      <c r="DMO112" s="197"/>
      <c r="DMP112" s="197"/>
      <c r="DMQ112" s="197"/>
      <c r="DMR112" s="197"/>
      <c r="DMS112" s="197"/>
      <c r="DMT112" s="197"/>
      <c r="DMU112" s="197"/>
      <c r="DMV112" s="197"/>
      <c r="DMW112" s="197"/>
      <c r="DMX112" s="197"/>
      <c r="DMY112" s="197"/>
      <c r="DMZ112" s="197"/>
      <c r="DNA112" s="197"/>
      <c r="DNB112" s="197"/>
      <c r="DNC112" s="197"/>
      <c r="DND112" s="197"/>
      <c r="DNE112" s="197"/>
      <c r="DNF112" s="197"/>
      <c r="DNG112" s="197"/>
      <c r="DNH112" s="197"/>
      <c r="DNI112" s="197"/>
      <c r="DNJ112" s="197"/>
      <c r="DNK112" s="197"/>
      <c r="DNL112" s="197"/>
      <c r="DNM112" s="197"/>
      <c r="DNN112" s="197"/>
      <c r="DNO112" s="197"/>
      <c r="DNP112" s="197"/>
      <c r="DNQ112" s="197"/>
      <c r="DNR112" s="197"/>
      <c r="DNS112" s="197"/>
      <c r="DNT112" s="197"/>
      <c r="DNU112" s="197"/>
      <c r="DNV112" s="197"/>
      <c r="DNW112" s="197"/>
      <c r="DNX112" s="197"/>
      <c r="DNY112" s="197"/>
      <c r="DNZ112" s="197"/>
      <c r="DOA112" s="197"/>
      <c r="DOB112" s="197"/>
      <c r="DOC112" s="197"/>
      <c r="DOD112" s="197"/>
      <c r="DOE112" s="197"/>
      <c r="DOF112" s="197"/>
      <c r="DOG112" s="197"/>
      <c r="DOH112" s="197"/>
      <c r="DOI112" s="197"/>
      <c r="DOJ112" s="197"/>
      <c r="DOK112" s="197"/>
      <c r="DOL112" s="197"/>
      <c r="DOM112" s="197"/>
      <c r="DON112" s="197"/>
      <c r="DOO112" s="197"/>
      <c r="DOP112" s="197"/>
      <c r="DOQ112" s="197"/>
      <c r="DOR112" s="197"/>
      <c r="DOS112" s="197"/>
      <c r="DOT112" s="197"/>
      <c r="DOU112" s="197"/>
      <c r="DOV112" s="197"/>
      <c r="DOW112" s="197"/>
      <c r="DOX112" s="197"/>
      <c r="DOY112" s="197"/>
      <c r="DOZ112" s="197"/>
      <c r="DPA112" s="197"/>
      <c r="DPB112" s="197"/>
      <c r="DPC112" s="197"/>
      <c r="DPD112" s="197"/>
      <c r="DPE112" s="197"/>
      <c r="DPF112" s="197"/>
      <c r="DPG112" s="197"/>
      <c r="DPH112" s="197"/>
      <c r="DPI112" s="197"/>
      <c r="DPJ112" s="197"/>
      <c r="DPK112" s="197"/>
      <c r="DPL112" s="197"/>
      <c r="DPM112" s="197"/>
      <c r="DPN112" s="197"/>
      <c r="DPO112" s="197"/>
      <c r="DPP112" s="197"/>
      <c r="DPQ112" s="197"/>
      <c r="DPR112" s="197"/>
      <c r="DPS112" s="197"/>
      <c r="DPT112" s="197"/>
      <c r="DPU112" s="197"/>
      <c r="DPV112" s="197"/>
      <c r="DPW112" s="197"/>
      <c r="DPX112" s="197"/>
      <c r="DPY112" s="197"/>
      <c r="DPZ112" s="197"/>
      <c r="DQA112" s="197"/>
      <c r="DQB112" s="197"/>
      <c r="DQC112" s="197"/>
      <c r="DQD112" s="197"/>
      <c r="DQE112" s="197"/>
      <c r="DQF112" s="197"/>
      <c r="DQG112" s="197"/>
      <c r="DQH112" s="197"/>
      <c r="DQI112" s="197"/>
      <c r="DQJ112" s="197"/>
      <c r="DQK112" s="197"/>
      <c r="DQL112" s="197"/>
      <c r="DQM112" s="197"/>
      <c r="DQN112" s="197"/>
      <c r="DQO112" s="197"/>
      <c r="DQP112" s="197"/>
      <c r="DQQ112" s="197"/>
      <c r="DQR112" s="197"/>
      <c r="DQS112" s="197"/>
      <c r="DQT112" s="197"/>
      <c r="DQU112" s="197"/>
      <c r="DQV112" s="197"/>
      <c r="DQW112" s="197"/>
      <c r="DQX112" s="197"/>
      <c r="DQY112" s="197"/>
      <c r="DQZ112" s="197"/>
      <c r="DRA112" s="197"/>
      <c r="DRB112" s="197"/>
      <c r="DRC112" s="197"/>
      <c r="DRD112" s="197"/>
      <c r="DRE112" s="197"/>
      <c r="DRF112" s="197"/>
      <c r="DRG112" s="197"/>
      <c r="DRH112" s="197"/>
      <c r="DRI112" s="197"/>
      <c r="DRJ112" s="197"/>
      <c r="DRK112" s="197"/>
      <c r="DRL112" s="197"/>
      <c r="DRM112" s="197"/>
      <c r="DRN112" s="197"/>
      <c r="DRO112" s="197"/>
      <c r="DRP112" s="197"/>
      <c r="DRQ112" s="197"/>
      <c r="DRR112" s="197"/>
      <c r="DRS112" s="197"/>
      <c r="DRT112" s="197"/>
      <c r="DRU112" s="197"/>
      <c r="DRV112" s="197"/>
      <c r="DRW112" s="197"/>
      <c r="DRX112" s="197"/>
      <c r="DRY112" s="197"/>
      <c r="DRZ112" s="197"/>
      <c r="DSA112" s="197"/>
      <c r="DSB112" s="197"/>
      <c r="DSC112" s="197"/>
      <c r="DSD112" s="197"/>
      <c r="DSE112" s="197"/>
      <c r="DSF112" s="197"/>
      <c r="DSG112" s="197"/>
      <c r="DSH112" s="197"/>
      <c r="DSI112" s="197"/>
      <c r="DSJ112" s="197"/>
      <c r="DSK112" s="197"/>
      <c r="DSL112" s="197"/>
      <c r="DSM112" s="197"/>
      <c r="DSN112" s="197"/>
      <c r="DSO112" s="197"/>
      <c r="DSP112" s="197"/>
      <c r="DSQ112" s="197"/>
      <c r="DSR112" s="197"/>
      <c r="DSS112" s="197"/>
      <c r="DST112" s="197"/>
      <c r="DSU112" s="197"/>
      <c r="DSV112" s="197"/>
      <c r="DSW112" s="197"/>
      <c r="DSX112" s="197"/>
      <c r="DSY112" s="197"/>
      <c r="DSZ112" s="197"/>
      <c r="DTA112" s="197"/>
      <c r="DTB112" s="197"/>
      <c r="DTC112" s="197"/>
      <c r="DTD112" s="197"/>
      <c r="DTE112" s="197"/>
      <c r="DTF112" s="197"/>
      <c r="DTG112" s="197"/>
      <c r="DTH112" s="197"/>
      <c r="DTI112" s="197"/>
      <c r="DTJ112" s="197"/>
      <c r="DTK112" s="197"/>
      <c r="DTL112" s="197"/>
      <c r="DTM112" s="197"/>
      <c r="DTN112" s="197"/>
      <c r="DTO112" s="197"/>
      <c r="DTP112" s="197"/>
      <c r="DTQ112" s="197"/>
      <c r="DTR112" s="197"/>
      <c r="DTS112" s="197"/>
      <c r="DTT112" s="197"/>
      <c r="DTU112" s="197"/>
      <c r="DTV112" s="197"/>
      <c r="DTW112" s="197"/>
      <c r="DTX112" s="197"/>
      <c r="DTY112" s="197"/>
      <c r="DTZ112" s="197"/>
      <c r="DUA112" s="197"/>
      <c r="DUB112" s="197"/>
      <c r="DUC112" s="197"/>
      <c r="DUD112" s="197"/>
      <c r="DUE112" s="197"/>
      <c r="DUF112" s="197"/>
      <c r="DUG112" s="197"/>
      <c r="DUH112" s="197"/>
      <c r="DUI112" s="197"/>
      <c r="DUJ112" s="197"/>
      <c r="DUK112" s="197"/>
      <c r="DUL112" s="197"/>
      <c r="DUM112" s="197"/>
      <c r="DUN112" s="197"/>
      <c r="DUO112" s="197"/>
      <c r="DUP112" s="197"/>
      <c r="DUQ112" s="197"/>
      <c r="DUR112" s="197"/>
      <c r="DUS112" s="197"/>
      <c r="DUT112" s="197"/>
      <c r="DUU112" s="197"/>
      <c r="DUV112" s="197"/>
      <c r="DUW112" s="197"/>
      <c r="DUX112" s="197"/>
      <c r="DUY112" s="197"/>
      <c r="DUZ112" s="197"/>
      <c r="DVA112" s="197"/>
      <c r="DVB112" s="197"/>
      <c r="DVC112" s="197"/>
      <c r="DVD112" s="197"/>
      <c r="DVE112" s="197"/>
      <c r="DVF112" s="197"/>
      <c r="DVG112" s="197"/>
      <c r="DVH112" s="197"/>
      <c r="DVI112" s="197"/>
      <c r="DVJ112" s="197"/>
      <c r="DVK112" s="197"/>
      <c r="DVL112" s="197"/>
      <c r="DVM112" s="197"/>
      <c r="DVN112" s="197"/>
      <c r="DVO112" s="197"/>
      <c r="DVP112" s="197"/>
      <c r="DVQ112" s="197"/>
      <c r="DVR112" s="197"/>
      <c r="DVS112" s="197"/>
      <c r="DVT112" s="197"/>
      <c r="DVU112" s="197"/>
      <c r="DVV112" s="197"/>
      <c r="DVW112" s="197"/>
      <c r="DVX112" s="197"/>
      <c r="DVY112" s="197"/>
      <c r="DVZ112" s="197"/>
      <c r="DWA112" s="197"/>
      <c r="DWB112" s="197"/>
      <c r="DWC112" s="197"/>
      <c r="DWD112" s="197"/>
      <c r="DWE112" s="197"/>
      <c r="DWF112" s="197"/>
      <c r="DWG112" s="197"/>
      <c r="DWH112" s="197"/>
      <c r="DWI112" s="197"/>
      <c r="DWJ112" s="197"/>
      <c r="DWK112" s="197"/>
      <c r="DWL112" s="197"/>
      <c r="DWM112" s="197"/>
      <c r="DWN112" s="197"/>
      <c r="DWO112" s="197"/>
      <c r="DWP112" s="197"/>
      <c r="DWQ112" s="197"/>
      <c r="DWR112" s="197"/>
      <c r="DWS112" s="197"/>
      <c r="DWT112" s="197"/>
      <c r="DWU112" s="197"/>
      <c r="DWV112" s="197"/>
      <c r="DWW112" s="197"/>
      <c r="DWX112" s="197"/>
      <c r="DWY112" s="197"/>
      <c r="DWZ112" s="197"/>
      <c r="DXA112" s="197"/>
      <c r="DXB112" s="197"/>
      <c r="DXC112" s="197"/>
      <c r="DXD112" s="197"/>
      <c r="DXE112" s="197"/>
      <c r="DXF112" s="197"/>
      <c r="DXG112" s="197"/>
      <c r="DXH112" s="197"/>
      <c r="DXI112" s="197"/>
      <c r="DXJ112" s="197"/>
      <c r="DXK112" s="197"/>
      <c r="DXL112" s="197"/>
      <c r="DXM112" s="197"/>
      <c r="DXN112" s="197"/>
      <c r="DXO112" s="197"/>
      <c r="DXP112" s="197"/>
      <c r="DXQ112" s="197"/>
      <c r="DXR112" s="197"/>
      <c r="DXS112" s="197"/>
      <c r="DXT112" s="197"/>
      <c r="DXU112" s="197"/>
      <c r="DXV112" s="197"/>
      <c r="DXW112" s="197"/>
      <c r="DXX112" s="197"/>
      <c r="DXY112" s="197"/>
      <c r="DXZ112" s="197"/>
      <c r="DYA112" s="197"/>
      <c r="DYB112" s="197"/>
      <c r="DYC112" s="197"/>
      <c r="DYD112" s="197"/>
      <c r="DYE112" s="197"/>
      <c r="DYF112" s="197"/>
      <c r="DYG112" s="197"/>
      <c r="DYH112" s="197"/>
      <c r="DYI112" s="197"/>
      <c r="DYJ112" s="197"/>
      <c r="DYK112" s="197"/>
      <c r="DYL112" s="197"/>
      <c r="DYM112" s="197"/>
      <c r="DYN112" s="197"/>
      <c r="DYO112" s="197"/>
      <c r="DYP112" s="197"/>
      <c r="DYQ112" s="197"/>
      <c r="DYR112" s="197"/>
      <c r="DYS112" s="197"/>
      <c r="DYT112" s="197"/>
      <c r="DYU112" s="197"/>
      <c r="DYV112" s="197"/>
      <c r="DYW112" s="197"/>
      <c r="DYX112" s="197"/>
      <c r="DYY112" s="197"/>
      <c r="DYZ112" s="197"/>
      <c r="DZA112" s="197"/>
      <c r="DZB112" s="197"/>
      <c r="DZC112" s="197"/>
      <c r="DZD112" s="197"/>
      <c r="DZE112" s="197"/>
      <c r="DZF112" s="197"/>
      <c r="DZG112" s="197"/>
      <c r="DZH112" s="197"/>
      <c r="DZI112" s="197"/>
      <c r="DZJ112" s="197"/>
      <c r="DZK112" s="197"/>
      <c r="DZL112" s="197"/>
      <c r="DZM112" s="197"/>
      <c r="DZN112" s="197"/>
      <c r="DZO112" s="197"/>
      <c r="DZP112" s="197"/>
      <c r="DZQ112" s="197"/>
      <c r="DZR112" s="197"/>
      <c r="DZS112" s="197"/>
      <c r="DZT112" s="197"/>
      <c r="DZU112" s="197"/>
      <c r="DZV112" s="197"/>
      <c r="DZW112" s="197"/>
      <c r="DZX112" s="197"/>
      <c r="DZY112" s="197"/>
      <c r="DZZ112" s="197"/>
      <c r="EAA112" s="197"/>
      <c r="EAB112" s="197"/>
      <c r="EAC112" s="197"/>
      <c r="EAD112" s="197"/>
      <c r="EAE112" s="197"/>
      <c r="EAF112" s="197"/>
      <c r="EAG112" s="197"/>
      <c r="EAH112" s="197"/>
      <c r="EAI112" s="197"/>
      <c r="EAJ112" s="197"/>
      <c r="EAK112" s="197"/>
      <c r="EAL112" s="197"/>
      <c r="EAM112" s="197"/>
      <c r="EAN112" s="197"/>
      <c r="EAO112" s="197"/>
      <c r="EAP112" s="197"/>
      <c r="EAQ112" s="197"/>
      <c r="EAR112" s="197"/>
      <c r="EAS112" s="197"/>
      <c r="EAT112" s="197"/>
      <c r="EAU112" s="197"/>
      <c r="EAV112" s="197"/>
      <c r="EAW112" s="197"/>
      <c r="EAX112" s="197"/>
      <c r="EAY112" s="197"/>
      <c r="EAZ112" s="197"/>
      <c r="EBA112" s="197"/>
      <c r="EBB112" s="197"/>
      <c r="EBC112" s="197"/>
      <c r="EBD112" s="197"/>
      <c r="EBE112" s="197"/>
      <c r="EBF112" s="197"/>
      <c r="EBG112" s="197"/>
      <c r="EBH112" s="197"/>
      <c r="EBI112" s="197"/>
      <c r="EBJ112" s="197"/>
      <c r="EBK112" s="197"/>
      <c r="EBL112" s="197"/>
      <c r="EBM112" s="197"/>
      <c r="EBN112" s="197"/>
      <c r="EBO112" s="197"/>
      <c r="EBP112" s="197"/>
      <c r="EBQ112" s="197"/>
      <c r="EBR112" s="197"/>
      <c r="EBS112" s="197"/>
      <c r="EBT112" s="197"/>
      <c r="EBU112" s="197"/>
      <c r="EBV112" s="197"/>
      <c r="EBW112" s="197"/>
      <c r="EBX112" s="197"/>
      <c r="EBY112" s="197"/>
      <c r="EBZ112" s="197"/>
      <c r="ECA112" s="197"/>
      <c r="ECB112" s="197"/>
      <c r="ECC112" s="197"/>
      <c r="ECD112" s="197"/>
      <c r="ECE112" s="197"/>
      <c r="ECF112" s="197"/>
      <c r="ECG112" s="197"/>
      <c r="ECH112" s="197"/>
      <c r="ECI112" s="197"/>
      <c r="ECJ112" s="197"/>
      <c r="ECK112" s="197"/>
      <c r="ECL112" s="197"/>
      <c r="ECM112" s="197"/>
      <c r="ECN112" s="197"/>
      <c r="ECO112" s="197"/>
      <c r="ECP112" s="197"/>
      <c r="ECQ112" s="197"/>
      <c r="ECR112" s="197"/>
      <c r="ECS112" s="197"/>
      <c r="ECT112" s="197"/>
      <c r="ECU112" s="197"/>
      <c r="ECV112" s="197"/>
      <c r="ECW112" s="197"/>
      <c r="ECX112" s="197"/>
      <c r="ECY112" s="197"/>
      <c r="ECZ112" s="197"/>
      <c r="EDA112" s="197"/>
      <c r="EDB112" s="197"/>
      <c r="EDC112" s="197"/>
      <c r="EDD112" s="197"/>
      <c r="EDE112" s="197"/>
      <c r="EDF112" s="197"/>
      <c r="EDG112" s="197"/>
      <c r="EDH112" s="197"/>
      <c r="EDI112" s="197"/>
      <c r="EDJ112" s="197"/>
      <c r="EDK112" s="197"/>
      <c r="EDL112" s="197"/>
      <c r="EDM112" s="197"/>
      <c r="EDN112" s="197"/>
      <c r="EDO112" s="197"/>
      <c r="EDP112" s="197"/>
      <c r="EDQ112" s="197"/>
      <c r="EDR112" s="197"/>
      <c r="EDS112" s="197"/>
      <c r="EDT112" s="197"/>
      <c r="EDU112" s="197"/>
      <c r="EDV112" s="197"/>
      <c r="EDW112" s="197"/>
      <c r="EDX112" s="197"/>
      <c r="EDY112" s="197"/>
      <c r="EDZ112" s="197"/>
      <c r="EEA112" s="197"/>
      <c r="EEB112" s="197"/>
      <c r="EEC112" s="197"/>
      <c r="EED112" s="197"/>
      <c r="EEE112" s="197"/>
      <c r="EEF112" s="197"/>
      <c r="EEG112" s="197"/>
      <c r="EEH112" s="197"/>
      <c r="EEI112" s="197"/>
      <c r="EEJ112" s="197"/>
      <c r="EEK112" s="197"/>
      <c r="EEL112" s="197"/>
      <c r="EEM112" s="197"/>
      <c r="EEN112" s="197"/>
      <c r="EEO112" s="197"/>
      <c r="EEP112" s="197"/>
      <c r="EEQ112" s="197"/>
      <c r="EER112" s="197"/>
      <c r="EES112" s="197"/>
      <c r="EET112" s="197"/>
      <c r="EEU112" s="197"/>
      <c r="EEV112" s="197"/>
      <c r="EEW112" s="197"/>
      <c r="EEX112" s="197"/>
      <c r="EEY112" s="197"/>
      <c r="EEZ112" s="197"/>
      <c r="EFA112" s="197"/>
      <c r="EFB112" s="197"/>
      <c r="EFC112" s="197"/>
      <c r="EFD112" s="197"/>
      <c r="EFE112" s="197"/>
      <c r="EFF112" s="197"/>
      <c r="EFG112" s="197"/>
      <c r="EFH112" s="197"/>
      <c r="EFI112" s="197"/>
      <c r="EFJ112" s="197"/>
      <c r="EFK112" s="197"/>
      <c r="EFL112" s="197"/>
      <c r="EFM112" s="197"/>
      <c r="EFN112" s="197"/>
      <c r="EFO112" s="197"/>
      <c r="EFP112" s="197"/>
      <c r="EFQ112" s="197"/>
      <c r="EFR112" s="197"/>
      <c r="EFS112" s="197"/>
      <c r="EFT112" s="197"/>
      <c r="EFU112" s="197"/>
      <c r="EFV112" s="197"/>
      <c r="EFW112" s="197"/>
      <c r="EFX112" s="197"/>
      <c r="EFY112" s="197"/>
      <c r="EFZ112" s="197"/>
      <c r="EGA112" s="197"/>
      <c r="EGB112" s="197"/>
      <c r="EGC112" s="197"/>
      <c r="EGD112" s="197"/>
      <c r="EGE112" s="197"/>
      <c r="EGF112" s="197"/>
      <c r="EGG112" s="197"/>
      <c r="EGH112" s="197"/>
      <c r="EGI112" s="197"/>
      <c r="EGJ112" s="197"/>
      <c r="EGK112" s="197"/>
      <c r="EGL112" s="197"/>
      <c r="EGM112" s="197"/>
      <c r="EGN112" s="197"/>
      <c r="EGO112" s="197"/>
      <c r="EGP112" s="197"/>
      <c r="EGQ112" s="197"/>
      <c r="EGR112" s="197"/>
      <c r="EGS112" s="197"/>
      <c r="EGT112" s="197"/>
      <c r="EGU112" s="197"/>
      <c r="EGV112" s="197"/>
      <c r="EGW112" s="197"/>
      <c r="EGX112" s="197"/>
      <c r="EGY112" s="197"/>
      <c r="EGZ112" s="197"/>
      <c r="EHA112" s="197"/>
      <c r="EHB112" s="197"/>
      <c r="EHC112" s="197"/>
      <c r="EHD112" s="197"/>
      <c r="EHE112" s="197"/>
      <c r="EHF112" s="197"/>
      <c r="EHG112" s="197"/>
      <c r="EHH112" s="197"/>
      <c r="EHI112" s="197"/>
      <c r="EHJ112" s="197"/>
      <c r="EHK112" s="197"/>
      <c r="EHL112" s="197"/>
      <c r="EHM112" s="197"/>
      <c r="EHN112" s="197"/>
      <c r="EHO112" s="197"/>
      <c r="EHP112" s="197"/>
      <c r="EHQ112" s="197"/>
      <c r="EHR112" s="197"/>
      <c r="EHS112" s="197"/>
      <c r="EHT112" s="197"/>
      <c r="EHU112" s="197"/>
      <c r="EHV112" s="197"/>
      <c r="EHW112" s="197"/>
      <c r="EHX112" s="197"/>
      <c r="EHY112" s="197"/>
      <c r="EHZ112" s="197"/>
      <c r="EIA112" s="197"/>
      <c r="EIB112" s="197"/>
      <c r="EIC112" s="197"/>
      <c r="EID112" s="197"/>
      <c r="EIE112" s="197"/>
      <c r="EIF112" s="197"/>
      <c r="EIG112" s="197"/>
      <c r="EIH112" s="197"/>
      <c r="EII112" s="197"/>
      <c r="EIJ112" s="197"/>
      <c r="EIK112" s="197"/>
      <c r="EIL112" s="197"/>
      <c r="EIM112" s="197"/>
      <c r="EIN112" s="197"/>
      <c r="EIO112" s="197"/>
      <c r="EIP112" s="197"/>
      <c r="EIQ112" s="197"/>
      <c r="EIR112" s="197"/>
      <c r="EIS112" s="197"/>
      <c r="EIT112" s="197"/>
      <c r="EIU112" s="197"/>
      <c r="EIV112" s="197"/>
      <c r="EIW112" s="197"/>
      <c r="EIX112" s="197"/>
      <c r="EIY112" s="197"/>
      <c r="EIZ112" s="197"/>
      <c r="EJA112" s="197"/>
      <c r="EJB112" s="197"/>
      <c r="EJC112" s="197"/>
      <c r="EJD112" s="197"/>
      <c r="EJE112" s="197"/>
      <c r="EJF112" s="197"/>
      <c r="EJG112" s="197"/>
      <c r="EJH112" s="197"/>
      <c r="EJI112" s="197"/>
      <c r="EJJ112" s="197"/>
      <c r="EJK112" s="197"/>
      <c r="EJL112" s="197"/>
      <c r="EJM112" s="197"/>
      <c r="EJN112" s="197"/>
      <c r="EJO112" s="197"/>
      <c r="EJP112" s="197"/>
      <c r="EJQ112" s="197"/>
      <c r="EJR112" s="197"/>
      <c r="EJS112" s="197"/>
      <c r="EJT112" s="197"/>
      <c r="EJU112" s="197"/>
      <c r="EJV112" s="197"/>
      <c r="EJW112" s="197"/>
      <c r="EJX112" s="197"/>
      <c r="EJY112" s="197"/>
      <c r="EJZ112" s="197"/>
      <c r="EKA112" s="197"/>
      <c r="EKB112" s="197"/>
      <c r="EKC112" s="197"/>
      <c r="EKD112" s="197"/>
      <c r="EKE112" s="197"/>
      <c r="EKF112" s="197"/>
      <c r="EKG112" s="197"/>
      <c r="EKH112" s="197"/>
      <c r="EKI112" s="197"/>
      <c r="EKJ112" s="197"/>
      <c r="EKK112" s="197"/>
      <c r="EKL112" s="197"/>
      <c r="EKM112" s="197"/>
      <c r="EKN112" s="197"/>
      <c r="EKO112" s="197"/>
      <c r="EKP112" s="197"/>
      <c r="EKQ112" s="197"/>
      <c r="EKR112" s="197"/>
      <c r="EKS112" s="197"/>
      <c r="EKT112" s="197"/>
      <c r="EKU112" s="197"/>
      <c r="EKV112" s="197"/>
      <c r="EKW112" s="197"/>
      <c r="EKX112" s="197"/>
      <c r="EKY112" s="197"/>
      <c r="EKZ112" s="197"/>
      <c r="ELA112" s="197"/>
      <c r="ELB112" s="197"/>
      <c r="ELC112" s="197"/>
      <c r="ELD112" s="197"/>
      <c r="ELE112" s="197"/>
      <c r="ELF112" s="197"/>
      <c r="ELG112" s="197"/>
      <c r="ELH112" s="197"/>
      <c r="ELI112" s="197"/>
      <c r="ELJ112" s="197"/>
      <c r="ELK112" s="197"/>
      <c r="ELL112" s="197"/>
      <c r="ELM112" s="197"/>
      <c r="ELN112" s="197"/>
      <c r="ELO112" s="197"/>
      <c r="ELP112" s="197"/>
      <c r="ELQ112" s="197"/>
      <c r="ELR112" s="197"/>
      <c r="ELS112" s="197"/>
      <c r="ELT112" s="197"/>
      <c r="ELU112" s="197"/>
      <c r="ELV112" s="197"/>
      <c r="ELW112" s="197"/>
      <c r="ELX112" s="197"/>
      <c r="ELY112" s="197"/>
      <c r="ELZ112" s="197"/>
      <c r="EMA112" s="197"/>
      <c r="EMB112" s="197"/>
      <c r="EMC112" s="197"/>
      <c r="EMD112" s="197"/>
      <c r="EME112" s="197"/>
      <c r="EMF112" s="197"/>
      <c r="EMG112" s="197"/>
      <c r="EMH112" s="197"/>
      <c r="EMI112" s="197"/>
      <c r="EMJ112" s="197"/>
      <c r="EMK112" s="197"/>
      <c r="EML112" s="197"/>
      <c r="EMM112" s="197"/>
      <c r="EMN112" s="197"/>
      <c r="EMO112" s="197"/>
      <c r="EMP112" s="197"/>
      <c r="EMQ112" s="197"/>
      <c r="EMR112" s="197"/>
      <c r="EMS112" s="197"/>
      <c r="EMT112" s="197"/>
      <c r="EMU112" s="197"/>
      <c r="EMV112" s="197"/>
      <c r="EMW112" s="197"/>
      <c r="EMX112" s="197"/>
      <c r="EMY112" s="197"/>
      <c r="EMZ112" s="197"/>
      <c r="ENA112" s="197"/>
      <c r="ENB112" s="197"/>
      <c r="ENC112" s="197"/>
      <c r="END112" s="197"/>
      <c r="ENE112" s="197"/>
      <c r="ENF112" s="197"/>
      <c r="ENG112" s="197"/>
      <c r="ENH112" s="197"/>
      <c r="ENI112" s="197"/>
      <c r="ENJ112" s="197"/>
      <c r="ENK112" s="197"/>
      <c r="ENL112" s="197"/>
      <c r="ENM112" s="197"/>
      <c r="ENN112" s="197"/>
      <c r="ENO112" s="197"/>
      <c r="ENP112" s="197"/>
      <c r="ENQ112" s="197"/>
      <c r="ENR112" s="197"/>
      <c r="ENS112" s="197"/>
      <c r="ENT112" s="197"/>
      <c r="ENU112" s="197"/>
      <c r="ENV112" s="197"/>
      <c r="ENW112" s="197"/>
      <c r="ENX112" s="197"/>
      <c r="ENY112" s="197"/>
      <c r="ENZ112" s="197"/>
      <c r="EOA112" s="197"/>
      <c r="EOB112" s="197"/>
      <c r="EOC112" s="197"/>
      <c r="EOD112" s="197"/>
      <c r="EOE112" s="197"/>
      <c r="EOF112" s="197"/>
      <c r="EOG112" s="197"/>
      <c r="EOH112" s="197"/>
      <c r="EOI112" s="197"/>
      <c r="EOJ112" s="197"/>
      <c r="EOK112" s="197"/>
      <c r="EOL112" s="197"/>
      <c r="EOM112" s="197"/>
      <c r="EON112" s="197"/>
      <c r="EOO112" s="197"/>
      <c r="EOP112" s="197"/>
      <c r="EOQ112" s="197"/>
      <c r="EOR112" s="197"/>
      <c r="EOS112" s="197"/>
      <c r="EOT112" s="197"/>
      <c r="EOU112" s="197"/>
      <c r="EOV112" s="197"/>
      <c r="EOW112" s="197"/>
      <c r="EOX112" s="197"/>
      <c r="EOY112" s="197"/>
      <c r="EOZ112" s="197"/>
      <c r="EPA112" s="197"/>
      <c r="EPB112" s="197"/>
      <c r="EPC112" s="197"/>
      <c r="EPD112" s="197"/>
      <c r="EPE112" s="197"/>
      <c r="EPF112" s="197"/>
      <c r="EPG112" s="197"/>
      <c r="EPH112" s="197"/>
      <c r="EPI112" s="197"/>
      <c r="EPJ112" s="197"/>
      <c r="EPK112" s="197"/>
      <c r="EPL112" s="197"/>
      <c r="EPM112" s="197"/>
      <c r="EPN112" s="197"/>
      <c r="EPO112" s="197"/>
      <c r="EPP112" s="197"/>
      <c r="EPQ112" s="197"/>
      <c r="EPR112" s="197"/>
      <c r="EPS112" s="197"/>
      <c r="EPT112" s="197"/>
      <c r="EPU112" s="197"/>
      <c r="EPV112" s="197"/>
      <c r="EPW112" s="197"/>
      <c r="EPX112" s="197"/>
      <c r="EPY112" s="197"/>
      <c r="EPZ112" s="197"/>
      <c r="EQA112" s="197"/>
      <c r="EQB112" s="197"/>
      <c r="EQC112" s="197"/>
      <c r="EQD112" s="197"/>
      <c r="EQE112" s="197"/>
      <c r="EQF112" s="197"/>
      <c r="EQG112" s="197"/>
      <c r="EQH112" s="197"/>
      <c r="EQI112" s="197"/>
      <c r="EQJ112" s="197"/>
      <c r="EQK112" s="197"/>
      <c r="EQL112" s="197"/>
      <c r="EQM112" s="197"/>
      <c r="EQN112" s="197"/>
      <c r="EQO112" s="197"/>
      <c r="EQP112" s="197"/>
      <c r="EQQ112" s="197"/>
      <c r="EQR112" s="197"/>
      <c r="EQS112" s="197"/>
      <c r="EQT112" s="197"/>
      <c r="EQU112" s="197"/>
      <c r="EQV112" s="197"/>
      <c r="EQW112" s="197"/>
      <c r="EQX112" s="197"/>
      <c r="EQY112" s="197"/>
      <c r="EQZ112" s="197"/>
      <c r="ERA112" s="197"/>
      <c r="ERB112" s="197"/>
      <c r="ERC112" s="197"/>
      <c r="ERD112" s="197"/>
      <c r="ERE112" s="197"/>
      <c r="ERF112" s="197"/>
      <c r="ERG112" s="197"/>
      <c r="ERH112" s="197"/>
      <c r="ERI112" s="197"/>
      <c r="ERJ112" s="197"/>
      <c r="ERK112" s="197"/>
      <c r="ERL112" s="197"/>
      <c r="ERM112" s="197"/>
      <c r="ERN112" s="197"/>
      <c r="ERO112" s="197"/>
      <c r="ERP112" s="197"/>
      <c r="ERQ112" s="197"/>
      <c r="ERR112" s="197"/>
      <c r="ERS112" s="197"/>
      <c r="ERT112" s="197"/>
      <c r="ERU112" s="197"/>
      <c r="ERV112" s="197"/>
      <c r="ERW112" s="197"/>
      <c r="ERX112" s="197"/>
      <c r="ERY112" s="197"/>
      <c r="ERZ112" s="197"/>
      <c r="ESA112" s="197"/>
      <c r="ESB112" s="197"/>
      <c r="ESC112" s="197"/>
      <c r="ESD112" s="197"/>
      <c r="ESE112" s="197"/>
      <c r="ESF112" s="197"/>
      <c r="ESG112" s="197"/>
      <c r="ESH112" s="197"/>
      <c r="ESI112" s="197"/>
      <c r="ESJ112" s="197"/>
      <c r="ESK112" s="197"/>
      <c r="ESL112" s="197"/>
      <c r="ESM112" s="197"/>
      <c r="ESN112" s="197"/>
      <c r="ESO112" s="197"/>
      <c r="ESP112" s="197"/>
      <c r="ESQ112" s="197"/>
      <c r="ESR112" s="197"/>
      <c r="ESS112" s="197"/>
      <c r="EST112" s="197"/>
      <c r="ESU112" s="197"/>
      <c r="ESV112" s="197"/>
      <c r="ESW112" s="197"/>
      <c r="ESX112" s="197"/>
      <c r="ESY112" s="197"/>
      <c r="ESZ112" s="197"/>
      <c r="ETA112" s="197"/>
      <c r="ETB112" s="197"/>
      <c r="ETC112" s="197"/>
      <c r="ETD112" s="197"/>
      <c r="ETE112" s="197"/>
      <c r="ETF112" s="197"/>
      <c r="ETG112" s="197"/>
      <c r="ETH112" s="197"/>
      <c r="ETI112" s="197"/>
      <c r="ETJ112" s="197"/>
      <c r="ETK112" s="197"/>
      <c r="ETL112" s="197"/>
      <c r="ETM112" s="197"/>
      <c r="ETN112" s="197"/>
      <c r="ETO112" s="197"/>
      <c r="ETP112" s="197"/>
      <c r="ETQ112" s="197"/>
      <c r="ETR112" s="197"/>
      <c r="ETS112" s="197"/>
      <c r="ETT112" s="197"/>
      <c r="ETU112" s="197"/>
      <c r="ETV112" s="197"/>
      <c r="ETW112" s="197"/>
      <c r="ETX112" s="197"/>
      <c r="ETY112" s="197"/>
      <c r="ETZ112" s="197"/>
      <c r="EUA112" s="197"/>
      <c r="EUB112" s="197"/>
      <c r="EUC112" s="197"/>
      <c r="EUD112" s="197"/>
      <c r="EUE112" s="197"/>
      <c r="EUF112" s="197"/>
      <c r="EUG112" s="197"/>
      <c r="EUH112" s="197"/>
      <c r="EUI112" s="197"/>
      <c r="EUJ112" s="197"/>
      <c r="EUK112" s="197"/>
      <c r="EUL112" s="197"/>
      <c r="EUM112" s="197"/>
      <c r="EUN112" s="197"/>
      <c r="EUO112" s="197"/>
      <c r="EUP112" s="197"/>
      <c r="EUQ112" s="197"/>
      <c r="EUR112" s="197"/>
      <c r="EUS112" s="197"/>
      <c r="EUT112" s="197"/>
      <c r="EUU112" s="197"/>
      <c r="EUV112" s="197"/>
      <c r="EUW112" s="197"/>
      <c r="EUX112" s="197"/>
      <c r="EUY112" s="197"/>
      <c r="EUZ112" s="197"/>
      <c r="EVA112" s="197"/>
      <c r="EVB112" s="197"/>
      <c r="EVC112" s="197"/>
      <c r="EVD112" s="197"/>
      <c r="EVE112" s="197"/>
      <c r="EVF112" s="197"/>
      <c r="EVG112" s="197"/>
      <c r="EVH112" s="197"/>
      <c r="EVI112" s="197"/>
      <c r="EVJ112" s="197"/>
      <c r="EVK112" s="197"/>
      <c r="EVL112" s="197"/>
      <c r="EVM112" s="197"/>
      <c r="EVN112" s="197"/>
      <c r="EVO112" s="197"/>
      <c r="EVP112" s="197"/>
      <c r="EVQ112" s="197"/>
      <c r="EVR112" s="197"/>
      <c r="EVS112" s="197"/>
      <c r="EVT112" s="197"/>
      <c r="EVU112" s="197"/>
      <c r="EVV112" s="197"/>
      <c r="EVW112" s="197"/>
      <c r="EVX112" s="197"/>
      <c r="EVY112" s="197"/>
      <c r="EVZ112" s="197"/>
      <c r="EWA112" s="197"/>
      <c r="EWB112" s="197"/>
      <c r="EWC112" s="197"/>
      <c r="EWD112" s="197"/>
      <c r="EWE112" s="197"/>
      <c r="EWF112" s="197"/>
      <c r="EWG112" s="197"/>
      <c r="EWH112" s="197"/>
      <c r="EWI112" s="197"/>
      <c r="EWJ112" s="197"/>
      <c r="EWK112" s="197"/>
      <c r="EWL112" s="197"/>
      <c r="EWM112" s="197"/>
      <c r="EWN112" s="197"/>
      <c r="EWO112" s="197"/>
      <c r="EWP112" s="197"/>
      <c r="EWQ112" s="197"/>
      <c r="EWR112" s="197"/>
      <c r="EWS112" s="197"/>
      <c r="EWT112" s="197"/>
      <c r="EWU112" s="197"/>
      <c r="EWV112" s="197"/>
      <c r="EWW112" s="197"/>
      <c r="EWX112" s="197"/>
      <c r="EWY112" s="197"/>
      <c r="EWZ112" s="197"/>
      <c r="EXA112" s="197"/>
      <c r="EXB112" s="197"/>
      <c r="EXC112" s="197"/>
      <c r="EXD112" s="197"/>
      <c r="EXE112" s="197"/>
      <c r="EXF112" s="197"/>
      <c r="EXG112" s="197"/>
      <c r="EXH112" s="197"/>
      <c r="EXI112" s="197"/>
      <c r="EXJ112" s="197"/>
      <c r="EXK112" s="197"/>
      <c r="EXL112" s="197"/>
      <c r="EXM112" s="197"/>
      <c r="EXN112" s="197"/>
      <c r="EXO112" s="197"/>
      <c r="EXP112" s="197"/>
      <c r="EXQ112" s="197"/>
      <c r="EXR112" s="197"/>
      <c r="EXS112" s="197"/>
      <c r="EXT112" s="197"/>
      <c r="EXU112" s="197"/>
      <c r="EXV112" s="197"/>
      <c r="EXW112" s="197"/>
      <c r="EXX112" s="197"/>
      <c r="EXY112" s="197"/>
      <c r="EXZ112" s="197"/>
      <c r="EYA112" s="197"/>
      <c r="EYB112" s="197"/>
      <c r="EYC112" s="197"/>
      <c r="EYD112" s="197"/>
      <c r="EYE112" s="197"/>
      <c r="EYF112" s="197"/>
      <c r="EYG112" s="197"/>
      <c r="EYH112" s="197"/>
      <c r="EYI112" s="197"/>
      <c r="EYJ112" s="197"/>
      <c r="EYK112" s="197"/>
      <c r="EYL112" s="197"/>
      <c r="EYM112" s="197"/>
      <c r="EYN112" s="197"/>
      <c r="EYO112" s="197"/>
      <c r="EYP112" s="197"/>
      <c r="EYQ112" s="197"/>
      <c r="EYR112" s="197"/>
      <c r="EYS112" s="197"/>
      <c r="EYT112" s="197"/>
      <c r="EYU112" s="197"/>
      <c r="EYV112" s="197"/>
      <c r="EYW112" s="197"/>
      <c r="EYX112" s="197"/>
      <c r="EYY112" s="197"/>
      <c r="EYZ112" s="197"/>
      <c r="EZA112" s="197"/>
      <c r="EZB112" s="197"/>
      <c r="EZC112" s="197"/>
      <c r="EZD112" s="197"/>
      <c r="EZE112" s="197"/>
      <c r="EZF112" s="197"/>
      <c r="EZG112" s="197"/>
      <c r="EZH112" s="197"/>
      <c r="EZI112" s="197"/>
      <c r="EZJ112" s="197"/>
      <c r="EZK112" s="197"/>
      <c r="EZL112" s="197"/>
      <c r="EZM112" s="197"/>
      <c r="EZN112" s="197"/>
      <c r="EZO112" s="197"/>
      <c r="EZP112" s="197"/>
      <c r="EZQ112" s="197"/>
      <c r="EZR112" s="197"/>
      <c r="EZS112" s="197"/>
      <c r="EZT112" s="197"/>
      <c r="EZU112" s="197"/>
      <c r="EZV112" s="197"/>
      <c r="EZW112" s="197"/>
      <c r="EZX112" s="197"/>
      <c r="EZY112" s="197"/>
      <c r="EZZ112" s="197"/>
      <c r="FAA112" s="197"/>
      <c r="FAB112" s="197"/>
      <c r="FAC112" s="197"/>
      <c r="FAD112" s="197"/>
      <c r="FAE112" s="197"/>
      <c r="FAF112" s="197"/>
      <c r="FAG112" s="197"/>
      <c r="FAH112" s="197"/>
      <c r="FAI112" s="197"/>
      <c r="FAJ112" s="197"/>
      <c r="FAK112" s="197"/>
      <c r="FAL112" s="197"/>
      <c r="FAM112" s="197"/>
      <c r="FAN112" s="197"/>
      <c r="FAO112" s="197"/>
      <c r="FAP112" s="197"/>
      <c r="FAQ112" s="197"/>
      <c r="FAR112" s="197"/>
      <c r="FAS112" s="197"/>
      <c r="FAT112" s="197"/>
      <c r="FAU112" s="197"/>
      <c r="FAV112" s="197"/>
      <c r="FAW112" s="197"/>
      <c r="FAX112" s="197"/>
      <c r="FAY112" s="197"/>
      <c r="FAZ112" s="197"/>
      <c r="FBA112" s="197"/>
      <c r="FBB112" s="197"/>
      <c r="FBC112" s="197"/>
      <c r="FBD112" s="197"/>
      <c r="FBE112" s="197"/>
      <c r="FBF112" s="197"/>
      <c r="FBG112" s="197"/>
      <c r="FBH112" s="197"/>
      <c r="FBI112" s="197"/>
      <c r="FBJ112" s="197"/>
      <c r="FBK112" s="197"/>
      <c r="FBL112" s="197"/>
      <c r="FBM112" s="197"/>
      <c r="FBN112" s="197"/>
      <c r="FBO112" s="197"/>
      <c r="FBP112" s="197"/>
      <c r="FBQ112" s="197"/>
      <c r="FBR112" s="197"/>
      <c r="FBS112" s="197"/>
      <c r="FBT112" s="197"/>
      <c r="FBU112" s="197"/>
      <c r="FBV112" s="197"/>
      <c r="FBW112" s="197"/>
      <c r="FBX112" s="197"/>
      <c r="FBY112" s="197"/>
      <c r="FBZ112" s="197"/>
      <c r="FCA112" s="197"/>
      <c r="FCB112" s="197"/>
      <c r="FCC112" s="197"/>
      <c r="FCD112" s="197"/>
      <c r="FCE112" s="197"/>
      <c r="FCF112" s="197"/>
      <c r="FCG112" s="197"/>
      <c r="FCH112" s="197"/>
      <c r="FCI112" s="197"/>
      <c r="FCJ112" s="197"/>
      <c r="FCK112" s="197"/>
      <c r="FCL112" s="197"/>
      <c r="FCM112" s="197"/>
      <c r="FCN112" s="197"/>
      <c r="FCO112" s="197"/>
      <c r="FCP112" s="197"/>
      <c r="FCQ112" s="197"/>
      <c r="FCR112" s="197"/>
      <c r="FCS112" s="197"/>
      <c r="FCT112" s="197"/>
      <c r="FCU112" s="197"/>
      <c r="FCV112" s="197"/>
      <c r="FCW112" s="197"/>
      <c r="FCX112" s="197"/>
      <c r="FCY112" s="197"/>
      <c r="FCZ112" s="197"/>
      <c r="FDA112" s="197"/>
      <c r="FDB112" s="197"/>
      <c r="FDC112" s="197"/>
      <c r="FDD112" s="197"/>
      <c r="FDE112" s="197"/>
      <c r="FDF112" s="197"/>
      <c r="FDG112" s="197"/>
      <c r="FDH112" s="197"/>
      <c r="FDI112" s="197"/>
      <c r="FDJ112" s="197"/>
      <c r="FDK112" s="197"/>
      <c r="FDL112" s="197"/>
      <c r="FDM112" s="197"/>
      <c r="FDN112" s="197"/>
      <c r="FDO112" s="197"/>
      <c r="FDP112" s="197"/>
      <c r="FDQ112" s="197"/>
      <c r="FDR112" s="197"/>
      <c r="FDS112" s="197"/>
      <c r="FDT112" s="197"/>
      <c r="FDU112" s="197"/>
      <c r="FDV112" s="197"/>
      <c r="FDW112" s="197"/>
      <c r="FDX112" s="197"/>
      <c r="FDY112" s="197"/>
      <c r="FDZ112" s="197"/>
      <c r="FEA112" s="197"/>
      <c r="FEB112" s="197"/>
      <c r="FEC112" s="197"/>
      <c r="FED112" s="197"/>
      <c r="FEE112" s="197"/>
      <c r="FEF112" s="197"/>
      <c r="FEG112" s="197"/>
      <c r="FEH112" s="197"/>
      <c r="FEI112" s="197"/>
      <c r="FEJ112" s="197"/>
      <c r="FEK112" s="197"/>
      <c r="FEL112" s="197"/>
      <c r="FEM112" s="197"/>
      <c r="FEN112" s="197"/>
      <c r="FEO112" s="197"/>
      <c r="FEP112" s="197"/>
      <c r="FEQ112" s="197"/>
      <c r="FER112" s="197"/>
      <c r="FES112" s="197"/>
      <c r="FET112" s="197"/>
      <c r="FEU112" s="197"/>
      <c r="FEV112" s="197"/>
      <c r="FEW112" s="197"/>
      <c r="FEX112" s="197"/>
      <c r="FEY112" s="197"/>
      <c r="FEZ112" s="197"/>
      <c r="FFA112" s="197"/>
      <c r="FFB112" s="197"/>
      <c r="FFC112" s="197"/>
      <c r="FFD112" s="197"/>
      <c r="FFE112" s="197"/>
      <c r="FFF112" s="197"/>
      <c r="FFG112" s="197"/>
      <c r="FFH112" s="197"/>
      <c r="FFI112" s="197"/>
      <c r="FFJ112" s="197"/>
      <c r="FFK112" s="197"/>
      <c r="FFL112" s="197"/>
      <c r="FFM112" s="197"/>
      <c r="FFN112" s="197"/>
      <c r="FFO112" s="197"/>
      <c r="FFP112" s="197"/>
      <c r="FFQ112" s="197"/>
      <c r="FFR112" s="197"/>
      <c r="FFS112" s="197"/>
      <c r="FFT112" s="197"/>
      <c r="FFU112" s="197"/>
      <c r="FFV112" s="197"/>
      <c r="FFW112" s="197"/>
      <c r="FFX112" s="197"/>
      <c r="FFY112" s="197"/>
      <c r="FFZ112" s="197"/>
      <c r="FGA112" s="197"/>
      <c r="FGB112" s="197"/>
      <c r="FGC112" s="197"/>
      <c r="FGD112" s="197"/>
      <c r="FGE112" s="197"/>
      <c r="FGF112" s="197"/>
      <c r="FGG112" s="197"/>
      <c r="FGH112" s="197"/>
      <c r="FGI112" s="197"/>
      <c r="FGJ112" s="197"/>
      <c r="FGK112" s="197"/>
      <c r="FGL112" s="197"/>
      <c r="FGM112" s="197"/>
      <c r="FGN112" s="197"/>
      <c r="FGO112" s="197"/>
      <c r="FGP112" s="197"/>
      <c r="FGQ112" s="197"/>
      <c r="FGR112" s="197"/>
      <c r="FGS112" s="197"/>
      <c r="FGT112" s="197"/>
      <c r="FGU112" s="197"/>
      <c r="FGV112" s="197"/>
      <c r="FGW112" s="197"/>
      <c r="FGX112" s="197"/>
      <c r="FGY112" s="197"/>
      <c r="FGZ112" s="197"/>
      <c r="FHA112" s="197"/>
      <c r="FHB112" s="197"/>
      <c r="FHC112" s="197"/>
      <c r="FHD112" s="197"/>
      <c r="FHE112" s="197"/>
      <c r="FHF112" s="197"/>
      <c r="FHG112" s="197"/>
      <c r="FHH112" s="197"/>
      <c r="FHI112" s="197"/>
      <c r="FHJ112" s="197"/>
      <c r="FHK112" s="197"/>
      <c r="FHL112" s="197"/>
      <c r="FHM112" s="197"/>
      <c r="FHN112" s="197"/>
      <c r="FHO112" s="197"/>
      <c r="FHP112" s="197"/>
      <c r="FHQ112" s="197"/>
      <c r="FHR112" s="197"/>
      <c r="FHS112" s="197"/>
      <c r="FHT112" s="197"/>
      <c r="FHU112" s="197"/>
      <c r="FHV112" s="197"/>
      <c r="FHW112" s="197"/>
      <c r="FHX112" s="197"/>
      <c r="FHY112" s="197"/>
      <c r="FHZ112" s="197"/>
      <c r="FIA112" s="197"/>
      <c r="FIB112" s="197"/>
      <c r="FIC112" s="197"/>
      <c r="FID112" s="197"/>
      <c r="FIE112" s="197"/>
      <c r="FIF112" s="197"/>
      <c r="FIG112" s="197"/>
      <c r="FIH112" s="197"/>
      <c r="FII112" s="197"/>
      <c r="FIJ112" s="197"/>
      <c r="FIK112" s="197"/>
      <c r="FIL112" s="197"/>
      <c r="FIM112" s="197"/>
      <c r="FIN112" s="197"/>
      <c r="FIO112" s="197"/>
      <c r="FIP112" s="197"/>
      <c r="FIQ112" s="197"/>
      <c r="FIR112" s="197"/>
      <c r="FIS112" s="197"/>
      <c r="FIT112" s="197"/>
      <c r="FIU112" s="197"/>
      <c r="FIV112" s="197"/>
      <c r="FIW112" s="197"/>
      <c r="FIX112" s="197"/>
      <c r="FIY112" s="197"/>
      <c r="FIZ112" s="197"/>
      <c r="FJA112" s="197"/>
      <c r="FJB112" s="197"/>
      <c r="FJC112" s="197"/>
      <c r="FJD112" s="197"/>
      <c r="FJE112" s="197"/>
      <c r="FJF112" s="197"/>
      <c r="FJG112" s="197"/>
      <c r="FJH112" s="197"/>
      <c r="FJI112" s="197"/>
      <c r="FJJ112" s="197"/>
      <c r="FJK112" s="197"/>
      <c r="FJL112" s="197"/>
      <c r="FJM112" s="197"/>
      <c r="FJN112" s="197"/>
      <c r="FJO112" s="197"/>
      <c r="FJP112" s="197"/>
      <c r="FJQ112" s="197"/>
      <c r="FJR112" s="197"/>
      <c r="FJS112" s="197"/>
      <c r="FJT112" s="197"/>
      <c r="FJU112" s="197"/>
      <c r="FJV112" s="197"/>
      <c r="FJW112" s="197"/>
      <c r="FJX112" s="197"/>
      <c r="FJY112" s="197"/>
      <c r="FJZ112" s="197"/>
      <c r="FKA112" s="197"/>
      <c r="FKB112" s="197"/>
      <c r="FKC112" s="197"/>
      <c r="FKD112" s="197"/>
      <c r="FKE112" s="197"/>
      <c r="FKF112" s="197"/>
      <c r="FKG112" s="197"/>
      <c r="FKH112" s="197"/>
      <c r="FKI112" s="197"/>
      <c r="FKJ112" s="197"/>
      <c r="FKK112" s="197"/>
      <c r="FKL112" s="197"/>
      <c r="FKM112" s="197"/>
      <c r="FKN112" s="197"/>
      <c r="FKO112" s="197"/>
      <c r="FKP112" s="197"/>
      <c r="FKQ112" s="197"/>
      <c r="FKR112" s="197"/>
      <c r="FKS112" s="197"/>
      <c r="FKT112" s="197"/>
      <c r="FKU112" s="197"/>
      <c r="FKV112" s="197"/>
      <c r="FKW112" s="197"/>
      <c r="FKX112" s="197"/>
      <c r="FKY112" s="197"/>
      <c r="FKZ112" s="197"/>
      <c r="FLA112" s="197"/>
      <c r="FLB112" s="197"/>
      <c r="FLC112" s="197"/>
      <c r="FLD112" s="197"/>
      <c r="FLE112" s="197"/>
      <c r="FLF112" s="197"/>
      <c r="FLG112" s="197"/>
      <c r="FLH112" s="197"/>
      <c r="FLI112" s="197"/>
      <c r="FLJ112" s="197"/>
      <c r="FLK112" s="197"/>
      <c r="FLL112" s="197"/>
      <c r="FLM112" s="197"/>
      <c r="FLN112" s="197"/>
      <c r="FLO112" s="197"/>
      <c r="FLP112" s="197"/>
      <c r="FLQ112" s="197"/>
      <c r="FLR112" s="197"/>
      <c r="FLS112" s="197"/>
      <c r="FLT112" s="197"/>
      <c r="FLU112" s="197"/>
      <c r="FLV112" s="197"/>
      <c r="FLW112" s="197"/>
      <c r="FLX112" s="197"/>
      <c r="FLY112" s="197"/>
      <c r="FLZ112" s="197"/>
      <c r="FMA112" s="197"/>
      <c r="FMB112" s="197"/>
      <c r="FMC112" s="197"/>
      <c r="FMD112" s="197"/>
      <c r="FME112" s="197"/>
      <c r="FMF112" s="197"/>
      <c r="FMG112" s="197"/>
      <c r="FMH112" s="197"/>
      <c r="FMI112" s="197"/>
      <c r="FMJ112" s="197"/>
      <c r="FMK112" s="197"/>
      <c r="FML112" s="197"/>
      <c r="FMM112" s="197"/>
      <c r="FMN112" s="197"/>
      <c r="FMO112" s="197"/>
      <c r="FMP112" s="197"/>
      <c r="FMQ112" s="197"/>
      <c r="FMR112" s="197"/>
      <c r="FMS112" s="197"/>
      <c r="FMT112" s="197"/>
      <c r="FMU112" s="197"/>
      <c r="FMV112" s="197"/>
      <c r="FMW112" s="197"/>
      <c r="FMX112" s="197"/>
      <c r="FMY112" s="197"/>
      <c r="FMZ112" s="197"/>
      <c r="FNA112" s="197"/>
      <c r="FNB112" s="197"/>
      <c r="FNC112" s="197"/>
      <c r="FND112" s="197"/>
      <c r="FNE112" s="197"/>
      <c r="FNF112" s="197"/>
      <c r="FNG112" s="197"/>
      <c r="FNH112" s="197"/>
      <c r="FNI112" s="197"/>
      <c r="FNJ112" s="197"/>
      <c r="FNK112" s="197"/>
      <c r="FNL112" s="197"/>
      <c r="FNM112" s="197"/>
      <c r="FNN112" s="197"/>
      <c r="FNO112" s="197"/>
      <c r="FNP112" s="197"/>
      <c r="FNQ112" s="197"/>
      <c r="FNR112" s="197"/>
      <c r="FNS112" s="197"/>
      <c r="FNT112" s="197"/>
      <c r="FNU112" s="197"/>
      <c r="FNV112" s="197"/>
      <c r="FNW112" s="197"/>
      <c r="FNX112" s="197"/>
      <c r="FNY112" s="197"/>
      <c r="FNZ112" s="197"/>
      <c r="FOA112" s="197"/>
      <c r="FOB112" s="197"/>
      <c r="FOC112" s="197"/>
      <c r="FOD112" s="197"/>
      <c r="FOE112" s="197"/>
      <c r="FOF112" s="197"/>
      <c r="FOG112" s="197"/>
      <c r="FOH112" s="197"/>
      <c r="FOI112" s="197"/>
      <c r="FOJ112" s="197"/>
      <c r="FOK112" s="197"/>
      <c r="FOL112" s="197"/>
      <c r="FOM112" s="197"/>
      <c r="FON112" s="197"/>
      <c r="FOO112" s="197"/>
      <c r="FOP112" s="197"/>
      <c r="FOQ112" s="197"/>
      <c r="FOR112" s="197"/>
      <c r="FOS112" s="197"/>
      <c r="FOT112" s="197"/>
      <c r="FOU112" s="197"/>
      <c r="FOV112" s="197"/>
      <c r="FOW112" s="197"/>
      <c r="FOX112" s="197"/>
      <c r="FOY112" s="197"/>
      <c r="FOZ112" s="197"/>
      <c r="FPA112" s="197"/>
      <c r="FPB112" s="197"/>
      <c r="FPC112" s="197"/>
      <c r="FPD112" s="197"/>
      <c r="FPE112" s="197"/>
      <c r="FPF112" s="197"/>
      <c r="FPG112" s="197"/>
      <c r="FPH112" s="197"/>
      <c r="FPI112" s="197"/>
      <c r="FPJ112" s="197"/>
      <c r="FPK112" s="197"/>
      <c r="FPL112" s="197"/>
      <c r="FPM112" s="197"/>
      <c r="FPN112" s="197"/>
      <c r="FPO112" s="197"/>
      <c r="FPP112" s="197"/>
      <c r="FPQ112" s="197"/>
      <c r="FPR112" s="197"/>
      <c r="FPS112" s="197"/>
      <c r="FPT112" s="197"/>
      <c r="FPU112" s="197"/>
      <c r="FPV112" s="197"/>
      <c r="FPW112" s="197"/>
      <c r="FPX112" s="197"/>
      <c r="FPY112" s="197"/>
      <c r="FPZ112" s="197"/>
      <c r="FQA112" s="197"/>
      <c r="FQB112" s="197"/>
      <c r="FQC112" s="197"/>
      <c r="FQD112" s="197"/>
      <c r="FQE112" s="197"/>
      <c r="FQF112" s="197"/>
      <c r="FQG112" s="197"/>
      <c r="FQH112" s="197"/>
      <c r="FQI112" s="197"/>
      <c r="FQJ112" s="197"/>
      <c r="FQK112" s="197"/>
      <c r="FQL112" s="197"/>
      <c r="FQM112" s="197"/>
      <c r="FQN112" s="197"/>
      <c r="FQO112" s="197"/>
      <c r="FQP112" s="197"/>
      <c r="FQQ112" s="197"/>
      <c r="FQR112" s="197"/>
      <c r="FQS112" s="197"/>
      <c r="FQT112" s="197"/>
      <c r="FQU112" s="197"/>
      <c r="FQV112" s="197"/>
      <c r="FQW112" s="197"/>
      <c r="FQX112" s="197"/>
      <c r="FQY112" s="197"/>
      <c r="FQZ112" s="197"/>
      <c r="FRA112" s="197"/>
      <c r="FRB112" s="197"/>
      <c r="FRC112" s="197"/>
      <c r="FRD112" s="197"/>
      <c r="FRE112" s="197"/>
      <c r="FRF112" s="197"/>
      <c r="FRG112" s="197"/>
      <c r="FRH112" s="197"/>
      <c r="FRI112" s="197"/>
      <c r="FRJ112" s="197"/>
      <c r="FRK112" s="197"/>
      <c r="FRL112" s="197"/>
      <c r="FRM112" s="197"/>
      <c r="FRN112" s="197"/>
      <c r="FRO112" s="197"/>
      <c r="FRP112" s="197"/>
      <c r="FRQ112" s="197"/>
      <c r="FRR112" s="197"/>
      <c r="FRS112" s="197"/>
      <c r="FRT112" s="197"/>
      <c r="FRU112" s="197"/>
      <c r="FRV112" s="197"/>
      <c r="FRW112" s="197"/>
      <c r="FRX112" s="197"/>
      <c r="FRY112" s="197"/>
      <c r="FRZ112" s="197"/>
      <c r="FSA112" s="197"/>
      <c r="FSB112" s="197"/>
      <c r="FSC112" s="197"/>
      <c r="FSD112" s="197"/>
      <c r="FSE112" s="197"/>
      <c r="FSF112" s="197"/>
      <c r="FSG112" s="197"/>
      <c r="FSH112" s="197"/>
      <c r="FSI112" s="197"/>
      <c r="FSJ112" s="197"/>
      <c r="FSK112" s="197"/>
      <c r="FSL112" s="197"/>
      <c r="FSM112" s="197"/>
      <c r="FSN112" s="197"/>
      <c r="FSO112" s="197"/>
      <c r="FSP112" s="197"/>
      <c r="FSQ112" s="197"/>
      <c r="FSR112" s="197"/>
      <c r="FSS112" s="197"/>
      <c r="FST112" s="197"/>
      <c r="FSU112" s="197"/>
      <c r="FSV112" s="197"/>
      <c r="FSW112" s="197"/>
      <c r="FSX112" s="197"/>
      <c r="FSY112" s="197"/>
      <c r="FSZ112" s="197"/>
      <c r="FTA112" s="197"/>
      <c r="FTB112" s="197"/>
      <c r="FTC112" s="197"/>
      <c r="FTD112" s="197"/>
      <c r="FTE112" s="197"/>
      <c r="FTF112" s="197"/>
      <c r="FTG112" s="197"/>
      <c r="FTH112" s="197"/>
      <c r="FTI112" s="197"/>
      <c r="FTJ112" s="197"/>
      <c r="FTK112" s="197"/>
      <c r="FTL112" s="197"/>
      <c r="FTM112" s="197"/>
      <c r="FTN112" s="197"/>
      <c r="FTO112" s="197"/>
      <c r="FTP112" s="197"/>
      <c r="FTQ112" s="197"/>
      <c r="FTR112" s="197"/>
      <c r="FTS112" s="197"/>
      <c r="FTT112" s="197"/>
      <c r="FTU112" s="197"/>
      <c r="FTV112" s="197"/>
      <c r="FTW112" s="197"/>
      <c r="FTX112" s="197"/>
      <c r="FTY112" s="197"/>
      <c r="FTZ112" s="197"/>
      <c r="FUA112" s="197"/>
      <c r="FUB112" s="197"/>
      <c r="FUC112" s="197"/>
      <c r="FUD112" s="197"/>
      <c r="FUE112" s="197"/>
      <c r="FUF112" s="197"/>
      <c r="FUG112" s="197"/>
      <c r="FUH112" s="197"/>
      <c r="FUI112" s="197"/>
      <c r="FUJ112" s="197"/>
      <c r="FUK112" s="197"/>
      <c r="FUL112" s="197"/>
      <c r="FUM112" s="197"/>
      <c r="FUN112" s="197"/>
      <c r="FUO112" s="197"/>
      <c r="FUP112" s="197"/>
      <c r="FUQ112" s="197"/>
      <c r="FUR112" s="197"/>
      <c r="FUS112" s="197"/>
      <c r="FUT112" s="197"/>
      <c r="FUU112" s="197"/>
      <c r="FUV112" s="197"/>
      <c r="FUW112" s="197"/>
      <c r="FUX112" s="197"/>
      <c r="FUY112" s="197"/>
      <c r="FUZ112" s="197"/>
      <c r="FVA112" s="197"/>
      <c r="FVB112" s="197"/>
      <c r="FVC112" s="197"/>
      <c r="FVD112" s="197"/>
      <c r="FVE112" s="197"/>
      <c r="FVF112" s="197"/>
      <c r="FVG112" s="197"/>
      <c r="FVH112" s="197"/>
      <c r="FVI112" s="197"/>
      <c r="FVJ112" s="197"/>
      <c r="FVK112" s="197"/>
      <c r="FVL112" s="197"/>
      <c r="FVM112" s="197"/>
      <c r="FVN112" s="197"/>
      <c r="FVO112" s="197"/>
      <c r="FVP112" s="197"/>
      <c r="FVQ112" s="197"/>
      <c r="FVR112" s="197"/>
      <c r="FVS112" s="197"/>
      <c r="FVT112" s="197"/>
      <c r="FVU112" s="197"/>
      <c r="FVV112" s="197"/>
      <c r="FVW112" s="197"/>
      <c r="FVX112" s="197"/>
      <c r="FVY112" s="197"/>
      <c r="FVZ112" s="197"/>
      <c r="FWA112" s="197"/>
      <c r="FWB112" s="197"/>
      <c r="FWC112" s="197"/>
      <c r="FWD112" s="197"/>
      <c r="FWE112" s="197"/>
      <c r="FWF112" s="197"/>
      <c r="FWG112" s="197"/>
      <c r="FWH112" s="197"/>
      <c r="FWI112" s="197"/>
      <c r="FWJ112" s="197"/>
      <c r="FWK112" s="197"/>
      <c r="FWL112" s="197"/>
      <c r="FWM112" s="197"/>
      <c r="FWN112" s="197"/>
      <c r="FWO112" s="197"/>
      <c r="FWP112" s="197"/>
      <c r="FWQ112" s="197"/>
      <c r="FWR112" s="197"/>
      <c r="FWS112" s="197"/>
      <c r="FWT112" s="197"/>
      <c r="FWU112" s="197"/>
      <c r="FWV112" s="197"/>
      <c r="FWW112" s="197"/>
      <c r="FWX112" s="197"/>
      <c r="FWY112" s="197"/>
      <c r="FWZ112" s="197"/>
      <c r="FXA112" s="197"/>
      <c r="FXB112" s="197"/>
      <c r="FXC112" s="197"/>
      <c r="FXD112" s="197"/>
      <c r="FXE112" s="197"/>
      <c r="FXF112" s="197"/>
      <c r="FXG112" s="197"/>
      <c r="FXH112" s="197"/>
      <c r="FXI112" s="197"/>
      <c r="FXJ112" s="197"/>
      <c r="FXK112" s="197"/>
      <c r="FXL112" s="197"/>
      <c r="FXM112" s="197"/>
      <c r="FXN112" s="197"/>
      <c r="FXO112" s="197"/>
      <c r="FXP112" s="197"/>
      <c r="FXQ112" s="197"/>
      <c r="FXR112" s="197"/>
      <c r="FXS112" s="197"/>
      <c r="FXT112" s="197"/>
      <c r="FXU112" s="197"/>
      <c r="FXV112" s="197"/>
      <c r="FXW112" s="197"/>
      <c r="FXX112" s="197"/>
      <c r="FXY112" s="197"/>
      <c r="FXZ112" s="197"/>
      <c r="FYA112" s="197"/>
      <c r="FYB112" s="197"/>
      <c r="FYC112" s="197"/>
      <c r="FYD112" s="197"/>
      <c r="FYE112" s="197"/>
      <c r="FYF112" s="197"/>
      <c r="FYG112" s="197"/>
      <c r="FYH112" s="197"/>
      <c r="FYI112" s="197"/>
      <c r="FYJ112" s="197"/>
      <c r="FYK112" s="197"/>
      <c r="FYL112" s="197"/>
      <c r="FYM112" s="197"/>
      <c r="FYN112" s="197"/>
      <c r="FYO112" s="197"/>
      <c r="FYP112" s="197"/>
      <c r="FYQ112" s="197"/>
      <c r="FYR112" s="197"/>
      <c r="FYS112" s="197"/>
      <c r="FYT112" s="197"/>
      <c r="FYU112" s="197"/>
      <c r="FYV112" s="197"/>
      <c r="FYW112" s="197"/>
      <c r="FYX112" s="197"/>
      <c r="FYY112" s="197"/>
      <c r="FYZ112" s="197"/>
      <c r="FZA112" s="197"/>
      <c r="FZB112" s="197"/>
      <c r="FZC112" s="197"/>
      <c r="FZD112" s="197"/>
      <c r="FZE112" s="197"/>
      <c r="FZF112" s="197"/>
      <c r="FZG112" s="197"/>
      <c r="FZH112" s="197"/>
      <c r="FZI112" s="197"/>
      <c r="FZJ112" s="197"/>
      <c r="FZK112" s="197"/>
      <c r="FZL112" s="197"/>
      <c r="FZM112" s="197"/>
      <c r="FZN112" s="197"/>
      <c r="FZO112" s="197"/>
      <c r="FZP112" s="197"/>
      <c r="FZQ112" s="197"/>
      <c r="FZR112" s="197"/>
      <c r="FZS112" s="197"/>
      <c r="FZT112" s="197"/>
      <c r="FZU112" s="197"/>
      <c r="FZV112" s="197"/>
      <c r="FZW112" s="197"/>
      <c r="FZX112" s="197"/>
      <c r="FZY112" s="197"/>
      <c r="FZZ112" s="197"/>
      <c r="GAA112" s="197"/>
      <c r="GAB112" s="197"/>
      <c r="GAC112" s="197"/>
      <c r="GAD112" s="197"/>
      <c r="GAE112" s="197"/>
      <c r="GAF112" s="197"/>
      <c r="GAG112" s="197"/>
      <c r="GAH112" s="197"/>
      <c r="GAI112" s="197"/>
      <c r="GAJ112" s="197"/>
      <c r="GAK112" s="197"/>
      <c r="GAL112" s="197"/>
      <c r="GAM112" s="197"/>
      <c r="GAN112" s="197"/>
      <c r="GAO112" s="197"/>
      <c r="GAP112" s="197"/>
      <c r="GAQ112" s="197"/>
      <c r="GAR112" s="197"/>
      <c r="GAS112" s="197"/>
      <c r="GAT112" s="197"/>
      <c r="GAU112" s="197"/>
      <c r="GAV112" s="197"/>
      <c r="GAW112" s="197"/>
      <c r="GAX112" s="197"/>
      <c r="GAY112" s="197"/>
      <c r="GAZ112" s="197"/>
      <c r="GBA112" s="197"/>
      <c r="GBB112" s="197"/>
      <c r="GBC112" s="197"/>
      <c r="GBD112" s="197"/>
      <c r="GBE112" s="197"/>
      <c r="GBF112" s="197"/>
      <c r="GBG112" s="197"/>
      <c r="GBH112" s="197"/>
      <c r="GBI112" s="197"/>
      <c r="GBJ112" s="197"/>
      <c r="GBK112" s="197"/>
      <c r="GBL112" s="197"/>
      <c r="GBM112" s="197"/>
      <c r="GBN112" s="197"/>
      <c r="GBO112" s="197"/>
      <c r="GBP112" s="197"/>
      <c r="GBQ112" s="197"/>
      <c r="GBR112" s="197"/>
      <c r="GBS112" s="197"/>
      <c r="GBT112" s="197"/>
      <c r="GBU112" s="197"/>
      <c r="GBV112" s="197"/>
      <c r="GBW112" s="197"/>
      <c r="GBX112" s="197"/>
      <c r="GBY112" s="197"/>
      <c r="GBZ112" s="197"/>
      <c r="GCA112" s="197"/>
      <c r="GCB112" s="197"/>
      <c r="GCC112" s="197"/>
      <c r="GCD112" s="197"/>
      <c r="GCE112" s="197"/>
      <c r="GCF112" s="197"/>
      <c r="GCG112" s="197"/>
      <c r="GCH112" s="197"/>
      <c r="GCI112" s="197"/>
      <c r="GCJ112" s="197"/>
      <c r="GCK112" s="197"/>
      <c r="GCL112" s="197"/>
      <c r="GCM112" s="197"/>
      <c r="GCN112" s="197"/>
      <c r="GCO112" s="197"/>
      <c r="GCP112" s="197"/>
      <c r="GCQ112" s="197"/>
      <c r="GCR112" s="197"/>
      <c r="GCS112" s="197"/>
      <c r="GCT112" s="197"/>
      <c r="GCU112" s="197"/>
      <c r="GCV112" s="197"/>
      <c r="GCW112" s="197"/>
      <c r="GCX112" s="197"/>
      <c r="GCY112" s="197"/>
      <c r="GCZ112" s="197"/>
      <c r="GDA112" s="197"/>
      <c r="GDB112" s="197"/>
      <c r="GDC112" s="197"/>
      <c r="GDD112" s="197"/>
      <c r="GDE112" s="197"/>
      <c r="GDF112" s="197"/>
      <c r="GDG112" s="197"/>
      <c r="GDH112" s="197"/>
      <c r="GDI112" s="197"/>
      <c r="GDJ112" s="197"/>
      <c r="GDK112" s="197"/>
      <c r="GDL112" s="197"/>
      <c r="GDM112" s="197"/>
      <c r="GDN112" s="197"/>
      <c r="GDO112" s="197"/>
      <c r="GDP112" s="197"/>
      <c r="GDQ112" s="197"/>
      <c r="GDR112" s="197"/>
      <c r="GDS112" s="197"/>
      <c r="GDT112" s="197"/>
      <c r="GDU112" s="197"/>
      <c r="GDV112" s="197"/>
      <c r="GDW112" s="197"/>
      <c r="GDX112" s="197"/>
      <c r="GDY112" s="197"/>
      <c r="GDZ112" s="197"/>
      <c r="GEA112" s="197"/>
      <c r="GEB112" s="197"/>
      <c r="GEC112" s="197"/>
      <c r="GED112" s="197"/>
      <c r="GEE112" s="197"/>
      <c r="GEF112" s="197"/>
      <c r="GEG112" s="197"/>
      <c r="GEH112" s="197"/>
      <c r="GEI112" s="197"/>
      <c r="GEJ112" s="197"/>
      <c r="GEK112" s="197"/>
      <c r="GEL112" s="197"/>
      <c r="GEM112" s="197"/>
      <c r="GEN112" s="197"/>
      <c r="GEO112" s="197"/>
      <c r="GEP112" s="197"/>
      <c r="GEQ112" s="197"/>
      <c r="GER112" s="197"/>
      <c r="GES112" s="197"/>
      <c r="GET112" s="197"/>
      <c r="GEU112" s="197"/>
      <c r="GEV112" s="197"/>
      <c r="GEW112" s="197"/>
      <c r="GEX112" s="197"/>
      <c r="GEY112" s="197"/>
      <c r="GEZ112" s="197"/>
      <c r="GFA112" s="197"/>
      <c r="GFB112" s="197"/>
      <c r="GFC112" s="197"/>
      <c r="GFD112" s="197"/>
      <c r="GFE112" s="197"/>
      <c r="GFF112" s="197"/>
      <c r="GFG112" s="197"/>
      <c r="GFH112" s="197"/>
      <c r="GFI112" s="197"/>
      <c r="GFJ112" s="197"/>
      <c r="GFK112" s="197"/>
      <c r="GFL112" s="197"/>
      <c r="GFM112" s="197"/>
      <c r="GFN112" s="197"/>
      <c r="GFO112" s="197"/>
      <c r="GFP112" s="197"/>
      <c r="GFQ112" s="197"/>
      <c r="GFR112" s="197"/>
      <c r="GFS112" s="197"/>
      <c r="GFT112" s="197"/>
      <c r="GFU112" s="197"/>
      <c r="GFV112" s="197"/>
      <c r="GFW112" s="197"/>
      <c r="GFX112" s="197"/>
      <c r="GFY112" s="197"/>
      <c r="GFZ112" s="197"/>
      <c r="GGA112" s="197"/>
      <c r="GGB112" s="197"/>
      <c r="GGC112" s="197"/>
      <c r="GGD112" s="197"/>
      <c r="GGE112" s="197"/>
      <c r="GGF112" s="197"/>
      <c r="GGG112" s="197"/>
      <c r="GGH112" s="197"/>
      <c r="GGI112" s="197"/>
      <c r="GGJ112" s="197"/>
      <c r="GGK112" s="197"/>
      <c r="GGL112" s="197"/>
      <c r="GGM112" s="197"/>
      <c r="GGN112" s="197"/>
      <c r="GGO112" s="197"/>
      <c r="GGP112" s="197"/>
      <c r="GGQ112" s="197"/>
      <c r="GGR112" s="197"/>
      <c r="GGS112" s="197"/>
      <c r="GGT112" s="197"/>
      <c r="GGU112" s="197"/>
      <c r="GGV112" s="197"/>
      <c r="GGW112" s="197"/>
      <c r="GGX112" s="197"/>
      <c r="GGY112" s="197"/>
      <c r="GGZ112" s="197"/>
      <c r="GHA112" s="197"/>
      <c r="GHB112" s="197"/>
      <c r="GHC112" s="197"/>
      <c r="GHD112" s="197"/>
      <c r="GHE112" s="197"/>
      <c r="GHF112" s="197"/>
      <c r="GHG112" s="197"/>
      <c r="GHH112" s="197"/>
      <c r="GHI112" s="197"/>
      <c r="GHJ112" s="197"/>
      <c r="GHK112" s="197"/>
      <c r="GHL112" s="197"/>
      <c r="GHM112" s="197"/>
      <c r="GHN112" s="197"/>
      <c r="GHO112" s="197"/>
      <c r="GHP112" s="197"/>
      <c r="GHQ112" s="197"/>
      <c r="GHR112" s="197"/>
      <c r="GHS112" s="197"/>
      <c r="GHT112" s="197"/>
      <c r="GHU112" s="197"/>
      <c r="GHV112" s="197"/>
      <c r="GHW112" s="197"/>
      <c r="GHX112" s="197"/>
      <c r="GHY112" s="197"/>
      <c r="GHZ112" s="197"/>
      <c r="GIA112" s="197"/>
      <c r="GIB112" s="197"/>
      <c r="GIC112" s="197"/>
      <c r="GID112" s="197"/>
      <c r="GIE112" s="197"/>
      <c r="GIF112" s="197"/>
      <c r="GIG112" s="197"/>
      <c r="GIH112" s="197"/>
      <c r="GII112" s="197"/>
      <c r="GIJ112" s="197"/>
      <c r="GIK112" s="197"/>
      <c r="GIL112" s="197"/>
      <c r="GIM112" s="197"/>
      <c r="GIN112" s="197"/>
      <c r="GIO112" s="197"/>
      <c r="GIP112" s="197"/>
      <c r="GIQ112" s="197"/>
      <c r="GIR112" s="197"/>
      <c r="GIS112" s="197"/>
      <c r="GIT112" s="197"/>
      <c r="GIU112" s="197"/>
      <c r="GIV112" s="197"/>
      <c r="GIW112" s="197"/>
      <c r="GIX112" s="197"/>
      <c r="GIY112" s="197"/>
      <c r="GIZ112" s="197"/>
      <c r="GJA112" s="197"/>
      <c r="GJB112" s="197"/>
      <c r="GJC112" s="197"/>
      <c r="GJD112" s="197"/>
      <c r="GJE112" s="197"/>
      <c r="GJF112" s="197"/>
      <c r="GJG112" s="197"/>
      <c r="GJH112" s="197"/>
      <c r="GJI112" s="197"/>
      <c r="GJJ112" s="197"/>
      <c r="GJK112" s="197"/>
      <c r="GJL112" s="197"/>
      <c r="GJM112" s="197"/>
      <c r="GJN112" s="197"/>
      <c r="GJO112" s="197"/>
      <c r="GJP112" s="197"/>
      <c r="GJQ112" s="197"/>
      <c r="GJR112" s="197"/>
      <c r="GJS112" s="197"/>
      <c r="GJT112" s="197"/>
      <c r="GJU112" s="197"/>
      <c r="GJV112" s="197"/>
      <c r="GJW112" s="197"/>
      <c r="GJX112" s="197"/>
      <c r="GJY112" s="197"/>
      <c r="GJZ112" s="197"/>
      <c r="GKA112" s="197"/>
      <c r="GKB112" s="197"/>
      <c r="GKC112" s="197"/>
      <c r="GKD112" s="197"/>
      <c r="GKE112" s="197"/>
      <c r="GKF112" s="197"/>
      <c r="GKG112" s="197"/>
      <c r="GKH112" s="197"/>
      <c r="GKI112" s="197"/>
      <c r="GKJ112" s="197"/>
      <c r="GKK112" s="197"/>
      <c r="GKL112" s="197"/>
      <c r="GKM112" s="197"/>
      <c r="GKN112" s="197"/>
      <c r="GKO112" s="197"/>
      <c r="GKP112" s="197"/>
      <c r="GKQ112" s="197"/>
      <c r="GKR112" s="197"/>
      <c r="GKS112" s="197"/>
      <c r="GKT112" s="197"/>
      <c r="GKU112" s="197"/>
      <c r="GKV112" s="197"/>
      <c r="GKW112" s="197"/>
      <c r="GKX112" s="197"/>
      <c r="GKY112" s="197"/>
      <c r="GKZ112" s="197"/>
      <c r="GLA112" s="197"/>
      <c r="GLB112" s="197"/>
      <c r="GLC112" s="197"/>
      <c r="GLD112" s="197"/>
      <c r="GLE112" s="197"/>
      <c r="GLF112" s="197"/>
      <c r="GLG112" s="197"/>
      <c r="GLH112" s="197"/>
      <c r="GLI112" s="197"/>
      <c r="GLJ112" s="197"/>
      <c r="GLK112" s="197"/>
      <c r="GLL112" s="197"/>
      <c r="GLM112" s="197"/>
      <c r="GLN112" s="197"/>
      <c r="GLO112" s="197"/>
      <c r="GLP112" s="197"/>
      <c r="GLQ112" s="197"/>
      <c r="GLR112" s="197"/>
      <c r="GLS112" s="197"/>
      <c r="GLT112" s="197"/>
      <c r="GLU112" s="197"/>
      <c r="GLV112" s="197"/>
      <c r="GLW112" s="197"/>
      <c r="GLX112" s="197"/>
      <c r="GLY112" s="197"/>
      <c r="GLZ112" s="197"/>
      <c r="GMA112" s="197"/>
      <c r="GMB112" s="197"/>
      <c r="GMC112" s="197"/>
      <c r="GMD112" s="197"/>
      <c r="GME112" s="197"/>
      <c r="GMF112" s="197"/>
      <c r="GMG112" s="197"/>
      <c r="GMH112" s="197"/>
      <c r="GMI112" s="197"/>
      <c r="GMJ112" s="197"/>
      <c r="GMK112" s="197"/>
      <c r="GML112" s="197"/>
      <c r="GMM112" s="197"/>
      <c r="GMN112" s="197"/>
      <c r="GMO112" s="197"/>
      <c r="GMP112" s="197"/>
      <c r="GMQ112" s="197"/>
      <c r="GMR112" s="197"/>
      <c r="GMS112" s="197"/>
      <c r="GMT112" s="197"/>
      <c r="GMU112" s="197"/>
      <c r="GMV112" s="197"/>
      <c r="GMW112" s="197"/>
      <c r="GMX112" s="197"/>
      <c r="GMY112" s="197"/>
      <c r="GMZ112" s="197"/>
      <c r="GNA112" s="197"/>
      <c r="GNB112" s="197"/>
      <c r="GNC112" s="197"/>
      <c r="GND112" s="197"/>
      <c r="GNE112" s="197"/>
      <c r="GNF112" s="197"/>
      <c r="GNG112" s="197"/>
      <c r="GNH112" s="197"/>
      <c r="GNI112" s="197"/>
      <c r="GNJ112" s="197"/>
      <c r="GNK112" s="197"/>
      <c r="GNL112" s="197"/>
      <c r="GNM112" s="197"/>
      <c r="GNN112" s="197"/>
      <c r="GNO112" s="197"/>
      <c r="GNP112" s="197"/>
      <c r="GNQ112" s="197"/>
      <c r="GNR112" s="197"/>
      <c r="GNS112" s="197"/>
      <c r="GNT112" s="197"/>
      <c r="GNU112" s="197"/>
      <c r="GNV112" s="197"/>
      <c r="GNW112" s="197"/>
      <c r="GNX112" s="197"/>
      <c r="GNY112" s="197"/>
      <c r="GNZ112" s="197"/>
      <c r="GOA112" s="197"/>
      <c r="GOB112" s="197"/>
      <c r="GOC112" s="197"/>
      <c r="GOD112" s="197"/>
      <c r="GOE112" s="197"/>
      <c r="GOF112" s="197"/>
      <c r="GOG112" s="197"/>
      <c r="GOH112" s="197"/>
      <c r="GOI112" s="197"/>
      <c r="GOJ112" s="197"/>
      <c r="GOK112" s="197"/>
      <c r="GOL112" s="197"/>
      <c r="GOM112" s="197"/>
      <c r="GON112" s="197"/>
      <c r="GOO112" s="197"/>
      <c r="GOP112" s="197"/>
      <c r="GOQ112" s="197"/>
      <c r="GOR112" s="197"/>
      <c r="GOS112" s="197"/>
      <c r="GOT112" s="197"/>
      <c r="GOU112" s="197"/>
      <c r="GOV112" s="197"/>
      <c r="GOW112" s="197"/>
      <c r="GOX112" s="197"/>
      <c r="GOY112" s="197"/>
      <c r="GOZ112" s="197"/>
      <c r="GPA112" s="197"/>
      <c r="GPB112" s="197"/>
      <c r="GPC112" s="197"/>
      <c r="GPD112" s="197"/>
      <c r="GPE112" s="197"/>
      <c r="GPF112" s="197"/>
      <c r="GPG112" s="197"/>
      <c r="GPH112" s="197"/>
      <c r="GPI112" s="197"/>
      <c r="GPJ112" s="197"/>
      <c r="GPK112" s="197"/>
      <c r="GPL112" s="197"/>
      <c r="GPM112" s="197"/>
      <c r="GPN112" s="197"/>
      <c r="GPO112" s="197"/>
      <c r="GPP112" s="197"/>
      <c r="GPQ112" s="197"/>
      <c r="GPR112" s="197"/>
      <c r="GPS112" s="197"/>
      <c r="GPT112" s="197"/>
      <c r="GPU112" s="197"/>
      <c r="GPV112" s="197"/>
      <c r="GPW112" s="197"/>
      <c r="GPX112" s="197"/>
      <c r="GPY112" s="197"/>
      <c r="GPZ112" s="197"/>
      <c r="GQA112" s="197"/>
      <c r="GQB112" s="197"/>
      <c r="GQC112" s="197"/>
      <c r="GQD112" s="197"/>
      <c r="GQE112" s="197"/>
      <c r="GQF112" s="197"/>
      <c r="GQG112" s="197"/>
      <c r="GQH112" s="197"/>
      <c r="GQI112" s="197"/>
      <c r="GQJ112" s="197"/>
      <c r="GQK112" s="197"/>
      <c r="GQL112" s="197"/>
      <c r="GQM112" s="197"/>
      <c r="GQN112" s="197"/>
      <c r="GQO112" s="197"/>
      <c r="GQP112" s="197"/>
      <c r="GQQ112" s="197"/>
      <c r="GQR112" s="197"/>
      <c r="GQS112" s="197"/>
      <c r="GQT112" s="197"/>
      <c r="GQU112" s="197"/>
      <c r="GQV112" s="197"/>
      <c r="GQW112" s="197"/>
      <c r="GQX112" s="197"/>
      <c r="GQY112" s="197"/>
      <c r="GQZ112" s="197"/>
      <c r="GRA112" s="197"/>
      <c r="GRB112" s="197"/>
      <c r="GRC112" s="197"/>
      <c r="GRD112" s="197"/>
      <c r="GRE112" s="197"/>
      <c r="GRF112" s="197"/>
      <c r="GRG112" s="197"/>
      <c r="GRH112" s="197"/>
      <c r="GRI112" s="197"/>
      <c r="GRJ112" s="197"/>
      <c r="GRK112" s="197"/>
      <c r="GRL112" s="197"/>
      <c r="GRM112" s="197"/>
      <c r="GRN112" s="197"/>
      <c r="GRO112" s="197"/>
      <c r="GRP112" s="197"/>
      <c r="GRQ112" s="197"/>
      <c r="GRR112" s="197"/>
      <c r="GRS112" s="197"/>
      <c r="GRT112" s="197"/>
      <c r="GRU112" s="197"/>
      <c r="GRV112" s="197"/>
      <c r="GRW112" s="197"/>
      <c r="GRX112" s="197"/>
      <c r="GRY112" s="197"/>
      <c r="GRZ112" s="197"/>
      <c r="GSA112" s="197"/>
      <c r="GSB112" s="197"/>
      <c r="GSC112" s="197"/>
      <c r="GSD112" s="197"/>
      <c r="GSE112" s="197"/>
      <c r="GSF112" s="197"/>
      <c r="GSG112" s="197"/>
      <c r="GSH112" s="197"/>
      <c r="GSI112" s="197"/>
      <c r="GSJ112" s="197"/>
      <c r="GSK112" s="197"/>
      <c r="GSL112" s="197"/>
      <c r="GSM112" s="197"/>
      <c r="GSN112" s="197"/>
      <c r="GSO112" s="197"/>
      <c r="GSP112" s="197"/>
      <c r="GSQ112" s="197"/>
      <c r="GSR112" s="197"/>
      <c r="GSS112" s="197"/>
      <c r="GST112" s="197"/>
      <c r="GSU112" s="197"/>
      <c r="GSV112" s="197"/>
      <c r="GSW112" s="197"/>
      <c r="GSX112" s="197"/>
      <c r="GSY112" s="197"/>
      <c r="GSZ112" s="197"/>
      <c r="GTA112" s="197"/>
      <c r="GTB112" s="197"/>
      <c r="GTC112" s="197"/>
      <c r="GTD112" s="197"/>
      <c r="GTE112" s="197"/>
      <c r="GTF112" s="197"/>
      <c r="GTG112" s="197"/>
      <c r="GTH112" s="197"/>
      <c r="GTI112" s="197"/>
      <c r="GTJ112" s="197"/>
      <c r="GTK112" s="197"/>
      <c r="GTL112" s="197"/>
      <c r="GTM112" s="197"/>
      <c r="GTN112" s="197"/>
      <c r="GTO112" s="197"/>
      <c r="GTP112" s="197"/>
      <c r="GTQ112" s="197"/>
      <c r="GTR112" s="197"/>
      <c r="GTS112" s="197"/>
      <c r="GTT112" s="197"/>
      <c r="GTU112" s="197"/>
      <c r="GTV112" s="197"/>
      <c r="GTW112" s="197"/>
      <c r="GTX112" s="197"/>
      <c r="GTY112" s="197"/>
      <c r="GTZ112" s="197"/>
      <c r="GUA112" s="197"/>
      <c r="GUB112" s="197"/>
      <c r="GUC112" s="197"/>
      <c r="GUD112" s="197"/>
      <c r="GUE112" s="197"/>
      <c r="GUF112" s="197"/>
      <c r="GUG112" s="197"/>
      <c r="GUH112" s="197"/>
      <c r="GUI112" s="197"/>
      <c r="GUJ112" s="197"/>
      <c r="GUK112" s="197"/>
      <c r="GUL112" s="197"/>
      <c r="GUM112" s="197"/>
      <c r="GUN112" s="197"/>
      <c r="GUO112" s="197"/>
      <c r="GUP112" s="197"/>
      <c r="GUQ112" s="197"/>
      <c r="GUR112" s="197"/>
      <c r="GUS112" s="197"/>
      <c r="GUT112" s="197"/>
      <c r="GUU112" s="197"/>
      <c r="GUV112" s="197"/>
      <c r="GUW112" s="197"/>
      <c r="GUX112" s="197"/>
      <c r="GUY112" s="197"/>
      <c r="GUZ112" s="197"/>
      <c r="GVA112" s="197"/>
      <c r="GVB112" s="197"/>
      <c r="GVC112" s="197"/>
      <c r="GVD112" s="197"/>
      <c r="GVE112" s="197"/>
      <c r="GVF112" s="197"/>
      <c r="GVG112" s="197"/>
      <c r="GVH112" s="197"/>
      <c r="GVI112" s="197"/>
      <c r="GVJ112" s="197"/>
      <c r="GVK112" s="197"/>
      <c r="GVL112" s="197"/>
      <c r="GVM112" s="197"/>
      <c r="GVN112" s="197"/>
      <c r="GVO112" s="197"/>
      <c r="GVP112" s="197"/>
      <c r="GVQ112" s="197"/>
      <c r="GVR112" s="197"/>
      <c r="GVS112" s="197"/>
      <c r="GVT112" s="197"/>
      <c r="GVU112" s="197"/>
      <c r="GVV112" s="197"/>
      <c r="GVW112" s="197"/>
      <c r="GVX112" s="197"/>
      <c r="GVY112" s="197"/>
      <c r="GVZ112" s="197"/>
      <c r="GWA112" s="197"/>
      <c r="GWB112" s="197"/>
      <c r="GWC112" s="197"/>
      <c r="GWD112" s="197"/>
      <c r="GWE112" s="197"/>
      <c r="GWF112" s="197"/>
      <c r="GWG112" s="197"/>
      <c r="GWH112" s="197"/>
      <c r="GWI112" s="197"/>
      <c r="GWJ112" s="197"/>
      <c r="GWK112" s="197"/>
      <c r="GWL112" s="197"/>
      <c r="GWM112" s="197"/>
      <c r="GWN112" s="197"/>
      <c r="GWO112" s="197"/>
      <c r="GWP112" s="197"/>
      <c r="GWQ112" s="197"/>
      <c r="GWR112" s="197"/>
      <c r="GWS112" s="197"/>
      <c r="GWT112" s="197"/>
      <c r="GWU112" s="197"/>
      <c r="GWV112" s="197"/>
      <c r="GWW112" s="197"/>
      <c r="GWX112" s="197"/>
      <c r="GWY112" s="197"/>
      <c r="GWZ112" s="197"/>
      <c r="GXA112" s="197"/>
      <c r="GXB112" s="197"/>
      <c r="GXC112" s="197"/>
      <c r="GXD112" s="197"/>
      <c r="GXE112" s="197"/>
      <c r="GXF112" s="197"/>
      <c r="GXG112" s="197"/>
      <c r="GXH112" s="197"/>
      <c r="GXI112" s="197"/>
      <c r="GXJ112" s="197"/>
      <c r="GXK112" s="197"/>
      <c r="GXL112" s="197"/>
      <c r="GXM112" s="197"/>
      <c r="GXN112" s="197"/>
      <c r="GXO112" s="197"/>
      <c r="GXP112" s="197"/>
      <c r="GXQ112" s="197"/>
      <c r="GXR112" s="197"/>
      <c r="GXS112" s="197"/>
      <c r="GXT112" s="197"/>
      <c r="GXU112" s="197"/>
      <c r="GXV112" s="197"/>
      <c r="GXW112" s="197"/>
      <c r="GXX112" s="197"/>
      <c r="GXY112" s="197"/>
      <c r="GXZ112" s="197"/>
      <c r="GYA112" s="197"/>
      <c r="GYB112" s="197"/>
      <c r="GYC112" s="197"/>
      <c r="GYD112" s="197"/>
      <c r="GYE112" s="197"/>
      <c r="GYF112" s="197"/>
      <c r="GYG112" s="197"/>
      <c r="GYH112" s="197"/>
      <c r="GYI112" s="197"/>
      <c r="GYJ112" s="197"/>
      <c r="GYK112" s="197"/>
      <c r="GYL112" s="197"/>
      <c r="GYM112" s="197"/>
      <c r="GYN112" s="197"/>
      <c r="GYO112" s="197"/>
      <c r="GYP112" s="197"/>
      <c r="GYQ112" s="197"/>
      <c r="GYR112" s="197"/>
      <c r="GYS112" s="197"/>
      <c r="GYT112" s="197"/>
      <c r="GYU112" s="197"/>
      <c r="GYV112" s="197"/>
      <c r="GYW112" s="197"/>
      <c r="GYX112" s="197"/>
      <c r="GYY112" s="197"/>
      <c r="GYZ112" s="197"/>
      <c r="GZA112" s="197"/>
      <c r="GZB112" s="197"/>
      <c r="GZC112" s="197"/>
      <c r="GZD112" s="197"/>
      <c r="GZE112" s="197"/>
      <c r="GZF112" s="197"/>
      <c r="GZG112" s="197"/>
      <c r="GZH112" s="197"/>
      <c r="GZI112" s="197"/>
      <c r="GZJ112" s="197"/>
      <c r="GZK112" s="197"/>
      <c r="GZL112" s="197"/>
      <c r="GZM112" s="197"/>
      <c r="GZN112" s="197"/>
      <c r="GZO112" s="197"/>
      <c r="GZP112" s="197"/>
      <c r="GZQ112" s="197"/>
      <c r="GZR112" s="197"/>
      <c r="GZS112" s="197"/>
      <c r="GZT112" s="197"/>
      <c r="GZU112" s="197"/>
      <c r="GZV112" s="197"/>
      <c r="GZW112" s="197"/>
      <c r="GZX112" s="197"/>
      <c r="GZY112" s="197"/>
      <c r="GZZ112" s="197"/>
      <c r="HAA112" s="197"/>
      <c r="HAB112" s="197"/>
      <c r="HAC112" s="197"/>
      <c r="HAD112" s="197"/>
      <c r="HAE112" s="197"/>
      <c r="HAF112" s="197"/>
      <c r="HAG112" s="197"/>
      <c r="HAH112" s="197"/>
      <c r="HAI112" s="197"/>
      <c r="HAJ112" s="197"/>
      <c r="HAK112" s="197"/>
      <c r="HAL112" s="197"/>
      <c r="HAM112" s="197"/>
      <c r="HAN112" s="197"/>
      <c r="HAO112" s="197"/>
      <c r="HAP112" s="197"/>
      <c r="HAQ112" s="197"/>
      <c r="HAR112" s="197"/>
      <c r="HAS112" s="197"/>
      <c r="HAT112" s="197"/>
      <c r="HAU112" s="197"/>
      <c r="HAV112" s="197"/>
      <c r="HAW112" s="197"/>
      <c r="HAX112" s="197"/>
      <c r="HAY112" s="197"/>
      <c r="HAZ112" s="197"/>
      <c r="HBA112" s="197"/>
      <c r="HBB112" s="197"/>
      <c r="HBC112" s="197"/>
      <c r="HBD112" s="197"/>
      <c r="HBE112" s="197"/>
      <c r="HBF112" s="197"/>
      <c r="HBG112" s="197"/>
      <c r="HBH112" s="197"/>
      <c r="HBI112" s="197"/>
      <c r="HBJ112" s="197"/>
      <c r="HBK112" s="197"/>
      <c r="HBL112" s="197"/>
      <c r="HBM112" s="197"/>
      <c r="HBN112" s="197"/>
      <c r="HBO112" s="197"/>
      <c r="HBP112" s="197"/>
      <c r="HBQ112" s="197"/>
      <c r="HBR112" s="197"/>
      <c r="HBS112" s="197"/>
      <c r="HBT112" s="197"/>
      <c r="HBU112" s="197"/>
      <c r="HBV112" s="197"/>
      <c r="HBW112" s="197"/>
      <c r="HBX112" s="197"/>
      <c r="HBY112" s="197"/>
      <c r="HBZ112" s="197"/>
      <c r="HCA112" s="197"/>
      <c r="HCB112" s="197"/>
      <c r="HCC112" s="197"/>
      <c r="HCD112" s="197"/>
      <c r="HCE112" s="197"/>
      <c r="HCF112" s="197"/>
      <c r="HCG112" s="197"/>
      <c r="HCH112" s="197"/>
      <c r="HCI112" s="197"/>
      <c r="HCJ112" s="197"/>
      <c r="HCK112" s="197"/>
      <c r="HCL112" s="197"/>
      <c r="HCM112" s="197"/>
      <c r="HCN112" s="197"/>
      <c r="HCO112" s="197"/>
      <c r="HCP112" s="197"/>
      <c r="HCQ112" s="197"/>
      <c r="HCR112" s="197"/>
      <c r="HCS112" s="197"/>
      <c r="HCT112" s="197"/>
      <c r="HCU112" s="197"/>
      <c r="HCV112" s="197"/>
      <c r="HCW112" s="197"/>
      <c r="HCX112" s="197"/>
      <c r="HCY112" s="197"/>
      <c r="HCZ112" s="197"/>
      <c r="HDA112" s="197"/>
      <c r="HDB112" s="197"/>
      <c r="HDC112" s="197"/>
      <c r="HDD112" s="197"/>
      <c r="HDE112" s="197"/>
      <c r="HDF112" s="197"/>
      <c r="HDG112" s="197"/>
      <c r="HDH112" s="197"/>
      <c r="HDI112" s="197"/>
      <c r="HDJ112" s="197"/>
      <c r="HDK112" s="197"/>
      <c r="HDL112" s="197"/>
      <c r="HDM112" s="197"/>
      <c r="HDN112" s="197"/>
      <c r="HDO112" s="197"/>
      <c r="HDP112" s="197"/>
      <c r="HDQ112" s="197"/>
      <c r="HDR112" s="197"/>
      <c r="HDS112" s="197"/>
      <c r="HDT112" s="197"/>
      <c r="HDU112" s="197"/>
      <c r="HDV112" s="197"/>
      <c r="HDW112" s="197"/>
      <c r="HDX112" s="197"/>
      <c r="HDY112" s="197"/>
      <c r="HDZ112" s="197"/>
      <c r="HEA112" s="197"/>
      <c r="HEB112" s="197"/>
      <c r="HEC112" s="197"/>
      <c r="HED112" s="197"/>
      <c r="HEE112" s="197"/>
      <c r="HEF112" s="197"/>
      <c r="HEG112" s="197"/>
      <c r="HEH112" s="197"/>
      <c r="HEI112" s="197"/>
      <c r="HEJ112" s="197"/>
      <c r="HEK112" s="197"/>
      <c r="HEL112" s="197"/>
      <c r="HEM112" s="197"/>
      <c r="HEN112" s="197"/>
      <c r="HEO112" s="197"/>
      <c r="HEP112" s="197"/>
      <c r="HEQ112" s="197"/>
      <c r="HER112" s="197"/>
      <c r="HES112" s="197"/>
      <c r="HET112" s="197"/>
      <c r="HEU112" s="197"/>
      <c r="HEV112" s="197"/>
      <c r="HEW112" s="197"/>
      <c r="HEX112" s="197"/>
      <c r="HEY112" s="197"/>
      <c r="HEZ112" s="197"/>
      <c r="HFA112" s="197"/>
      <c r="HFB112" s="197"/>
      <c r="HFC112" s="197"/>
      <c r="HFD112" s="197"/>
      <c r="HFE112" s="197"/>
      <c r="HFF112" s="197"/>
      <c r="HFG112" s="197"/>
      <c r="HFH112" s="197"/>
      <c r="HFI112" s="197"/>
      <c r="HFJ112" s="197"/>
      <c r="HFK112" s="197"/>
      <c r="HFL112" s="197"/>
      <c r="HFM112" s="197"/>
      <c r="HFN112" s="197"/>
      <c r="HFO112" s="197"/>
      <c r="HFP112" s="197"/>
      <c r="HFQ112" s="197"/>
      <c r="HFR112" s="197"/>
      <c r="HFS112" s="197"/>
      <c r="HFT112" s="197"/>
      <c r="HFU112" s="197"/>
      <c r="HFV112" s="197"/>
      <c r="HFW112" s="197"/>
      <c r="HFX112" s="197"/>
      <c r="HFY112" s="197"/>
      <c r="HFZ112" s="197"/>
      <c r="HGA112" s="197"/>
      <c r="HGB112" s="197"/>
      <c r="HGC112" s="197"/>
      <c r="HGD112" s="197"/>
      <c r="HGE112" s="197"/>
      <c r="HGF112" s="197"/>
      <c r="HGG112" s="197"/>
      <c r="HGH112" s="197"/>
      <c r="HGI112" s="197"/>
      <c r="HGJ112" s="197"/>
      <c r="HGK112" s="197"/>
      <c r="HGL112" s="197"/>
      <c r="HGM112" s="197"/>
      <c r="HGN112" s="197"/>
      <c r="HGO112" s="197"/>
      <c r="HGP112" s="197"/>
      <c r="HGQ112" s="197"/>
      <c r="HGR112" s="197"/>
      <c r="HGS112" s="197"/>
      <c r="HGT112" s="197"/>
      <c r="HGU112" s="197"/>
      <c r="HGV112" s="197"/>
      <c r="HGW112" s="197"/>
      <c r="HGX112" s="197"/>
      <c r="HGY112" s="197"/>
      <c r="HGZ112" s="197"/>
      <c r="HHA112" s="197"/>
      <c r="HHB112" s="197"/>
      <c r="HHC112" s="197"/>
      <c r="HHD112" s="197"/>
      <c r="HHE112" s="197"/>
      <c r="HHF112" s="197"/>
      <c r="HHG112" s="197"/>
      <c r="HHH112" s="197"/>
      <c r="HHI112" s="197"/>
      <c r="HHJ112" s="197"/>
      <c r="HHK112" s="197"/>
      <c r="HHL112" s="197"/>
      <c r="HHM112" s="197"/>
      <c r="HHN112" s="197"/>
      <c r="HHO112" s="197"/>
      <c r="HHP112" s="197"/>
      <c r="HHQ112" s="197"/>
      <c r="HHR112" s="197"/>
      <c r="HHS112" s="197"/>
      <c r="HHT112" s="197"/>
      <c r="HHU112" s="197"/>
      <c r="HHV112" s="197"/>
      <c r="HHW112" s="197"/>
      <c r="HHX112" s="197"/>
      <c r="HHY112" s="197"/>
      <c r="HHZ112" s="197"/>
      <c r="HIA112" s="197"/>
      <c r="HIB112" s="197"/>
      <c r="HIC112" s="197"/>
      <c r="HID112" s="197"/>
      <c r="HIE112" s="197"/>
      <c r="HIF112" s="197"/>
      <c r="HIG112" s="197"/>
      <c r="HIH112" s="197"/>
      <c r="HII112" s="197"/>
      <c r="HIJ112" s="197"/>
      <c r="HIK112" s="197"/>
      <c r="HIL112" s="197"/>
      <c r="HIM112" s="197"/>
      <c r="HIN112" s="197"/>
      <c r="HIO112" s="197"/>
      <c r="HIP112" s="197"/>
      <c r="HIQ112" s="197"/>
      <c r="HIR112" s="197"/>
      <c r="HIS112" s="197"/>
      <c r="HIT112" s="197"/>
      <c r="HIU112" s="197"/>
      <c r="HIV112" s="197"/>
      <c r="HIW112" s="197"/>
      <c r="HIX112" s="197"/>
      <c r="HIY112" s="197"/>
      <c r="HIZ112" s="197"/>
      <c r="HJA112" s="197"/>
      <c r="HJB112" s="197"/>
      <c r="HJC112" s="197"/>
      <c r="HJD112" s="197"/>
      <c r="HJE112" s="197"/>
      <c r="HJF112" s="197"/>
      <c r="HJG112" s="197"/>
      <c r="HJH112" s="197"/>
      <c r="HJI112" s="197"/>
      <c r="HJJ112" s="197"/>
      <c r="HJK112" s="197"/>
      <c r="HJL112" s="197"/>
      <c r="HJM112" s="197"/>
      <c r="HJN112" s="197"/>
      <c r="HJO112" s="197"/>
      <c r="HJP112" s="197"/>
      <c r="HJQ112" s="197"/>
      <c r="HJR112" s="197"/>
      <c r="HJS112" s="197"/>
      <c r="HJT112" s="197"/>
      <c r="HJU112" s="197"/>
      <c r="HJV112" s="197"/>
      <c r="HJW112" s="197"/>
      <c r="HJX112" s="197"/>
      <c r="HJY112" s="197"/>
      <c r="HJZ112" s="197"/>
      <c r="HKA112" s="197"/>
      <c r="HKB112" s="197"/>
      <c r="HKC112" s="197"/>
      <c r="HKD112" s="197"/>
      <c r="HKE112" s="197"/>
      <c r="HKF112" s="197"/>
      <c r="HKG112" s="197"/>
      <c r="HKH112" s="197"/>
      <c r="HKI112" s="197"/>
      <c r="HKJ112" s="197"/>
      <c r="HKK112" s="197"/>
      <c r="HKL112" s="197"/>
      <c r="HKM112" s="197"/>
      <c r="HKN112" s="197"/>
      <c r="HKO112" s="197"/>
      <c r="HKP112" s="197"/>
      <c r="HKQ112" s="197"/>
      <c r="HKR112" s="197"/>
      <c r="HKS112" s="197"/>
      <c r="HKT112" s="197"/>
      <c r="HKU112" s="197"/>
      <c r="HKV112" s="197"/>
      <c r="HKW112" s="197"/>
      <c r="HKX112" s="197"/>
      <c r="HKY112" s="197"/>
      <c r="HKZ112" s="197"/>
      <c r="HLA112" s="197"/>
      <c r="HLB112" s="197"/>
      <c r="HLC112" s="197"/>
      <c r="HLD112" s="197"/>
      <c r="HLE112" s="197"/>
      <c r="HLF112" s="197"/>
      <c r="HLG112" s="197"/>
      <c r="HLH112" s="197"/>
      <c r="HLI112" s="197"/>
      <c r="HLJ112" s="197"/>
      <c r="HLK112" s="197"/>
      <c r="HLL112" s="197"/>
      <c r="HLM112" s="197"/>
      <c r="HLN112" s="197"/>
      <c r="HLO112" s="197"/>
      <c r="HLP112" s="197"/>
      <c r="HLQ112" s="197"/>
      <c r="HLR112" s="197"/>
      <c r="HLS112" s="197"/>
      <c r="HLT112" s="197"/>
      <c r="HLU112" s="197"/>
      <c r="HLV112" s="197"/>
      <c r="HLW112" s="197"/>
      <c r="HLX112" s="197"/>
      <c r="HLY112" s="197"/>
      <c r="HLZ112" s="197"/>
      <c r="HMA112" s="197"/>
      <c r="HMB112" s="197"/>
      <c r="HMC112" s="197"/>
      <c r="HMD112" s="197"/>
      <c r="HME112" s="197"/>
      <c r="HMF112" s="197"/>
      <c r="HMG112" s="197"/>
      <c r="HMH112" s="197"/>
      <c r="HMI112" s="197"/>
      <c r="HMJ112" s="197"/>
      <c r="HMK112" s="197"/>
      <c r="HML112" s="197"/>
      <c r="HMM112" s="197"/>
      <c r="HMN112" s="197"/>
      <c r="HMO112" s="197"/>
      <c r="HMP112" s="197"/>
      <c r="HMQ112" s="197"/>
      <c r="HMR112" s="197"/>
      <c r="HMS112" s="197"/>
      <c r="HMT112" s="197"/>
      <c r="HMU112" s="197"/>
      <c r="HMV112" s="197"/>
      <c r="HMW112" s="197"/>
      <c r="HMX112" s="197"/>
      <c r="HMY112" s="197"/>
      <c r="HMZ112" s="197"/>
      <c r="HNA112" s="197"/>
      <c r="HNB112" s="197"/>
      <c r="HNC112" s="197"/>
      <c r="HND112" s="197"/>
      <c r="HNE112" s="197"/>
      <c r="HNF112" s="197"/>
      <c r="HNG112" s="197"/>
      <c r="HNH112" s="197"/>
      <c r="HNI112" s="197"/>
      <c r="HNJ112" s="197"/>
      <c r="HNK112" s="197"/>
      <c r="HNL112" s="197"/>
      <c r="HNM112" s="197"/>
      <c r="HNN112" s="197"/>
      <c r="HNO112" s="197"/>
      <c r="HNP112" s="197"/>
      <c r="HNQ112" s="197"/>
      <c r="HNR112" s="197"/>
      <c r="HNS112" s="197"/>
      <c r="HNT112" s="197"/>
      <c r="HNU112" s="197"/>
      <c r="HNV112" s="197"/>
      <c r="HNW112" s="197"/>
      <c r="HNX112" s="197"/>
      <c r="HNY112" s="197"/>
      <c r="HNZ112" s="197"/>
      <c r="HOA112" s="197"/>
      <c r="HOB112" s="197"/>
      <c r="HOC112" s="197"/>
      <c r="HOD112" s="197"/>
      <c r="HOE112" s="197"/>
      <c r="HOF112" s="197"/>
      <c r="HOG112" s="197"/>
      <c r="HOH112" s="197"/>
      <c r="HOI112" s="197"/>
      <c r="HOJ112" s="197"/>
      <c r="HOK112" s="197"/>
      <c r="HOL112" s="197"/>
      <c r="HOM112" s="197"/>
      <c r="HON112" s="197"/>
      <c r="HOO112" s="197"/>
      <c r="HOP112" s="197"/>
      <c r="HOQ112" s="197"/>
      <c r="HOR112" s="197"/>
      <c r="HOS112" s="197"/>
      <c r="HOT112" s="197"/>
      <c r="HOU112" s="197"/>
      <c r="HOV112" s="197"/>
      <c r="HOW112" s="197"/>
      <c r="HOX112" s="197"/>
      <c r="HOY112" s="197"/>
      <c r="HOZ112" s="197"/>
      <c r="HPA112" s="197"/>
      <c r="HPB112" s="197"/>
      <c r="HPC112" s="197"/>
      <c r="HPD112" s="197"/>
      <c r="HPE112" s="197"/>
      <c r="HPF112" s="197"/>
      <c r="HPG112" s="197"/>
      <c r="HPH112" s="197"/>
      <c r="HPI112" s="197"/>
      <c r="HPJ112" s="197"/>
      <c r="HPK112" s="197"/>
      <c r="HPL112" s="197"/>
      <c r="HPM112" s="197"/>
      <c r="HPN112" s="197"/>
      <c r="HPO112" s="197"/>
      <c r="HPP112" s="197"/>
      <c r="HPQ112" s="197"/>
      <c r="HPR112" s="197"/>
      <c r="HPS112" s="197"/>
      <c r="HPT112" s="197"/>
      <c r="HPU112" s="197"/>
      <c r="HPV112" s="197"/>
      <c r="HPW112" s="197"/>
      <c r="HPX112" s="197"/>
      <c r="HPY112" s="197"/>
      <c r="HPZ112" s="197"/>
      <c r="HQA112" s="197"/>
      <c r="HQB112" s="197"/>
      <c r="HQC112" s="197"/>
      <c r="HQD112" s="197"/>
      <c r="HQE112" s="197"/>
      <c r="HQF112" s="197"/>
      <c r="HQG112" s="197"/>
      <c r="HQH112" s="197"/>
      <c r="HQI112" s="197"/>
      <c r="HQJ112" s="197"/>
      <c r="HQK112" s="197"/>
      <c r="HQL112" s="197"/>
      <c r="HQM112" s="197"/>
      <c r="HQN112" s="197"/>
      <c r="HQO112" s="197"/>
      <c r="HQP112" s="197"/>
      <c r="HQQ112" s="197"/>
      <c r="HQR112" s="197"/>
      <c r="HQS112" s="197"/>
      <c r="HQT112" s="197"/>
      <c r="HQU112" s="197"/>
      <c r="HQV112" s="197"/>
      <c r="HQW112" s="197"/>
      <c r="HQX112" s="197"/>
      <c r="HQY112" s="197"/>
      <c r="HQZ112" s="197"/>
      <c r="HRA112" s="197"/>
      <c r="HRB112" s="197"/>
      <c r="HRC112" s="197"/>
      <c r="HRD112" s="197"/>
      <c r="HRE112" s="197"/>
      <c r="HRF112" s="197"/>
      <c r="HRG112" s="197"/>
      <c r="HRH112" s="197"/>
      <c r="HRI112" s="197"/>
      <c r="HRJ112" s="197"/>
      <c r="HRK112" s="197"/>
      <c r="HRL112" s="197"/>
      <c r="HRM112" s="197"/>
      <c r="HRN112" s="197"/>
      <c r="HRO112" s="197"/>
      <c r="HRP112" s="197"/>
      <c r="HRQ112" s="197"/>
      <c r="HRR112" s="197"/>
      <c r="HRS112" s="197"/>
      <c r="HRT112" s="197"/>
      <c r="HRU112" s="197"/>
      <c r="HRV112" s="197"/>
      <c r="HRW112" s="197"/>
      <c r="HRX112" s="197"/>
      <c r="HRY112" s="197"/>
      <c r="HRZ112" s="197"/>
      <c r="HSA112" s="197"/>
      <c r="HSB112" s="197"/>
      <c r="HSC112" s="197"/>
      <c r="HSD112" s="197"/>
      <c r="HSE112" s="197"/>
      <c r="HSF112" s="197"/>
      <c r="HSG112" s="197"/>
      <c r="HSH112" s="197"/>
      <c r="HSI112" s="197"/>
      <c r="HSJ112" s="197"/>
      <c r="HSK112" s="197"/>
      <c r="HSL112" s="197"/>
      <c r="HSM112" s="197"/>
      <c r="HSN112" s="197"/>
      <c r="HSO112" s="197"/>
      <c r="HSP112" s="197"/>
      <c r="HSQ112" s="197"/>
      <c r="HSR112" s="197"/>
      <c r="HSS112" s="197"/>
      <c r="HST112" s="197"/>
      <c r="HSU112" s="197"/>
      <c r="HSV112" s="197"/>
      <c r="HSW112" s="197"/>
      <c r="HSX112" s="197"/>
      <c r="HSY112" s="197"/>
      <c r="HSZ112" s="197"/>
      <c r="HTA112" s="197"/>
      <c r="HTB112" s="197"/>
      <c r="HTC112" s="197"/>
      <c r="HTD112" s="197"/>
      <c r="HTE112" s="197"/>
      <c r="HTF112" s="197"/>
      <c r="HTG112" s="197"/>
      <c r="HTH112" s="197"/>
      <c r="HTI112" s="197"/>
      <c r="HTJ112" s="197"/>
      <c r="HTK112" s="197"/>
      <c r="HTL112" s="197"/>
      <c r="HTM112" s="197"/>
      <c r="HTN112" s="197"/>
      <c r="HTO112" s="197"/>
      <c r="HTP112" s="197"/>
      <c r="HTQ112" s="197"/>
      <c r="HTR112" s="197"/>
      <c r="HTS112" s="197"/>
      <c r="HTT112" s="197"/>
      <c r="HTU112" s="197"/>
      <c r="HTV112" s="197"/>
      <c r="HTW112" s="197"/>
      <c r="HTX112" s="197"/>
      <c r="HTY112" s="197"/>
      <c r="HTZ112" s="197"/>
      <c r="HUA112" s="197"/>
      <c r="HUB112" s="197"/>
      <c r="HUC112" s="197"/>
      <c r="HUD112" s="197"/>
      <c r="HUE112" s="197"/>
      <c r="HUF112" s="197"/>
      <c r="HUG112" s="197"/>
      <c r="HUH112" s="197"/>
      <c r="HUI112" s="197"/>
      <c r="HUJ112" s="197"/>
      <c r="HUK112" s="197"/>
      <c r="HUL112" s="197"/>
      <c r="HUM112" s="197"/>
      <c r="HUN112" s="197"/>
      <c r="HUO112" s="197"/>
      <c r="HUP112" s="197"/>
      <c r="HUQ112" s="197"/>
      <c r="HUR112" s="197"/>
      <c r="HUS112" s="197"/>
      <c r="HUT112" s="197"/>
      <c r="HUU112" s="197"/>
      <c r="HUV112" s="197"/>
      <c r="HUW112" s="197"/>
      <c r="HUX112" s="197"/>
      <c r="HUY112" s="197"/>
      <c r="HUZ112" s="197"/>
      <c r="HVA112" s="197"/>
      <c r="HVB112" s="197"/>
      <c r="HVC112" s="197"/>
      <c r="HVD112" s="197"/>
      <c r="HVE112" s="197"/>
      <c r="HVF112" s="197"/>
      <c r="HVG112" s="197"/>
      <c r="HVH112" s="197"/>
      <c r="HVI112" s="197"/>
      <c r="HVJ112" s="197"/>
      <c r="HVK112" s="197"/>
      <c r="HVL112" s="197"/>
      <c r="HVM112" s="197"/>
      <c r="HVN112" s="197"/>
      <c r="HVO112" s="197"/>
      <c r="HVP112" s="197"/>
      <c r="HVQ112" s="197"/>
      <c r="HVR112" s="197"/>
      <c r="HVS112" s="197"/>
      <c r="HVT112" s="197"/>
      <c r="HVU112" s="197"/>
      <c r="HVV112" s="197"/>
      <c r="HVW112" s="197"/>
      <c r="HVX112" s="197"/>
      <c r="HVY112" s="197"/>
      <c r="HVZ112" s="197"/>
      <c r="HWA112" s="197"/>
      <c r="HWB112" s="197"/>
      <c r="HWC112" s="197"/>
      <c r="HWD112" s="197"/>
      <c r="HWE112" s="197"/>
      <c r="HWF112" s="197"/>
      <c r="HWG112" s="197"/>
      <c r="HWH112" s="197"/>
      <c r="HWI112" s="197"/>
      <c r="HWJ112" s="197"/>
      <c r="HWK112" s="197"/>
      <c r="HWL112" s="197"/>
      <c r="HWM112" s="197"/>
      <c r="HWN112" s="197"/>
      <c r="HWO112" s="197"/>
      <c r="HWP112" s="197"/>
      <c r="HWQ112" s="197"/>
      <c r="HWR112" s="197"/>
      <c r="HWS112" s="197"/>
      <c r="HWT112" s="197"/>
      <c r="HWU112" s="197"/>
      <c r="HWV112" s="197"/>
      <c r="HWW112" s="197"/>
      <c r="HWX112" s="197"/>
      <c r="HWY112" s="197"/>
      <c r="HWZ112" s="197"/>
      <c r="HXA112" s="197"/>
      <c r="HXB112" s="197"/>
      <c r="HXC112" s="197"/>
      <c r="HXD112" s="197"/>
      <c r="HXE112" s="197"/>
      <c r="HXF112" s="197"/>
      <c r="HXG112" s="197"/>
      <c r="HXH112" s="197"/>
      <c r="HXI112" s="197"/>
      <c r="HXJ112" s="197"/>
      <c r="HXK112" s="197"/>
      <c r="HXL112" s="197"/>
      <c r="HXM112" s="197"/>
      <c r="HXN112" s="197"/>
      <c r="HXO112" s="197"/>
      <c r="HXP112" s="197"/>
      <c r="HXQ112" s="197"/>
      <c r="HXR112" s="197"/>
      <c r="HXS112" s="197"/>
      <c r="HXT112" s="197"/>
      <c r="HXU112" s="197"/>
      <c r="HXV112" s="197"/>
      <c r="HXW112" s="197"/>
      <c r="HXX112" s="197"/>
      <c r="HXY112" s="197"/>
      <c r="HXZ112" s="197"/>
      <c r="HYA112" s="197"/>
      <c r="HYB112" s="197"/>
      <c r="HYC112" s="197"/>
      <c r="HYD112" s="197"/>
      <c r="HYE112" s="197"/>
      <c r="HYF112" s="197"/>
      <c r="HYG112" s="197"/>
      <c r="HYH112" s="197"/>
      <c r="HYI112" s="197"/>
      <c r="HYJ112" s="197"/>
      <c r="HYK112" s="197"/>
      <c r="HYL112" s="197"/>
      <c r="HYM112" s="197"/>
      <c r="HYN112" s="197"/>
      <c r="HYO112" s="197"/>
      <c r="HYP112" s="197"/>
      <c r="HYQ112" s="197"/>
      <c r="HYR112" s="197"/>
      <c r="HYS112" s="197"/>
      <c r="HYT112" s="197"/>
      <c r="HYU112" s="197"/>
      <c r="HYV112" s="197"/>
      <c r="HYW112" s="197"/>
      <c r="HYX112" s="197"/>
      <c r="HYY112" s="197"/>
      <c r="HYZ112" s="197"/>
      <c r="HZA112" s="197"/>
      <c r="HZB112" s="197"/>
      <c r="HZC112" s="197"/>
      <c r="HZD112" s="197"/>
      <c r="HZE112" s="197"/>
      <c r="HZF112" s="197"/>
      <c r="HZG112" s="197"/>
      <c r="HZH112" s="197"/>
      <c r="HZI112" s="197"/>
      <c r="HZJ112" s="197"/>
      <c r="HZK112" s="197"/>
      <c r="HZL112" s="197"/>
      <c r="HZM112" s="197"/>
      <c r="HZN112" s="197"/>
      <c r="HZO112" s="197"/>
      <c r="HZP112" s="197"/>
      <c r="HZQ112" s="197"/>
      <c r="HZR112" s="197"/>
      <c r="HZS112" s="197"/>
      <c r="HZT112" s="197"/>
      <c r="HZU112" s="197"/>
      <c r="HZV112" s="197"/>
      <c r="HZW112" s="197"/>
      <c r="HZX112" s="197"/>
      <c r="HZY112" s="197"/>
      <c r="HZZ112" s="197"/>
      <c r="IAA112" s="197"/>
      <c r="IAB112" s="197"/>
      <c r="IAC112" s="197"/>
      <c r="IAD112" s="197"/>
      <c r="IAE112" s="197"/>
      <c r="IAF112" s="197"/>
      <c r="IAG112" s="197"/>
      <c r="IAH112" s="197"/>
      <c r="IAI112" s="197"/>
      <c r="IAJ112" s="197"/>
      <c r="IAK112" s="197"/>
      <c r="IAL112" s="197"/>
      <c r="IAM112" s="197"/>
      <c r="IAN112" s="197"/>
      <c r="IAO112" s="197"/>
      <c r="IAP112" s="197"/>
      <c r="IAQ112" s="197"/>
      <c r="IAR112" s="197"/>
      <c r="IAS112" s="197"/>
      <c r="IAT112" s="197"/>
      <c r="IAU112" s="197"/>
      <c r="IAV112" s="197"/>
      <c r="IAW112" s="197"/>
      <c r="IAX112" s="197"/>
      <c r="IAY112" s="197"/>
      <c r="IAZ112" s="197"/>
      <c r="IBA112" s="197"/>
      <c r="IBB112" s="197"/>
      <c r="IBC112" s="197"/>
      <c r="IBD112" s="197"/>
      <c r="IBE112" s="197"/>
      <c r="IBF112" s="197"/>
      <c r="IBG112" s="197"/>
      <c r="IBH112" s="197"/>
      <c r="IBI112" s="197"/>
      <c r="IBJ112" s="197"/>
      <c r="IBK112" s="197"/>
      <c r="IBL112" s="197"/>
      <c r="IBM112" s="197"/>
      <c r="IBN112" s="197"/>
      <c r="IBO112" s="197"/>
      <c r="IBP112" s="197"/>
      <c r="IBQ112" s="197"/>
      <c r="IBR112" s="197"/>
      <c r="IBS112" s="197"/>
      <c r="IBT112" s="197"/>
      <c r="IBU112" s="197"/>
      <c r="IBV112" s="197"/>
      <c r="IBW112" s="197"/>
      <c r="IBX112" s="197"/>
      <c r="IBY112" s="197"/>
      <c r="IBZ112" s="197"/>
      <c r="ICA112" s="197"/>
      <c r="ICB112" s="197"/>
      <c r="ICC112" s="197"/>
      <c r="ICD112" s="197"/>
      <c r="ICE112" s="197"/>
      <c r="ICF112" s="197"/>
      <c r="ICG112" s="197"/>
      <c r="ICH112" s="197"/>
      <c r="ICI112" s="197"/>
      <c r="ICJ112" s="197"/>
      <c r="ICK112" s="197"/>
      <c r="ICL112" s="197"/>
      <c r="ICM112" s="197"/>
      <c r="ICN112" s="197"/>
      <c r="ICO112" s="197"/>
      <c r="ICP112" s="197"/>
      <c r="ICQ112" s="197"/>
      <c r="ICR112" s="197"/>
      <c r="ICS112" s="197"/>
      <c r="ICT112" s="197"/>
      <c r="ICU112" s="197"/>
      <c r="ICV112" s="197"/>
      <c r="ICW112" s="197"/>
      <c r="ICX112" s="197"/>
      <c r="ICY112" s="197"/>
      <c r="ICZ112" s="197"/>
      <c r="IDA112" s="197"/>
      <c r="IDB112" s="197"/>
      <c r="IDC112" s="197"/>
      <c r="IDD112" s="197"/>
      <c r="IDE112" s="197"/>
      <c r="IDF112" s="197"/>
      <c r="IDG112" s="197"/>
      <c r="IDH112" s="197"/>
      <c r="IDI112" s="197"/>
      <c r="IDJ112" s="197"/>
      <c r="IDK112" s="197"/>
      <c r="IDL112" s="197"/>
      <c r="IDM112" s="197"/>
      <c r="IDN112" s="197"/>
      <c r="IDO112" s="197"/>
      <c r="IDP112" s="197"/>
      <c r="IDQ112" s="197"/>
      <c r="IDR112" s="197"/>
      <c r="IDS112" s="197"/>
      <c r="IDT112" s="197"/>
      <c r="IDU112" s="197"/>
      <c r="IDV112" s="197"/>
      <c r="IDW112" s="197"/>
      <c r="IDX112" s="197"/>
      <c r="IDY112" s="197"/>
      <c r="IDZ112" s="197"/>
      <c r="IEA112" s="197"/>
      <c r="IEB112" s="197"/>
      <c r="IEC112" s="197"/>
      <c r="IED112" s="197"/>
      <c r="IEE112" s="197"/>
      <c r="IEF112" s="197"/>
      <c r="IEG112" s="197"/>
      <c r="IEH112" s="197"/>
      <c r="IEI112" s="197"/>
      <c r="IEJ112" s="197"/>
      <c r="IEK112" s="197"/>
      <c r="IEL112" s="197"/>
      <c r="IEM112" s="197"/>
      <c r="IEN112" s="197"/>
      <c r="IEO112" s="197"/>
      <c r="IEP112" s="197"/>
      <c r="IEQ112" s="197"/>
      <c r="IER112" s="197"/>
      <c r="IES112" s="197"/>
      <c r="IET112" s="197"/>
      <c r="IEU112" s="197"/>
      <c r="IEV112" s="197"/>
      <c r="IEW112" s="197"/>
      <c r="IEX112" s="197"/>
      <c r="IEY112" s="197"/>
      <c r="IEZ112" s="197"/>
      <c r="IFA112" s="197"/>
      <c r="IFB112" s="197"/>
      <c r="IFC112" s="197"/>
      <c r="IFD112" s="197"/>
      <c r="IFE112" s="197"/>
      <c r="IFF112" s="197"/>
      <c r="IFG112" s="197"/>
      <c r="IFH112" s="197"/>
      <c r="IFI112" s="197"/>
      <c r="IFJ112" s="197"/>
      <c r="IFK112" s="197"/>
      <c r="IFL112" s="197"/>
      <c r="IFM112" s="197"/>
      <c r="IFN112" s="197"/>
      <c r="IFO112" s="197"/>
      <c r="IFP112" s="197"/>
      <c r="IFQ112" s="197"/>
      <c r="IFR112" s="197"/>
      <c r="IFS112" s="197"/>
      <c r="IFT112" s="197"/>
      <c r="IFU112" s="197"/>
      <c r="IFV112" s="197"/>
      <c r="IFW112" s="197"/>
      <c r="IFX112" s="197"/>
      <c r="IFY112" s="197"/>
      <c r="IFZ112" s="197"/>
      <c r="IGA112" s="197"/>
      <c r="IGB112" s="197"/>
      <c r="IGC112" s="197"/>
      <c r="IGD112" s="197"/>
      <c r="IGE112" s="197"/>
      <c r="IGF112" s="197"/>
      <c r="IGG112" s="197"/>
      <c r="IGH112" s="197"/>
      <c r="IGI112" s="197"/>
      <c r="IGJ112" s="197"/>
      <c r="IGK112" s="197"/>
      <c r="IGL112" s="197"/>
      <c r="IGM112" s="197"/>
      <c r="IGN112" s="197"/>
      <c r="IGO112" s="197"/>
      <c r="IGP112" s="197"/>
      <c r="IGQ112" s="197"/>
      <c r="IGR112" s="197"/>
      <c r="IGS112" s="197"/>
      <c r="IGT112" s="197"/>
      <c r="IGU112" s="197"/>
      <c r="IGV112" s="197"/>
      <c r="IGW112" s="197"/>
      <c r="IGX112" s="197"/>
      <c r="IGY112" s="197"/>
      <c r="IGZ112" s="197"/>
      <c r="IHA112" s="197"/>
      <c r="IHB112" s="197"/>
      <c r="IHC112" s="197"/>
      <c r="IHD112" s="197"/>
      <c r="IHE112" s="197"/>
      <c r="IHF112" s="197"/>
      <c r="IHG112" s="197"/>
      <c r="IHH112" s="197"/>
      <c r="IHI112" s="197"/>
      <c r="IHJ112" s="197"/>
      <c r="IHK112" s="197"/>
      <c r="IHL112" s="197"/>
      <c r="IHM112" s="197"/>
      <c r="IHN112" s="197"/>
      <c r="IHO112" s="197"/>
      <c r="IHP112" s="197"/>
      <c r="IHQ112" s="197"/>
      <c r="IHR112" s="197"/>
      <c r="IHS112" s="197"/>
      <c r="IHT112" s="197"/>
      <c r="IHU112" s="197"/>
      <c r="IHV112" s="197"/>
      <c r="IHW112" s="197"/>
      <c r="IHX112" s="197"/>
      <c r="IHY112" s="197"/>
      <c r="IHZ112" s="197"/>
      <c r="IIA112" s="197"/>
      <c r="IIB112" s="197"/>
      <c r="IIC112" s="197"/>
      <c r="IID112" s="197"/>
      <c r="IIE112" s="197"/>
      <c r="IIF112" s="197"/>
      <c r="IIG112" s="197"/>
      <c r="IIH112" s="197"/>
      <c r="III112" s="197"/>
      <c r="IIJ112" s="197"/>
      <c r="IIK112" s="197"/>
      <c r="IIL112" s="197"/>
      <c r="IIM112" s="197"/>
      <c r="IIN112" s="197"/>
      <c r="IIO112" s="197"/>
      <c r="IIP112" s="197"/>
      <c r="IIQ112" s="197"/>
      <c r="IIR112" s="197"/>
      <c r="IIS112" s="197"/>
      <c r="IIT112" s="197"/>
      <c r="IIU112" s="197"/>
      <c r="IIV112" s="197"/>
      <c r="IIW112" s="197"/>
      <c r="IIX112" s="197"/>
      <c r="IIY112" s="197"/>
      <c r="IIZ112" s="197"/>
      <c r="IJA112" s="197"/>
      <c r="IJB112" s="197"/>
      <c r="IJC112" s="197"/>
      <c r="IJD112" s="197"/>
      <c r="IJE112" s="197"/>
      <c r="IJF112" s="197"/>
      <c r="IJG112" s="197"/>
      <c r="IJH112" s="197"/>
      <c r="IJI112" s="197"/>
      <c r="IJJ112" s="197"/>
      <c r="IJK112" s="197"/>
      <c r="IJL112" s="197"/>
      <c r="IJM112" s="197"/>
      <c r="IJN112" s="197"/>
      <c r="IJO112" s="197"/>
      <c r="IJP112" s="197"/>
      <c r="IJQ112" s="197"/>
      <c r="IJR112" s="197"/>
      <c r="IJS112" s="197"/>
      <c r="IJT112" s="197"/>
      <c r="IJU112" s="197"/>
      <c r="IJV112" s="197"/>
      <c r="IJW112" s="197"/>
      <c r="IJX112" s="197"/>
      <c r="IJY112" s="197"/>
      <c r="IJZ112" s="197"/>
      <c r="IKA112" s="197"/>
      <c r="IKB112" s="197"/>
      <c r="IKC112" s="197"/>
      <c r="IKD112" s="197"/>
      <c r="IKE112" s="197"/>
      <c r="IKF112" s="197"/>
      <c r="IKG112" s="197"/>
      <c r="IKH112" s="197"/>
      <c r="IKI112" s="197"/>
      <c r="IKJ112" s="197"/>
      <c r="IKK112" s="197"/>
      <c r="IKL112" s="197"/>
      <c r="IKM112" s="197"/>
      <c r="IKN112" s="197"/>
      <c r="IKO112" s="197"/>
      <c r="IKP112" s="197"/>
      <c r="IKQ112" s="197"/>
      <c r="IKR112" s="197"/>
      <c r="IKS112" s="197"/>
      <c r="IKT112" s="197"/>
      <c r="IKU112" s="197"/>
      <c r="IKV112" s="197"/>
      <c r="IKW112" s="197"/>
      <c r="IKX112" s="197"/>
      <c r="IKY112" s="197"/>
      <c r="IKZ112" s="197"/>
      <c r="ILA112" s="197"/>
      <c r="ILB112" s="197"/>
      <c r="ILC112" s="197"/>
      <c r="ILD112" s="197"/>
      <c r="ILE112" s="197"/>
      <c r="ILF112" s="197"/>
      <c r="ILG112" s="197"/>
      <c r="ILH112" s="197"/>
      <c r="ILI112" s="197"/>
      <c r="ILJ112" s="197"/>
      <c r="ILK112" s="197"/>
      <c r="ILL112" s="197"/>
      <c r="ILM112" s="197"/>
      <c r="ILN112" s="197"/>
      <c r="ILO112" s="197"/>
      <c r="ILP112" s="197"/>
      <c r="ILQ112" s="197"/>
      <c r="ILR112" s="197"/>
      <c r="ILS112" s="197"/>
      <c r="ILT112" s="197"/>
      <c r="ILU112" s="197"/>
      <c r="ILV112" s="197"/>
      <c r="ILW112" s="197"/>
      <c r="ILX112" s="197"/>
      <c r="ILY112" s="197"/>
      <c r="ILZ112" s="197"/>
      <c r="IMA112" s="197"/>
      <c r="IMB112" s="197"/>
      <c r="IMC112" s="197"/>
      <c r="IMD112" s="197"/>
      <c r="IME112" s="197"/>
      <c r="IMF112" s="197"/>
      <c r="IMG112" s="197"/>
      <c r="IMH112" s="197"/>
      <c r="IMI112" s="197"/>
      <c r="IMJ112" s="197"/>
      <c r="IMK112" s="197"/>
      <c r="IML112" s="197"/>
      <c r="IMM112" s="197"/>
      <c r="IMN112" s="197"/>
      <c r="IMO112" s="197"/>
      <c r="IMP112" s="197"/>
      <c r="IMQ112" s="197"/>
      <c r="IMR112" s="197"/>
      <c r="IMS112" s="197"/>
      <c r="IMT112" s="197"/>
      <c r="IMU112" s="197"/>
      <c r="IMV112" s="197"/>
      <c r="IMW112" s="197"/>
      <c r="IMX112" s="197"/>
      <c r="IMY112" s="197"/>
      <c r="IMZ112" s="197"/>
      <c r="INA112" s="197"/>
      <c r="INB112" s="197"/>
      <c r="INC112" s="197"/>
      <c r="IND112" s="197"/>
      <c r="INE112" s="197"/>
      <c r="INF112" s="197"/>
      <c r="ING112" s="197"/>
      <c r="INH112" s="197"/>
      <c r="INI112" s="197"/>
      <c r="INJ112" s="197"/>
      <c r="INK112" s="197"/>
      <c r="INL112" s="197"/>
      <c r="INM112" s="197"/>
      <c r="INN112" s="197"/>
      <c r="INO112" s="197"/>
      <c r="INP112" s="197"/>
      <c r="INQ112" s="197"/>
      <c r="INR112" s="197"/>
      <c r="INS112" s="197"/>
      <c r="INT112" s="197"/>
      <c r="INU112" s="197"/>
      <c r="INV112" s="197"/>
      <c r="INW112" s="197"/>
      <c r="INX112" s="197"/>
      <c r="INY112" s="197"/>
      <c r="INZ112" s="197"/>
      <c r="IOA112" s="197"/>
      <c r="IOB112" s="197"/>
      <c r="IOC112" s="197"/>
      <c r="IOD112" s="197"/>
      <c r="IOE112" s="197"/>
      <c r="IOF112" s="197"/>
      <c r="IOG112" s="197"/>
      <c r="IOH112" s="197"/>
      <c r="IOI112" s="197"/>
      <c r="IOJ112" s="197"/>
      <c r="IOK112" s="197"/>
      <c r="IOL112" s="197"/>
      <c r="IOM112" s="197"/>
      <c r="ION112" s="197"/>
      <c r="IOO112" s="197"/>
      <c r="IOP112" s="197"/>
      <c r="IOQ112" s="197"/>
      <c r="IOR112" s="197"/>
      <c r="IOS112" s="197"/>
      <c r="IOT112" s="197"/>
      <c r="IOU112" s="197"/>
      <c r="IOV112" s="197"/>
      <c r="IOW112" s="197"/>
      <c r="IOX112" s="197"/>
      <c r="IOY112" s="197"/>
      <c r="IOZ112" s="197"/>
      <c r="IPA112" s="197"/>
      <c r="IPB112" s="197"/>
      <c r="IPC112" s="197"/>
      <c r="IPD112" s="197"/>
      <c r="IPE112" s="197"/>
      <c r="IPF112" s="197"/>
      <c r="IPG112" s="197"/>
      <c r="IPH112" s="197"/>
      <c r="IPI112" s="197"/>
      <c r="IPJ112" s="197"/>
      <c r="IPK112" s="197"/>
      <c r="IPL112" s="197"/>
      <c r="IPM112" s="197"/>
      <c r="IPN112" s="197"/>
      <c r="IPO112" s="197"/>
      <c r="IPP112" s="197"/>
      <c r="IPQ112" s="197"/>
      <c r="IPR112" s="197"/>
      <c r="IPS112" s="197"/>
      <c r="IPT112" s="197"/>
      <c r="IPU112" s="197"/>
      <c r="IPV112" s="197"/>
      <c r="IPW112" s="197"/>
      <c r="IPX112" s="197"/>
      <c r="IPY112" s="197"/>
      <c r="IPZ112" s="197"/>
      <c r="IQA112" s="197"/>
      <c r="IQB112" s="197"/>
      <c r="IQC112" s="197"/>
      <c r="IQD112" s="197"/>
      <c r="IQE112" s="197"/>
      <c r="IQF112" s="197"/>
      <c r="IQG112" s="197"/>
      <c r="IQH112" s="197"/>
      <c r="IQI112" s="197"/>
      <c r="IQJ112" s="197"/>
      <c r="IQK112" s="197"/>
      <c r="IQL112" s="197"/>
      <c r="IQM112" s="197"/>
      <c r="IQN112" s="197"/>
      <c r="IQO112" s="197"/>
      <c r="IQP112" s="197"/>
      <c r="IQQ112" s="197"/>
      <c r="IQR112" s="197"/>
      <c r="IQS112" s="197"/>
      <c r="IQT112" s="197"/>
      <c r="IQU112" s="197"/>
      <c r="IQV112" s="197"/>
      <c r="IQW112" s="197"/>
      <c r="IQX112" s="197"/>
      <c r="IQY112" s="197"/>
      <c r="IQZ112" s="197"/>
      <c r="IRA112" s="197"/>
      <c r="IRB112" s="197"/>
      <c r="IRC112" s="197"/>
      <c r="IRD112" s="197"/>
      <c r="IRE112" s="197"/>
      <c r="IRF112" s="197"/>
      <c r="IRG112" s="197"/>
      <c r="IRH112" s="197"/>
      <c r="IRI112" s="197"/>
      <c r="IRJ112" s="197"/>
      <c r="IRK112" s="197"/>
      <c r="IRL112" s="197"/>
      <c r="IRM112" s="197"/>
      <c r="IRN112" s="197"/>
      <c r="IRO112" s="197"/>
      <c r="IRP112" s="197"/>
      <c r="IRQ112" s="197"/>
      <c r="IRR112" s="197"/>
      <c r="IRS112" s="197"/>
      <c r="IRT112" s="197"/>
      <c r="IRU112" s="197"/>
      <c r="IRV112" s="197"/>
      <c r="IRW112" s="197"/>
      <c r="IRX112" s="197"/>
      <c r="IRY112" s="197"/>
      <c r="IRZ112" s="197"/>
      <c r="ISA112" s="197"/>
      <c r="ISB112" s="197"/>
      <c r="ISC112" s="197"/>
      <c r="ISD112" s="197"/>
      <c r="ISE112" s="197"/>
      <c r="ISF112" s="197"/>
      <c r="ISG112" s="197"/>
      <c r="ISH112" s="197"/>
      <c r="ISI112" s="197"/>
      <c r="ISJ112" s="197"/>
      <c r="ISK112" s="197"/>
      <c r="ISL112" s="197"/>
      <c r="ISM112" s="197"/>
      <c r="ISN112" s="197"/>
      <c r="ISO112" s="197"/>
      <c r="ISP112" s="197"/>
      <c r="ISQ112" s="197"/>
      <c r="ISR112" s="197"/>
      <c r="ISS112" s="197"/>
      <c r="IST112" s="197"/>
      <c r="ISU112" s="197"/>
      <c r="ISV112" s="197"/>
      <c r="ISW112" s="197"/>
      <c r="ISX112" s="197"/>
      <c r="ISY112" s="197"/>
      <c r="ISZ112" s="197"/>
      <c r="ITA112" s="197"/>
      <c r="ITB112" s="197"/>
      <c r="ITC112" s="197"/>
      <c r="ITD112" s="197"/>
      <c r="ITE112" s="197"/>
      <c r="ITF112" s="197"/>
      <c r="ITG112" s="197"/>
      <c r="ITH112" s="197"/>
      <c r="ITI112" s="197"/>
      <c r="ITJ112" s="197"/>
      <c r="ITK112" s="197"/>
      <c r="ITL112" s="197"/>
      <c r="ITM112" s="197"/>
      <c r="ITN112" s="197"/>
      <c r="ITO112" s="197"/>
      <c r="ITP112" s="197"/>
      <c r="ITQ112" s="197"/>
      <c r="ITR112" s="197"/>
      <c r="ITS112" s="197"/>
      <c r="ITT112" s="197"/>
      <c r="ITU112" s="197"/>
      <c r="ITV112" s="197"/>
      <c r="ITW112" s="197"/>
      <c r="ITX112" s="197"/>
      <c r="ITY112" s="197"/>
      <c r="ITZ112" s="197"/>
      <c r="IUA112" s="197"/>
      <c r="IUB112" s="197"/>
      <c r="IUC112" s="197"/>
      <c r="IUD112" s="197"/>
      <c r="IUE112" s="197"/>
      <c r="IUF112" s="197"/>
      <c r="IUG112" s="197"/>
      <c r="IUH112" s="197"/>
      <c r="IUI112" s="197"/>
      <c r="IUJ112" s="197"/>
      <c r="IUK112" s="197"/>
      <c r="IUL112" s="197"/>
      <c r="IUM112" s="197"/>
      <c r="IUN112" s="197"/>
      <c r="IUO112" s="197"/>
      <c r="IUP112" s="197"/>
      <c r="IUQ112" s="197"/>
      <c r="IUR112" s="197"/>
      <c r="IUS112" s="197"/>
      <c r="IUT112" s="197"/>
      <c r="IUU112" s="197"/>
      <c r="IUV112" s="197"/>
      <c r="IUW112" s="197"/>
      <c r="IUX112" s="197"/>
      <c r="IUY112" s="197"/>
      <c r="IUZ112" s="197"/>
      <c r="IVA112" s="197"/>
      <c r="IVB112" s="197"/>
      <c r="IVC112" s="197"/>
      <c r="IVD112" s="197"/>
      <c r="IVE112" s="197"/>
      <c r="IVF112" s="197"/>
      <c r="IVG112" s="197"/>
      <c r="IVH112" s="197"/>
      <c r="IVI112" s="197"/>
      <c r="IVJ112" s="197"/>
      <c r="IVK112" s="197"/>
      <c r="IVL112" s="197"/>
      <c r="IVM112" s="197"/>
      <c r="IVN112" s="197"/>
      <c r="IVO112" s="197"/>
      <c r="IVP112" s="197"/>
      <c r="IVQ112" s="197"/>
      <c r="IVR112" s="197"/>
      <c r="IVS112" s="197"/>
      <c r="IVT112" s="197"/>
      <c r="IVU112" s="197"/>
      <c r="IVV112" s="197"/>
      <c r="IVW112" s="197"/>
      <c r="IVX112" s="197"/>
      <c r="IVY112" s="197"/>
      <c r="IVZ112" s="197"/>
      <c r="IWA112" s="197"/>
      <c r="IWB112" s="197"/>
      <c r="IWC112" s="197"/>
      <c r="IWD112" s="197"/>
      <c r="IWE112" s="197"/>
      <c r="IWF112" s="197"/>
      <c r="IWG112" s="197"/>
      <c r="IWH112" s="197"/>
      <c r="IWI112" s="197"/>
      <c r="IWJ112" s="197"/>
      <c r="IWK112" s="197"/>
      <c r="IWL112" s="197"/>
      <c r="IWM112" s="197"/>
      <c r="IWN112" s="197"/>
      <c r="IWO112" s="197"/>
      <c r="IWP112" s="197"/>
      <c r="IWQ112" s="197"/>
      <c r="IWR112" s="197"/>
      <c r="IWS112" s="197"/>
      <c r="IWT112" s="197"/>
      <c r="IWU112" s="197"/>
      <c r="IWV112" s="197"/>
      <c r="IWW112" s="197"/>
      <c r="IWX112" s="197"/>
      <c r="IWY112" s="197"/>
      <c r="IWZ112" s="197"/>
      <c r="IXA112" s="197"/>
      <c r="IXB112" s="197"/>
      <c r="IXC112" s="197"/>
      <c r="IXD112" s="197"/>
      <c r="IXE112" s="197"/>
      <c r="IXF112" s="197"/>
      <c r="IXG112" s="197"/>
      <c r="IXH112" s="197"/>
      <c r="IXI112" s="197"/>
      <c r="IXJ112" s="197"/>
      <c r="IXK112" s="197"/>
      <c r="IXL112" s="197"/>
      <c r="IXM112" s="197"/>
      <c r="IXN112" s="197"/>
      <c r="IXO112" s="197"/>
      <c r="IXP112" s="197"/>
      <c r="IXQ112" s="197"/>
      <c r="IXR112" s="197"/>
      <c r="IXS112" s="197"/>
      <c r="IXT112" s="197"/>
      <c r="IXU112" s="197"/>
      <c r="IXV112" s="197"/>
      <c r="IXW112" s="197"/>
      <c r="IXX112" s="197"/>
      <c r="IXY112" s="197"/>
      <c r="IXZ112" s="197"/>
      <c r="IYA112" s="197"/>
      <c r="IYB112" s="197"/>
      <c r="IYC112" s="197"/>
      <c r="IYD112" s="197"/>
      <c r="IYE112" s="197"/>
      <c r="IYF112" s="197"/>
      <c r="IYG112" s="197"/>
      <c r="IYH112" s="197"/>
      <c r="IYI112" s="197"/>
      <c r="IYJ112" s="197"/>
      <c r="IYK112" s="197"/>
      <c r="IYL112" s="197"/>
      <c r="IYM112" s="197"/>
      <c r="IYN112" s="197"/>
      <c r="IYO112" s="197"/>
      <c r="IYP112" s="197"/>
      <c r="IYQ112" s="197"/>
      <c r="IYR112" s="197"/>
      <c r="IYS112" s="197"/>
      <c r="IYT112" s="197"/>
      <c r="IYU112" s="197"/>
      <c r="IYV112" s="197"/>
      <c r="IYW112" s="197"/>
      <c r="IYX112" s="197"/>
      <c r="IYY112" s="197"/>
      <c r="IYZ112" s="197"/>
      <c r="IZA112" s="197"/>
      <c r="IZB112" s="197"/>
      <c r="IZC112" s="197"/>
      <c r="IZD112" s="197"/>
      <c r="IZE112" s="197"/>
      <c r="IZF112" s="197"/>
      <c r="IZG112" s="197"/>
      <c r="IZH112" s="197"/>
      <c r="IZI112" s="197"/>
      <c r="IZJ112" s="197"/>
      <c r="IZK112" s="197"/>
      <c r="IZL112" s="197"/>
      <c r="IZM112" s="197"/>
      <c r="IZN112" s="197"/>
      <c r="IZO112" s="197"/>
      <c r="IZP112" s="197"/>
      <c r="IZQ112" s="197"/>
      <c r="IZR112" s="197"/>
      <c r="IZS112" s="197"/>
      <c r="IZT112" s="197"/>
      <c r="IZU112" s="197"/>
      <c r="IZV112" s="197"/>
      <c r="IZW112" s="197"/>
      <c r="IZX112" s="197"/>
      <c r="IZY112" s="197"/>
      <c r="IZZ112" s="197"/>
      <c r="JAA112" s="197"/>
      <c r="JAB112" s="197"/>
      <c r="JAC112" s="197"/>
      <c r="JAD112" s="197"/>
      <c r="JAE112" s="197"/>
      <c r="JAF112" s="197"/>
      <c r="JAG112" s="197"/>
      <c r="JAH112" s="197"/>
      <c r="JAI112" s="197"/>
      <c r="JAJ112" s="197"/>
      <c r="JAK112" s="197"/>
      <c r="JAL112" s="197"/>
      <c r="JAM112" s="197"/>
      <c r="JAN112" s="197"/>
      <c r="JAO112" s="197"/>
      <c r="JAP112" s="197"/>
      <c r="JAQ112" s="197"/>
      <c r="JAR112" s="197"/>
      <c r="JAS112" s="197"/>
      <c r="JAT112" s="197"/>
      <c r="JAU112" s="197"/>
      <c r="JAV112" s="197"/>
      <c r="JAW112" s="197"/>
      <c r="JAX112" s="197"/>
      <c r="JAY112" s="197"/>
      <c r="JAZ112" s="197"/>
      <c r="JBA112" s="197"/>
      <c r="JBB112" s="197"/>
      <c r="JBC112" s="197"/>
      <c r="JBD112" s="197"/>
      <c r="JBE112" s="197"/>
      <c r="JBF112" s="197"/>
      <c r="JBG112" s="197"/>
      <c r="JBH112" s="197"/>
      <c r="JBI112" s="197"/>
      <c r="JBJ112" s="197"/>
      <c r="JBK112" s="197"/>
      <c r="JBL112" s="197"/>
      <c r="JBM112" s="197"/>
      <c r="JBN112" s="197"/>
      <c r="JBO112" s="197"/>
      <c r="JBP112" s="197"/>
      <c r="JBQ112" s="197"/>
      <c r="JBR112" s="197"/>
      <c r="JBS112" s="197"/>
      <c r="JBT112" s="197"/>
      <c r="JBU112" s="197"/>
      <c r="JBV112" s="197"/>
      <c r="JBW112" s="197"/>
      <c r="JBX112" s="197"/>
      <c r="JBY112" s="197"/>
      <c r="JBZ112" s="197"/>
      <c r="JCA112" s="197"/>
      <c r="JCB112" s="197"/>
      <c r="JCC112" s="197"/>
      <c r="JCD112" s="197"/>
      <c r="JCE112" s="197"/>
      <c r="JCF112" s="197"/>
      <c r="JCG112" s="197"/>
      <c r="JCH112" s="197"/>
      <c r="JCI112" s="197"/>
      <c r="JCJ112" s="197"/>
      <c r="JCK112" s="197"/>
      <c r="JCL112" s="197"/>
      <c r="JCM112" s="197"/>
      <c r="JCN112" s="197"/>
      <c r="JCO112" s="197"/>
      <c r="JCP112" s="197"/>
      <c r="JCQ112" s="197"/>
      <c r="JCR112" s="197"/>
      <c r="JCS112" s="197"/>
      <c r="JCT112" s="197"/>
      <c r="JCU112" s="197"/>
      <c r="JCV112" s="197"/>
      <c r="JCW112" s="197"/>
      <c r="JCX112" s="197"/>
      <c r="JCY112" s="197"/>
      <c r="JCZ112" s="197"/>
      <c r="JDA112" s="197"/>
      <c r="JDB112" s="197"/>
      <c r="JDC112" s="197"/>
      <c r="JDD112" s="197"/>
      <c r="JDE112" s="197"/>
      <c r="JDF112" s="197"/>
      <c r="JDG112" s="197"/>
      <c r="JDH112" s="197"/>
      <c r="JDI112" s="197"/>
      <c r="JDJ112" s="197"/>
      <c r="JDK112" s="197"/>
      <c r="JDL112" s="197"/>
      <c r="JDM112" s="197"/>
      <c r="JDN112" s="197"/>
      <c r="JDO112" s="197"/>
      <c r="JDP112" s="197"/>
      <c r="JDQ112" s="197"/>
      <c r="JDR112" s="197"/>
      <c r="JDS112" s="197"/>
      <c r="JDT112" s="197"/>
      <c r="JDU112" s="197"/>
      <c r="JDV112" s="197"/>
      <c r="JDW112" s="197"/>
      <c r="JDX112" s="197"/>
      <c r="JDY112" s="197"/>
      <c r="JDZ112" s="197"/>
      <c r="JEA112" s="197"/>
      <c r="JEB112" s="197"/>
      <c r="JEC112" s="197"/>
      <c r="JED112" s="197"/>
      <c r="JEE112" s="197"/>
      <c r="JEF112" s="197"/>
      <c r="JEG112" s="197"/>
      <c r="JEH112" s="197"/>
      <c r="JEI112" s="197"/>
      <c r="JEJ112" s="197"/>
      <c r="JEK112" s="197"/>
      <c r="JEL112" s="197"/>
      <c r="JEM112" s="197"/>
      <c r="JEN112" s="197"/>
      <c r="JEO112" s="197"/>
      <c r="JEP112" s="197"/>
      <c r="JEQ112" s="197"/>
      <c r="JER112" s="197"/>
      <c r="JES112" s="197"/>
      <c r="JET112" s="197"/>
      <c r="JEU112" s="197"/>
      <c r="JEV112" s="197"/>
      <c r="JEW112" s="197"/>
      <c r="JEX112" s="197"/>
      <c r="JEY112" s="197"/>
      <c r="JEZ112" s="197"/>
      <c r="JFA112" s="197"/>
      <c r="JFB112" s="197"/>
      <c r="JFC112" s="197"/>
      <c r="JFD112" s="197"/>
      <c r="JFE112" s="197"/>
      <c r="JFF112" s="197"/>
      <c r="JFG112" s="197"/>
      <c r="JFH112" s="197"/>
      <c r="JFI112" s="197"/>
      <c r="JFJ112" s="197"/>
      <c r="JFK112" s="197"/>
      <c r="JFL112" s="197"/>
      <c r="JFM112" s="197"/>
      <c r="JFN112" s="197"/>
      <c r="JFO112" s="197"/>
      <c r="JFP112" s="197"/>
      <c r="JFQ112" s="197"/>
      <c r="JFR112" s="197"/>
      <c r="JFS112" s="197"/>
      <c r="JFT112" s="197"/>
      <c r="JFU112" s="197"/>
      <c r="JFV112" s="197"/>
      <c r="JFW112" s="197"/>
      <c r="JFX112" s="197"/>
      <c r="JFY112" s="197"/>
      <c r="JFZ112" s="197"/>
      <c r="JGA112" s="197"/>
      <c r="JGB112" s="197"/>
      <c r="JGC112" s="197"/>
      <c r="JGD112" s="197"/>
      <c r="JGE112" s="197"/>
      <c r="JGF112" s="197"/>
      <c r="JGG112" s="197"/>
      <c r="JGH112" s="197"/>
      <c r="JGI112" s="197"/>
      <c r="JGJ112" s="197"/>
      <c r="JGK112" s="197"/>
      <c r="JGL112" s="197"/>
      <c r="JGM112" s="197"/>
      <c r="JGN112" s="197"/>
      <c r="JGO112" s="197"/>
      <c r="JGP112" s="197"/>
      <c r="JGQ112" s="197"/>
      <c r="JGR112" s="197"/>
      <c r="JGS112" s="197"/>
      <c r="JGT112" s="197"/>
      <c r="JGU112" s="197"/>
      <c r="JGV112" s="197"/>
      <c r="JGW112" s="197"/>
      <c r="JGX112" s="197"/>
      <c r="JGY112" s="197"/>
      <c r="JGZ112" s="197"/>
      <c r="JHA112" s="197"/>
      <c r="JHB112" s="197"/>
      <c r="JHC112" s="197"/>
      <c r="JHD112" s="197"/>
      <c r="JHE112" s="197"/>
      <c r="JHF112" s="197"/>
      <c r="JHG112" s="197"/>
      <c r="JHH112" s="197"/>
      <c r="JHI112" s="197"/>
      <c r="JHJ112" s="197"/>
      <c r="JHK112" s="197"/>
      <c r="JHL112" s="197"/>
      <c r="JHM112" s="197"/>
      <c r="JHN112" s="197"/>
      <c r="JHO112" s="197"/>
      <c r="JHP112" s="197"/>
      <c r="JHQ112" s="197"/>
      <c r="JHR112" s="197"/>
      <c r="JHS112" s="197"/>
      <c r="JHT112" s="197"/>
      <c r="JHU112" s="197"/>
      <c r="JHV112" s="197"/>
      <c r="JHW112" s="197"/>
      <c r="JHX112" s="197"/>
      <c r="JHY112" s="197"/>
      <c r="JHZ112" s="197"/>
      <c r="JIA112" s="197"/>
      <c r="JIB112" s="197"/>
      <c r="JIC112" s="197"/>
      <c r="JID112" s="197"/>
      <c r="JIE112" s="197"/>
      <c r="JIF112" s="197"/>
      <c r="JIG112" s="197"/>
      <c r="JIH112" s="197"/>
      <c r="JII112" s="197"/>
      <c r="JIJ112" s="197"/>
      <c r="JIK112" s="197"/>
      <c r="JIL112" s="197"/>
      <c r="JIM112" s="197"/>
      <c r="JIN112" s="197"/>
      <c r="JIO112" s="197"/>
      <c r="JIP112" s="197"/>
      <c r="JIQ112" s="197"/>
      <c r="JIR112" s="197"/>
      <c r="JIS112" s="197"/>
      <c r="JIT112" s="197"/>
      <c r="JIU112" s="197"/>
      <c r="JIV112" s="197"/>
      <c r="JIW112" s="197"/>
      <c r="JIX112" s="197"/>
      <c r="JIY112" s="197"/>
      <c r="JIZ112" s="197"/>
      <c r="JJA112" s="197"/>
      <c r="JJB112" s="197"/>
      <c r="JJC112" s="197"/>
      <c r="JJD112" s="197"/>
      <c r="JJE112" s="197"/>
      <c r="JJF112" s="197"/>
      <c r="JJG112" s="197"/>
      <c r="JJH112" s="197"/>
      <c r="JJI112" s="197"/>
      <c r="JJJ112" s="197"/>
      <c r="JJK112" s="197"/>
      <c r="JJL112" s="197"/>
      <c r="JJM112" s="197"/>
      <c r="JJN112" s="197"/>
      <c r="JJO112" s="197"/>
      <c r="JJP112" s="197"/>
      <c r="JJQ112" s="197"/>
      <c r="JJR112" s="197"/>
      <c r="JJS112" s="197"/>
      <c r="JJT112" s="197"/>
      <c r="JJU112" s="197"/>
      <c r="JJV112" s="197"/>
      <c r="JJW112" s="197"/>
      <c r="JJX112" s="197"/>
      <c r="JJY112" s="197"/>
      <c r="JJZ112" s="197"/>
      <c r="JKA112" s="197"/>
      <c r="JKB112" s="197"/>
      <c r="JKC112" s="197"/>
      <c r="JKD112" s="197"/>
      <c r="JKE112" s="197"/>
      <c r="JKF112" s="197"/>
      <c r="JKG112" s="197"/>
      <c r="JKH112" s="197"/>
      <c r="JKI112" s="197"/>
      <c r="JKJ112" s="197"/>
      <c r="JKK112" s="197"/>
      <c r="JKL112" s="197"/>
      <c r="JKM112" s="197"/>
      <c r="JKN112" s="197"/>
      <c r="JKO112" s="197"/>
      <c r="JKP112" s="197"/>
      <c r="JKQ112" s="197"/>
      <c r="JKR112" s="197"/>
      <c r="JKS112" s="197"/>
      <c r="JKT112" s="197"/>
      <c r="JKU112" s="197"/>
      <c r="JKV112" s="197"/>
      <c r="JKW112" s="197"/>
      <c r="JKX112" s="197"/>
      <c r="JKY112" s="197"/>
      <c r="JKZ112" s="197"/>
      <c r="JLA112" s="197"/>
      <c r="JLB112" s="197"/>
      <c r="JLC112" s="197"/>
      <c r="JLD112" s="197"/>
      <c r="JLE112" s="197"/>
      <c r="JLF112" s="197"/>
      <c r="JLG112" s="197"/>
      <c r="JLH112" s="197"/>
      <c r="JLI112" s="197"/>
      <c r="JLJ112" s="197"/>
      <c r="JLK112" s="197"/>
      <c r="JLL112" s="197"/>
      <c r="JLM112" s="197"/>
      <c r="JLN112" s="197"/>
      <c r="JLO112" s="197"/>
      <c r="JLP112" s="197"/>
      <c r="JLQ112" s="197"/>
      <c r="JLR112" s="197"/>
      <c r="JLS112" s="197"/>
      <c r="JLT112" s="197"/>
      <c r="JLU112" s="197"/>
      <c r="JLV112" s="197"/>
      <c r="JLW112" s="197"/>
      <c r="JLX112" s="197"/>
      <c r="JLY112" s="197"/>
      <c r="JLZ112" s="197"/>
      <c r="JMA112" s="197"/>
      <c r="JMB112" s="197"/>
      <c r="JMC112" s="197"/>
      <c r="JMD112" s="197"/>
      <c r="JME112" s="197"/>
      <c r="JMF112" s="197"/>
      <c r="JMG112" s="197"/>
      <c r="JMH112" s="197"/>
      <c r="JMI112" s="197"/>
      <c r="JMJ112" s="197"/>
      <c r="JMK112" s="197"/>
      <c r="JML112" s="197"/>
      <c r="JMM112" s="197"/>
      <c r="JMN112" s="197"/>
      <c r="JMO112" s="197"/>
      <c r="JMP112" s="197"/>
      <c r="JMQ112" s="197"/>
      <c r="JMR112" s="197"/>
      <c r="JMS112" s="197"/>
      <c r="JMT112" s="197"/>
      <c r="JMU112" s="197"/>
      <c r="JMV112" s="197"/>
      <c r="JMW112" s="197"/>
      <c r="JMX112" s="197"/>
      <c r="JMY112" s="197"/>
      <c r="JMZ112" s="197"/>
      <c r="JNA112" s="197"/>
      <c r="JNB112" s="197"/>
      <c r="JNC112" s="197"/>
      <c r="JND112" s="197"/>
      <c r="JNE112" s="197"/>
      <c r="JNF112" s="197"/>
      <c r="JNG112" s="197"/>
      <c r="JNH112" s="197"/>
      <c r="JNI112" s="197"/>
      <c r="JNJ112" s="197"/>
      <c r="JNK112" s="197"/>
      <c r="JNL112" s="197"/>
      <c r="JNM112" s="197"/>
      <c r="JNN112" s="197"/>
      <c r="JNO112" s="197"/>
      <c r="JNP112" s="197"/>
      <c r="JNQ112" s="197"/>
      <c r="JNR112" s="197"/>
      <c r="JNS112" s="197"/>
      <c r="JNT112" s="197"/>
      <c r="JNU112" s="197"/>
      <c r="JNV112" s="197"/>
      <c r="JNW112" s="197"/>
      <c r="JNX112" s="197"/>
      <c r="JNY112" s="197"/>
      <c r="JNZ112" s="197"/>
      <c r="JOA112" s="197"/>
      <c r="JOB112" s="197"/>
      <c r="JOC112" s="197"/>
      <c r="JOD112" s="197"/>
      <c r="JOE112" s="197"/>
      <c r="JOF112" s="197"/>
      <c r="JOG112" s="197"/>
      <c r="JOH112" s="197"/>
      <c r="JOI112" s="197"/>
      <c r="JOJ112" s="197"/>
      <c r="JOK112" s="197"/>
      <c r="JOL112" s="197"/>
      <c r="JOM112" s="197"/>
      <c r="JON112" s="197"/>
      <c r="JOO112" s="197"/>
      <c r="JOP112" s="197"/>
      <c r="JOQ112" s="197"/>
      <c r="JOR112" s="197"/>
      <c r="JOS112" s="197"/>
      <c r="JOT112" s="197"/>
      <c r="JOU112" s="197"/>
      <c r="JOV112" s="197"/>
      <c r="JOW112" s="197"/>
      <c r="JOX112" s="197"/>
      <c r="JOY112" s="197"/>
      <c r="JOZ112" s="197"/>
      <c r="JPA112" s="197"/>
      <c r="JPB112" s="197"/>
      <c r="JPC112" s="197"/>
      <c r="JPD112" s="197"/>
      <c r="JPE112" s="197"/>
      <c r="JPF112" s="197"/>
      <c r="JPG112" s="197"/>
      <c r="JPH112" s="197"/>
      <c r="JPI112" s="197"/>
      <c r="JPJ112" s="197"/>
      <c r="JPK112" s="197"/>
      <c r="JPL112" s="197"/>
      <c r="JPM112" s="197"/>
      <c r="JPN112" s="197"/>
      <c r="JPO112" s="197"/>
      <c r="JPP112" s="197"/>
      <c r="JPQ112" s="197"/>
      <c r="JPR112" s="197"/>
      <c r="JPS112" s="197"/>
      <c r="JPT112" s="197"/>
      <c r="JPU112" s="197"/>
      <c r="JPV112" s="197"/>
      <c r="JPW112" s="197"/>
      <c r="JPX112" s="197"/>
      <c r="JPY112" s="197"/>
      <c r="JPZ112" s="197"/>
      <c r="JQA112" s="197"/>
      <c r="JQB112" s="197"/>
      <c r="JQC112" s="197"/>
      <c r="JQD112" s="197"/>
      <c r="JQE112" s="197"/>
      <c r="JQF112" s="197"/>
      <c r="JQG112" s="197"/>
      <c r="JQH112" s="197"/>
      <c r="JQI112" s="197"/>
      <c r="JQJ112" s="197"/>
      <c r="JQK112" s="197"/>
      <c r="JQL112" s="197"/>
      <c r="JQM112" s="197"/>
      <c r="JQN112" s="197"/>
      <c r="JQO112" s="197"/>
      <c r="JQP112" s="197"/>
      <c r="JQQ112" s="197"/>
      <c r="JQR112" s="197"/>
      <c r="JQS112" s="197"/>
      <c r="JQT112" s="197"/>
      <c r="JQU112" s="197"/>
      <c r="JQV112" s="197"/>
      <c r="JQW112" s="197"/>
      <c r="JQX112" s="197"/>
      <c r="JQY112" s="197"/>
      <c r="JQZ112" s="197"/>
      <c r="JRA112" s="197"/>
      <c r="JRB112" s="197"/>
      <c r="JRC112" s="197"/>
      <c r="JRD112" s="197"/>
      <c r="JRE112" s="197"/>
      <c r="JRF112" s="197"/>
      <c r="JRG112" s="197"/>
      <c r="JRH112" s="197"/>
      <c r="JRI112" s="197"/>
      <c r="JRJ112" s="197"/>
      <c r="JRK112" s="197"/>
      <c r="JRL112" s="197"/>
      <c r="JRM112" s="197"/>
      <c r="JRN112" s="197"/>
      <c r="JRO112" s="197"/>
      <c r="JRP112" s="197"/>
      <c r="JRQ112" s="197"/>
      <c r="JRR112" s="197"/>
      <c r="JRS112" s="197"/>
      <c r="JRT112" s="197"/>
      <c r="JRU112" s="197"/>
      <c r="JRV112" s="197"/>
      <c r="JRW112" s="197"/>
      <c r="JRX112" s="197"/>
      <c r="JRY112" s="197"/>
      <c r="JRZ112" s="197"/>
      <c r="JSA112" s="197"/>
      <c r="JSB112" s="197"/>
      <c r="JSC112" s="197"/>
      <c r="JSD112" s="197"/>
      <c r="JSE112" s="197"/>
      <c r="JSF112" s="197"/>
      <c r="JSG112" s="197"/>
      <c r="JSH112" s="197"/>
      <c r="JSI112" s="197"/>
      <c r="JSJ112" s="197"/>
      <c r="JSK112" s="197"/>
      <c r="JSL112" s="197"/>
      <c r="JSM112" s="197"/>
      <c r="JSN112" s="197"/>
      <c r="JSO112" s="197"/>
      <c r="JSP112" s="197"/>
      <c r="JSQ112" s="197"/>
      <c r="JSR112" s="197"/>
      <c r="JSS112" s="197"/>
      <c r="JST112" s="197"/>
      <c r="JSU112" s="197"/>
      <c r="JSV112" s="197"/>
      <c r="JSW112" s="197"/>
      <c r="JSX112" s="197"/>
      <c r="JSY112" s="197"/>
      <c r="JSZ112" s="197"/>
      <c r="JTA112" s="197"/>
      <c r="JTB112" s="197"/>
      <c r="JTC112" s="197"/>
      <c r="JTD112" s="197"/>
      <c r="JTE112" s="197"/>
      <c r="JTF112" s="197"/>
      <c r="JTG112" s="197"/>
      <c r="JTH112" s="197"/>
      <c r="JTI112" s="197"/>
      <c r="JTJ112" s="197"/>
      <c r="JTK112" s="197"/>
      <c r="JTL112" s="197"/>
      <c r="JTM112" s="197"/>
      <c r="JTN112" s="197"/>
      <c r="JTO112" s="197"/>
      <c r="JTP112" s="197"/>
      <c r="JTQ112" s="197"/>
      <c r="JTR112" s="197"/>
      <c r="JTS112" s="197"/>
      <c r="JTT112" s="197"/>
      <c r="JTU112" s="197"/>
      <c r="JTV112" s="197"/>
      <c r="JTW112" s="197"/>
      <c r="JTX112" s="197"/>
      <c r="JTY112" s="197"/>
      <c r="JTZ112" s="197"/>
      <c r="JUA112" s="197"/>
      <c r="JUB112" s="197"/>
      <c r="JUC112" s="197"/>
      <c r="JUD112" s="197"/>
      <c r="JUE112" s="197"/>
      <c r="JUF112" s="197"/>
      <c r="JUG112" s="197"/>
      <c r="JUH112" s="197"/>
      <c r="JUI112" s="197"/>
      <c r="JUJ112" s="197"/>
      <c r="JUK112" s="197"/>
      <c r="JUL112" s="197"/>
      <c r="JUM112" s="197"/>
      <c r="JUN112" s="197"/>
      <c r="JUO112" s="197"/>
      <c r="JUP112" s="197"/>
      <c r="JUQ112" s="197"/>
      <c r="JUR112" s="197"/>
      <c r="JUS112" s="197"/>
      <c r="JUT112" s="197"/>
      <c r="JUU112" s="197"/>
      <c r="JUV112" s="197"/>
      <c r="JUW112" s="197"/>
      <c r="JUX112" s="197"/>
      <c r="JUY112" s="197"/>
      <c r="JUZ112" s="197"/>
      <c r="JVA112" s="197"/>
      <c r="JVB112" s="197"/>
      <c r="JVC112" s="197"/>
      <c r="JVD112" s="197"/>
      <c r="JVE112" s="197"/>
      <c r="JVF112" s="197"/>
      <c r="JVG112" s="197"/>
      <c r="JVH112" s="197"/>
      <c r="JVI112" s="197"/>
      <c r="JVJ112" s="197"/>
      <c r="JVK112" s="197"/>
      <c r="JVL112" s="197"/>
      <c r="JVM112" s="197"/>
      <c r="JVN112" s="197"/>
      <c r="JVO112" s="197"/>
      <c r="JVP112" s="197"/>
      <c r="JVQ112" s="197"/>
      <c r="JVR112" s="197"/>
      <c r="JVS112" s="197"/>
      <c r="JVT112" s="197"/>
      <c r="JVU112" s="197"/>
      <c r="JVV112" s="197"/>
      <c r="JVW112" s="197"/>
      <c r="JVX112" s="197"/>
      <c r="JVY112" s="197"/>
      <c r="JVZ112" s="197"/>
      <c r="JWA112" s="197"/>
      <c r="JWB112" s="197"/>
      <c r="JWC112" s="197"/>
      <c r="JWD112" s="197"/>
      <c r="JWE112" s="197"/>
      <c r="JWF112" s="197"/>
      <c r="JWG112" s="197"/>
      <c r="JWH112" s="197"/>
      <c r="JWI112" s="197"/>
      <c r="JWJ112" s="197"/>
      <c r="JWK112" s="197"/>
      <c r="JWL112" s="197"/>
      <c r="JWM112" s="197"/>
      <c r="JWN112" s="197"/>
      <c r="JWO112" s="197"/>
      <c r="JWP112" s="197"/>
      <c r="JWQ112" s="197"/>
      <c r="JWR112" s="197"/>
      <c r="JWS112" s="197"/>
      <c r="JWT112" s="197"/>
      <c r="JWU112" s="197"/>
      <c r="JWV112" s="197"/>
      <c r="JWW112" s="197"/>
      <c r="JWX112" s="197"/>
      <c r="JWY112" s="197"/>
      <c r="JWZ112" s="197"/>
      <c r="JXA112" s="197"/>
      <c r="JXB112" s="197"/>
      <c r="JXC112" s="197"/>
      <c r="JXD112" s="197"/>
      <c r="JXE112" s="197"/>
      <c r="JXF112" s="197"/>
      <c r="JXG112" s="197"/>
      <c r="JXH112" s="197"/>
      <c r="JXI112" s="197"/>
      <c r="JXJ112" s="197"/>
      <c r="JXK112" s="197"/>
      <c r="JXL112" s="197"/>
      <c r="JXM112" s="197"/>
      <c r="JXN112" s="197"/>
      <c r="JXO112" s="197"/>
      <c r="JXP112" s="197"/>
      <c r="JXQ112" s="197"/>
      <c r="JXR112" s="197"/>
      <c r="JXS112" s="197"/>
      <c r="JXT112" s="197"/>
      <c r="JXU112" s="197"/>
      <c r="JXV112" s="197"/>
      <c r="JXW112" s="197"/>
      <c r="JXX112" s="197"/>
      <c r="JXY112" s="197"/>
      <c r="JXZ112" s="197"/>
      <c r="JYA112" s="197"/>
      <c r="JYB112" s="197"/>
      <c r="JYC112" s="197"/>
      <c r="JYD112" s="197"/>
      <c r="JYE112" s="197"/>
      <c r="JYF112" s="197"/>
      <c r="JYG112" s="197"/>
      <c r="JYH112" s="197"/>
      <c r="JYI112" s="197"/>
      <c r="JYJ112" s="197"/>
      <c r="JYK112" s="197"/>
      <c r="JYL112" s="197"/>
      <c r="JYM112" s="197"/>
      <c r="JYN112" s="197"/>
      <c r="JYO112" s="197"/>
      <c r="JYP112" s="197"/>
      <c r="JYQ112" s="197"/>
      <c r="JYR112" s="197"/>
      <c r="JYS112" s="197"/>
      <c r="JYT112" s="197"/>
      <c r="JYU112" s="197"/>
      <c r="JYV112" s="197"/>
      <c r="JYW112" s="197"/>
      <c r="JYX112" s="197"/>
      <c r="JYY112" s="197"/>
      <c r="JYZ112" s="197"/>
      <c r="JZA112" s="197"/>
      <c r="JZB112" s="197"/>
      <c r="JZC112" s="197"/>
      <c r="JZD112" s="197"/>
      <c r="JZE112" s="197"/>
      <c r="JZF112" s="197"/>
      <c r="JZG112" s="197"/>
      <c r="JZH112" s="197"/>
      <c r="JZI112" s="197"/>
      <c r="JZJ112" s="197"/>
      <c r="JZK112" s="197"/>
      <c r="JZL112" s="197"/>
      <c r="JZM112" s="197"/>
      <c r="JZN112" s="197"/>
      <c r="JZO112" s="197"/>
      <c r="JZP112" s="197"/>
      <c r="JZQ112" s="197"/>
      <c r="JZR112" s="197"/>
      <c r="JZS112" s="197"/>
      <c r="JZT112" s="197"/>
      <c r="JZU112" s="197"/>
      <c r="JZV112" s="197"/>
      <c r="JZW112" s="197"/>
      <c r="JZX112" s="197"/>
      <c r="JZY112" s="197"/>
      <c r="JZZ112" s="197"/>
      <c r="KAA112" s="197"/>
      <c r="KAB112" s="197"/>
      <c r="KAC112" s="197"/>
      <c r="KAD112" s="197"/>
      <c r="KAE112" s="197"/>
      <c r="KAF112" s="197"/>
      <c r="KAG112" s="197"/>
      <c r="KAH112" s="197"/>
      <c r="KAI112" s="197"/>
      <c r="KAJ112" s="197"/>
      <c r="KAK112" s="197"/>
      <c r="KAL112" s="197"/>
      <c r="KAM112" s="197"/>
      <c r="KAN112" s="197"/>
      <c r="KAO112" s="197"/>
      <c r="KAP112" s="197"/>
      <c r="KAQ112" s="197"/>
      <c r="KAR112" s="197"/>
      <c r="KAS112" s="197"/>
      <c r="KAT112" s="197"/>
      <c r="KAU112" s="197"/>
      <c r="KAV112" s="197"/>
      <c r="KAW112" s="197"/>
      <c r="KAX112" s="197"/>
      <c r="KAY112" s="197"/>
      <c r="KAZ112" s="197"/>
      <c r="KBA112" s="197"/>
      <c r="KBB112" s="197"/>
      <c r="KBC112" s="197"/>
      <c r="KBD112" s="197"/>
      <c r="KBE112" s="197"/>
      <c r="KBF112" s="197"/>
      <c r="KBG112" s="197"/>
      <c r="KBH112" s="197"/>
      <c r="KBI112" s="197"/>
      <c r="KBJ112" s="197"/>
      <c r="KBK112" s="197"/>
      <c r="KBL112" s="197"/>
      <c r="KBM112" s="197"/>
      <c r="KBN112" s="197"/>
      <c r="KBO112" s="197"/>
      <c r="KBP112" s="197"/>
      <c r="KBQ112" s="197"/>
      <c r="KBR112" s="197"/>
      <c r="KBS112" s="197"/>
      <c r="KBT112" s="197"/>
      <c r="KBU112" s="197"/>
      <c r="KBV112" s="197"/>
      <c r="KBW112" s="197"/>
      <c r="KBX112" s="197"/>
      <c r="KBY112" s="197"/>
      <c r="KBZ112" s="197"/>
      <c r="KCA112" s="197"/>
      <c r="KCB112" s="197"/>
      <c r="KCC112" s="197"/>
      <c r="KCD112" s="197"/>
      <c r="KCE112" s="197"/>
      <c r="KCF112" s="197"/>
      <c r="KCG112" s="197"/>
      <c r="KCH112" s="197"/>
      <c r="KCI112" s="197"/>
      <c r="KCJ112" s="197"/>
      <c r="KCK112" s="197"/>
      <c r="KCL112" s="197"/>
      <c r="KCM112" s="197"/>
      <c r="KCN112" s="197"/>
      <c r="KCO112" s="197"/>
      <c r="KCP112" s="197"/>
      <c r="KCQ112" s="197"/>
      <c r="KCR112" s="197"/>
      <c r="KCS112" s="197"/>
      <c r="KCT112" s="197"/>
      <c r="KCU112" s="197"/>
      <c r="KCV112" s="197"/>
      <c r="KCW112" s="197"/>
      <c r="KCX112" s="197"/>
      <c r="KCY112" s="197"/>
      <c r="KCZ112" s="197"/>
      <c r="KDA112" s="197"/>
      <c r="KDB112" s="197"/>
      <c r="KDC112" s="197"/>
      <c r="KDD112" s="197"/>
      <c r="KDE112" s="197"/>
      <c r="KDF112" s="197"/>
      <c r="KDG112" s="197"/>
      <c r="KDH112" s="197"/>
      <c r="KDI112" s="197"/>
      <c r="KDJ112" s="197"/>
      <c r="KDK112" s="197"/>
      <c r="KDL112" s="197"/>
      <c r="KDM112" s="197"/>
      <c r="KDN112" s="197"/>
      <c r="KDO112" s="197"/>
      <c r="KDP112" s="197"/>
      <c r="KDQ112" s="197"/>
      <c r="KDR112" s="197"/>
      <c r="KDS112" s="197"/>
      <c r="KDT112" s="197"/>
      <c r="KDU112" s="197"/>
      <c r="KDV112" s="197"/>
      <c r="KDW112" s="197"/>
      <c r="KDX112" s="197"/>
      <c r="KDY112" s="197"/>
      <c r="KDZ112" s="197"/>
      <c r="KEA112" s="197"/>
      <c r="KEB112" s="197"/>
      <c r="KEC112" s="197"/>
      <c r="KED112" s="197"/>
      <c r="KEE112" s="197"/>
      <c r="KEF112" s="197"/>
      <c r="KEG112" s="197"/>
      <c r="KEH112" s="197"/>
      <c r="KEI112" s="197"/>
      <c r="KEJ112" s="197"/>
      <c r="KEK112" s="197"/>
      <c r="KEL112" s="197"/>
      <c r="KEM112" s="197"/>
      <c r="KEN112" s="197"/>
      <c r="KEO112" s="197"/>
      <c r="KEP112" s="197"/>
      <c r="KEQ112" s="197"/>
      <c r="KER112" s="197"/>
      <c r="KES112" s="197"/>
      <c r="KET112" s="197"/>
      <c r="KEU112" s="197"/>
      <c r="KEV112" s="197"/>
      <c r="KEW112" s="197"/>
      <c r="KEX112" s="197"/>
      <c r="KEY112" s="197"/>
      <c r="KEZ112" s="197"/>
      <c r="KFA112" s="197"/>
      <c r="KFB112" s="197"/>
      <c r="KFC112" s="197"/>
      <c r="KFD112" s="197"/>
      <c r="KFE112" s="197"/>
      <c r="KFF112" s="197"/>
      <c r="KFG112" s="197"/>
      <c r="KFH112" s="197"/>
      <c r="KFI112" s="197"/>
      <c r="KFJ112" s="197"/>
      <c r="KFK112" s="197"/>
      <c r="KFL112" s="197"/>
      <c r="KFM112" s="197"/>
      <c r="KFN112" s="197"/>
      <c r="KFO112" s="197"/>
      <c r="KFP112" s="197"/>
      <c r="KFQ112" s="197"/>
      <c r="KFR112" s="197"/>
      <c r="KFS112" s="197"/>
      <c r="KFT112" s="197"/>
      <c r="KFU112" s="197"/>
      <c r="KFV112" s="197"/>
      <c r="KFW112" s="197"/>
      <c r="KFX112" s="197"/>
      <c r="KFY112" s="197"/>
      <c r="KFZ112" s="197"/>
      <c r="KGA112" s="197"/>
      <c r="KGB112" s="197"/>
      <c r="KGC112" s="197"/>
      <c r="KGD112" s="197"/>
      <c r="KGE112" s="197"/>
      <c r="KGF112" s="197"/>
      <c r="KGG112" s="197"/>
      <c r="KGH112" s="197"/>
      <c r="KGI112" s="197"/>
      <c r="KGJ112" s="197"/>
      <c r="KGK112" s="197"/>
      <c r="KGL112" s="197"/>
      <c r="KGM112" s="197"/>
      <c r="KGN112" s="197"/>
      <c r="KGO112" s="197"/>
      <c r="KGP112" s="197"/>
      <c r="KGQ112" s="197"/>
      <c r="KGR112" s="197"/>
      <c r="KGS112" s="197"/>
      <c r="KGT112" s="197"/>
      <c r="KGU112" s="197"/>
      <c r="KGV112" s="197"/>
      <c r="KGW112" s="197"/>
      <c r="KGX112" s="197"/>
      <c r="KGY112" s="197"/>
      <c r="KGZ112" s="197"/>
      <c r="KHA112" s="197"/>
      <c r="KHB112" s="197"/>
      <c r="KHC112" s="197"/>
      <c r="KHD112" s="197"/>
      <c r="KHE112" s="197"/>
      <c r="KHF112" s="197"/>
      <c r="KHG112" s="197"/>
      <c r="KHH112" s="197"/>
      <c r="KHI112" s="197"/>
      <c r="KHJ112" s="197"/>
      <c r="KHK112" s="197"/>
      <c r="KHL112" s="197"/>
      <c r="KHM112" s="197"/>
      <c r="KHN112" s="197"/>
      <c r="KHO112" s="197"/>
      <c r="KHP112" s="197"/>
      <c r="KHQ112" s="197"/>
      <c r="KHR112" s="197"/>
      <c r="KHS112" s="197"/>
      <c r="KHT112" s="197"/>
      <c r="KHU112" s="197"/>
      <c r="KHV112" s="197"/>
      <c r="KHW112" s="197"/>
      <c r="KHX112" s="197"/>
      <c r="KHY112" s="197"/>
      <c r="KHZ112" s="197"/>
      <c r="KIA112" s="197"/>
      <c r="KIB112" s="197"/>
      <c r="KIC112" s="197"/>
      <c r="KID112" s="197"/>
      <c r="KIE112" s="197"/>
      <c r="KIF112" s="197"/>
      <c r="KIG112" s="197"/>
      <c r="KIH112" s="197"/>
      <c r="KII112" s="197"/>
      <c r="KIJ112" s="197"/>
      <c r="KIK112" s="197"/>
      <c r="KIL112" s="197"/>
      <c r="KIM112" s="197"/>
      <c r="KIN112" s="197"/>
      <c r="KIO112" s="197"/>
      <c r="KIP112" s="197"/>
      <c r="KIQ112" s="197"/>
      <c r="KIR112" s="197"/>
      <c r="KIS112" s="197"/>
      <c r="KIT112" s="197"/>
      <c r="KIU112" s="197"/>
      <c r="KIV112" s="197"/>
      <c r="KIW112" s="197"/>
      <c r="KIX112" s="197"/>
      <c r="KIY112" s="197"/>
      <c r="KIZ112" s="197"/>
      <c r="KJA112" s="197"/>
      <c r="KJB112" s="197"/>
      <c r="KJC112" s="197"/>
      <c r="KJD112" s="197"/>
      <c r="KJE112" s="197"/>
      <c r="KJF112" s="197"/>
      <c r="KJG112" s="197"/>
      <c r="KJH112" s="197"/>
      <c r="KJI112" s="197"/>
      <c r="KJJ112" s="197"/>
      <c r="KJK112" s="197"/>
      <c r="KJL112" s="197"/>
      <c r="KJM112" s="197"/>
      <c r="KJN112" s="197"/>
      <c r="KJO112" s="197"/>
      <c r="KJP112" s="197"/>
      <c r="KJQ112" s="197"/>
      <c r="KJR112" s="197"/>
      <c r="KJS112" s="197"/>
      <c r="KJT112" s="197"/>
      <c r="KJU112" s="197"/>
      <c r="KJV112" s="197"/>
      <c r="KJW112" s="197"/>
      <c r="KJX112" s="197"/>
      <c r="KJY112" s="197"/>
      <c r="KJZ112" s="197"/>
      <c r="KKA112" s="197"/>
      <c r="KKB112" s="197"/>
      <c r="KKC112" s="197"/>
      <c r="KKD112" s="197"/>
      <c r="KKE112" s="197"/>
      <c r="KKF112" s="197"/>
      <c r="KKG112" s="197"/>
      <c r="KKH112" s="197"/>
      <c r="KKI112" s="197"/>
      <c r="KKJ112" s="197"/>
      <c r="KKK112" s="197"/>
      <c r="KKL112" s="197"/>
      <c r="KKM112" s="197"/>
      <c r="KKN112" s="197"/>
      <c r="KKO112" s="197"/>
      <c r="KKP112" s="197"/>
      <c r="KKQ112" s="197"/>
      <c r="KKR112" s="197"/>
      <c r="KKS112" s="197"/>
      <c r="KKT112" s="197"/>
      <c r="KKU112" s="197"/>
      <c r="KKV112" s="197"/>
      <c r="KKW112" s="197"/>
      <c r="KKX112" s="197"/>
      <c r="KKY112" s="197"/>
      <c r="KKZ112" s="197"/>
      <c r="KLA112" s="197"/>
      <c r="KLB112" s="197"/>
      <c r="KLC112" s="197"/>
      <c r="KLD112" s="197"/>
      <c r="KLE112" s="197"/>
      <c r="KLF112" s="197"/>
      <c r="KLG112" s="197"/>
      <c r="KLH112" s="197"/>
      <c r="KLI112" s="197"/>
      <c r="KLJ112" s="197"/>
      <c r="KLK112" s="197"/>
      <c r="KLL112" s="197"/>
      <c r="KLM112" s="197"/>
      <c r="KLN112" s="197"/>
      <c r="KLO112" s="197"/>
      <c r="KLP112" s="197"/>
      <c r="KLQ112" s="197"/>
      <c r="KLR112" s="197"/>
      <c r="KLS112" s="197"/>
      <c r="KLT112" s="197"/>
      <c r="KLU112" s="197"/>
      <c r="KLV112" s="197"/>
      <c r="KLW112" s="197"/>
      <c r="KLX112" s="197"/>
      <c r="KLY112" s="197"/>
      <c r="KLZ112" s="197"/>
      <c r="KMA112" s="197"/>
      <c r="KMB112" s="197"/>
      <c r="KMC112" s="197"/>
      <c r="KMD112" s="197"/>
      <c r="KME112" s="197"/>
      <c r="KMF112" s="197"/>
      <c r="KMG112" s="197"/>
      <c r="KMH112" s="197"/>
      <c r="KMI112" s="197"/>
      <c r="KMJ112" s="197"/>
      <c r="KMK112" s="197"/>
      <c r="KML112" s="197"/>
      <c r="KMM112" s="197"/>
      <c r="KMN112" s="197"/>
      <c r="KMO112" s="197"/>
      <c r="KMP112" s="197"/>
      <c r="KMQ112" s="197"/>
      <c r="KMR112" s="197"/>
      <c r="KMS112" s="197"/>
      <c r="KMT112" s="197"/>
      <c r="KMU112" s="197"/>
      <c r="KMV112" s="197"/>
      <c r="KMW112" s="197"/>
      <c r="KMX112" s="197"/>
      <c r="KMY112" s="197"/>
      <c r="KMZ112" s="197"/>
      <c r="KNA112" s="197"/>
      <c r="KNB112" s="197"/>
      <c r="KNC112" s="197"/>
      <c r="KND112" s="197"/>
      <c r="KNE112" s="197"/>
      <c r="KNF112" s="197"/>
      <c r="KNG112" s="197"/>
      <c r="KNH112" s="197"/>
      <c r="KNI112" s="197"/>
      <c r="KNJ112" s="197"/>
      <c r="KNK112" s="197"/>
      <c r="KNL112" s="197"/>
      <c r="KNM112" s="197"/>
      <c r="KNN112" s="197"/>
      <c r="KNO112" s="197"/>
      <c r="KNP112" s="197"/>
      <c r="KNQ112" s="197"/>
      <c r="KNR112" s="197"/>
      <c r="KNS112" s="197"/>
      <c r="KNT112" s="197"/>
      <c r="KNU112" s="197"/>
      <c r="KNV112" s="197"/>
      <c r="KNW112" s="197"/>
      <c r="KNX112" s="197"/>
      <c r="KNY112" s="197"/>
      <c r="KNZ112" s="197"/>
      <c r="KOA112" s="197"/>
      <c r="KOB112" s="197"/>
      <c r="KOC112" s="197"/>
      <c r="KOD112" s="197"/>
      <c r="KOE112" s="197"/>
      <c r="KOF112" s="197"/>
      <c r="KOG112" s="197"/>
      <c r="KOH112" s="197"/>
      <c r="KOI112" s="197"/>
      <c r="KOJ112" s="197"/>
      <c r="KOK112" s="197"/>
      <c r="KOL112" s="197"/>
      <c r="KOM112" s="197"/>
      <c r="KON112" s="197"/>
      <c r="KOO112" s="197"/>
      <c r="KOP112" s="197"/>
      <c r="KOQ112" s="197"/>
      <c r="KOR112" s="197"/>
      <c r="KOS112" s="197"/>
      <c r="KOT112" s="197"/>
      <c r="KOU112" s="197"/>
      <c r="KOV112" s="197"/>
      <c r="KOW112" s="197"/>
      <c r="KOX112" s="197"/>
      <c r="KOY112" s="197"/>
      <c r="KOZ112" s="197"/>
      <c r="KPA112" s="197"/>
      <c r="KPB112" s="197"/>
      <c r="KPC112" s="197"/>
      <c r="KPD112" s="197"/>
      <c r="KPE112" s="197"/>
      <c r="KPF112" s="197"/>
      <c r="KPG112" s="197"/>
      <c r="KPH112" s="197"/>
      <c r="KPI112" s="197"/>
      <c r="KPJ112" s="197"/>
      <c r="KPK112" s="197"/>
      <c r="KPL112" s="197"/>
      <c r="KPM112" s="197"/>
      <c r="KPN112" s="197"/>
      <c r="KPO112" s="197"/>
      <c r="KPP112" s="197"/>
      <c r="KPQ112" s="197"/>
      <c r="KPR112" s="197"/>
      <c r="KPS112" s="197"/>
      <c r="KPT112" s="197"/>
      <c r="KPU112" s="197"/>
      <c r="KPV112" s="197"/>
      <c r="KPW112" s="197"/>
      <c r="KPX112" s="197"/>
      <c r="KPY112" s="197"/>
      <c r="KPZ112" s="197"/>
      <c r="KQA112" s="197"/>
      <c r="KQB112" s="197"/>
      <c r="KQC112" s="197"/>
      <c r="KQD112" s="197"/>
      <c r="KQE112" s="197"/>
      <c r="KQF112" s="197"/>
      <c r="KQG112" s="197"/>
      <c r="KQH112" s="197"/>
      <c r="KQI112" s="197"/>
      <c r="KQJ112" s="197"/>
      <c r="KQK112" s="197"/>
      <c r="KQL112" s="197"/>
      <c r="KQM112" s="197"/>
      <c r="KQN112" s="197"/>
      <c r="KQO112" s="197"/>
      <c r="KQP112" s="197"/>
      <c r="KQQ112" s="197"/>
      <c r="KQR112" s="197"/>
      <c r="KQS112" s="197"/>
      <c r="KQT112" s="197"/>
      <c r="KQU112" s="197"/>
      <c r="KQV112" s="197"/>
      <c r="KQW112" s="197"/>
      <c r="KQX112" s="197"/>
      <c r="KQY112" s="197"/>
      <c r="KQZ112" s="197"/>
      <c r="KRA112" s="197"/>
      <c r="KRB112" s="197"/>
      <c r="KRC112" s="197"/>
      <c r="KRD112" s="197"/>
      <c r="KRE112" s="197"/>
      <c r="KRF112" s="197"/>
      <c r="KRG112" s="197"/>
      <c r="KRH112" s="197"/>
      <c r="KRI112" s="197"/>
      <c r="KRJ112" s="197"/>
      <c r="KRK112" s="197"/>
      <c r="KRL112" s="197"/>
      <c r="KRM112" s="197"/>
      <c r="KRN112" s="197"/>
      <c r="KRO112" s="197"/>
      <c r="KRP112" s="197"/>
      <c r="KRQ112" s="197"/>
      <c r="KRR112" s="197"/>
      <c r="KRS112" s="197"/>
      <c r="KRT112" s="197"/>
      <c r="KRU112" s="197"/>
      <c r="KRV112" s="197"/>
      <c r="KRW112" s="197"/>
      <c r="KRX112" s="197"/>
      <c r="KRY112" s="197"/>
      <c r="KRZ112" s="197"/>
      <c r="KSA112" s="197"/>
      <c r="KSB112" s="197"/>
      <c r="KSC112" s="197"/>
      <c r="KSD112" s="197"/>
      <c r="KSE112" s="197"/>
      <c r="KSF112" s="197"/>
      <c r="KSG112" s="197"/>
      <c r="KSH112" s="197"/>
      <c r="KSI112" s="197"/>
      <c r="KSJ112" s="197"/>
      <c r="KSK112" s="197"/>
      <c r="KSL112" s="197"/>
      <c r="KSM112" s="197"/>
      <c r="KSN112" s="197"/>
      <c r="KSO112" s="197"/>
      <c r="KSP112" s="197"/>
      <c r="KSQ112" s="197"/>
      <c r="KSR112" s="197"/>
      <c r="KSS112" s="197"/>
      <c r="KST112" s="197"/>
      <c r="KSU112" s="197"/>
      <c r="KSV112" s="197"/>
      <c r="KSW112" s="197"/>
      <c r="KSX112" s="197"/>
      <c r="KSY112" s="197"/>
      <c r="KSZ112" s="197"/>
      <c r="KTA112" s="197"/>
      <c r="KTB112" s="197"/>
      <c r="KTC112" s="197"/>
      <c r="KTD112" s="197"/>
      <c r="KTE112" s="197"/>
      <c r="KTF112" s="197"/>
      <c r="KTG112" s="197"/>
      <c r="KTH112" s="197"/>
      <c r="KTI112" s="197"/>
      <c r="KTJ112" s="197"/>
      <c r="KTK112" s="197"/>
      <c r="KTL112" s="197"/>
      <c r="KTM112" s="197"/>
      <c r="KTN112" s="197"/>
      <c r="KTO112" s="197"/>
      <c r="KTP112" s="197"/>
      <c r="KTQ112" s="197"/>
      <c r="KTR112" s="197"/>
      <c r="KTS112" s="197"/>
      <c r="KTT112" s="197"/>
      <c r="KTU112" s="197"/>
      <c r="KTV112" s="197"/>
      <c r="KTW112" s="197"/>
      <c r="KTX112" s="197"/>
      <c r="KTY112" s="197"/>
      <c r="KTZ112" s="197"/>
      <c r="KUA112" s="197"/>
      <c r="KUB112" s="197"/>
      <c r="KUC112" s="197"/>
      <c r="KUD112" s="197"/>
      <c r="KUE112" s="197"/>
      <c r="KUF112" s="197"/>
      <c r="KUG112" s="197"/>
      <c r="KUH112" s="197"/>
      <c r="KUI112" s="197"/>
      <c r="KUJ112" s="197"/>
      <c r="KUK112" s="197"/>
      <c r="KUL112" s="197"/>
      <c r="KUM112" s="197"/>
      <c r="KUN112" s="197"/>
      <c r="KUO112" s="197"/>
      <c r="KUP112" s="197"/>
      <c r="KUQ112" s="197"/>
      <c r="KUR112" s="197"/>
      <c r="KUS112" s="197"/>
      <c r="KUT112" s="197"/>
      <c r="KUU112" s="197"/>
      <c r="KUV112" s="197"/>
      <c r="KUW112" s="197"/>
      <c r="KUX112" s="197"/>
      <c r="KUY112" s="197"/>
      <c r="KUZ112" s="197"/>
      <c r="KVA112" s="197"/>
      <c r="KVB112" s="197"/>
      <c r="KVC112" s="197"/>
      <c r="KVD112" s="197"/>
      <c r="KVE112" s="197"/>
      <c r="KVF112" s="197"/>
      <c r="KVG112" s="197"/>
      <c r="KVH112" s="197"/>
      <c r="KVI112" s="197"/>
      <c r="KVJ112" s="197"/>
      <c r="KVK112" s="197"/>
      <c r="KVL112" s="197"/>
      <c r="KVM112" s="197"/>
      <c r="KVN112" s="197"/>
      <c r="KVO112" s="197"/>
      <c r="KVP112" s="197"/>
      <c r="KVQ112" s="197"/>
      <c r="KVR112" s="197"/>
      <c r="KVS112" s="197"/>
      <c r="KVT112" s="197"/>
      <c r="KVU112" s="197"/>
      <c r="KVV112" s="197"/>
      <c r="KVW112" s="197"/>
      <c r="KVX112" s="197"/>
      <c r="KVY112" s="197"/>
      <c r="KVZ112" s="197"/>
      <c r="KWA112" s="197"/>
      <c r="KWB112" s="197"/>
      <c r="KWC112" s="197"/>
      <c r="KWD112" s="197"/>
      <c r="KWE112" s="197"/>
      <c r="KWF112" s="197"/>
      <c r="KWG112" s="197"/>
      <c r="KWH112" s="197"/>
      <c r="KWI112" s="197"/>
      <c r="KWJ112" s="197"/>
      <c r="KWK112" s="197"/>
      <c r="KWL112" s="197"/>
      <c r="KWM112" s="197"/>
      <c r="KWN112" s="197"/>
      <c r="KWO112" s="197"/>
      <c r="KWP112" s="197"/>
      <c r="KWQ112" s="197"/>
      <c r="KWR112" s="197"/>
      <c r="KWS112" s="197"/>
      <c r="KWT112" s="197"/>
      <c r="KWU112" s="197"/>
      <c r="KWV112" s="197"/>
      <c r="KWW112" s="197"/>
      <c r="KWX112" s="197"/>
      <c r="KWY112" s="197"/>
      <c r="KWZ112" s="197"/>
      <c r="KXA112" s="197"/>
      <c r="KXB112" s="197"/>
      <c r="KXC112" s="197"/>
      <c r="KXD112" s="197"/>
      <c r="KXE112" s="197"/>
      <c r="KXF112" s="197"/>
      <c r="KXG112" s="197"/>
      <c r="KXH112" s="197"/>
      <c r="KXI112" s="197"/>
      <c r="KXJ112" s="197"/>
      <c r="KXK112" s="197"/>
      <c r="KXL112" s="197"/>
      <c r="KXM112" s="197"/>
      <c r="KXN112" s="197"/>
      <c r="KXO112" s="197"/>
      <c r="KXP112" s="197"/>
      <c r="KXQ112" s="197"/>
      <c r="KXR112" s="197"/>
      <c r="KXS112" s="197"/>
      <c r="KXT112" s="197"/>
      <c r="KXU112" s="197"/>
      <c r="KXV112" s="197"/>
      <c r="KXW112" s="197"/>
      <c r="KXX112" s="197"/>
      <c r="KXY112" s="197"/>
      <c r="KXZ112" s="197"/>
      <c r="KYA112" s="197"/>
      <c r="KYB112" s="197"/>
      <c r="KYC112" s="197"/>
      <c r="KYD112" s="197"/>
      <c r="KYE112" s="197"/>
      <c r="KYF112" s="197"/>
      <c r="KYG112" s="197"/>
      <c r="KYH112" s="197"/>
      <c r="KYI112" s="197"/>
      <c r="KYJ112" s="197"/>
      <c r="KYK112" s="197"/>
      <c r="KYL112" s="197"/>
      <c r="KYM112" s="197"/>
      <c r="KYN112" s="197"/>
      <c r="KYO112" s="197"/>
      <c r="KYP112" s="197"/>
      <c r="KYQ112" s="197"/>
      <c r="KYR112" s="197"/>
      <c r="KYS112" s="197"/>
      <c r="KYT112" s="197"/>
      <c r="KYU112" s="197"/>
      <c r="KYV112" s="197"/>
      <c r="KYW112" s="197"/>
      <c r="KYX112" s="197"/>
      <c r="KYY112" s="197"/>
      <c r="KYZ112" s="197"/>
      <c r="KZA112" s="197"/>
      <c r="KZB112" s="197"/>
      <c r="KZC112" s="197"/>
      <c r="KZD112" s="197"/>
      <c r="KZE112" s="197"/>
      <c r="KZF112" s="197"/>
      <c r="KZG112" s="197"/>
      <c r="KZH112" s="197"/>
      <c r="KZI112" s="197"/>
      <c r="KZJ112" s="197"/>
      <c r="KZK112" s="197"/>
      <c r="KZL112" s="197"/>
      <c r="KZM112" s="197"/>
      <c r="KZN112" s="197"/>
      <c r="KZO112" s="197"/>
      <c r="KZP112" s="197"/>
      <c r="KZQ112" s="197"/>
      <c r="KZR112" s="197"/>
      <c r="KZS112" s="197"/>
      <c r="KZT112" s="197"/>
      <c r="KZU112" s="197"/>
      <c r="KZV112" s="197"/>
      <c r="KZW112" s="197"/>
      <c r="KZX112" s="197"/>
      <c r="KZY112" s="197"/>
      <c r="KZZ112" s="197"/>
      <c r="LAA112" s="197"/>
      <c r="LAB112" s="197"/>
      <c r="LAC112" s="197"/>
      <c r="LAD112" s="197"/>
      <c r="LAE112" s="197"/>
      <c r="LAF112" s="197"/>
      <c r="LAG112" s="197"/>
      <c r="LAH112" s="197"/>
      <c r="LAI112" s="197"/>
      <c r="LAJ112" s="197"/>
      <c r="LAK112" s="197"/>
      <c r="LAL112" s="197"/>
      <c r="LAM112" s="197"/>
      <c r="LAN112" s="197"/>
      <c r="LAO112" s="197"/>
      <c r="LAP112" s="197"/>
      <c r="LAQ112" s="197"/>
      <c r="LAR112" s="197"/>
      <c r="LAS112" s="197"/>
      <c r="LAT112" s="197"/>
      <c r="LAU112" s="197"/>
      <c r="LAV112" s="197"/>
      <c r="LAW112" s="197"/>
      <c r="LAX112" s="197"/>
      <c r="LAY112" s="197"/>
      <c r="LAZ112" s="197"/>
      <c r="LBA112" s="197"/>
      <c r="LBB112" s="197"/>
      <c r="LBC112" s="197"/>
      <c r="LBD112" s="197"/>
      <c r="LBE112" s="197"/>
      <c r="LBF112" s="197"/>
      <c r="LBG112" s="197"/>
      <c r="LBH112" s="197"/>
      <c r="LBI112" s="197"/>
      <c r="LBJ112" s="197"/>
      <c r="LBK112" s="197"/>
      <c r="LBL112" s="197"/>
      <c r="LBM112" s="197"/>
      <c r="LBN112" s="197"/>
      <c r="LBO112" s="197"/>
      <c r="LBP112" s="197"/>
      <c r="LBQ112" s="197"/>
      <c r="LBR112" s="197"/>
      <c r="LBS112" s="197"/>
      <c r="LBT112" s="197"/>
      <c r="LBU112" s="197"/>
      <c r="LBV112" s="197"/>
      <c r="LBW112" s="197"/>
      <c r="LBX112" s="197"/>
      <c r="LBY112" s="197"/>
      <c r="LBZ112" s="197"/>
      <c r="LCA112" s="197"/>
      <c r="LCB112" s="197"/>
      <c r="LCC112" s="197"/>
      <c r="LCD112" s="197"/>
      <c r="LCE112" s="197"/>
      <c r="LCF112" s="197"/>
      <c r="LCG112" s="197"/>
      <c r="LCH112" s="197"/>
      <c r="LCI112" s="197"/>
      <c r="LCJ112" s="197"/>
      <c r="LCK112" s="197"/>
      <c r="LCL112" s="197"/>
      <c r="LCM112" s="197"/>
      <c r="LCN112" s="197"/>
      <c r="LCO112" s="197"/>
      <c r="LCP112" s="197"/>
      <c r="LCQ112" s="197"/>
      <c r="LCR112" s="197"/>
      <c r="LCS112" s="197"/>
      <c r="LCT112" s="197"/>
      <c r="LCU112" s="197"/>
      <c r="LCV112" s="197"/>
      <c r="LCW112" s="197"/>
      <c r="LCX112" s="197"/>
      <c r="LCY112" s="197"/>
      <c r="LCZ112" s="197"/>
      <c r="LDA112" s="197"/>
      <c r="LDB112" s="197"/>
      <c r="LDC112" s="197"/>
      <c r="LDD112" s="197"/>
      <c r="LDE112" s="197"/>
      <c r="LDF112" s="197"/>
      <c r="LDG112" s="197"/>
      <c r="LDH112" s="197"/>
      <c r="LDI112" s="197"/>
      <c r="LDJ112" s="197"/>
      <c r="LDK112" s="197"/>
      <c r="LDL112" s="197"/>
      <c r="LDM112" s="197"/>
      <c r="LDN112" s="197"/>
      <c r="LDO112" s="197"/>
      <c r="LDP112" s="197"/>
      <c r="LDQ112" s="197"/>
      <c r="LDR112" s="197"/>
      <c r="LDS112" s="197"/>
      <c r="LDT112" s="197"/>
      <c r="LDU112" s="197"/>
      <c r="LDV112" s="197"/>
      <c r="LDW112" s="197"/>
      <c r="LDX112" s="197"/>
      <c r="LDY112" s="197"/>
      <c r="LDZ112" s="197"/>
      <c r="LEA112" s="197"/>
      <c r="LEB112" s="197"/>
      <c r="LEC112" s="197"/>
      <c r="LED112" s="197"/>
      <c r="LEE112" s="197"/>
      <c r="LEF112" s="197"/>
      <c r="LEG112" s="197"/>
      <c r="LEH112" s="197"/>
      <c r="LEI112" s="197"/>
      <c r="LEJ112" s="197"/>
      <c r="LEK112" s="197"/>
      <c r="LEL112" s="197"/>
      <c r="LEM112" s="197"/>
      <c r="LEN112" s="197"/>
      <c r="LEO112" s="197"/>
      <c r="LEP112" s="197"/>
      <c r="LEQ112" s="197"/>
      <c r="LER112" s="197"/>
      <c r="LES112" s="197"/>
      <c r="LET112" s="197"/>
      <c r="LEU112" s="197"/>
      <c r="LEV112" s="197"/>
      <c r="LEW112" s="197"/>
      <c r="LEX112" s="197"/>
      <c r="LEY112" s="197"/>
      <c r="LEZ112" s="197"/>
      <c r="LFA112" s="197"/>
      <c r="LFB112" s="197"/>
      <c r="LFC112" s="197"/>
      <c r="LFD112" s="197"/>
      <c r="LFE112" s="197"/>
      <c r="LFF112" s="197"/>
      <c r="LFG112" s="197"/>
      <c r="LFH112" s="197"/>
      <c r="LFI112" s="197"/>
      <c r="LFJ112" s="197"/>
      <c r="LFK112" s="197"/>
      <c r="LFL112" s="197"/>
      <c r="LFM112" s="197"/>
      <c r="LFN112" s="197"/>
      <c r="LFO112" s="197"/>
      <c r="LFP112" s="197"/>
      <c r="LFQ112" s="197"/>
      <c r="LFR112" s="197"/>
      <c r="LFS112" s="197"/>
      <c r="LFT112" s="197"/>
      <c r="LFU112" s="197"/>
      <c r="LFV112" s="197"/>
      <c r="LFW112" s="197"/>
      <c r="LFX112" s="197"/>
      <c r="LFY112" s="197"/>
      <c r="LFZ112" s="197"/>
      <c r="LGA112" s="197"/>
      <c r="LGB112" s="197"/>
      <c r="LGC112" s="197"/>
      <c r="LGD112" s="197"/>
      <c r="LGE112" s="197"/>
      <c r="LGF112" s="197"/>
      <c r="LGG112" s="197"/>
      <c r="LGH112" s="197"/>
      <c r="LGI112" s="197"/>
      <c r="LGJ112" s="197"/>
      <c r="LGK112" s="197"/>
      <c r="LGL112" s="197"/>
      <c r="LGM112" s="197"/>
      <c r="LGN112" s="197"/>
      <c r="LGO112" s="197"/>
      <c r="LGP112" s="197"/>
      <c r="LGQ112" s="197"/>
      <c r="LGR112" s="197"/>
      <c r="LGS112" s="197"/>
      <c r="LGT112" s="197"/>
      <c r="LGU112" s="197"/>
      <c r="LGV112" s="197"/>
      <c r="LGW112" s="197"/>
      <c r="LGX112" s="197"/>
      <c r="LGY112" s="197"/>
      <c r="LGZ112" s="197"/>
      <c r="LHA112" s="197"/>
      <c r="LHB112" s="197"/>
      <c r="LHC112" s="197"/>
      <c r="LHD112" s="197"/>
      <c r="LHE112" s="197"/>
      <c r="LHF112" s="197"/>
      <c r="LHG112" s="197"/>
      <c r="LHH112" s="197"/>
      <c r="LHI112" s="197"/>
      <c r="LHJ112" s="197"/>
      <c r="LHK112" s="197"/>
      <c r="LHL112" s="197"/>
      <c r="LHM112" s="197"/>
      <c r="LHN112" s="197"/>
      <c r="LHO112" s="197"/>
      <c r="LHP112" s="197"/>
      <c r="LHQ112" s="197"/>
      <c r="LHR112" s="197"/>
      <c r="LHS112" s="197"/>
      <c r="LHT112" s="197"/>
      <c r="LHU112" s="197"/>
      <c r="LHV112" s="197"/>
      <c r="LHW112" s="197"/>
      <c r="LHX112" s="197"/>
      <c r="LHY112" s="197"/>
      <c r="LHZ112" s="197"/>
      <c r="LIA112" s="197"/>
      <c r="LIB112" s="197"/>
      <c r="LIC112" s="197"/>
      <c r="LID112" s="197"/>
      <c r="LIE112" s="197"/>
      <c r="LIF112" s="197"/>
      <c r="LIG112" s="197"/>
      <c r="LIH112" s="197"/>
      <c r="LII112" s="197"/>
      <c r="LIJ112" s="197"/>
      <c r="LIK112" s="197"/>
      <c r="LIL112" s="197"/>
      <c r="LIM112" s="197"/>
      <c r="LIN112" s="197"/>
      <c r="LIO112" s="197"/>
      <c r="LIP112" s="197"/>
      <c r="LIQ112" s="197"/>
      <c r="LIR112" s="197"/>
      <c r="LIS112" s="197"/>
      <c r="LIT112" s="197"/>
      <c r="LIU112" s="197"/>
      <c r="LIV112" s="197"/>
      <c r="LIW112" s="197"/>
      <c r="LIX112" s="197"/>
      <c r="LIY112" s="197"/>
      <c r="LIZ112" s="197"/>
      <c r="LJA112" s="197"/>
      <c r="LJB112" s="197"/>
      <c r="LJC112" s="197"/>
      <c r="LJD112" s="197"/>
      <c r="LJE112" s="197"/>
      <c r="LJF112" s="197"/>
      <c r="LJG112" s="197"/>
      <c r="LJH112" s="197"/>
      <c r="LJI112" s="197"/>
      <c r="LJJ112" s="197"/>
      <c r="LJK112" s="197"/>
      <c r="LJL112" s="197"/>
      <c r="LJM112" s="197"/>
      <c r="LJN112" s="197"/>
      <c r="LJO112" s="197"/>
      <c r="LJP112" s="197"/>
      <c r="LJQ112" s="197"/>
      <c r="LJR112" s="197"/>
      <c r="LJS112" s="197"/>
      <c r="LJT112" s="197"/>
      <c r="LJU112" s="197"/>
      <c r="LJV112" s="197"/>
      <c r="LJW112" s="197"/>
      <c r="LJX112" s="197"/>
      <c r="LJY112" s="197"/>
      <c r="LJZ112" s="197"/>
      <c r="LKA112" s="197"/>
      <c r="LKB112" s="197"/>
      <c r="LKC112" s="197"/>
      <c r="LKD112" s="197"/>
      <c r="LKE112" s="197"/>
      <c r="LKF112" s="197"/>
      <c r="LKG112" s="197"/>
      <c r="LKH112" s="197"/>
      <c r="LKI112" s="197"/>
      <c r="LKJ112" s="197"/>
      <c r="LKK112" s="197"/>
      <c r="LKL112" s="197"/>
      <c r="LKM112" s="197"/>
      <c r="LKN112" s="197"/>
      <c r="LKO112" s="197"/>
      <c r="LKP112" s="197"/>
      <c r="LKQ112" s="197"/>
      <c r="LKR112" s="197"/>
      <c r="LKS112" s="197"/>
      <c r="LKT112" s="197"/>
      <c r="LKU112" s="197"/>
      <c r="LKV112" s="197"/>
      <c r="LKW112" s="197"/>
      <c r="LKX112" s="197"/>
      <c r="LKY112" s="197"/>
      <c r="LKZ112" s="197"/>
      <c r="LLA112" s="197"/>
      <c r="LLB112" s="197"/>
      <c r="LLC112" s="197"/>
      <c r="LLD112" s="197"/>
      <c r="LLE112" s="197"/>
      <c r="LLF112" s="197"/>
      <c r="LLG112" s="197"/>
      <c r="LLH112" s="197"/>
      <c r="LLI112" s="197"/>
      <c r="LLJ112" s="197"/>
      <c r="LLK112" s="197"/>
      <c r="LLL112" s="197"/>
      <c r="LLM112" s="197"/>
      <c r="LLN112" s="197"/>
      <c r="LLO112" s="197"/>
      <c r="LLP112" s="197"/>
      <c r="LLQ112" s="197"/>
      <c r="LLR112" s="197"/>
      <c r="LLS112" s="197"/>
      <c r="LLT112" s="197"/>
      <c r="LLU112" s="197"/>
      <c r="LLV112" s="197"/>
      <c r="LLW112" s="197"/>
      <c r="LLX112" s="197"/>
      <c r="LLY112" s="197"/>
      <c r="LLZ112" s="197"/>
      <c r="LMA112" s="197"/>
      <c r="LMB112" s="197"/>
      <c r="LMC112" s="197"/>
      <c r="LMD112" s="197"/>
      <c r="LME112" s="197"/>
      <c r="LMF112" s="197"/>
      <c r="LMG112" s="197"/>
      <c r="LMH112" s="197"/>
      <c r="LMI112" s="197"/>
      <c r="LMJ112" s="197"/>
      <c r="LMK112" s="197"/>
      <c r="LML112" s="197"/>
      <c r="LMM112" s="197"/>
      <c r="LMN112" s="197"/>
      <c r="LMO112" s="197"/>
      <c r="LMP112" s="197"/>
      <c r="LMQ112" s="197"/>
      <c r="LMR112" s="197"/>
      <c r="LMS112" s="197"/>
      <c r="LMT112" s="197"/>
      <c r="LMU112" s="197"/>
      <c r="LMV112" s="197"/>
      <c r="LMW112" s="197"/>
      <c r="LMX112" s="197"/>
      <c r="LMY112" s="197"/>
      <c r="LMZ112" s="197"/>
      <c r="LNA112" s="197"/>
      <c r="LNB112" s="197"/>
      <c r="LNC112" s="197"/>
      <c r="LND112" s="197"/>
      <c r="LNE112" s="197"/>
      <c r="LNF112" s="197"/>
      <c r="LNG112" s="197"/>
      <c r="LNH112" s="197"/>
      <c r="LNI112" s="197"/>
      <c r="LNJ112" s="197"/>
      <c r="LNK112" s="197"/>
      <c r="LNL112" s="197"/>
      <c r="LNM112" s="197"/>
      <c r="LNN112" s="197"/>
      <c r="LNO112" s="197"/>
      <c r="LNP112" s="197"/>
      <c r="LNQ112" s="197"/>
      <c r="LNR112" s="197"/>
      <c r="LNS112" s="197"/>
      <c r="LNT112" s="197"/>
      <c r="LNU112" s="197"/>
      <c r="LNV112" s="197"/>
      <c r="LNW112" s="197"/>
      <c r="LNX112" s="197"/>
      <c r="LNY112" s="197"/>
      <c r="LNZ112" s="197"/>
      <c r="LOA112" s="197"/>
      <c r="LOB112" s="197"/>
      <c r="LOC112" s="197"/>
      <c r="LOD112" s="197"/>
      <c r="LOE112" s="197"/>
      <c r="LOF112" s="197"/>
      <c r="LOG112" s="197"/>
      <c r="LOH112" s="197"/>
      <c r="LOI112" s="197"/>
      <c r="LOJ112" s="197"/>
      <c r="LOK112" s="197"/>
      <c r="LOL112" s="197"/>
      <c r="LOM112" s="197"/>
      <c r="LON112" s="197"/>
      <c r="LOO112" s="197"/>
      <c r="LOP112" s="197"/>
      <c r="LOQ112" s="197"/>
      <c r="LOR112" s="197"/>
      <c r="LOS112" s="197"/>
      <c r="LOT112" s="197"/>
      <c r="LOU112" s="197"/>
      <c r="LOV112" s="197"/>
      <c r="LOW112" s="197"/>
      <c r="LOX112" s="197"/>
      <c r="LOY112" s="197"/>
      <c r="LOZ112" s="197"/>
      <c r="LPA112" s="197"/>
      <c r="LPB112" s="197"/>
      <c r="LPC112" s="197"/>
      <c r="LPD112" s="197"/>
      <c r="LPE112" s="197"/>
      <c r="LPF112" s="197"/>
      <c r="LPG112" s="197"/>
      <c r="LPH112" s="197"/>
      <c r="LPI112" s="197"/>
      <c r="LPJ112" s="197"/>
      <c r="LPK112" s="197"/>
      <c r="LPL112" s="197"/>
      <c r="LPM112" s="197"/>
      <c r="LPN112" s="197"/>
      <c r="LPO112" s="197"/>
      <c r="LPP112" s="197"/>
      <c r="LPQ112" s="197"/>
      <c r="LPR112" s="197"/>
      <c r="LPS112" s="197"/>
      <c r="LPT112" s="197"/>
      <c r="LPU112" s="197"/>
      <c r="LPV112" s="197"/>
      <c r="LPW112" s="197"/>
      <c r="LPX112" s="197"/>
      <c r="LPY112" s="197"/>
      <c r="LPZ112" s="197"/>
      <c r="LQA112" s="197"/>
      <c r="LQB112" s="197"/>
      <c r="LQC112" s="197"/>
      <c r="LQD112" s="197"/>
      <c r="LQE112" s="197"/>
      <c r="LQF112" s="197"/>
      <c r="LQG112" s="197"/>
      <c r="LQH112" s="197"/>
      <c r="LQI112" s="197"/>
      <c r="LQJ112" s="197"/>
      <c r="LQK112" s="197"/>
      <c r="LQL112" s="197"/>
      <c r="LQM112" s="197"/>
      <c r="LQN112" s="197"/>
      <c r="LQO112" s="197"/>
      <c r="LQP112" s="197"/>
      <c r="LQQ112" s="197"/>
      <c r="LQR112" s="197"/>
      <c r="LQS112" s="197"/>
      <c r="LQT112" s="197"/>
      <c r="LQU112" s="197"/>
      <c r="LQV112" s="197"/>
      <c r="LQW112" s="197"/>
      <c r="LQX112" s="197"/>
      <c r="LQY112" s="197"/>
      <c r="LQZ112" s="197"/>
      <c r="LRA112" s="197"/>
      <c r="LRB112" s="197"/>
      <c r="LRC112" s="197"/>
      <c r="LRD112" s="197"/>
      <c r="LRE112" s="197"/>
      <c r="LRF112" s="197"/>
      <c r="LRG112" s="197"/>
      <c r="LRH112" s="197"/>
      <c r="LRI112" s="197"/>
      <c r="LRJ112" s="197"/>
      <c r="LRK112" s="197"/>
      <c r="LRL112" s="197"/>
      <c r="LRM112" s="197"/>
      <c r="LRN112" s="197"/>
      <c r="LRO112" s="197"/>
      <c r="LRP112" s="197"/>
      <c r="LRQ112" s="197"/>
      <c r="LRR112" s="197"/>
      <c r="LRS112" s="197"/>
      <c r="LRT112" s="197"/>
      <c r="LRU112" s="197"/>
      <c r="LRV112" s="197"/>
      <c r="LRW112" s="197"/>
      <c r="LRX112" s="197"/>
      <c r="LRY112" s="197"/>
      <c r="LRZ112" s="197"/>
      <c r="LSA112" s="197"/>
      <c r="LSB112" s="197"/>
      <c r="LSC112" s="197"/>
      <c r="LSD112" s="197"/>
      <c r="LSE112" s="197"/>
      <c r="LSF112" s="197"/>
      <c r="LSG112" s="197"/>
      <c r="LSH112" s="197"/>
      <c r="LSI112" s="197"/>
      <c r="LSJ112" s="197"/>
      <c r="LSK112" s="197"/>
      <c r="LSL112" s="197"/>
      <c r="LSM112" s="197"/>
      <c r="LSN112" s="197"/>
      <c r="LSO112" s="197"/>
      <c r="LSP112" s="197"/>
      <c r="LSQ112" s="197"/>
      <c r="LSR112" s="197"/>
      <c r="LSS112" s="197"/>
      <c r="LST112" s="197"/>
      <c r="LSU112" s="197"/>
      <c r="LSV112" s="197"/>
      <c r="LSW112" s="197"/>
      <c r="LSX112" s="197"/>
      <c r="LSY112" s="197"/>
      <c r="LSZ112" s="197"/>
      <c r="LTA112" s="197"/>
      <c r="LTB112" s="197"/>
      <c r="LTC112" s="197"/>
      <c r="LTD112" s="197"/>
      <c r="LTE112" s="197"/>
      <c r="LTF112" s="197"/>
      <c r="LTG112" s="197"/>
      <c r="LTH112" s="197"/>
      <c r="LTI112" s="197"/>
      <c r="LTJ112" s="197"/>
      <c r="LTK112" s="197"/>
      <c r="LTL112" s="197"/>
      <c r="LTM112" s="197"/>
      <c r="LTN112" s="197"/>
      <c r="LTO112" s="197"/>
      <c r="LTP112" s="197"/>
      <c r="LTQ112" s="197"/>
      <c r="LTR112" s="197"/>
      <c r="LTS112" s="197"/>
      <c r="LTT112" s="197"/>
      <c r="LTU112" s="197"/>
      <c r="LTV112" s="197"/>
      <c r="LTW112" s="197"/>
      <c r="LTX112" s="197"/>
      <c r="LTY112" s="197"/>
      <c r="LTZ112" s="197"/>
      <c r="LUA112" s="197"/>
      <c r="LUB112" s="197"/>
      <c r="LUC112" s="197"/>
      <c r="LUD112" s="197"/>
      <c r="LUE112" s="197"/>
      <c r="LUF112" s="197"/>
      <c r="LUG112" s="197"/>
      <c r="LUH112" s="197"/>
      <c r="LUI112" s="197"/>
      <c r="LUJ112" s="197"/>
      <c r="LUK112" s="197"/>
      <c r="LUL112" s="197"/>
      <c r="LUM112" s="197"/>
      <c r="LUN112" s="197"/>
      <c r="LUO112" s="197"/>
      <c r="LUP112" s="197"/>
      <c r="LUQ112" s="197"/>
      <c r="LUR112" s="197"/>
      <c r="LUS112" s="197"/>
      <c r="LUT112" s="197"/>
      <c r="LUU112" s="197"/>
      <c r="LUV112" s="197"/>
      <c r="LUW112" s="197"/>
      <c r="LUX112" s="197"/>
      <c r="LUY112" s="197"/>
      <c r="LUZ112" s="197"/>
      <c r="LVA112" s="197"/>
      <c r="LVB112" s="197"/>
      <c r="LVC112" s="197"/>
      <c r="LVD112" s="197"/>
      <c r="LVE112" s="197"/>
      <c r="LVF112" s="197"/>
      <c r="LVG112" s="197"/>
      <c r="LVH112" s="197"/>
      <c r="LVI112" s="197"/>
      <c r="LVJ112" s="197"/>
      <c r="LVK112" s="197"/>
      <c r="LVL112" s="197"/>
      <c r="LVM112" s="197"/>
      <c r="LVN112" s="197"/>
      <c r="LVO112" s="197"/>
      <c r="LVP112" s="197"/>
      <c r="LVQ112" s="197"/>
      <c r="LVR112" s="197"/>
      <c r="LVS112" s="197"/>
      <c r="LVT112" s="197"/>
      <c r="LVU112" s="197"/>
      <c r="LVV112" s="197"/>
      <c r="LVW112" s="197"/>
      <c r="LVX112" s="197"/>
      <c r="LVY112" s="197"/>
      <c r="LVZ112" s="197"/>
      <c r="LWA112" s="197"/>
      <c r="LWB112" s="197"/>
      <c r="LWC112" s="197"/>
      <c r="LWD112" s="197"/>
      <c r="LWE112" s="197"/>
      <c r="LWF112" s="197"/>
      <c r="LWG112" s="197"/>
      <c r="LWH112" s="197"/>
      <c r="LWI112" s="197"/>
      <c r="LWJ112" s="197"/>
      <c r="LWK112" s="197"/>
      <c r="LWL112" s="197"/>
      <c r="LWM112" s="197"/>
      <c r="LWN112" s="197"/>
      <c r="LWO112" s="197"/>
      <c r="LWP112" s="197"/>
      <c r="LWQ112" s="197"/>
      <c r="LWR112" s="197"/>
      <c r="LWS112" s="197"/>
      <c r="LWT112" s="197"/>
      <c r="LWU112" s="197"/>
      <c r="LWV112" s="197"/>
      <c r="LWW112" s="197"/>
      <c r="LWX112" s="197"/>
      <c r="LWY112" s="197"/>
      <c r="LWZ112" s="197"/>
      <c r="LXA112" s="197"/>
      <c r="LXB112" s="197"/>
      <c r="LXC112" s="197"/>
      <c r="LXD112" s="197"/>
      <c r="LXE112" s="197"/>
      <c r="LXF112" s="197"/>
      <c r="LXG112" s="197"/>
      <c r="LXH112" s="197"/>
      <c r="LXI112" s="197"/>
      <c r="LXJ112" s="197"/>
      <c r="LXK112" s="197"/>
      <c r="LXL112" s="197"/>
      <c r="LXM112" s="197"/>
      <c r="LXN112" s="197"/>
      <c r="LXO112" s="197"/>
      <c r="LXP112" s="197"/>
      <c r="LXQ112" s="197"/>
      <c r="LXR112" s="197"/>
      <c r="LXS112" s="197"/>
      <c r="LXT112" s="197"/>
      <c r="LXU112" s="197"/>
      <c r="LXV112" s="197"/>
      <c r="LXW112" s="197"/>
      <c r="LXX112" s="197"/>
      <c r="LXY112" s="197"/>
      <c r="LXZ112" s="197"/>
      <c r="LYA112" s="197"/>
      <c r="LYB112" s="197"/>
      <c r="LYC112" s="197"/>
      <c r="LYD112" s="197"/>
      <c r="LYE112" s="197"/>
      <c r="LYF112" s="197"/>
      <c r="LYG112" s="197"/>
      <c r="LYH112" s="197"/>
      <c r="LYI112" s="197"/>
      <c r="LYJ112" s="197"/>
      <c r="LYK112" s="197"/>
      <c r="LYL112" s="197"/>
      <c r="LYM112" s="197"/>
      <c r="LYN112" s="197"/>
      <c r="LYO112" s="197"/>
      <c r="LYP112" s="197"/>
      <c r="LYQ112" s="197"/>
      <c r="LYR112" s="197"/>
      <c r="LYS112" s="197"/>
      <c r="LYT112" s="197"/>
      <c r="LYU112" s="197"/>
      <c r="LYV112" s="197"/>
      <c r="LYW112" s="197"/>
      <c r="LYX112" s="197"/>
      <c r="LYY112" s="197"/>
      <c r="LYZ112" s="197"/>
      <c r="LZA112" s="197"/>
      <c r="LZB112" s="197"/>
      <c r="LZC112" s="197"/>
      <c r="LZD112" s="197"/>
      <c r="LZE112" s="197"/>
      <c r="LZF112" s="197"/>
      <c r="LZG112" s="197"/>
      <c r="LZH112" s="197"/>
      <c r="LZI112" s="197"/>
      <c r="LZJ112" s="197"/>
      <c r="LZK112" s="197"/>
      <c r="LZL112" s="197"/>
      <c r="LZM112" s="197"/>
      <c r="LZN112" s="197"/>
      <c r="LZO112" s="197"/>
      <c r="LZP112" s="197"/>
      <c r="LZQ112" s="197"/>
      <c r="LZR112" s="197"/>
      <c r="LZS112" s="197"/>
      <c r="LZT112" s="197"/>
      <c r="LZU112" s="197"/>
      <c r="LZV112" s="197"/>
      <c r="LZW112" s="197"/>
      <c r="LZX112" s="197"/>
      <c r="LZY112" s="197"/>
      <c r="LZZ112" s="197"/>
      <c r="MAA112" s="197"/>
      <c r="MAB112" s="197"/>
      <c r="MAC112" s="197"/>
      <c r="MAD112" s="197"/>
      <c r="MAE112" s="197"/>
      <c r="MAF112" s="197"/>
      <c r="MAG112" s="197"/>
      <c r="MAH112" s="197"/>
      <c r="MAI112" s="197"/>
      <c r="MAJ112" s="197"/>
      <c r="MAK112" s="197"/>
      <c r="MAL112" s="197"/>
      <c r="MAM112" s="197"/>
      <c r="MAN112" s="197"/>
      <c r="MAO112" s="197"/>
      <c r="MAP112" s="197"/>
      <c r="MAQ112" s="197"/>
      <c r="MAR112" s="197"/>
      <c r="MAS112" s="197"/>
      <c r="MAT112" s="197"/>
      <c r="MAU112" s="197"/>
      <c r="MAV112" s="197"/>
      <c r="MAW112" s="197"/>
      <c r="MAX112" s="197"/>
      <c r="MAY112" s="197"/>
      <c r="MAZ112" s="197"/>
      <c r="MBA112" s="197"/>
      <c r="MBB112" s="197"/>
      <c r="MBC112" s="197"/>
      <c r="MBD112" s="197"/>
      <c r="MBE112" s="197"/>
      <c r="MBF112" s="197"/>
      <c r="MBG112" s="197"/>
      <c r="MBH112" s="197"/>
      <c r="MBI112" s="197"/>
      <c r="MBJ112" s="197"/>
      <c r="MBK112" s="197"/>
      <c r="MBL112" s="197"/>
      <c r="MBM112" s="197"/>
      <c r="MBN112" s="197"/>
      <c r="MBO112" s="197"/>
      <c r="MBP112" s="197"/>
      <c r="MBQ112" s="197"/>
      <c r="MBR112" s="197"/>
      <c r="MBS112" s="197"/>
      <c r="MBT112" s="197"/>
      <c r="MBU112" s="197"/>
      <c r="MBV112" s="197"/>
      <c r="MBW112" s="197"/>
      <c r="MBX112" s="197"/>
      <c r="MBY112" s="197"/>
      <c r="MBZ112" s="197"/>
      <c r="MCA112" s="197"/>
      <c r="MCB112" s="197"/>
      <c r="MCC112" s="197"/>
      <c r="MCD112" s="197"/>
      <c r="MCE112" s="197"/>
      <c r="MCF112" s="197"/>
      <c r="MCG112" s="197"/>
      <c r="MCH112" s="197"/>
      <c r="MCI112" s="197"/>
      <c r="MCJ112" s="197"/>
      <c r="MCK112" s="197"/>
      <c r="MCL112" s="197"/>
      <c r="MCM112" s="197"/>
      <c r="MCN112" s="197"/>
      <c r="MCO112" s="197"/>
      <c r="MCP112" s="197"/>
      <c r="MCQ112" s="197"/>
      <c r="MCR112" s="197"/>
      <c r="MCS112" s="197"/>
      <c r="MCT112" s="197"/>
      <c r="MCU112" s="197"/>
      <c r="MCV112" s="197"/>
      <c r="MCW112" s="197"/>
      <c r="MCX112" s="197"/>
      <c r="MCY112" s="197"/>
      <c r="MCZ112" s="197"/>
      <c r="MDA112" s="197"/>
      <c r="MDB112" s="197"/>
      <c r="MDC112" s="197"/>
      <c r="MDD112" s="197"/>
      <c r="MDE112" s="197"/>
      <c r="MDF112" s="197"/>
      <c r="MDG112" s="197"/>
      <c r="MDH112" s="197"/>
      <c r="MDI112" s="197"/>
      <c r="MDJ112" s="197"/>
      <c r="MDK112" s="197"/>
      <c r="MDL112" s="197"/>
      <c r="MDM112" s="197"/>
      <c r="MDN112" s="197"/>
      <c r="MDO112" s="197"/>
      <c r="MDP112" s="197"/>
      <c r="MDQ112" s="197"/>
      <c r="MDR112" s="197"/>
      <c r="MDS112" s="197"/>
      <c r="MDT112" s="197"/>
      <c r="MDU112" s="197"/>
      <c r="MDV112" s="197"/>
      <c r="MDW112" s="197"/>
      <c r="MDX112" s="197"/>
      <c r="MDY112" s="197"/>
      <c r="MDZ112" s="197"/>
      <c r="MEA112" s="197"/>
      <c r="MEB112" s="197"/>
      <c r="MEC112" s="197"/>
      <c r="MED112" s="197"/>
      <c r="MEE112" s="197"/>
      <c r="MEF112" s="197"/>
      <c r="MEG112" s="197"/>
      <c r="MEH112" s="197"/>
      <c r="MEI112" s="197"/>
      <c r="MEJ112" s="197"/>
      <c r="MEK112" s="197"/>
      <c r="MEL112" s="197"/>
      <c r="MEM112" s="197"/>
      <c r="MEN112" s="197"/>
      <c r="MEO112" s="197"/>
      <c r="MEP112" s="197"/>
      <c r="MEQ112" s="197"/>
      <c r="MER112" s="197"/>
      <c r="MES112" s="197"/>
      <c r="MET112" s="197"/>
      <c r="MEU112" s="197"/>
      <c r="MEV112" s="197"/>
      <c r="MEW112" s="197"/>
      <c r="MEX112" s="197"/>
      <c r="MEY112" s="197"/>
      <c r="MEZ112" s="197"/>
      <c r="MFA112" s="197"/>
      <c r="MFB112" s="197"/>
      <c r="MFC112" s="197"/>
      <c r="MFD112" s="197"/>
      <c r="MFE112" s="197"/>
      <c r="MFF112" s="197"/>
      <c r="MFG112" s="197"/>
      <c r="MFH112" s="197"/>
      <c r="MFI112" s="197"/>
      <c r="MFJ112" s="197"/>
      <c r="MFK112" s="197"/>
      <c r="MFL112" s="197"/>
      <c r="MFM112" s="197"/>
      <c r="MFN112" s="197"/>
      <c r="MFO112" s="197"/>
      <c r="MFP112" s="197"/>
      <c r="MFQ112" s="197"/>
      <c r="MFR112" s="197"/>
      <c r="MFS112" s="197"/>
      <c r="MFT112" s="197"/>
      <c r="MFU112" s="197"/>
      <c r="MFV112" s="197"/>
      <c r="MFW112" s="197"/>
      <c r="MFX112" s="197"/>
      <c r="MFY112" s="197"/>
      <c r="MFZ112" s="197"/>
      <c r="MGA112" s="197"/>
      <c r="MGB112" s="197"/>
      <c r="MGC112" s="197"/>
      <c r="MGD112" s="197"/>
      <c r="MGE112" s="197"/>
      <c r="MGF112" s="197"/>
      <c r="MGG112" s="197"/>
      <c r="MGH112" s="197"/>
      <c r="MGI112" s="197"/>
      <c r="MGJ112" s="197"/>
      <c r="MGK112" s="197"/>
      <c r="MGL112" s="197"/>
      <c r="MGM112" s="197"/>
      <c r="MGN112" s="197"/>
      <c r="MGO112" s="197"/>
      <c r="MGP112" s="197"/>
      <c r="MGQ112" s="197"/>
      <c r="MGR112" s="197"/>
      <c r="MGS112" s="197"/>
      <c r="MGT112" s="197"/>
      <c r="MGU112" s="197"/>
      <c r="MGV112" s="197"/>
      <c r="MGW112" s="197"/>
      <c r="MGX112" s="197"/>
      <c r="MGY112" s="197"/>
      <c r="MGZ112" s="197"/>
      <c r="MHA112" s="197"/>
      <c r="MHB112" s="197"/>
      <c r="MHC112" s="197"/>
      <c r="MHD112" s="197"/>
      <c r="MHE112" s="197"/>
      <c r="MHF112" s="197"/>
      <c r="MHG112" s="197"/>
      <c r="MHH112" s="197"/>
      <c r="MHI112" s="197"/>
      <c r="MHJ112" s="197"/>
      <c r="MHK112" s="197"/>
      <c r="MHL112" s="197"/>
      <c r="MHM112" s="197"/>
      <c r="MHN112" s="197"/>
      <c r="MHO112" s="197"/>
      <c r="MHP112" s="197"/>
      <c r="MHQ112" s="197"/>
      <c r="MHR112" s="197"/>
      <c r="MHS112" s="197"/>
      <c r="MHT112" s="197"/>
      <c r="MHU112" s="197"/>
      <c r="MHV112" s="197"/>
      <c r="MHW112" s="197"/>
      <c r="MHX112" s="197"/>
      <c r="MHY112" s="197"/>
      <c r="MHZ112" s="197"/>
      <c r="MIA112" s="197"/>
      <c r="MIB112" s="197"/>
      <c r="MIC112" s="197"/>
      <c r="MID112" s="197"/>
      <c r="MIE112" s="197"/>
      <c r="MIF112" s="197"/>
      <c r="MIG112" s="197"/>
      <c r="MIH112" s="197"/>
      <c r="MII112" s="197"/>
      <c r="MIJ112" s="197"/>
      <c r="MIK112" s="197"/>
      <c r="MIL112" s="197"/>
      <c r="MIM112" s="197"/>
      <c r="MIN112" s="197"/>
      <c r="MIO112" s="197"/>
      <c r="MIP112" s="197"/>
      <c r="MIQ112" s="197"/>
      <c r="MIR112" s="197"/>
      <c r="MIS112" s="197"/>
      <c r="MIT112" s="197"/>
      <c r="MIU112" s="197"/>
      <c r="MIV112" s="197"/>
      <c r="MIW112" s="197"/>
      <c r="MIX112" s="197"/>
      <c r="MIY112" s="197"/>
      <c r="MIZ112" s="197"/>
      <c r="MJA112" s="197"/>
      <c r="MJB112" s="197"/>
      <c r="MJC112" s="197"/>
      <c r="MJD112" s="197"/>
      <c r="MJE112" s="197"/>
      <c r="MJF112" s="197"/>
      <c r="MJG112" s="197"/>
      <c r="MJH112" s="197"/>
      <c r="MJI112" s="197"/>
      <c r="MJJ112" s="197"/>
      <c r="MJK112" s="197"/>
      <c r="MJL112" s="197"/>
      <c r="MJM112" s="197"/>
      <c r="MJN112" s="197"/>
      <c r="MJO112" s="197"/>
      <c r="MJP112" s="197"/>
      <c r="MJQ112" s="197"/>
      <c r="MJR112" s="197"/>
      <c r="MJS112" s="197"/>
      <c r="MJT112" s="197"/>
      <c r="MJU112" s="197"/>
      <c r="MJV112" s="197"/>
      <c r="MJW112" s="197"/>
      <c r="MJX112" s="197"/>
      <c r="MJY112" s="197"/>
      <c r="MJZ112" s="197"/>
      <c r="MKA112" s="197"/>
      <c r="MKB112" s="197"/>
      <c r="MKC112" s="197"/>
      <c r="MKD112" s="197"/>
      <c r="MKE112" s="197"/>
      <c r="MKF112" s="197"/>
      <c r="MKG112" s="197"/>
      <c r="MKH112" s="197"/>
      <c r="MKI112" s="197"/>
      <c r="MKJ112" s="197"/>
      <c r="MKK112" s="197"/>
      <c r="MKL112" s="197"/>
      <c r="MKM112" s="197"/>
      <c r="MKN112" s="197"/>
      <c r="MKO112" s="197"/>
      <c r="MKP112" s="197"/>
      <c r="MKQ112" s="197"/>
      <c r="MKR112" s="197"/>
      <c r="MKS112" s="197"/>
      <c r="MKT112" s="197"/>
      <c r="MKU112" s="197"/>
      <c r="MKV112" s="197"/>
      <c r="MKW112" s="197"/>
      <c r="MKX112" s="197"/>
      <c r="MKY112" s="197"/>
      <c r="MKZ112" s="197"/>
      <c r="MLA112" s="197"/>
      <c r="MLB112" s="197"/>
      <c r="MLC112" s="197"/>
      <c r="MLD112" s="197"/>
      <c r="MLE112" s="197"/>
      <c r="MLF112" s="197"/>
      <c r="MLG112" s="197"/>
      <c r="MLH112" s="197"/>
      <c r="MLI112" s="197"/>
      <c r="MLJ112" s="197"/>
      <c r="MLK112" s="197"/>
      <c r="MLL112" s="197"/>
      <c r="MLM112" s="197"/>
      <c r="MLN112" s="197"/>
      <c r="MLO112" s="197"/>
      <c r="MLP112" s="197"/>
      <c r="MLQ112" s="197"/>
      <c r="MLR112" s="197"/>
      <c r="MLS112" s="197"/>
      <c r="MLT112" s="197"/>
      <c r="MLU112" s="197"/>
      <c r="MLV112" s="197"/>
      <c r="MLW112" s="197"/>
      <c r="MLX112" s="197"/>
      <c r="MLY112" s="197"/>
      <c r="MLZ112" s="197"/>
      <c r="MMA112" s="197"/>
      <c r="MMB112" s="197"/>
      <c r="MMC112" s="197"/>
      <c r="MMD112" s="197"/>
      <c r="MME112" s="197"/>
      <c r="MMF112" s="197"/>
      <c r="MMG112" s="197"/>
      <c r="MMH112" s="197"/>
      <c r="MMI112" s="197"/>
      <c r="MMJ112" s="197"/>
      <c r="MMK112" s="197"/>
      <c r="MML112" s="197"/>
      <c r="MMM112" s="197"/>
      <c r="MMN112" s="197"/>
      <c r="MMO112" s="197"/>
      <c r="MMP112" s="197"/>
      <c r="MMQ112" s="197"/>
      <c r="MMR112" s="197"/>
      <c r="MMS112" s="197"/>
      <c r="MMT112" s="197"/>
      <c r="MMU112" s="197"/>
      <c r="MMV112" s="197"/>
      <c r="MMW112" s="197"/>
      <c r="MMX112" s="197"/>
      <c r="MMY112" s="197"/>
      <c r="MMZ112" s="197"/>
      <c r="MNA112" s="197"/>
      <c r="MNB112" s="197"/>
      <c r="MNC112" s="197"/>
      <c r="MND112" s="197"/>
      <c r="MNE112" s="197"/>
      <c r="MNF112" s="197"/>
      <c r="MNG112" s="197"/>
      <c r="MNH112" s="197"/>
      <c r="MNI112" s="197"/>
      <c r="MNJ112" s="197"/>
      <c r="MNK112" s="197"/>
      <c r="MNL112" s="197"/>
      <c r="MNM112" s="197"/>
      <c r="MNN112" s="197"/>
      <c r="MNO112" s="197"/>
      <c r="MNP112" s="197"/>
      <c r="MNQ112" s="197"/>
      <c r="MNR112" s="197"/>
      <c r="MNS112" s="197"/>
      <c r="MNT112" s="197"/>
      <c r="MNU112" s="197"/>
      <c r="MNV112" s="197"/>
      <c r="MNW112" s="197"/>
      <c r="MNX112" s="197"/>
      <c r="MNY112" s="197"/>
      <c r="MNZ112" s="197"/>
      <c r="MOA112" s="197"/>
      <c r="MOB112" s="197"/>
      <c r="MOC112" s="197"/>
      <c r="MOD112" s="197"/>
      <c r="MOE112" s="197"/>
      <c r="MOF112" s="197"/>
      <c r="MOG112" s="197"/>
      <c r="MOH112" s="197"/>
      <c r="MOI112" s="197"/>
      <c r="MOJ112" s="197"/>
      <c r="MOK112" s="197"/>
      <c r="MOL112" s="197"/>
      <c r="MOM112" s="197"/>
      <c r="MON112" s="197"/>
      <c r="MOO112" s="197"/>
      <c r="MOP112" s="197"/>
      <c r="MOQ112" s="197"/>
      <c r="MOR112" s="197"/>
      <c r="MOS112" s="197"/>
      <c r="MOT112" s="197"/>
      <c r="MOU112" s="197"/>
      <c r="MOV112" s="197"/>
      <c r="MOW112" s="197"/>
      <c r="MOX112" s="197"/>
      <c r="MOY112" s="197"/>
      <c r="MOZ112" s="197"/>
      <c r="MPA112" s="197"/>
      <c r="MPB112" s="197"/>
      <c r="MPC112" s="197"/>
      <c r="MPD112" s="197"/>
      <c r="MPE112" s="197"/>
      <c r="MPF112" s="197"/>
      <c r="MPG112" s="197"/>
      <c r="MPH112" s="197"/>
      <c r="MPI112" s="197"/>
      <c r="MPJ112" s="197"/>
      <c r="MPK112" s="197"/>
      <c r="MPL112" s="197"/>
      <c r="MPM112" s="197"/>
      <c r="MPN112" s="197"/>
      <c r="MPO112" s="197"/>
      <c r="MPP112" s="197"/>
      <c r="MPQ112" s="197"/>
      <c r="MPR112" s="197"/>
      <c r="MPS112" s="197"/>
      <c r="MPT112" s="197"/>
      <c r="MPU112" s="197"/>
      <c r="MPV112" s="197"/>
      <c r="MPW112" s="197"/>
      <c r="MPX112" s="197"/>
      <c r="MPY112" s="197"/>
      <c r="MPZ112" s="197"/>
      <c r="MQA112" s="197"/>
      <c r="MQB112" s="197"/>
      <c r="MQC112" s="197"/>
      <c r="MQD112" s="197"/>
      <c r="MQE112" s="197"/>
      <c r="MQF112" s="197"/>
      <c r="MQG112" s="197"/>
      <c r="MQH112" s="197"/>
      <c r="MQI112" s="197"/>
      <c r="MQJ112" s="197"/>
      <c r="MQK112" s="197"/>
      <c r="MQL112" s="197"/>
      <c r="MQM112" s="197"/>
      <c r="MQN112" s="197"/>
      <c r="MQO112" s="197"/>
      <c r="MQP112" s="197"/>
      <c r="MQQ112" s="197"/>
      <c r="MQR112" s="197"/>
      <c r="MQS112" s="197"/>
      <c r="MQT112" s="197"/>
      <c r="MQU112" s="197"/>
      <c r="MQV112" s="197"/>
      <c r="MQW112" s="197"/>
      <c r="MQX112" s="197"/>
      <c r="MQY112" s="197"/>
      <c r="MQZ112" s="197"/>
      <c r="MRA112" s="197"/>
      <c r="MRB112" s="197"/>
      <c r="MRC112" s="197"/>
      <c r="MRD112" s="197"/>
      <c r="MRE112" s="197"/>
      <c r="MRF112" s="197"/>
      <c r="MRG112" s="197"/>
      <c r="MRH112" s="197"/>
      <c r="MRI112" s="197"/>
      <c r="MRJ112" s="197"/>
      <c r="MRK112" s="197"/>
      <c r="MRL112" s="197"/>
      <c r="MRM112" s="197"/>
      <c r="MRN112" s="197"/>
      <c r="MRO112" s="197"/>
      <c r="MRP112" s="197"/>
      <c r="MRQ112" s="197"/>
      <c r="MRR112" s="197"/>
      <c r="MRS112" s="197"/>
      <c r="MRT112" s="197"/>
      <c r="MRU112" s="197"/>
      <c r="MRV112" s="197"/>
      <c r="MRW112" s="197"/>
      <c r="MRX112" s="197"/>
      <c r="MRY112" s="197"/>
      <c r="MRZ112" s="197"/>
      <c r="MSA112" s="197"/>
      <c r="MSB112" s="197"/>
      <c r="MSC112" s="197"/>
      <c r="MSD112" s="197"/>
      <c r="MSE112" s="197"/>
      <c r="MSF112" s="197"/>
      <c r="MSG112" s="197"/>
      <c r="MSH112" s="197"/>
      <c r="MSI112" s="197"/>
      <c r="MSJ112" s="197"/>
      <c r="MSK112" s="197"/>
      <c r="MSL112" s="197"/>
      <c r="MSM112" s="197"/>
      <c r="MSN112" s="197"/>
      <c r="MSO112" s="197"/>
      <c r="MSP112" s="197"/>
      <c r="MSQ112" s="197"/>
      <c r="MSR112" s="197"/>
      <c r="MSS112" s="197"/>
      <c r="MST112" s="197"/>
      <c r="MSU112" s="197"/>
      <c r="MSV112" s="197"/>
      <c r="MSW112" s="197"/>
      <c r="MSX112" s="197"/>
      <c r="MSY112" s="197"/>
      <c r="MSZ112" s="197"/>
      <c r="MTA112" s="197"/>
      <c r="MTB112" s="197"/>
      <c r="MTC112" s="197"/>
      <c r="MTD112" s="197"/>
      <c r="MTE112" s="197"/>
      <c r="MTF112" s="197"/>
      <c r="MTG112" s="197"/>
      <c r="MTH112" s="197"/>
      <c r="MTI112" s="197"/>
      <c r="MTJ112" s="197"/>
      <c r="MTK112" s="197"/>
      <c r="MTL112" s="197"/>
      <c r="MTM112" s="197"/>
      <c r="MTN112" s="197"/>
      <c r="MTO112" s="197"/>
      <c r="MTP112" s="197"/>
      <c r="MTQ112" s="197"/>
      <c r="MTR112" s="197"/>
      <c r="MTS112" s="197"/>
      <c r="MTT112" s="197"/>
      <c r="MTU112" s="197"/>
      <c r="MTV112" s="197"/>
      <c r="MTW112" s="197"/>
      <c r="MTX112" s="197"/>
      <c r="MTY112" s="197"/>
      <c r="MTZ112" s="197"/>
      <c r="MUA112" s="197"/>
      <c r="MUB112" s="197"/>
      <c r="MUC112" s="197"/>
      <c r="MUD112" s="197"/>
      <c r="MUE112" s="197"/>
      <c r="MUF112" s="197"/>
      <c r="MUG112" s="197"/>
      <c r="MUH112" s="197"/>
      <c r="MUI112" s="197"/>
      <c r="MUJ112" s="197"/>
      <c r="MUK112" s="197"/>
      <c r="MUL112" s="197"/>
      <c r="MUM112" s="197"/>
      <c r="MUN112" s="197"/>
      <c r="MUO112" s="197"/>
      <c r="MUP112" s="197"/>
      <c r="MUQ112" s="197"/>
      <c r="MUR112" s="197"/>
      <c r="MUS112" s="197"/>
      <c r="MUT112" s="197"/>
      <c r="MUU112" s="197"/>
      <c r="MUV112" s="197"/>
      <c r="MUW112" s="197"/>
      <c r="MUX112" s="197"/>
      <c r="MUY112" s="197"/>
      <c r="MUZ112" s="197"/>
      <c r="MVA112" s="197"/>
      <c r="MVB112" s="197"/>
      <c r="MVC112" s="197"/>
      <c r="MVD112" s="197"/>
      <c r="MVE112" s="197"/>
      <c r="MVF112" s="197"/>
      <c r="MVG112" s="197"/>
      <c r="MVH112" s="197"/>
      <c r="MVI112" s="197"/>
      <c r="MVJ112" s="197"/>
      <c r="MVK112" s="197"/>
      <c r="MVL112" s="197"/>
      <c r="MVM112" s="197"/>
      <c r="MVN112" s="197"/>
      <c r="MVO112" s="197"/>
      <c r="MVP112" s="197"/>
      <c r="MVQ112" s="197"/>
      <c r="MVR112" s="197"/>
      <c r="MVS112" s="197"/>
      <c r="MVT112" s="197"/>
      <c r="MVU112" s="197"/>
      <c r="MVV112" s="197"/>
      <c r="MVW112" s="197"/>
      <c r="MVX112" s="197"/>
      <c r="MVY112" s="197"/>
      <c r="MVZ112" s="197"/>
      <c r="MWA112" s="197"/>
      <c r="MWB112" s="197"/>
      <c r="MWC112" s="197"/>
      <c r="MWD112" s="197"/>
      <c r="MWE112" s="197"/>
      <c r="MWF112" s="197"/>
      <c r="MWG112" s="197"/>
      <c r="MWH112" s="197"/>
      <c r="MWI112" s="197"/>
      <c r="MWJ112" s="197"/>
      <c r="MWK112" s="197"/>
      <c r="MWL112" s="197"/>
      <c r="MWM112" s="197"/>
      <c r="MWN112" s="197"/>
      <c r="MWO112" s="197"/>
      <c r="MWP112" s="197"/>
      <c r="MWQ112" s="197"/>
      <c r="MWR112" s="197"/>
      <c r="MWS112" s="197"/>
      <c r="MWT112" s="197"/>
      <c r="MWU112" s="197"/>
      <c r="MWV112" s="197"/>
      <c r="MWW112" s="197"/>
      <c r="MWX112" s="197"/>
      <c r="MWY112" s="197"/>
      <c r="MWZ112" s="197"/>
      <c r="MXA112" s="197"/>
      <c r="MXB112" s="197"/>
      <c r="MXC112" s="197"/>
      <c r="MXD112" s="197"/>
      <c r="MXE112" s="197"/>
      <c r="MXF112" s="197"/>
      <c r="MXG112" s="197"/>
      <c r="MXH112" s="197"/>
      <c r="MXI112" s="197"/>
      <c r="MXJ112" s="197"/>
      <c r="MXK112" s="197"/>
      <c r="MXL112" s="197"/>
      <c r="MXM112" s="197"/>
      <c r="MXN112" s="197"/>
      <c r="MXO112" s="197"/>
      <c r="MXP112" s="197"/>
      <c r="MXQ112" s="197"/>
      <c r="MXR112" s="197"/>
      <c r="MXS112" s="197"/>
      <c r="MXT112" s="197"/>
      <c r="MXU112" s="197"/>
      <c r="MXV112" s="197"/>
      <c r="MXW112" s="197"/>
      <c r="MXX112" s="197"/>
      <c r="MXY112" s="197"/>
      <c r="MXZ112" s="197"/>
      <c r="MYA112" s="197"/>
      <c r="MYB112" s="197"/>
      <c r="MYC112" s="197"/>
      <c r="MYD112" s="197"/>
      <c r="MYE112" s="197"/>
      <c r="MYF112" s="197"/>
      <c r="MYG112" s="197"/>
      <c r="MYH112" s="197"/>
      <c r="MYI112" s="197"/>
      <c r="MYJ112" s="197"/>
      <c r="MYK112" s="197"/>
      <c r="MYL112" s="197"/>
      <c r="MYM112" s="197"/>
      <c r="MYN112" s="197"/>
      <c r="MYO112" s="197"/>
      <c r="MYP112" s="197"/>
      <c r="MYQ112" s="197"/>
      <c r="MYR112" s="197"/>
      <c r="MYS112" s="197"/>
      <c r="MYT112" s="197"/>
      <c r="MYU112" s="197"/>
      <c r="MYV112" s="197"/>
      <c r="MYW112" s="197"/>
      <c r="MYX112" s="197"/>
      <c r="MYY112" s="197"/>
      <c r="MYZ112" s="197"/>
      <c r="MZA112" s="197"/>
      <c r="MZB112" s="197"/>
      <c r="MZC112" s="197"/>
      <c r="MZD112" s="197"/>
      <c r="MZE112" s="197"/>
      <c r="MZF112" s="197"/>
      <c r="MZG112" s="197"/>
      <c r="MZH112" s="197"/>
      <c r="MZI112" s="197"/>
      <c r="MZJ112" s="197"/>
      <c r="MZK112" s="197"/>
      <c r="MZL112" s="197"/>
      <c r="MZM112" s="197"/>
      <c r="MZN112" s="197"/>
      <c r="MZO112" s="197"/>
      <c r="MZP112" s="197"/>
      <c r="MZQ112" s="197"/>
      <c r="MZR112" s="197"/>
      <c r="MZS112" s="197"/>
      <c r="MZT112" s="197"/>
      <c r="MZU112" s="197"/>
      <c r="MZV112" s="197"/>
      <c r="MZW112" s="197"/>
      <c r="MZX112" s="197"/>
      <c r="MZY112" s="197"/>
      <c r="MZZ112" s="197"/>
      <c r="NAA112" s="197"/>
      <c r="NAB112" s="197"/>
      <c r="NAC112" s="197"/>
      <c r="NAD112" s="197"/>
      <c r="NAE112" s="197"/>
      <c r="NAF112" s="197"/>
      <c r="NAG112" s="197"/>
      <c r="NAH112" s="197"/>
      <c r="NAI112" s="197"/>
      <c r="NAJ112" s="197"/>
      <c r="NAK112" s="197"/>
      <c r="NAL112" s="197"/>
      <c r="NAM112" s="197"/>
      <c r="NAN112" s="197"/>
      <c r="NAO112" s="197"/>
      <c r="NAP112" s="197"/>
      <c r="NAQ112" s="197"/>
      <c r="NAR112" s="197"/>
      <c r="NAS112" s="197"/>
      <c r="NAT112" s="197"/>
      <c r="NAU112" s="197"/>
      <c r="NAV112" s="197"/>
      <c r="NAW112" s="197"/>
      <c r="NAX112" s="197"/>
      <c r="NAY112" s="197"/>
      <c r="NAZ112" s="197"/>
      <c r="NBA112" s="197"/>
      <c r="NBB112" s="197"/>
      <c r="NBC112" s="197"/>
      <c r="NBD112" s="197"/>
      <c r="NBE112" s="197"/>
      <c r="NBF112" s="197"/>
      <c r="NBG112" s="197"/>
      <c r="NBH112" s="197"/>
      <c r="NBI112" s="197"/>
      <c r="NBJ112" s="197"/>
      <c r="NBK112" s="197"/>
      <c r="NBL112" s="197"/>
      <c r="NBM112" s="197"/>
      <c r="NBN112" s="197"/>
      <c r="NBO112" s="197"/>
      <c r="NBP112" s="197"/>
      <c r="NBQ112" s="197"/>
      <c r="NBR112" s="197"/>
      <c r="NBS112" s="197"/>
      <c r="NBT112" s="197"/>
      <c r="NBU112" s="197"/>
      <c r="NBV112" s="197"/>
      <c r="NBW112" s="197"/>
      <c r="NBX112" s="197"/>
      <c r="NBY112" s="197"/>
      <c r="NBZ112" s="197"/>
      <c r="NCA112" s="197"/>
      <c r="NCB112" s="197"/>
      <c r="NCC112" s="197"/>
      <c r="NCD112" s="197"/>
      <c r="NCE112" s="197"/>
      <c r="NCF112" s="197"/>
      <c r="NCG112" s="197"/>
      <c r="NCH112" s="197"/>
      <c r="NCI112" s="197"/>
      <c r="NCJ112" s="197"/>
      <c r="NCK112" s="197"/>
      <c r="NCL112" s="197"/>
      <c r="NCM112" s="197"/>
      <c r="NCN112" s="197"/>
      <c r="NCO112" s="197"/>
      <c r="NCP112" s="197"/>
      <c r="NCQ112" s="197"/>
      <c r="NCR112" s="197"/>
      <c r="NCS112" s="197"/>
      <c r="NCT112" s="197"/>
      <c r="NCU112" s="197"/>
      <c r="NCV112" s="197"/>
      <c r="NCW112" s="197"/>
      <c r="NCX112" s="197"/>
      <c r="NCY112" s="197"/>
      <c r="NCZ112" s="197"/>
      <c r="NDA112" s="197"/>
      <c r="NDB112" s="197"/>
      <c r="NDC112" s="197"/>
      <c r="NDD112" s="197"/>
      <c r="NDE112" s="197"/>
      <c r="NDF112" s="197"/>
      <c r="NDG112" s="197"/>
      <c r="NDH112" s="197"/>
      <c r="NDI112" s="197"/>
      <c r="NDJ112" s="197"/>
      <c r="NDK112" s="197"/>
      <c r="NDL112" s="197"/>
      <c r="NDM112" s="197"/>
      <c r="NDN112" s="197"/>
      <c r="NDO112" s="197"/>
      <c r="NDP112" s="197"/>
      <c r="NDQ112" s="197"/>
      <c r="NDR112" s="197"/>
      <c r="NDS112" s="197"/>
      <c r="NDT112" s="197"/>
      <c r="NDU112" s="197"/>
      <c r="NDV112" s="197"/>
      <c r="NDW112" s="197"/>
      <c r="NDX112" s="197"/>
      <c r="NDY112" s="197"/>
      <c r="NDZ112" s="197"/>
      <c r="NEA112" s="197"/>
      <c r="NEB112" s="197"/>
      <c r="NEC112" s="197"/>
      <c r="NED112" s="197"/>
      <c r="NEE112" s="197"/>
      <c r="NEF112" s="197"/>
      <c r="NEG112" s="197"/>
      <c r="NEH112" s="197"/>
      <c r="NEI112" s="197"/>
      <c r="NEJ112" s="197"/>
      <c r="NEK112" s="197"/>
      <c r="NEL112" s="197"/>
      <c r="NEM112" s="197"/>
      <c r="NEN112" s="197"/>
      <c r="NEO112" s="197"/>
      <c r="NEP112" s="197"/>
      <c r="NEQ112" s="197"/>
      <c r="NER112" s="197"/>
      <c r="NES112" s="197"/>
      <c r="NET112" s="197"/>
      <c r="NEU112" s="197"/>
      <c r="NEV112" s="197"/>
      <c r="NEW112" s="197"/>
      <c r="NEX112" s="197"/>
      <c r="NEY112" s="197"/>
      <c r="NEZ112" s="197"/>
      <c r="NFA112" s="197"/>
      <c r="NFB112" s="197"/>
      <c r="NFC112" s="197"/>
      <c r="NFD112" s="197"/>
      <c r="NFE112" s="197"/>
      <c r="NFF112" s="197"/>
      <c r="NFG112" s="197"/>
      <c r="NFH112" s="197"/>
      <c r="NFI112" s="197"/>
      <c r="NFJ112" s="197"/>
      <c r="NFK112" s="197"/>
      <c r="NFL112" s="197"/>
      <c r="NFM112" s="197"/>
      <c r="NFN112" s="197"/>
      <c r="NFO112" s="197"/>
      <c r="NFP112" s="197"/>
      <c r="NFQ112" s="197"/>
      <c r="NFR112" s="197"/>
      <c r="NFS112" s="197"/>
      <c r="NFT112" s="197"/>
      <c r="NFU112" s="197"/>
      <c r="NFV112" s="197"/>
      <c r="NFW112" s="197"/>
      <c r="NFX112" s="197"/>
      <c r="NFY112" s="197"/>
      <c r="NFZ112" s="197"/>
      <c r="NGA112" s="197"/>
      <c r="NGB112" s="197"/>
      <c r="NGC112" s="197"/>
      <c r="NGD112" s="197"/>
      <c r="NGE112" s="197"/>
      <c r="NGF112" s="197"/>
      <c r="NGG112" s="197"/>
      <c r="NGH112" s="197"/>
      <c r="NGI112" s="197"/>
      <c r="NGJ112" s="197"/>
      <c r="NGK112" s="197"/>
      <c r="NGL112" s="197"/>
      <c r="NGM112" s="197"/>
      <c r="NGN112" s="197"/>
      <c r="NGO112" s="197"/>
      <c r="NGP112" s="197"/>
      <c r="NGQ112" s="197"/>
      <c r="NGR112" s="197"/>
      <c r="NGS112" s="197"/>
      <c r="NGT112" s="197"/>
      <c r="NGU112" s="197"/>
      <c r="NGV112" s="197"/>
      <c r="NGW112" s="197"/>
      <c r="NGX112" s="197"/>
      <c r="NGY112" s="197"/>
      <c r="NGZ112" s="197"/>
      <c r="NHA112" s="197"/>
      <c r="NHB112" s="197"/>
      <c r="NHC112" s="197"/>
      <c r="NHD112" s="197"/>
      <c r="NHE112" s="197"/>
      <c r="NHF112" s="197"/>
      <c r="NHG112" s="197"/>
      <c r="NHH112" s="197"/>
      <c r="NHI112" s="197"/>
      <c r="NHJ112" s="197"/>
      <c r="NHK112" s="197"/>
      <c r="NHL112" s="197"/>
      <c r="NHM112" s="197"/>
      <c r="NHN112" s="197"/>
      <c r="NHO112" s="197"/>
      <c r="NHP112" s="197"/>
      <c r="NHQ112" s="197"/>
      <c r="NHR112" s="197"/>
      <c r="NHS112" s="197"/>
      <c r="NHT112" s="197"/>
      <c r="NHU112" s="197"/>
      <c r="NHV112" s="197"/>
      <c r="NHW112" s="197"/>
      <c r="NHX112" s="197"/>
      <c r="NHY112" s="197"/>
      <c r="NHZ112" s="197"/>
      <c r="NIA112" s="197"/>
      <c r="NIB112" s="197"/>
      <c r="NIC112" s="197"/>
      <c r="NID112" s="197"/>
      <c r="NIE112" s="197"/>
      <c r="NIF112" s="197"/>
      <c r="NIG112" s="197"/>
      <c r="NIH112" s="197"/>
      <c r="NII112" s="197"/>
      <c r="NIJ112" s="197"/>
      <c r="NIK112" s="197"/>
      <c r="NIL112" s="197"/>
      <c r="NIM112" s="197"/>
      <c r="NIN112" s="197"/>
      <c r="NIO112" s="197"/>
      <c r="NIP112" s="197"/>
      <c r="NIQ112" s="197"/>
      <c r="NIR112" s="197"/>
      <c r="NIS112" s="197"/>
      <c r="NIT112" s="197"/>
      <c r="NIU112" s="197"/>
      <c r="NIV112" s="197"/>
      <c r="NIW112" s="197"/>
      <c r="NIX112" s="197"/>
      <c r="NIY112" s="197"/>
      <c r="NIZ112" s="197"/>
      <c r="NJA112" s="197"/>
      <c r="NJB112" s="197"/>
      <c r="NJC112" s="197"/>
      <c r="NJD112" s="197"/>
      <c r="NJE112" s="197"/>
      <c r="NJF112" s="197"/>
      <c r="NJG112" s="197"/>
      <c r="NJH112" s="197"/>
      <c r="NJI112" s="197"/>
      <c r="NJJ112" s="197"/>
      <c r="NJK112" s="197"/>
      <c r="NJL112" s="197"/>
      <c r="NJM112" s="197"/>
      <c r="NJN112" s="197"/>
      <c r="NJO112" s="197"/>
      <c r="NJP112" s="197"/>
      <c r="NJQ112" s="197"/>
      <c r="NJR112" s="197"/>
      <c r="NJS112" s="197"/>
      <c r="NJT112" s="197"/>
      <c r="NJU112" s="197"/>
      <c r="NJV112" s="197"/>
      <c r="NJW112" s="197"/>
      <c r="NJX112" s="197"/>
      <c r="NJY112" s="197"/>
      <c r="NJZ112" s="197"/>
      <c r="NKA112" s="197"/>
      <c r="NKB112" s="197"/>
      <c r="NKC112" s="197"/>
      <c r="NKD112" s="197"/>
      <c r="NKE112" s="197"/>
      <c r="NKF112" s="197"/>
      <c r="NKG112" s="197"/>
      <c r="NKH112" s="197"/>
      <c r="NKI112" s="197"/>
      <c r="NKJ112" s="197"/>
      <c r="NKK112" s="197"/>
      <c r="NKL112" s="197"/>
      <c r="NKM112" s="197"/>
      <c r="NKN112" s="197"/>
      <c r="NKO112" s="197"/>
      <c r="NKP112" s="197"/>
      <c r="NKQ112" s="197"/>
      <c r="NKR112" s="197"/>
      <c r="NKS112" s="197"/>
      <c r="NKT112" s="197"/>
      <c r="NKU112" s="197"/>
      <c r="NKV112" s="197"/>
      <c r="NKW112" s="197"/>
      <c r="NKX112" s="197"/>
      <c r="NKY112" s="197"/>
      <c r="NKZ112" s="197"/>
      <c r="NLA112" s="197"/>
      <c r="NLB112" s="197"/>
      <c r="NLC112" s="197"/>
      <c r="NLD112" s="197"/>
      <c r="NLE112" s="197"/>
      <c r="NLF112" s="197"/>
      <c r="NLG112" s="197"/>
      <c r="NLH112" s="197"/>
      <c r="NLI112" s="197"/>
      <c r="NLJ112" s="197"/>
      <c r="NLK112" s="197"/>
      <c r="NLL112" s="197"/>
      <c r="NLM112" s="197"/>
      <c r="NLN112" s="197"/>
      <c r="NLO112" s="197"/>
      <c r="NLP112" s="197"/>
      <c r="NLQ112" s="197"/>
      <c r="NLR112" s="197"/>
      <c r="NLS112" s="197"/>
      <c r="NLT112" s="197"/>
      <c r="NLU112" s="197"/>
      <c r="NLV112" s="197"/>
      <c r="NLW112" s="197"/>
      <c r="NLX112" s="197"/>
      <c r="NLY112" s="197"/>
      <c r="NLZ112" s="197"/>
      <c r="NMA112" s="197"/>
      <c r="NMB112" s="197"/>
      <c r="NMC112" s="197"/>
      <c r="NMD112" s="197"/>
      <c r="NME112" s="197"/>
      <c r="NMF112" s="197"/>
      <c r="NMG112" s="197"/>
      <c r="NMH112" s="197"/>
      <c r="NMI112" s="197"/>
      <c r="NMJ112" s="197"/>
      <c r="NMK112" s="197"/>
      <c r="NML112" s="197"/>
      <c r="NMM112" s="197"/>
      <c r="NMN112" s="197"/>
      <c r="NMO112" s="197"/>
      <c r="NMP112" s="197"/>
      <c r="NMQ112" s="197"/>
      <c r="NMR112" s="197"/>
      <c r="NMS112" s="197"/>
      <c r="NMT112" s="197"/>
      <c r="NMU112" s="197"/>
      <c r="NMV112" s="197"/>
      <c r="NMW112" s="197"/>
      <c r="NMX112" s="197"/>
      <c r="NMY112" s="197"/>
      <c r="NMZ112" s="197"/>
      <c r="NNA112" s="197"/>
      <c r="NNB112" s="197"/>
      <c r="NNC112" s="197"/>
      <c r="NND112" s="197"/>
      <c r="NNE112" s="197"/>
      <c r="NNF112" s="197"/>
      <c r="NNG112" s="197"/>
      <c r="NNH112" s="197"/>
      <c r="NNI112" s="197"/>
      <c r="NNJ112" s="197"/>
      <c r="NNK112" s="197"/>
      <c r="NNL112" s="197"/>
      <c r="NNM112" s="197"/>
      <c r="NNN112" s="197"/>
      <c r="NNO112" s="197"/>
      <c r="NNP112" s="197"/>
      <c r="NNQ112" s="197"/>
      <c r="NNR112" s="197"/>
      <c r="NNS112" s="197"/>
      <c r="NNT112" s="197"/>
      <c r="NNU112" s="197"/>
      <c r="NNV112" s="197"/>
      <c r="NNW112" s="197"/>
      <c r="NNX112" s="197"/>
      <c r="NNY112" s="197"/>
      <c r="NNZ112" s="197"/>
      <c r="NOA112" s="197"/>
      <c r="NOB112" s="197"/>
      <c r="NOC112" s="197"/>
      <c r="NOD112" s="197"/>
      <c r="NOE112" s="197"/>
      <c r="NOF112" s="197"/>
      <c r="NOG112" s="197"/>
      <c r="NOH112" s="197"/>
      <c r="NOI112" s="197"/>
      <c r="NOJ112" s="197"/>
      <c r="NOK112" s="197"/>
      <c r="NOL112" s="197"/>
      <c r="NOM112" s="197"/>
      <c r="NON112" s="197"/>
      <c r="NOO112" s="197"/>
      <c r="NOP112" s="197"/>
      <c r="NOQ112" s="197"/>
      <c r="NOR112" s="197"/>
      <c r="NOS112" s="197"/>
      <c r="NOT112" s="197"/>
      <c r="NOU112" s="197"/>
      <c r="NOV112" s="197"/>
      <c r="NOW112" s="197"/>
      <c r="NOX112" s="197"/>
      <c r="NOY112" s="197"/>
      <c r="NOZ112" s="197"/>
      <c r="NPA112" s="197"/>
      <c r="NPB112" s="197"/>
      <c r="NPC112" s="197"/>
      <c r="NPD112" s="197"/>
      <c r="NPE112" s="197"/>
      <c r="NPF112" s="197"/>
      <c r="NPG112" s="197"/>
      <c r="NPH112" s="197"/>
      <c r="NPI112" s="197"/>
      <c r="NPJ112" s="197"/>
      <c r="NPK112" s="197"/>
      <c r="NPL112" s="197"/>
      <c r="NPM112" s="197"/>
      <c r="NPN112" s="197"/>
      <c r="NPO112" s="197"/>
      <c r="NPP112" s="197"/>
      <c r="NPQ112" s="197"/>
      <c r="NPR112" s="197"/>
      <c r="NPS112" s="197"/>
      <c r="NPT112" s="197"/>
      <c r="NPU112" s="197"/>
      <c r="NPV112" s="197"/>
      <c r="NPW112" s="197"/>
      <c r="NPX112" s="197"/>
      <c r="NPY112" s="197"/>
      <c r="NPZ112" s="197"/>
      <c r="NQA112" s="197"/>
      <c r="NQB112" s="197"/>
      <c r="NQC112" s="197"/>
      <c r="NQD112" s="197"/>
      <c r="NQE112" s="197"/>
      <c r="NQF112" s="197"/>
      <c r="NQG112" s="197"/>
      <c r="NQH112" s="197"/>
      <c r="NQI112" s="197"/>
      <c r="NQJ112" s="197"/>
      <c r="NQK112" s="197"/>
      <c r="NQL112" s="197"/>
      <c r="NQM112" s="197"/>
      <c r="NQN112" s="197"/>
      <c r="NQO112" s="197"/>
      <c r="NQP112" s="197"/>
      <c r="NQQ112" s="197"/>
      <c r="NQR112" s="197"/>
      <c r="NQS112" s="197"/>
      <c r="NQT112" s="197"/>
      <c r="NQU112" s="197"/>
      <c r="NQV112" s="197"/>
      <c r="NQW112" s="197"/>
      <c r="NQX112" s="197"/>
      <c r="NQY112" s="197"/>
      <c r="NQZ112" s="197"/>
      <c r="NRA112" s="197"/>
      <c r="NRB112" s="197"/>
      <c r="NRC112" s="197"/>
      <c r="NRD112" s="197"/>
      <c r="NRE112" s="197"/>
      <c r="NRF112" s="197"/>
      <c r="NRG112" s="197"/>
      <c r="NRH112" s="197"/>
      <c r="NRI112" s="197"/>
      <c r="NRJ112" s="197"/>
      <c r="NRK112" s="197"/>
      <c r="NRL112" s="197"/>
      <c r="NRM112" s="197"/>
      <c r="NRN112" s="197"/>
      <c r="NRO112" s="197"/>
      <c r="NRP112" s="197"/>
      <c r="NRQ112" s="197"/>
      <c r="NRR112" s="197"/>
      <c r="NRS112" s="197"/>
      <c r="NRT112" s="197"/>
      <c r="NRU112" s="197"/>
      <c r="NRV112" s="197"/>
      <c r="NRW112" s="197"/>
      <c r="NRX112" s="197"/>
      <c r="NRY112" s="197"/>
      <c r="NRZ112" s="197"/>
      <c r="NSA112" s="197"/>
      <c r="NSB112" s="197"/>
      <c r="NSC112" s="197"/>
      <c r="NSD112" s="197"/>
      <c r="NSE112" s="197"/>
      <c r="NSF112" s="197"/>
      <c r="NSG112" s="197"/>
      <c r="NSH112" s="197"/>
      <c r="NSI112" s="197"/>
      <c r="NSJ112" s="197"/>
      <c r="NSK112" s="197"/>
      <c r="NSL112" s="197"/>
      <c r="NSM112" s="197"/>
      <c r="NSN112" s="197"/>
      <c r="NSO112" s="197"/>
      <c r="NSP112" s="197"/>
      <c r="NSQ112" s="197"/>
      <c r="NSR112" s="197"/>
      <c r="NSS112" s="197"/>
      <c r="NST112" s="197"/>
      <c r="NSU112" s="197"/>
      <c r="NSV112" s="197"/>
      <c r="NSW112" s="197"/>
      <c r="NSX112" s="197"/>
      <c r="NSY112" s="197"/>
      <c r="NSZ112" s="197"/>
      <c r="NTA112" s="197"/>
      <c r="NTB112" s="197"/>
      <c r="NTC112" s="197"/>
      <c r="NTD112" s="197"/>
      <c r="NTE112" s="197"/>
      <c r="NTF112" s="197"/>
      <c r="NTG112" s="197"/>
      <c r="NTH112" s="197"/>
      <c r="NTI112" s="197"/>
      <c r="NTJ112" s="197"/>
      <c r="NTK112" s="197"/>
      <c r="NTL112" s="197"/>
      <c r="NTM112" s="197"/>
      <c r="NTN112" s="197"/>
      <c r="NTO112" s="197"/>
      <c r="NTP112" s="197"/>
      <c r="NTQ112" s="197"/>
      <c r="NTR112" s="197"/>
      <c r="NTS112" s="197"/>
      <c r="NTT112" s="197"/>
      <c r="NTU112" s="197"/>
      <c r="NTV112" s="197"/>
      <c r="NTW112" s="197"/>
      <c r="NTX112" s="197"/>
      <c r="NTY112" s="197"/>
      <c r="NTZ112" s="197"/>
      <c r="NUA112" s="197"/>
      <c r="NUB112" s="197"/>
      <c r="NUC112" s="197"/>
      <c r="NUD112" s="197"/>
      <c r="NUE112" s="197"/>
      <c r="NUF112" s="197"/>
      <c r="NUG112" s="197"/>
      <c r="NUH112" s="197"/>
      <c r="NUI112" s="197"/>
      <c r="NUJ112" s="197"/>
      <c r="NUK112" s="197"/>
      <c r="NUL112" s="197"/>
      <c r="NUM112" s="197"/>
      <c r="NUN112" s="197"/>
      <c r="NUO112" s="197"/>
      <c r="NUP112" s="197"/>
      <c r="NUQ112" s="197"/>
      <c r="NUR112" s="197"/>
      <c r="NUS112" s="197"/>
      <c r="NUT112" s="197"/>
      <c r="NUU112" s="197"/>
      <c r="NUV112" s="197"/>
      <c r="NUW112" s="197"/>
      <c r="NUX112" s="197"/>
      <c r="NUY112" s="197"/>
      <c r="NUZ112" s="197"/>
      <c r="NVA112" s="197"/>
      <c r="NVB112" s="197"/>
      <c r="NVC112" s="197"/>
      <c r="NVD112" s="197"/>
      <c r="NVE112" s="197"/>
      <c r="NVF112" s="197"/>
      <c r="NVG112" s="197"/>
      <c r="NVH112" s="197"/>
      <c r="NVI112" s="197"/>
      <c r="NVJ112" s="197"/>
      <c r="NVK112" s="197"/>
      <c r="NVL112" s="197"/>
      <c r="NVM112" s="197"/>
      <c r="NVN112" s="197"/>
      <c r="NVO112" s="197"/>
      <c r="NVP112" s="197"/>
      <c r="NVQ112" s="197"/>
      <c r="NVR112" s="197"/>
      <c r="NVS112" s="197"/>
      <c r="NVT112" s="197"/>
      <c r="NVU112" s="197"/>
      <c r="NVV112" s="197"/>
      <c r="NVW112" s="197"/>
      <c r="NVX112" s="197"/>
      <c r="NVY112" s="197"/>
      <c r="NVZ112" s="197"/>
      <c r="NWA112" s="197"/>
      <c r="NWB112" s="197"/>
      <c r="NWC112" s="197"/>
      <c r="NWD112" s="197"/>
      <c r="NWE112" s="197"/>
      <c r="NWF112" s="197"/>
      <c r="NWG112" s="197"/>
      <c r="NWH112" s="197"/>
      <c r="NWI112" s="197"/>
      <c r="NWJ112" s="197"/>
      <c r="NWK112" s="197"/>
      <c r="NWL112" s="197"/>
      <c r="NWM112" s="197"/>
      <c r="NWN112" s="197"/>
      <c r="NWO112" s="197"/>
      <c r="NWP112" s="197"/>
      <c r="NWQ112" s="197"/>
      <c r="NWR112" s="197"/>
      <c r="NWS112" s="197"/>
      <c r="NWT112" s="197"/>
      <c r="NWU112" s="197"/>
      <c r="NWV112" s="197"/>
      <c r="NWW112" s="197"/>
      <c r="NWX112" s="197"/>
      <c r="NWY112" s="197"/>
      <c r="NWZ112" s="197"/>
      <c r="NXA112" s="197"/>
      <c r="NXB112" s="197"/>
      <c r="NXC112" s="197"/>
      <c r="NXD112" s="197"/>
      <c r="NXE112" s="197"/>
      <c r="NXF112" s="197"/>
      <c r="NXG112" s="197"/>
      <c r="NXH112" s="197"/>
      <c r="NXI112" s="197"/>
      <c r="NXJ112" s="197"/>
      <c r="NXK112" s="197"/>
      <c r="NXL112" s="197"/>
      <c r="NXM112" s="197"/>
      <c r="NXN112" s="197"/>
      <c r="NXO112" s="197"/>
      <c r="NXP112" s="197"/>
      <c r="NXQ112" s="197"/>
      <c r="NXR112" s="197"/>
      <c r="NXS112" s="197"/>
      <c r="NXT112" s="197"/>
      <c r="NXU112" s="197"/>
      <c r="NXV112" s="197"/>
      <c r="NXW112" s="197"/>
      <c r="NXX112" s="197"/>
      <c r="NXY112" s="197"/>
      <c r="NXZ112" s="197"/>
      <c r="NYA112" s="197"/>
      <c r="NYB112" s="197"/>
      <c r="NYC112" s="197"/>
      <c r="NYD112" s="197"/>
      <c r="NYE112" s="197"/>
      <c r="NYF112" s="197"/>
      <c r="NYG112" s="197"/>
      <c r="NYH112" s="197"/>
      <c r="NYI112" s="197"/>
      <c r="NYJ112" s="197"/>
      <c r="NYK112" s="197"/>
      <c r="NYL112" s="197"/>
      <c r="NYM112" s="197"/>
      <c r="NYN112" s="197"/>
      <c r="NYO112" s="197"/>
      <c r="NYP112" s="197"/>
      <c r="NYQ112" s="197"/>
      <c r="NYR112" s="197"/>
      <c r="NYS112" s="197"/>
      <c r="NYT112" s="197"/>
      <c r="NYU112" s="197"/>
      <c r="NYV112" s="197"/>
      <c r="NYW112" s="197"/>
      <c r="NYX112" s="197"/>
      <c r="NYY112" s="197"/>
      <c r="NYZ112" s="197"/>
      <c r="NZA112" s="197"/>
      <c r="NZB112" s="197"/>
      <c r="NZC112" s="197"/>
      <c r="NZD112" s="197"/>
      <c r="NZE112" s="197"/>
      <c r="NZF112" s="197"/>
      <c r="NZG112" s="197"/>
      <c r="NZH112" s="197"/>
      <c r="NZI112" s="197"/>
      <c r="NZJ112" s="197"/>
      <c r="NZK112" s="197"/>
      <c r="NZL112" s="197"/>
      <c r="NZM112" s="197"/>
      <c r="NZN112" s="197"/>
      <c r="NZO112" s="197"/>
      <c r="NZP112" s="197"/>
      <c r="NZQ112" s="197"/>
      <c r="NZR112" s="197"/>
      <c r="NZS112" s="197"/>
      <c r="NZT112" s="197"/>
      <c r="NZU112" s="197"/>
      <c r="NZV112" s="197"/>
      <c r="NZW112" s="197"/>
      <c r="NZX112" s="197"/>
      <c r="NZY112" s="197"/>
      <c r="NZZ112" s="197"/>
      <c r="OAA112" s="197"/>
      <c r="OAB112" s="197"/>
      <c r="OAC112" s="197"/>
      <c r="OAD112" s="197"/>
      <c r="OAE112" s="197"/>
      <c r="OAF112" s="197"/>
      <c r="OAG112" s="197"/>
      <c r="OAH112" s="197"/>
      <c r="OAI112" s="197"/>
      <c r="OAJ112" s="197"/>
      <c r="OAK112" s="197"/>
      <c r="OAL112" s="197"/>
      <c r="OAM112" s="197"/>
      <c r="OAN112" s="197"/>
      <c r="OAO112" s="197"/>
      <c r="OAP112" s="197"/>
      <c r="OAQ112" s="197"/>
      <c r="OAR112" s="197"/>
      <c r="OAS112" s="197"/>
      <c r="OAT112" s="197"/>
      <c r="OAU112" s="197"/>
      <c r="OAV112" s="197"/>
      <c r="OAW112" s="197"/>
      <c r="OAX112" s="197"/>
      <c r="OAY112" s="197"/>
      <c r="OAZ112" s="197"/>
      <c r="OBA112" s="197"/>
      <c r="OBB112" s="197"/>
      <c r="OBC112" s="197"/>
      <c r="OBD112" s="197"/>
      <c r="OBE112" s="197"/>
      <c r="OBF112" s="197"/>
      <c r="OBG112" s="197"/>
      <c r="OBH112" s="197"/>
      <c r="OBI112" s="197"/>
      <c r="OBJ112" s="197"/>
      <c r="OBK112" s="197"/>
      <c r="OBL112" s="197"/>
      <c r="OBM112" s="197"/>
      <c r="OBN112" s="197"/>
      <c r="OBO112" s="197"/>
      <c r="OBP112" s="197"/>
      <c r="OBQ112" s="197"/>
      <c r="OBR112" s="197"/>
      <c r="OBS112" s="197"/>
      <c r="OBT112" s="197"/>
      <c r="OBU112" s="197"/>
      <c r="OBV112" s="197"/>
      <c r="OBW112" s="197"/>
      <c r="OBX112" s="197"/>
      <c r="OBY112" s="197"/>
      <c r="OBZ112" s="197"/>
      <c r="OCA112" s="197"/>
      <c r="OCB112" s="197"/>
      <c r="OCC112" s="197"/>
      <c r="OCD112" s="197"/>
      <c r="OCE112" s="197"/>
      <c r="OCF112" s="197"/>
      <c r="OCG112" s="197"/>
      <c r="OCH112" s="197"/>
      <c r="OCI112" s="197"/>
      <c r="OCJ112" s="197"/>
      <c r="OCK112" s="197"/>
      <c r="OCL112" s="197"/>
      <c r="OCM112" s="197"/>
      <c r="OCN112" s="197"/>
      <c r="OCO112" s="197"/>
      <c r="OCP112" s="197"/>
      <c r="OCQ112" s="197"/>
      <c r="OCR112" s="197"/>
      <c r="OCS112" s="197"/>
      <c r="OCT112" s="197"/>
      <c r="OCU112" s="197"/>
      <c r="OCV112" s="197"/>
      <c r="OCW112" s="197"/>
      <c r="OCX112" s="197"/>
      <c r="OCY112" s="197"/>
      <c r="OCZ112" s="197"/>
      <c r="ODA112" s="197"/>
      <c r="ODB112" s="197"/>
      <c r="ODC112" s="197"/>
      <c r="ODD112" s="197"/>
      <c r="ODE112" s="197"/>
      <c r="ODF112" s="197"/>
      <c r="ODG112" s="197"/>
      <c r="ODH112" s="197"/>
      <c r="ODI112" s="197"/>
      <c r="ODJ112" s="197"/>
      <c r="ODK112" s="197"/>
      <c r="ODL112" s="197"/>
      <c r="ODM112" s="197"/>
      <c r="ODN112" s="197"/>
      <c r="ODO112" s="197"/>
      <c r="ODP112" s="197"/>
      <c r="ODQ112" s="197"/>
      <c r="ODR112" s="197"/>
      <c r="ODS112" s="197"/>
      <c r="ODT112" s="197"/>
      <c r="ODU112" s="197"/>
      <c r="ODV112" s="197"/>
      <c r="ODW112" s="197"/>
      <c r="ODX112" s="197"/>
      <c r="ODY112" s="197"/>
      <c r="ODZ112" s="197"/>
      <c r="OEA112" s="197"/>
      <c r="OEB112" s="197"/>
      <c r="OEC112" s="197"/>
      <c r="OED112" s="197"/>
      <c r="OEE112" s="197"/>
      <c r="OEF112" s="197"/>
      <c r="OEG112" s="197"/>
      <c r="OEH112" s="197"/>
      <c r="OEI112" s="197"/>
      <c r="OEJ112" s="197"/>
      <c r="OEK112" s="197"/>
      <c r="OEL112" s="197"/>
      <c r="OEM112" s="197"/>
      <c r="OEN112" s="197"/>
      <c r="OEO112" s="197"/>
      <c r="OEP112" s="197"/>
      <c r="OEQ112" s="197"/>
      <c r="OER112" s="197"/>
      <c r="OES112" s="197"/>
      <c r="OET112" s="197"/>
      <c r="OEU112" s="197"/>
      <c r="OEV112" s="197"/>
      <c r="OEW112" s="197"/>
      <c r="OEX112" s="197"/>
      <c r="OEY112" s="197"/>
      <c r="OEZ112" s="197"/>
      <c r="OFA112" s="197"/>
      <c r="OFB112" s="197"/>
      <c r="OFC112" s="197"/>
      <c r="OFD112" s="197"/>
      <c r="OFE112" s="197"/>
      <c r="OFF112" s="197"/>
      <c r="OFG112" s="197"/>
      <c r="OFH112" s="197"/>
      <c r="OFI112" s="197"/>
      <c r="OFJ112" s="197"/>
      <c r="OFK112" s="197"/>
      <c r="OFL112" s="197"/>
      <c r="OFM112" s="197"/>
      <c r="OFN112" s="197"/>
      <c r="OFO112" s="197"/>
      <c r="OFP112" s="197"/>
      <c r="OFQ112" s="197"/>
      <c r="OFR112" s="197"/>
      <c r="OFS112" s="197"/>
      <c r="OFT112" s="197"/>
      <c r="OFU112" s="197"/>
      <c r="OFV112" s="197"/>
      <c r="OFW112" s="197"/>
      <c r="OFX112" s="197"/>
      <c r="OFY112" s="197"/>
      <c r="OFZ112" s="197"/>
      <c r="OGA112" s="197"/>
      <c r="OGB112" s="197"/>
      <c r="OGC112" s="197"/>
      <c r="OGD112" s="197"/>
      <c r="OGE112" s="197"/>
      <c r="OGF112" s="197"/>
      <c r="OGG112" s="197"/>
      <c r="OGH112" s="197"/>
      <c r="OGI112" s="197"/>
      <c r="OGJ112" s="197"/>
      <c r="OGK112" s="197"/>
      <c r="OGL112" s="197"/>
      <c r="OGM112" s="197"/>
      <c r="OGN112" s="197"/>
      <c r="OGO112" s="197"/>
      <c r="OGP112" s="197"/>
      <c r="OGQ112" s="197"/>
      <c r="OGR112" s="197"/>
      <c r="OGS112" s="197"/>
      <c r="OGT112" s="197"/>
      <c r="OGU112" s="197"/>
      <c r="OGV112" s="197"/>
      <c r="OGW112" s="197"/>
      <c r="OGX112" s="197"/>
      <c r="OGY112" s="197"/>
      <c r="OGZ112" s="197"/>
      <c r="OHA112" s="197"/>
      <c r="OHB112" s="197"/>
      <c r="OHC112" s="197"/>
      <c r="OHD112" s="197"/>
      <c r="OHE112" s="197"/>
      <c r="OHF112" s="197"/>
      <c r="OHG112" s="197"/>
      <c r="OHH112" s="197"/>
      <c r="OHI112" s="197"/>
      <c r="OHJ112" s="197"/>
      <c r="OHK112" s="197"/>
      <c r="OHL112" s="197"/>
      <c r="OHM112" s="197"/>
      <c r="OHN112" s="197"/>
      <c r="OHO112" s="197"/>
      <c r="OHP112" s="197"/>
      <c r="OHQ112" s="197"/>
      <c r="OHR112" s="197"/>
      <c r="OHS112" s="197"/>
      <c r="OHT112" s="197"/>
      <c r="OHU112" s="197"/>
      <c r="OHV112" s="197"/>
      <c r="OHW112" s="197"/>
      <c r="OHX112" s="197"/>
      <c r="OHY112" s="197"/>
      <c r="OHZ112" s="197"/>
      <c r="OIA112" s="197"/>
      <c r="OIB112" s="197"/>
      <c r="OIC112" s="197"/>
      <c r="OID112" s="197"/>
      <c r="OIE112" s="197"/>
      <c r="OIF112" s="197"/>
      <c r="OIG112" s="197"/>
      <c r="OIH112" s="197"/>
      <c r="OII112" s="197"/>
      <c r="OIJ112" s="197"/>
      <c r="OIK112" s="197"/>
      <c r="OIL112" s="197"/>
      <c r="OIM112" s="197"/>
      <c r="OIN112" s="197"/>
      <c r="OIO112" s="197"/>
      <c r="OIP112" s="197"/>
      <c r="OIQ112" s="197"/>
      <c r="OIR112" s="197"/>
      <c r="OIS112" s="197"/>
      <c r="OIT112" s="197"/>
      <c r="OIU112" s="197"/>
      <c r="OIV112" s="197"/>
      <c r="OIW112" s="197"/>
      <c r="OIX112" s="197"/>
      <c r="OIY112" s="197"/>
      <c r="OIZ112" s="197"/>
      <c r="OJA112" s="197"/>
      <c r="OJB112" s="197"/>
      <c r="OJC112" s="197"/>
      <c r="OJD112" s="197"/>
      <c r="OJE112" s="197"/>
      <c r="OJF112" s="197"/>
      <c r="OJG112" s="197"/>
      <c r="OJH112" s="197"/>
      <c r="OJI112" s="197"/>
      <c r="OJJ112" s="197"/>
      <c r="OJK112" s="197"/>
      <c r="OJL112" s="197"/>
      <c r="OJM112" s="197"/>
      <c r="OJN112" s="197"/>
      <c r="OJO112" s="197"/>
      <c r="OJP112" s="197"/>
      <c r="OJQ112" s="197"/>
      <c r="OJR112" s="197"/>
      <c r="OJS112" s="197"/>
      <c r="OJT112" s="197"/>
      <c r="OJU112" s="197"/>
      <c r="OJV112" s="197"/>
      <c r="OJW112" s="197"/>
      <c r="OJX112" s="197"/>
      <c r="OJY112" s="197"/>
      <c r="OJZ112" s="197"/>
      <c r="OKA112" s="197"/>
      <c r="OKB112" s="197"/>
      <c r="OKC112" s="197"/>
      <c r="OKD112" s="197"/>
      <c r="OKE112" s="197"/>
      <c r="OKF112" s="197"/>
      <c r="OKG112" s="197"/>
      <c r="OKH112" s="197"/>
      <c r="OKI112" s="197"/>
      <c r="OKJ112" s="197"/>
      <c r="OKK112" s="197"/>
      <c r="OKL112" s="197"/>
      <c r="OKM112" s="197"/>
      <c r="OKN112" s="197"/>
      <c r="OKO112" s="197"/>
      <c r="OKP112" s="197"/>
      <c r="OKQ112" s="197"/>
      <c r="OKR112" s="197"/>
      <c r="OKS112" s="197"/>
      <c r="OKT112" s="197"/>
      <c r="OKU112" s="197"/>
      <c r="OKV112" s="197"/>
      <c r="OKW112" s="197"/>
      <c r="OKX112" s="197"/>
      <c r="OKY112" s="197"/>
      <c r="OKZ112" s="197"/>
      <c r="OLA112" s="197"/>
      <c r="OLB112" s="197"/>
      <c r="OLC112" s="197"/>
      <c r="OLD112" s="197"/>
      <c r="OLE112" s="197"/>
      <c r="OLF112" s="197"/>
      <c r="OLG112" s="197"/>
      <c r="OLH112" s="197"/>
      <c r="OLI112" s="197"/>
      <c r="OLJ112" s="197"/>
      <c r="OLK112" s="197"/>
      <c r="OLL112" s="197"/>
      <c r="OLM112" s="197"/>
      <c r="OLN112" s="197"/>
      <c r="OLO112" s="197"/>
      <c r="OLP112" s="197"/>
      <c r="OLQ112" s="197"/>
      <c r="OLR112" s="197"/>
      <c r="OLS112" s="197"/>
      <c r="OLT112" s="197"/>
      <c r="OLU112" s="197"/>
      <c r="OLV112" s="197"/>
      <c r="OLW112" s="197"/>
      <c r="OLX112" s="197"/>
      <c r="OLY112" s="197"/>
      <c r="OLZ112" s="197"/>
      <c r="OMA112" s="197"/>
      <c r="OMB112" s="197"/>
      <c r="OMC112" s="197"/>
      <c r="OMD112" s="197"/>
      <c r="OME112" s="197"/>
      <c r="OMF112" s="197"/>
      <c r="OMG112" s="197"/>
      <c r="OMH112" s="197"/>
      <c r="OMI112" s="197"/>
      <c r="OMJ112" s="197"/>
      <c r="OMK112" s="197"/>
      <c r="OML112" s="197"/>
      <c r="OMM112" s="197"/>
      <c r="OMN112" s="197"/>
      <c r="OMO112" s="197"/>
      <c r="OMP112" s="197"/>
      <c r="OMQ112" s="197"/>
      <c r="OMR112" s="197"/>
      <c r="OMS112" s="197"/>
      <c r="OMT112" s="197"/>
      <c r="OMU112" s="197"/>
      <c r="OMV112" s="197"/>
      <c r="OMW112" s="197"/>
      <c r="OMX112" s="197"/>
      <c r="OMY112" s="197"/>
      <c r="OMZ112" s="197"/>
      <c r="ONA112" s="197"/>
      <c r="ONB112" s="197"/>
      <c r="ONC112" s="197"/>
      <c r="OND112" s="197"/>
      <c r="ONE112" s="197"/>
      <c r="ONF112" s="197"/>
      <c r="ONG112" s="197"/>
      <c r="ONH112" s="197"/>
      <c r="ONI112" s="197"/>
      <c r="ONJ112" s="197"/>
      <c r="ONK112" s="197"/>
      <c r="ONL112" s="197"/>
      <c r="ONM112" s="197"/>
      <c r="ONN112" s="197"/>
      <c r="ONO112" s="197"/>
      <c r="ONP112" s="197"/>
      <c r="ONQ112" s="197"/>
      <c r="ONR112" s="197"/>
      <c r="ONS112" s="197"/>
      <c r="ONT112" s="197"/>
      <c r="ONU112" s="197"/>
      <c r="ONV112" s="197"/>
      <c r="ONW112" s="197"/>
      <c r="ONX112" s="197"/>
      <c r="ONY112" s="197"/>
      <c r="ONZ112" s="197"/>
      <c r="OOA112" s="197"/>
      <c r="OOB112" s="197"/>
      <c r="OOC112" s="197"/>
      <c r="OOD112" s="197"/>
      <c r="OOE112" s="197"/>
      <c r="OOF112" s="197"/>
      <c r="OOG112" s="197"/>
      <c r="OOH112" s="197"/>
      <c r="OOI112" s="197"/>
      <c r="OOJ112" s="197"/>
      <c r="OOK112" s="197"/>
      <c r="OOL112" s="197"/>
      <c r="OOM112" s="197"/>
      <c r="OON112" s="197"/>
      <c r="OOO112" s="197"/>
      <c r="OOP112" s="197"/>
      <c r="OOQ112" s="197"/>
      <c r="OOR112" s="197"/>
      <c r="OOS112" s="197"/>
      <c r="OOT112" s="197"/>
      <c r="OOU112" s="197"/>
      <c r="OOV112" s="197"/>
      <c r="OOW112" s="197"/>
      <c r="OOX112" s="197"/>
      <c r="OOY112" s="197"/>
      <c r="OOZ112" s="197"/>
      <c r="OPA112" s="197"/>
      <c r="OPB112" s="197"/>
      <c r="OPC112" s="197"/>
      <c r="OPD112" s="197"/>
      <c r="OPE112" s="197"/>
      <c r="OPF112" s="197"/>
      <c r="OPG112" s="197"/>
      <c r="OPH112" s="197"/>
      <c r="OPI112" s="197"/>
      <c r="OPJ112" s="197"/>
      <c r="OPK112" s="197"/>
      <c r="OPL112" s="197"/>
      <c r="OPM112" s="197"/>
      <c r="OPN112" s="197"/>
      <c r="OPO112" s="197"/>
      <c r="OPP112" s="197"/>
      <c r="OPQ112" s="197"/>
      <c r="OPR112" s="197"/>
      <c r="OPS112" s="197"/>
      <c r="OPT112" s="197"/>
      <c r="OPU112" s="197"/>
      <c r="OPV112" s="197"/>
      <c r="OPW112" s="197"/>
      <c r="OPX112" s="197"/>
      <c r="OPY112" s="197"/>
      <c r="OPZ112" s="197"/>
      <c r="OQA112" s="197"/>
      <c r="OQB112" s="197"/>
      <c r="OQC112" s="197"/>
      <c r="OQD112" s="197"/>
      <c r="OQE112" s="197"/>
      <c r="OQF112" s="197"/>
      <c r="OQG112" s="197"/>
      <c r="OQH112" s="197"/>
      <c r="OQI112" s="197"/>
      <c r="OQJ112" s="197"/>
      <c r="OQK112" s="197"/>
      <c r="OQL112" s="197"/>
      <c r="OQM112" s="197"/>
      <c r="OQN112" s="197"/>
      <c r="OQO112" s="197"/>
      <c r="OQP112" s="197"/>
      <c r="OQQ112" s="197"/>
      <c r="OQR112" s="197"/>
      <c r="OQS112" s="197"/>
      <c r="OQT112" s="197"/>
      <c r="OQU112" s="197"/>
      <c r="OQV112" s="197"/>
      <c r="OQW112" s="197"/>
      <c r="OQX112" s="197"/>
      <c r="OQY112" s="197"/>
      <c r="OQZ112" s="197"/>
      <c r="ORA112" s="197"/>
      <c r="ORB112" s="197"/>
      <c r="ORC112" s="197"/>
      <c r="ORD112" s="197"/>
      <c r="ORE112" s="197"/>
      <c r="ORF112" s="197"/>
      <c r="ORG112" s="197"/>
      <c r="ORH112" s="197"/>
      <c r="ORI112" s="197"/>
      <c r="ORJ112" s="197"/>
      <c r="ORK112" s="197"/>
      <c r="ORL112" s="197"/>
      <c r="ORM112" s="197"/>
      <c r="ORN112" s="197"/>
      <c r="ORO112" s="197"/>
      <c r="ORP112" s="197"/>
      <c r="ORQ112" s="197"/>
      <c r="ORR112" s="197"/>
      <c r="ORS112" s="197"/>
      <c r="ORT112" s="197"/>
      <c r="ORU112" s="197"/>
      <c r="ORV112" s="197"/>
      <c r="ORW112" s="197"/>
      <c r="ORX112" s="197"/>
      <c r="ORY112" s="197"/>
      <c r="ORZ112" s="197"/>
      <c r="OSA112" s="197"/>
      <c r="OSB112" s="197"/>
      <c r="OSC112" s="197"/>
      <c r="OSD112" s="197"/>
      <c r="OSE112" s="197"/>
      <c r="OSF112" s="197"/>
      <c r="OSG112" s="197"/>
      <c r="OSH112" s="197"/>
      <c r="OSI112" s="197"/>
      <c r="OSJ112" s="197"/>
      <c r="OSK112" s="197"/>
      <c r="OSL112" s="197"/>
      <c r="OSM112" s="197"/>
      <c r="OSN112" s="197"/>
      <c r="OSO112" s="197"/>
      <c r="OSP112" s="197"/>
      <c r="OSQ112" s="197"/>
      <c r="OSR112" s="197"/>
      <c r="OSS112" s="197"/>
      <c r="OST112" s="197"/>
      <c r="OSU112" s="197"/>
      <c r="OSV112" s="197"/>
      <c r="OSW112" s="197"/>
      <c r="OSX112" s="197"/>
      <c r="OSY112" s="197"/>
      <c r="OSZ112" s="197"/>
      <c r="OTA112" s="197"/>
      <c r="OTB112" s="197"/>
      <c r="OTC112" s="197"/>
      <c r="OTD112" s="197"/>
      <c r="OTE112" s="197"/>
      <c r="OTF112" s="197"/>
      <c r="OTG112" s="197"/>
      <c r="OTH112" s="197"/>
      <c r="OTI112" s="197"/>
      <c r="OTJ112" s="197"/>
      <c r="OTK112" s="197"/>
      <c r="OTL112" s="197"/>
      <c r="OTM112" s="197"/>
      <c r="OTN112" s="197"/>
      <c r="OTO112" s="197"/>
      <c r="OTP112" s="197"/>
      <c r="OTQ112" s="197"/>
      <c r="OTR112" s="197"/>
      <c r="OTS112" s="197"/>
      <c r="OTT112" s="197"/>
      <c r="OTU112" s="197"/>
      <c r="OTV112" s="197"/>
      <c r="OTW112" s="197"/>
      <c r="OTX112" s="197"/>
      <c r="OTY112" s="197"/>
      <c r="OTZ112" s="197"/>
      <c r="OUA112" s="197"/>
      <c r="OUB112" s="197"/>
      <c r="OUC112" s="197"/>
      <c r="OUD112" s="197"/>
      <c r="OUE112" s="197"/>
      <c r="OUF112" s="197"/>
      <c r="OUG112" s="197"/>
      <c r="OUH112" s="197"/>
      <c r="OUI112" s="197"/>
      <c r="OUJ112" s="197"/>
      <c r="OUK112" s="197"/>
      <c r="OUL112" s="197"/>
      <c r="OUM112" s="197"/>
      <c r="OUN112" s="197"/>
      <c r="OUO112" s="197"/>
      <c r="OUP112" s="197"/>
      <c r="OUQ112" s="197"/>
      <c r="OUR112" s="197"/>
      <c r="OUS112" s="197"/>
      <c r="OUT112" s="197"/>
      <c r="OUU112" s="197"/>
      <c r="OUV112" s="197"/>
      <c r="OUW112" s="197"/>
      <c r="OUX112" s="197"/>
      <c r="OUY112" s="197"/>
      <c r="OUZ112" s="197"/>
      <c r="OVA112" s="197"/>
      <c r="OVB112" s="197"/>
      <c r="OVC112" s="197"/>
      <c r="OVD112" s="197"/>
      <c r="OVE112" s="197"/>
      <c r="OVF112" s="197"/>
      <c r="OVG112" s="197"/>
      <c r="OVH112" s="197"/>
      <c r="OVI112" s="197"/>
      <c r="OVJ112" s="197"/>
      <c r="OVK112" s="197"/>
      <c r="OVL112" s="197"/>
      <c r="OVM112" s="197"/>
      <c r="OVN112" s="197"/>
      <c r="OVO112" s="197"/>
      <c r="OVP112" s="197"/>
      <c r="OVQ112" s="197"/>
      <c r="OVR112" s="197"/>
      <c r="OVS112" s="197"/>
      <c r="OVT112" s="197"/>
      <c r="OVU112" s="197"/>
      <c r="OVV112" s="197"/>
      <c r="OVW112" s="197"/>
      <c r="OVX112" s="197"/>
      <c r="OVY112" s="197"/>
      <c r="OVZ112" s="197"/>
      <c r="OWA112" s="197"/>
      <c r="OWB112" s="197"/>
      <c r="OWC112" s="197"/>
      <c r="OWD112" s="197"/>
      <c r="OWE112" s="197"/>
      <c r="OWF112" s="197"/>
      <c r="OWG112" s="197"/>
      <c r="OWH112" s="197"/>
      <c r="OWI112" s="197"/>
      <c r="OWJ112" s="197"/>
      <c r="OWK112" s="197"/>
      <c r="OWL112" s="197"/>
      <c r="OWM112" s="197"/>
      <c r="OWN112" s="197"/>
      <c r="OWO112" s="197"/>
      <c r="OWP112" s="197"/>
      <c r="OWQ112" s="197"/>
      <c r="OWR112" s="197"/>
      <c r="OWS112" s="197"/>
      <c r="OWT112" s="197"/>
      <c r="OWU112" s="197"/>
      <c r="OWV112" s="197"/>
      <c r="OWW112" s="197"/>
      <c r="OWX112" s="197"/>
      <c r="OWY112" s="197"/>
      <c r="OWZ112" s="197"/>
      <c r="OXA112" s="197"/>
      <c r="OXB112" s="197"/>
      <c r="OXC112" s="197"/>
      <c r="OXD112" s="197"/>
      <c r="OXE112" s="197"/>
      <c r="OXF112" s="197"/>
      <c r="OXG112" s="197"/>
      <c r="OXH112" s="197"/>
      <c r="OXI112" s="197"/>
      <c r="OXJ112" s="197"/>
      <c r="OXK112" s="197"/>
      <c r="OXL112" s="197"/>
      <c r="OXM112" s="197"/>
      <c r="OXN112" s="197"/>
      <c r="OXO112" s="197"/>
      <c r="OXP112" s="197"/>
      <c r="OXQ112" s="197"/>
      <c r="OXR112" s="197"/>
      <c r="OXS112" s="197"/>
      <c r="OXT112" s="197"/>
      <c r="OXU112" s="197"/>
      <c r="OXV112" s="197"/>
      <c r="OXW112" s="197"/>
      <c r="OXX112" s="197"/>
      <c r="OXY112" s="197"/>
      <c r="OXZ112" s="197"/>
      <c r="OYA112" s="197"/>
      <c r="OYB112" s="197"/>
      <c r="OYC112" s="197"/>
      <c r="OYD112" s="197"/>
      <c r="OYE112" s="197"/>
      <c r="OYF112" s="197"/>
      <c r="OYG112" s="197"/>
      <c r="OYH112" s="197"/>
      <c r="OYI112" s="197"/>
      <c r="OYJ112" s="197"/>
      <c r="OYK112" s="197"/>
      <c r="OYL112" s="197"/>
      <c r="OYM112" s="197"/>
      <c r="OYN112" s="197"/>
      <c r="OYO112" s="197"/>
      <c r="OYP112" s="197"/>
      <c r="OYQ112" s="197"/>
      <c r="OYR112" s="197"/>
      <c r="OYS112" s="197"/>
      <c r="OYT112" s="197"/>
      <c r="OYU112" s="197"/>
      <c r="OYV112" s="197"/>
      <c r="OYW112" s="197"/>
      <c r="OYX112" s="197"/>
      <c r="OYY112" s="197"/>
      <c r="OYZ112" s="197"/>
      <c r="OZA112" s="197"/>
      <c r="OZB112" s="197"/>
      <c r="OZC112" s="197"/>
      <c r="OZD112" s="197"/>
      <c r="OZE112" s="197"/>
      <c r="OZF112" s="197"/>
      <c r="OZG112" s="197"/>
      <c r="OZH112" s="197"/>
      <c r="OZI112" s="197"/>
      <c r="OZJ112" s="197"/>
      <c r="OZK112" s="197"/>
      <c r="OZL112" s="197"/>
      <c r="OZM112" s="197"/>
      <c r="OZN112" s="197"/>
      <c r="OZO112" s="197"/>
      <c r="OZP112" s="197"/>
      <c r="OZQ112" s="197"/>
      <c r="OZR112" s="197"/>
      <c r="OZS112" s="197"/>
      <c r="OZT112" s="197"/>
      <c r="OZU112" s="197"/>
      <c r="OZV112" s="197"/>
      <c r="OZW112" s="197"/>
      <c r="OZX112" s="197"/>
      <c r="OZY112" s="197"/>
      <c r="OZZ112" s="197"/>
      <c r="PAA112" s="197"/>
      <c r="PAB112" s="197"/>
      <c r="PAC112" s="197"/>
      <c r="PAD112" s="197"/>
      <c r="PAE112" s="197"/>
      <c r="PAF112" s="197"/>
      <c r="PAG112" s="197"/>
      <c r="PAH112" s="197"/>
      <c r="PAI112" s="197"/>
      <c r="PAJ112" s="197"/>
      <c r="PAK112" s="197"/>
      <c r="PAL112" s="197"/>
      <c r="PAM112" s="197"/>
      <c r="PAN112" s="197"/>
      <c r="PAO112" s="197"/>
      <c r="PAP112" s="197"/>
      <c r="PAQ112" s="197"/>
      <c r="PAR112" s="197"/>
      <c r="PAS112" s="197"/>
      <c r="PAT112" s="197"/>
      <c r="PAU112" s="197"/>
      <c r="PAV112" s="197"/>
      <c r="PAW112" s="197"/>
      <c r="PAX112" s="197"/>
      <c r="PAY112" s="197"/>
      <c r="PAZ112" s="197"/>
      <c r="PBA112" s="197"/>
      <c r="PBB112" s="197"/>
      <c r="PBC112" s="197"/>
      <c r="PBD112" s="197"/>
      <c r="PBE112" s="197"/>
      <c r="PBF112" s="197"/>
      <c r="PBG112" s="197"/>
      <c r="PBH112" s="197"/>
      <c r="PBI112" s="197"/>
      <c r="PBJ112" s="197"/>
      <c r="PBK112" s="197"/>
      <c r="PBL112" s="197"/>
      <c r="PBM112" s="197"/>
      <c r="PBN112" s="197"/>
      <c r="PBO112" s="197"/>
      <c r="PBP112" s="197"/>
      <c r="PBQ112" s="197"/>
      <c r="PBR112" s="197"/>
      <c r="PBS112" s="197"/>
      <c r="PBT112" s="197"/>
      <c r="PBU112" s="197"/>
      <c r="PBV112" s="197"/>
      <c r="PBW112" s="197"/>
      <c r="PBX112" s="197"/>
      <c r="PBY112" s="197"/>
      <c r="PBZ112" s="197"/>
      <c r="PCA112" s="197"/>
      <c r="PCB112" s="197"/>
      <c r="PCC112" s="197"/>
      <c r="PCD112" s="197"/>
      <c r="PCE112" s="197"/>
      <c r="PCF112" s="197"/>
      <c r="PCG112" s="197"/>
      <c r="PCH112" s="197"/>
      <c r="PCI112" s="197"/>
      <c r="PCJ112" s="197"/>
      <c r="PCK112" s="197"/>
      <c r="PCL112" s="197"/>
      <c r="PCM112" s="197"/>
      <c r="PCN112" s="197"/>
      <c r="PCO112" s="197"/>
      <c r="PCP112" s="197"/>
      <c r="PCQ112" s="197"/>
      <c r="PCR112" s="197"/>
      <c r="PCS112" s="197"/>
      <c r="PCT112" s="197"/>
      <c r="PCU112" s="197"/>
      <c r="PCV112" s="197"/>
      <c r="PCW112" s="197"/>
      <c r="PCX112" s="197"/>
      <c r="PCY112" s="197"/>
      <c r="PCZ112" s="197"/>
      <c r="PDA112" s="197"/>
      <c r="PDB112" s="197"/>
      <c r="PDC112" s="197"/>
      <c r="PDD112" s="197"/>
      <c r="PDE112" s="197"/>
      <c r="PDF112" s="197"/>
      <c r="PDG112" s="197"/>
      <c r="PDH112" s="197"/>
      <c r="PDI112" s="197"/>
      <c r="PDJ112" s="197"/>
      <c r="PDK112" s="197"/>
      <c r="PDL112" s="197"/>
      <c r="PDM112" s="197"/>
      <c r="PDN112" s="197"/>
      <c r="PDO112" s="197"/>
      <c r="PDP112" s="197"/>
      <c r="PDQ112" s="197"/>
      <c r="PDR112" s="197"/>
      <c r="PDS112" s="197"/>
      <c r="PDT112" s="197"/>
      <c r="PDU112" s="197"/>
      <c r="PDV112" s="197"/>
      <c r="PDW112" s="197"/>
      <c r="PDX112" s="197"/>
      <c r="PDY112" s="197"/>
      <c r="PDZ112" s="197"/>
      <c r="PEA112" s="197"/>
      <c r="PEB112" s="197"/>
      <c r="PEC112" s="197"/>
      <c r="PED112" s="197"/>
      <c r="PEE112" s="197"/>
      <c r="PEF112" s="197"/>
      <c r="PEG112" s="197"/>
      <c r="PEH112" s="197"/>
      <c r="PEI112" s="197"/>
      <c r="PEJ112" s="197"/>
      <c r="PEK112" s="197"/>
      <c r="PEL112" s="197"/>
      <c r="PEM112" s="197"/>
      <c r="PEN112" s="197"/>
      <c r="PEO112" s="197"/>
      <c r="PEP112" s="197"/>
      <c r="PEQ112" s="197"/>
      <c r="PER112" s="197"/>
      <c r="PES112" s="197"/>
      <c r="PET112" s="197"/>
      <c r="PEU112" s="197"/>
      <c r="PEV112" s="197"/>
      <c r="PEW112" s="197"/>
      <c r="PEX112" s="197"/>
      <c r="PEY112" s="197"/>
      <c r="PEZ112" s="197"/>
      <c r="PFA112" s="197"/>
      <c r="PFB112" s="197"/>
      <c r="PFC112" s="197"/>
      <c r="PFD112" s="197"/>
      <c r="PFE112" s="197"/>
      <c r="PFF112" s="197"/>
      <c r="PFG112" s="197"/>
      <c r="PFH112" s="197"/>
      <c r="PFI112" s="197"/>
      <c r="PFJ112" s="197"/>
      <c r="PFK112" s="197"/>
      <c r="PFL112" s="197"/>
      <c r="PFM112" s="197"/>
      <c r="PFN112" s="197"/>
      <c r="PFO112" s="197"/>
      <c r="PFP112" s="197"/>
      <c r="PFQ112" s="197"/>
      <c r="PFR112" s="197"/>
      <c r="PFS112" s="197"/>
      <c r="PFT112" s="197"/>
      <c r="PFU112" s="197"/>
      <c r="PFV112" s="197"/>
      <c r="PFW112" s="197"/>
      <c r="PFX112" s="197"/>
      <c r="PFY112" s="197"/>
      <c r="PFZ112" s="197"/>
      <c r="PGA112" s="197"/>
      <c r="PGB112" s="197"/>
      <c r="PGC112" s="197"/>
      <c r="PGD112" s="197"/>
      <c r="PGE112" s="197"/>
      <c r="PGF112" s="197"/>
      <c r="PGG112" s="197"/>
      <c r="PGH112" s="197"/>
      <c r="PGI112" s="197"/>
      <c r="PGJ112" s="197"/>
      <c r="PGK112" s="197"/>
      <c r="PGL112" s="197"/>
      <c r="PGM112" s="197"/>
      <c r="PGN112" s="197"/>
      <c r="PGO112" s="197"/>
      <c r="PGP112" s="197"/>
      <c r="PGQ112" s="197"/>
      <c r="PGR112" s="197"/>
      <c r="PGS112" s="197"/>
      <c r="PGT112" s="197"/>
      <c r="PGU112" s="197"/>
      <c r="PGV112" s="197"/>
      <c r="PGW112" s="197"/>
      <c r="PGX112" s="197"/>
      <c r="PGY112" s="197"/>
      <c r="PGZ112" s="197"/>
      <c r="PHA112" s="197"/>
      <c r="PHB112" s="197"/>
      <c r="PHC112" s="197"/>
      <c r="PHD112" s="197"/>
      <c r="PHE112" s="197"/>
      <c r="PHF112" s="197"/>
      <c r="PHG112" s="197"/>
      <c r="PHH112" s="197"/>
      <c r="PHI112" s="197"/>
      <c r="PHJ112" s="197"/>
      <c r="PHK112" s="197"/>
      <c r="PHL112" s="197"/>
      <c r="PHM112" s="197"/>
      <c r="PHN112" s="197"/>
      <c r="PHO112" s="197"/>
      <c r="PHP112" s="197"/>
      <c r="PHQ112" s="197"/>
      <c r="PHR112" s="197"/>
      <c r="PHS112" s="197"/>
      <c r="PHT112" s="197"/>
      <c r="PHU112" s="197"/>
      <c r="PHV112" s="197"/>
      <c r="PHW112" s="197"/>
      <c r="PHX112" s="197"/>
      <c r="PHY112" s="197"/>
      <c r="PHZ112" s="197"/>
      <c r="PIA112" s="197"/>
      <c r="PIB112" s="197"/>
      <c r="PIC112" s="197"/>
      <c r="PID112" s="197"/>
      <c r="PIE112" s="197"/>
      <c r="PIF112" s="197"/>
      <c r="PIG112" s="197"/>
      <c r="PIH112" s="197"/>
      <c r="PII112" s="197"/>
      <c r="PIJ112" s="197"/>
      <c r="PIK112" s="197"/>
      <c r="PIL112" s="197"/>
      <c r="PIM112" s="197"/>
      <c r="PIN112" s="197"/>
      <c r="PIO112" s="197"/>
      <c r="PIP112" s="197"/>
      <c r="PIQ112" s="197"/>
      <c r="PIR112" s="197"/>
      <c r="PIS112" s="197"/>
      <c r="PIT112" s="197"/>
      <c r="PIU112" s="197"/>
      <c r="PIV112" s="197"/>
      <c r="PIW112" s="197"/>
      <c r="PIX112" s="197"/>
      <c r="PIY112" s="197"/>
      <c r="PIZ112" s="197"/>
      <c r="PJA112" s="197"/>
      <c r="PJB112" s="197"/>
      <c r="PJC112" s="197"/>
      <c r="PJD112" s="197"/>
      <c r="PJE112" s="197"/>
      <c r="PJF112" s="197"/>
      <c r="PJG112" s="197"/>
      <c r="PJH112" s="197"/>
      <c r="PJI112" s="197"/>
      <c r="PJJ112" s="197"/>
      <c r="PJK112" s="197"/>
      <c r="PJL112" s="197"/>
      <c r="PJM112" s="197"/>
      <c r="PJN112" s="197"/>
      <c r="PJO112" s="197"/>
      <c r="PJP112" s="197"/>
      <c r="PJQ112" s="197"/>
      <c r="PJR112" s="197"/>
      <c r="PJS112" s="197"/>
      <c r="PJT112" s="197"/>
      <c r="PJU112" s="197"/>
      <c r="PJV112" s="197"/>
      <c r="PJW112" s="197"/>
      <c r="PJX112" s="197"/>
      <c r="PJY112" s="197"/>
      <c r="PJZ112" s="197"/>
      <c r="PKA112" s="197"/>
      <c r="PKB112" s="197"/>
      <c r="PKC112" s="197"/>
      <c r="PKD112" s="197"/>
      <c r="PKE112" s="197"/>
      <c r="PKF112" s="197"/>
      <c r="PKG112" s="197"/>
      <c r="PKH112" s="197"/>
      <c r="PKI112" s="197"/>
      <c r="PKJ112" s="197"/>
      <c r="PKK112" s="197"/>
      <c r="PKL112" s="197"/>
      <c r="PKM112" s="197"/>
      <c r="PKN112" s="197"/>
      <c r="PKO112" s="197"/>
      <c r="PKP112" s="197"/>
      <c r="PKQ112" s="197"/>
      <c r="PKR112" s="197"/>
      <c r="PKS112" s="197"/>
      <c r="PKT112" s="197"/>
      <c r="PKU112" s="197"/>
      <c r="PKV112" s="197"/>
      <c r="PKW112" s="197"/>
      <c r="PKX112" s="197"/>
      <c r="PKY112" s="197"/>
      <c r="PKZ112" s="197"/>
      <c r="PLA112" s="197"/>
      <c r="PLB112" s="197"/>
      <c r="PLC112" s="197"/>
      <c r="PLD112" s="197"/>
      <c r="PLE112" s="197"/>
      <c r="PLF112" s="197"/>
      <c r="PLG112" s="197"/>
      <c r="PLH112" s="197"/>
      <c r="PLI112" s="197"/>
      <c r="PLJ112" s="197"/>
      <c r="PLK112" s="197"/>
      <c r="PLL112" s="197"/>
      <c r="PLM112" s="197"/>
      <c r="PLN112" s="197"/>
      <c r="PLO112" s="197"/>
      <c r="PLP112" s="197"/>
      <c r="PLQ112" s="197"/>
      <c r="PLR112" s="197"/>
      <c r="PLS112" s="197"/>
      <c r="PLT112" s="197"/>
      <c r="PLU112" s="197"/>
      <c r="PLV112" s="197"/>
      <c r="PLW112" s="197"/>
      <c r="PLX112" s="197"/>
      <c r="PLY112" s="197"/>
      <c r="PLZ112" s="197"/>
      <c r="PMA112" s="197"/>
      <c r="PMB112" s="197"/>
      <c r="PMC112" s="197"/>
      <c r="PMD112" s="197"/>
      <c r="PME112" s="197"/>
      <c r="PMF112" s="197"/>
      <c r="PMG112" s="197"/>
      <c r="PMH112" s="197"/>
      <c r="PMI112" s="197"/>
      <c r="PMJ112" s="197"/>
      <c r="PMK112" s="197"/>
      <c r="PML112" s="197"/>
      <c r="PMM112" s="197"/>
      <c r="PMN112" s="197"/>
      <c r="PMO112" s="197"/>
      <c r="PMP112" s="197"/>
      <c r="PMQ112" s="197"/>
      <c r="PMR112" s="197"/>
      <c r="PMS112" s="197"/>
      <c r="PMT112" s="197"/>
      <c r="PMU112" s="197"/>
      <c r="PMV112" s="197"/>
      <c r="PMW112" s="197"/>
      <c r="PMX112" s="197"/>
      <c r="PMY112" s="197"/>
      <c r="PMZ112" s="197"/>
      <c r="PNA112" s="197"/>
      <c r="PNB112" s="197"/>
      <c r="PNC112" s="197"/>
      <c r="PND112" s="197"/>
      <c r="PNE112" s="197"/>
      <c r="PNF112" s="197"/>
      <c r="PNG112" s="197"/>
      <c r="PNH112" s="197"/>
      <c r="PNI112" s="197"/>
      <c r="PNJ112" s="197"/>
      <c r="PNK112" s="197"/>
      <c r="PNL112" s="197"/>
      <c r="PNM112" s="197"/>
      <c r="PNN112" s="197"/>
      <c r="PNO112" s="197"/>
      <c r="PNP112" s="197"/>
      <c r="PNQ112" s="197"/>
      <c r="PNR112" s="197"/>
      <c r="PNS112" s="197"/>
      <c r="PNT112" s="197"/>
      <c r="PNU112" s="197"/>
      <c r="PNV112" s="197"/>
      <c r="PNW112" s="197"/>
      <c r="PNX112" s="197"/>
      <c r="PNY112" s="197"/>
      <c r="PNZ112" s="197"/>
      <c r="POA112" s="197"/>
      <c r="POB112" s="197"/>
      <c r="POC112" s="197"/>
      <c r="POD112" s="197"/>
      <c r="POE112" s="197"/>
      <c r="POF112" s="197"/>
      <c r="POG112" s="197"/>
      <c r="POH112" s="197"/>
      <c r="POI112" s="197"/>
      <c r="POJ112" s="197"/>
      <c r="POK112" s="197"/>
      <c r="POL112" s="197"/>
      <c r="POM112" s="197"/>
      <c r="PON112" s="197"/>
      <c r="POO112" s="197"/>
      <c r="POP112" s="197"/>
      <c r="POQ112" s="197"/>
      <c r="POR112" s="197"/>
      <c r="POS112" s="197"/>
      <c r="POT112" s="197"/>
      <c r="POU112" s="197"/>
      <c r="POV112" s="197"/>
      <c r="POW112" s="197"/>
      <c r="POX112" s="197"/>
      <c r="POY112" s="197"/>
      <c r="POZ112" s="197"/>
      <c r="PPA112" s="197"/>
      <c r="PPB112" s="197"/>
      <c r="PPC112" s="197"/>
      <c r="PPD112" s="197"/>
      <c r="PPE112" s="197"/>
      <c r="PPF112" s="197"/>
      <c r="PPG112" s="197"/>
      <c r="PPH112" s="197"/>
      <c r="PPI112" s="197"/>
      <c r="PPJ112" s="197"/>
      <c r="PPK112" s="197"/>
      <c r="PPL112" s="197"/>
      <c r="PPM112" s="197"/>
      <c r="PPN112" s="197"/>
      <c r="PPO112" s="197"/>
      <c r="PPP112" s="197"/>
      <c r="PPQ112" s="197"/>
      <c r="PPR112" s="197"/>
      <c r="PPS112" s="197"/>
      <c r="PPT112" s="197"/>
      <c r="PPU112" s="197"/>
      <c r="PPV112" s="197"/>
      <c r="PPW112" s="197"/>
      <c r="PPX112" s="197"/>
      <c r="PPY112" s="197"/>
      <c r="PPZ112" s="197"/>
      <c r="PQA112" s="197"/>
      <c r="PQB112" s="197"/>
      <c r="PQC112" s="197"/>
      <c r="PQD112" s="197"/>
      <c r="PQE112" s="197"/>
      <c r="PQF112" s="197"/>
      <c r="PQG112" s="197"/>
      <c r="PQH112" s="197"/>
      <c r="PQI112" s="197"/>
      <c r="PQJ112" s="197"/>
      <c r="PQK112" s="197"/>
      <c r="PQL112" s="197"/>
      <c r="PQM112" s="197"/>
      <c r="PQN112" s="197"/>
      <c r="PQO112" s="197"/>
      <c r="PQP112" s="197"/>
      <c r="PQQ112" s="197"/>
      <c r="PQR112" s="197"/>
      <c r="PQS112" s="197"/>
      <c r="PQT112" s="197"/>
      <c r="PQU112" s="197"/>
      <c r="PQV112" s="197"/>
      <c r="PQW112" s="197"/>
      <c r="PQX112" s="197"/>
      <c r="PQY112" s="197"/>
      <c r="PQZ112" s="197"/>
      <c r="PRA112" s="197"/>
      <c r="PRB112" s="197"/>
      <c r="PRC112" s="197"/>
      <c r="PRD112" s="197"/>
      <c r="PRE112" s="197"/>
      <c r="PRF112" s="197"/>
      <c r="PRG112" s="197"/>
      <c r="PRH112" s="197"/>
      <c r="PRI112" s="197"/>
      <c r="PRJ112" s="197"/>
      <c r="PRK112" s="197"/>
      <c r="PRL112" s="197"/>
      <c r="PRM112" s="197"/>
      <c r="PRN112" s="197"/>
      <c r="PRO112" s="197"/>
      <c r="PRP112" s="197"/>
      <c r="PRQ112" s="197"/>
      <c r="PRR112" s="197"/>
      <c r="PRS112" s="197"/>
      <c r="PRT112" s="197"/>
      <c r="PRU112" s="197"/>
      <c r="PRV112" s="197"/>
      <c r="PRW112" s="197"/>
      <c r="PRX112" s="197"/>
      <c r="PRY112" s="197"/>
      <c r="PRZ112" s="197"/>
      <c r="PSA112" s="197"/>
      <c r="PSB112" s="197"/>
      <c r="PSC112" s="197"/>
      <c r="PSD112" s="197"/>
      <c r="PSE112" s="197"/>
      <c r="PSF112" s="197"/>
      <c r="PSG112" s="197"/>
      <c r="PSH112" s="197"/>
      <c r="PSI112" s="197"/>
      <c r="PSJ112" s="197"/>
      <c r="PSK112" s="197"/>
      <c r="PSL112" s="197"/>
      <c r="PSM112" s="197"/>
      <c r="PSN112" s="197"/>
      <c r="PSO112" s="197"/>
      <c r="PSP112" s="197"/>
      <c r="PSQ112" s="197"/>
      <c r="PSR112" s="197"/>
      <c r="PSS112" s="197"/>
      <c r="PST112" s="197"/>
      <c r="PSU112" s="197"/>
      <c r="PSV112" s="197"/>
      <c r="PSW112" s="197"/>
      <c r="PSX112" s="197"/>
      <c r="PSY112" s="197"/>
      <c r="PSZ112" s="197"/>
      <c r="PTA112" s="197"/>
      <c r="PTB112" s="197"/>
      <c r="PTC112" s="197"/>
      <c r="PTD112" s="197"/>
      <c r="PTE112" s="197"/>
      <c r="PTF112" s="197"/>
      <c r="PTG112" s="197"/>
      <c r="PTH112" s="197"/>
      <c r="PTI112" s="197"/>
      <c r="PTJ112" s="197"/>
      <c r="PTK112" s="197"/>
      <c r="PTL112" s="197"/>
      <c r="PTM112" s="197"/>
      <c r="PTN112" s="197"/>
      <c r="PTO112" s="197"/>
      <c r="PTP112" s="197"/>
      <c r="PTQ112" s="197"/>
      <c r="PTR112" s="197"/>
      <c r="PTS112" s="197"/>
      <c r="PTT112" s="197"/>
      <c r="PTU112" s="197"/>
      <c r="PTV112" s="197"/>
      <c r="PTW112" s="197"/>
      <c r="PTX112" s="197"/>
      <c r="PTY112" s="197"/>
      <c r="PTZ112" s="197"/>
      <c r="PUA112" s="197"/>
      <c r="PUB112" s="197"/>
      <c r="PUC112" s="197"/>
      <c r="PUD112" s="197"/>
      <c r="PUE112" s="197"/>
      <c r="PUF112" s="197"/>
      <c r="PUG112" s="197"/>
      <c r="PUH112" s="197"/>
      <c r="PUI112" s="197"/>
      <c r="PUJ112" s="197"/>
      <c r="PUK112" s="197"/>
      <c r="PUL112" s="197"/>
      <c r="PUM112" s="197"/>
      <c r="PUN112" s="197"/>
      <c r="PUO112" s="197"/>
      <c r="PUP112" s="197"/>
      <c r="PUQ112" s="197"/>
      <c r="PUR112" s="197"/>
      <c r="PUS112" s="197"/>
      <c r="PUT112" s="197"/>
      <c r="PUU112" s="197"/>
      <c r="PUV112" s="197"/>
      <c r="PUW112" s="197"/>
      <c r="PUX112" s="197"/>
      <c r="PUY112" s="197"/>
      <c r="PUZ112" s="197"/>
      <c r="PVA112" s="197"/>
      <c r="PVB112" s="197"/>
      <c r="PVC112" s="197"/>
      <c r="PVD112" s="197"/>
      <c r="PVE112" s="197"/>
      <c r="PVF112" s="197"/>
      <c r="PVG112" s="197"/>
      <c r="PVH112" s="197"/>
      <c r="PVI112" s="197"/>
      <c r="PVJ112" s="197"/>
      <c r="PVK112" s="197"/>
      <c r="PVL112" s="197"/>
      <c r="PVM112" s="197"/>
      <c r="PVN112" s="197"/>
      <c r="PVO112" s="197"/>
      <c r="PVP112" s="197"/>
      <c r="PVQ112" s="197"/>
      <c r="PVR112" s="197"/>
      <c r="PVS112" s="197"/>
      <c r="PVT112" s="197"/>
      <c r="PVU112" s="197"/>
      <c r="PVV112" s="197"/>
      <c r="PVW112" s="197"/>
      <c r="PVX112" s="197"/>
      <c r="PVY112" s="197"/>
      <c r="PVZ112" s="197"/>
      <c r="PWA112" s="197"/>
      <c r="PWB112" s="197"/>
      <c r="PWC112" s="197"/>
      <c r="PWD112" s="197"/>
      <c r="PWE112" s="197"/>
      <c r="PWF112" s="197"/>
      <c r="PWG112" s="197"/>
      <c r="PWH112" s="197"/>
      <c r="PWI112" s="197"/>
      <c r="PWJ112" s="197"/>
      <c r="PWK112" s="197"/>
      <c r="PWL112" s="197"/>
      <c r="PWM112" s="197"/>
      <c r="PWN112" s="197"/>
      <c r="PWO112" s="197"/>
      <c r="PWP112" s="197"/>
      <c r="PWQ112" s="197"/>
      <c r="PWR112" s="197"/>
      <c r="PWS112" s="197"/>
      <c r="PWT112" s="197"/>
      <c r="PWU112" s="197"/>
      <c r="PWV112" s="197"/>
      <c r="PWW112" s="197"/>
      <c r="PWX112" s="197"/>
      <c r="PWY112" s="197"/>
      <c r="PWZ112" s="197"/>
      <c r="PXA112" s="197"/>
      <c r="PXB112" s="197"/>
      <c r="PXC112" s="197"/>
      <c r="PXD112" s="197"/>
      <c r="PXE112" s="197"/>
      <c r="PXF112" s="197"/>
      <c r="PXG112" s="197"/>
      <c r="PXH112" s="197"/>
      <c r="PXI112" s="197"/>
      <c r="PXJ112" s="197"/>
      <c r="PXK112" s="197"/>
      <c r="PXL112" s="197"/>
      <c r="PXM112" s="197"/>
      <c r="PXN112" s="197"/>
      <c r="PXO112" s="197"/>
      <c r="PXP112" s="197"/>
      <c r="PXQ112" s="197"/>
      <c r="PXR112" s="197"/>
      <c r="PXS112" s="197"/>
      <c r="PXT112" s="197"/>
      <c r="PXU112" s="197"/>
      <c r="PXV112" s="197"/>
      <c r="PXW112" s="197"/>
      <c r="PXX112" s="197"/>
      <c r="PXY112" s="197"/>
      <c r="PXZ112" s="197"/>
      <c r="PYA112" s="197"/>
      <c r="PYB112" s="197"/>
      <c r="PYC112" s="197"/>
      <c r="PYD112" s="197"/>
      <c r="PYE112" s="197"/>
      <c r="PYF112" s="197"/>
      <c r="PYG112" s="197"/>
      <c r="PYH112" s="197"/>
      <c r="PYI112" s="197"/>
      <c r="PYJ112" s="197"/>
      <c r="PYK112" s="197"/>
      <c r="PYL112" s="197"/>
      <c r="PYM112" s="197"/>
      <c r="PYN112" s="197"/>
      <c r="PYO112" s="197"/>
      <c r="PYP112" s="197"/>
      <c r="PYQ112" s="197"/>
      <c r="PYR112" s="197"/>
      <c r="PYS112" s="197"/>
      <c r="PYT112" s="197"/>
      <c r="PYU112" s="197"/>
      <c r="PYV112" s="197"/>
      <c r="PYW112" s="197"/>
      <c r="PYX112" s="197"/>
      <c r="PYY112" s="197"/>
      <c r="PYZ112" s="197"/>
      <c r="PZA112" s="197"/>
      <c r="PZB112" s="197"/>
      <c r="PZC112" s="197"/>
      <c r="PZD112" s="197"/>
      <c r="PZE112" s="197"/>
      <c r="PZF112" s="197"/>
      <c r="PZG112" s="197"/>
      <c r="PZH112" s="197"/>
      <c r="PZI112" s="197"/>
      <c r="PZJ112" s="197"/>
      <c r="PZK112" s="197"/>
      <c r="PZL112" s="197"/>
      <c r="PZM112" s="197"/>
      <c r="PZN112" s="197"/>
      <c r="PZO112" s="197"/>
      <c r="PZP112" s="197"/>
      <c r="PZQ112" s="197"/>
      <c r="PZR112" s="197"/>
      <c r="PZS112" s="197"/>
      <c r="PZT112" s="197"/>
      <c r="PZU112" s="197"/>
      <c r="PZV112" s="197"/>
      <c r="PZW112" s="197"/>
      <c r="PZX112" s="197"/>
      <c r="PZY112" s="197"/>
      <c r="PZZ112" s="197"/>
      <c r="QAA112" s="197"/>
      <c r="QAB112" s="197"/>
      <c r="QAC112" s="197"/>
      <c r="QAD112" s="197"/>
      <c r="QAE112" s="197"/>
      <c r="QAF112" s="197"/>
      <c r="QAG112" s="197"/>
      <c r="QAH112" s="197"/>
      <c r="QAI112" s="197"/>
      <c r="QAJ112" s="197"/>
      <c r="QAK112" s="197"/>
      <c r="QAL112" s="197"/>
      <c r="QAM112" s="197"/>
      <c r="QAN112" s="197"/>
      <c r="QAO112" s="197"/>
      <c r="QAP112" s="197"/>
      <c r="QAQ112" s="197"/>
      <c r="QAR112" s="197"/>
      <c r="QAS112" s="197"/>
      <c r="QAT112" s="197"/>
      <c r="QAU112" s="197"/>
      <c r="QAV112" s="197"/>
      <c r="QAW112" s="197"/>
      <c r="QAX112" s="197"/>
      <c r="QAY112" s="197"/>
      <c r="QAZ112" s="197"/>
      <c r="QBA112" s="197"/>
      <c r="QBB112" s="197"/>
      <c r="QBC112" s="197"/>
      <c r="QBD112" s="197"/>
      <c r="QBE112" s="197"/>
      <c r="QBF112" s="197"/>
      <c r="QBG112" s="197"/>
      <c r="QBH112" s="197"/>
      <c r="QBI112" s="197"/>
      <c r="QBJ112" s="197"/>
      <c r="QBK112" s="197"/>
      <c r="QBL112" s="197"/>
      <c r="QBM112" s="197"/>
      <c r="QBN112" s="197"/>
      <c r="QBO112" s="197"/>
      <c r="QBP112" s="197"/>
      <c r="QBQ112" s="197"/>
      <c r="QBR112" s="197"/>
      <c r="QBS112" s="197"/>
      <c r="QBT112" s="197"/>
      <c r="QBU112" s="197"/>
      <c r="QBV112" s="197"/>
      <c r="QBW112" s="197"/>
      <c r="QBX112" s="197"/>
      <c r="QBY112" s="197"/>
      <c r="QBZ112" s="197"/>
      <c r="QCA112" s="197"/>
      <c r="QCB112" s="197"/>
      <c r="QCC112" s="197"/>
      <c r="QCD112" s="197"/>
      <c r="QCE112" s="197"/>
      <c r="QCF112" s="197"/>
      <c r="QCG112" s="197"/>
      <c r="QCH112" s="197"/>
      <c r="QCI112" s="197"/>
      <c r="QCJ112" s="197"/>
      <c r="QCK112" s="197"/>
      <c r="QCL112" s="197"/>
      <c r="QCM112" s="197"/>
      <c r="QCN112" s="197"/>
      <c r="QCO112" s="197"/>
      <c r="QCP112" s="197"/>
      <c r="QCQ112" s="197"/>
      <c r="QCR112" s="197"/>
      <c r="QCS112" s="197"/>
      <c r="QCT112" s="197"/>
      <c r="QCU112" s="197"/>
      <c r="QCV112" s="197"/>
      <c r="QCW112" s="197"/>
      <c r="QCX112" s="197"/>
      <c r="QCY112" s="197"/>
      <c r="QCZ112" s="197"/>
      <c r="QDA112" s="197"/>
      <c r="QDB112" s="197"/>
      <c r="QDC112" s="197"/>
      <c r="QDD112" s="197"/>
      <c r="QDE112" s="197"/>
      <c r="QDF112" s="197"/>
      <c r="QDG112" s="197"/>
      <c r="QDH112" s="197"/>
      <c r="QDI112" s="197"/>
      <c r="QDJ112" s="197"/>
      <c r="QDK112" s="197"/>
      <c r="QDL112" s="197"/>
      <c r="QDM112" s="197"/>
      <c r="QDN112" s="197"/>
      <c r="QDO112" s="197"/>
      <c r="QDP112" s="197"/>
      <c r="QDQ112" s="197"/>
      <c r="QDR112" s="197"/>
      <c r="QDS112" s="197"/>
      <c r="QDT112" s="197"/>
      <c r="QDU112" s="197"/>
      <c r="QDV112" s="197"/>
      <c r="QDW112" s="197"/>
      <c r="QDX112" s="197"/>
      <c r="QDY112" s="197"/>
      <c r="QDZ112" s="197"/>
      <c r="QEA112" s="197"/>
      <c r="QEB112" s="197"/>
      <c r="QEC112" s="197"/>
      <c r="QED112" s="197"/>
      <c r="QEE112" s="197"/>
      <c r="QEF112" s="197"/>
      <c r="QEG112" s="197"/>
      <c r="QEH112" s="197"/>
      <c r="QEI112" s="197"/>
      <c r="QEJ112" s="197"/>
      <c r="QEK112" s="197"/>
      <c r="QEL112" s="197"/>
      <c r="QEM112" s="197"/>
      <c r="QEN112" s="197"/>
      <c r="QEO112" s="197"/>
      <c r="QEP112" s="197"/>
      <c r="QEQ112" s="197"/>
      <c r="QER112" s="197"/>
      <c r="QES112" s="197"/>
      <c r="QET112" s="197"/>
      <c r="QEU112" s="197"/>
      <c r="QEV112" s="197"/>
      <c r="QEW112" s="197"/>
      <c r="QEX112" s="197"/>
      <c r="QEY112" s="197"/>
      <c r="QEZ112" s="197"/>
      <c r="QFA112" s="197"/>
      <c r="QFB112" s="197"/>
      <c r="QFC112" s="197"/>
      <c r="QFD112" s="197"/>
      <c r="QFE112" s="197"/>
      <c r="QFF112" s="197"/>
      <c r="QFG112" s="197"/>
      <c r="QFH112" s="197"/>
      <c r="QFI112" s="197"/>
      <c r="QFJ112" s="197"/>
      <c r="QFK112" s="197"/>
      <c r="QFL112" s="197"/>
      <c r="QFM112" s="197"/>
      <c r="QFN112" s="197"/>
      <c r="QFO112" s="197"/>
      <c r="QFP112" s="197"/>
      <c r="QFQ112" s="197"/>
      <c r="QFR112" s="197"/>
      <c r="QFS112" s="197"/>
      <c r="QFT112" s="197"/>
      <c r="QFU112" s="197"/>
      <c r="QFV112" s="197"/>
      <c r="QFW112" s="197"/>
      <c r="QFX112" s="197"/>
      <c r="QFY112" s="197"/>
      <c r="QFZ112" s="197"/>
      <c r="QGA112" s="197"/>
      <c r="QGB112" s="197"/>
      <c r="QGC112" s="197"/>
      <c r="QGD112" s="197"/>
      <c r="QGE112" s="197"/>
      <c r="QGF112" s="197"/>
      <c r="QGG112" s="197"/>
      <c r="QGH112" s="197"/>
      <c r="QGI112" s="197"/>
      <c r="QGJ112" s="197"/>
      <c r="QGK112" s="197"/>
      <c r="QGL112" s="197"/>
      <c r="QGM112" s="197"/>
      <c r="QGN112" s="197"/>
      <c r="QGO112" s="197"/>
      <c r="QGP112" s="197"/>
      <c r="QGQ112" s="197"/>
      <c r="QGR112" s="197"/>
      <c r="QGS112" s="197"/>
      <c r="QGT112" s="197"/>
      <c r="QGU112" s="197"/>
      <c r="QGV112" s="197"/>
      <c r="QGW112" s="197"/>
      <c r="QGX112" s="197"/>
      <c r="QGY112" s="197"/>
      <c r="QGZ112" s="197"/>
      <c r="QHA112" s="197"/>
      <c r="QHB112" s="197"/>
      <c r="QHC112" s="197"/>
      <c r="QHD112" s="197"/>
      <c r="QHE112" s="197"/>
      <c r="QHF112" s="197"/>
      <c r="QHG112" s="197"/>
      <c r="QHH112" s="197"/>
      <c r="QHI112" s="197"/>
      <c r="QHJ112" s="197"/>
      <c r="QHK112" s="197"/>
      <c r="QHL112" s="197"/>
      <c r="QHM112" s="197"/>
      <c r="QHN112" s="197"/>
      <c r="QHO112" s="197"/>
      <c r="QHP112" s="197"/>
      <c r="QHQ112" s="197"/>
      <c r="QHR112" s="197"/>
      <c r="QHS112" s="197"/>
      <c r="QHT112" s="197"/>
      <c r="QHU112" s="197"/>
      <c r="QHV112" s="197"/>
      <c r="QHW112" s="197"/>
      <c r="QHX112" s="197"/>
      <c r="QHY112" s="197"/>
      <c r="QHZ112" s="197"/>
      <c r="QIA112" s="197"/>
      <c r="QIB112" s="197"/>
      <c r="QIC112" s="197"/>
      <c r="QID112" s="197"/>
      <c r="QIE112" s="197"/>
      <c r="QIF112" s="197"/>
      <c r="QIG112" s="197"/>
      <c r="QIH112" s="197"/>
      <c r="QII112" s="197"/>
      <c r="QIJ112" s="197"/>
      <c r="QIK112" s="197"/>
      <c r="QIL112" s="197"/>
      <c r="QIM112" s="197"/>
      <c r="QIN112" s="197"/>
      <c r="QIO112" s="197"/>
      <c r="QIP112" s="197"/>
      <c r="QIQ112" s="197"/>
      <c r="QIR112" s="197"/>
      <c r="QIS112" s="197"/>
      <c r="QIT112" s="197"/>
      <c r="QIU112" s="197"/>
      <c r="QIV112" s="197"/>
      <c r="QIW112" s="197"/>
      <c r="QIX112" s="197"/>
      <c r="QIY112" s="197"/>
      <c r="QIZ112" s="197"/>
      <c r="QJA112" s="197"/>
      <c r="QJB112" s="197"/>
      <c r="QJC112" s="197"/>
      <c r="QJD112" s="197"/>
      <c r="QJE112" s="197"/>
      <c r="QJF112" s="197"/>
      <c r="QJG112" s="197"/>
      <c r="QJH112" s="197"/>
      <c r="QJI112" s="197"/>
      <c r="QJJ112" s="197"/>
      <c r="QJK112" s="197"/>
      <c r="QJL112" s="197"/>
      <c r="QJM112" s="197"/>
      <c r="QJN112" s="197"/>
      <c r="QJO112" s="197"/>
      <c r="QJP112" s="197"/>
      <c r="QJQ112" s="197"/>
      <c r="QJR112" s="197"/>
      <c r="QJS112" s="197"/>
      <c r="QJT112" s="197"/>
      <c r="QJU112" s="197"/>
      <c r="QJV112" s="197"/>
      <c r="QJW112" s="197"/>
      <c r="QJX112" s="197"/>
      <c r="QJY112" s="197"/>
      <c r="QJZ112" s="197"/>
      <c r="QKA112" s="197"/>
      <c r="QKB112" s="197"/>
      <c r="QKC112" s="197"/>
      <c r="QKD112" s="197"/>
      <c r="QKE112" s="197"/>
      <c r="QKF112" s="197"/>
      <c r="QKG112" s="197"/>
      <c r="QKH112" s="197"/>
      <c r="QKI112" s="197"/>
      <c r="QKJ112" s="197"/>
      <c r="QKK112" s="197"/>
      <c r="QKL112" s="197"/>
      <c r="QKM112" s="197"/>
      <c r="QKN112" s="197"/>
      <c r="QKO112" s="197"/>
      <c r="QKP112" s="197"/>
      <c r="QKQ112" s="197"/>
      <c r="QKR112" s="197"/>
      <c r="QKS112" s="197"/>
      <c r="QKT112" s="197"/>
      <c r="QKU112" s="197"/>
      <c r="QKV112" s="197"/>
      <c r="QKW112" s="197"/>
      <c r="QKX112" s="197"/>
      <c r="QKY112" s="197"/>
      <c r="QKZ112" s="197"/>
      <c r="QLA112" s="197"/>
      <c r="QLB112" s="197"/>
      <c r="QLC112" s="197"/>
      <c r="QLD112" s="197"/>
      <c r="QLE112" s="197"/>
      <c r="QLF112" s="197"/>
      <c r="QLG112" s="197"/>
      <c r="QLH112" s="197"/>
      <c r="QLI112" s="197"/>
      <c r="QLJ112" s="197"/>
      <c r="QLK112" s="197"/>
      <c r="QLL112" s="197"/>
      <c r="QLM112" s="197"/>
      <c r="QLN112" s="197"/>
      <c r="QLO112" s="197"/>
      <c r="QLP112" s="197"/>
      <c r="QLQ112" s="197"/>
      <c r="QLR112" s="197"/>
      <c r="QLS112" s="197"/>
      <c r="QLT112" s="197"/>
      <c r="QLU112" s="197"/>
      <c r="QLV112" s="197"/>
      <c r="QLW112" s="197"/>
      <c r="QLX112" s="197"/>
      <c r="QLY112" s="197"/>
      <c r="QLZ112" s="197"/>
      <c r="QMA112" s="197"/>
      <c r="QMB112" s="197"/>
      <c r="QMC112" s="197"/>
      <c r="QMD112" s="197"/>
      <c r="QME112" s="197"/>
      <c r="QMF112" s="197"/>
      <c r="QMG112" s="197"/>
      <c r="QMH112" s="197"/>
      <c r="QMI112" s="197"/>
      <c r="QMJ112" s="197"/>
      <c r="QMK112" s="197"/>
      <c r="QML112" s="197"/>
      <c r="QMM112" s="197"/>
      <c r="QMN112" s="197"/>
      <c r="QMO112" s="197"/>
      <c r="QMP112" s="197"/>
      <c r="QMQ112" s="197"/>
      <c r="QMR112" s="197"/>
      <c r="QMS112" s="197"/>
      <c r="QMT112" s="197"/>
      <c r="QMU112" s="197"/>
      <c r="QMV112" s="197"/>
      <c r="QMW112" s="197"/>
      <c r="QMX112" s="197"/>
      <c r="QMY112" s="197"/>
      <c r="QMZ112" s="197"/>
      <c r="QNA112" s="197"/>
      <c r="QNB112" s="197"/>
      <c r="QNC112" s="197"/>
      <c r="QND112" s="197"/>
      <c r="QNE112" s="197"/>
      <c r="QNF112" s="197"/>
      <c r="QNG112" s="197"/>
      <c r="QNH112" s="197"/>
      <c r="QNI112" s="197"/>
      <c r="QNJ112" s="197"/>
      <c r="QNK112" s="197"/>
      <c r="QNL112" s="197"/>
      <c r="QNM112" s="197"/>
      <c r="QNN112" s="197"/>
      <c r="QNO112" s="197"/>
      <c r="QNP112" s="197"/>
      <c r="QNQ112" s="197"/>
      <c r="QNR112" s="197"/>
      <c r="QNS112" s="197"/>
      <c r="QNT112" s="197"/>
      <c r="QNU112" s="197"/>
      <c r="QNV112" s="197"/>
      <c r="QNW112" s="197"/>
      <c r="QNX112" s="197"/>
      <c r="QNY112" s="197"/>
      <c r="QNZ112" s="197"/>
      <c r="QOA112" s="197"/>
      <c r="QOB112" s="197"/>
      <c r="QOC112" s="197"/>
      <c r="QOD112" s="197"/>
      <c r="QOE112" s="197"/>
      <c r="QOF112" s="197"/>
      <c r="QOG112" s="197"/>
      <c r="QOH112" s="197"/>
      <c r="QOI112" s="197"/>
      <c r="QOJ112" s="197"/>
      <c r="QOK112" s="197"/>
      <c r="QOL112" s="197"/>
      <c r="QOM112" s="197"/>
      <c r="QON112" s="197"/>
      <c r="QOO112" s="197"/>
      <c r="QOP112" s="197"/>
      <c r="QOQ112" s="197"/>
      <c r="QOR112" s="197"/>
      <c r="QOS112" s="197"/>
      <c r="QOT112" s="197"/>
      <c r="QOU112" s="197"/>
      <c r="QOV112" s="197"/>
      <c r="QOW112" s="197"/>
      <c r="QOX112" s="197"/>
      <c r="QOY112" s="197"/>
      <c r="QOZ112" s="197"/>
      <c r="QPA112" s="197"/>
      <c r="QPB112" s="197"/>
      <c r="QPC112" s="197"/>
      <c r="QPD112" s="197"/>
      <c r="QPE112" s="197"/>
      <c r="QPF112" s="197"/>
      <c r="QPG112" s="197"/>
      <c r="QPH112" s="197"/>
      <c r="QPI112" s="197"/>
      <c r="QPJ112" s="197"/>
      <c r="QPK112" s="197"/>
      <c r="QPL112" s="197"/>
      <c r="QPM112" s="197"/>
      <c r="QPN112" s="197"/>
      <c r="QPO112" s="197"/>
      <c r="QPP112" s="197"/>
      <c r="QPQ112" s="197"/>
      <c r="QPR112" s="197"/>
      <c r="QPS112" s="197"/>
      <c r="QPT112" s="197"/>
      <c r="QPU112" s="197"/>
      <c r="QPV112" s="197"/>
      <c r="QPW112" s="197"/>
      <c r="QPX112" s="197"/>
      <c r="QPY112" s="197"/>
      <c r="QPZ112" s="197"/>
      <c r="QQA112" s="197"/>
      <c r="QQB112" s="197"/>
      <c r="QQC112" s="197"/>
      <c r="QQD112" s="197"/>
      <c r="QQE112" s="197"/>
      <c r="QQF112" s="197"/>
      <c r="QQG112" s="197"/>
      <c r="QQH112" s="197"/>
      <c r="QQI112" s="197"/>
      <c r="QQJ112" s="197"/>
      <c r="QQK112" s="197"/>
      <c r="QQL112" s="197"/>
      <c r="QQM112" s="197"/>
      <c r="QQN112" s="197"/>
      <c r="QQO112" s="197"/>
      <c r="QQP112" s="197"/>
      <c r="QQQ112" s="197"/>
      <c r="QQR112" s="197"/>
      <c r="QQS112" s="197"/>
      <c r="QQT112" s="197"/>
      <c r="QQU112" s="197"/>
      <c r="QQV112" s="197"/>
      <c r="QQW112" s="197"/>
      <c r="QQX112" s="197"/>
      <c r="QQY112" s="197"/>
      <c r="QQZ112" s="197"/>
      <c r="QRA112" s="197"/>
      <c r="QRB112" s="197"/>
      <c r="QRC112" s="197"/>
      <c r="QRD112" s="197"/>
      <c r="QRE112" s="197"/>
      <c r="QRF112" s="197"/>
      <c r="QRG112" s="197"/>
      <c r="QRH112" s="197"/>
      <c r="QRI112" s="197"/>
      <c r="QRJ112" s="197"/>
      <c r="QRK112" s="197"/>
      <c r="QRL112" s="197"/>
      <c r="QRM112" s="197"/>
      <c r="QRN112" s="197"/>
      <c r="QRO112" s="197"/>
      <c r="QRP112" s="197"/>
      <c r="QRQ112" s="197"/>
      <c r="QRR112" s="197"/>
      <c r="QRS112" s="197"/>
      <c r="QRT112" s="197"/>
      <c r="QRU112" s="197"/>
      <c r="QRV112" s="197"/>
      <c r="QRW112" s="197"/>
      <c r="QRX112" s="197"/>
      <c r="QRY112" s="197"/>
      <c r="QRZ112" s="197"/>
      <c r="QSA112" s="197"/>
      <c r="QSB112" s="197"/>
      <c r="QSC112" s="197"/>
      <c r="QSD112" s="197"/>
      <c r="QSE112" s="197"/>
      <c r="QSF112" s="197"/>
      <c r="QSG112" s="197"/>
      <c r="QSH112" s="197"/>
      <c r="QSI112" s="197"/>
      <c r="QSJ112" s="197"/>
      <c r="QSK112" s="197"/>
      <c r="QSL112" s="197"/>
      <c r="QSM112" s="197"/>
      <c r="QSN112" s="197"/>
      <c r="QSO112" s="197"/>
      <c r="QSP112" s="197"/>
      <c r="QSQ112" s="197"/>
      <c r="QSR112" s="197"/>
      <c r="QSS112" s="197"/>
      <c r="QST112" s="197"/>
      <c r="QSU112" s="197"/>
      <c r="QSV112" s="197"/>
      <c r="QSW112" s="197"/>
      <c r="QSX112" s="197"/>
      <c r="QSY112" s="197"/>
      <c r="QSZ112" s="197"/>
      <c r="QTA112" s="197"/>
      <c r="QTB112" s="197"/>
      <c r="QTC112" s="197"/>
      <c r="QTD112" s="197"/>
      <c r="QTE112" s="197"/>
      <c r="QTF112" s="197"/>
      <c r="QTG112" s="197"/>
      <c r="QTH112" s="197"/>
      <c r="QTI112" s="197"/>
      <c r="QTJ112" s="197"/>
      <c r="QTK112" s="197"/>
      <c r="QTL112" s="197"/>
      <c r="QTM112" s="197"/>
      <c r="QTN112" s="197"/>
      <c r="QTO112" s="197"/>
      <c r="QTP112" s="197"/>
      <c r="QTQ112" s="197"/>
      <c r="QTR112" s="197"/>
      <c r="QTS112" s="197"/>
      <c r="QTT112" s="197"/>
      <c r="QTU112" s="197"/>
      <c r="QTV112" s="197"/>
      <c r="QTW112" s="197"/>
      <c r="QTX112" s="197"/>
      <c r="QTY112" s="197"/>
      <c r="QTZ112" s="197"/>
      <c r="QUA112" s="197"/>
      <c r="QUB112" s="197"/>
      <c r="QUC112" s="197"/>
      <c r="QUD112" s="197"/>
      <c r="QUE112" s="197"/>
      <c r="QUF112" s="197"/>
      <c r="QUG112" s="197"/>
      <c r="QUH112" s="197"/>
      <c r="QUI112" s="197"/>
      <c r="QUJ112" s="197"/>
      <c r="QUK112" s="197"/>
      <c r="QUL112" s="197"/>
      <c r="QUM112" s="197"/>
      <c r="QUN112" s="197"/>
      <c r="QUO112" s="197"/>
      <c r="QUP112" s="197"/>
      <c r="QUQ112" s="197"/>
      <c r="QUR112" s="197"/>
      <c r="QUS112" s="197"/>
      <c r="QUT112" s="197"/>
      <c r="QUU112" s="197"/>
      <c r="QUV112" s="197"/>
      <c r="QUW112" s="197"/>
      <c r="QUX112" s="197"/>
      <c r="QUY112" s="197"/>
      <c r="QUZ112" s="197"/>
      <c r="QVA112" s="197"/>
      <c r="QVB112" s="197"/>
      <c r="QVC112" s="197"/>
      <c r="QVD112" s="197"/>
      <c r="QVE112" s="197"/>
      <c r="QVF112" s="197"/>
      <c r="QVG112" s="197"/>
      <c r="QVH112" s="197"/>
      <c r="QVI112" s="197"/>
      <c r="QVJ112" s="197"/>
      <c r="QVK112" s="197"/>
      <c r="QVL112" s="197"/>
      <c r="QVM112" s="197"/>
      <c r="QVN112" s="197"/>
      <c r="QVO112" s="197"/>
      <c r="QVP112" s="197"/>
      <c r="QVQ112" s="197"/>
      <c r="QVR112" s="197"/>
      <c r="QVS112" s="197"/>
      <c r="QVT112" s="197"/>
      <c r="QVU112" s="197"/>
      <c r="QVV112" s="197"/>
      <c r="QVW112" s="197"/>
      <c r="QVX112" s="197"/>
      <c r="QVY112" s="197"/>
      <c r="QVZ112" s="197"/>
      <c r="QWA112" s="197"/>
      <c r="QWB112" s="197"/>
      <c r="QWC112" s="197"/>
      <c r="QWD112" s="197"/>
      <c r="QWE112" s="197"/>
      <c r="QWF112" s="197"/>
      <c r="QWG112" s="197"/>
      <c r="QWH112" s="197"/>
      <c r="QWI112" s="197"/>
      <c r="QWJ112" s="197"/>
      <c r="QWK112" s="197"/>
      <c r="QWL112" s="197"/>
      <c r="QWM112" s="197"/>
      <c r="QWN112" s="197"/>
      <c r="QWO112" s="197"/>
      <c r="QWP112" s="197"/>
      <c r="QWQ112" s="197"/>
      <c r="QWR112" s="197"/>
      <c r="QWS112" s="197"/>
      <c r="QWT112" s="197"/>
      <c r="QWU112" s="197"/>
      <c r="QWV112" s="197"/>
      <c r="QWW112" s="197"/>
      <c r="QWX112" s="197"/>
      <c r="QWY112" s="197"/>
      <c r="QWZ112" s="197"/>
      <c r="QXA112" s="197"/>
      <c r="QXB112" s="197"/>
      <c r="QXC112" s="197"/>
      <c r="QXD112" s="197"/>
      <c r="QXE112" s="197"/>
      <c r="QXF112" s="197"/>
      <c r="QXG112" s="197"/>
      <c r="QXH112" s="197"/>
      <c r="QXI112" s="197"/>
      <c r="QXJ112" s="197"/>
      <c r="QXK112" s="197"/>
      <c r="QXL112" s="197"/>
      <c r="QXM112" s="197"/>
      <c r="QXN112" s="197"/>
      <c r="QXO112" s="197"/>
      <c r="QXP112" s="197"/>
      <c r="QXQ112" s="197"/>
      <c r="QXR112" s="197"/>
      <c r="QXS112" s="197"/>
      <c r="QXT112" s="197"/>
      <c r="QXU112" s="197"/>
      <c r="QXV112" s="197"/>
      <c r="QXW112" s="197"/>
      <c r="QXX112" s="197"/>
      <c r="QXY112" s="197"/>
      <c r="QXZ112" s="197"/>
      <c r="QYA112" s="197"/>
      <c r="QYB112" s="197"/>
      <c r="QYC112" s="197"/>
      <c r="QYD112" s="197"/>
      <c r="QYE112" s="197"/>
      <c r="QYF112" s="197"/>
      <c r="QYG112" s="197"/>
      <c r="QYH112" s="197"/>
      <c r="QYI112" s="197"/>
      <c r="QYJ112" s="197"/>
      <c r="QYK112" s="197"/>
      <c r="QYL112" s="197"/>
      <c r="QYM112" s="197"/>
      <c r="QYN112" s="197"/>
      <c r="QYO112" s="197"/>
      <c r="QYP112" s="197"/>
      <c r="QYQ112" s="197"/>
      <c r="QYR112" s="197"/>
      <c r="QYS112" s="197"/>
      <c r="QYT112" s="197"/>
      <c r="QYU112" s="197"/>
      <c r="QYV112" s="197"/>
      <c r="QYW112" s="197"/>
      <c r="QYX112" s="197"/>
      <c r="QYY112" s="197"/>
      <c r="QYZ112" s="197"/>
      <c r="QZA112" s="197"/>
      <c r="QZB112" s="197"/>
      <c r="QZC112" s="197"/>
      <c r="QZD112" s="197"/>
      <c r="QZE112" s="197"/>
      <c r="QZF112" s="197"/>
      <c r="QZG112" s="197"/>
      <c r="QZH112" s="197"/>
      <c r="QZI112" s="197"/>
      <c r="QZJ112" s="197"/>
      <c r="QZK112" s="197"/>
      <c r="QZL112" s="197"/>
      <c r="QZM112" s="197"/>
      <c r="QZN112" s="197"/>
      <c r="QZO112" s="197"/>
      <c r="QZP112" s="197"/>
      <c r="QZQ112" s="197"/>
      <c r="QZR112" s="197"/>
      <c r="QZS112" s="197"/>
      <c r="QZT112" s="197"/>
      <c r="QZU112" s="197"/>
      <c r="QZV112" s="197"/>
      <c r="QZW112" s="197"/>
      <c r="QZX112" s="197"/>
      <c r="QZY112" s="197"/>
      <c r="QZZ112" s="197"/>
      <c r="RAA112" s="197"/>
      <c r="RAB112" s="197"/>
      <c r="RAC112" s="197"/>
      <c r="RAD112" s="197"/>
      <c r="RAE112" s="197"/>
      <c r="RAF112" s="197"/>
      <c r="RAG112" s="197"/>
      <c r="RAH112" s="197"/>
      <c r="RAI112" s="197"/>
      <c r="RAJ112" s="197"/>
      <c r="RAK112" s="197"/>
      <c r="RAL112" s="197"/>
      <c r="RAM112" s="197"/>
      <c r="RAN112" s="197"/>
      <c r="RAO112" s="197"/>
      <c r="RAP112" s="197"/>
      <c r="RAQ112" s="197"/>
      <c r="RAR112" s="197"/>
      <c r="RAS112" s="197"/>
      <c r="RAT112" s="197"/>
      <c r="RAU112" s="197"/>
      <c r="RAV112" s="197"/>
      <c r="RAW112" s="197"/>
      <c r="RAX112" s="197"/>
      <c r="RAY112" s="197"/>
      <c r="RAZ112" s="197"/>
      <c r="RBA112" s="197"/>
      <c r="RBB112" s="197"/>
      <c r="RBC112" s="197"/>
      <c r="RBD112" s="197"/>
      <c r="RBE112" s="197"/>
      <c r="RBF112" s="197"/>
      <c r="RBG112" s="197"/>
      <c r="RBH112" s="197"/>
      <c r="RBI112" s="197"/>
      <c r="RBJ112" s="197"/>
      <c r="RBK112" s="197"/>
      <c r="RBL112" s="197"/>
      <c r="RBM112" s="197"/>
      <c r="RBN112" s="197"/>
      <c r="RBO112" s="197"/>
      <c r="RBP112" s="197"/>
      <c r="RBQ112" s="197"/>
      <c r="RBR112" s="197"/>
      <c r="RBS112" s="197"/>
      <c r="RBT112" s="197"/>
      <c r="RBU112" s="197"/>
      <c r="RBV112" s="197"/>
      <c r="RBW112" s="197"/>
      <c r="RBX112" s="197"/>
      <c r="RBY112" s="197"/>
      <c r="RBZ112" s="197"/>
      <c r="RCA112" s="197"/>
      <c r="RCB112" s="197"/>
      <c r="RCC112" s="197"/>
      <c r="RCD112" s="197"/>
      <c r="RCE112" s="197"/>
      <c r="RCF112" s="197"/>
      <c r="RCG112" s="197"/>
      <c r="RCH112" s="197"/>
      <c r="RCI112" s="197"/>
      <c r="RCJ112" s="197"/>
      <c r="RCK112" s="197"/>
      <c r="RCL112" s="197"/>
      <c r="RCM112" s="197"/>
      <c r="RCN112" s="197"/>
      <c r="RCO112" s="197"/>
      <c r="RCP112" s="197"/>
      <c r="RCQ112" s="197"/>
      <c r="RCR112" s="197"/>
      <c r="RCS112" s="197"/>
      <c r="RCT112" s="197"/>
      <c r="RCU112" s="197"/>
      <c r="RCV112" s="197"/>
      <c r="RCW112" s="197"/>
      <c r="RCX112" s="197"/>
      <c r="RCY112" s="197"/>
      <c r="RCZ112" s="197"/>
      <c r="RDA112" s="197"/>
      <c r="RDB112" s="197"/>
      <c r="RDC112" s="197"/>
      <c r="RDD112" s="197"/>
      <c r="RDE112" s="197"/>
      <c r="RDF112" s="197"/>
      <c r="RDG112" s="197"/>
      <c r="RDH112" s="197"/>
      <c r="RDI112" s="197"/>
      <c r="RDJ112" s="197"/>
      <c r="RDK112" s="197"/>
      <c r="RDL112" s="197"/>
      <c r="RDM112" s="197"/>
      <c r="RDN112" s="197"/>
      <c r="RDO112" s="197"/>
      <c r="RDP112" s="197"/>
      <c r="RDQ112" s="197"/>
      <c r="RDR112" s="197"/>
      <c r="RDS112" s="197"/>
      <c r="RDT112" s="197"/>
      <c r="RDU112" s="197"/>
      <c r="RDV112" s="197"/>
      <c r="RDW112" s="197"/>
      <c r="RDX112" s="197"/>
      <c r="RDY112" s="197"/>
      <c r="RDZ112" s="197"/>
      <c r="REA112" s="197"/>
      <c r="REB112" s="197"/>
      <c r="REC112" s="197"/>
      <c r="RED112" s="197"/>
      <c r="REE112" s="197"/>
      <c r="REF112" s="197"/>
      <c r="REG112" s="197"/>
      <c r="REH112" s="197"/>
      <c r="REI112" s="197"/>
      <c r="REJ112" s="197"/>
      <c r="REK112" s="197"/>
      <c r="REL112" s="197"/>
      <c r="REM112" s="197"/>
      <c r="REN112" s="197"/>
      <c r="REO112" s="197"/>
      <c r="REP112" s="197"/>
      <c r="REQ112" s="197"/>
      <c r="RER112" s="197"/>
      <c r="RES112" s="197"/>
      <c r="RET112" s="197"/>
      <c r="REU112" s="197"/>
      <c r="REV112" s="197"/>
      <c r="REW112" s="197"/>
      <c r="REX112" s="197"/>
      <c r="REY112" s="197"/>
      <c r="REZ112" s="197"/>
      <c r="RFA112" s="197"/>
      <c r="RFB112" s="197"/>
      <c r="RFC112" s="197"/>
      <c r="RFD112" s="197"/>
      <c r="RFE112" s="197"/>
      <c r="RFF112" s="197"/>
      <c r="RFG112" s="197"/>
      <c r="RFH112" s="197"/>
      <c r="RFI112" s="197"/>
      <c r="RFJ112" s="197"/>
      <c r="RFK112" s="197"/>
      <c r="RFL112" s="197"/>
      <c r="RFM112" s="197"/>
      <c r="RFN112" s="197"/>
      <c r="RFO112" s="197"/>
      <c r="RFP112" s="197"/>
      <c r="RFQ112" s="197"/>
      <c r="RFR112" s="197"/>
      <c r="RFS112" s="197"/>
      <c r="RFT112" s="197"/>
      <c r="RFU112" s="197"/>
      <c r="RFV112" s="197"/>
      <c r="RFW112" s="197"/>
      <c r="RFX112" s="197"/>
      <c r="RFY112" s="197"/>
      <c r="RFZ112" s="197"/>
      <c r="RGA112" s="197"/>
      <c r="RGB112" s="197"/>
      <c r="RGC112" s="197"/>
      <c r="RGD112" s="197"/>
      <c r="RGE112" s="197"/>
      <c r="RGF112" s="197"/>
      <c r="RGG112" s="197"/>
      <c r="RGH112" s="197"/>
      <c r="RGI112" s="197"/>
      <c r="RGJ112" s="197"/>
      <c r="RGK112" s="197"/>
      <c r="RGL112" s="197"/>
      <c r="RGM112" s="197"/>
      <c r="RGN112" s="197"/>
      <c r="RGO112" s="197"/>
      <c r="RGP112" s="197"/>
      <c r="RGQ112" s="197"/>
      <c r="RGR112" s="197"/>
      <c r="RGS112" s="197"/>
      <c r="RGT112" s="197"/>
      <c r="RGU112" s="197"/>
      <c r="RGV112" s="197"/>
      <c r="RGW112" s="197"/>
      <c r="RGX112" s="197"/>
      <c r="RGY112" s="197"/>
      <c r="RGZ112" s="197"/>
      <c r="RHA112" s="197"/>
      <c r="RHB112" s="197"/>
      <c r="RHC112" s="197"/>
      <c r="RHD112" s="197"/>
      <c r="RHE112" s="197"/>
      <c r="RHF112" s="197"/>
      <c r="RHG112" s="197"/>
      <c r="RHH112" s="197"/>
      <c r="RHI112" s="197"/>
      <c r="RHJ112" s="197"/>
      <c r="RHK112" s="197"/>
      <c r="RHL112" s="197"/>
      <c r="RHM112" s="197"/>
      <c r="RHN112" s="197"/>
      <c r="RHO112" s="197"/>
      <c r="RHP112" s="197"/>
      <c r="RHQ112" s="197"/>
      <c r="RHR112" s="197"/>
      <c r="RHS112" s="197"/>
      <c r="RHT112" s="197"/>
      <c r="RHU112" s="197"/>
      <c r="RHV112" s="197"/>
      <c r="RHW112" s="197"/>
      <c r="RHX112" s="197"/>
      <c r="RHY112" s="197"/>
      <c r="RHZ112" s="197"/>
      <c r="RIA112" s="197"/>
      <c r="RIB112" s="197"/>
      <c r="RIC112" s="197"/>
      <c r="RID112" s="197"/>
      <c r="RIE112" s="197"/>
      <c r="RIF112" s="197"/>
      <c r="RIG112" s="197"/>
      <c r="RIH112" s="197"/>
      <c r="RII112" s="197"/>
      <c r="RIJ112" s="197"/>
      <c r="RIK112" s="197"/>
      <c r="RIL112" s="197"/>
      <c r="RIM112" s="197"/>
      <c r="RIN112" s="197"/>
      <c r="RIO112" s="197"/>
      <c r="RIP112" s="197"/>
      <c r="RIQ112" s="197"/>
      <c r="RIR112" s="197"/>
      <c r="RIS112" s="197"/>
      <c r="RIT112" s="197"/>
      <c r="RIU112" s="197"/>
      <c r="RIV112" s="197"/>
      <c r="RIW112" s="197"/>
      <c r="RIX112" s="197"/>
      <c r="RIY112" s="197"/>
      <c r="RIZ112" s="197"/>
      <c r="RJA112" s="197"/>
      <c r="RJB112" s="197"/>
      <c r="RJC112" s="197"/>
      <c r="RJD112" s="197"/>
      <c r="RJE112" s="197"/>
      <c r="RJF112" s="197"/>
      <c r="RJG112" s="197"/>
      <c r="RJH112" s="197"/>
      <c r="RJI112" s="197"/>
      <c r="RJJ112" s="197"/>
      <c r="RJK112" s="197"/>
      <c r="RJL112" s="197"/>
      <c r="RJM112" s="197"/>
      <c r="RJN112" s="197"/>
      <c r="RJO112" s="197"/>
      <c r="RJP112" s="197"/>
      <c r="RJQ112" s="197"/>
      <c r="RJR112" s="197"/>
      <c r="RJS112" s="197"/>
      <c r="RJT112" s="197"/>
      <c r="RJU112" s="197"/>
      <c r="RJV112" s="197"/>
      <c r="RJW112" s="197"/>
      <c r="RJX112" s="197"/>
      <c r="RJY112" s="197"/>
      <c r="RJZ112" s="197"/>
      <c r="RKA112" s="197"/>
      <c r="RKB112" s="197"/>
      <c r="RKC112" s="197"/>
      <c r="RKD112" s="197"/>
      <c r="RKE112" s="197"/>
      <c r="RKF112" s="197"/>
      <c r="RKG112" s="197"/>
      <c r="RKH112" s="197"/>
      <c r="RKI112" s="197"/>
      <c r="RKJ112" s="197"/>
      <c r="RKK112" s="197"/>
      <c r="RKL112" s="197"/>
      <c r="RKM112" s="197"/>
      <c r="RKN112" s="197"/>
      <c r="RKO112" s="197"/>
      <c r="RKP112" s="197"/>
      <c r="RKQ112" s="197"/>
      <c r="RKR112" s="197"/>
      <c r="RKS112" s="197"/>
      <c r="RKT112" s="197"/>
      <c r="RKU112" s="197"/>
      <c r="RKV112" s="197"/>
      <c r="RKW112" s="197"/>
      <c r="RKX112" s="197"/>
      <c r="RKY112" s="197"/>
      <c r="RKZ112" s="197"/>
      <c r="RLA112" s="197"/>
      <c r="RLB112" s="197"/>
      <c r="RLC112" s="197"/>
      <c r="RLD112" s="197"/>
      <c r="RLE112" s="197"/>
      <c r="RLF112" s="197"/>
      <c r="RLG112" s="197"/>
      <c r="RLH112" s="197"/>
      <c r="RLI112" s="197"/>
      <c r="RLJ112" s="197"/>
      <c r="RLK112" s="197"/>
      <c r="RLL112" s="197"/>
      <c r="RLM112" s="197"/>
      <c r="RLN112" s="197"/>
      <c r="RLO112" s="197"/>
      <c r="RLP112" s="197"/>
      <c r="RLQ112" s="197"/>
      <c r="RLR112" s="197"/>
      <c r="RLS112" s="197"/>
      <c r="RLT112" s="197"/>
      <c r="RLU112" s="197"/>
      <c r="RLV112" s="197"/>
      <c r="RLW112" s="197"/>
      <c r="RLX112" s="197"/>
      <c r="RLY112" s="197"/>
      <c r="RLZ112" s="197"/>
      <c r="RMA112" s="197"/>
      <c r="RMB112" s="197"/>
      <c r="RMC112" s="197"/>
      <c r="RMD112" s="197"/>
      <c r="RME112" s="197"/>
      <c r="RMF112" s="197"/>
      <c r="RMG112" s="197"/>
      <c r="RMH112" s="197"/>
      <c r="RMI112" s="197"/>
      <c r="RMJ112" s="197"/>
      <c r="RMK112" s="197"/>
      <c r="RML112" s="197"/>
      <c r="RMM112" s="197"/>
      <c r="RMN112" s="197"/>
      <c r="RMO112" s="197"/>
      <c r="RMP112" s="197"/>
      <c r="RMQ112" s="197"/>
      <c r="RMR112" s="197"/>
      <c r="RMS112" s="197"/>
      <c r="RMT112" s="197"/>
      <c r="RMU112" s="197"/>
      <c r="RMV112" s="197"/>
      <c r="RMW112" s="197"/>
      <c r="RMX112" s="197"/>
      <c r="RMY112" s="197"/>
      <c r="RMZ112" s="197"/>
      <c r="RNA112" s="197"/>
      <c r="RNB112" s="197"/>
      <c r="RNC112" s="197"/>
      <c r="RND112" s="197"/>
      <c r="RNE112" s="197"/>
      <c r="RNF112" s="197"/>
      <c r="RNG112" s="197"/>
      <c r="RNH112" s="197"/>
      <c r="RNI112" s="197"/>
      <c r="RNJ112" s="197"/>
      <c r="RNK112" s="197"/>
      <c r="RNL112" s="197"/>
      <c r="RNM112" s="197"/>
      <c r="RNN112" s="197"/>
      <c r="RNO112" s="197"/>
      <c r="RNP112" s="197"/>
      <c r="RNQ112" s="197"/>
      <c r="RNR112" s="197"/>
      <c r="RNS112" s="197"/>
      <c r="RNT112" s="197"/>
      <c r="RNU112" s="197"/>
      <c r="RNV112" s="197"/>
      <c r="RNW112" s="197"/>
      <c r="RNX112" s="197"/>
      <c r="RNY112" s="197"/>
      <c r="RNZ112" s="197"/>
      <c r="ROA112" s="197"/>
      <c r="ROB112" s="197"/>
      <c r="ROC112" s="197"/>
      <c r="ROD112" s="197"/>
      <c r="ROE112" s="197"/>
      <c r="ROF112" s="197"/>
      <c r="ROG112" s="197"/>
      <c r="ROH112" s="197"/>
      <c r="ROI112" s="197"/>
      <c r="ROJ112" s="197"/>
      <c r="ROK112" s="197"/>
      <c r="ROL112" s="197"/>
      <c r="ROM112" s="197"/>
      <c r="RON112" s="197"/>
      <c r="ROO112" s="197"/>
      <c r="ROP112" s="197"/>
      <c r="ROQ112" s="197"/>
      <c r="ROR112" s="197"/>
      <c r="ROS112" s="197"/>
      <c r="ROT112" s="197"/>
      <c r="ROU112" s="197"/>
      <c r="ROV112" s="197"/>
      <c r="ROW112" s="197"/>
      <c r="ROX112" s="197"/>
      <c r="ROY112" s="197"/>
      <c r="ROZ112" s="197"/>
      <c r="RPA112" s="197"/>
      <c r="RPB112" s="197"/>
      <c r="RPC112" s="197"/>
      <c r="RPD112" s="197"/>
      <c r="RPE112" s="197"/>
      <c r="RPF112" s="197"/>
      <c r="RPG112" s="197"/>
      <c r="RPH112" s="197"/>
      <c r="RPI112" s="197"/>
      <c r="RPJ112" s="197"/>
      <c r="RPK112" s="197"/>
      <c r="RPL112" s="197"/>
      <c r="RPM112" s="197"/>
      <c r="RPN112" s="197"/>
      <c r="RPO112" s="197"/>
      <c r="RPP112" s="197"/>
      <c r="RPQ112" s="197"/>
      <c r="RPR112" s="197"/>
      <c r="RPS112" s="197"/>
      <c r="RPT112" s="197"/>
      <c r="RPU112" s="197"/>
      <c r="RPV112" s="197"/>
      <c r="RPW112" s="197"/>
      <c r="RPX112" s="197"/>
      <c r="RPY112" s="197"/>
      <c r="RPZ112" s="197"/>
      <c r="RQA112" s="197"/>
      <c r="RQB112" s="197"/>
      <c r="RQC112" s="197"/>
      <c r="RQD112" s="197"/>
      <c r="RQE112" s="197"/>
      <c r="RQF112" s="197"/>
      <c r="RQG112" s="197"/>
      <c r="RQH112" s="197"/>
      <c r="RQI112" s="197"/>
      <c r="RQJ112" s="197"/>
      <c r="RQK112" s="197"/>
      <c r="RQL112" s="197"/>
      <c r="RQM112" s="197"/>
      <c r="RQN112" s="197"/>
      <c r="RQO112" s="197"/>
      <c r="RQP112" s="197"/>
      <c r="RQQ112" s="197"/>
      <c r="RQR112" s="197"/>
      <c r="RQS112" s="197"/>
      <c r="RQT112" s="197"/>
      <c r="RQU112" s="197"/>
      <c r="RQV112" s="197"/>
      <c r="RQW112" s="197"/>
      <c r="RQX112" s="197"/>
      <c r="RQY112" s="197"/>
      <c r="RQZ112" s="197"/>
      <c r="RRA112" s="197"/>
      <c r="RRB112" s="197"/>
      <c r="RRC112" s="197"/>
      <c r="RRD112" s="197"/>
      <c r="RRE112" s="197"/>
      <c r="RRF112" s="197"/>
      <c r="RRG112" s="197"/>
      <c r="RRH112" s="197"/>
      <c r="RRI112" s="197"/>
      <c r="RRJ112" s="197"/>
      <c r="RRK112" s="197"/>
      <c r="RRL112" s="197"/>
      <c r="RRM112" s="197"/>
      <c r="RRN112" s="197"/>
      <c r="RRO112" s="197"/>
      <c r="RRP112" s="197"/>
      <c r="RRQ112" s="197"/>
      <c r="RRR112" s="197"/>
      <c r="RRS112" s="197"/>
      <c r="RRT112" s="197"/>
      <c r="RRU112" s="197"/>
      <c r="RRV112" s="197"/>
      <c r="RRW112" s="197"/>
      <c r="RRX112" s="197"/>
      <c r="RRY112" s="197"/>
      <c r="RRZ112" s="197"/>
      <c r="RSA112" s="197"/>
      <c r="RSB112" s="197"/>
      <c r="RSC112" s="197"/>
      <c r="RSD112" s="197"/>
      <c r="RSE112" s="197"/>
      <c r="RSF112" s="197"/>
      <c r="RSG112" s="197"/>
      <c r="RSH112" s="197"/>
      <c r="RSI112" s="197"/>
      <c r="RSJ112" s="197"/>
      <c r="RSK112" s="197"/>
      <c r="RSL112" s="197"/>
      <c r="RSM112" s="197"/>
      <c r="RSN112" s="197"/>
      <c r="RSO112" s="197"/>
      <c r="RSP112" s="197"/>
      <c r="RSQ112" s="197"/>
      <c r="RSR112" s="197"/>
      <c r="RSS112" s="197"/>
      <c r="RST112" s="197"/>
      <c r="RSU112" s="197"/>
      <c r="RSV112" s="197"/>
      <c r="RSW112" s="197"/>
      <c r="RSX112" s="197"/>
      <c r="RSY112" s="197"/>
      <c r="RSZ112" s="197"/>
      <c r="RTA112" s="197"/>
      <c r="RTB112" s="197"/>
      <c r="RTC112" s="197"/>
      <c r="RTD112" s="197"/>
      <c r="RTE112" s="197"/>
      <c r="RTF112" s="197"/>
      <c r="RTG112" s="197"/>
      <c r="RTH112" s="197"/>
      <c r="RTI112" s="197"/>
      <c r="RTJ112" s="197"/>
      <c r="RTK112" s="197"/>
      <c r="RTL112" s="197"/>
      <c r="RTM112" s="197"/>
      <c r="RTN112" s="197"/>
      <c r="RTO112" s="197"/>
      <c r="RTP112" s="197"/>
      <c r="RTQ112" s="197"/>
      <c r="RTR112" s="197"/>
      <c r="RTS112" s="197"/>
      <c r="RTT112" s="197"/>
      <c r="RTU112" s="197"/>
      <c r="RTV112" s="197"/>
      <c r="RTW112" s="197"/>
      <c r="RTX112" s="197"/>
      <c r="RTY112" s="197"/>
      <c r="RTZ112" s="197"/>
      <c r="RUA112" s="197"/>
      <c r="RUB112" s="197"/>
      <c r="RUC112" s="197"/>
      <c r="RUD112" s="197"/>
      <c r="RUE112" s="197"/>
      <c r="RUF112" s="197"/>
      <c r="RUG112" s="197"/>
      <c r="RUH112" s="197"/>
      <c r="RUI112" s="197"/>
      <c r="RUJ112" s="197"/>
      <c r="RUK112" s="197"/>
      <c r="RUL112" s="197"/>
      <c r="RUM112" s="197"/>
      <c r="RUN112" s="197"/>
      <c r="RUO112" s="197"/>
      <c r="RUP112" s="197"/>
      <c r="RUQ112" s="197"/>
      <c r="RUR112" s="197"/>
      <c r="RUS112" s="197"/>
      <c r="RUT112" s="197"/>
      <c r="RUU112" s="197"/>
      <c r="RUV112" s="197"/>
      <c r="RUW112" s="197"/>
      <c r="RUX112" s="197"/>
      <c r="RUY112" s="197"/>
      <c r="RUZ112" s="197"/>
      <c r="RVA112" s="197"/>
      <c r="RVB112" s="197"/>
      <c r="RVC112" s="197"/>
      <c r="RVD112" s="197"/>
      <c r="RVE112" s="197"/>
      <c r="RVF112" s="197"/>
      <c r="RVG112" s="197"/>
      <c r="RVH112" s="197"/>
      <c r="RVI112" s="197"/>
      <c r="RVJ112" s="197"/>
      <c r="RVK112" s="197"/>
      <c r="RVL112" s="197"/>
      <c r="RVM112" s="197"/>
      <c r="RVN112" s="197"/>
      <c r="RVO112" s="197"/>
      <c r="RVP112" s="197"/>
      <c r="RVQ112" s="197"/>
      <c r="RVR112" s="197"/>
      <c r="RVS112" s="197"/>
      <c r="RVT112" s="197"/>
      <c r="RVU112" s="197"/>
      <c r="RVV112" s="197"/>
      <c r="RVW112" s="197"/>
      <c r="RVX112" s="197"/>
      <c r="RVY112" s="197"/>
      <c r="RVZ112" s="197"/>
      <c r="RWA112" s="197"/>
      <c r="RWB112" s="197"/>
      <c r="RWC112" s="197"/>
      <c r="RWD112" s="197"/>
      <c r="RWE112" s="197"/>
      <c r="RWF112" s="197"/>
      <c r="RWG112" s="197"/>
      <c r="RWH112" s="197"/>
      <c r="RWI112" s="197"/>
      <c r="RWJ112" s="197"/>
      <c r="RWK112" s="197"/>
      <c r="RWL112" s="197"/>
      <c r="RWM112" s="197"/>
      <c r="RWN112" s="197"/>
      <c r="RWO112" s="197"/>
      <c r="RWP112" s="197"/>
      <c r="RWQ112" s="197"/>
      <c r="RWR112" s="197"/>
      <c r="RWS112" s="197"/>
      <c r="RWT112" s="197"/>
      <c r="RWU112" s="197"/>
      <c r="RWV112" s="197"/>
      <c r="RWW112" s="197"/>
      <c r="RWX112" s="197"/>
      <c r="RWY112" s="197"/>
      <c r="RWZ112" s="197"/>
      <c r="RXA112" s="197"/>
      <c r="RXB112" s="197"/>
      <c r="RXC112" s="197"/>
      <c r="RXD112" s="197"/>
      <c r="RXE112" s="197"/>
      <c r="RXF112" s="197"/>
      <c r="RXG112" s="197"/>
      <c r="RXH112" s="197"/>
      <c r="RXI112" s="197"/>
      <c r="RXJ112" s="197"/>
      <c r="RXK112" s="197"/>
      <c r="RXL112" s="197"/>
      <c r="RXM112" s="197"/>
      <c r="RXN112" s="197"/>
      <c r="RXO112" s="197"/>
      <c r="RXP112" s="197"/>
      <c r="RXQ112" s="197"/>
      <c r="RXR112" s="197"/>
      <c r="RXS112" s="197"/>
      <c r="RXT112" s="197"/>
      <c r="RXU112" s="197"/>
      <c r="RXV112" s="197"/>
      <c r="RXW112" s="197"/>
      <c r="RXX112" s="197"/>
      <c r="RXY112" s="197"/>
      <c r="RXZ112" s="197"/>
      <c r="RYA112" s="197"/>
      <c r="RYB112" s="197"/>
      <c r="RYC112" s="197"/>
      <c r="RYD112" s="197"/>
      <c r="RYE112" s="197"/>
      <c r="RYF112" s="197"/>
      <c r="RYG112" s="197"/>
      <c r="RYH112" s="197"/>
      <c r="RYI112" s="197"/>
      <c r="RYJ112" s="197"/>
      <c r="RYK112" s="197"/>
      <c r="RYL112" s="197"/>
      <c r="RYM112" s="197"/>
      <c r="RYN112" s="197"/>
      <c r="RYO112" s="197"/>
      <c r="RYP112" s="197"/>
      <c r="RYQ112" s="197"/>
      <c r="RYR112" s="197"/>
      <c r="RYS112" s="197"/>
      <c r="RYT112" s="197"/>
      <c r="RYU112" s="197"/>
      <c r="RYV112" s="197"/>
      <c r="RYW112" s="197"/>
      <c r="RYX112" s="197"/>
      <c r="RYY112" s="197"/>
      <c r="RYZ112" s="197"/>
      <c r="RZA112" s="197"/>
      <c r="RZB112" s="197"/>
      <c r="RZC112" s="197"/>
      <c r="RZD112" s="197"/>
      <c r="RZE112" s="197"/>
      <c r="RZF112" s="197"/>
      <c r="RZG112" s="197"/>
      <c r="RZH112" s="197"/>
      <c r="RZI112" s="197"/>
      <c r="RZJ112" s="197"/>
      <c r="RZK112" s="197"/>
      <c r="RZL112" s="197"/>
      <c r="RZM112" s="197"/>
      <c r="RZN112" s="197"/>
      <c r="RZO112" s="197"/>
      <c r="RZP112" s="197"/>
      <c r="RZQ112" s="197"/>
      <c r="RZR112" s="197"/>
      <c r="RZS112" s="197"/>
      <c r="RZT112" s="197"/>
      <c r="RZU112" s="197"/>
      <c r="RZV112" s="197"/>
      <c r="RZW112" s="197"/>
      <c r="RZX112" s="197"/>
      <c r="RZY112" s="197"/>
      <c r="RZZ112" s="197"/>
      <c r="SAA112" s="197"/>
      <c r="SAB112" s="197"/>
      <c r="SAC112" s="197"/>
      <c r="SAD112" s="197"/>
      <c r="SAE112" s="197"/>
      <c r="SAF112" s="197"/>
      <c r="SAG112" s="197"/>
      <c r="SAH112" s="197"/>
      <c r="SAI112" s="197"/>
      <c r="SAJ112" s="197"/>
      <c r="SAK112" s="197"/>
      <c r="SAL112" s="197"/>
      <c r="SAM112" s="197"/>
      <c r="SAN112" s="197"/>
      <c r="SAO112" s="197"/>
      <c r="SAP112" s="197"/>
      <c r="SAQ112" s="197"/>
      <c r="SAR112" s="197"/>
      <c r="SAS112" s="197"/>
      <c r="SAT112" s="197"/>
      <c r="SAU112" s="197"/>
      <c r="SAV112" s="197"/>
      <c r="SAW112" s="197"/>
      <c r="SAX112" s="197"/>
      <c r="SAY112" s="197"/>
      <c r="SAZ112" s="197"/>
      <c r="SBA112" s="197"/>
      <c r="SBB112" s="197"/>
      <c r="SBC112" s="197"/>
      <c r="SBD112" s="197"/>
      <c r="SBE112" s="197"/>
      <c r="SBF112" s="197"/>
      <c r="SBG112" s="197"/>
      <c r="SBH112" s="197"/>
      <c r="SBI112" s="197"/>
      <c r="SBJ112" s="197"/>
      <c r="SBK112" s="197"/>
      <c r="SBL112" s="197"/>
      <c r="SBM112" s="197"/>
      <c r="SBN112" s="197"/>
      <c r="SBO112" s="197"/>
      <c r="SBP112" s="197"/>
      <c r="SBQ112" s="197"/>
      <c r="SBR112" s="197"/>
      <c r="SBS112" s="197"/>
      <c r="SBT112" s="197"/>
      <c r="SBU112" s="197"/>
      <c r="SBV112" s="197"/>
      <c r="SBW112" s="197"/>
      <c r="SBX112" s="197"/>
      <c r="SBY112" s="197"/>
      <c r="SBZ112" s="197"/>
      <c r="SCA112" s="197"/>
      <c r="SCB112" s="197"/>
      <c r="SCC112" s="197"/>
      <c r="SCD112" s="197"/>
      <c r="SCE112" s="197"/>
      <c r="SCF112" s="197"/>
      <c r="SCG112" s="197"/>
      <c r="SCH112" s="197"/>
      <c r="SCI112" s="197"/>
      <c r="SCJ112" s="197"/>
      <c r="SCK112" s="197"/>
      <c r="SCL112" s="197"/>
      <c r="SCM112" s="197"/>
      <c r="SCN112" s="197"/>
      <c r="SCO112" s="197"/>
      <c r="SCP112" s="197"/>
      <c r="SCQ112" s="197"/>
      <c r="SCR112" s="197"/>
      <c r="SCS112" s="197"/>
      <c r="SCT112" s="197"/>
      <c r="SCU112" s="197"/>
      <c r="SCV112" s="197"/>
      <c r="SCW112" s="197"/>
      <c r="SCX112" s="197"/>
      <c r="SCY112" s="197"/>
      <c r="SCZ112" s="197"/>
      <c r="SDA112" s="197"/>
      <c r="SDB112" s="197"/>
      <c r="SDC112" s="197"/>
      <c r="SDD112" s="197"/>
      <c r="SDE112" s="197"/>
      <c r="SDF112" s="197"/>
      <c r="SDG112" s="197"/>
      <c r="SDH112" s="197"/>
      <c r="SDI112" s="197"/>
      <c r="SDJ112" s="197"/>
      <c r="SDK112" s="197"/>
      <c r="SDL112" s="197"/>
      <c r="SDM112" s="197"/>
      <c r="SDN112" s="197"/>
      <c r="SDO112" s="197"/>
      <c r="SDP112" s="197"/>
      <c r="SDQ112" s="197"/>
      <c r="SDR112" s="197"/>
      <c r="SDS112" s="197"/>
      <c r="SDT112" s="197"/>
      <c r="SDU112" s="197"/>
      <c r="SDV112" s="197"/>
      <c r="SDW112" s="197"/>
      <c r="SDX112" s="197"/>
      <c r="SDY112" s="197"/>
      <c r="SDZ112" s="197"/>
      <c r="SEA112" s="197"/>
      <c r="SEB112" s="197"/>
      <c r="SEC112" s="197"/>
      <c r="SED112" s="197"/>
      <c r="SEE112" s="197"/>
      <c r="SEF112" s="197"/>
      <c r="SEG112" s="197"/>
      <c r="SEH112" s="197"/>
      <c r="SEI112" s="197"/>
      <c r="SEJ112" s="197"/>
      <c r="SEK112" s="197"/>
      <c r="SEL112" s="197"/>
      <c r="SEM112" s="197"/>
      <c r="SEN112" s="197"/>
      <c r="SEO112" s="197"/>
      <c r="SEP112" s="197"/>
      <c r="SEQ112" s="197"/>
      <c r="SER112" s="197"/>
      <c r="SES112" s="197"/>
      <c r="SET112" s="197"/>
      <c r="SEU112" s="197"/>
      <c r="SEV112" s="197"/>
      <c r="SEW112" s="197"/>
      <c r="SEX112" s="197"/>
      <c r="SEY112" s="197"/>
      <c r="SEZ112" s="197"/>
      <c r="SFA112" s="197"/>
      <c r="SFB112" s="197"/>
      <c r="SFC112" s="197"/>
      <c r="SFD112" s="197"/>
      <c r="SFE112" s="197"/>
      <c r="SFF112" s="197"/>
      <c r="SFG112" s="197"/>
      <c r="SFH112" s="197"/>
      <c r="SFI112" s="197"/>
      <c r="SFJ112" s="197"/>
      <c r="SFK112" s="197"/>
      <c r="SFL112" s="197"/>
      <c r="SFM112" s="197"/>
      <c r="SFN112" s="197"/>
      <c r="SFO112" s="197"/>
      <c r="SFP112" s="197"/>
      <c r="SFQ112" s="197"/>
      <c r="SFR112" s="197"/>
      <c r="SFS112" s="197"/>
      <c r="SFT112" s="197"/>
      <c r="SFU112" s="197"/>
      <c r="SFV112" s="197"/>
      <c r="SFW112" s="197"/>
      <c r="SFX112" s="197"/>
      <c r="SFY112" s="197"/>
      <c r="SFZ112" s="197"/>
      <c r="SGA112" s="197"/>
      <c r="SGB112" s="197"/>
      <c r="SGC112" s="197"/>
      <c r="SGD112" s="197"/>
      <c r="SGE112" s="197"/>
      <c r="SGF112" s="197"/>
      <c r="SGG112" s="197"/>
      <c r="SGH112" s="197"/>
      <c r="SGI112" s="197"/>
      <c r="SGJ112" s="197"/>
      <c r="SGK112" s="197"/>
      <c r="SGL112" s="197"/>
      <c r="SGM112" s="197"/>
      <c r="SGN112" s="197"/>
      <c r="SGO112" s="197"/>
      <c r="SGP112" s="197"/>
      <c r="SGQ112" s="197"/>
      <c r="SGR112" s="197"/>
      <c r="SGS112" s="197"/>
      <c r="SGT112" s="197"/>
      <c r="SGU112" s="197"/>
      <c r="SGV112" s="197"/>
      <c r="SGW112" s="197"/>
      <c r="SGX112" s="197"/>
      <c r="SGY112" s="197"/>
      <c r="SGZ112" s="197"/>
      <c r="SHA112" s="197"/>
      <c r="SHB112" s="197"/>
      <c r="SHC112" s="197"/>
      <c r="SHD112" s="197"/>
      <c r="SHE112" s="197"/>
      <c r="SHF112" s="197"/>
      <c r="SHG112" s="197"/>
      <c r="SHH112" s="197"/>
      <c r="SHI112" s="197"/>
      <c r="SHJ112" s="197"/>
      <c r="SHK112" s="197"/>
      <c r="SHL112" s="197"/>
      <c r="SHM112" s="197"/>
      <c r="SHN112" s="197"/>
      <c r="SHO112" s="197"/>
      <c r="SHP112" s="197"/>
      <c r="SHQ112" s="197"/>
      <c r="SHR112" s="197"/>
      <c r="SHS112" s="197"/>
      <c r="SHT112" s="197"/>
      <c r="SHU112" s="197"/>
      <c r="SHV112" s="197"/>
      <c r="SHW112" s="197"/>
      <c r="SHX112" s="197"/>
      <c r="SHY112" s="197"/>
      <c r="SHZ112" s="197"/>
      <c r="SIA112" s="197"/>
      <c r="SIB112" s="197"/>
      <c r="SIC112" s="197"/>
      <c r="SID112" s="197"/>
      <c r="SIE112" s="197"/>
      <c r="SIF112" s="197"/>
      <c r="SIG112" s="197"/>
      <c r="SIH112" s="197"/>
      <c r="SII112" s="197"/>
      <c r="SIJ112" s="197"/>
      <c r="SIK112" s="197"/>
      <c r="SIL112" s="197"/>
      <c r="SIM112" s="197"/>
      <c r="SIN112" s="197"/>
      <c r="SIO112" s="197"/>
      <c r="SIP112" s="197"/>
      <c r="SIQ112" s="197"/>
      <c r="SIR112" s="197"/>
      <c r="SIS112" s="197"/>
      <c r="SIT112" s="197"/>
      <c r="SIU112" s="197"/>
      <c r="SIV112" s="197"/>
      <c r="SIW112" s="197"/>
      <c r="SIX112" s="197"/>
      <c r="SIY112" s="197"/>
      <c r="SIZ112" s="197"/>
      <c r="SJA112" s="197"/>
      <c r="SJB112" s="197"/>
      <c r="SJC112" s="197"/>
      <c r="SJD112" s="197"/>
      <c r="SJE112" s="197"/>
      <c r="SJF112" s="197"/>
      <c r="SJG112" s="197"/>
      <c r="SJH112" s="197"/>
      <c r="SJI112" s="197"/>
      <c r="SJJ112" s="197"/>
      <c r="SJK112" s="197"/>
      <c r="SJL112" s="197"/>
      <c r="SJM112" s="197"/>
      <c r="SJN112" s="197"/>
      <c r="SJO112" s="197"/>
      <c r="SJP112" s="197"/>
      <c r="SJQ112" s="197"/>
      <c r="SJR112" s="197"/>
      <c r="SJS112" s="197"/>
      <c r="SJT112" s="197"/>
      <c r="SJU112" s="197"/>
      <c r="SJV112" s="197"/>
      <c r="SJW112" s="197"/>
      <c r="SJX112" s="197"/>
      <c r="SJY112" s="197"/>
      <c r="SJZ112" s="197"/>
      <c r="SKA112" s="197"/>
      <c r="SKB112" s="197"/>
      <c r="SKC112" s="197"/>
      <c r="SKD112" s="197"/>
      <c r="SKE112" s="197"/>
      <c r="SKF112" s="197"/>
      <c r="SKG112" s="197"/>
      <c r="SKH112" s="197"/>
      <c r="SKI112" s="197"/>
      <c r="SKJ112" s="197"/>
      <c r="SKK112" s="197"/>
      <c r="SKL112" s="197"/>
      <c r="SKM112" s="197"/>
      <c r="SKN112" s="197"/>
      <c r="SKO112" s="197"/>
      <c r="SKP112" s="197"/>
      <c r="SKQ112" s="197"/>
      <c r="SKR112" s="197"/>
      <c r="SKS112" s="197"/>
      <c r="SKT112" s="197"/>
      <c r="SKU112" s="197"/>
      <c r="SKV112" s="197"/>
      <c r="SKW112" s="197"/>
      <c r="SKX112" s="197"/>
      <c r="SKY112" s="197"/>
      <c r="SKZ112" s="197"/>
      <c r="SLA112" s="197"/>
      <c r="SLB112" s="197"/>
      <c r="SLC112" s="197"/>
      <c r="SLD112" s="197"/>
      <c r="SLE112" s="197"/>
      <c r="SLF112" s="197"/>
      <c r="SLG112" s="197"/>
      <c r="SLH112" s="197"/>
      <c r="SLI112" s="197"/>
      <c r="SLJ112" s="197"/>
      <c r="SLK112" s="197"/>
      <c r="SLL112" s="197"/>
      <c r="SLM112" s="197"/>
      <c r="SLN112" s="197"/>
      <c r="SLO112" s="197"/>
      <c r="SLP112" s="197"/>
      <c r="SLQ112" s="197"/>
      <c r="SLR112" s="197"/>
      <c r="SLS112" s="197"/>
      <c r="SLT112" s="197"/>
      <c r="SLU112" s="197"/>
      <c r="SLV112" s="197"/>
      <c r="SLW112" s="197"/>
      <c r="SLX112" s="197"/>
      <c r="SLY112" s="197"/>
      <c r="SLZ112" s="197"/>
      <c r="SMA112" s="197"/>
      <c r="SMB112" s="197"/>
      <c r="SMC112" s="197"/>
      <c r="SMD112" s="197"/>
      <c r="SME112" s="197"/>
      <c r="SMF112" s="197"/>
      <c r="SMG112" s="197"/>
      <c r="SMH112" s="197"/>
      <c r="SMI112" s="197"/>
      <c r="SMJ112" s="197"/>
      <c r="SMK112" s="197"/>
      <c r="SML112" s="197"/>
      <c r="SMM112" s="197"/>
      <c r="SMN112" s="197"/>
      <c r="SMO112" s="197"/>
      <c r="SMP112" s="197"/>
      <c r="SMQ112" s="197"/>
      <c r="SMR112" s="197"/>
      <c r="SMS112" s="197"/>
      <c r="SMT112" s="197"/>
      <c r="SMU112" s="197"/>
      <c r="SMV112" s="197"/>
      <c r="SMW112" s="197"/>
      <c r="SMX112" s="197"/>
      <c r="SMY112" s="197"/>
      <c r="SMZ112" s="197"/>
      <c r="SNA112" s="197"/>
      <c r="SNB112" s="197"/>
      <c r="SNC112" s="197"/>
      <c r="SND112" s="197"/>
      <c r="SNE112" s="197"/>
      <c r="SNF112" s="197"/>
      <c r="SNG112" s="197"/>
      <c r="SNH112" s="197"/>
      <c r="SNI112" s="197"/>
      <c r="SNJ112" s="197"/>
      <c r="SNK112" s="197"/>
      <c r="SNL112" s="197"/>
      <c r="SNM112" s="197"/>
      <c r="SNN112" s="197"/>
      <c r="SNO112" s="197"/>
      <c r="SNP112" s="197"/>
      <c r="SNQ112" s="197"/>
      <c r="SNR112" s="197"/>
      <c r="SNS112" s="197"/>
      <c r="SNT112" s="197"/>
      <c r="SNU112" s="197"/>
      <c r="SNV112" s="197"/>
      <c r="SNW112" s="197"/>
      <c r="SNX112" s="197"/>
      <c r="SNY112" s="197"/>
      <c r="SNZ112" s="197"/>
      <c r="SOA112" s="197"/>
      <c r="SOB112" s="197"/>
      <c r="SOC112" s="197"/>
      <c r="SOD112" s="197"/>
      <c r="SOE112" s="197"/>
      <c r="SOF112" s="197"/>
      <c r="SOG112" s="197"/>
      <c r="SOH112" s="197"/>
      <c r="SOI112" s="197"/>
      <c r="SOJ112" s="197"/>
      <c r="SOK112" s="197"/>
      <c r="SOL112" s="197"/>
      <c r="SOM112" s="197"/>
      <c r="SON112" s="197"/>
      <c r="SOO112" s="197"/>
      <c r="SOP112" s="197"/>
      <c r="SOQ112" s="197"/>
      <c r="SOR112" s="197"/>
      <c r="SOS112" s="197"/>
      <c r="SOT112" s="197"/>
      <c r="SOU112" s="197"/>
      <c r="SOV112" s="197"/>
      <c r="SOW112" s="197"/>
      <c r="SOX112" s="197"/>
      <c r="SOY112" s="197"/>
      <c r="SOZ112" s="197"/>
      <c r="SPA112" s="197"/>
      <c r="SPB112" s="197"/>
      <c r="SPC112" s="197"/>
      <c r="SPD112" s="197"/>
      <c r="SPE112" s="197"/>
      <c r="SPF112" s="197"/>
      <c r="SPG112" s="197"/>
      <c r="SPH112" s="197"/>
      <c r="SPI112" s="197"/>
      <c r="SPJ112" s="197"/>
      <c r="SPK112" s="197"/>
      <c r="SPL112" s="197"/>
      <c r="SPM112" s="197"/>
      <c r="SPN112" s="197"/>
      <c r="SPO112" s="197"/>
      <c r="SPP112" s="197"/>
      <c r="SPQ112" s="197"/>
      <c r="SPR112" s="197"/>
      <c r="SPS112" s="197"/>
      <c r="SPT112" s="197"/>
      <c r="SPU112" s="197"/>
      <c r="SPV112" s="197"/>
      <c r="SPW112" s="197"/>
      <c r="SPX112" s="197"/>
      <c r="SPY112" s="197"/>
      <c r="SPZ112" s="197"/>
      <c r="SQA112" s="197"/>
      <c r="SQB112" s="197"/>
      <c r="SQC112" s="197"/>
      <c r="SQD112" s="197"/>
      <c r="SQE112" s="197"/>
      <c r="SQF112" s="197"/>
      <c r="SQG112" s="197"/>
      <c r="SQH112" s="197"/>
      <c r="SQI112" s="197"/>
      <c r="SQJ112" s="197"/>
      <c r="SQK112" s="197"/>
      <c r="SQL112" s="197"/>
      <c r="SQM112" s="197"/>
      <c r="SQN112" s="197"/>
      <c r="SQO112" s="197"/>
      <c r="SQP112" s="197"/>
      <c r="SQQ112" s="197"/>
      <c r="SQR112" s="197"/>
      <c r="SQS112" s="197"/>
      <c r="SQT112" s="197"/>
      <c r="SQU112" s="197"/>
      <c r="SQV112" s="197"/>
      <c r="SQW112" s="197"/>
      <c r="SQX112" s="197"/>
      <c r="SQY112" s="197"/>
      <c r="SQZ112" s="197"/>
      <c r="SRA112" s="197"/>
      <c r="SRB112" s="197"/>
      <c r="SRC112" s="197"/>
      <c r="SRD112" s="197"/>
      <c r="SRE112" s="197"/>
      <c r="SRF112" s="197"/>
      <c r="SRG112" s="197"/>
      <c r="SRH112" s="197"/>
      <c r="SRI112" s="197"/>
      <c r="SRJ112" s="197"/>
      <c r="SRK112" s="197"/>
      <c r="SRL112" s="197"/>
      <c r="SRM112" s="197"/>
      <c r="SRN112" s="197"/>
      <c r="SRO112" s="197"/>
      <c r="SRP112" s="197"/>
      <c r="SRQ112" s="197"/>
      <c r="SRR112" s="197"/>
      <c r="SRS112" s="197"/>
      <c r="SRT112" s="197"/>
      <c r="SRU112" s="197"/>
      <c r="SRV112" s="197"/>
      <c r="SRW112" s="197"/>
      <c r="SRX112" s="197"/>
      <c r="SRY112" s="197"/>
      <c r="SRZ112" s="197"/>
      <c r="SSA112" s="197"/>
      <c r="SSB112" s="197"/>
      <c r="SSC112" s="197"/>
      <c r="SSD112" s="197"/>
      <c r="SSE112" s="197"/>
      <c r="SSF112" s="197"/>
      <c r="SSG112" s="197"/>
      <c r="SSH112" s="197"/>
      <c r="SSI112" s="197"/>
      <c r="SSJ112" s="197"/>
      <c r="SSK112" s="197"/>
      <c r="SSL112" s="197"/>
      <c r="SSM112" s="197"/>
      <c r="SSN112" s="197"/>
      <c r="SSO112" s="197"/>
      <c r="SSP112" s="197"/>
      <c r="SSQ112" s="197"/>
      <c r="SSR112" s="197"/>
      <c r="SSS112" s="197"/>
      <c r="SST112" s="197"/>
      <c r="SSU112" s="197"/>
      <c r="SSV112" s="197"/>
      <c r="SSW112" s="197"/>
      <c r="SSX112" s="197"/>
      <c r="SSY112" s="197"/>
      <c r="SSZ112" s="197"/>
      <c r="STA112" s="197"/>
      <c r="STB112" s="197"/>
      <c r="STC112" s="197"/>
      <c r="STD112" s="197"/>
      <c r="STE112" s="197"/>
      <c r="STF112" s="197"/>
      <c r="STG112" s="197"/>
      <c r="STH112" s="197"/>
      <c r="STI112" s="197"/>
      <c r="STJ112" s="197"/>
      <c r="STK112" s="197"/>
      <c r="STL112" s="197"/>
      <c r="STM112" s="197"/>
      <c r="STN112" s="197"/>
      <c r="STO112" s="197"/>
      <c r="STP112" s="197"/>
      <c r="STQ112" s="197"/>
      <c r="STR112" s="197"/>
      <c r="STS112" s="197"/>
      <c r="STT112" s="197"/>
      <c r="STU112" s="197"/>
      <c r="STV112" s="197"/>
      <c r="STW112" s="197"/>
      <c r="STX112" s="197"/>
      <c r="STY112" s="197"/>
      <c r="STZ112" s="197"/>
      <c r="SUA112" s="197"/>
      <c r="SUB112" s="197"/>
      <c r="SUC112" s="197"/>
      <c r="SUD112" s="197"/>
      <c r="SUE112" s="197"/>
      <c r="SUF112" s="197"/>
      <c r="SUG112" s="197"/>
      <c r="SUH112" s="197"/>
      <c r="SUI112" s="197"/>
      <c r="SUJ112" s="197"/>
      <c r="SUK112" s="197"/>
      <c r="SUL112" s="197"/>
      <c r="SUM112" s="197"/>
      <c r="SUN112" s="197"/>
      <c r="SUO112" s="197"/>
      <c r="SUP112" s="197"/>
      <c r="SUQ112" s="197"/>
      <c r="SUR112" s="197"/>
      <c r="SUS112" s="197"/>
      <c r="SUT112" s="197"/>
      <c r="SUU112" s="197"/>
      <c r="SUV112" s="197"/>
      <c r="SUW112" s="197"/>
      <c r="SUX112" s="197"/>
      <c r="SUY112" s="197"/>
      <c r="SUZ112" s="197"/>
      <c r="SVA112" s="197"/>
      <c r="SVB112" s="197"/>
      <c r="SVC112" s="197"/>
      <c r="SVD112" s="197"/>
      <c r="SVE112" s="197"/>
      <c r="SVF112" s="197"/>
      <c r="SVG112" s="197"/>
      <c r="SVH112" s="197"/>
      <c r="SVI112" s="197"/>
      <c r="SVJ112" s="197"/>
      <c r="SVK112" s="197"/>
      <c r="SVL112" s="197"/>
      <c r="SVM112" s="197"/>
      <c r="SVN112" s="197"/>
      <c r="SVO112" s="197"/>
      <c r="SVP112" s="197"/>
      <c r="SVQ112" s="197"/>
      <c r="SVR112" s="197"/>
      <c r="SVS112" s="197"/>
      <c r="SVT112" s="197"/>
      <c r="SVU112" s="197"/>
      <c r="SVV112" s="197"/>
      <c r="SVW112" s="197"/>
      <c r="SVX112" s="197"/>
      <c r="SVY112" s="197"/>
      <c r="SVZ112" s="197"/>
      <c r="SWA112" s="197"/>
      <c r="SWB112" s="197"/>
      <c r="SWC112" s="197"/>
      <c r="SWD112" s="197"/>
      <c r="SWE112" s="197"/>
      <c r="SWF112" s="197"/>
      <c r="SWG112" s="197"/>
      <c r="SWH112" s="197"/>
      <c r="SWI112" s="197"/>
      <c r="SWJ112" s="197"/>
      <c r="SWK112" s="197"/>
      <c r="SWL112" s="197"/>
      <c r="SWM112" s="197"/>
      <c r="SWN112" s="197"/>
      <c r="SWO112" s="197"/>
      <c r="SWP112" s="197"/>
      <c r="SWQ112" s="197"/>
      <c r="SWR112" s="197"/>
      <c r="SWS112" s="197"/>
      <c r="SWT112" s="197"/>
      <c r="SWU112" s="197"/>
      <c r="SWV112" s="197"/>
      <c r="SWW112" s="197"/>
      <c r="SWX112" s="197"/>
      <c r="SWY112" s="197"/>
      <c r="SWZ112" s="197"/>
      <c r="SXA112" s="197"/>
      <c r="SXB112" s="197"/>
      <c r="SXC112" s="197"/>
      <c r="SXD112" s="197"/>
      <c r="SXE112" s="197"/>
      <c r="SXF112" s="197"/>
      <c r="SXG112" s="197"/>
      <c r="SXH112" s="197"/>
      <c r="SXI112" s="197"/>
      <c r="SXJ112" s="197"/>
      <c r="SXK112" s="197"/>
      <c r="SXL112" s="197"/>
      <c r="SXM112" s="197"/>
      <c r="SXN112" s="197"/>
      <c r="SXO112" s="197"/>
      <c r="SXP112" s="197"/>
      <c r="SXQ112" s="197"/>
      <c r="SXR112" s="197"/>
      <c r="SXS112" s="197"/>
      <c r="SXT112" s="197"/>
      <c r="SXU112" s="197"/>
      <c r="SXV112" s="197"/>
      <c r="SXW112" s="197"/>
      <c r="SXX112" s="197"/>
      <c r="SXY112" s="197"/>
      <c r="SXZ112" s="197"/>
      <c r="SYA112" s="197"/>
      <c r="SYB112" s="197"/>
      <c r="SYC112" s="197"/>
      <c r="SYD112" s="197"/>
      <c r="SYE112" s="197"/>
      <c r="SYF112" s="197"/>
      <c r="SYG112" s="197"/>
      <c r="SYH112" s="197"/>
      <c r="SYI112" s="197"/>
      <c r="SYJ112" s="197"/>
      <c r="SYK112" s="197"/>
      <c r="SYL112" s="197"/>
      <c r="SYM112" s="197"/>
      <c r="SYN112" s="197"/>
      <c r="SYO112" s="197"/>
      <c r="SYP112" s="197"/>
      <c r="SYQ112" s="197"/>
      <c r="SYR112" s="197"/>
      <c r="SYS112" s="197"/>
      <c r="SYT112" s="197"/>
      <c r="SYU112" s="197"/>
      <c r="SYV112" s="197"/>
      <c r="SYW112" s="197"/>
      <c r="SYX112" s="197"/>
      <c r="SYY112" s="197"/>
      <c r="SYZ112" s="197"/>
      <c r="SZA112" s="197"/>
      <c r="SZB112" s="197"/>
      <c r="SZC112" s="197"/>
      <c r="SZD112" s="197"/>
      <c r="SZE112" s="197"/>
      <c r="SZF112" s="197"/>
      <c r="SZG112" s="197"/>
      <c r="SZH112" s="197"/>
      <c r="SZI112" s="197"/>
      <c r="SZJ112" s="197"/>
      <c r="SZK112" s="197"/>
      <c r="SZL112" s="197"/>
      <c r="SZM112" s="197"/>
      <c r="SZN112" s="197"/>
      <c r="SZO112" s="197"/>
      <c r="SZP112" s="197"/>
      <c r="SZQ112" s="197"/>
      <c r="SZR112" s="197"/>
      <c r="SZS112" s="197"/>
      <c r="SZT112" s="197"/>
      <c r="SZU112" s="197"/>
      <c r="SZV112" s="197"/>
      <c r="SZW112" s="197"/>
      <c r="SZX112" s="197"/>
      <c r="SZY112" s="197"/>
      <c r="SZZ112" s="197"/>
      <c r="TAA112" s="197"/>
      <c r="TAB112" s="197"/>
      <c r="TAC112" s="197"/>
      <c r="TAD112" s="197"/>
      <c r="TAE112" s="197"/>
      <c r="TAF112" s="197"/>
      <c r="TAG112" s="197"/>
      <c r="TAH112" s="197"/>
      <c r="TAI112" s="197"/>
      <c r="TAJ112" s="197"/>
      <c r="TAK112" s="197"/>
      <c r="TAL112" s="197"/>
      <c r="TAM112" s="197"/>
      <c r="TAN112" s="197"/>
      <c r="TAO112" s="197"/>
      <c r="TAP112" s="197"/>
      <c r="TAQ112" s="197"/>
      <c r="TAR112" s="197"/>
      <c r="TAS112" s="197"/>
      <c r="TAT112" s="197"/>
      <c r="TAU112" s="197"/>
      <c r="TAV112" s="197"/>
      <c r="TAW112" s="197"/>
      <c r="TAX112" s="197"/>
      <c r="TAY112" s="197"/>
      <c r="TAZ112" s="197"/>
      <c r="TBA112" s="197"/>
      <c r="TBB112" s="197"/>
      <c r="TBC112" s="197"/>
      <c r="TBD112" s="197"/>
      <c r="TBE112" s="197"/>
      <c r="TBF112" s="197"/>
      <c r="TBG112" s="197"/>
      <c r="TBH112" s="197"/>
      <c r="TBI112" s="197"/>
      <c r="TBJ112" s="197"/>
      <c r="TBK112" s="197"/>
      <c r="TBL112" s="197"/>
      <c r="TBM112" s="197"/>
      <c r="TBN112" s="197"/>
      <c r="TBO112" s="197"/>
      <c r="TBP112" s="197"/>
      <c r="TBQ112" s="197"/>
      <c r="TBR112" s="197"/>
      <c r="TBS112" s="197"/>
      <c r="TBT112" s="197"/>
      <c r="TBU112" s="197"/>
      <c r="TBV112" s="197"/>
      <c r="TBW112" s="197"/>
      <c r="TBX112" s="197"/>
      <c r="TBY112" s="197"/>
      <c r="TBZ112" s="197"/>
      <c r="TCA112" s="197"/>
      <c r="TCB112" s="197"/>
      <c r="TCC112" s="197"/>
      <c r="TCD112" s="197"/>
      <c r="TCE112" s="197"/>
      <c r="TCF112" s="197"/>
      <c r="TCG112" s="197"/>
      <c r="TCH112" s="197"/>
      <c r="TCI112" s="197"/>
      <c r="TCJ112" s="197"/>
      <c r="TCK112" s="197"/>
      <c r="TCL112" s="197"/>
      <c r="TCM112" s="197"/>
      <c r="TCN112" s="197"/>
      <c r="TCO112" s="197"/>
      <c r="TCP112" s="197"/>
      <c r="TCQ112" s="197"/>
      <c r="TCR112" s="197"/>
      <c r="TCS112" s="197"/>
      <c r="TCT112" s="197"/>
      <c r="TCU112" s="197"/>
      <c r="TCV112" s="197"/>
      <c r="TCW112" s="197"/>
      <c r="TCX112" s="197"/>
      <c r="TCY112" s="197"/>
      <c r="TCZ112" s="197"/>
      <c r="TDA112" s="197"/>
      <c r="TDB112" s="197"/>
      <c r="TDC112" s="197"/>
      <c r="TDD112" s="197"/>
      <c r="TDE112" s="197"/>
      <c r="TDF112" s="197"/>
      <c r="TDG112" s="197"/>
      <c r="TDH112" s="197"/>
      <c r="TDI112" s="197"/>
      <c r="TDJ112" s="197"/>
      <c r="TDK112" s="197"/>
      <c r="TDL112" s="197"/>
      <c r="TDM112" s="197"/>
      <c r="TDN112" s="197"/>
      <c r="TDO112" s="197"/>
      <c r="TDP112" s="197"/>
      <c r="TDQ112" s="197"/>
      <c r="TDR112" s="197"/>
      <c r="TDS112" s="197"/>
      <c r="TDT112" s="197"/>
      <c r="TDU112" s="197"/>
      <c r="TDV112" s="197"/>
      <c r="TDW112" s="197"/>
      <c r="TDX112" s="197"/>
      <c r="TDY112" s="197"/>
      <c r="TDZ112" s="197"/>
      <c r="TEA112" s="197"/>
      <c r="TEB112" s="197"/>
      <c r="TEC112" s="197"/>
      <c r="TED112" s="197"/>
      <c r="TEE112" s="197"/>
      <c r="TEF112" s="197"/>
      <c r="TEG112" s="197"/>
      <c r="TEH112" s="197"/>
      <c r="TEI112" s="197"/>
      <c r="TEJ112" s="197"/>
      <c r="TEK112" s="197"/>
      <c r="TEL112" s="197"/>
      <c r="TEM112" s="197"/>
      <c r="TEN112" s="197"/>
      <c r="TEO112" s="197"/>
      <c r="TEP112" s="197"/>
      <c r="TEQ112" s="197"/>
      <c r="TER112" s="197"/>
      <c r="TES112" s="197"/>
      <c r="TET112" s="197"/>
      <c r="TEU112" s="197"/>
      <c r="TEV112" s="197"/>
      <c r="TEW112" s="197"/>
      <c r="TEX112" s="197"/>
      <c r="TEY112" s="197"/>
      <c r="TEZ112" s="197"/>
      <c r="TFA112" s="197"/>
      <c r="TFB112" s="197"/>
      <c r="TFC112" s="197"/>
      <c r="TFD112" s="197"/>
      <c r="TFE112" s="197"/>
      <c r="TFF112" s="197"/>
      <c r="TFG112" s="197"/>
      <c r="TFH112" s="197"/>
      <c r="TFI112" s="197"/>
      <c r="TFJ112" s="197"/>
      <c r="TFK112" s="197"/>
      <c r="TFL112" s="197"/>
      <c r="TFM112" s="197"/>
      <c r="TFN112" s="197"/>
      <c r="TFO112" s="197"/>
      <c r="TFP112" s="197"/>
      <c r="TFQ112" s="197"/>
      <c r="TFR112" s="197"/>
      <c r="TFS112" s="197"/>
      <c r="TFT112" s="197"/>
      <c r="TFU112" s="197"/>
      <c r="TFV112" s="197"/>
      <c r="TFW112" s="197"/>
      <c r="TFX112" s="197"/>
      <c r="TFY112" s="197"/>
      <c r="TFZ112" s="197"/>
      <c r="TGA112" s="197"/>
      <c r="TGB112" s="197"/>
      <c r="TGC112" s="197"/>
      <c r="TGD112" s="197"/>
      <c r="TGE112" s="197"/>
      <c r="TGF112" s="197"/>
      <c r="TGG112" s="197"/>
      <c r="TGH112" s="197"/>
      <c r="TGI112" s="197"/>
      <c r="TGJ112" s="197"/>
      <c r="TGK112" s="197"/>
      <c r="TGL112" s="197"/>
      <c r="TGM112" s="197"/>
      <c r="TGN112" s="197"/>
      <c r="TGO112" s="197"/>
      <c r="TGP112" s="197"/>
      <c r="TGQ112" s="197"/>
      <c r="TGR112" s="197"/>
      <c r="TGS112" s="197"/>
      <c r="TGT112" s="197"/>
      <c r="TGU112" s="197"/>
      <c r="TGV112" s="197"/>
      <c r="TGW112" s="197"/>
      <c r="TGX112" s="197"/>
      <c r="TGY112" s="197"/>
      <c r="TGZ112" s="197"/>
      <c r="THA112" s="197"/>
      <c r="THB112" s="197"/>
      <c r="THC112" s="197"/>
      <c r="THD112" s="197"/>
      <c r="THE112" s="197"/>
      <c r="THF112" s="197"/>
      <c r="THG112" s="197"/>
      <c r="THH112" s="197"/>
      <c r="THI112" s="197"/>
      <c r="THJ112" s="197"/>
      <c r="THK112" s="197"/>
      <c r="THL112" s="197"/>
      <c r="THM112" s="197"/>
      <c r="THN112" s="197"/>
      <c r="THO112" s="197"/>
      <c r="THP112" s="197"/>
      <c r="THQ112" s="197"/>
      <c r="THR112" s="197"/>
      <c r="THS112" s="197"/>
      <c r="THT112" s="197"/>
      <c r="THU112" s="197"/>
      <c r="THV112" s="197"/>
      <c r="THW112" s="197"/>
      <c r="THX112" s="197"/>
      <c r="THY112" s="197"/>
      <c r="THZ112" s="197"/>
      <c r="TIA112" s="197"/>
      <c r="TIB112" s="197"/>
      <c r="TIC112" s="197"/>
      <c r="TID112" s="197"/>
      <c r="TIE112" s="197"/>
      <c r="TIF112" s="197"/>
      <c r="TIG112" s="197"/>
      <c r="TIH112" s="197"/>
      <c r="TII112" s="197"/>
      <c r="TIJ112" s="197"/>
      <c r="TIK112" s="197"/>
      <c r="TIL112" s="197"/>
      <c r="TIM112" s="197"/>
      <c r="TIN112" s="197"/>
      <c r="TIO112" s="197"/>
      <c r="TIP112" s="197"/>
      <c r="TIQ112" s="197"/>
      <c r="TIR112" s="197"/>
      <c r="TIS112" s="197"/>
      <c r="TIT112" s="197"/>
      <c r="TIU112" s="197"/>
      <c r="TIV112" s="197"/>
      <c r="TIW112" s="197"/>
      <c r="TIX112" s="197"/>
      <c r="TIY112" s="197"/>
      <c r="TIZ112" s="197"/>
      <c r="TJA112" s="197"/>
      <c r="TJB112" s="197"/>
      <c r="TJC112" s="197"/>
      <c r="TJD112" s="197"/>
      <c r="TJE112" s="197"/>
      <c r="TJF112" s="197"/>
      <c r="TJG112" s="197"/>
      <c r="TJH112" s="197"/>
      <c r="TJI112" s="197"/>
      <c r="TJJ112" s="197"/>
      <c r="TJK112" s="197"/>
      <c r="TJL112" s="197"/>
      <c r="TJM112" s="197"/>
      <c r="TJN112" s="197"/>
      <c r="TJO112" s="197"/>
      <c r="TJP112" s="197"/>
      <c r="TJQ112" s="197"/>
      <c r="TJR112" s="197"/>
      <c r="TJS112" s="197"/>
      <c r="TJT112" s="197"/>
      <c r="TJU112" s="197"/>
      <c r="TJV112" s="197"/>
      <c r="TJW112" s="197"/>
      <c r="TJX112" s="197"/>
      <c r="TJY112" s="197"/>
      <c r="TJZ112" s="197"/>
      <c r="TKA112" s="197"/>
      <c r="TKB112" s="197"/>
      <c r="TKC112" s="197"/>
      <c r="TKD112" s="197"/>
      <c r="TKE112" s="197"/>
      <c r="TKF112" s="197"/>
      <c r="TKG112" s="197"/>
      <c r="TKH112" s="197"/>
      <c r="TKI112" s="197"/>
      <c r="TKJ112" s="197"/>
      <c r="TKK112" s="197"/>
      <c r="TKL112" s="197"/>
      <c r="TKM112" s="197"/>
      <c r="TKN112" s="197"/>
      <c r="TKO112" s="197"/>
      <c r="TKP112" s="197"/>
      <c r="TKQ112" s="197"/>
      <c r="TKR112" s="197"/>
      <c r="TKS112" s="197"/>
      <c r="TKT112" s="197"/>
      <c r="TKU112" s="197"/>
      <c r="TKV112" s="197"/>
      <c r="TKW112" s="197"/>
      <c r="TKX112" s="197"/>
      <c r="TKY112" s="197"/>
      <c r="TKZ112" s="197"/>
      <c r="TLA112" s="197"/>
      <c r="TLB112" s="197"/>
      <c r="TLC112" s="197"/>
      <c r="TLD112" s="197"/>
      <c r="TLE112" s="197"/>
      <c r="TLF112" s="197"/>
      <c r="TLG112" s="197"/>
      <c r="TLH112" s="197"/>
      <c r="TLI112" s="197"/>
      <c r="TLJ112" s="197"/>
      <c r="TLK112" s="197"/>
      <c r="TLL112" s="197"/>
      <c r="TLM112" s="197"/>
      <c r="TLN112" s="197"/>
      <c r="TLO112" s="197"/>
      <c r="TLP112" s="197"/>
      <c r="TLQ112" s="197"/>
      <c r="TLR112" s="197"/>
      <c r="TLS112" s="197"/>
      <c r="TLT112" s="197"/>
      <c r="TLU112" s="197"/>
      <c r="TLV112" s="197"/>
      <c r="TLW112" s="197"/>
      <c r="TLX112" s="197"/>
      <c r="TLY112" s="197"/>
      <c r="TLZ112" s="197"/>
      <c r="TMA112" s="197"/>
      <c r="TMB112" s="197"/>
      <c r="TMC112" s="197"/>
      <c r="TMD112" s="197"/>
      <c r="TME112" s="197"/>
      <c r="TMF112" s="197"/>
      <c r="TMG112" s="197"/>
      <c r="TMH112" s="197"/>
      <c r="TMI112" s="197"/>
      <c r="TMJ112" s="197"/>
      <c r="TMK112" s="197"/>
      <c r="TML112" s="197"/>
      <c r="TMM112" s="197"/>
      <c r="TMN112" s="197"/>
      <c r="TMO112" s="197"/>
      <c r="TMP112" s="197"/>
      <c r="TMQ112" s="197"/>
      <c r="TMR112" s="197"/>
      <c r="TMS112" s="197"/>
      <c r="TMT112" s="197"/>
      <c r="TMU112" s="197"/>
      <c r="TMV112" s="197"/>
      <c r="TMW112" s="197"/>
      <c r="TMX112" s="197"/>
      <c r="TMY112" s="197"/>
      <c r="TMZ112" s="197"/>
      <c r="TNA112" s="197"/>
      <c r="TNB112" s="197"/>
      <c r="TNC112" s="197"/>
      <c r="TND112" s="197"/>
      <c r="TNE112" s="197"/>
      <c r="TNF112" s="197"/>
      <c r="TNG112" s="197"/>
      <c r="TNH112" s="197"/>
      <c r="TNI112" s="197"/>
      <c r="TNJ112" s="197"/>
      <c r="TNK112" s="197"/>
      <c r="TNL112" s="197"/>
      <c r="TNM112" s="197"/>
      <c r="TNN112" s="197"/>
      <c r="TNO112" s="197"/>
      <c r="TNP112" s="197"/>
      <c r="TNQ112" s="197"/>
      <c r="TNR112" s="197"/>
      <c r="TNS112" s="197"/>
      <c r="TNT112" s="197"/>
      <c r="TNU112" s="197"/>
      <c r="TNV112" s="197"/>
      <c r="TNW112" s="197"/>
      <c r="TNX112" s="197"/>
      <c r="TNY112" s="197"/>
      <c r="TNZ112" s="197"/>
      <c r="TOA112" s="197"/>
      <c r="TOB112" s="197"/>
      <c r="TOC112" s="197"/>
      <c r="TOD112" s="197"/>
      <c r="TOE112" s="197"/>
      <c r="TOF112" s="197"/>
      <c r="TOG112" s="197"/>
      <c r="TOH112" s="197"/>
      <c r="TOI112" s="197"/>
      <c r="TOJ112" s="197"/>
      <c r="TOK112" s="197"/>
      <c r="TOL112" s="197"/>
      <c r="TOM112" s="197"/>
      <c r="TON112" s="197"/>
      <c r="TOO112" s="197"/>
      <c r="TOP112" s="197"/>
      <c r="TOQ112" s="197"/>
      <c r="TOR112" s="197"/>
      <c r="TOS112" s="197"/>
      <c r="TOT112" s="197"/>
      <c r="TOU112" s="197"/>
      <c r="TOV112" s="197"/>
      <c r="TOW112" s="197"/>
      <c r="TOX112" s="197"/>
      <c r="TOY112" s="197"/>
      <c r="TOZ112" s="197"/>
      <c r="TPA112" s="197"/>
      <c r="TPB112" s="197"/>
      <c r="TPC112" s="197"/>
      <c r="TPD112" s="197"/>
      <c r="TPE112" s="197"/>
      <c r="TPF112" s="197"/>
      <c r="TPG112" s="197"/>
      <c r="TPH112" s="197"/>
      <c r="TPI112" s="197"/>
      <c r="TPJ112" s="197"/>
      <c r="TPK112" s="197"/>
      <c r="TPL112" s="197"/>
      <c r="TPM112" s="197"/>
      <c r="TPN112" s="197"/>
      <c r="TPO112" s="197"/>
      <c r="TPP112" s="197"/>
      <c r="TPQ112" s="197"/>
      <c r="TPR112" s="197"/>
      <c r="TPS112" s="197"/>
      <c r="TPT112" s="197"/>
      <c r="TPU112" s="197"/>
      <c r="TPV112" s="197"/>
      <c r="TPW112" s="197"/>
      <c r="TPX112" s="197"/>
      <c r="TPY112" s="197"/>
      <c r="TPZ112" s="197"/>
      <c r="TQA112" s="197"/>
      <c r="TQB112" s="197"/>
      <c r="TQC112" s="197"/>
      <c r="TQD112" s="197"/>
      <c r="TQE112" s="197"/>
      <c r="TQF112" s="197"/>
      <c r="TQG112" s="197"/>
      <c r="TQH112" s="197"/>
      <c r="TQI112" s="197"/>
      <c r="TQJ112" s="197"/>
      <c r="TQK112" s="197"/>
      <c r="TQL112" s="197"/>
      <c r="TQM112" s="197"/>
      <c r="TQN112" s="197"/>
      <c r="TQO112" s="197"/>
      <c r="TQP112" s="197"/>
      <c r="TQQ112" s="197"/>
      <c r="TQR112" s="197"/>
      <c r="TQS112" s="197"/>
      <c r="TQT112" s="197"/>
      <c r="TQU112" s="197"/>
      <c r="TQV112" s="197"/>
      <c r="TQW112" s="197"/>
      <c r="TQX112" s="197"/>
      <c r="TQY112" s="197"/>
      <c r="TQZ112" s="197"/>
      <c r="TRA112" s="197"/>
      <c r="TRB112" s="197"/>
      <c r="TRC112" s="197"/>
      <c r="TRD112" s="197"/>
      <c r="TRE112" s="197"/>
      <c r="TRF112" s="197"/>
      <c r="TRG112" s="197"/>
      <c r="TRH112" s="197"/>
      <c r="TRI112" s="197"/>
      <c r="TRJ112" s="197"/>
      <c r="TRK112" s="197"/>
      <c r="TRL112" s="197"/>
      <c r="TRM112" s="197"/>
      <c r="TRN112" s="197"/>
      <c r="TRO112" s="197"/>
      <c r="TRP112" s="197"/>
      <c r="TRQ112" s="197"/>
      <c r="TRR112" s="197"/>
      <c r="TRS112" s="197"/>
      <c r="TRT112" s="197"/>
      <c r="TRU112" s="197"/>
      <c r="TRV112" s="197"/>
      <c r="TRW112" s="197"/>
      <c r="TRX112" s="197"/>
      <c r="TRY112" s="197"/>
      <c r="TRZ112" s="197"/>
      <c r="TSA112" s="197"/>
      <c r="TSB112" s="197"/>
      <c r="TSC112" s="197"/>
      <c r="TSD112" s="197"/>
      <c r="TSE112" s="197"/>
      <c r="TSF112" s="197"/>
      <c r="TSG112" s="197"/>
      <c r="TSH112" s="197"/>
      <c r="TSI112" s="197"/>
      <c r="TSJ112" s="197"/>
      <c r="TSK112" s="197"/>
      <c r="TSL112" s="197"/>
      <c r="TSM112" s="197"/>
      <c r="TSN112" s="197"/>
      <c r="TSO112" s="197"/>
      <c r="TSP112" s="197"/>
      <c r="TSQ112" s="197"/>
      <c r="TSR112" s="197"/>
      <c r="TSS112" s="197"/>
      <c r="TST112" s="197"/>
      <c r="TSU112" s="197"/>
      <c r="TSV112" s="197"/>
      <c r="TSW112" s="197"/>
      <c r="TSX112" s="197"/>
      <c r="TSY112" s="197"/>
      <c r="TSZ112" s="197"/>
      <c r="TTA112" s="197"/>
      <c r="TTB112" s="197"/>
      <c r="TTC112" s="197"/>
      <c r="TTD112" s="197"/>
      <c r="TTE112" s="197"/>
      <c r="TTF112" s="197"/>
      <c r="TTG112" s="197"/>
      <c r="TTH112" s="197"/>
      <c r="TTI112" s="197"/>
      <c r="TTJ112" s="197"/>
      <c r="TTK112" s="197"/>
      <c r="TTL112" s="197"/>
      <c r="TTM112" s="197"/>
      <c r="TTN112" s="197"/>
      <c r="TTO112" s="197"/>
      <c r="TTP112" s="197"/>
      <c r="TTQ112" s="197"/>
      <c r="TTR112" s="197"/>
      <c r="TTS112" s="197"/>
      <c r="TTT112" s="197"/>
      <c r="TTU112" s="197"/>
      <c r="TTV112" s="197"/>
      <c r="TTW112" s="197"/>
      <c r="TTX112" s="197"/>
      <c r="TTY112" s="197"/>
      <c r="TTZ112" s="197"/>
      <c r="TUA112" s="197"/>
      <c r="TUB112" s="197"/>
      <c r="TUC112" s="197"/>
      <c r="TUD112" s="197"/>
      <c r="TUE112" s="197"/>
      <c r="TUF112" s="197"/>
      <c r="TUG112" s="197"/>
      <c r="TUH112" s="197"/>
      <c r="TUI112" s="197"/>
      <c r="TUJ112" s="197"/>
      <c r="TUK112" s="197"/>
      <c r="TUL112" s="197"/>
      <c r="TUM112" s="197"/>
      <c r="TUN112" s="197"/>
      <c r="TUO112" s="197"/>
      <c r="TUP112" s="197"/>
      <c r="TUQ112" s="197"/>
      <c r="TUR112" s="197"/>
      <c r="TUS112" s="197"/>
      <c r="TUT112" s="197"/>
      <c r="TUU112" s="197"/>
      <c r="TUV112" s="197"/>
      <c r="TUW112" s="197"/>
      <c r="TUX112" s="197"/>
      <c r="TUY112" s="197"/>
      <c r="TUZ112" s="197"/>
      <c r="TVA112" s="197"/>
      <c r="TVB112" s="197"/>
      <c r="TVC112" s="197"/>
      <c r="TVD112" s="197"/>
      <c r="TVE112" s="197"/>
      <c r="TVF112" s="197"/>
      <c r="TVG112" s="197"/>
      <c r="TVH112" s="197"/>
      <c r="TVI112" s="197"/>
      <c r="TVJ112" s="197"/>
      <c r="TVK112" s="197"/>
      <c r="TVL112" s="197"/>
      <c r="TVM112" s="197"/>
      <c r="TVN112" s="197"/>
      <c r="TVO112" s="197"/>
      <c r="TVP112" s="197"/>
      <c r="TVQ112" s="197"/>
      <c r="TVR112" s="197"/>
      <c r="TVS112" s="197"/>
      <c r="TVT112" s="197"/>
      <c r="TVU112" s="197"/>
      <c r="TVV112" s="197"/>
      <c r="TVW112" s="197"/>
      <c r="TVX112" s="197"/>
      <c r="TVY112" s="197"/>
      <c r="TVZ112" s="197"/>
      <c r="TWA112" s="197"/>
      <c r="TWB112" s="197"/>
      <c r="TWC112" s="197"/>
      <c r="TWD112" s="197"/>
      <c r="TWE112" s="197"/>
      <c r="TWF112" s="197"/>
      <c r="TWG112" s="197"/>
      <c r="TWH112" s="197"/>
      <c r="TWI112" s="197"/>
      <c r="TWJ112" s="197"/>
      <c r="TWK112" s="197"/>
      <c r="TWL112" s="197"/>
      <c r="TWM112" s="197"/>
      <c r="TWN112" s="197"/>
      <c r="TWO112" s="197"/>
      <c r="TWP112" s="197"/>
      <c r="TWQ112" s="197"/>
      <c r="TWR112" s="197"/>
      <c r="TWS112" s="197"/>
      <c r="TWT112" s="197"/>
      <c r="TWU112" s="197"/>
      <c r="TWV112" s="197"/>
      <c r="TWW112" s="197"/>
      <c r="TWX112" s="197"/>
      <c r="TWY112" s="197"/>
      <c r="TWZ112" s="197"/>
      <c r="TXA112" s="197"/>
      <c r="TXB112" s="197"/>
      <c r="TXC112" s="197"/>
      <c r="TXD112" s="197"/>
      <c r="TXE112" s="197"/>
      <c r="TXF112" s="197"/>
      <c r="TXG112" s="197"/>
      <c r="TXH112" s="197"/>
      <c r="TXI112" s="197"/>
      <c r="TXJ112" s="197"/>
      <c r="TXK112" s="197"/>
      <c r="TXL112" s="197"/>
      <c r="TXM112" s="197"/>
      <c r="TXN112" s="197"/>
      <c r="TXO112" s="197"/>
      <c r="TXP112" s="197"/>
      <c r="TXQ112" s="197"/>
      <c r="TXR112" s="197"/>
      <c r="TXS112" s="197"/>
      <c r="TXT112" s="197"/>
      <c r="TXU112" s="197"/>
      <c r="TXV112" s="197"/>
      <c r="TXW112" s="197"/>
      <c r="TXX112" s="197"/>
      <c r="TXY112" s="197"/>
      <c r="TXZ112" s="197"/>
      <c r="TYA112" s="197"/>
      <c r="TYB112" s="197"/>
      <c r="TYC112" s="197"/>
      <c r="TYD112" s="197"/>
      <c r="TYE112" s="197"/>
      <c r="TYF112" s="197"/>
      <c r="TYG112" s="197"/>
      <c r="TYH112" s="197"/>
      <c r="TYI112" s="197"/>
      <c r="TYJ112" s="197"/>
      <c r="TYK112" s="197"/>
      <c r="TYL112" s="197"/>
      <c r="TYM112" s="197"/>
      <c r="TYN112" s="197"/>
      <c r="TYO112" s="197"/>
      <c r="TYP112" s="197"/>
      <c r="TYQ112" s="197"/>
      <c r="TYR112" s="197"/>
      <c r="TYS112" s="197"/>
      <c r="TYT112" s="197"/>
      <c r="TYU112" s="197"/>
      <c r="TYV112" s="197"/>
      <c r="TYW112" s="197"/>
      <c r="TYX112" s="197"/>
      <c r="TYY112" s="197"/>
      <c r="TYZ112" s="197"/>
      <c r="TZA112" s="197"/>
      <c r="TZB112" s="197"/>
      <c r="TZC112" s="197"/>
      <c r="TZD112" s="197"/>
      <c r="TZE112" s="197"/>
      <c r="TZF112" s="197"/>
      <c r="TZG112" s="197"/>
      <c r="TZH112" s="197"/>
      <c r="TZI112" s="197"/>
      <c r="TZJ112" s="197"/>
      <c r="TZK112" s="197"/>
      <c r="TZL112" s="197"/>
      <c r="TZM112" s="197"/>
      <c r="TZN112" s="197"/>
      <c r="TZO112" s="197"/>
      <c r="TZP112" s="197"/>
      <c r="TZQ112" s="197"/>
      <c r="TZR112" s="197"/>
      <c r="TZS112" s="197"/>
      <c r="TZT112" s="197"/>
      <c r="TZU112" s="197"/>
      <c r="TZV112" s="197"/>
      <c r="TZW112" s="197"/>
      <c r="TZX112" s="197"/>
      <c r="TZY112" s="197"/>
      <c r="TZZ112" s="197"/>
      <c r="UAA112" s="197"/>
      <c r="UAB112" s="197"/>
      <c r="UAC112" s="197"/>
      <c r="UAD112" s="197"/>
      <c r="UAE112" s="197"/>
      <c r="UAF112" s="197"/>
      <c r="UAG112" s="197"/>
      <c r="UAH112" s="197"/>
      <c r="UAI112" s="197"/>
      <c r="UAJ112" s="197"/>
      <c r="UAK112" s="197"/>
      <c r="UAL112" s="197"/>
      <c r="UAM112" s="197"/>
      <c r="UAN112" s="197"/>
      <c r="UAO112" s="197"/>
      <c r="UAP112" s="197"/>
      <c r="UAQ112" s="197"/>
      <c r="UAR112" s="197"/>
      <c r="UAS112" s="197"/>
      <c r="UAT112" s="197"/>
      <c r="UAU112" s="197"/>
      <c r="UAV112" s="197"/>
      <c r="UAW112" s="197"/>
      <c r="UAX112" s="197"/>
      <c r="UAY112" s="197"/>
      <c r="UAZ112" s="197"/>
      <c r="UBA112" s="197"/>
      <c r="UBB112" s="197"/>
      <c r="UBC112" s="197"/>
      <c r="UBD112" s="197"/>
      <c r="UBE112" s="197"/>
      <c r="UBF112" s="197"/>
      <c r="UBG112" s="197"/>
      <c r="UBH112" s="197"/>
      <c r="UBI112" s="197"/>
      <c r="UBJ112" s="197"/>
      <c r="UBK112" s="197"/>
      <c r="UBL112" s="197"/>
      <c r="UBM112" s="197"/>
      <c r="UBN112" s="197"/>
      <c r="UBO112" s="197"/>
      <c r="UBP112" s="197"/>
      <c r="UBQ112" s="197"/>
      <c r="UBR112" s="197"/>
      <c r="UBS112" s="197"/>
      <c r="UBT112" s="197"/>
      <c r="UBU112" s="197"/>
      <c r="UBV112" s="197"/>
      <c r="UBW112" s="197"/>
      <c r="UBX112" s="197"/>
      <c r="UBY112" s="197"/>
      <c r="UBZ112" s="197"/>
      <c r="UCA112" s="197"/>
      <c r="UCB112" s="197"/>
      <c r="UCC112" s="197"/>
      <c r="UCD112" s="197"/>
      <c r="UCE112" s="197"/>
      <c r="UCF112" s="197"/>
      <c r="UCG112" s="197"/>
      <c r="UCH112" s="197"/>
      <c r="UCI112" s="197"/>
      <c r="UCJ112" s="197"/>
      <c r="UCK112" s="197"/>
      <c r="UCL112" s="197"/>
      <c r="UCM112" s="197"/>
      <c r="UCN112" s="197"/>
      <c r="UCO112" s="197"/>
      <c r="UCP112" s="197"/>
      <c r="UCQ112" s="197"/>
      <c r="UCR112" s="197"/>
      <c r="UCS112" s="197"/>
      <c r="UCT112" s="197"/>
      <c r="UCU112" s="197"/>
      <c r="UCV112" s="197"/>
      <c r="UCW112" s="197"/>
      <c r="UCX112" s="197"/>
      <c r="UCY112" s="197"/>
      <c r="UCZ112" s="197"/>
      <c r="UDA112" s="197"/>
      <c r="UDB112" s="197"/>
      <c r="UDC112" s="197"/>
      <c r="UDD112" s="197"/>
      <c r="UDE112" s="197"/>
      <c r="UDF112" s="197"/>
      <c r="UDG112" s="197"/>
      <c r="UDH112" s="197"/>
      <c r="UDI112" s="197"/>
      <c r="UDJ112" s="197"/>
      <c r="UDK112" s="197"/>
      <c r="UDL112" s="197"/>
      <c r="UDM112" s="197"/>
      <c r="UDN112" s="197"/>
      <c r="UDO112" s="197"/>
      <c r="UDP112" s="197"/>
      <c r="UDQ112" s="197"/>
      <c r="UDR112" s="197"/>
      <c r="UDS112" s="197"/>
      <c r="UDT112" s="197"/>
      <c r="UDU112" s="197"/>
      <c r="UDV112" s="197"/>
      <c r="UDW112" s="197"/>
      <c r="UDX112" s="197"/>
      <c r="UDY112" s="197"/>
      <c r="UDZ112" s="197"/>
      <c r="UEA112" s="197"/>
      <c r="UEB112" s="197"/>
      <c r="UEC112" s="197"/>
      <c r="UED112" s="197"/>
      <c r="UEE112" s="197"/>
      <c r="UEF112" s="197"/>
      <c r="UEG112" s="197"/>
      <c r="UEH112" s="197"/>
      <c r="UEI112" s="197"/>
      <c r="UEJ112" s="197"/>
      <c r="UEK112" s="197"/>
      <c r="UEL112" s="197"/>
      <c r="UEM112" s="197"/>
      <c r="UEN112" s="197"/>
      <c r="UEO112" s="197"/>
      <c r="UEP112" s="197"/>
      <c r="UEQ112" s="197"/>
      <c r="UER112" s="197"/>
      <c r="UES112" s="197"/>
      <c r="UET112" s="197"/>
      <c r="UEU112" s="197"/>
      <c r="UEV112" s="197"/>
      <c r="UEW112" s="197"/>
      <c r="UEX112" s="197"/>
      <c r="UEY112" s="197"/>
      <c r="UEZ112" s="197"/>
      <c r="UFA112" s="197"/>
      <c r="UFB112" s="197"/>
      <c r="UFC112" s="197"/>
      <c r="UFD112" s="197"/>
      <c r="UFE112" s="197"/>
      <c r="UFF112" s="197"/>
      <c r="UFG112" s="197"/>
      <c r="UFH112" s="197"/>
      <c r="UFI112" s="197"/>
      <c r="UFJ112" s="197"/>
      <c r="UFK112" s="197"/>
      <c r="UFL112" s="197"/>
      <c r="UFM112" s="197"/>
      <c r="UFN112" s="197"/>
      <c r="UFO112" s="197"/>
      <c r="UFP112" s="197"/>
      <c r="UFQ112" s="197"/>
      <c r="UFR112" s="197"/>
      <c r="UFS112" s="197"/>
      <c r="UFT112" s="197"/>
      <c r="UFU112" s="197"/>
      <c r="UFV112" s="197"/>
      <c r="UFW112" s="197"/>
      <c r="UFX112" s="197"/>
      <c r="UFY112" s="197"/>
      <c r="UFZ112" s="197"/>
      <c r="UGA112" s="197"/>
      <c r="UGB112" s="197"/>
      <c r="UGC112" s="197"/>
      <c r="UGD112" s="197"/>
      <c r="UGE112" s="197"/>
      <c r="UGF112" s="197"/>
      <c r="UGG112" s="197"/>
      <c r="UGH112" s="197"/>
      <c r="UGI112" s="197"/>
      <c r="UGJ112" s="197"/>
      <c r="UGK112" s="197"/>
      <c r="UGL112" s="197"/>
      <c r="UGM112" s="197"/>
      <c r="UGN112" s="197"/>
      <c r="UGO112" s="197"/>
      <c r="UGP112" s="197"/>
      <c r="UGQ112" s="197"/>
      <c r="UGR112" s="197"/>
      <c r="UGS112" s="197"/>
      <c r="UGT112" s="197"/>
      <c r="UGU112" s="197"/>
      <c r="UGV112" s="197"/>
      <c r="UGW112" s="197"/>
      <c r="UGX112" s="197"/>
      <c r="UGY112" s="197"/>
      <c r="UGZ112" s="197"/>
      <c r="UHA112" s="197"/>
      <c r="UHB112" s="197"/>
      <c r="UHC112" s="197"/>
      <c r="UHD112" s="197"/>
      <c r="UHE112" s="197"/>
      <c r="UHF112" s="197"/>
      <c r="UHG112" s="197"/>
      <c r="UHH112" s="197"/>
      <c r="UHI112" s="197"/>
      <c r="UHJ112" s="197"/>
      <c r="UHK112" s="197"/>
      <c r="UHL112" s="197"/>
      <c r="UHM112" s="197"/>
      <c r="UHN112" s="197"/>
      <c r="UHO112" s="197"/>
      <c r="UHP112" s="197"/>
      <c r="UHQ112" s="197"/>
      <c r="UHR112" s="197"/>
      <c r="UHS112" s="197"/>
      <c r="UHT112" s="197"/>
      <c r="UHU112" s="197"/>
      <c r="UHV112" s="197"/>
      <c r="UHW112" s="197"/>
      <c r="UHX112" s="197"/>
      <c r="UHY112" s="197"/>
      <c r="UHZ112" s="197"/>
      <c r="UIA112" s="197"/>
      <c r="UIB112" s="197"/>
      <c r="UIC112" s="197"/>
      <c r="UID112" s="197"/>
      <c r="UIE112" s="197"/>
      <c r="UIF112" s="197"/>
      <c r="UIG112" s="197"/>
      <c r="UIH112" s="197"/>
      <c r="UII112" s="197"/>
      <c r="UIJ112" s="197"/>
      <c r="UIK112" s="197"/>
      <c r="UIL112" s="197"/>
      <c r="UIM112" s="197"/>
      <c r="UIN112" s="197"/>
      <c r="UIO112" s="197"/>
      <c r="UIP112" s="197"/>
      <c r="UIQ112" s="197"/>
      <c r="UIR112" s="197"/>
      <c r="UIS112" s="197"/>
      <c r="UIT112" s="197"/>
      <c r="UIU112" s="197"/>
      <c r="UIV112" s="197"/>
      <c r="UIW112" s="197"/>
      <c r="UIX112" s="197"/>
      <c r="UIY112" s="197"/>
      <c r="UIZ112" s="197"/>
      <c r="UJA112" s="197"/>
      <c r="UJB112" s="197"/>
      <c r="UJC112" s="197"/>
      <c r="UJD112" s="197"/>
      <c r="UJE112" s="197"/>
      <c r="UJF112" s="197"/>
      <c r="UJG112" s="197"/>
      <c r="UJH112" s="197"/>
      <c r="UJI112" s="197"/>
      <c r="UJJ112" s="197"/>
      <c r="UJK112" s="197"/>
      <c r="UJL112" s="197"/>
      <c r="UJM112" s="197"/>
      <c r="UJN112" s="197"/>
      <c r="UJO112" s="197"/>
      <c r="UJP112" s="197"/>
      <c r="UJQ112" s="197"/>
      <c r="UJR112" s="197"/>
      <c r="UJS112" s="197"/>
      <c r="UJT112" s="197"/>
      <c r="UJU112" s="197"/>
      <c r="UJV112" s="197"/>
      <c r="UJW112" s="197"/>
      <c r="UJX112" s="197"/>
      <c r="UJY112" s="197"/>
      <c r="UJZ112" s="197"/>
      <c r="UKA112" s="197"/>
      <c r="UKB112" s="197"/>
      <c r="UKC112" s="197"/>
      <c r="UKD112" s="197"/>
      <c r="UKE112" s="197"/>
      <c r="UKF112" s="197"/>
      <c r="UKG112" s="197"/>
      <c r="UKH112" s="197"/>
      <c r="UKI112" s="197"/>
      <c r="UKJ112" s="197"/>
      <c r="UKK112" s="197"/>
      <c r="UKL112" s="197"/>
      <c r="UKM112" s="197"/>
      <c r="UKN112" s="197"/>
      <c r="UKO112" s="197"/>
      <c r="UKP112" s="197"/>
      <c r="UKQ112" s="197"/>
      <c r="UKR112" s="197"/>
      <c r="UKS112" s="197"/>
      <c r="UKT112" s="197"/>
      <c r="UKU112" s="197"/>
      <c r="UKV112" s="197"/>
      <c r="UKW112" s="197"/>
      <c r="UKX112" s="197"/>
      <c r="UKY112" s="197"/>
      <c r="UKZ112" s="197"/>
      <c r="ULA112" s="197"/>
      <c r="ULB112" s="197"/>
      <c r="ULC112" s="197"/>
      <c r="ULD112" s="197"/>
      <c r="ULE112" s="197"/>
      <c r="ULF112" s="197"/>
      <c r="ULG112" s="197"/>
      <c r="ULH112" s="197"/>
      <c r="ULI112" s="197"/>
      <c r="ULJ112" s="197"/>
      <c r="ULK112" s="197"/>
      <c r="ULL112" s="197"/>
      <c r="ULM112" s="197"/>
      <c r="ULN112" s="197"/>
      <c r="ULO112" s="197"/>
      <c r="ULP112" s="197"/>
      <c r="ULQ112" s="197"/>
      <c r="ULR112" s="197"/>
      <c r="ULS112" s="197"/>
      <c r="ULT112" s="197"/>
      <c r="ULU112" s="197"/>
      <c r="ULV112" s="197"/>
      <c r="ULW112" s="197"/>
      <c r="ULX112" s="197"/>
      <c r="ULY112" s="197"/>
      <c r="ULZ112" s="197"/>
      <c r="UMA112" s="197"/>
      <c r="UMB112" s="197"/>
      <c r="UMC112" s="197"/>
      <c r="UMD112" s="197"/>
      <c r="UME112" s="197"/>
      <c r="UMF112" s="197"/>
      <c r="UMG112" s="197"/>
      <c r="UMH112" s="197"/>
      <c r="UMI112" s="197"/>
      <c r="UMJ112" s="197"/>
      <c r="UMK112" s="197"/>
      <c r="UML112" s="197"/>
      <c r="UMM112" s="197"/>
      <c r="UMN112" s="197"/>
      <c r="UMO112" s="197"/>
      <c r="UMP112" s="197"/>
      <c r="UMQ112" s="197"/>
      <c r="UMR112" s="197"/>
      <c r="UMS112" s="197"/>
      <c r="UMT112" s="197"/>
      <c r="UMU112" s="197"/>
      <c r="UMV112" s="197"/>
      <c r="UMW112" s="197"/>
      <c r="UMX112" s="197"/>
      <c r="UMY112" s="197"/>
      <c r="UMZ112" s="197"/>
      <c r="UNA112" s="197"/>
      <c r="UNB112" s="197"/>
      <c r="UNC112" s="197"/>
      <c r="UND112" s="197"/>
      <c r="UNE112" s="197"/>
      <c r="UNF112" s="197"/>
      <c r="UNG112" s="197"/>
      <c r="UNH112" s="197"/>
      <c r="UNI112" s="197"/>
      <c r="UNJ112" s="197"/>
      <c r="UNK112" s="197"/>
      <c r="UNL112" s="197"/>
      <c r="UNM112" s="197"/>
      <c r="UNN112" s="197"/>
      <c r="UNO112" s="197"/>
      <c r="UNP112" s="197"/>
      <c r="UNQ112" s="197"/>
      <c r="UNR112" s="197"/>
      <c r="UNS112" s="197"/>
      <c r="UNT112" s="197"/>
      <c r="UNU112" s="197"/>
      <c r="UNV112" s="197"/>
      <c r="UNW112" s="197"/>
      <c r="UNX112" s="197"/>
      <c r="UNY112" s="197"/>
      <c r="UNZ112" s="197"/>
      <c r="UOA112" s="197"/>
      <c r="UOB112" s="197"/>
      <c r="UOC112" s="197"/>
      <c r="UOD112" s="197"/>
      <c r="UOE112" s="197"/>
      <c r="UOF112" s="197"/>
      <c r="UOG112" s="197"/>
      <c r="UOH112" s="197"/>
      <c r="UOI112" s="197"/>
      <c r="UOJ112" s="197"/>
      <c r="UOK112" s="197"/>
      <c r="UOL112" s="197"/>
      <c r="UOM112" s="197"/>
      <c r="UON112" s="197"/>
      <c r="UOO112" s="197"/>
      <c r="UOP112" s="197"/>
      <c r="UOQ112" s="197"/>
      <c r="UOR112" s="197"/>
      <c r="UOS112" s="197"/>
      <c r="UOT112" s="197"/>
      <c r="UOU112" s="197"/>
      <c r="UOV112" s="197"/>
      <c r="UOW112" s="197"/>
      <c r="UOX112" s="197"/>
      <c r="UOY112" s="197"/>
      <c r="UOZ112" s="197"/>
      <c r="UPA112" s="197"/>
      <c r="UPB112" s="197"/>
      <c r="UPC112" s="197"/>
      <c r="UPD112" s="197"/>
      <c r="UPE112" s="197"/>
      <c r="UPF112" s="197"/>
      <c r="UPG112" s="197"/>
      <c r="UPH112" s="197"/>
      <c r="UPI112" s="197"/>
      <c r="UPJ112" s="197"/>
      <c r="UPK112" s="197"/>
      <c r="UPL112" s="197"/>
      <c r="UPM112" s="197"/>
      <c r="UPN112" s="197"/>
      <c r="UPO112" s="197"/>
      <c r="UPP112" s="197"/>
      <c r="UPQ112" s="197"/>
      <c r="UPR112" s="197"/>
      <c r="UPS112" s="197"/>
      <c r="UPT112" s="197"/>
      <c r="UPU112" s="197"/>
      <c r="UPV112" s="197"/>
      <c r="UPW112" s="197"/>
      <c r="UPX112" s="197"/>
      <c r="UPY112" s="197"/>
      <c r="UPZ112" s="197"/>
      <c r="UQA112" s="197"/>
      <c r="UQB112" s="197"/>
      <c r="UQC112" s="197"/>
      <c r="UQD112" s="197"/>
      <c r="UQE112" s="197"/>
      <c r="UQF112" s="197"/>
      <c r="UQG112" s="197"/>
      <c r="UQH112" s="197"/>
      <c r="UQI112" s="197"/>
      <c r="UQJ112" s="197"/>
      <c r="UQK112" s="197"/>
      <c r="UQL112" s="197"/>
      <c r="UQM112" s="197"/>
      <c r="UQN112" s="197"/>
      <c r="UQO112" s="197"/>
      <c r="UQP112" s="197"/>
      <c r="UQQ112" s="197"/>
      <c r="UQR112" s="197"/>
      <c r="UQS112" s="197"/>
      <c r="UQT112" s="197"/>
      <c r="UQU112" s="197"/>
      <c r="UQV112" s="197"/>
      <c r="UQW112" s="197"/>
      <c r="UQX112" s="197"/>
      <c r="UQY112" s="197"/>
      <c r="UQZ112" s="197"/>
      <c r="URA112" s="197"/>
      <c r="URB112" s="197"/>
      <c r="URC112" s="197"/>
      <c r="URD112" s="197"/>
      <c r="URE112" s="197"/>
      <c r="URF112" s="197"/>
      <c r="URG112" s="197"/>
      <c r="URH112" s="197"/>
      <c r="URI112" s="197"/>
      <c r="URJ112" s="197"/>
      <c r="URK112" s="197"/>
      <c r="URL112" s="197"/>
      <c r="URM112" s="197"/>
      <c r="URN112" s="197"/>
      <c r="URO112" s="197"/>
      <c r="URP112" s="197"/>
      <c r="URQ112" s="197"/>
      <c r="URR112" s="197"/>
      <c r="URS112" s="197"/>
      <c r="URT112" s="197"/>
      <c r="URU112" s="197"/>
      <c r="URV112" s="197"/>
      <c r="URW112" s="197"/>
      <c r="URX112" s="197"/>
      <c r="URY112" s="197"/>
      <c r="URZ112" s="197"/>
      <c r="USA112" s="197"/>
      <c r="USB112" s="197"/>
      <c r="USC112" s="197"/>
      <c r="USD112" s="197"/>
      <c r="USE112" s="197"/>
      <c r="USF112" s="197"/>
      <c r="USG112" s="197"/>
      <c r="USH112" s="197"/>
      <c r="USI112" s="197"/>
      <c r="USJ112" s="197"/>
      <c r="USK112" s="197"/>
      <c r="USL112" s="197"/>
      <c r="USM112" s="197"/>
      <c r="USN112" s="197"/>
      <c r="USO112" s="197"/>
      <c r="USP112" s="197"/>
      <c r="USQ112" s="197"/>
      <c r="USR112" s="197"/>
      <c r="USS112" s="197"/>
      <c r="UST112" s="197"/>
      <c r="USU112" s="197"/>
      <c r="USV112" s="197"/>
      <c r="USW112" s="197"/>
      <c r="USX112" s="197"/>
      <c r="USY112" s="197"/>
      <c r="USZ112" s="197"/>
      <c r="UTA112" s="197"/>
      <c r="UTB112" s="197"/>
      <c r="UTC112" s="197"/>
      <c r="UTD112" s="197"/>
      <c r="UTE112" s="197"/>
      <c r="UTF112" s="197"/>
      <c r="UTG112" s="197"/>
      <c r="UTH112" s="197"/>
      <c r="UTI112" s="197"/>
      <c r="UTJ112" s="197"/>
      <c r="UTK112" s="197"/>
      <c r="UTL112" s="197"/>
      <c r="UTM112" s="197"/>
      <c r="UTN112" s="197"/>
      <c r="UTO112" s="197"/>
      <c r="UTP112" s="197"/>
      <c r="UTQ112" s="197"/>
      <c r="UTR112" s="197"/>
      <c r="UTS112" s="197"/>
      <c r="UTT112" s="197"/>
      <c r="UTU112" s="197"/>
      <c r="UTV112" s="197"/>
      <c r="UTW112" s="197"/>
      <c r="UTX112" s="197"/>
      <c r="UTY112" s="197"/>
      <c r="UTZ112" s="197"/>
      <c r="UUA112" s="197"/>
      <c r="UUB112" s="197"/>
      <c r="UUC112" s="197"/>
      <c r="UUD112" s="197"/>
      <c r="UUE112" s="197"/>
      <c r="UUF112" s="197"/>
      <c r="UUG112" s="197"/>
      <c r="UUH112" s="197"/>
      <c r="UUI112" s="197"/>
      <c r="UUJ112" s="197"/>
      <c r="UUK112" s="197"/>
      <c r="UUL112" s="197"/>
      <c r="UUM112" s="197"/>
      <c r="UUN112" s="197"/>
      <c r="UUO112" s="197"/>
      <c r="UUP112" s="197"/>
      <c r="UUQ112" s="197"/>
      <c r="UUR112" s="197"/>
      <c r="UUS112" s="197"/>
      <c r="UUT112" s="197"/>
      <c r="UUU112" s="197"/>
      <c r="UUV112" s="197"/>
      <c r="UUW112" s="197"/>
      <c r="UUX112" s="197"/>
      <c r="UUY112" s="197"/>
      <c r="UUZ112" s="197"/>
      <c r="UVA112" s="197"/>
      <c r="UVB112" s="197"/>
      <c r="UVC112" s="197"/>
      <c r="UVD112" s="197"/>
      <c r="UVE112" s="197"/>
      <c r="UVF112" s="197"/>
      <c r="UVG112" s="197"/>
      <c r="UVH112" s="197"/>
      <c r="UVI112" s="197"/>
      <c r="UVJ112" s="197"/>
      <c r="UVK112" s="197"/>
      <c r="UVL112" s="197"/>
      <c r="UVM112" s="197"/>
      <c r="UVN112" s="197"/>
      <c r="UVO112" s="197"/>
      <c r="UVP112" s="197"/>
      <c r="UVQ112" s="197"/>
      <c r="UVR112" s="197"/>
      <c r="UVS112" s="197"/>
      <c r="UVT112" s="197"/>
      <c r="UVU112" s="197"/>
      <c r="UVV112" s="197"/>
      <c r="UVW112" s="197"/>
      <c r="UVX112" s="197"/>
      <c r="UVY112" s="197"/>
      <c r="UVZ112" s="197"/>
      <c r="UWA112" s="197"/>
      <c r="UWB112" s="197"/>
      <c r="UWC112" s="197"/>
      <c r="UWD112" s="197"/>
      <c r="UWE112" s="197"/>
      <c r="UWF112" s="197"/>
      <c r="UWG112" s="197"/>
      <c r="UWH112" s="197"/>
      <c r="UWI112" s="197"/>
      <c r="UWJ112" s="197"/>
      <c r="UWK112" s="197"/>
      <c r="UWL112" s="197"/>
      <c r="UWM112" s="197"/>
      <c r="UWN112" s="197"/>
      <c r="UWO112" s="197"/>
      <c r="UWP112" s="197"/>
      <c r="UWQ112" s="197"/>
      <c r="UWR112" s="197"/>
      <c r="UWS112" s="197"/>
      <c r="UWT112" s="197"/>
      <c r="UWU112" s="197"/>
      <c r="UWV112" s="197"/>
      <c r="UWW112" s="197"/>
      <c r="UWX112" s="197"/>
      <c r="UWY112" s="197"/>
      <c r="UWZ112" s="197"/>
      <c r="UXA112" s="197"/>
      <c r="UXB112" s="197"/>
      <c r="UXC112" s="197"/>
      <c r="UXD112" s="197"/>
      <c r="UXE112" s="197"/>
      <c r="UXF112" s="197"/>
      <c r="UXG112" s="197"/>
      <c r="UXH112" s="197"/>
      <c r="UXI112" s="197"/>
      <c r="UXJ112" s="197"/>
      <c r="UXK112" s="197"/>
      <c r="UXL112" s="197"/>
      <c r="UXM112" s="197"/>
      <c r="UXN112" s="197"/>
      <c r="UXO112" s="197"/>
      <c r="UXP112" s="197"/>
      <c r="UXQ112" s="197"/>
      <c r="UXR112" s="197"/>
      <c r="UXS112" s="197"/>
      <c r="UXT112" s="197"/>
      <c r="UXU112" s="197"/>
      <c r="UXV112" s="197"/>
      <c r="UXW112" s="197"/>
      <c r="UXX112" s="197"/>
      <c r="UXY112" s="197"/>
      <c r="UXZ112" s="197"/>
      <c r="UYA112" s="197"/>
      <c r="UYB112" s="197"/>
      <c r="UYC112" s="197"/>
      <c r="UYD112" s="197"/>
      <c r="UYE112" s="197"/>
      <c r="UYF112" s="197"/>
      <c r="UYG112" s="197"/>
      <c r="UYH112" s="197"/>
      <c r="UYI112" s="197"/>
      <c r="UYJ112" s="197"/>
      <c r="UYK112" s="197"/>
      <c r="UYL112" s="197"/>
      <c r="UYM112" s="197"/>
      <c r="UYN112" s="197"/>
      <c r="UYO112" s="197"/>
      <c r="UYP112" s="197"/>
      <c r="UYQ112" s="197"/>
      <c r="UYR112" s="197"/>
      <c r="UYS112" s="197"/>
      <c r="UYT112" s="197"/>
      <c r="UYU112" s="197"/>
      <c r="UYV112" s="197"/>
      <c r="UYW112" s="197"/>
      <c r="UYX112" s="197"/>
      <c r="UYY112" s="197"/>
      <c r="UYZ112" s="197"/>
      <c r="UZA112" s="197"/>
      <c r="UZB112" s="197"/>
      <c r="UZC112" s="197"/>
      <c r="UZD112" s="197"/>
      <c r="UZE112" s="197"/>
      <c r="UZF112" s="197"/>
      <c r="UZG112" s="197"/>
      <c r="UZH112" s="197"/>
      <c r="UZI112" s="197"/>
      <c r="UZJ112" s="197"/>
      <c r="UZK112" s="197"/>
      <c r="UZL112" s="197"/>
      <c r="UZM112" s="197"/>
      <c r="UZN112" s="197"/>
      <c r="UZO112" s="197"/>
      <c r="UZP112" s="197"/>
      <c r="UZQ112" s="197"/>
      <c r="UZR112" s="197"/>
      <c r="UZS112" s="197"/>
      <c r="UZT112" s="197"/>
      <c r="UZU112" s="197"/>
      <c r="UZV112" s="197"/>
      <c r="UZW112" s="197"/>
      <c r="UZX112" s="197"/>
      <c r="UZY112" s="197"/>
      <c r="UZZ112" s="197"/>
      <c r="VAA112" s="197"/>
      <c r="VAB112" s="197"/>
      <c r="VAC112" s="197"/>
      <c r="VAD112" s="197"/>
      <c r="VAE112" s="197"/>
      <c r="VAF112" s="197"/>
      <c r="VAG112" s="197"/>
      <c r="VAH112" s="197"/>
      <c r="VAI112" s="197"/>
      <c r="VAJ112" s="197"/>
      <c r="VAK112" s="197"/>
      <c r="VAL112" s="197"/>
      <c r="VAM112" s="197"/>
      <c r="VAN112" s="197"/>
      <c r="VAO112" s="197"/>
      <c r="VAP112" s="197"/>
      <c r="VAQ112" s="197"/>
      <c r="VAR112" s="197"/>
      <c r="VAS112" s="197"/>
      <c r="VAT112" s="197"/>
      <c r="VAU112" s="197"/>
      <c r="VAV112" s="197"/>
      <c r="VAW112" s="197"/>
      <c r="VAX112" s="197"/>
      <c r="VAY112" s="197"/>
      <c r="VAZ112" s="197"/>
      <c r="VBA112" s="197"/>
      <c r="VBB112" s="197"/>
      <c r="VBC112" s="197"/>
      <c r="VBD112" s="197"/>
      <c r="VBE112" s="197"/>
      <c r="VBF112" s="197"/>
      <c r="VBG112" s="197"/>
      <c r="VBH112" s="197"/>
      <c r="VBI112" s="197"/>
      <c r="VBJ112" s="197"/>
      <c r="VBK112" s="197"/>
      <c r="VBL112" s="197"/>
      <c r="VBM112" s="197"/>
      <c r="VBN112" s="197"/>
      <c r="VBO112" s="197"/>
      <c r="VBP112" s="197"/>
      <c r="VBQ112" s="197"/>
      <c r="VBR112" s="197"/>
      <c r="VBS112" s="197"/>
      <c r="VBT112" s="197"/>
      <c r="VBU112" s="197"/>
      <c r="VBV112" s="197"/>
      <c r="VBW112" s="197"/>
      <c r="VBX112" s="197"/>
      <c r="VBY112" s="197"/>
      <c r="VBZ112" s="197"/>
      <c r="VCA112" s="197"/>
      <c r="VCB112" s="197"/>
      <c r="VCC112" s="197"/>
      <c r="VCD112" s="197"/>
      <c r="VCE112" s="197"/>
      <c r="VCF112" s="197"/>
      <c r="VCG112" s="197"/>
      <c r="VCH112" s="197"/>
      <c r="VCI112" s="197"/>
      <c r="VCJ112" s="197"/>
      <c r="VCK112" s="197"/>
      <c r="VCL112" s="197"/>
      <c r="VCM112" s="197"/>
      <c r="VCN112" s="197"/>
      <c r="VCO112" s="197"/>
      <c r="VCP112" s="197"/>
      <c r="VCQ112" s="197"/>
      <c r="VCR112" s="197"/>
      <c r="VCS112" s="197"/>
      <c r="VCT112" s="197"/>
      <c r="VCU112" s="197"/>
      <c r="VCV112" s="197"/>
      <c r="VCW112" s="197"/>
      <c r="VCX112" s="197"/>
      <c r="VCY112" s="197"/>
      <c r="VCZ112" s="197"/>
      <c r="VDA112" s="197"/>
      <c r="VDB112" s="197"/>
      <c r="VDC112" s="197"/>
      <c r="VDD112" s="197"/>
      <c r="VDE112" s="197"/>
      <c r="VDF112" s="197"/>
      <c r="VDG112" s="197"/>
      <c r="VDH112" s="197"/>
      <c r="VDI112" s="197"/>
      <c r="VDJ112" s="197"/>
      <c r="VDK112" s="197"/>
      <c r="VDL112" s="197"/>
      <c r="VDM112" s="197"/>
      <c r="VDN112" s="197"/>
      <c r="VDO112" s="197"/>
      <c r="VDP112" s="197"/>
      <c r="VDQ112" s="197"/>
      <c r="VDR112" s="197"/>
      <c r="VDS112" s="197"/>
      <c r="VDT112" s="197"/>
      <c r="VDU112" s="197"/>
      <c r="VDV112" s="197"/>
      <c r="VDW112" s="197"/>
      <c r="VDX112" s="197"/>
      <c r="VDY112" s="197"/>
      <c r="VDZ112" s="197"/>
      <c r="VEA112" s="197"/>
      <c r="VEB112" s="197"/>
      <c r="VEC112" s="197"/>
      <c r="VED112" s="197"/>
      <c r="VEE112" s="197"/>
      <c r="VEF112" s="197"/>
      <c r="VEG112" s="197"/>
      <c r="VEH112" s="197"/>
      <c r="VEI112" s="197"/>
      <c r="VEJ112" s="197"/>
      <c r="VEK112" s="197"/>
      <c r="VEL112" s="197"/>
      <c r="VEM112" s="197"/>
      <c r="VEN112" s="197"/>
      <c r="VEO112" s="197"/>
      <c r="VEP112" s="197"/>
      <c r="VEQ112" s="197"/>
      <c r="VER112" s="197"/>
      <c r="VES112" s="197"/>
      <c r="VET112" s="197"/>
      <c r="VEU112" s="197"/>
      <c r="VEV112" s="197"/>
      <c r="VEW112" s="197"/>
      <c r="VEX112" s="197"/>
      <c r="VEY112" s="197"/>
      <c r="VEZ112" s="197"/>
      <c r="VFA112" s="197"/>
      <c r="VFB112" s="197"/>
      <c r="VFC112" s="197"/>
      <c r="VFD112" s="197"/>
      <c r="VFE112" s="197"/>
      <c r="VFF112" s="197"/>
      <c r="VFG112" s="197"/>
      <c r="VFH112" s="197"/>
      <c r="VFI112" s="197"/>
      <c r="VFJ112" s="197"/>
      <c r="VFK112" s="197"/>
      <c r="VFL112" s="197"/>
      <c r="VFM112" s="197"/>
      <c r="VFN112" s="197"/>
      <c r="VFO112" s="197"/>
      <c r="VFP112" s="197"/>
      <c r="VFQ112" s="197"/>
      <c r="VFR112" s="197"/>
      <c r="VFS112" s="197"/>
      <c r="VFT112" s="197"/>
      <c r="VFU112" s="197"/>
      <c r="VFV112" s="197"/>
      <c r="VFW112" s="197"/>
      <c r="VFX112" s="197"/>
      <c r="VFY112" s="197"/>
      <c r="VFZ112" s="197"/>
      <c r="VGA112" s="197"/>
      <c r="VGB112" s="197"/>
      <c r="VGC112" s="197"/>
      <c r="VGD112" s="197"/>
      <c r="VGE112" s="197"/>
      <c r="VGF112" s="197"/>
      <c r="VGG112" s="197"/>
      <c r="VGH112" s="197"/>
      <c r="VGI112" s="197"/>
      <c r="VGJ112" s="197"/>
      <c r="VGK112" s="197"/>
      <c r="VGL112" s="197"/>
      <c r="VGM112" s="197"/>
      <c r="VGN112" s="197"/>
      <c r="VGO112" s="197"/>
      <c r="VGP112" s="197"/>
      <c r="VGQ112" s="197"/>
      <c r="VGR112" s="197"/>
      <c r="VGS112" s="197"/>
      <c r="VGT112" s="197"/>
      <c r="VGU112" s="197"/>
      <c r="VGV112" s="197"/>
      <c r="VGW112" s="197"/>
      <c r="VGX112" s="197"/>
      <c r="VGY112" s="197"/>
      <c r="VGZ112" s="197"/>
      <c r="VHA112" s="197"/>
      <c r="VHB112" s="197"/>
      <c r="VHC112" s="197"/>
      <c r="VHD112" s="197"/>
      <c r="VHE112" s="197"/>
      <c r="VHF112" s="197"/>
      <c r="VHG112" s="197"/>
      <c r="VHH112" s="197"/>
      <c r="VHI112" s="197"/>
      <c r="VHJ112" s="197"/>
      <c r="VHK112" s="197"/>
      <c r="VHL112" s="197"/>
      <c r="VHM112" s="197"/>
      <c r="VHN112" s="197"/>
      <c r="VHO112" s="197"/>
      <c r="VHP112" s="197"/>
      <c r="VHQ112" s="197"/>
      <c r="VHR112" s="197"/>
      <c r="VHS112" s="197"/>
      <c r="VHT112" s="197"/>
      <c r="VHU112" s="197"/>
      <c r="VHV112" s="197"/>
      <c r="VHW112" s="197"/>
      <c r="VHX112" s="197"/>
      <c r="VHY112" s="197"/>
      <c r="VHZ112" s="197"/>
      <c r="VIA112" s="197"/>
      <c r="VIB112" s="197"/>
      <c r="VIC112" s="197"/>
      <c r="VID112" s="197"/>
      <c r="VIE112" s="197"/>
      <c r="VIF112" s="197"/>
      <c r="VIG112" s="197"/>
      <c r="VIH112" s="197"/>
      <c r="VII112" s="197"/>
      <c r="VIJ112" s="197"/>
      <c r="VIK112" s="197"/>
      <c r="VIL112" s="197"/>
      <c r="VIM112" s="197"/>
      <c r="VIN112" s="197"/>
      <c r="VIO112" s="197"/>
      <c r="VIP112" s="197"/>
      <c r="VIQ112" s="197"/>
      <c r="VIR112" s="197"/>
      <c r="VIS112" s="197"/>
      <c r="VIT112" s="197"/>
      <c r="VIU112" s="197"/>
      <c r="VIV112" s="197"/>
      <c r="VIW112" s="197"/>
      <c r="VIX112" s="197"/>
      <c r="VIY112" s="197"/>
      <c r="VIZ112" s="197"/>
      <c r="VJA112" s="197"/>
      <c r="VJB112" s="197"/>
      <c r="VJC112" s="197"/>
      <c r="VJD112" s="197"/>
      <c r="VJE112" s="197"/>
      <c r="VJF112" s="197"/>
      <c r="VJG112" s="197"/>
      <c r="VJH112" s="197"/>
      <c r="VJI112" s="197"/>
      <c r="VJJ112" s="197"/>
      <c r="VJK112" s="197"/>
      <c r="VJL112" s="197"/>
      <c r="VJM112" s="197"/>
      <c r="VJN112" s="197"/>
      <c r="VJO112" s="197"/>
      <c r="VJP112" s="197"/>
      <c r="VJQ112" s="197"/>
      <c r="VJR112" s="197"/>
      <c r="VJS112" s="197"/>
      <c r="VJT112" s="197"/>
      <c r="VJU112" s="197"/>
      <c r="VJV112" s="197"/>
      <c r="VJW112" s="197"/>
      <c r="VJX112" s="197"/>
      <c r="VJY112" s="197"/>
      <c r="VJZ112" s="197"/>
      <c r="VKA112" s="197"/>
      <c r="VKB112" s="197"/>
      <c r="VKC112" s="197"/>
      <c r="VKD112" s="197"/>
      <c r="VKE112" s="197"/>
      <c r="VKF112" s="197"/>
      <c r="VKG112" s="197"/>
      <c r="VKH112" s="197"/>
      <c r="VKI112" s="197"/>
      <c r="VKJ112" s="197"/>
      <c r="VKK112" s="197"/>
      <c r="VKL112" s="197"/>
      <c r="VKM112" s="197"/>
      <c r="VKN112" s="197"/>
      <c r="VKO112" s="197"/>
      <c r="VKP112" s="197"/>
      <c r="VKQ112" s="197"/>
      <c r="VKR112" s="197"/>
      <c r="VKS112" s="197"/>
      <c r="VKT112" s="197"/>
      <c r="VKU112" s="197"/>
      <c r="VKV112" s="197"/>
      <c r="VKW112" s="197"/>
      <c r="VKX112" s="197"/>
      <c r="VKY112" s="197"/>
      <c r="VKZ112" s="197"/>
      <c r="VLA112" s="197"/>
      <c r="VLB112" s="197"/>
      <c r="VLC112" s="197"/>
      <c r="VLD112" s="197"/>
      <c r="VLE112" s="197"/>
      <c r="VLF112" s="197"/>
      <c r="VLG112" s="197"/>
      <c r="VLH112" s="197"/>
      <c r="VLI112" s="197"/>
      <c r="VLJ112" s="197"/>
      <c r="VLK112" s="197"/>
      <c r="VLL112" s="197"/>
      <c r="VLM112" s="197"/>
      <c r="VLN112" s="197"/>
      <c r="VLO112" s="197"/>
      <c r="VLP112" s="197"/>
      <c r="VLQ112" s="197"/>
      <c r="VLR112" s="197"/>
      <c r="VLS112" s="197"/>
      <c r="VLT112" s="197"/>
      <c r="VLU112" s="197"/>
      <c r="VLV112" s="197"/>
      <c r="VLW112" s="197"/>
      <c r="VLX112" s="197"/>
      <c r="VLY112" s="197"/>
      <c r="VLZ112" s="197"/>
      <c r="VMA112" s="197"/>
      <c r="VMB112" s="197"/>
      <c r="VMC112" s="197"/>
      <c r="VMD112" s="197"/>
      <c r="VME112" s="197"/>
      <c r="VMF112" s="197"/>
      <c r="VMG112" s="197"/>
      <c r="VMH112" s="197"/>
      <c r="VMI112" s="197"/>
      <c r="VMJ112" s="197"/>
      <c r="VMK112" s="197"/>
      <c r="VML112" s="197"/>
      <c r="VMM112" s="197"/>
      <c r="VMN112" s="197"/>
      <c r="VMO112" s="197"/>
      <c r="VMP112" s="197"/>
      <c r="VMQ112" s="197"/>
      <c r="VMR112" s="197"/>
      <c r="VMS112" s="197"/>
      <c r="VMT112" s="197"/>
      <c r="VMU112" s="197"/>
      <c r="VMV112" s="197"/>
      <c r="VMW112" s="197"/>
      <c r="VMX112" s="197"/>
      <c r="VMY112" s="197"/>
      <c r="VMZ112" s="197"/>
      <c r="VNA112" s="197"/>
      <c r="VNB112" s="197"/>
      <c r="VNC112" s="197"/>
      <c r="VND112" s="197"/>
      <c r="VNE112" s="197"/>
      <c r="VNF112" s="197"/>
      <c r="VNG112" s="197"/>
      <c r="VNH112" s="197"/>
      <c r="VNI112" s="197"/>
      <c r="VNJ112" s="197"/>
      <c r="VNK112" s="197"/>
      <c r="VNL112" s="197"/>
      <c r="VNM112" s="197"/>
      <c r="VNN112" s="197"/>
      <c r="VNO112" s="197"/>
      <c r="VNP112" s="197"/>
      <c r="VNQ112" s="197"/>
      <c r="VNR112" s="197"/>
      <c r="VNS112" s="197"/>
      <c r="VNT112" s="197"/>
      <c r="VNU112" s="197"/>
      <c r="VNV112" s="197"/>
      <c r="VNW112" s="197"/>
      <c r="VNX112" s="197"/>
      <c r="VNY112" s="197"/>
      <c r="VNZ112" s="197"/>
      <c r="VOA112" s="197"/>
      <c r="VOB112" s="197"/>
      <c r="VOC112" s="197"/>
      <c r="VOD112" s="197"/>
      <c r="VOE112" s="197"/>
      <c r="VOF112" s="197"/>
      <c r="VOG112" s="197"/>
      <c r="VOH112" s="197"/>
      <c r="VOI112" s="197"/>
      <c r="VOJ112" s="197"/>
      <c r="VOK112" s="197"/>
      <c r="VOL112" s="197"/>
      <c r="VOM112" s="197"/>
      <c r="VON112" s="197"/>
      <c r="VOO112" s="197"/>
      <c r="VOP112" s="197"/>
      <c r="VOQ112" s="197"/>
      <c r="VOR112" s="197"/>
      <c r="VOS112" s="197"/>
      <c r="VOT112" s="197"/>
      <c r="VOU112" s="197"/>
      <c r="VOV112" s="197"/>
      <c r="VOW112" s="197"/>
      <c r="VOX112" s="197"/>
      <c r="VOY112" s="197"/>
      <c r="VOZ112" s="197"/>
      <c r="VPA112" s="197"/>
      <c r="VPB112" s="197"/>
      <c r="VPC112" s="197"/>
      <c r="VPD112" s="197"/>
      <c r="VPE112" s="197"/>
      <c r="VPF112" s="197"/>
      <c r="VPG112" s="197"/>
      <c r="VPH112" s="197"/>
      <c r="VPI112" s="197"/>
      <c r="VPJ112" s="197"/>
      <c r="VPK112" s="197"/>
      <c r="VPL112" s="197"/>
      <c r="VPM112" s="197"/>
      <c r="VPN112" s="197"/>
      <c r="VPO112" s="197"/>
      <c r="VPP112" s="197"/>
      <c r="VPQ112" s="197"/>
      <c r="VPR112" s="197"/>
      <c r="VPS112" s="197"/>
      <c r="VPT112" s="197"/>
      <c r="VPU112" s="197"/>
      <c r="VPV112" s="197"/>
      <c r="VPW112" s="197"/>
      <c r="VPX112" s="197"/>
      <c r="VPY112" s="197"/>
      <c r="VPZ112" s="197"/>
      <c r="VQA112" s="197"/>
      <c r="VQB112" s="197"/>
      <c r="VQC112" s="197"/>
      <c r="VQD112" s="197"/>
      <c r="VQE112" s="197"/>
      <c r="VQF112" s="197"/>
      <c r="VQG112" s="197"/>
      <c r="VQH112" s="197"/>
      <c r="VQI112" s="197"/>
      <c r="VQJ112" s="197"/>
      <c r="VQK112" s="197"/>
      <c r="VQL112" s="197"/>
      <c r="VQM112" s="197"/>
      <c r="VQN112" s="197"/>
      <c r="VQO112" s="197"/>
      <c r="VQP112" s="197"/>
      <c r="VQQ112" s="197"/>
      <c r="VQR112" s="197"/>
      <c r="VQS112" s="197"/>
      <c r="VQT112" s="197"/>
      <c r="VQU112" s="197"/>
      <c r="VQV112" s="197"/>
      <c r="VQW112" s="197"/>
      <c r="VQX112" s="197"/>
      <c r="VQY112" s="197"/>
      <c r="VQZ112" s="197"/>
      <c r="VRA112" s="197"/>
      <c r="VRB112" s="197"/>
      <c r="VRC112" s="197"/>
      <c r="VRD112" s="197"/>
      <c r="VRE112" s="197"/>
      <c r="VRF112" s="197"/>
      <c r="VRG112" s="197"/>
      <c r="VRH112" s="197"/>
      <c r="VRI112" s="197"/>
      <c r="VRJ112" s="197"/>
      <c r="VRK112" s="197"/>
      <c r="VRL112" s="197"/>
      <c r="VRM112" s="197"/>
      <c r="VRN112" s="197"/>
      <c r="VRO112" s="197"/>
      <c r="VRP112" s="197"/>
      <c r="VRQ112" s="197"/>
      <c r="VRR112" s="197"/>
      <c r="VRS112" s="197"/>
      <c r="VRT112" s="197"/>
      <c r="VRU112" s="197"/>
      <c r="VRV112" s="197"/>
      <c r="VRW112" s="197"/>
      <c r="VRX112" s="197"/>
      <c r="VRY112" s="197"/>
      <c r="VRZ112" s="197"/>
      <c r="VSA112" s="197"/>
      <c r="VSB112" s="197"/>
      <c r="VSC112" s="197"/>
      <c r="VSD112" s="197"/>
      <c r="VSE112" s="197"/>
      <c r="VSF112" s="197"/>
      <c r="VSG112" s="197"/>
      <c r="VSH112" s="197"/>
      <c r="VSI112" s="197"/>
      <c r="VSJ112" s="197"/>
      <c r="VSK112" s="197"/>
      <c r="VSL112" s="197"/>
      <c r="VSM112" s="197"/>
      <c r="VSN112" s="197"/>
      <c r="VSO112" s="197"/>
      <c r="VSP112" s="197"/>
      <c r="VSQ112" s="197"/>
      <c r="VSR112" s="197"/>
      <c r="VSS112" s="197"/>
      <c r="VST112" s="197"/>
      <c r="VSU112" s="197"/>
      <c r="VSV112" s="197"/>
      <c r="VSW112" s="197"/>
      <c r="VSX112" s="197"/>
      <c r="VSY112" s="197"/>
      <c r="VSZ112" s="197"/>
      <c r="VTA112" s="197"/>
      <c r="VTB112" s="197"/>
      <c r="VTC112" s="197"/>
      <c r="VTD112" s="197"/>
      <c r="VTE112" s="197"/>
      <c r="VTF112" s="197"/>
      <c r="VTG112" s="197"/>
      <c r="VTH112" s="197"/>
      <c r="VTI112" s="197"/>
      <c r="VTJ112" s="197"/>
      <c r="VTK112" s="197"/>
      <c r="VTL112" s="197"/>
      <c r="VTM112" s="197"/>
      <c r="VTN112" s="197"/>
      <c r="VTO112" s="197"/>
      <c r="VTP112" s="197"/>
      <c r="VTQ112" s="197"/>
      <c r="VTR112" s="197"/>
      <c r="VTS112" s="197"/>
      <c r="VTT112" s="197"/>
      <c r="VTU112" s="197"/>
      <c r="VTV112" s="197"/>
      <c r="VTW112" s="197"/>
      <c r="VTX112" s="197"/>
      <c r="VTY112" s="197"/>
      <c r="VTZ112" s="197"/>
      <c r="VUA112" s="197"/>
      <c r="VUB112" s="197"/>
      <c r="VUC112" s="197"/>
      <c r="VUD112" s="197"/>
      <c r="VUE112" s="197"/>
      <c r="VUF112" s="197"/>
      <c r="VUG112" s="197"/>
      <c r="VUH112" s="197"/>
      <c r="VUI112" s="197"/>
      <c r="VUJ112" s="197"/>
      <c r="VUK112" s="197"/>
      <c r="VUL112" s="197"/>
      <c r="VUM112" s="197"/>
      <c r="VUN112" s="197"/>
      <c r="VUO112" s="197"/>
      <c r="VUP112" s="197"/>
      <c r="VUQ112" s="197"/>
      <c r="VUR112" s="197"/>
      <c r="VUS112" s="197"/>
      <c r="VUT112" s="197"/>
      <c r="VUU112" s="197"/>
      <c r="VUV112" s="197"/>
      <c r="VUW112" s="197"/>
      <c r="VUX112" s="197"/>
      <c r="VUY112" s="197"/>
      <c r="VUZ112" s="197"/>
      <c r="VVA112" s="197"/>
      <c r="VVB112" s="197"/>
      <c r="VVC112" s="197"/>
      <c r="VVD112" s="197"/>
      <c r="VVE112" s="197"/>
      <c r="VVF112" s="197"/>
      <c r="VVG112" s="197"/>
      <c r="VVH112" s="197"/>
      <c r="VVI112" s="197"/>
      <c r="VVJ112" s="197"/>
      <c r="VVK112" s="197"/>
      <c r="VVL112" s="197"/>
      <c r="VVM112" s="197"/>
      <c r="VVN112" s="197"/>
      <c r="VVO112" s="197"/>
      <c r="VVP112" s="197"/>
      <c r="VVQ112" s="197"/>
      <c r="VVR112" s="197"/>
      <c r="VVS112" s="197"/>
      <c r="VVT112" s="197"/>
      <c r="VVU112" s="197"/>
      <c r="VVV112" s="197"/>
      <c r="VVW112" s="197"/>
      <c r="VVX112" s="197"/>
      <c r="VVY112" s="197"/>
      <c r="VVZ112" s="197"/>
      <c r="VWA112" s="197"/>
      <c r="VWB112" s="197"/>
      <c r="VWC112" s="197"/>
      <c r="VWD112" s="197"/>
      <c r="VWE112" s="197"/>
      <c r="VWF112" s="197"/>
      <c r="VWG112" s="197"/>
      <c r="VWH112" s="197"/>
      <c r="VWI112" s="197"/>
      <c r="VWJ112" s="197"/>
      <c r="VWK112" s="197"/>
      <c r="VWL112" s="197"/>
      <c r="VWM112" s="197"/>
      <c r="VWN112" s="197"/>
      <c r="VWO112" s="197"/>
      <c r="VWP112" s="197"/>
      <c r="VWQ112" s="197"/>
      <c r="VWR112" s="197"/>
      <c r="VWS112" s="197"/>
      <c r="VWT112" s="197"/>
      <c r="VWU112" s="197"/>
      <c r="VWV112" s="197"/>
      <c r="VWW112" s="197"/>
      <c r="VWX112" s="197"/>
      <c r="VWY112" s="197"/>
      <c r="VWZ112" s="197"/>
      <c r="VXA112" s="197"/>
      <c r="VXB112" s="197"/>
      <c r="VXC112" s="197"/>
      <c r="VXD112" s="197"/>
      <c r="VXE112" s="197"/>
      <c r="VXF112" s="197"/>
      <c r="VXG112" s="197"/>
      <c r="VXH112" s="197"/>
      <c r="VXI112" s="197"/>
      <c r="VXJ112" s="197"/>
      <c r="VXK112" s="197"/>
      <c r="VXL112" s="197"/>
      <c r="VXM112" s="197"/>
      <c r="VXN112" s="197"/>
      <c r="VXO112" s="197"/>
      <c r="VXP112" s="197"/>
      <c r="VXQ112" s="197"/>
      <c r="VXR112" s="197"/>
      <c r="VXS112" s="197"/>
      <c r="VXT112" s="197"/>
      <c r="VXU112" s="197"/>
      <c r="VXV112" s="197"/>
      <c r="VXW112" s="197"/>
      <c r="VXX112" s="197"/>
      <c r="VXY112" s="197"/>
      <c r="VXZ112" s="197"/>
      <c r="VYA112" s="197"/>
      <c r="VYB112" s="197"/>
      <c r="VYC112" s="197"/>
      <c r="VYD112" s="197"/>
      <c r="VYE112" s="197"/>
      <c r="VYF112" s="197"/>
      <c r="VYG112" s="197"/>
      <c r="VYH112" s="197"/>
      <c r="VYI112" s="197"/>
      <c r="VYJ112" s="197"/>
      <c r="VYK112" s="197"/>
      <c r="VYL112" s="197"/>
      <c r="VYM112" s="197"/>
      <c r="VYN112" s="197"/>
      <c r="VYO112" s="197"/>
      <c r="VYP112" s="197"/>
      <c r="VYQ112" s="197"/>
      <c r="VYR112" s="197"/>
      <c r="VYS112" s="197"/>
      <c r="VYT112" s="197"/>
      <c r="VYU112" s="197"/>
      <c r="VYV112" s="197"/>
      <c r="VYW112" s="197"/>
      <c r="VYX112" s="197"/>
      <c r="VYY112" s="197"/>
      <c r="VYZ112" s="197"/>
      <c r="VZA112" s="197"/>
      <c r="VZB112" s="197"/>
      <c r="VZC112" s="197"/>
      <c r="VZD112" s="197"/>
      <c r="VZE112" s="197"/>
      <c r="VZF112" s="197"/>
      <c r="VZG112" s="197"/>
      <c r="VZH112" s="197"/>
      <c r="VZI112" s="197"/>
      <c r="VZJ112" s="197"/>
      <c r="VZK112" s="197"/>
      <c r="VZL112" s="197"/>
      <c r="VZM112" s="197"/>
      <c r="VZN112" s="197"/>
      <c r="VZO112" s="197"/>
      <c r="VZP112" s="197"/>
      <c r="VZQ112" s="197"/>
      <c r="VZR112" s="197"/>
      <c r="VZS112" s="197"/>
      <c r="VZT112" s="197"/>
      <c r="VZU112" s="197"/>
      <c r="VZV112" s="197"/>
      <c r="VZW112" s="197"/>
      <c r="VZX112" s="197"/>
      <c r="VZY112" s="197"/>
      <c r="VZZ112" s="197"/>
      <c r="WAA112" s="197"/>
      <c r="WAB112" s="197"/>
      <c r="WAC112" s="197"/>
      <c r="WAD112" s="197"/>
      <c r="WAE112" s="197"/>
      <c r="WAF112" s="197"/>
      <c r="WAG112" s="197"/>
      <c r="WAH112" s="197"/>
      <c r="WAI112" s="197"/>
      <c r="WAJ112" s="197"/>
      <c r="WAK112" s="197"/>
      <c r="WAL112" s="197"/>
      <c r="WAM112" s="197"/>
      <c r="WAN112" s="197"/>
      <c r="WAO112" s="197"/>
      <c r="WAP112" s="197"/>
      <c r="WAQ112" s="197"/>
      <c r="WAR112" s="197"/>
      <c r="WAS112" s="197"/>
      <c r="WAT112" s="197"/>
      <c r="WAU112" s="197"/>
      <c r="WAV112" s="197"/>
      <c r="WAW112" s="197"/>
      <c r="WAX112" s="197"/>
      <c r="WAY112" s="197"/>
      <c r="WAZ112" s="197"/>
      <c r="WBA112" s="197"/>
      <c r="WBB112" s="197"/>
      <c r="WBC112" s="197"/>
      <c r="WBD112" s="197"/>
      <c r="WBE112" s="197"/>
      <c r="WBF112" s="197"/>
      <c r="WBG112" s="197"/>
      <c r="WBH112" s="197"/>
      <c r="WBI112" s="197"/>
      <c r="WBJ112" s="197"/>
      <c r="WBK112" s="197"/>
      <c r="WBL112" s="197"/>
      <c r="WBM112" s="197"/>
      <c r="WBN112" s="197"/>
      <c r="WBO112" s="197"/>
      <c r="WBP112" s="197"/>
      <c r="WBQ112" s="197"/>
      <c r="WBR112" s="197"/>
      <c r="WBS112" s="197"/>
      <c r="WBT112" s="197"/>
      <c r="WBU112" s="197"/>
      <c r="WBV112" s="197"/>
      <c r="WBW112" s="197"/>
      <c r="WBX112" s="197"/>
      <c r="WBY112" s="197"/>
      <c r="WBZ112" s="197"/>
      <c r="WCA112" s="197"/>
      <c r="WCB112" s="197"/>
      <c r="WCC112" s="197"/>
      <c r="WCD112" s="197"/>
      <c r="WCE112" s="197"/>
      <c r="WCF112" s="197"/>
      <c r="WCG112" s="197"/>
      <c r="WCH112" s="197"/>
      <c r="WCI112" s="197"/>
      <c r="WCJ112" s="197"/>
      <c r="WCK112" s="197"/>
      <c r="WCL112" s="197"/>
      <c r="WCM112" s="197"/>
      <c r="WCN112" s="197"/>
      <c r="WCO112" s="197"/>
      <c r="WCP112" s="197"/>
      <c r="WCQ112" s="197"/>
      <c r="WCR112" s="197"/>
      <c r="WCS112" s="197"/>
      <c r="WCT112" s="197"/>
      <c r="WCU112" s="197"/>
      <c r="WCV112" s="197"/>
      <c r="WCW112" s="197"/>
      <c r="WCX112" s="197"/>
      <c r="WCY112" s="197"/>
      <c r="WCZ112" s="197"/>
      <c r="WDA112" s="197"/>
      <c r="WDB112" s="197"/>
      <c r="WDC112" s="197"/>
      <c r="WDD112" s="197"/>
      <c r="WDE112" s="197"/>
      <c r="WDF112" s="197"/>
      <c r="WDG112" s="197"/>
      <c r="WDH112" s="197"/>
      <c r="WDI112" s="197"/>
      <c r="WDJ112" s="197"/>
      <c r="WDK112" s="197"/>
      <c r="WDL112" s="197"/>
      <c r="WDM112" s="197"/>
      <c r="WDN112" s="197"/>
      <c r="WDO112" s="197"/>
      <c r="WDP112" s="197"/>
      <c r="WDQ112" s="197"/>
      <c r="WDR112" s="197"/>
      <c r="WDS112" s="197"/>
      <c r="WDT112" s="197"/>
      <c r="WDU112" s="197"/>
      <c r="WDV112" s="197"/>
      <c r="WDW112" s="197"/>
      <c r="WDX112" s="197"/>
      <c r="WDY112" s="197"/>
      <c r="WDZ112" s="197"/>
      <c r="WEA112" s="197"/>
      <c r="WEB112" s="197"/>
      <c r="WEC112" s="197"/>
      <c r="WED112" s="197"/>
      <c r="WEE112" s="197"/>
      <c r="WEF112" s="197"/>
      <c r="WEG112" s="197"/>
      <c r="WEH112" s="197"/>
      <c r="WEI112" s="197"/>
      <c r="WEJ112" s="197"/>
      <c r="WEK112" s="197"/>
      <c r="WEL112" s="197"/>
      <c r="WEM112" s="197"/>
      <c r="WEN112" s="197"/>
      <c r="WEO112" s="197"/>
      <c r="WEP112" s="197"/>
      <c r="WEQ112" s="197"/>
      <c r="WER112" s="197"/>
      <c r="WES112" s="197"/>
      <c r="WET112" s="197"/>
      <c r="WEU112" s="197"/>
      <c r="WEV112" s="197"/>
      <c r="WEW112" s="197"/>
      <c r="WEX112" s="197"/>
      <c r="WEY112" s="197"/>
      <c r="WEZ112" s="197"/>
      <c r="WFA112" s="197"/>
      <c r="WFB112" s="197"/>
      <c r="WFC112" s="197"/>
      <c r="WFD112" s="197"/>
      <c r="WFE112" s="197"/>
      <c r="WFF112" s="197"/>
      <c r="WFG112" s="197"/>
      <c r="WFH112" s="197"/>
      <c r="WFI112" s="197"/>
      <c r="WFJ112" s="197"/>
      <c r="WFK112" s="197"/>
      <c r="WFL112" s="197"/>
      <c r="WFM112" s="197"/>
      <c r="WFN112" s="197"/>
      <c r="WFO112" s="197"/>
      <c r="WFP112" s="197"/>
      <c r="WFQ112" s="197"/>
      <c r="WFR112" s="197"/>
      <c r="WFS112" s="197"/>
      <c r="WFT112" s="197"/>
      <c r="WFU112" s="197"/>
      <c r="WFV112" s="197"/>
      <c r="WFW112" s="197"/>
      <c r="WFX112" s="197"/>
      <c r="WFY112" s="197"/>
      <c r="WFZ112" s="197"/>
      <c r="WGA112" s="197"/>
      <c r="WGB112" s="197"/>
      <c r="WGC112" s="197"/>
      <c r="WGD112" s="197"/>
      <c r="WGE112" s="197"/>
      <c r="WGF112" s="197"/>
      <c r="WGG112" s="197"/>
      <c r="WGH112" s="197"/>
      <c r="WGI112" s="197"/>
      <c r="WGJ112" s="197"/>
      <c r="WGK112" s="197"/>
      <c r="WGL112" s="197"/>
      <c r="WGM112" s="197"/>
      <c r="WGN112" s="197"/>
      <c r="WGO112" s="197"/>
      <c r="WGP112" s="197"/>
      <c r="WGQ112" s="197"/>
      <c r="WGR112" s="197"/>
      <c r="WGS112" s="197"/>
      <c r="WGT112" s="197"/>
      <c r="WGU112" s="197"/>
      <c r="WGV112" s="197"/>
      <c r="WGW112" s="197"/>
      <c r="WGX112" s="197"/>
      <c r="WGY112" s="197"/>
      <c r="WGZ112" s="197"/>
      <c r="WHA112" s="197"/>
      <c r="WHB112" s="197"/>
      <c r="WHC112" s="197"/>
      <c r="WHD112" s="197"/>
      <c r="WHE112" s="197"/>
      <c r="WHF112" s="197"/>
      <c r="WHG112" s="197"/>
      <c r="WHH112" s="197"/>
      <c r="WHI112" s="197"/>
      <c r="WHJ112" s="197"/>
      <c r="WHK112" s="197"/>
      <c r="WHL112" s="197"/>
      <c r="WHM112" s="197"/>
      <c r="WHN112" s="197"/>
      <c r="WHO112" s="197"/>
      <c r="WHP112" s="197"/>
      <c r="WHQ112" s="197"/>
      <c r="WHR112" s="197"/>
      <c r="WHS112" s="197"/>
      <c r="WHT112" s="197"/>
      <c r="WHU112" s="197"/>
      <c r="WHV112" s="197"/>
      <c r="WHW112" s="197"/>
      <c r="WHX112" s="197"/>
      <c r="WHY112" s="197"/>
      <c r="WHZ112" s="197"/>
      <c r="WIA112" s="197"/>
      <c r="WIB112" s="197"/>
      <c r="WIC112" s="197"/>
      <c r="WID112" s="197"/>
      <c r="WIE112" s="197"/>
      <c r="WIF112" s="197"/>
      <c r="WIG112" s="197"/>
      <c r="WIH112" s="197"/>
      <c r="WII112" s="197"/>
      <c r="WIJ112" s="197"/>
      <c r="WIK112" s="197"/>
      <c r="WIL112" s="197"/>
      <c r="WIM112" s="197"/>
      <c r="WIN112" s="197"/>
      <c r="WIO112" s="197"/>
      <c r="WIP112" s="197"/>
      <c r="WIQ112" s="197"/>
      <c r="WIR112" s="197"/>
      <c r="WIS112" s="197"/>
      <c r="WIT112" s="197"/>
      <c r="WIU112" s="197"/>
      <c r="WIV112" s="197"/>
      <c r="WIW112" s="197"/>
      <c r="WIX112" s="197"/>
      <c r="WIY112" s="197"/>
      <c r="WIZ112" s="197"/>
      <c r="WJA112" s="197"/>
      <c r="WJB112" s="197"/>
      <c r="WJC112" s="197"/>
      <c r="WJD112" s="197"/>
      <c r="WJE112" s="197"/>
      <c r="WJF112" s="197"/>
      <c r="WJG112" s="197"/>
      <c r="WJH112" s="197"/>
      <c r="WJI112" s="197"/>
      <c r="WJJ112" s="197"/>
      <c r="WJK112" s="197"/>
      <c r="WJL112" s="197"/>
      <c r="WJM112" s="197"/>
      <c r="WJN112" s="197"/>
      <c r="WJO112" s="197"/>
      <c r="WJP112" s="197"/>
      <c r="WJQ112" s="197"/>
      <c r="WJR112" s="197"/>
      <c r="WJS112" s="197"/>
      <c r="WJT112" s="197"/>
      <c r="WJU112" s="197"/>
      <c r="WJV112" s="197"/>
      <c r="WJW112" s="197"/>
      <c r="WJX112" s="197"/>
      <c r="WJY112" s="197"/>
      <c r="WJZ112" s="197"/>
      <c r="WKA112" s="197"/>
      <c r="WKB112" s="197"/>
      <c r="WKC112" s="197"/>
      <c r="WKD112" s="197"/>
      <c r="WKE112" s="197"/>
      <c r="WKF112" s="197"/>
      <c r="WKG112" s="197"/>
      <c r="WKH112" s="197"/>
      <c r="WKI112" s="197"/>
      <c r="WKJ112" s="197"/>
      <c r="WKK112" s="197"/>
      <c r="WKL112" s="197"/>
      <c r="WKM112" s="197"/>
      <c r="WKN112" s="197"/>
      <c r="WKO112" s="197"/>
      <c r="WKP112" s="197"/>
      <c r="WKQ112" s="197"/>
      <c r="WKR112" s="197"/>
      <c r="WKS112" s="197"/>
      <c r="WKT112" s="197"/>
      <c r="WKU112" s="197"/>
      <c r="WKV112" s="197"/>
      <c r="WKW112" s="197"/>
      <c r="WKX112" s="197"/>
      <c r="WKY112" s="197"/>
      <c r="WKZ112" s="197"/>
      <c r="WLA112" s="197"/>
      <c r="WLB112" s="197"/>
      <c r="WLC112" s="197"/>
      <c r="WLD112" s="197"/>
      <c r="WLE112" s="197"/>
      <c r="WLF112" s="197"/>
      <c r="WLG112" s="197"/>
      <c r="WLH112" s="197"/>
      <c r="WLI112" s="197"/>
      <c r="WLJ112" s="197"/>
      <c r="WLK112" s="197"/>
      <c r="WLL112" s="197"/>
      <c r="WLM112" s="197"/>
      <c r="WLN112" s="197"/>
      <c r="WLO112" s="197"/>
      <c r="WLP112" s="197"/>
      <c r="WLQ112" s="197"/>
      <c r="WLR112" s="197"/>
      <c r="WLS112" s="197"/>
      <c r="WLT112" s="197"/>
      <c r="WLU112" s="197"/>
      <c r="WLV112" s="197"/>
      <c r="WLW112" s="197"/>
      <c r="WLX112" s="197"/>
      <c r="WLY112" s="197"/>
      <c r="WLZ112" s="197"/>
      <c r="WMA112" s="197"/>
      <c r="WMB112" s="197"/>
      <c r="WMC112" s="197"/>
      <c r="WMD112" s="197"/>
      <c r="WME112" s="197"/>
      <c r="WMF112" s="197"/>
      <c r="WMG112" s="197"/>
      <c r="WMH112" s="197"/>
      <c r="WMI112" s="197"/>
      <c r="WMJ112" s="197"/>
      <c r="WMK112" s="197"/>
      <c r="WML112" s="197"/>
      <c r="WMM112" s="197"/>
      <c r="WMN112" s="197"/>
      <c r="WMO112" s="197"/>
      <c r="WMP112" s="197"/>
      <c r="WMQ112" s="197"/>
      <c r="WMR112" s="197"/>
      <c r="WMS112" s="197"/>
      <c r="WMT112" s="197"/>
      <c r="WMU112" s="197"/>
      <c r="WMV112" s="197"/>
      <c r="WMW112" s="197"/>
      <c r="WMX112" s="197"/>
      <c r="WMY112" s="197"/>
      <c r="WMZ112" s="197"/>
      <c r="WNA112" s="197"/>
      <c r="WNB112" s="197"/>
      <c r="WNC112" s="197"/>
      <c r="WND112" s="197"/>
      <c r="WNE112" s="197"/>
      <c r="WNF112" s="197"/>
      <c r="WNG112" s="197"/>
      <c r="WNH112" s="197"/>
      <c r="WNI112" s="197"/>
      <c r="WNJ112" s="197"/>
      <c r="WNK112" s="197"/>
      <c r="WNL112" s="197"/>
      <c r="WNM112" s="197"/>
      <c r="WNN112" s="197"/>
      <c r="WNO112" s="197"/>
      <c r="WNP112" s="197"/>
      <c r="WNQ112" s="197"/>
      <c r="WNR112" s="197"/>
      <c r="WNS112" s="197"/>
      <c r="WNT112" s="197"/>
      <c r="WNU112" s="197"/>
      <c r="WNV112" s="197"/>
      <c r="WNW112" s="197"/>
      <c r="WNX112" s="197"/>
      <c r="WNY112" s="197"/>
      <c r="WNZ112" s="197"/>
      <c r="WOA112" s="197"/>
      <c r="WOB112" s="197"/>
      <c r="WOC112" s="197"/>
      <c r="WOD112" s="197"/>
      <c r="WOE112" s="197"/>
      <c r="WOF112" s="197"/>
      <c r="WOG112" s="197"/>
      <c r="WOH112" s="197"/>
      <c r="WOI112" s="197"/>
      <c r="WOJ112" s="197"/>
      <c r="WOK112" s="197"/>
      <c r="WOL112" s="197"/>
      <c r="WOM112" s="197"/>
      <c r="WON112" s="197"/>
      <c r="WOO112" s="197"/>
      <c r="WOP112" s="197"/>
      <c r="WOQ112" s="197"/>
      <c r="WOR112" s="197"/>
      <c r="WOS112" s="197"/>
      <c r="WOT112" s="197"/>
      <c r="WOU112" s="197"/>
      <c r="WOV112" s="197"/>
      <c r="WOW112" s="197"/>
      <c r="WOX112" s="197"/>
      <c r="WOY112" s="197"/>
      <c r="WOZ112" s="197"/>
      <c r="WPA112" s="197"/>
      <c r="WPB112" s="197"/>
      <c r="WPC112" s="197"/>
      <c r="WPD112" s="197"/>
      <c r="WPE112" s="197"/>
      <c r="WPF112" s="197"/>
      <c r="WPG112" s="197"/>
      <c r="WPH112" s="197"/>
      <c r="WPI112" s="197"/>
      <c r="WPJ112" s="197"/>
      <c r="WPK112" s="197"/>
      <c r="WPL112" s="197"/>
      <c r="WPM112" s="197"/>
      <c r="WPN112" s="197"/>
      <c r="WPO112" s="197"/>
      <c r="WPP112" s="197"/>
      <c r="WPQ112" s="197"/>
      <c r="WPR112" s="197"/>
      <c r="WPS112" s="197"/>
      <c r="WPT112" s="197"/>
      <c r="WPU112" s="197"/>
      <c r="WPV112" s="197"/>
      <c r="WPW112" s="197"/>
      <c r="WPX112" s="197"/>
      <c r="WPY112" s="197"/>
      <c r="WPZ112" s="197"/>
      <c r="WQA112" s="197"/>
      <c r="WQB112" s="197"/>
      <c r="WQC112" s="197"/>
      <c r="WQD112" s="197"/>
      <c r="WQE112" s="197"/>
      <c r="WQF112" s="197"/>
      <c r="WQG112" s="197"/>
      <c r="WQH112" s="197"/>
      <c r="WQI112" s="197"/>
      <c r="WQJ112" s="197"/>
      <c r="WQK112" s="197"/>
      <c r="WQL112" s="197"/>
      <c r="WQM112" s="197"/>
      <c r="WQN112" s="197"/>
      <c r="WQO112" s="197"/>
      <c r="WQP112" s="197"/>
      <c r="WQQ112" s="197"/>
      <c r="WQR112" s="197"/>
      <c r="WQS112" s="197"/>
      <c r="WQT112" s="197"/>
      <c r="WQU112" s="197"/>
      <c r="WQV112" s="197"/>
      <c r="WQW112" s="197"/>
      <c r="WQX112" s="197"/>
      <c r="WQY112" s="197"/>
      <c r="WQZ112" s="197"/>
      <c r="WRA112" s="197"/>
      <c r="WRB112" s="197"/>
      <c r="WRC112" s="197"/>
      <c r="WRD112" s="197"/>
      <c r="WRE112" s="197"/>
      <c r="WRF112" s="197"/>
      <c r="WRG112" s="197"/>
      <c r="WRH112" s="197"/>
      <c r="WRI112" s="197"/>
      <c r="WRJ112" s="197"/>
      <c r="WRK112" s="197"/>
      <c r="WRL112" s="197"/>
      <c r="WRM112" s="197"/>
      <c r="WRN112" s="197"/>
      <c r="WRO112" s="197"/>
      <c r="WRP112" s="197"/>
      <c r="WRQ112" s="197"/>
      <c r="WRR112" s="197"/>
      <c r="WRS112" s="197"/>
      <c r="WRT112" s="197"/>
      <c r="WRU112" s="197"/>
      <c r="WRV112" s="197"/>
      <c r="WRW112" s="197"/>
      <c r="WRX112" s="197"/>
      <c r="WRY112" s="197"/>
      <c r="WRZ112" s="197"/>
      <c r="WSA112" s="197"/>
      <c r="WSB112" s="197"/>
      <c r="WSC112" s="197"/>
      <c r="WSD112" s="197"/>
      <c r="WSE112" s="197"/>
      <c r="WSF112" s="197"/>
      <c r="WSG112" s="197"/>
      <c r="WSH112" s="197"/>
      <c r="WSI112" s="197"/>
      <c r="WSJ112" s="197"/>
      <c r="WSK112" s="197"/>
      <c r="WSL112" s="197"/>
      <c r="WSM112" s="197"/>
      <c r="WSN112" s="197"/>
      <c r="WSO112" s="197"/>
      <c r="WSP112" s="197"/>
      <c r="WSQ112" s="197"/>
      <c r="WSR112" s="197"/>
      <c r="WSS112" s="197"/>
      <c r="WST112" s="197"/>
      <c r="WSU112" s="197"/>
      <c r="WSV112" s="197"/>
      <c r="WSW112" s="197"/>
      <c r="WSX112" s="197"/>
      <c r="WSY112" s="197"/>
      <c r="WSZ112" s="197"/>
      <c r="WTA112" s="197"/>
      <c r="WTB112" s="197"/>
      <c r="WTC112" s="197"/>
      <c r="WTD112" s="197"/>
      <c r="WTE112" s="197"/>
      <c r="WTF112" s="197"/>
      <c r="WTG112" s="197"/>
      <c r="WTH112" s="197"/>
      <c r="WTI112" s="197"/>
      <c r="WTJ112" s="197"/>
      <c r="WTK112" s="197"/>
      <c r="WTL112" s="197"/>
      <c r="WTM112" s="197"/>
      <c r="WTN112" s="197"/>
      <c r="WTO112" s="197"/>
      <c r="WTP112" s="197"/>
      <c r="WTQ112" s="197"/>
      <c r="WTR112" s="197"/>
      <c r="WTS112" s="197"/>
      <c r="WTT112" s="197"/>
      <c r="WTU112" s="197"/>
      <c r="WTV112" s="197"/>
      <c r="WTW112" s="197"/>
      <c r="WTX112" s="197"/>
      <c r="WTY112" s="197"/>
      <c r="WTZ112" s="197"/>
      <c r="WUA112" s="197"/>
      <c r="WUB112" s="197"/>
      <c r="WUC112" s="197"/>
      <c r="WUD112" s="197"/>
      <c r="WUE112" s="197"/>
      <c r="WUF112" s="197"/>
      <c r="WUG112" s="197"/>
      <c r="WUH112" s="197"/>
      <c r="WUI112" s="197"/>
      <c r="WUJ112" s="197"/>
      <c r="WUK112" s="197"/>
      <c r="WUL112" s="197"/>
      <c r="WUM112" s="197"/>
      <c r="WUN112" s="197"/>
      <c r="WUO112" s="197"/>
      <c r="WUP112" s="197"/>
      <c r="WUQ112" s="197"/>
      <c r="WUR112" s="197"/>
      <c r="WUS112" s="197"/>
      <c r="WUT112" s="197"/>
      <c r="WUU112" s="197"/>
      <c r="WUV112" s="197"/>
      <c r="WUW112" s="197"/>
      <c r="WUX112" s="197"/>
      <c r="WUY112" s="197"/>
      <c r="WUZ112" s="197"/>
      <c r="WVA112" s="197"/>
      <c r="WVB112" s="197"/>
      <c r="WVC112" s="197"/>
      <c r="WVD112" s="197"/>
      <c r="WVE112" s="197"/>
      <c r="WVF112" s="197"/>
      <c r="WVG112" s="197"/>
      <c r="WVH112" s="197"/>
      <c r="WVI112" s="197"/>
      <c r="WVJ112" s="197"/>
      <c r="WVK112" s="197"/>
      <c r="WVL112" s="197"/>
      <c r="WVM112" s="197"/>
      <c r="WVN112" s="197"/>
      <c r="WVO112" s="197"/>
      <c r="WVP112" s="197"/>
      <c r="WVQ112" s="197"/>
      <c r="WVR112" s="197"/>
      <c r="WVS112" s="197"/>
      <c r="WVT112" s="197"/>
      <c r="WVU112" s="197"/>
      <c r="WVV112" s="197"/>
      <c r="WVW112" s="197"/>
      <c r="WVX112" s="197"/>
      <c r="WVY112" s="197"/>
      <c r="WVZ112" s="197"/>
      <c r="WWA112" s="197"/>
      <c r="WWB112" s="197"/>
      <c r="WWC112" s="197"/>
      <c r="WWD112" s="197"/>
      <c r="WWE112" s="197"/>
      <c r="WWF112" s="197"/>
      <c r="WWG112" s="197"/>
      <c r="WWH112" s="197"/>
      <c r="WWI112" s="197"/>
      <c r="WWJ112" s="197"/>
      <c r="WWK112" s="197"/>
      <c r="WWL112" s="197"/>
      <c r="WWM112" s="197"/>
      <c r="WWN112" s="197"/>
      <c r="WWO112" s="197"/>
      <c r="WWP112" s="197"/>
      <c r="WWQ112" s="197"/>
      <c r="WWR112" s="197"/>
      <c r="WWS112" s="197"/>
      <c r="WWT112" s="197"/>
      <c r="WWU112" s="197"/>
      <c r="WWV112" s="197"/>
      <c r="WWW112" s="197"/>
      <c r="WWX112" s="197"/>
      <c r="WWY112" s="197"/>
      <c r="WWZ112" s="197"/>
      <c r="WXA112" s="197"/>
      <c r="WXB112" s="197"/>
      <c r="WXC112" s="197"/>
      <c r="WXD112" s="197"/>
      <c r="WXE112" s="197"/>
      <c r="WXF112" s="197"/>
      <c r="WXG112" s="197"/>
      <c r="WXH112" s="197"/>
      <c r="WXI112" s="197"/>
      <c r="WXJ112" s="197"/>
      <c r="WXK112" s="197"/>
      <c r="WXL112" s="197"/>
      <c r="WXM112" s="197"/>
      <c r="WXN112" s="197"/>
      <c r="WXO112" s="197"/>
      <c r="WXP112" s="197"/>
      <c r="WXQ112" s="197"/>
      <c r="WXR112" s="197"/>
      <c r="WXS112" s="197"/>
      <c r="WXT112" s="197"/>
      <c r="WXU112" s="197"/>
      <c r="WXV112" s="197"/>
      <c r="WXW112" s="197"/>
      <c r="WXX112" s="197"/>
      <c r="WXY112" s="197"/>
      <c r="WXZ112" s="197"/>
      <c r="WYA112" s="197"/>
      <c r="WYB112" s="197"/>
      <c r="WYC112" s="197"/>
      <c r="WYD112" s="197"/>
      <c r="WYE112" s="197"/>
      <c r="WYF112" s="197"/>
      <c r="WYG112" s="197"/>
      <c r="WYH112" s="197"/>
      <c r="WYI112" s="197"/>
      <c r="WYJ112" s="197"/>
      <c r="WYK112" s="197"/>
      <c r="WYL112" s="197"/>
      <c r="WYM112" s="197"/>
      <c r="WYN112" s="197"/>
      <c r="WYO112" s="197"/>
      <c r="WYP112" s="197"/>
      <c r="WYQ112" s="197"/>
      <c r="WYR112" s="197"/>
      <c r="WYS112" s="197"/>
      <c r="WYT112" s="197"/>
      <c r="WYU112" s="197"/>
      <c r="WYV112" s="197"/>
      <c r="WYW112" s="197"/>
      <c r="WYX112" s="197"/>
      <c r="WYY112" s="197"/>
      <c r="WYZ112" s="197"/>
      <c r="WZA112" s="197"/>
      <c r="WZB112" s="197"/>
      <c r="WZC112" s="197"/>
      <c r="WZD112" s="197"/>
      <c r="WZE112" s="197"/>
      <c r="WZF112" s="197"/>
      <c r="WZG112" s="197"/>
      <c r="WZH112" s="197"/>
      <c r="WZI112" s="197"/>
      <c r="WZJ112" s="197"/>
      <c r="WZK112" s="197"/>
      <c r="WZL112" s="197"/>
      <c r="WZM112" s="197"/>
      <c r="WZN112" s="197"/>
      <c r="WZO112" s="197"/>
      <c r="WZP112" s="197"/>
      <c r="WZQ112" s="197"/>
      <c r="WZR112" s="197"/>
      <c r="WZS112" s="197"/>
      <c r="WZT112" s="197"/>
      <c r="WZU112" s="197"/>
      <c r="WZV112" s="197"/>
      <c r="WZW112" s="197"/>
      <c r="WZX112" s="197"/>
      <c r="WZY112" s="197"/>
      <c r="WZZ112" s="197"/>
      <c r="XAA112" s="197"/>
      <c r="XAB112" s="197"/>
      <c r="XAC112" s="197"/>
      <c r="XAD112" s="197"/>
      <c r="XAE112" s="197"/>
      <c r="XAF112" s="197"/>
      <c r="XAG112" s="197"/>
      <c r="XAH112" s="197"/>
      <c r="XAI112" s="197"/>
      <c r="XAJ112" s="197"/>
      <c r="XAK112" s="197"/>
      <c r="XAL112" s="197"/>
      <c r="XAM112" s="197"/>
      <c r="XAN112" s="197"/>
      <c r="XAO112" s="197"/>
      <c r="XAP112" s="197"/>
      <c r="XAQ112" s="197"/>
      <c r="XAR112" s="197"/>
      <c r="XAS112" s="197"/>
      <c r="XAT112" s="197"/>
      <c r="XAU112" s="197"/>
      <c r="XAV112" s="197"/>
      <c r="XAW112" s="197"/>
      <c r="XAX112" s="197"/>
      <c r="XAY112" s="197"/>
      <c r="XAZ112" s="197"/>
      <c r="XBA112" s="197"/>
      <c r="XBB112" s="197"/>
      <c r="XBC112" s="197"/>
      <c r="XBD112" s="197"/>
      <c r="XBE112" s="197"/>
      <c r="XBF112" s="197"/>
      <c r="XBG112" s="197"/>
      <c r="XBH112" s="197"/>
      <c r="XBI112" s="197"/>
      <c r="XBJ112" s="197"/>
      <c r="XBK112" s="197"/>
      <c r="XBL112" s="197"/>
      <c r="XBM112" s="197"/>
      <c r="XBN112" s="197"/>
      <c r="XBO112" s="197"/>
      <c r="XBP112" s="197"/>
      <c r="XBQ112" s="197"/>
      <c r="XBR112" s="197"/>
      <c r="XBS112" s="197"/>
      <c r="XBT112" s="197"/>
      <c r="XBU112" s="197"/>
      <c r="XBV112" s="197"/>
      <c r="XBW112" s="197"/>
      <c r="XBX112" s="197"/>
      <c r="XBY112" s="197"/>
      <c r="XBZ112" s="197"/>
      <c r="XCA112" s="197"/>
      <c r="XCB112" s="197"/>
      <c r="XCC112" s="197"/>
      <c r="XCD112" s="197"/>
      <c r="XCE112" s="197"/>
      <c r="XCF112" s="197"/>
      <c r="XCG112" s="197"/>
      <c r="XCH112" s="197"/>
      <c r="XCI112" s="197"/>
      <c r="XCJ112" s="197"/>
      <c r="XCK112" s="197"/>
      <c r="XCL112" s="197"/>
      <c r="XCM112" s="197"/>
      <c r="XCN112" s="197"/>
      <c r="XCO112" s="197"/>
      <c r="XCP112" s="197"/>
      <c r="XCQ112" s="197"/>
      <c r="XCR112" s="197"/>
      <c r="XCS112" s="197"/>
      <c r="XCT112" s="197"/>
      <c r="XCU112" s="197"/>
      <c r="XCV112" s="197"/>
      <c r="XCW112" s="197"/>
      <c r="XCX112" s="197"/>
      <c r="XCY112" s="197"/>
      <c r="XCZ112" s="197"/>
      <c r="XDA112" s="197"/>
      <c r="XDB112" s="197"/>
      <c r="XDC112" s="197"/>
      <c r="XDD112" s="197"/>
      <c r="XDE112" s="197"/>
      <c r="XDF112" s="197"/>
      <c r="XDG112" s="197"/>
      <c r="XDH112" s="197"/>
      <c r="XDI112" s="197"/>
      <c r="XDJ112" s="197"/>
      <c r="XDK112" s="197"/>
      <c r="XDL112" s="197"/>
      <c r="XDM112" s="197"/>
      <c r="XDN112" s="197"/>
      <c r="XDO112" s="197"/>
      <c r="XDP112" s="197"/>
      <c r="XDQ112" s="197"/>
      <c r="XDR112" s="197"/>
      <c r="XDS112" s="197"/>
      <c r="XDT112" s="197"/>
      <c r="XDU112" s="197"/>
      <c r="XDV112" s="197"/>
      <c r="XDW112" s="197"/>
      <c r="XDX112" s="197"/>
      <c r="XDY112" s="197"/>
      <c r="XDZ112" s="197"/>
      <c r="XEA112" s="197"/>
      <c r="XEB112" s="197"/>
      <c r="XEC112" s="197"/>
      <c r="XED112" s="197"/>
      <c r="XEE112" s="197"/>
      <c r="XEF112" s="197"/>
      <c r="XEG112" s="197"/>
      <c r="XEH112" s="197"/>
      <c r="XEI112" s="197"/>
      <c r="XEJ112" s="197"/>
      <c r="XEK112" s="197"/>
      <c r="XEL112" s="197"/>
      <c r="XEM112" s="197"/>
      <c r="XEN112" s="197"/>
      <c r="XEO112" s="197"/>
      <c r="XEP112" s="197"/>
      <c r="XEQ112" s="197"/>
      <c r="XER112" s="197"/>
      <c r="XES112" s="197"/>
      <c r="XET112" s="197"/>
      <c r="XEU112" s="197"/>
      <c r="XEV112" s="197"/>
      <c r="XEW112" s="197"/>
      <c r="XEX112" s="197"/>
      <c r="XEY112" s="197"/>
      <c r="XEZ112" s="197"/>
      <c r="XFA112" s="197"/>
      <c r="XFB112" s="197"/>
      <c r="XFC112" s="197"/>
      <c r="XFD112" s="197"/>
    </row>
    <row r="113" spans="1:9" s="181" customFormat="1" ht="13">
      <c r="A113" s="65"/>
      <c r="B113" s="161" t="s">
        <v>549</v>
      </c>
      <c r="C113" s="215"/>
      <c r="D113" s="216"/>
      <c r="E113" s="65"/>
      <c r="F113" s="66"/>
      <c r="G113" s="66"/>
      <c r="H113" s="66"/>
      <c r="I113" s="65"/>
    </row>
    <row r="114" spans="1:9" s="209" customFormat="1">
      <c r="A114" s="205">
        <f t="shared" ca="1" si="3"/>
        <v>82</v>
      </c>
      <c r="B114" s="206" t="s">
        <v>550</v>
      </c>
      <c r="C114" s="206"/>
      <c r="D114" s="192"/>
      <c r="E114" s="207"/>
      <c r="F114" s="206"/>
      <c r="G114" s="206"/>
      <c r="H114" s="206"/>
      <c r="I114" s="210"/>
    </row>
    <row r="115" spans="1:9" s="209" customFormat="1">
      <c r="A115" s="205">
        <f ca="1">IF(OFFSET(A115,-1,0) ="",OFFSET(A115,-2,0)+1,OFFSET(A115,-1,0)+1 )</f>
        <v>83</v>
      </c>
      <c r="B115" s="206" t="s">
        <v>551</v>
      </c>
      <c r="C115" s="206"/>
      <c r="D115" s="192"/>
      <c r="E115" s="207"/>
      <c r="F115" s="206"/>
      <c r="G115" s="206"/>
      <c r="H115" s="206"/>
      <c r="I115" s="210"/>
    </row>
    <row r="116" spans="1:9" s="181" customFormat="1" ht="13">
      <c r="A116" s="65"/>
      <c r="B116" s="161" t="s">
        <v>552</v>
      </c>
      <c r="C116" s="223"/>
      <c r="D116" s="224"/>
      <c r="E116" s="65"/>
      <c r="F116" s="66"/>
      <c r="G116" s="66"/>
      <c r="H116" s="66"/>
      <c r="I116" s="65"/>
    </row>
    <row r="117" spans="1:9" s="209" customFormat="1" ht="25">
      <c r="A117" s="205">
        <f t="shared" ref="A117:A133" ca="1" si="4">IF(OFFSET(A117,-1,0) ="",OFFSET(A117,-2,0)+1,OFFSET(A117,-1,0)+1 )</f>
        <v>84</v>
      </c>
      <c r="B117" s="206" t="s">
        <v>553</v>
      </c>
      <c r="C117" s="206"/>
      <c r="D117" s="192"/>
      <c r="E117" s="207"/>
      <c r="F117" s="206"/>
      <c r="G117" s="206"/>
      <c r="H117" s="206"/>
      <c r="I117" s="210"/>
    </row>
    <row r="118" spans="1:9" s="209" customFormat="1" ht="25">
      <c r="A118" s="205">
        <f t="shared" ca="1" si="4"/>
        <v>85</v>
      </c>
      <c r="B118" s="206" t="s">
        <v>554</v>
      </c>
      <c r="C118" s="206"/>
      <c r="D118" s="192"/>
      <c r="E118" s="207"/>
      <c r="F118" s="206"/>
      <c r="G118" s="206"/>
      <c r="H118" s="206"/>
      <c r="I118" s="210"/>
    </row>
    <row r="119" spans="1:9" s="209" customFormat="1" ht="25">
      <c r="A119" s="205">
        <f t="shared" ca="1" si="4"/>
        <v>86</v>
      </c>
      <c r="B119" s="206" t="s">
        <v>555</v>
      </c>
      <c r="C119" s="206"/>
      <c r="D119" s="192"/>
      <c r="E119" s="207"/>
      <c r="F119" s="206"/>
      <c r="G119" s="206"/>
      <c r="H119" s="206"/>
      <c r="I119" s="210"/>
    </row>
    <row r="120" spans="1:9" s="209" customFormat="1" ht="25">
      <c r="A120" s="205">
        <f t="shared" ca="1" si="4"/>
        <v>87</v>
      </c>
      <c r="B120" s="206" t="s">
        <v>556</v>
      </c>
      <c r="C120" s="206"/>
      <c r="D120" s="192"/>
      <c r="E120" s="207"/>
      <c r="F120" s="206"/>
      <c r="G120" s="206"/>
      <c r="H120" s="206"/>
      <c r="I120" s="210"/>
    </row>
    <row r="121" spans="1:9" s="209" customFormat="1" ht="25">
      <c r="A121" s="205">
        <f t="shared" ca="1" si="4"/>
        <v>88</v>
      </c>
      <c r="B121" s="206" t="s">
        <v>557</v>
      </c>
      <c r="C121" s="206"/>
      <c r="D121" s="192"/>
      <c r="E121" s="207"/>
      <c r="F121" s="206"/>
      <c r="G121" s="206"/>
      <c r="H121" s="206"/>
      <c r="I121" s="210"/>
    </row>
    <row r="122" spans="1:9" s="209" customFormat="1">
      <c r="A122" s="205">
        <f t="shared" ca="1" si="4"/>
        <v>89</v>
      </c>
      <c r="B122" s="206" t="s">
        <v>558</v>
      </c>
      <c r="C122" s="206"/>
      <c r="D122" s="192"/>
      <c r="E122" s="207"/>
      <c r="F122" s="206"/>
      <c r="G122" s="206"/>
      <c r="H122" s="206"/>
      <c r="I122" s="210"/>
    </row>
    <row r="123" spans="1:9" s="209" customFormat="1">
      <c r="A123" s="205">
        <f t="shared" ca="1" si="4"/>
        <v>90</v>
      </c>
      <c r="B123" s="206" t="s">
        <v>559</v>
      </c>
      <c r="C123" s="206"/>
      <c r="D123" s="192"/>
      <c r="E123" s="207"/>
      <c r="F123" s="206"/>
      <c r="G123" s="206"/>
      <c r="H123" s="206"/>
      <c r="I123" s="210"/>
    </row>
    <row r="124" spans="1:9" s="209" customFormat="1" ht="25">
      <c r="A124" s="205">
        <f t="shared" ca="1" si="4"/>
        <v>91</v>
      </c>
      <c r="B124" s="206" t="s">
        <v>560</v>
      </c>
      <c r="C124" s="206"/>
      <c r="D124" s="192"/>
      <c r="E124" s="207"/>
      <c r="F124" s="206"/>
      <c r="G124" s="206"/>
      <c r="H124" s="206"/>
      <c r="I124" s="210"/>
    </row>
    <row r="125" spans="1:9" s="181" customFormat="1" ht="13">
      <c r="A125" s="65"/>
      <c r="B125" s="161" t="s">
        <v>574</v>
      </c>
      <c r="C125" s="223"/>
      <c r="D125" s="224"/>
      <c r="E125" s="65"/>
      <c r="F125" s="66"/>
      <c r="G125" s="66"/>
      <c r="H125" s="66"/>
      <c r="I125" s="65"/>
    </row>
    <row r="126" spans="1:9" s="209" customFormat="1" ht="25">
      <c r="A126" s="205">
        <f t="shared" ca="1" si="4"/>
        <v>92</v>
      </c>
      <c r="B126" s="206" t="s">
        <v>561</v>
      </c>
      <c r="C126" s="206"/>
      <c r="D126" s="192"/>
      <c r="E126" s="207"/>
      <c r="F126" s="206"/>
      <c r="G126" s="206"/>
      <c r="H126" s="206"/>
      <c r="I126" s="210"/>
    </row>
    <row r="127" spans="1:9" s="181" customFormat="1" ht="13">
      <c r="A127" s="65"/>
      <c r="B127" s="161" t="s">
        <v>575</v>
      </c>
      <c r="C127" s="223"/>
      <c r="D127" s="224"/>
      <c r="E127" s="65"/>
      <c r="F127" s="66"/>
      <c r="G127" s="66"/>
      <c r="H127" s="66"/>
      <c r="I127" s="65"/>
    </row>
    <row r="128" spans="1:9" s="209" customFormat="1" ht="25">
      <c r="A128" s="205">
        <f t="shared" ca="1" si="4"/>
        <v>93</v>
      </c>
      <c r="B128" s="206" t="s">
        <v>562</v>
      </c>
      <c r="C128" s="206"/>
      <c r="D128" s="192"/>
      <c r="E128" s="207"/>
      <c r="F128" s="206"/>
      <c r="G128" s="206"/>
      <c r="H128" s="206"/>
      <c r="I128" s="210"/>
    </row>
    <row r="129" spans="1:9" s="181" customFormat="1" ht="13">
      <c r="A129" s="65"/>
      <c r="B129" s="161" t="s">
        <v>576</v>
      </c>
      <c r="C129" s="223"/>
      <c r="D129" s="224"/>
      <c r="E129" s="65"/>
      <c r="F129" s="66"/>
      <c r="G129" s="66"/>
      <c r="H129" s="66"/>
      <c r="I129" s="65"/>
    </row>
    <row r="130" spans="1:9" s="209" customFormat="1" ht="25">
      <c r="A130" s="205">
        <f t="shared" ca="1" si="4"/>
        <v>94</v>
      </c>
      <c r="B130" s="206" t="s">
        <v>563</v>
      </c>
      <c r="C130" s="206"/>
      <c r="D130" s="192"/>
      <c r="E130" s="207"/>
      <c r="F130" s="206"/>
      <c r="G130" s="206"/>
      <c r="H130" s="206"/>
      <c r="I130" s="210"/>
    </row>
    <row r="131" spans="1:9" s="181" customFormat="1" ht="13">
      <c r="A131" s="65"/>
      <c r="B131" s="161" t="s">
        <v>577</v>
      </c>
      <c r="C131" s="235"/>
      <c r="D131" s="236"/>
      <c r="E131" s="65"/>
      <c r="F131" s="66"/>
      <c r="G131" s="66"/>
      <c r="H131" s="66"/>
      <c r="I131" s="65"/>
    </row>
    <row r="132" spans="1:9" ht="25">
      <c r="A132" s="205">
        <f t="shared" ca="1" si="4"/>
        <v>95</v>
      </c>
      <c r="B132" s="206" t="s">
        <v>580</v>
      </c>
      <c r="C132" s="206"/>
      <c r="D132" s="192"/>
      <c r="E132" s="207"/>
      <c r="F132" s="206"/>
      <c r="G132" s="206"/>
      <c r="H132" s="206"/>
      <c r="I132" s="210"/>
    </row>
    <row r="133" spans="1:9" ht="25">
      <c r="A133" s="205">
        <f t="shared" ca="1" si="4"/>
        <v>96</v>
      </c>
      <c r="B133" s="206" t="s">
        <v>581</v>
      </c>
      <c r="C133" s="206"/>
      <c r="D133" s="192"/>
      <c r="E133" s="207"/>
      <c r="F133" s="206"/>
      <c r="G133" s="206"/>
      <c r="H133" s="206"/>
      <c r="I133" s="210"/>
    </row>
  </sheetData>
  <mergeCells count="3">
    <mergeCell ref="F16:H16"/>
    <mergeCell ref="A1:D1"/>
    <mergeCell ref="A2:D2"/>
  </mergeCell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3:C35"/>
  <sheetViews>
    <sheetView topLeftCell="A12" zoomScale="92" workbookViewId="0">
      <selection activeCell="K35" sqref="K35"/>
    </sheetView>
  </sheetViews>
  <sheetFormatPr defaultRowHeight="14.5"/>
  <sheetData>
    <row r="33" spans="3:3">
      <c r="C33" t="s">
        <v>566</v>
      </c>
    </row>
    <row r="34" spans="3:3">
      <c r="C34" t="s">
        <v>567</v>
      </c>
    </row>
    <row r="35" spans="3:3">
      <c r="C35" t="s">
        <v>568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4"/>
  <sheetViews>
    <sheetView showGridLines="0" topLeftCell="A71" zoomScaleNormal="100" workbookViewId="0">
      <selection activeCell="B72" sqref="B72:D72"/>
    </sheetView>
  </sheetViews>
  <sheetFormatPr defaultColWidth="9.1796875" defaultRowHeight="12.5"/>
  <cols>
    <col min="1" max="1" width="12.453125" style="76" customWidth="1"/>
    <col min="2" max="4" width="35.1796875" style="46" customWidth="1"/>
    <col min="5" max="5" width="32.1796875" style="46" customWidth="1"/>
    <col min="6" max="8" width="9.7265625" style="46" customWidth="1"/>
    <col min="9" max="9" width="17.7265625" style="46" customWidth="1"/>
    <col min="10" max="16384" width="9.1796875" style="46"/>
  </cols>
  <sheetData>
    <row r="1" spans="1:24" s="1" customFormat="1" ht="14">
      <c r="A1" s="267"/>
      <c r="B1" s="267"/>
      <c r="C1" s="267"/>
      <c r="D1" s="267"/>
      <c r="E1" s="34"/>
      <c r="F1" s="34"/>
      <c r="G1" s="34"/>
      <c r="H1" s="34"/>
      <c r="I1" s="34"/>
      <c r="J1" s="34"/>
    </row>
    <row r="2" spans="1:24" s="1" customFormat="1" ht="31.5" customHeight="1">
      <c r="A2" s="268" t="s">
        <v>57</v>
      </c>
      <c r="B2" s="268"/>
      <c r="C2" s="268"/>
      <c r="D2" s="268"/>
      <c r="E2" s="279"/>
      <c r="F2" s="23"/>
      <c r="G2" s="23"/>
      <c r="H2" s="23"/>
      <c r="I2" s="23"/>
      <c r="J2" s="23"/>
    </row>
    <row r="3" spans="1:24" s="1" customFormat="1" ht="31.5" customHeight="1">
      <c r="A3" s="47"/>
      <c r="C3" s="275"/>
      <c r="D3" s="275"/>
      <c r="E3" s="279"/>
      <c r="F3" s="23"/>
      <c r="G3" s="23"/>
      <c r="H3" s="23"/>
      <c r="I3" s="23"/>
      <c r="J3" s="23"/>
    </row>
    <row r="4" spans="1:24" s="38" customFormat="1" ht="13">
      <c r="A4" s="136" t="s">
        <v>54</v>
      </c>
      <c r="B4" s="273" t="s">
        <v>300</v>
      </c>
      <c r="C4" s="273"/>
      <c r="D4" s="273"/>
      <c r="E4" s="39"/>
      <c r="F4" s="39"/>
      <c r="G4" s="39"/>
      <c r="H4" s="40"/>
      <c r="I4" s="40"/>
      <c r="X4" s="38" t="s">
        <v>63</v>
      </c>
    </row>
    <row r="5" spans="1:24" s="38" customFormat="1" ht="144.75" customHeight="1">
      <c r="A5" s="136" t="s">
        <v>50</v>
      </c>
      <c r="B5" s="272" t="s">
        <v>64</v>
      </c>
      <c r="C5" s="273"/>
      <c r="D5" s="273"/>
      <c r="E5" s="39"/>
      <c r="F5" s="39"/>
      <c r="G5" s="39"/>
      <c r="H5" s="40"/>
      <c r="I5" s="40"/>
      <c r="X5" s="38" t="s">
        <v>65</v>
      </c>
    </row>
    <row r="6" spans="1:24" s="38" customFormat="1" ht="13">
      <c r="A6" s="136" t="s">
        <v>66</v>
      </c>
      <c r="B6" s="272" t="s">
        <v>67</v>
      </c>
      <c r="C6" s="273"/>
      <c r="D6" s="273"/>
      <c r="E6" s="39"/>
      <c r="F6" s="39"/>
      <c r="G6" s="39"/>
      <c r="H6" s="40"/>
      <c r="I6" s="40"/>
    </row>
    <row r="7" spans="1:24" s="38" customFormat="1" ht="13">
      <c r="A7" s="136" t="s">
        <v>68</v>
      </c>
      <c r="B7" s="273" t="s">
        <v>69</v>
      </c>
      <c r="C7" s="273"/>
      <c r="D7" s="273"/>
      <c r="E7" s="39"/>
      <c r="F7" s="39"/>
      <c r="G7" s="39"/>
      <c r="H7" s="41"/>
      <c r="I7" s="40"/>
      <c r="X7" s="42"/>
    </row>
    <row r="8" spans="1:24" s="43" customFormat="1" ht="13">
      <c r="A8" s="136" t="s">
        <v>70</v>
      </c>
      <c r="B8" s="274">
        <v>40850</v>
      </c>
      <c r="C8" s="274"/>
      <c r="D8" s="274"/>
      <c r="E8" s="39"/>
    </row>
    <row r="9" spans="1:24" s="43" customFormat="1" ht="13">
      <c r="A9" s="137" t="s">
        <v>71</v>
      </c>
      <c r="B9" s="71" t="str">
        <f>F17</f>
        <v>Internal Build 03112011</v>
      </c>
      <c r="C9" s="71" t="str">
        <f>G17</f>
        <v>Internal build 14112011</v>
      </c>
      <c r="D9" s="71" t="str">
        <f>H17</f>
        <v>External build 16112011</v>
      </c>
    </row>
    <row r="10" spans="1:24" s="43" customFormat="1" ht="13">
      <c r="A10" s="138" t="s">
        <v>72</v>
      </c>
      <c r="B10" s="72">
        <f>SUM(B11:B14)</f>
        <v>56</v>
      </c>
      <c r="C10" s="72">
        <f>SUM(C11:C14)</f>
        <v>55</v>
      </c>
      <c r="D10" s="72">
        <f>SUM(D11:D14)</f>
        <v>56</v>
      </c>
    </row>
    <row r="11" spans="1:24" s="43" customFormat="1" ht="13">
      <c r="A11" s="138" t="s">
        <v>29</v>
      </c>
      <c r="B11" s="73">
        <f>COUNTIF($F$18:$F$49636,"*Passed")</f>
        <v>46</v>
      </c>
      <c r="C11" s="73">
        <f>COUNTIF($G$18:$G$49636,"*Passed")</f>
        <v>52</v>
      </c>
      <c r="D11" s="73">
        <f>COUNTIF($H$18:$H$49636,"*Passed")</f>
        <v>56</v>
      </c>
    </row>
    <row r="12" spans="1:24" s="43" customFormat="1" ht="13">
      <c r="A12" s="138" t="s">
        <v>31</v>
      </c>
      <c r="B12" s="73">
        <f>COUNTIF($F$18:$F$49356,"*Failed*")</f>
        <v>10</v>
      </c>
      <c r="C12" s="73">
        <f>COUNTIF($G$18:$G$49356,"*Failed*")</f>
        <v>3</v>
      </c>
      <c r="D12" s="73">
        <f>COUNTIF($H$18:$H$49356,"*Failed*")</f>
        <v>0</v>
      </c>
    </row>
    <row r="13" spans="1:24" s="43" customFormat="1" ht="13">
      <c r="A13" s="138" t="s">
        <v>33</v>
      </c>
      <c r="B13" s="73">
        <f>COUNTIF($F$18:$F$49356,"*Not Run*")</f>
        <v>0</v>
      </c>
      <c r="C13" s="73">
        <f>COUNTIF($G$18:$G$49356,"*Not Run*")</f>
        <v>0</v>
      </c>
      <c r="D13" s="73">
        <f>COUNTIF($H$18:$H$49356,"*Not Run*")</f>
        <v>0</v>
      </c>
      <c r="E13" s="1"/>
      <c r="F13" s="1"/>
      <c r="G13" s="1"/>
      <c r="H13" s="1"/>
      <c r="I13" s="1"/>
    </row>
    <row r="14" spans="1:24" s="43" customFormat="1" ht="13">
      <c r="A14" s="138" t="s">
        <v>73</v>
      </c>
      <c r="B14" s="73">
        <f>COUNTIF($F$18:$F$49356,"*NA*")</f>
        <v>0</v>
      </c>
      <c r="C14" s="73">
        <f>COUNTIF($G$18:$G$49356,"*NA*")</f>
        <v>0</v>
      </c>
      <c r="D14" s="73">
        <f>COUNTIF($H$18:$H$49356,"*NA*")</f>
        <v>0</v>
      </c>
      <c r="E14" s="62"/>
      <c r="F14" s="1"/>
      <c r="G14" s="1"/>
      <c r="H14" s="1"/>
      <c r="I14" s="1"/>
    </row>
    <row r="15" spans="1:24" s="43" customFormat="1" ht="39">
      <c r="A15" s="138" t="s">
        <v>74</v>
      </c>
      <c r="B15" s="73">
        <f>COUNTIF($F$18:$F$49356,"*Passed in previous build*")</f>
        <v>0</v>
      </c>
      <c r="C15" s="73">
        <f>COUNTIF($G$18:$G$49356,"*Passed in previous build*")</f>
        <v>1</v>
      </c>
      <c r="D15" s="73">
        <f>COUNTIF($H$18:$H$49356,"*Passed in previous build*")</f>
        <v>0</v>
      </c>
      <c r="E15" s="1"/>
      <c r="F15" s="1"/>
      <c r="G15" s="1"/>
      <c r="H15" s="1"/>
      <c r="I15" s="1"/>
    </row>
    <row r="16" spans="1:24" s="44" customFormat="1" ht="15" customHeight="1">
      <c r="A16" s="74"/>
      <c r="B16" s="50"/>
      <c r="C16" s="50"/>
      <c r="D16" s="51"/>
      <c r="E16" s="63"/>
      <c r="F16" s="276" t="s">
        <v>71</v>
      </c>
      <c r="G16" s="277"/>
      <c r="H16" s="278"/>
      <c r="I16" s="63"/>
    </row>
    <row r="17" spans="1:9" s="44" customFormat="1" ht="39">
      <c r="A17" s="139" t="s">
        <v>75</v>
      </c>
      <c r="B17" s="140" t="s">
        <v>76</v>
      </c>
      <c r="C17" s="140" t="s">
        <v>77</v>
      </c>
      <c r="D17" s="140" t="s">
        <v>78</v>
      </c>
      <c r="E17" s="141" t="s">
        <v>79</v>
      </c>
      <c r="F17" s="140" t="s">
        <v>80</v>
      </c>
      <c r="G17" s="140" t="s">
        <v>81</v>
      </c>
      <c r="H17" s="140" t="s">
        <v>82</v>
      </c>
      <c r="I17" s="140" t="s">
        <v>83</v>
      </c>
    </row>
    <row r="18" spans="1:9" s="44" customFormat="1" ht="15.75" customHeight="1">
      <c r="A18" s="65"/>
      <c r="B18" s="269" t="s">
        <v>84</v>
      </c>
      <c r="C18" s="270"/>
      <c r="D18" s="271"/>
      <c r="E18" s="65"/>
      <c r="F18" s="66"/>
      <c r="G18" s="66"/>
      <c r="H18" s="66"/>
      <c r="I18" s="65"/>
    </row>
    <row r="19" spans="1:9" s="45" customFormat="1" ht="62.5">
      <c r="A19" s="52">
        <v>1</v>
      </c>
      <c r="B19" s="52" t="s">
        <v>85</v>
      </c>
      <c r="C19" s="52" t="s">
        <v>86</v>
      </c>
      <c r="D19" s="53" t="s">
        <v>87</v>
      </c>
      <c r="E19" s="54" t="s">
        <v>88</v>
      </c>
      <c r="F19" s="52" t="s">
        <v>29</v>
      </c>
      <c r="G19" s="52" t="s">
        <v>29</v>
      </c>
      <c r="H19" s="52" t="s">
        <v>29</v>
      </c>
      <c r="I19" s="55"/>
    </row>
    <row r="20" spans="1:9" s="45" customFormat="1" ht="37.5">
      <c r="A20" s="56">
        <v>2</v>
      </c>
      <c r="B20" s="52" t="s">
        <v>89</v>
      </c>
      <c r="C20" s="52" t="s">
        <v>90</v>
      </c>
      <c r="D20" s="57" t="s">
        <v>91</v>
      </c>
      <c r="E20" s="54" t="s">
        <v>92</v>
      </c>
      <c r="F20" s="52" t="s">
        <v>29</v>
      </c>
      <c r="G20" s="52" t="s">
        <v>74</v>
      </c>
      <c r="H20" s="52" t="s">
        <v>29</v>
      </c>
      <c r="I20" s="55"/>
    </row>
    <row r="21" spans="1:9" s="45" customFormat="1" ht="50">
      <c r="A21" s="56">
        <v>3</v>
      </c>
      <c r="B21" s="52" t="s">
        <v>93</v>
      </c>
      <c r="C21" s="52" t="s">
        <v>94</v>
      </c>
      <c r="D21" s="58" t="s">
        <v>95</v>
      </c>
      <c r="E21" s="54" t="s">
        <v>92</v>
      </c>
      <c r="F21" s="52" t="s">
        <v>29</v>
      </c>
      <c r="G21" s="52" t="s">
        <v>29</v>
      </c>
      <c r="H21" s="52" t="s">
        <v>29</v>
      </c>
      <c r="I21" s="55"/>
    </row>
    <row r="22" spans="1:9" s="48" customFormat="1" ht="87.5">
      <c r="A22" s="56">
        <v>4</v>
      </c>
      <c r="B22" s="52" t="s">
        <v>96</v>
      </c>
      <c r="C22" s="52" t="s">
        <v>97</v>
      </c>
      <c r="D22" s="54" t="s">
        <v>98</v>
      </c>
      <c r="E22" s="54" t="s">
        <v>99</v>
      </c>
      <c r="F22" s="52" t="s">
        <v>29</v>
      </c>
      <c r="G22" s="52" t="s">
        <v>29</v>
      </c>
      <c r="H22" s="52" t="s">
        <v>29</v>
      </c>
      <c r="I22" s="59"/>
    </row>
    <row r="23" spans="1:9" s="48" customFormat="1" ht="100">
      <c r="A23" s="56">
        <v>5</v>
      </c>
      <c r="B23" s="52" t="s">
        <v>100</v>
      </c>
      <c r="C23" s="52" t="s">
        <v>101</v>
      </c>
      <c r="D23" s="54" t="s">
        <v>102</v>
      </c>
      <c r="E23" s="54" t="s">
        <v>103</v>
      </c>
      <c r="F23" s="52" t="s">
        <v>29</v>
      </c>
      <c r="G23" s="52" t="s">
        <v>29</v>
      </c>
      <c r="H23" s="52" t="s">
        <v>29</v>
      </c>
      <c r="I23" s="59"/>
    </row>
    <row r="24" spans="1:9" s="48" customFormat="1" ht="75">
      <c r="A24" s="56">
        <v>6</v>
      </c>
      <c r="B24" s="52" t="s">
        <v>104</v>
      </c>
      <c r="C24" s="52" t="s">
        <v>105</v>
      </c>
      <c r="D24" s="58" t="s">
        <v>106</v>
      </c>
      <c r="E24" s="54" t="s">
        <v>107</v>
      </c>
      <c r="F24" s="52" t="s">
        <v>29</v>
      </c>
      <c r="G24" s="52" t="s">
        <v>29</v>
      </c>
      <c r="H24" s="52" t="s">
        <v>29</v>
      </c>
      <c r="I24" s="59"/>
    </row>
    <row r="25" spans="1:9" s="48" customFormat="1" ht="137.5">
      <c r="A25" s="56">
        <v>7</v>
      </c>
      <c r="B25" s="52" t="s">
        <v>108</v>
      </c>
      <c r="C25" s="52" t="s">
        <v>109</v>
      </c>
      <c r="D25" s="54" t="s">
        <v>110</v>
      </c>
      <c r="E25" s="54" t="s">
        <v>111</v>
      </c>
      <c r="F25" s="52" t="s">
        <v>29</v>
      </c>
      <c r="G25" s="52" t="s">
        <v>29</v>
      </c>
      <c r="H25" s="52" t="s">
        <v>29</v>
      </c>
      <c r="I25" s="59"/>
    </row>
    <row r="26" spans="1:9" s="48" customFormat="1" ht="125">
      <c r="A26" s="56">
        <v>8</v>
      </c>
      <c r="B26" s="52" t="s">
        <v>112</v>
      </c>
      <c r="C26" s="52" t="s">
        <v>113</v>
      </c>
      <c r="D26" s="54" t="s">
        <v>114</v>
      </c>
      <c r="E26" s="54" t="s">
        <v>115</v>
      </c>
      <c r="F26" s="52" t="s">
        <v>29</v>
      </c>
      <c r="G26" s="52" t="s">
        <v>29</v>
      </c>
      <c r="H26" s="52" t="s">
        <v>29</v>
      </c>
      <c r="I26" s="59"/>
    </row>
    <row r="27" spans="1:9" s="48" customFormat="1" ht="75">
      <c r="A27" s="56">
        <v>9</v>
      </c>
      <c r="B27" s="52" t="s">
        <v>117</v>
      </c>
      <c r="C27" s="52" t="s">
        <v>118</v>
      </c>
      <c r="D27" s="54" t="s">
        <v>119</v>
      </c>
      <c r="E27" s="54" t="s">
        <v>92</v>
      </c>
      <c r="F27" s="52" t="s">
        <v>29</v>
      </c>
      <c r="G27" s="52" t="s">
        <v>29</v>
      </c>
      <c r="H27" s="52" t="s">
        <v>29</v>
      </c>
      <c r="I27" s="59"/>
    </row>
    <row r="28" spans="1:9" s="48" customFormat="1" ht="87.5">
      <c r="A28" s="56">
        <v>10</v>
      </c>
      <c r="B28" s="52" t="s">
        <v>120</v>
      </c>
      <c r="C28" s="52" t="s">
        <v>121</v>
      </c>
      <c r="D28" s="54" t="s">
        <v>122</v>
      </c>
      <c r="E28" s="54" t="s">
        <v>123</v>
      </c>
      <c r="F28" s="52" t="s">
        <v>29</v>
      </c>
      <c r="G28" s="52" t="s">
        <v>29</v>
      </c>
      <c r="H28" s="52" t="s">
        <v>29</v>
      </c>
      <c r="I28" s="59"/>
    </row>
    <row r="29" spans="1:9" s="48" customFormat="1" ht="14">
      <c r="A29" s="75"/>
      <c r="B29" s="269" t="s">
        <v>124</v>
      </c>
      <c r="C29" s="270"/>
      <c r="D29" s="271"/>
      <c r="E29" s="67"/>
      <c r="F29" s="64"/>
      <c r="G29" s="64"/>
      <c r="H29" s="64"/>
      <c r="I29" s="67"/>
    </row>
    <row r="30" spans="1:9" s="48" customFormat="1" ht="162.5">
      <c r="A30" s="60">
        <f t="shared" ref="A30:A34" ca="1" si="0">IF(OFFSET(A30,-1,0) ="",OFFSET(A30,-2,0)+1,OFFSET(A30,-1,0)+1 )</f>
        <v>11</v>
      </c>
      <c r="B30" s="52" t="s">
        <v>125</v>
      </c>
      <c r="C30" s="52" t="s">
        <v>126</v>
      </c>
      <c r="D30" s="53" t="s">
        <v>127</v>
      </c>
      <c r="E30" s="54" t="s">
        <v>88</v>
      </c>
      <c r="F30" s="52" t="s">
        <v>29</v>
      </c>
      <c r="G30" s="52" t="s">
        <v>29</v>
      </c>
      <c r="H30" s="52" t="s">
        <v>29</v>
      </c>
      <c r="I30" s="60"/>
    </row>
    <row r="31" spans="1:9" s="48" customFormat="1" ht="94.5" customHeight="1">
      <c r="A31" s="60">
        <f t="shared" ca="1" si="0"/>
        <v>12</v>
      </c>
      <c r="B31" s="52" t="s">
        <v>128</v>
      </c>
      <c r="C31" s="52" t="s">
        <v>129</v>
      </c>
      <c r="D31" s="57" t="s">
        <v>130</v>
      </c>
      <c r="E31" s="54" t="s">
        <v>131</v>
      </c>
      <c r="F31" s="52" t="s">
        <v>31</v>
      </c>
      <c r="G31" s="52" t="s">
        <v>29</v>
      </c>
      <c r="H31" s="52" t="s">
        <v>29</v>
      </c>
      <c r="I31" s="60"/>
    </row>
    <row r="32" spans="1:9" s="48" customFormat="1" ht="75">
      <c r="A32" s="60">
        <f t="shared" ca="1" si="0"/>
        <v>13</v>
      </c>
      <c r="B32" s="52" t="s">
        <v>132</v>
      </c>
      <c r="C32" s="52" t="s">
        <v>133</v>
      </c>
      <c r="D32" s="53" t="s">
        <v>134</v>
      </c>
      <c r="E32" s="54" t="s">
        <v>92</v>
      </c>
      <c r="F32" s="52" t="s">
        <v>29</v>
      </c>
      <c r="G32" s="52" t="s">
        <v>29</v>
      </c>
      <c r="H32" s="52" t="s">
        <v>29</v>
      </c>
      <c r="I32" s="60"/>
    </row>
    <row r="33" spans="1:9" s="48" customFormat="1" ht="137.5">
      <c r="A33" s="60">
        <f t="shared" ca="1" si="0"/>
        <v>14</v>
      </c>
      <c r="B33" s="52" t="s">
        <v>135</v>
      </c>
      <c r="C33" s="52" t="s">
        <v>136</v>
      </c>
      <c r="D33" s="58" t="s">
        <v>137</v>
      </c>
      <c r="E33" s="54" t="s">
        <v>138</v>
      </c>
      <c r="F33" s="52" t="s">
        <v>29</v>
      </c>
      <c r="G33" s="52" t="s">
        <v>29</v>
      </c>
      <c r="H33" s="52" t="s">
        <v>29</v>
      </c>
      <c r="I33" s="60"/>
    </row>
    <row r="34" spans="1:9" s="48" customFormat="1" ht="162.5">
      <c r="A34" s="60">
        <f t="shared" ca="1" si="0"/>
        <v>15</v>
      </c>
      <c r="B34" s="52" t="s">
        <v>139</v>
      </c>
      <c r="C34" s="52" t="s">
        <v>140</v>
      </c>
      <c r="D34" s="54" t="s">
        <v>141</v>
      </c>
      <c r="E34" s="54" t="s">
        <v>142</v>
      </c>
      <c r="F34" s="52" t="s">
        <v>29</v>
      </c>
      <c r="G34" s="52" t="s">
        <v>29</v>
      </c>
      <c r="H34" s="52" t="s">
        <v>29</v>
      </c>
      <c r="I34" s="60"/>
    </row>
    <row r="35" spans="1:9" s="48" customFormat="1" ht="14">
      <c r="A35" s="75"/>
      <c r="B35" s="269" t="s">
        <v>143</v>
      </c>
      <c r="C35" s="270"/>
      <c r="D35" s="271"/>
      <c r="E35" s="67"/>
      <c r="F35" s="64"/>
      <c r="G35" s="64"/>
      <c r="H35" s="64"/>
      <c r="I35" s="67"/>
    </row>
    <row r="36" spans="1:9" s="48" customFormat="1" ht="87.5">
      <c r="A36" s="60">
        <f t="shared" ref="A36:A84" ca="1" si="1">IF(OFFSET(A36,-1,0) ="",OFFSET(A36,-2,0)+1,OFFSET(A36,-1,0)+1 )</f>
        <v>16</v>
      </c>
      <c r="B36" s="52" t="s">
        <v>144</v>
      </c>
      <c r="C36" s="52" t="s">
        <v>145</v>
      </c>
      <c r="D36" s="53" t="s">
        <v>146</v>
      </c>
      <c r="E36" s="54" t="s">
        <v>88</v>
      </c>
      <c r="F36" s="52" t="s">
        <v>29</v>
      </c>
      <c r="G36" s="52" t="s">
        <v>29</v>
      </c>
      <c r="H36" s="52" t="s">
        <v>29</v>
      </c>
      <c r="I36" s="60"/>
    </row>
    <row r="37" spans="1:9" s="48" customFormat="1" ht="14">
      <c r="A37" s="75"/>
      <c r="B37" s="269" t="s">
        <v>147</v>
      </c>
      <c r="C37" s="270"/>
      <c r="D37" s="271"/>
      <c r="E37" s="67"/>
      <c r="F37" s="64"/>
      <c r="G37" s="64"/>
      <c r="H37" s="64"/>
      <c r="I37" s="67"/>
    </row>
    <row r="38" spans="1:9" s="49" customFormat="1" ht="62.5">
      <c r="A38" s="61">
        <f t="shared" ca="1" si="1"/>
        <v>17</v>
      </c>
      <c r="B38" s="52" t="s">
        <v>148</v>
      </c>
      <c r="C38" s="52" t="s">
        <v>149</v>
      </c>
      <c r="D38" s="53" t="s">
        <v>150</v>
      </c>
      <c r="E38" s="54" t="s">
        <v>88</v>
      </c>
      <c r="F38" s="52" t="s">
        <v>29</v>
      </c>
      <c r="G38" s="52" t="s">
        <v>29</v>
      </c>
      <c r="H38" s="52" t="s">
        <v>29</v>
      </c>
      <c r="I38" s="61"/>
    </row>
    <row r="39" spans="1:9" s="48" customFormat="1" ht="100">
      <c r="A39" s="60">
        <f t="shared" ca="1" si="1"/>
        <v>18</v>
      </c>
      <c r="B39" s="52" t="s">
        <v>151</v>
      </c>
      <c r="C39" s="52" t="s">
        <v>152</v>
      </c>
      <c r="D39" s="54" t="s">
        <v>153</v>
      </c>
      <c r="E39" s="54" t="s">
        <v>154</v>
      </c>
      <c r="F39" s="52" t="s">
        <v>29</v>
      </c>
      <c r="G39" s="52" t="s">
        <v>29</v>
      </c>
      <c r="H39" s="52" t="s">
        <v>29</v>
      </c>
      <c r="I39" s="60"/>
    </row>
    <row r="40" spans="1:9" s="48" customFormat="1" ht="75">
      <c r="A40" s="60">
        <f t="shared" ca="1" si="1"/>
        <v>19</v>
      </c>
      <c r="B40" s="52" t="s">
        <v>155</v>
      </c>
      <c r="C40" s="52" t="s">
        <v>156</v>
      </c>
      <c r="D40" s="54" t="s">
        <v>157</v>
      </c>
      <c r="E40" s="54" t="s">
        <v>158</v>
      </c>
      <c r="F40" s="52" t="s">
        <v>29</v>
      </c>
      <c r="G40" s="52" t="s">
        <v>29</v>
      </c>
      <c r="H40" s="52" t="s">
        <v>29</v>
      </c>
      <c r="I40" s="60"/>
    </row>
    <row r="41" spans="1:9" s="48" customFormat="1" ht="75">
      <c r="A41" s="60">
        <f t="shared" ca="1" si="1"/>
        <v>20</v>
      </c>
      <c r="B41" s="52" t="s">
        <v>159</v>
      </c>
      <c r="C41" s="52" t="s">
        <v>160</v>
      </c>
      <c r="D41" s="54" t="s">
        <v>161</v>
      </c>
      <c r="E41" s="58" t="s">
        <v>162</v>
      </c>
      <c r="F41" s="52" t="s">
        <v>29</v>
      </c>
      <c r="G41" s="52" t="s">
        <v>29</v>
      </c>
      <c r="H41" s="52" t="s">
        <v>29</v>
      </c>
      <c r="I41" s="60"/>
    </row>
    <row r="42" spans="1:9" s="48" customFormat="1" ht="175">
      <c r="A42" s="60">
        <f t="shared" ca="1" si="1"/>
        <v>21</v>
      </c>
      <c r="B42" s="52" t="s">
        <v>163</v>
      </c>
      <c r="C42" s="52" t="s">
        <v>164</v>
      </c>
      <c r="D42" s="54" t="s">
        <v>165</v>
      </c>
      <c r="E42" s="54" t="s">
        <v>166</v>
      </c>
      <c r="F42" s="52" t="s">
        <v>31</v>
      </c>
      <c r="G42" s="52" t="s">
        <v>29</v>
      </c>
      <c r="H42" s="52" t="s">
        <v>29</v>
      </c>
      <c r="I42" s="60"/>
    </row>
    <row r="43" spans="1:9" s="48" customFormat="1" ht="187.5">
      <c r="A43" s="60">
        <f t="shared" ca="1" si="1"/>
        <v>22</v>
      </c>
      <c r="B43" s="52" t="s">
        <v>167</v>
      </c>
      <c r="C43" s="52" t="s">
        <v>168</v>
      </c>
      <c r="D43" s="54" t="s">
        <v>169</v>
      </c>
      <c r="E43" s="54" t="s">
        <v>170</v>
      </c>
      <c r="F43" s="52" t="s">
        <v>31</v>
      </c>
      <c r="G43" s="52" t="s">
        <v>29</v>
      </c>
      <c r="H43" s="52" t="s">
        <v>29</v>
      </c>
      <c r="I43" s="60"/>
    </row>
    <row r="44" spans="1:9" s="48" customFormat="1" ht="175">
      <c r="A44" s="60">
        <f t="shared" ca="1" si="1"/>
        <v>23</v>
      </c>
      <c r="B44" s="52" t="s">
        <v>171</v>
      </c>
      <c r="C44" s="52" t="s">
        <v>172</v>
      </c>
      <c r="D44" s="54" t="s">
        <v>173</v>
      </c>
      <c r="E44" s="54" t="s">
        <v>174</v>
      </c>
      <c r="F44" s="52" t="s">
        <v>29</v>
      </c>
      <c r="G44" s="52" t="s">
        <v>29</v>
      </c>
      <c r="H44" s="52" t="s">
        <v>29</v>
      </c>
      <c r="I44" s="60"/>
    </row>
    <row r="45" spans="1:9" s="48" customFormat="1" ht="100">
      <c r="A45" s="60">
        <f ca="1">IF(OFFSET(A45,-1,0) ="",OFFSET(A45,-2,0)+1,OFFSET(A45,-1,0)+1 )</f>
        <v>24</v>
      </c>
      <c r="B45" s="52" t="s">
        <v>175</v>
      </c>
      <c r="C45" s="52" t="s">
        <v>176</v>
      </c>
      <c r="D45" s="54" t="s">
        <v>177</v>
      </c>
      <c r="E45" s="54" t="s">
        <v>178</v>
      </c>
      <c r="F45" s="52" t="s">
        <v>31</v>
      </c>
      <c r="G45" s="52" t="s">
        <v>29</v>
      </c>
      <c r="H45" s="52" t="s">
        <v>29</v>
      </c>
      <c r="I45" s="60"/>
    </row>
    <row r="46" spans="1:9" s="48" customFormat="1" ht="75">
      <c r="A46" s="60">
        <f t="shared" ca="1" si="1"/>
        <v>25</v>
      </c>
      <c r="B46" s="52" t="s">
        <v>179</v>
      </c>
      <c r="C46" s="52" t="s">
        <v>180</v>
      </c>
      <c r="D46" s="58" t="s">
        <v>181</v>
      </c>
      <c r="E46" s="54" t="s">
        <v>182</v>
      </c>
      <c r="F46" s="52" t="s">
        <v>29</v>
      </c>
      <c r="G46" s="52" t="s">
        <v>29</v>
      </c>
      <c r="H46" s="52" t="s">
        <v>29</v>
      </c>
      <c r="I46" s="60"/>
    </row>
    <row r="47" spans="1:9" s="48" customFormat="1" ht="14">
      <c r="A47" s="75"/>
      <c r="B47" s="269" t="s">
        <v>183</v>
      </c>
      <c r="C47" s="270"/>
      <c r="D47" s="271"/>
      <c r="E47" s="67"/>
      <c r="F47" s="64"/>
      <c r="G47" s="64"/>
      <c r="H47" s="64"/>
      <c r="I47" s="67"/>
    </row>
    <row r="48" spans="1:9" s="48" customFormat="1" ht="87.5">
      <c r="A48" s="60">
        <f t="shared" ca="1" si="1"/>
        <v>26</v>
      </c>
      <c r="B48" s="52" t="s">
        <v>184</v>
      </c>
      <c r="C48" s="52" t="s">
        <v>185</v>
      </c>
      <c r="D48" s="53" t="s">
        <v>186</v>
      </c>
      <c r="E48" s="54" t="s">
        <v>88</v>
      </c>
      <c r="F48" s="52" t="s">
        <v>29</v>
      </c>
      <c r="G48" s="52" t="s">
        <v>29</v>
      </c>
      <c r="H48" s="52" t="s">
        <v>29</v>
      </c>
      <c r="I48" s="60"/>
    </row>
    <row r="49" spans="1:9" s="48" customFormat="1" ht="162.5">
      <c r="A49" s="60">
        <f t="shared" ca="1" si="1"/>
        <v>27</v>
      </c>
      <c r="B49" s="52" t="s">
        <v>187</v>
      </c>
      <c r="C49" s="52" t="s">
        <v>188</v>
      </c>
      <c r="D49" s="54" t="s">
        <v>189</v>
      </c>
      <c r="E49" s="54" t="s">
        <v>190</v>
      </c>
      <c r="F49" s="52" t="s">
        <v>29</v>
      </c>
      <c r="G49" s="52" t="s">
        <v>29</v>
      </c>
      <c r="H49" s="52" t="s">
        <v>29</v>
      </c>
      <c r="I49" s="60"/>
    </row>
    <row r="50" spans="1:9" s="48" customFormat="1" ht="162.5">
      <c r="A50" s="60">
        <f t="shared" ca="1" si="1"/>
        <v>28</v>
      </c>
      <c r="B50" s="52" t="s">
        <v>191</v>
      </c>
      <c r="C50" s="52" t="s">
        <v>192</v>
      </c>
      <c r="D50" s="54" t="s">
        <v>169</v>
      </c>
      <c r="E50" s="54" t="s">
        <v>193</v>
      </c>
      <c r="F50" s="52" t="s">
        <v>29</v>
      </c>
      <c r="G50" s="52" t="s">
        <v>29</v>
      </c>
      <c r="H50" s="52" t="s">
        <v>29</v>
      </c>
      <c r="I50" s="60"/>
    </row>
    <row r="51" spans="1:9" s="48" customFormat="1" ht="100">
      <c r="A51" s="60">
        <f t="shared" ca="1" si="1"/>
        <v>29</v>
      </c>
      <c r="B51" s="52" t="s">
        <v>194</v>
      </c>
      <c r="C51" s="52" t="s">
        <v>195</v>
      </c>
      <c r="D51" s="54" t="s">
        <v>196</v>
      </c>
      <c r="E51" s="54" t="s">
        <v>197</v>
      </c>
      <c r="F51" s="52" t="s">
        <v>29</v>
      </c>
      <c r="G51" s="52" t="s">
        <v>29</v>
      </c>
      <c r="H51" s="52" t="s">
        <v>29</v>
      </c>
      <c r="I51" s="60"/>
    </row>
    <row r="52" spans="1:9" s="48" customFormat="1" ht="14">
      <c r="A52" s="75"/>
      <c r="B52" s="269" t="s">
        <v>198</v>
      </c>
      <c r="C52" s="270"/>
      <c r="D52" s="271"/>
      <c r="E52" s="67"/>
      <c r="F52" s="64"/>
      <c r="G52" s="64"/>
      <c r="H52" s="64"/>
      <c r="I52" s="67"/>
    </row>
    <row r="53" spans="1:9" s="48" customFormat="1" ht="62.5">
      <c r="A53" s="60">
        <f t="shared" ca="1" si="1"/>
        <v>30</v>
      </c>
      <c r="B53" s="52" t="s">
        <v>199</v>
      </c>
      <c r="C53" s="52" t="s">
        <v>200</v>
      </c>
      <c r="D53" s="53" t="s">
        <v>201</v>
      </c>
      <c r="E53" s="54" t="s">
        <v>88</v>
      </c>
      <c r="F53" s="52" t="s">
        <v>29</v>
      </c>
      <c r="G53" s="52" t="s">
        <v>29</v>
      </c>
      <c r="H53" s="52" t="s">
        <v>29</v>
      </c>
      <c r="I53" s="60"/>
    </row>
    <row r="54" spans="1:9" s="48" customFormat="1" ht="100">
      <c r="A54" s="60">
        <f t="shared" ca="1" si="1"/>
        <v>31</v>
      </c>
      <c r="B54" s="52" t="s">
        <v>202</v>
      </c>
      <c r="C54" s="52" t="s">
        <v>203</v>
      </c>
      <c r="D54" s="54" t="s">
        <v>204</v>
      </c>
      <c r="E54" s="58" t="s">
        <v>205</v>
      </c>
      <c r="F54" s="52" t="s">
        <v>29</v>
      </c>
      <c r="G54" s="52" t="s">
        <v>29</v>
      </c>
      <c r="H54" s="52" t="s">
        <v>29</v>
      </c>
      <c r="I54" s="60"/>
    </row>
    <row r="55" spans="1:9" s="48" customFormat="1" ht="62.5">
      <c r="A55" s="60">
        <f t="shared" ca="1" si="1"/>
        <v>32</v>
      </c>
      <c r="B55" s="52" t="s">
        <v>206</v>
      </c>
      <c r="C55" s="52" t="s">
        <v>207</v>
      </c>
      <c r="D55" s="58" t="s">
        <v>208</v>
      </c>
      <c r="E55" s="54" t="s">
        <v>209</v>
      </c>
      <c r="F55" s="52" t="s">
        <v>29</v>
      </c>
      <c r="G55" s="52" t="s">
        <v>29</v>
      </c>
      <c r="H55" s="52" t="s">
        <v>29</v>
      </c>
      <c r="I55" s="60"/>
    </row>
    <row r="56" spans="1:9" s="48" customFormat="1" ht="14">
      <c r="A56" s="75"/>
      <c r="B56" s="269" t="s">
        <v>210</v>
      </c>
      <c r="C56" s="270"/>
      <c r="D56" s="271"/>
      <c r="E56" s="67"/>
      <c r="F56" s="64"/>
      <c r="G56" s="64"/>
      <c r="H56" s="64"/>
      <c r="I56" s="67"/>
    </row>
    <row r="57" spans="1:9" s="48" customFormat="1" ht="62.5">
      <c r="A57" s="60">
        <f t="shared" ca="1" si="1"/>
        <v>33</v>
      </c>
      <c r="B57" s="52" t="s">
        <v>211</v>
      </c>
      <c r="C57" s="52" t="s">
        <v>212</v>
      </c>
      <c r="D57" s="53" t="s">
        <v>213</v>
      </c>
      <c r="E57" s="54" t="s">
        <v>88</v>
      </c>
      <c r="F57" s="52" t="s">
        <v>29</v>
      </c>
      <c r="G57" s="52" t="s">
        <v>29</v>
      </c>
      <c r="H57" s="52" t="s">
        <v>29</v>
      </c>
      <c r="I57" s="60"/>
    </row>
    <row r="58" spans="1:9" s="48" customFormat="1" ht="112.5">
      <c r="A58" s="60">
        <f t="shared" ca="1" si="1"/>
        <v>34</v>
      </c>
      <c r="B58" s="52" t="s">
        <v>214</v>
      </c>
      <c r="C58" s="52" t="s">
        <v>215</v>
      </c>
      <c r="D58" s="54" t="s">
        <v>216</v>
      </c>
      <c r="E58" s="58" t="s">
        <v>217</v>
      </c>
      <c r="F58" s="52" t="s">
        <v>31</v>
      </c>
      <c r="G58" s="52" t="s">
        <v>31</v>
      </c>
      <c r="H58" s="52" t="s">
        <v>29</v>
      </c>
      <c r="I58" s="60"/>
    </row>
    <row r="59" spans="1:9" s="48" customFormat="1" ht="137.5">
      <c r="A59" s="60">
        <f t="shared" ca="1" si="1"/>
        <v>35</v>
      </c>
      <c r="B59" s="52" t="s">
        <v>218</v>
      </c>
      <c r="C59" s="52" t="s">
        <v>219</v>
      </c>
      <c r="D59" s="54" t="s">
        <v>220</v>
      </c>
      <c r="E59" s="58" t="s">
        <v>92</v>
      </c>
      <c r="F59" s="52" t="s">
        <v>31</v>
      </c>
      <c r="G59" s="52" t="s">
        <v>31</v>
      </c>
      <c r="H59" s="52" t="s">
        <v>29</v>
      </c>
      <c r="I59" s="60"/>
    </row>
    <row r="60" spans="1:9" s="48" customFormat="1" ht="100">
      <c r="A60" s="60">
        <f t="shared" ca="1" si="1"/>
        <v>36</v>
      </c>
      <c r="B60" s="52" t="s">
        <v>221</v>
      </c>
      <c r="C60" s="52" t="s">
        <v>222</v>
      </c>
      <c r="D60" s="54" t="s">
        <v>223</v>
      </c>
      <c r="E60" s="58" t="s">
        <v>224</v>
      </c>
      <c r="F60" s="52" t="s">
        <v>29</v>
      </c>
      <c r="G60" s="52" t="s">
        <v>29</v>
      </c>
      <c r="H60" s="52" t="s">
        <v>29</v>
      </c>
      <c r="I60" s="60"/>
    </row>
    <row r="61" spans="1:9" s="48" customFormat="1" ht="100">
      <c r="A61" s="60">
        <f t="shared" ca="1" si="1"/>
        <v>37</v>
      </c>
      <c r="B61" s="52" t="s">
        <v>225</v>
      </c>
      <c r="C61" s="52" t="s">
        <v>226</v>
      </c>
      <c r="D61" s="54" t="s">
        <v>227</v>
      </c>
      <c r="E61" s="54" t="s">
        <v>228</v>
      </c>
      <c r="F61" s="52" t="s">
        <v>29</v>
      </c>
      <c r="G61" s="52" t="s">
        <v>29</v>
      </c>
      <c r="H61" s="52" t="s">
        <v>29</v>
      </c>
      <c r="I61" s="60"/>
    </row>
    <row r="62" spans="1:9" s="48" customFormat="1" ht="100">
      <c r="A62" s="60">
        <f t="shared" ca="1" si="1"/>
        <v>38</v>
      </c>
      <c r="B62" s="52" t="s">
        <v>229</v>
      </c>
      <c r="C62" s="52" t="s">
        <v>230</v>
      </c>
      <c r="D62" s="54" t="s">
        <v>231</v>
      </c>
      <c r="E62" s="54" t="s">
        <v>232</v>
      </c>
      <c r="F62" s="52" t="s">
        <v>29</v>
      </c>
      <c r="G62" s="52" t="s">
        <v>29</v>
      </c>
      <c r="H62" s="52" t="s">
        <v>29</v>
      </c>
      <c r="I62" s="60"/>
    </row>
    <row r="63" spans="1:9" s="48" customFormat="1" ht="100">
      <c r="A63" s="60">
        <f t="shared" ca="1" si="1"/>
        <v>39</v>
      </c>
      <c r="B63" s="52" t="s">
        <v>233</v>
      </c>
      <c r="C63" s="52" t="s">
        <v>234</v>
      </c>
      <c r="D63" s="58" t="s">
        <v>235</v>
      </c>
      <c r="E63" s="54" t="s">
        <v>236</v>
      </c>
      <c r="F63" s="52" t="s">
        <v>29</v>
      </c>
      <c r="G63" s="52" t="s">
        <v>29</v>
      </c>
      <c r="H63" s="52" t="s">
        <v>29</v>
      </c>
      <c r="I63" s="60"/>
    </row>
    <row r="64" spans="1:9" s="48" customFormat="1" ht="75">
      <c r="A64" s="60">
        <f t="shared" ca="1" si="1"/>
        <v>40</v>
      </c>
      <c r="B64" s="52" t="s">
        <v>237</v>
      </c>
      <c r="C64" s="52" t="s">
        <v>238</v>
      </c>
      <c r="D64" s="58" t="s">
        <v>239</v>
      </c>
      <c r="E64" s="54" t="s">
        <v>240</v>
      </c>
      <c r="F64" s="52" t="s">
        <v>31</v>
      </c>
      <c r="G64" s="52" t="s">
        <v>31</v>
      </c>
      <c r="H64" s="52" t="s">
        <v>29</v>
      </c>
      <c r="I64" s="60"/>
    </row>
    <row r="65" spans="1:9" s="48" customFormat="1" ht="100">
      <c r="A65" s="60">
        <f t="shared" ca="1" si="1"/>
        <v>41</v>
      </c>
      <c r="B65" s="52" t="s">
        <v>241</v>
      </c>
      <c r="C65" s="52" t="s">
        <v>242</v>
      </c>
      <c r="D65" s="58" t="s">
        <v>243</v>
      </c>
      <c r="E65" s="54" t="s">
        <v>244</v>
      </c>
      <c r="F65" s="52" t="s">
        <v>29</v>
      </c>
      <c r="G65" s="52" t="s">
        <v>29</v>
      </c>
      <c r="H65" s="52" t="s">
        <v>29</v>
      </c>
      <c r="I65" s="60"/>
    </row>
    <row r="66" spans="1:9" s="48" customFormat="1" ht="112.5">
      <c r="A66" s="60">
        <f t="shared" ca="1" si="1"/>
        <v>42</v>
      </c>
      <c r="B66" s="52" t="s">
        <v>245</v>
      </c>
      <c r="C66" s="52" t="s">
        <v>246</v>
      </c>
      <c r="D66" s="54" t="s">
        <v>247</v>
      </c>
      <c r="E66" s="58" t="s">
        <v>248</v>
      </c>
      <c r="F66" s="52" t="s">
        <v>29</v>
      </c>
      <c r="G66" s="52" t="s">
        <v>29</v>
      </c>
      <c r="H66" s="52" t="s">
        <v>29</v>
      </c>
      <c r="I66" s="60"/>
    </row>
    <row r="67" spans="1:9" s="48" customFormat="1" ht="112.5">
      <c r="A67" s="60">
        <f t="shared" ca="1" si="1"/>
        <v>43</v>
      </c>
      <c r="B67" s="52" t="s">
        <v>249</v>
      </c>
      <c r="C67" s="52" t="s">
        <v>250</v>
      </c>
      <c r="D67" s="54" t="s">
        <v>251</v>
      </c>
      <c r="E67" s="58" t="s">
        <v>248</v>
      </c>
      <c r="F67" s="52" t="s">
        <v>31</v>
      </c>
      <c r="G67" s="52" t="s">
        <v>29</v>
      </c>
      <c r="H67" s="52" t="s">
        <v>29</v>
      </c>
      <c r="I67" s="60"/>
    </row>
    <row r="68" spans="1:9" s="48" customFormat="1" ht="14">
      <c r="A68" s="75"/>
      <c r="B68" s="269" t="s">
        <v>252</v>
      </c>
      <c r="C68" s="270"/>
      <c r="D68" s="271"/>
      <c r="E68" s="67"/>
      <c r="F68" s="64"/>
      <c r="G68" s="64"/>
      <c r="H68" s="64"/>
      <c r="I68" s="67"/>
    </row>
    <row r="69" spans="1:9" s="48" customFormat="1" ht="62.5">
      <c r="A69" s="60">
        <f t="shared" ca="1" si="1"/>
        <v>44</v>
      </c>
      <c r="B69" s="52" t="s">
        <v>253</v>
      </c>
      <c r="C69" s="52" t="s">
        <v>254</v>
      </c>
      <c r="D69" s="53" t="s">
        <v>255</v>
      </c>
      <c r="E69" s="54" t="s">
        <v>88</v>
      </c>
      <c r="F69" s="52" t="s">
        <v>29</v>
      </c>
      <c r="G69" s="52" t="s">
        <v>29</v>
      </c>
      <c r="H69" s="52" t="s">
        <v>29</v>
      </c>
      <c r="I69" s="60"/>
    </row>
    <row r="70" spans="1:9" s="48" customFormat="1" ht="87.5">
      <c r="A70" s="60">
        <f t="shared" ca="1" si="1"/>
        <v>45</v>
      </c>
      <c r="B70" s="52" t="s">
        <v>256</v>
      </c>
      <c r="C70" s="52" t="s">
        <v>257</v>
      </c>
      <c r="D70" s="58" t="s">
        <v>258</v>
      </c>
      <c r="E70" s="58" t="s">
        <v>92</v>
      </c>
      <c r="F70" s="52" t="s">
        <v>29</v>
      </c>
      <c r="G70" s="52" t="s">
        <v>29</v>
      </c>
      <c r="H70" s="52" t="s">
        <v>29</v>
      </c>
      <c r="I70" s="60"/>
    </row>
    <row r="71" spans="1:9" s="48" customFormat="1" ht="75">
      <c r="A71" s="60">
        <f t="shared" ca="1" si="1"/>
        <v>46</v>
      </c>
      <c r="B71" s="52" t="s">
        <v>259</v>
      </c>
      <c r="C71" s="52" t="s">
        <v>260</v>
      </c>
      <c r="D71" s="58" t="s">
        <v>261</v>
      </c>
      <c r="E71" s="58" t="s">
        <v>92</v>
      </c>
      <c r="F71" s="52" t="s">
        <v>29</v>
      </c>
      <c r="G71" s="52" t="s">
        <v>29</v>
      </c>
      <c r="H71" s="52" t="s">
        <v>29</v>
      </c>
      <c r="I71" s="60"/>
    </row>
    <row r="72" spans="1:9" s="48" customFormat="1" ht="14">
      <c r="A72" s="75"/>
      <c r="B72" s="269" t="s">
        <v>262</v>
      </c>
      <c r="C72" s="270"/>
      <c r="D72" s="271"/>
      <c r="E72" s="67"/>
      <c r="F72" s="64"/>
      <c r="G72" s="64"/>
      <c r="H72" s="64"/>
      <c r="I72" s="67"/>
    </row>
    <row r="73" spans="1:9" s="48" customFormat="1" ht="112.5">
      <c r="A73" s="60">
        <f t="shared" ca="1" si="1"/>
        <v>47</v>
      </c>
      <c r="B73" s="52" t="s">
        <v>263</v>
      </c>
      <c r="C73" s="52" t="s">
        <v>264</v>
      </c>
      <c r="D73" s="54" t="s">
        <v>265</v>
      </c>
      <c r="E73" s="54" t="s">
        <v>266</v>
      </c>
      <c r="F73" s="52" t="s">
        <v>29</v>
      </c>
      <c r="G73" s="52" t="s">
        <v>29</v>
      </c>
      <c r="H73" s="52" t="s">
        <v>29</v>
      </c>
      <c r="I73" s="60"/>
    </row>
    <row r="74" spans="1:9" s="48" customFormat="1" ht="150">
      <c r="A74" s="60">
        <f t="shared" ca="1" si="1"/>
        <v>48</v>
      </c>
      <c r="B74" s="52" t="s">
        <v>267</v>
      </c>
      <c r="C74" s="52" t="s">
        <v>264</v>
      </c>
      <c r="D74" s="54" t="s">
        <v>268</v>
      </c>
      <c r="E74" s="54" t="s">
        <v>269</v>
      </c>
      <c r="F74" s="52" t="s">
        <v>29</v>
      </c>
      <c r="G74" s="52" t="s">
        <v>29</v>
      </c>
      <c r="H74" s="52" t="s">
        <v>29</v>
      </c>
      <c r="I74" s="60"/>
    </row>
    <row r="75" spans="1:9" s="48" customFormat="1" ht="112.5">
      <c r="A75" s="60">
        <f t="shared" ca="1" si="1"/>
        <v>49</v>
      </c>
      <c r="B75" s="52" t="s">
        <v>270</v>
      </c>
      <c r="C75" s="52" t="s">
        <v>264</v>
      </c>
      <c r="D75" s="54" t="s">
        <v>271</v>
      </c>
      <c r="E75" s="54" t="s">
        <v>272</v>
      </c>
      <c r="F75" s="52" t="s">
        <v>29</v>
      </c>
      <c r="G75" s="52" t="s">
        <v>29</v>
      </c>
      <c r="H75" s="52" t="s">
        <v>29</v>
      </c>
      <c r="I75" s="60"/>
    </row>
    <row r="76" spans="1:9" s="48" customFormat="1" ht="14.25" customHeight="1">
      <c r="A76" s="75"/>
      <c r="B76" s="269" t="s">
        <v>273</v>
      </c>
      <c r="C76" s="270"/>
      <c r="D76" s="271"/>
      <c r="E76" s="67"/>
      <c r="F76" s="64"/>
      <c r="G76" s="64"/>
      <c r="H76" s="64"/>
      <c r="I76" s="67"/>
    </row>
    <row r="77" spans="1:9" s="48" customFormat="1" ht="187.5">
      <c r="A77" s="60">
        <f t="shared" ca="1" si="1"/>
        <v>50</v>
      </c>
      <c r="B77" s="52" t="s">
        <v>274</v>
      </c>
      <c r="C77" s="52" t="s">
        <v>275</v>
      </c>
      <c r="D77" s="54" t="s">
        <v>276</v>
      </c>
      <c r="E77" s="58" t="s">
        <v>277</v>
      </c>
      <c r="F77" s="52" t="s">
        <v>29</v>
      </c>
      <c r="G77" s="52" t="s">
        <v>29</v>
      </c>
      <c r="H77" s="52" t="s">
        <v>29</v>
      </c>
      <c r="I77" s="60"/>
    </row>
    <row r="78" spans="1:9" s="48" customFormat="1" ht="75">
      <c r="A78" s="60">
        <f t="shared" ca="1" si="1"/>
        <v>51</v>
      </c>
      <c r="B78" s="52" t="s">
        <v>278</v>
      </c>
      <c r="C78" s="52" t="s">
        <v>275</v>
      </c>
      <c r="D78" s="58" t="s">
        <v>279</v>
      </c>
      <c r="E78" s="58" t="s">
        <v>280</v>
      </c>
      <c r="F78" s="52" t="s">
        <v>29</v>
      </c>
      <c r="G78" s="52" t="s">
        <v>29</v>
      </c>
      <c r="H78" s="52" t="s">
        <v>29</v>
      </c>
      <c r="I78" s="60"/>
    </row>
    <row r="79" spans="1:9" s="48" customFormat="1" ht="14.25" customHeight="1">
      <c r="A79" s="75"/>
      <c r="B79" s="269" t="s">
        <v>281</v>
      </c>
      <c r="C79" s="270"/>
      <c r="D79" s="271"/>
      <c r="E79" s="67"/>
      <c r="F79" s="64"/>
      <c r="G79" s="64"/>
      <c r="H79" s="64"/>
      <c r="I79" s="67"/>
    </row>
    <row r="80" spans="1:9" s="48" customFormat="1" ht="87.5">
      <c r="A80" s="60">
        <f t="shared" ca="1" si="1"/>
        <v>52</v>
      </c>
      <c r="B80" s="52" t="s">
        <v>282</v>
      </c>
      <c r="C80" s="52" t="s">
        <v>283</v>
      </c>
      <c r="D80" s="53" t="s">
        <v>284</v>
      </c>
      <c r="E80" s="54" t="s">
        <v>88</v>
      </c>
      <c r="F80" s="52" t="s">
        <v>29</v>
      </c>
      <c r="G80" s="52" t="s">
        <v>29</v>
      </c>
      <c r="H80" s="52" t="s">
        <v>29</v>
      </c>
      <c r="I80" s="60"/>
    </row>
    <row r="81" spans="1:9" s="48" customFormat="1" ht="100">
      <c r="A81" s="60">
        <f t="shared" ca="1" si="1"/>
        <v>53</v>
      </c>
      <c r="B81" s="52" t="s">
        <v>285</v>
      </c>
      <c r="C81" s="52" t="s">
        <v>286</v>
      </c>
      <c r="D81" s="58" t="s">
        <v>287</v>
      </c>
      <c r="E81" s="54" t="s">
        <v>288</v>
      </c>
      <c r="F81" s="52" t="s">
        <v>29</v>
      </c>
      <c r="G81" s="52" t="s">
        <v>29</v>
      </c>
      <c r="H81" s="52" t="s">
        <v>29</v>
      </c>
      <c r="I81" s="60"/>
    </row>
    <row r="82" spans="1:9" s="48" customFormat="1" ht="75">
      <c r="A82" s="60">
        <f t="shared" ca="1" si="1"/>
        <v>54</v>
      </c>
      <c r="B82" s="52" t="s">
        <v>289</v>
      </c>
      <c r="C82" s="52" t="s">
        <v>290</v>
      </c>
      <c r="D82" s="58" t="s">
        <v>291</v>
      </c>
      <c r="E82" s="54" t="s">
        <v>292</v>
      </c>
      <c r="F82" s="52" t="s">
        <v>31</v>
      </c>
      <c r="G82" s="52" t="s">
        <v>29</v>
      </c>
      <c r="H82" s="52" t="s">
        <v>29</v>
      </c>
      <c r="I82" s="60"/>
    </row>
    <row r="83" spans="1:9" s="48" customFormat="1" ht="100">
      <c r="A83" s="60">
        <f t="shared" ca="1" si="1"/>
        <v>55</v>
      </c>
      <c r="B83" s="52" t="s">
        <v>293</v>
      </c>
      <c r="C83" s="52" t="s">
        <v>294</v>
      </c>
      <c r="D83" s="58" t="s">
        <v>295</v>
      </c>
      <c r="E83" s="54" t="s">
        <v>296</v>
      </c>
      <c r="F83" s="52" t="s">
        <v>29</v>
      </c>
      <c r="G83" s="52" t="s">
        <v>29</v>
      </c>
      <c r="H83" s="52" t="s">
        <v>29</v>
      </c>
      <c r="I83" s="60"/>
    </row>
    <row r="84" spans="1:9" s="48" customFormat="1" ht="100">
      <c r="A84" s="60">
        <f t="shared" ca="1" si="1"/>
        <v>56</v>
      </c>
      <c r="B84" s="52" t="s">
        <v>297</v>
      </c>
      <c r="C84" s="52" t="s">
        <v>298</v>
      </c>
      <c r="D84" s="58" t="s">
        <v>299</v>
      </c>
      <c r="E84" s="54" t="s">
        <v>296</v>
      </c>
      <c r="F84" s="52" t="s">
        <v>31</v>
      </c>
      <c r="G84" s="52" t="s">
        <v>29</v>
      </c>
      <c r="H84" s="52" t="s">
        <v>29</v>
      </c>
      <c r="I84" s="60"/>
    </row>
  </sheetData>
  <mergeCells count="21">
    <mergeCell ref="A1:D1"/>
    <mergeCell ref="A2:D2"/>
    <mergeCell ref="C3:D3"/>
    <mergeCell ref="B4:D4"/>
    <mergeCell ref="F16:H16"/>
    <mergeCell ref="E2:E3"/>
    <mergeCell ref="B18:D18"/>
    <mergeCell ref="B5:D5"/>
    <mergeCell ref="B6:D6"/>
    <mergeCell ref="B7:D7"/>
    <mergeCell ref="B8:D8"/>
    <mergeCell ref="B29:D29"/>
    <mergeCell ref="B72:D72"/>
    <mergeCell ref="B76:D76"/>
    <mergeCell ref="B79:D79"/>
    <mergeCell ref="B35:D35"/>
    <mergeCell ref="B37:D37"/>
    <mergeCell ref="B47:D47"/>
    <mergeCell ref="B52:D52"/>
    <mergeCell ref="B56:D56"/>
    <mergeCell ref="B68:D68"/>
  </mergeCells>
  <dataValidations count="4">
    <dataValidation type="list" allowBlank="1" showErrorMessage="1" sqref="F85:H142">
      <formula1>#REF!</formula1>
      <formula2>0</formula2>
    </dataValidation>
    <dataValidation allowBlank="1" showInputMessage="1" showErrorMessage="1" sqref="F18:H18"/>
    <dataValidation showDropDown="1" showErrorMessage="1" sqref="F16:H17"/>
    <dataValidation type="list" allowBlank="1" sqref="F19:H84">
      <formula1>$A$11:$A$15</formula1>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4"/>
  <sheetViews>
    <sheetView showGridLines="0" zoomScaleNormal="100" workbookViewId="0">
      <selection sqref="A1:D1"/>
    </sheetView>
  </sheetViews>
  <sheetFormatPr defaultColWidth="9.1796875" defaultRowHeight="12.5"/>
  <cols>
    <col min="1" max="1" width="12.453125" style="76" customWidth="1"/>
    <col min="2" max="4" width="35.1796875" style="46" customWidth="1"/>
    <col min="5" max="5" width="32.1796875" style="46" customWidth="1"/>
    <col min="6" max="8" width="9.7265625" style="46" customWidth="1"/>
    <col min="9" max="9" width="17.7265625" style="46" customWidth="1"/>
    <col min="10" max="16384" width="9.1796875" style="46"/>
  </cols>
  <sheetData>
    <row r="1" spans="1:24" s="1" customFormat="1" ht="14">
      <c r="A1" s="267"/>
      <c r="B1" s="267"/>
      <c r="C1" s="267"/>
      <c r="D1" s="267"/>
      <c r="E1" s="34"/>
      <c r="F1" s="34"/>
      <c r="G1" s="34"/>
      <c r="H1" s="34"/>
      <c r="I1" s="34"/>
      <c r="J1" s="34"/>
    </row>
    <row r="2" spans="1:24" s="1" customFormat="1" ht="31.5" customHeight="1">
      <c r="A2" s="268" t="s">
        <v>57</v>
      </c>
      <c r="B2" s="268"/>
      <c r="C2" s="268"/>
      <c r="D2" s="268"/>
      <c r="E2" s="279"/>
      <c r="F2" s="23"/>
      <c r="G2" s="23"/>
      <c r="H2" s="23"/>
      <c r="I2" s="23"/>
      <c r="J2" s="23"/>
    </row>
    <row r="3" spans="1:24" s="1" customFormat="1" ht="31.5" customHeight="1">
      <c r="A3" s="47"/>
      <c r="C3" s="275"/>
      <c r="D3" s="275"/>
      <c r="E3" s="279"/>
      <c r="F3" s="23"/>
      <c r="G3" s="23"/>
      <c r="H3" s="23"/>
      <c r="I3" s="23"/>
      <c r="J3" s="23"/>
    </row>
    <row r="4" spans="1:24" s="38" customFormat="1" ht="13">
      <c r="A4" s="136" t="s">
        <v>54</v>
      </c>
      <c r="B4" s="273" t="s">
        <v>300</v>
      </c>
      <c r="C4" s="273"/>
      <c r="D4" s="273"/>
      <c r="E4" s="39"/>
      <c r="F4" s="39"/>
      <c r="G4" s="39"/>
      <c r="H4" s="40"/>
      <c r="I4" s="40"/>
      <c r="X4" s="38" t="s">
        <v>63</v>
      </c>
    </row>
    <row r="5" spans="1:24" s="38" customFormat="1" ht="144.75" customHeight="1">
      <c r="A5" s="136" t="s">
        <v>50</v>
      </c>
      <c r="B5" s="272" t="s">
        <v>64</v>
      </c>
      <c r="C5" s="273"/>
      <c r="D5" s="273"/>
      <c r="E5" s="39"/>
      <c r="F5" s="39"/>
      <c r="G5" s="39"/>
      <c r="H5" s="40"/>
      <c r="I5" s="40"/>
      <c r="X5" s="38" t="s">
        <v>65</v>
      </c>
    </row>
    <row r="6" spans="1:24" s="38" customFormat="1" ht="13">
      <c r="A6" s="136" t="s">
        <v>66</v>
      </c>
      <c r="B6" s="272" t="s">
        <v>67</v>
      </c>
      <c r="C6" s="273"/>
      <c r="D6" s="273"/>
      <c r="E6" s="39"/>
      <c r="F6" s="39"/>
      <c r="G6" s="39"/>
      <c r="H6" s="40"/>
      <c r="I6" s="40"/>
    </row>
    <row r="7" spans="1:24" s="38" customFormat="1" ht="13">
      <c r="A7" s="136" t="s">
        <v>68</v>
      </c>
      <c r="B7" s="273" t="s">
        <v>69</v>
      </c>
      <c r="C7" s="273"/>
      <c r="D7" s="273"/>
      <c r="E7" s="39"/>
      <c r="F7" s="39"/>
      <c r="G7" s="39"/>
      <c r="H7" s="41"/>
      <c r="I7" s="40"/>
      <c r="X7" s="42"/>
    </row>
    <row r="8" spans="1:24" s="43" customFormat="1" ht="13">
      <c r="A8" s="136" t="s">
        <v>70</v>
      </c>
      <c r="B8" s="274">
        <v>40850</v>
      </c>
      <c r="C8" s="274"/>
      <c r="D8" s="274"/>
      <c r="E8" s="39"/>
    </row>
    <row r="9" spans="1:24" s="43" customFormat="1" ht="13">
      <c r="A9" s="137" t="s">
        <v>71</v>
      </c>
      <c r="B9" s="71" t="str">
        <f>F17</f>
        <v>Internal Build 03112011</v>
      </c>
      <c r="C9" s="71" t="str">
        <f>G17</f>
        <v>Internal build 14112011</v>
      </c>
      <c r="D9" s="71" t="str">
        <f>H17</f>
        <v>External build 16112011</v>
      </c>
    </row>
    <row r="10" spans="1:24" s="43" customFormat="1" ht="13">
      <c r="A10" s="138" t="s">
        <v>72</v>
      </c>
      <c r="B10" s="72">
        <f>SUM(B11:B14)</f>
        <v>56</v>
      </c>
      <c r="C10" s="72">
        <f>SUM(C11:C14)</f>
        <v>55</v>
      </c>
      <c r="D10" s="72">
        <f>SUM(D11:D14)</f>
        <v>56</v>
      </c>
    </row>
    <row r="11" spans="1:24" s="43" customFormat="1" ht="13">
      <c r="A11" s="138" t="s">
        <v>29</v>
      </c>
      <c r="B11" s="73">
        <f>COUNTIF($F$18:$F$49636,"*Passed")</f>
        <v>46</v>
      </c>
      <c r="C11" s="73">
        <f>COUNTIF($G$18:$G$49636,"*Passed")</f>
        <v>52</v>
      </c>
      <c r="D11" s="73">
        <f>COUNTIF($H$18:$H$49636,"*Passed")</f>
        <v>55</v>
      </c>
    </row>
    <row r="12" spans="1:24" s="43" customFormat="1" ht="13">
      <c r="A12" s="138" t="s">
        <v>31</v>
      </c>
      <c r="B12" s="73">
        <f>COUNTIF($F$18:$F$49356,"*Failed*")</f>
        <v>10</v>
      </c>
      <c r="C12" s="73">
        <f>COUNTIF($G$18:$G$49356,"*Failed*")</f>
        <v>3</v>
      </c>
      <c r="D12" s="73">
        <f>COUNTIF($H$18:$H$49356,"*Failed*")</f>
        <v>1</v>
      </c>
    </row>
    <row r="13" spans="1:24" s="43" customFormat="1" ht="13">
      <c r="A13" s="138" t="s">
        <v>33</v>
      </c>
      <c r="B13" s="73">
        <f>COUNTIF($F$18:$F$49356,"*Not Run*")</f>
        <v>0</v>
      </c>
      <c r="C13" s="73">
        <f>COUNTIF($G$18:$G$49356,"*Not Run*")</f>
        <v>0</v>
      </c>
      <c r="D13" s="73">
        <f>COUNTIF($H$18:$H$49356,"*Not Run*")</f>
        <v>0</v>
      </c>
      <c r="E13" s="1"/>
      <c r="F13" s="1"/>
      <c r="G13" s="1"/>
      <c r="H13" s="1"/>
      <c r="I13" s="1"/>
    </row>
    <row r="14" spans="1:24" s="43" customFormat="1" ht="13">
      <c r="A14" s="138" t="s">
        <v>73</v>
      </c>
      <c r="B14" s="73">
        <f>COUNTIF($F$18:$F$49356,"*NA*")</f>
        <v>0</v>
      </c>
      <c r="C14" s="73">
        <f>COUNTIF($G$18:$G$49356,"*NA*")</f>
        <v>0</v>
      </c>
      <c r="D14" s="73">
        <f>COUNTIF($H$18:$H$49356,"*NA*")</f>
        <v>0</v>
      </c>
      <c r="E14" s="62"/>
      <c r="F14" s="1"/>
      <c r="G14" s="1"/>
      <c r="H14" s="1"/>
      <c r="I14" s="1"/>
    </row>
    <row r="15" spans="1:24" s="43" customFormat="1" ht="39">
      <c r="A15" s="138" t="s">
        <v>74</v>
      </c>
      <c r="B15" s="73">
        <f>COUNTIF($F$18:$F$49356,"*Passed in previous build*")</f>
        <v>0</v>
      </c>
      <c r="C15" s="73">
        <f>COUNTIF($G$18:$G$49356,"*Passed in previous build*")</f>
        <v>1</v>
      </c>
      <c r="D15" s="73">
        <f>COUNTIF($H$18:$H$49356,"*Passed in previous build*")</f>
        <v>0</v>
      </c>
      <c r="E15" s="1"/>
      <c r="F15" s="1"/>
      <c r="G15" s="1"/>
      <c r="H15" s="1"/>
      <c r="I15" s="1"/>
    </row>
    <row r="16" spans="1:24" s="44" customFormat="1" ht="15" customHeight="1">
      <c r="A16" s="74"/>
      <c r="B16" s="50"/>
      <c r="C16" s="50"/>
      <c r="D16" s="51"/>
      <c r="E16" s="63"/>
      <c r="F16" s="276" t="s">
        <v>71</v>
      </c>
      <c r="G16" s="277"/>
      <c r="H16" s="278"/>
      <c r="I16" s="63"/>
    </row>
    <row r="17" spans="1:9" s="44" customFormat="1" ht="39">
      <c r="A17" s="139" t="s">
        <v>75</v>
      </c>
      <c r="B17" s="140" t="s">
        <v>76</v>
      </c>
      <c r="C17" s="140" t="s">
        <v>77</v>
      </c>
      <c r="D17" s="140" t="s">
        <v>78</v>
      </c>
      <c r="E17" s="141" t="s">
        <v>79</v>
      </c>
      <c r="F17" s="140" t="s">
        <v>80</v>
      </c>
      <c r="G17" s="140" t="s">
        <v>81</v>
      </c>
      <c r="H17" s="140" t="s">
        <v>82</v>
      </c>
      <c r="I17" s="140" t="s">
        <v>83</v>
      </c>
    </row>
    <row r="18" spans="1:9" s="44" customFormat="1" ht="15.75" customHeight="1">
      <c r="A18" s="65"/>
      <c r="B18" s="269" t="s">
        <v>84</v>
      </c>
      <c r="C18" s="270"/>
      <c r="D18" s="271"/>
      <c r="E18" s="65"/>
      <c r="F18" s="66"/>
      <c r="G18" s="66"/>
      <c r="H18" s="66"/>
      <c r="I18" s="65"/>
    </row>
    <row r="19" spans="1:9" s="45" customFormat="1" ht="62.5">
      <c r="A19" s="52">
        <v>1</v>
      </c>
      <c r="B19" s="52" t="s">
        <v>85</v>
      </c>
      <c r="C19" s="52" t="s">
        <v>86</v>
      </c>
      <c r="D19" s="53" t="s">
        <v>87</v>
      </c>
      <c r="E19" s="54" t="s">
        <v>88</v>
      </c>
      <c r="F19" s="52" t="s">
        <v>29</v>
      </c>
      <c r="G19" s="52" t="s">
        <v>29</v>
      </c>
      <c r="H19" s="52" t="s">
        <v>29</v>
      </c>
      <c r="I19" s="55"/>
    </row>
    <row r="20" spans="1:9" s="45" customFormat="1" ht="37.5">
      <c r="A20" s="56">
        <v>2</v>
      </c>
      <c r="B20" s="52" t="s">
        <v>89</v>
      </c>
      <c r="C20" s="52" t="s">
        <v>90</v>
      </c>
      <c r="D20" s="57" t="s">
        <v>91</v>
      </c>
      <c r="E20" s="54" t="s">
        <v>92</v>
      </c>
      <c r="F20" s="52" t="s">
        <v>29</v>
      </c>
      <c r="G20" s="52" t="s">
        <v>74</v>
      </c>
      <c r="H20" s="52" t="s">
        <v>29</v>
      </c>
      <c r="I20" s="55"/>
    </row>
    <row r="21" spans="1:9" s="45" customFormat="1" ht="50">
      <c r="A21" s="56">
        <v>3</v>
      </c>
      <c r="B21" s="52" t="s">
        <v>93</v>
      </c>
      <c r="C21" s="52" t="s">
        <v>94</v>
      </c>
      <c r="D21" s="58" t="s">
        <v>95</v>
      </c>
      <c r="E21" s="54" t="s">
        <v>92</v>
      </c>
      <c r="F21" s="52" t="s">
        <v>29</v>
      </c>
      <c r="G21" s="52" t="s">
        <v>29</v>
      </c>
      <c r="H21" s="52" t="s">
        <v>29</v>
      </c>
      <c r="I21" s="55"/>
    </row>
    <row r="22" spans="1:9" s="48" customFormat="1" ht="87.5">
      <c r="A22" s="56">
        <v>4</v>
      </c>
      <c r="B22" s="52" t="s">
        <v>96</v>
      </c>
      <c r="C22" s="52" t="s">
        <v>97</v>
      </c>
      <c r="D22" s="54" t="s">
        <v>98</v>
      </c>
      <c r="E22" s="54" t="s">
        <v>99</v>
      </c>
      <c r="F22" s="52" t="s">
        <v>29</v>
      </c>
      <c r="G22" s="52" t="s">
        <v>29</v>
      </c>
      <c r="H22" s="52" t="s">
        <v>29</v>
      </c>
      <c r="I22" s="59"/>
    </row>
    <row r="23" spans="1:9" s="48" customFormat="1" ht="100">
      <c r="A23" s="56">
        <v>5</v>
      </c>
      <c r="B23" s="52" t="s">
        <v>100</v>
      </c>
      <c r="C23" s="52" t="s">
        <v>101</v>
      </c>
      <c r="D23" s="54" t="s">
        <v>102</v>
      </c>
      <c r="E23" s="54" t="s">
        <v>103</v>
      </c>
      <c r="F23" s="52" t="s">
        <v>29</v>
      </c>
      <c r="G23" s="52" t="s">
        <v>29</v>
      </c>
      <c r="H23" s="52" t="s">
        <v>31</v>
      </c>
      <c r="I23" s="59" t="s">
        <v>301</v>
      </c>
    </row>
    <row r="24" spans="1:9" s="48" customFormat="1" ht="75">
      <c r="A24" s="56">
        <v>6</v>
      </c>
      <c r="B24" s="52" t="s">
        <v>104</v>
      </c>
      <c r="C24" s="52" t="s">
        <v>105</v>
      </c>
      <c r="D24" s="58" t="s">
        <v>106</v>
      </c>
      <c r="E24" s="54" t="s">
        <v>107</v>
      </c>
      <c r="F24" s="52" t="s">
        <v>29</v>
      </c>
      <c r="G24" s="52" t="s">
        <v>29</v>
      </c>
      <c r="H24" s="52" t="s">
        <v>29</v>
      </c>
      <c r="I24" s="59"/>
    </row>
    <row r="25" spans="1:9" s="48" customFormat="1" ht="137.5">
      <c r="A25" s="56">
        <v>7</v>
      </c>
      <c r="B25" s="52" t="s">
        <v>108</v>
      </c>
      <c r="C25" s="52" t="s">
        <v>109</v>
      </c>
      <c r="D25" s="54" t="s">
        <v>110</v>
      </c>
      <c r="E25" s="54" t="s">
        <v>111</v>
      </c>
      <c r="F25" s="52" t="s">
        <v>29</v>
      </c>
      <c r="G25" s="52" t="s">
        <v>29</v>
      </c>
      <c r="H25" s="52" t="s">
        <v>29</v>
      </c>
      <c r="I25" s="59"/>
    </row>
    <row r="26" spans="1:9" s="48" customFormat="1" ht="125">
      <c r="A26" s="56">
        <v>8</v>
      </c>
      <c r="B26" s="52" t="s">
        <v>112</v>
      </c>
      <c r="C26" s="52" t="s">
        <v>113</v>
      </c>
      <c r="D26" s="54" t="s">
        <v>114</v>
      </c>
      <c r="E26" s="54" t="s">
        <v>115</v>
      </c>
      <c r="F26" s="52" t="s">
        <v>29</v>
      </c>
      <c r="G26" s="52" t="s">
        <v>29</v>
      </c>
      <c r="H26" s="52" t="s">
        <v>29</v>
      </c>
      <c r="I26" s="59"/>
    </row>
    <row r="27" spans="1:9" s="48" customFormat="1" ht="75">
      <c r="A27" s="56">
        <v>9</v>
      </c>
      <c r="B27" s="52" t="s">
        <v>117</v>
      </c>
      <c r="C27" s="52" t="s">
        <v>118</v>
      </c>
      <c r="D27" s="54" t="s">
        <v>119</v>
      </c>
      <c r="E27" s="54" t="s">
        <v>92</v>
      </c>
      <c r="F27" s="52" t="s">
        <v>29</v>
      </c>
      <c r="G27" s="52" t="s">
        <v>29</v>
      </c>
      <c r="H27" s="52" t="s">
        <v>29</v>
      </c>
      <c r="I27" s="59"/>
    </row>
    <row r="28" spans="1:9" s="48" customFormat="1" ht="87.5">
      <c r="A28" s="56">
        <v>10</v>
      </c>
      <c r="B28" s="52" t="s">
        <v>120</v>
      </c>
      <c r="C28" s="52" t="s">
        <v>121</v>
      </c>
      <c r="D28" s="54" t="s">
        <v>122</v>
      </c>
      <c r="E28" s="54" t="s">
        <v>123</v>
      </c>
      <c r="F28" s="52" t="s">
        <v>29</v>
      </c>
      <c r="G28" s="52" t="s">
        <v>29</v>
      </c>
      <c r="H28" s="52" t="s">
        <v>29</v>
      </c>
      <c r="I28" s="59"/>
    </row>
    <row r="29" spans="1:9" s="48" customFormat="1" ht="14">
      <c r="A29" s="75"/>
      <c r="B29" s="269" t="s">
        <v>124</v>
      </c>
      <c r="C29" s="270"/>
      <c r="D29" s="271"/>
      <c r="E29" s="67"/>
      <c r="F29" s="64"/>
      <c r="G29" s="64"/>
      <c r="H29" s="64"/>
      <c r="I29" s="67"/>
    </row>
    <row r="30" spans="1:9" s="48" customFormat="1" ht="162.5">
      <c r="A30" s="60">
        <f t="shared" ref="A30:A34" ca="1" si="0">IF(OFFSET(A30,-1,0) ="",OFFSET(A30,-2,0)+1,OFFSET(A30,-1,0)+1 )</f>
        <v>11</v>
      </c>
      <c r="B30" s="52" t="s">
        <v>125</v>
      </c>
      <c r="C30" s="52" t="s">
        <v>126</v>
      </c>
      <c r="D30" s="53" t="s">
        <v>127</v>
      </c>
      <c r="E30" s="54" t="s">
        <v>88</v>
      </c>
      <c r="F30" s="52" t="s">
        <v>29</v>
      </c>
      <c r="G30" s="52" t="s">
        <v>29</v>
      </c>
      <c r="H30" s="52" t="s">
        <v>29</v>
      </c>
      <c r="I30" s="60"/>
    </row>
    <row r="31" spans="1:9" s="48" customFormat="1" ht="94.5" customHeight="1">
      <c r="A31" s="60">
        <f t="shared" ca="1" si="0"/>
        <v>12</v>
      </c>
      <c r="B31" s="52" t="s">
        <v>128</v>
      </c>
      <c r="C31" s="52" t="s">
        <v>129</v>
      </c>
      <c r="D31" s="57" t="s">
        <v>130</v>
      </c>
      <c r="E31" s="54" t="s">
        <v>131</v>
      </c>
      <c r="F31" s="52" t="s">
        <v>31</v>
      </c>
      <c r="G31" s="52" t="s">
        <v>29</v>
      </c>
      <c r="H31" s="52" t="s">
        <v>29</v>
      </c>
      <c r="I31" s="60"/>
    </row>
    <row r="32" spans="1:9" s="48" customFormat="1" ht="75">
      <c r="A32" s="60">
        <f t="shared" ca="1" si="0"/>
        <v>13</v>
      </c>
      <c r="B32" s="52" t="s">
        <v>132</v>
      </c>
      <c r="C32" s="52" t="s">
        <v>133</v>
      </c>
      <c r="D32" s="53" t="s">
        <v>134</v>
      </c>
      <c r="E32" s="54" t="s">
        <v>92</v>
      </c>
      <c r="F32" s="52" t="s">
        <v>29</v>
      </c>
      <c r="G32" s="52" t="s">
        <v>29</v>
      </c>
      <c r="H32" s="52" t="s">
        <v>29</v>
      </c>
      <c r="I32" s="60"/>
    </row>
    <row r="33" spans="1:9" s="48" customFormat="1" ht="137.5">
      <c r="A33" s="60">
        <f t="shared" ca="1" si="0"/>
        <v>14</v>
      </c>
      <c r="B33" s="52" t="s">
        <v>135</v>
      </c>
      <c r="C33" s="52" t="s">
        <v>136</v>
      </c>
      <c r="D33" s="58" t="s">
        <v>137</v>
      </c>
      <c r="E33" s="54" t="s">
        <v>138</v>
      </c>
      <c r="F33" s="52" t="s">
        <v>29</v>
      </c>
      <c r="G33" s="52" t="s">
        <v>29</v>
      </c>
      <c r="H33" s="52" t="s">
        <v>29</v>
      </c>
      <c r="I33" s="60"/>
    </row>
    <row r="34" spans="1:9" s="48" customFormat="1" ht="162.5">
      <c r="A34" s="60">
        <f t="shared" ca="1" si="0"/>
        <v>15</v>
      </c>
      <c r="B34" s="52" t="s">
        <v>139</v>
      </c>
      <c r="C34" s="52" t="s">
        <v>140</v>
      </c>
      <c r="D34" s="54" t="s">
        <v>141</v>
      </c>
      <c r="E34" s="54" t="s">
        <v>142</v>
      </c>
      <c r="F34" s="52" t="s">
        <v>29</v>
      </c>
      <c r="G34" s="52" t="s">
        <v>29</v>
      </c>
      <c r="H34" s="52" t="s">
        <v>29</v>
      </c>
      <c r="I34" s="60"/>
    </row>
    <row r="35" spans="1:9" s="48" customFormat="1" ht="14">
      <c r="A35" s="75"/>
      <c r="B35" s="269" t="s">
        <v>143</v>
      </c>
      <c r="C35" s="270"/>
      <c r="D35" s="271"/>
      <c r="E35" s="67"/>
      <c r="F35" s="64"/>
      <c r="G35" s="64"/>
      <c r="H35" s="64"/>
      <c r="I35" s="67"/>
    </row>
    <row r="36" spans="1:9" s="48" customFormat="1" ht="87.5">
      <c r="A36" s="60">
        <f t="shared" ref="A36:A84" ca="1" si="1">IF(OFFSET(A36,-1,0) ="",OFFSET(A36,-2,0)+1,OFFSET(A36,-1,0)+1 )</f>
        <v>16</v>
      </c>
      <c r="B36" s="52" t="s">
        <v>144</v>
      </c>
      <c r="C36" s="52" t="s">
        <v>145</v>
      </c>
      <c r="D36" s="53" t="s">
        <v>146</v>
      </c>
      <c r="E36" s="54" t="s">
        <v>88</v>
      </c>
      <c r="F36" s="52" t="s">
        <v>29</v>
      </c>
      <c r="G36" s="52" t="s">
        <v>29</v>
      </c>
      <c r="H36" s="52" t="s">
        <v>29</v>
      </c>
      <c r="I36" s="60"/>
    </row>
    <row r="37" spans="1:9" s="48" customFormat="1" ht="14">
      <c r="A37" s="75"/>
      <c r="B37" s="269" t="s">
        <v>147</v>
      </c>
      <c r="C37" s="270"/>
      <c r="D37" s="271"/>
      <c r="E37" s="67"/>
      <c r="F37" s="64"/>
      <c r="G37" s="64"/>
      <c r="H37" s="64"/>
      <c r="I37" s="67"/>
    </row>
    <row r="38" spans="1:9" s="49" customFormat="1" ht="62.5">
      <c r="A38" s="61">
        <f t="shared" ca="1" si="1"/>
        <v>17</v>
      </c>
      <c r="B38" s="52" t="s">
        <v>148</v>
      </c>
      <c r="C38" s="52" t="s">
        <v>149</v>
      </c>
      <c r="D38" s="53" t="s">
        <v>150</v>
      </c>
      <c r="E38" s="54" t="s">
        <v>88</v>
      </c>
      <c r="F38" s="52" t="s">
        <v>29</v>
      </c>
      <c r="G38" s="52" t="s">
        <v>29</v>
      </c>
      <c r="H38" s="52" t="s">
        <v>29</v>
      </c>
      <c r="I38" s="61"/>
    </row>
    <row r="39" spans="1:9" s="48" customFormat="1" ht="100">
      <c r="A39" s="60">
        <f t="shared" ca="1" si="1"/>
        <v>18</v>
      </c>
      <c r="B39" s="52" t="s">
        <v>151</v>
      </c>
      <c r="C39" s="52" t="s">
        <v>152</v>
      </c>
      <c r="D39" s="54" t="s">
        <v>153</v>
      </c>
      <c r="E39" s="54" t="s">
        <v>154</v>
      </c>
      <c r="F39" s="52" t="s">
        <v>29</v>
      </c>
      <c r="G39" s="52" t="s">
        <v>29</v>
      </c>
      <c r="H39" s="52" t="s">
        <v>29</v>
      </c>
      <c r="I39" s="60"/>
    </row>
    <row r="40" spans="1:9" s="48" customFormat="1" ht="75">
      <c r="A40" s="60">
        <f t="shared" ca="1" si="1"/>
        <v>19</v>
      </c>
      <c r="B40" s="52" t="s">
        <v>155</v>
      </c>
      <c r="C40" s="52" t="s">
        <v>156</v>
      </c>
      <c r="D40" s="54" t="s">
        <v>157</v>
      </c>
      <c r="E40" s="54" t="s">
        <v>158</v>
      </c>
      <c r="F40" s="52" t="s">
        <v>29</v>
      </c>
      <c r="G40" s="52" t="s">
        <v>29</v>
      </c>
      <c r="H40" s="52" t="s">
        <v>29</v>
      </c>
      <c r="I40" s="60"/>
    </row>
    <row r="41" spans="1:9" s="48" customFormat="1" ht="75">
      <c r="A41" s="60">
        <f t="shared" ca="1" si="1"/>
        <v>20</v>
      </c>
      <c r="B41" s="52" t="s">
        <v>159</v>
      </c>
      <c r="C41" s="52" t="s">
        <v>160</v>
      </c>
      <c r="D41" s="54" t="s">
        <v>161</v>
      </c>
      <c r="E41" s="58" t="s">
        <v>162</v>
      </c>
      <c r="F41" s="52" t="s">
        <v>29</v>
      </c>
      <c r="G41" s="52" t="s">
        <v>29</v>
      </c>
      <c r="H41" s="52" t="s">
        <v>29</v>
      </c>
      <c r="I41" s="60"/>
    </row>
    <row r="42" spans="1:9" s="48" customFormat="1" ht="175">
      <c r="A42" s="60">
        <f t="shared" ca="1" si="1"/>
        <v>21</v>
      </c>
      <c r="B42" s="52" t="s">
        <v>163</v>
      </c>
      <c r="C42" s="52" t="s">
        <v>164</v>
      </c>
      <c r="D42" s="54" t="s">
        <v>165</v>
      </c>
      <c r="E42" s="54" t="s">
        <v>166</v>
      </c>
      <c r="F42" s="52" t="s">
        <v>31</v>
      </c>
      <c r="G42" s="52" t="s">
        <v>29</v>
      </c>
      <c r="H42" s="52" t="s">
        <v>29</v>
      </c>
      <c r="I42" s="60"/>
    </row>
    <row r="43" spans="1:9" s="48" customFormat="1" ht="187.5">
      <c r="A43" s="60">
        <f t="shared" ca="1" si="1"/>
        <v>22</v>
      </c>
      <c r="B43" s="52" t="s">
        <v>167</v>
      </c>
      <c r="C43" s="52" t="s">
        <v>168</v>
      </c>
      <c r="D43" s="54" t="s">
        <v>169</v>
      </c>
      <c r="E43" s="54" t="s">
        <v>170</v>
      </c>
      <c r="F43" s="52" t="s">
        <v>31</v>
      </c>
      <c r="G43" s="52" t="s">
        <v>29</v>
      </c>
      <c r="H43" s="52" t="s">
        <v>29</v>
      </c>
      <c r="I43" s="60"/>
    </row>
    <row r="44" spans="1:9" s="48" customFormat="1" ht="175">
      <c r="A44" s="60">
        <f t="shared" ca="1" si="1"/>
        <v>23</v>
      </c>
      <c r="B44" s="52" t="s">
        <v>171</v>
      </c>
      <c r="C44" s="52" t="s">
        <v>172</v>
      </c>
      <c r="D44" s="54" t="s">
        <v>173</v>
      </c>
      <c r="E44" s="54" t="s">
        <v>174</v>
      </c>
      <c r="F44" s="52" t="s">
        <v>29</v>
      </c>
      <c r="G44" s="52" t="s">
        <v>29</v>
      </c>
      <c r="H44" s="52" t="s">
        <v>29</v>
      </c>
      <c r="I44" s="60"/>
    </row>
    <row r="45" spans="1:9" s="48" customFormat="1" ht="100">
      <c r="A45" s="60">
        <f ca="1">IF(OFFSET(A45,-1,0) ="",OFFSET(A45,-2,0)+1,OFFSET(A45,-1,0)+1 )</f>
        <v>24</v>
      </c>
      <c r="B45" s="52" t="s">
        <v>175</v>
      </c>
      <c r="C45" s="52" t="s">
        <v>176</v>
      </c>
      <c r="D45" s="54" t="s">
        <v>177</v>
      </c>
      <c r="E45" s="54" t="s">
        <v>178</v>
      </c>
      <c r="F45" s="52" t="s">
        <v>31</v>
      </c>
      <c r="G45" s="52" t="s">
        <v>29</v>
      </c>
      <c r="H45" s="52" t="s">
        <v>29</v>
      </c>
      <c r="I45" s="60"/>
    </row>
    <row r="46" spans="1:9" s="48" customFormat="1" ht="75">
      <c r="A46" s="60">
        <f t="shared" ca="1" si="1"/>
        <v>25</v>
      </c>
      <c r="B46" s="52" t="s">
        <v>179</v>
      </c>
      <c r="C46" s="52" t="s">
        <v>180</v>
      </c>
      <c r="D46" s="58" t="s">
        <v>181</v>
      </c>
      <c r="E46" s="54" t="s">
        <v>182</v>
      </c>
      <c r="F46" s="52" t="s">
        <v>29</v>
      </c>
      <c r="G46" s="52" t="s">
        <v>29</v>
      </c>
      <c r="H46" s="52" t="s">
        <v>29</v>
      </c>
      <c r="I46" s="60"/>
    </row>
    <row r="47" spans="1:9" s="48" customFormat="1" ht="14">
      <c r="A47" s="75"/>
      <c r="B47" s="269" t="s">
        <v>183</v>
      </c>
      <c r="C47" s="270"/>
      <c r="D47" s="271"/>
      <c r="E47" s="67"/>
      <c r="F47" s="64"/>
      <c r="G47" s="64"/>
      <c r="H47" s="64"/>
      <c r="I47" s="67"/>
    </row>
    <row r="48" spans="1:9" s="48" customFormat="1" ht="87.5">
      <c r="A48" s="60">
        <f t="shared" ca="1" si="1"/>
        <v>26</v>
      </c>
      <c r="B48" s="52" t="s">
        <v>184</v>
      </c>
      <c r="C48" s="52" t="s">
        <v>185</v>
      </c>
      <c r="D48" s="53" t="s">
        <v>186</v>
      </c>
      <c r="E48" s="54" t="s">
        <v>88</v>
      </c>
      <c r="F48" s="52" t="s">
        <v>29</v>
      </c>
      <c r="G48" s="52" t="s">
        <v>29</v>
      </c>
      <c r="H48" s="52" t="s">
        <v>29</v>
      </c>
      <c r="I48" s="60"/>
    </row>
    <row r="49" spans="1:9" s="48" customFormat="1" ht="162.5">
      <c r="A49" s="60">
        <f t="shared" ca="1" si="1"/>
        <v>27</v>
      </c>
      <c r="B49" s="52" t="s">
        <v>187</v>
      </c>
      <c r="C49" s="52" t="s">
        <v>188</v>
      </c>
      <c r="D49" s="54" t="s">
        <v>189</v>
      </c>
      <c r="E49" s="54" t="s">
        <v>190</v>
      </c>
      <c r="F49" s="52" t="s">
        <v>29</v>
      </c>
      <c r="G49" s="52" t="s">
        <v>29</v>
      </c>
      <c r="H49" s="52" t="s">
        <v>29</v>
      </c>
      <c r="I49" s="60"/>
    </row>
    <row r="50" spans="1:9" s="48" customFormat="1" ht="162.5">
      <c r="A50" s="60">
        <f t="shared" ca="1" si="1"/>
        <v>28</v>
      </c>
      <c r="B50" s="52" t="s">
        <v>191</v>
      </c>
      <c r="C50" s="52" t="s">
        <v>192</v>
      </c>
      <c r="D50" s="54" t="s">
        <v>169</v>
      </c>
      <c r="E50" s="54" t="s">
        <v>193</v>
      </c>
      <c r="F50" s="52" t="s">
        <v>29</v>
      </c>
      <c r="G50" s="52" t="s">
        <v>29</v>
      </c>
      <c r="H50" s="52" t="s">
        <v>29</v>
      </c>
      <c r="I50" s="60"/>
    </row>
    <row r="51" spans="1:9" s="48" customFormat="1" ht="100">
      <c r="A51" s="60">
        <f t="shared" ca="1" si="1"/>
        <v>29</v>
      </c>
      <c r="B51" s="52" t="s">
        <v>194</v>
      </c>
      <c r="C51" s="52" t="s">
        <v>195</v>
      </c>
      <c r="D51" s="54" t="s">
        <v>196</v>
      </c>
      <c r="E51" s="54" t="s">
        <v>197</v>
      </c>
      <c r="F51" s="52" t="s">
        <v>29</v>
      </c>
      <c r="G51" s="52" t="s">
        <v>29</v>
      </c>
      <c r="H51" s="52" t="s">
        <v>29</v>
      </c>
      <c r="I51" s="60"/>
    </row>
    <row r="52" spans="1:9" s="48" customFormat="1" ht="14">
      <c r="A52" s="75"/>
      <c r="B52" s="269" t="s">
        <v>198</v>
      </c>
      <c r="C52" s="270"/>
      <c r="D52" s="271"/>
      <c r="E52" s="67"/>
      <c r="F52" s="64"/>
      <c r="G52" s="64"/>
      <c r="H52" s="64"/>
      <c r="I52" s="67"/>
    </row>
    <row r="53" spans="1:9" s="48" customFormat="1" ht="62.5">
      <c r="A53" s="60">
        <f t="shared" ca="1" si="1"/>
        <v>30</v>
      </c>
      <c r="B53" s="52" t="s">
        <v>199</v>
      </c>
      <c r="C53" s="52" t="s">
        <v>200</v>
      </c>
      <c r="D53" s="53" t="s">
        <v>201</v>
      </c>
      <c r="E53" s="54" t="s">
        <v>88</v>
      </c>
      <c r="F53" s="52" t="s">
        <v>29</v>
      </c>
      <c r="G53" s="52" t="s">
        <v>29</v>
      </c>
      <c r="H53" s="52" t="s">
        <v>29</v>
      </c>
      <c r="I53" s="60"/>
    </row>
    <row r="54" spans="1:9" s="48" customFormat="1" ht="100">
      <c r="A54" s="60">
        <f t="shared" ca="1" si="1"/>
        <v>31</v>
      </c>
      <c r="B54" s="52" t="s">
        <v>202</v>
      </c>
      <c r="C54" s="52" t="s">
        <v>203</v>
      </c>
      <c r="D54" s="54" t="s">
        <v>204</v>
      </c>
      <c r="E54" s="58" t="s">
        <v>205</v>
      </c>
      <c r="F54" s="52" t="s">
        <v>29</v>
      </c>
      <c r="G54" s="52" t="s">
        <v>29</v>
      </c>
      <c r="H54" s="52" t="s">
        <v>29</v>
      </c>
      <c r="I54" s="60"/>
    </row>
    <row r="55" spans="1:9" s="48" customFormat="1" ht="62.5">
      <c r="A55" s="60">
        <f t="shared" ca="1" si="1"/>
        <v>32</v>
      </c>
      <c r="B55" s="52" t="s">
        <v>206</v>
      </c>
      <c r="C55" s="52" t="s">
        <v>207</v>
      </c>
      <c r="D55" s="58" t="s">
        <v>208</v>
      </c>
      <c r="E55" s="54" t="s">
        <v>209</v>
      </c>
      <c r="F55" s="52" t="s">
        <v>29</v>
      </c>
      <c r="G55" s="52" t="s">
        <v>29</v>
      </c>
      <c r="H55" s="52" t="s">
        <v>29</v>
      </c>
      <c r="I55" s="60"/>
    </row>
    <row r="56" spans="1:9" s="48" customFormat="1" ht="14">
      <c r="A56" s="75"/>
      <c r="B56" s="269" t="s">
        <v>210</v>
      </c>
      <c r="C56" s="270"/>
      <c r="D56" s="271"/>
      <c r="E56" s="67"/>
      <c r="F56" s="64"/>
      <c r="G56" s="64"/>
      <c r="H56" s="64"/>
      <c r="I56" s="67"/>
    </row>
    <row r="57" spans="1:9" s="48" customFormat="1" ht="62.5">
      <c r="A57" s="60">
        <f t="shared" ca="1" si="1"/>
        <v>33</v>
      </c>
      <c r="B57" s="52" t="s">
        <v>211</v>
      </c>
      <c r="C57" s="52" t="s">
        <v>212</v>
      </c>
      <c r="D57" s="53" t="s">
        <v>213</v>
      </c>
      <c r="E57" s="54" t="s">
        <v>88</v>
      </c>
      <c r="F57" s="52" t="s">
        <v>29</v>
      </c>
      <c r="G57" s="52" t="s">
        <v>29</v>
      </c>
      <c r="H57" s="52" t="s">
        <v>29</v>
      </c>
      <c r="I57" s="60"/>
    </row>
    <row r="58" spans="1:9" s="48" customFormat="1" ht="112.5">
      <c r="A58" s="60">
        <f t="shared" ca="1" si="1"/>
        <v>34</v>
      </c>
      <c r="B58" s="52" t="s">
        <v>214</v>
      </c>
      <c r="C58" s="52" t="s">
        <v>215</v>
      </c>
      <c r="D58" s="54" t="s">
        <v>216</v>
      </c>
      <c r="E58" s="58" t="s">
        <v>217</v>
      </c>
      <c r="F58" s="52" t="s">
        <v>31</v>
      </c>
      <c r="G58" s="52" t="s">
        <v>31</v>
      </c>
      <c r="H58" s="52" t="s">
        <v>29</v>
      </c>
      <c r="I58" s="60"/>
    </row>
    <row r="59" spans="1:9" s="48" customFormat="1" ht="137.5">
      <c r="A59" s="60">
        <f t="shared" ca="1" si="1"/>
        <v>35</v>
      </c>
      <c r="B59" s="52" t="s">
        <v>218</v>
      </c>
      <c r="C59" s="52" t="s">
        <v>219</v>
      </c>
      <c r="D59" s="54" t="s">
        <v>220</v>
      </c>
      <c r="E59" s="58" t="s">
        <v>92</v>
      </c>
      <c r="F59" s="52" t="s">
        <v>31</v>
      </c>
      <c r="G59" s="52" t="s">
        <v>31</v>
      </c>
      <c r="H59" s="52" t="s">
        <v>29</v>
      </c>
      <c r="I59" s="60"/>
    </row>
    <row r="60" spans="1:9" s="48" customFormat="1" ht="100">
      <c r="A60" s="60">
        <f t="shared" ca="1" si="1"/>
        <v>36</v>
      </c>
      <c r="B60" s="52" t="s">
        <v>221</v>
      </c>
      <c r="C60" s="52" t="s">
        <v>222</v>
      </c>
      <c r="D60" s="54" t="s">
        <v>223</v>
      </c>
      <c r="E60" s="58" t="s">
        <v>224</v>
      </c>
      <c r="F60" s="52" t="s">
        <v>29</v>
      </c>
      <c r="G60" s="52" t="s">
        <v>29</v>
      </c>
      <c r="H60" s="52" t="s">
        <v>29</v>
      </c>
      <c r="I60" s="60"/>
    </row>
    <row r="61" spans="1:9" s="48" customFormat="1" ht="100">
      <c r="A61" s="60">
        <f t="shared" ca="1" si="1"/>
        <v>37</v>
      </c>
      <c r="B61" s="52" t="s">
        <v>225</v>
      </c>
      <c r="C61" s="52" t="s">
        <v>226</v>
      </c>
      <c r="D61" s="54" t="s">
        <v>227</v>
      </c>
      <c r="E61" s="54" t="s">
        <v>228</v>
      </c>
      <c r="F61" s="52" t="s">
        <v>29</v>
      </c>
      <c r="G61" s="52" t="s">
        <v>29</v>
      </c>
      <c r="H61" s="52" t="s">
        <v>29</v>
      </c>
      <c r="I61" s="60"/>
    </row>
    <row r="62" spans="1:9" s="48" customFormat="1" ht="100">
      <c r="A62" s="60">
        <f t="shared" ca="1" si="1"/>
        <v>38</v>
      </c>
      <c r="B62" s="52" t="s">
        <v>229</v>
      </c>
      <c r="C62" s="52" t="s">
        <v>230</v>
      </c>
      <c r="D62" s="54" t="s">
        <v>231</v>
      </c>
      <c r="E62" s="54" t="s">
        <v>232</v>
      </c>
      <c r="F62" s="52" t="s">
        <v>29</v>
      </c>
      <c r="G62" s="52" t="s">
        <v>29</v>
      </c>
      <c r="H62" s="52" t="s">
        <v>29</v>
      </c>
      <c r="I62" s="60"/>
    </row>
    <row r="63" spans="1:9" s="48" customFormat="1" ht="100">
      <c r="A63" s="60">
        <f t="shared" ca="1" si="1"/>
        <v>39</v>
      </c>
      <c r="B63" s="52" t="s">
        <v>233</v>
      </c>
      <c r="C63" s="52" t="s">
        <v>234</v>
      </c>
      <c r="D63" s="58" t="s">
        <v>235</v>
      </c>
      <c r="E63" s="54" t="s">
        <v>236</v>
      </c>
      <c r="F63" s="52" t="s">
        <v>29</v>
      </c>
      <c r="G63" s="52" t="s">
        <v>29</v>
      </c>
      <c r="H63" s="52" t="s">
        <v>29</v>
      </c>
      <c r="I63" s="60"/>
    </row>
    <row r="64" spans="1:9" s="48" customFormat="1" ht="75">
      <c r="A64" s="60">
        <f t="shared" ca="1" si="1"/>
        <v>40</v>
      </c>
      <c r="B64" s="52" t="s">
        <v>237</v>
      </c>
      <c r="C64" s="52" t="s">
        <v>238</v>
      </c>
      <c r="D64" s="58" t="s">
        <v>239</v>
      </c>
      <c r="E64" s="54" t="s">
        <v>240</v>
      </c>
      <c r="F64" s="52" t="s">
        <v>31</v>
      </c>
      <c r="G64" s="52" t="s">
        <v>31</v>
      </c>
      <c r="H64" s="52" t="s">
        <v>29</v>
      </c>
      <c r="I64" s="60"/>
    </row>
    <row r="65" spans="1:9" s="48" customFormat="1" ht="100">
      <c r="A65" s="60">
        <f t="shared" ca="1" si="1"/>
        <v>41</v>
      </c>
      <c r="B65" s="52" t="s">
        <v>241</v>
      </c>
      <c r="C65" s="52" t="s">
        <v>242</v>
      </c>
      <c r="D65" s="58" t="s">
        <v>243</v>
      </c>
      <c r="E65" s="54" t="s">
        <v>244</v>
      </c>
      <c r="F65" s="52" t="s">
        <v>29</v>
      </c>
      <c r="G65" s="52" t="s">
        <v>29</v>
      </c>
      <c r="H65" s="52" t="s">
        <v>29</v>
      </c>
      <c r="I65" s="60"/>
    </row>
    <row r="66" spans="1:9" s="48" customFormat="1" ht="112.5">
      <c r="A66" s="60">
        <f t="shared" ca="1" si="1"/>
        <v>42</v>
      </c>
      <c r="B66" s="52" t="s">
        <v>245</v>
      </c>
      <c r="C66" s="52" t="s">
        <v>246</v>
      </c>
      <c r="D66" s="54" t="s">
        <v>247</v>
      </c>
      <c r="E66" s="58" t="s">
        <v>248</v>
      </c>
      <c r="F66" s="52" t="s">
        <v>29</v>
      </c>
      <c r="G66" s="52" t="s">
        <v>29</v>
      </c>
      <c r="H66" s="52" t="s">
        <v>29</v>
      </c>
      <c r="I66" s="60"/>
    </row>
    <row r="67" spans="1:9" s="48" customFormat="1" ht="112.5">
      <c r="A67" s="60">
        <f t="shared" ca="1" si="1"/>
        <v>43</v>
      </c>
      <c r="B67" s="52" t="s">
        <v>249</v>
      </c>
      <c r="C67" s="52" t="s">
        <v>250</v>
      </c>
      <c r="D67" s="54" t="s">
        <v>251</v>
      </c>
      <c r="E67" s="58" t="s">
        <v>248</v>
      </c>
      <c r="F67" s="52" t="s">
        <v>31</v>
      </c>
      <c r="G67" s="52" t="s">
        <v>29</v>
      </c>
      <c r="H67" s="52" t="s">
        <v>29</v>
      </c>
      <c r="I67" s="60"/>
    </row>
    <row r="68" spans="1:9" s="48" customFormat="1" ht="14">
      <c r="A68" s="75"/>
      <c r="B68" s="269" t="s">
        <v>252</v>
      </c>
      <c r="C68" s="270"/>
      <c r="D68" s="271"/>
      <c r="E68" s="67"/>
      <c r="F68" s="64"/>
      <c r="G68" s="64"/>
      <c r="H68" s="64"/>
      <c r="I68" s="67"/>
    </row>
    <row r="69" spans="1:9" s="48" customFormat="1" ht="62.5">
      <c r="A69" s="60">
        <f t="shared" ca="1" si="1"/>
        <v>44</v>
      </c>
      <c r="B69" s="52" t="s">
        <v>253</v>
      </c>
      <c r="C69" s="52" t="s">
        <v>254</v>
      </c>
      <c r="D69" s="53" t="s">
        <v>255</v>
      </c>
      <c r="E69" s="54" t="s">
        <v>88</v>
      </c>
      <c r="F69" s="52" t="s">
        <v>29</v>
      </c>
      <c r="G69" s="52" t="s">
        <v>29</v>
      </c>
      <c r="H69" s="52" t="s">
        <v>29</v>
      </c>
      <c r="I69" s="60"/>
    </row>
    <row r="70" spans="1:9" s="48" customFormat="1" ht="87.5">
      <c r="A70" s="60">
        <f t="shared" ca="1" si="1"/>
        <v>45</v>
      </c>
      <c r="B70" s="52" t="s">
        <v>256</v>
      </c>
      <c r="C70" s="52" t="s">
        <v>257</v>
      </c>
      <c r="D70" s="58" t="s">
        <v>258</v>
      </c>
      <c r="E70" s="58" t="s">
        <v>92</v>
      </c>
      <c r="F70" s="52" t="s">
        <v>29</v>
      </c>
      <c r="G70" s="52" t="s">
        <v>29</v>
      </c>
      <c r="H70" s="52" t="s">
        <v>29</v>
      </c>
      <c r="I70" s="60"/>
    </row>
    <row r="71" spans="1:9" s="48" customFormat="1" ht="75">
      <c r="A71" s="60">
        <f t="shared" ca="1" si="1"/>
        <v>46</v>
      </c>
      <c r="B71" s="52" t="s">
        <v>259</v>
      </c>
      <c r="C71" s="52" t="s">
        <v>260</v>
      </c>
      <c r="D71" s="58" t="s">
        <v>261</v>
      </c>
      <c r="E71" s="58" t="s">
        <v>92</v>
      </c>
      <c r="F71" s="52" t="s">
        <v>29</v>
      </c>
      <c r="G71" s="52" t="s">
        <v>29</v>
      </c>
      <c r="H71" s="52" t="s">
        <v>29</v>
      </c>
      <c r="I71" s="60"/>
    </row>
    <row r="72" spans="1:9" s="48" customFormat="1" ht="14">
      <c r="A72" s="75"/>
      <c r="B72" s="269" t="s">
        <v>262</v>
      </c>
      <c r="C72" s="270"/>
      <c r="D72" s="271"/>
      <c r="E72" s="67"/>
      <c r="F72" s="64"/>
      <c r="G72" s="64"/>
      <c r="H72" s="64"/>
      <c r="I72" s="67"/>
    </row>
    <row r="73" spans="1:9" s="48" customFormat="1" ht="112.5">
      <c r="A73" s="60">
        <f t="shared" ca="1" si="1"/>
        <v>47</v>
      </c>
      <c r="B73" s="52" t="s">
        <v>263</v>
      </c>
      <c r="C73" s="52" t="s">
        <v>264</v>
      </c>
      <c r="D73" s="54" t="s">
        <v>265</v>
      </c>
      <c r="E73" s="54" t="s">
        <v>266</v>
      </c>
      <c r="F73" s="52" t="s">
        <v>29</v>
      </c>
      <c r="G73" s="52" t="s">
        <v>29</v>
      </c>
      <c r="H73" s="52" t="s">
        <v>29</v>
      </c>
      <c r="I73" s="60"/>
    </row>
    <row r="74" spans="1:9" s="48" customFormat="1" ht="150">
      <c r="A74" s="60">
        <f t="shared" ca="1" si="1"/>
        <v>48</v>
      </c>
      <c r="B74" s="52" t="s">
        <v>267</v>
      </c>
      <c r="C74" s="52" t="s">
        <v>264</v>
      </c>
      <c r="D74" s="54" t="s">
        <v>268</v>
      </c>
      <c r="E74" s="54" t="s">
        <v>269</v>
      </c>
      <c r="F74" s="52" t="s">
        <v>29</v>
      </c>
      <c r="G74" s="52" t="s">
        <v>29</v>
      </c>
      <c r="H74" s="52" t="s">
        <v>29</v>
      </c>
      <c r="I74" s="60"/>
    </row>
    <row r="75" spans="1:9" s="48" customFormat="1" ht="112.5">
      <c r="A75" s="60">
        <f t="shared" ca="1" si="1"/>
        <v>49</v>
      </c>
      <c r="B75" s="52" t="s">
        <v>270</v>
      </c>
      <c r="C75" s="52" t="s">
        <v>264</v>
      </c>
      <c r="D75" s="54" t="s">
        <v>271</v>
      </c>
      <c r="E75" s="54" t="s">
        <v>272</v>
      </c>
      <c r="F75" s="52" t="s">
        <v>29</v>
      </c>
      <c r="G75" s="52" t="s">
        <v>29</v>
      </c>
      <c r="H75" s="52" t="s">
        <v>29</v>
      </c>
      <c r="I75" s="60"/>
    </row>
    <row r="76" spans="1:9" s="48" customFormat="1" ht="14.25" customHeight="1">
      <c r="A76" s="75"/>
      <c r="B76" s="269" t="s">
        <v>273</v>
      </c>
      <c r="C76" s="270"/>
      <c r="D76" s="271"/>
      <c r="E76" s="67"/>
      <c r="F76" s="64"/>
      <c r="G76" s="64"/>
      <c r="H76" s="64"/>
      <c r="I76" s="67"/>
    </row>
    <row r="77" spans="1:9" s="48" customFormat="1" ht="187.5">
      <c r="A77" s="60">
        <f t="shared" ca="1" si="1"/>
        <v>50</v>
      </c>
      <c r="B77" s="52" t="s">
        <v>274</v>
      </c>
      <c r="C77" s="52" t="s">
        <v>275</v>
      </c>
      <c r="D77" s="54" t="s">
        <v>276</v>
      </c>
      <c r="E77" s="58" t="s">
        <v>277</v>
      </c>
      <c r="F77" s="52" t="s">
        <v>29</v>
      </c>
      <c r="G77" s="52" t="s">
        <v>29</v>
      </c>
      <c r="H77" s="52" t="s">
        <v>29</v>
      </c>
      <c r="I77" s="60"/>
    </row>
    <row r="78" spans="1:9" s="48" customFormat="1" ht="75">
      <c r="A78" s="60">
        <f t="shared" ca="1" si="1"/>
        <v>51</v>
      </c>
      <c r="B78" s="52" t="s">
        <v>278</v>
      </c>
      <c r="C78" s="52" t="s">
        <v>275</v>
      </c>
      <c r="D78" s="58" t="s">
        <v>279</v>
      </c>
      <c r="E78" s="58" t="s">
        <v>280</v>
      </c>
      <c r="F78" s="52" t="s">
        <v>29</v>
      </c>
      <c r="G78" s="52" t="s">
        <v>29</v>
      </c>
      <c r="H78" s="52" t="s">
        <v>29</v>
      </c>
      <c r="I78" s="60"/>
    </row>
    <row r="79" spans="1:9" s="48" customFormat="1" ht="14.25" customHeight="1">
      <c r="A79" s="75"/>
      <c r="B79" s="269" t="s">
        <v>281</v>
      </c>
      <c r="C79" s="270"/>
      <c r="D79" s="271"/>
      <c r="E79" s="67"/>
      <c r="F79" s="64"/>
      <c r="G79" s="64"/>
      <c r="H79" s="64"/>
      <c r="I79" s="67"/>
    </row>
    <row r="80" spans="1:9" s="48" customFormat="1" ht="87.5">
      <c r="A80" s="60">
        <f t="shared" ca="1" si="1"/>
        <v>52</v>
      </c>
      <c r="B80" s="52" t="s">
        <v>282</v>
      </c>
      <c r="C80" s="52" t="s">
        <v>283</v>
      </c>
      <c r="D80" s="53" t="s">
        <v>284</v>
      </c>
      <c r="E80" s="54" t="s">
        <v>88</v>
      </c>
      <c r="F80" s="52" t="s">
        <v>29</v>
      </c>
      <c r="G80" s="52" t="s">
        <v>29</v>
      </c>
      <c r="H80" s="52" t="s">
        <v>29</v>
      </c>
      <c r="I80" s="60"/>
    </row>
    <row r="81" spans="1:9" s="48" customFormat="1" ht="100">
      <c r="A81" s="60">
        <f t="shared" ca="1" si="1"/>
        <v>53</v>
      </c>
      <c r="B81" s="52" t="s">
        <v>285</v>
      </c>
      <c r="C81" s="52" t="s">
        <v>286</v>
      </c>
      <c r="D81" s="58" t="s">
        <v>287</v>
      </c>
      <c r="E81" s="54" t="s">
        <v>288</v>
      </c>
      <c r="F81" s="52" t="s">
        <v>29</v>
      </c>
      <c r="G81" s="52" t="s">
        <v>29</v>
      </c>
      <c r="H81" s="52" t="s">
        <v>29</v>
      </c>
      <c r="I81" s="60"/>
    </row>
    <row r="82" spans="1:9" s="48" customFormat="1" ht="75">
      <c r="A82" s="60">
        <f t="shared" ca="1" si="1"/>
        <v>54</v>
      </c>
      <c r="B82" s="52" t="s">
        <v>289</v>
      </c>
      <c r="C82" s="52" t="s">
        <v>290</v>
      </c>
      <c r="D82" s="58" t="s">
        <v>291</v>
      </c>
      <c r="E82" s="54" t="s">
        <v>292</v>
      </c>
      <c r="F82" s="52" t="s">
        <v>31</v>
      </c>
      <c r="G82" s="52" t="s">
        <v>29</v>
      </c>
      <c r="H82" s="52" t="s">
        <v>29</v>
      </c>
      <c r="I82" s="60"/>
    </row>
    <row r="83" spans="1:9" s="48" customFormat="1" ht="100">
      <c r="A83" s="60">
        <f t="shared" ca="1" si="1"/>
        <v>55</v>
      </c>
      <c r="B83" s="52" t="s">
        <v>293</v>
      </c>
      <c r="C83" s="52" t="s">
        <v>294</v>
      </c>
      <c r="D83" s="58" t="s">
        <v>295</v>
      </c>
      <c r="E83" s="54" t="s">
        <v>296</v>
      </c>
      <c r="F83" s="52" t="s">
        <v>29</v>
      </c>
      <c r="G83" s="52" t="s">
        <v>29</v>
      </c>
      <c r="H83" s="52" t="s">
        <v>29</v>
      </c>
      <c r="I83" s="60"/>
    </row>
    <row r="84" spans="1:9" s="48" customFormat="1" ht="100">
      <c r="A84" s="60">
        <f t="shared" ca="1" si="1"/>
        <v>56</v>
      </c>
      <c r="B84" s="52" t="s">
        <v>297</v>
      </c>
      <c r="C84" s="52" t="s">
        <v>298</v>
      </c>
      <c r="D84" s="58" t="s">
        <v>299</v>
      </c>
      <c r="E84" s="54" t="s">
        <v>296</v>
      </c>
      <c r="F84" s="52" t="s">
        <v>31</v>
      </c>
      <c r="G84" s="52" t="s">
        <v>29</v>
      </c>
      <c r="H84" s="52" t="s">
        <v>29</v>
      </c>
      <c r="I84" s="60"/>
    </row>
  </sheetData>
  <mergeCells count="21">
    <mergeCell ref="B29:D29"/>
    <mergeCell ref="B72:D72"/>
    <mergeCell ref="B76:D76"/>
    <mergeCell ref="B79:D79"/>
    <mergeCell ref="B35:D35"/>
    <mergeCell ref="B37:D37"/>
    <mergeCell ref="B47:D47"/>
    <mergeCell ref="B52:D52"/>
    <mergeCell ref="B56:D56"/>
    <mergeCell ref="B68:D68"/>
    <mergeCell ref="F16:H16"/>
    <mergeCell ref="B18:D18"/>
    <mergeCell ref="B5:D5"/>
    <mergeCell ref="B6:D6"/>
    <mergeCell ref="B7:D7"/>
    <mergeCell ref="B8:D8"/>
    <mergeCell ref="A1:D1"/>
    <mergeCell ref="A2:D2"/>
    <mergeCell ref="E2:E3"/>
    <mergeCell ref="C3:D3"/>
    <mergeCell ref="B4:D4"/>
  </mergeCells>
  <dataValidations count="4">
    <dataValidation type="list" allowBlank="1" sqref="F19:H84">
      <formula1>$A$11:$A$15</formula1>
    </dataValidation>
    <dataValidation showDropDown="1" showErrorMessage="1" sqref="F16:H17"/>
    <dataValidation allowBlank="1" showInputMessage="1" showErrorMessage="1" sqref="F18:H18"/>
    <dataValidation type="list" allowBlank="1" showErrorMessage="1" sqref="F85:H142">
      <formula1>#REF!</formula1>
      <formula2>0</formula2>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61"/>
  <sheetViews>
    <sheetView showGridLines="0" topLeftCell="A21" zoomScaleNormal="100" workbookViewId="0">
      <selection activeCell="A5" sqref="A5"/>
    </sheetView>
  </sheetViews>
  <sheetFormatPr defaultColWidth="9.1796875" defaultRowHeight="14"/>
  <cols>
    <col min="1" max="1" width="4" style="77" customWidth="1"/>
    <col min="2" max="2" width="16.1796875" style="78" customWidth="1"/>
    <col min="3" max="3" width="19" style="78" customWidth="1"/>
    <col min="4" max="4" width="20.453125" style="78" customWidth="1"/>
    <col min="5" max="5" width="16.26953125" style="78" customWidth="1"/>
    <col min="6" max="6" width="19" style="78" customWidth="1"/>
    <col min="7" max="7" width="15" style="80" customWidth="1"/>
    <col min="8" max="8" width="23.54296875" style="80" customWidth="1"/>
    <col min="9" max="9" width="25.453125" style="80" customWidth="1"/>
    <col min="10" max="10" width="21" style="80" customWidth="1"/>
    <col min="11" max="11" width="11.453125" style="80" customWidth="1"/>
    <col min="12" max="12" width="17.26953125" style="80" customWidth="1"/>
    <col min="13" max="13" width="17.26953125" style="78" customWidth="1"/>
    <col min="14" max="14" width="14.1796875" style="78" customWidth="1"/>
    <col min="15" max="15" width="18.453125" style="78" customWidth="1"/>
    <col min="16" max="16384" width="9.1796875" style="78"/>
  </cols>
  <sheetData>
    <row r="1" spans="1:12">
      <c r="G1" s="79" t="s">
        <v>302</v>
      </c>
    </row>
    <row r="2" spans="1:12" s="82" customFormat="1" ht="25">
      <c r="A2" s="81"/>
      <c r="C2" s="282" t="s">
        <v>303</v>
      </c>
      <c r="D2" s="282"/>
      <c r="E2" s="282"/>
      <c r="F2" s="282"/>
      <c r="G2" s="282"/>
      <c r="H2" s="83" t="s">
        <v>304</v>
      </c>
      <c r="I2" s="84"/>
      <c r="J2" s="84"/>
      <c r="K2" s="84"/>
      <c r="L2" s="84"/>
    </row>
    <row r="3" spans="1:12" s="82" customFormat="1" ht="23">
      <c r="A3" s="81"/>
      <c r="C3" s="283" t="s">
        <v>305</v>
      </c>
      <c r="D3" s="283"/>
      <c r="E3" s="153"/>
      <c r="F3" s="284" t="s">
        <v>306</v>
      </c>
      <c r="G3" s="284"/>
      <c r="H3" s="84"/>
      <c r="I3" s="84"/>
      <c r="J3" s="85"/>
      <c r="K3" s="84"/>
      <c r="L3" s="84"/>
    </row>
    <row r="4" spans="1:12">
      <c r="A4" s="81"/>
      <c r="D4" s="86"/>
      <c r="E4" s="86"/>
      <c r="H4" s="87"/>
    </row>
    <row r="5" spans="1:12" s="88" customFormat="1" ht="14.5">
      <c r="A5" s="81"/>
      <c r="D5" s="89"/>
      <c r="E5" s="89"/>
      <c r="G5" s="90"/>
      <c r="H5" s="91"/>
      <c r="I5" s="90"/>
      <c r="J5" s="90"/>
      <c r="K5" s="90"/>
      <c r="L5" s="90"/>
    </row>
    <row r="6" spans="1:12" ht="21.75" customHeight="1">
      <c r="B6" s="285" t="s">
        <v>307</v>
      </c>
      <c r="C6" s="285"/>
      <c r="D6" s="92"/>
      <c r="E6" s="92"/>
      <c r="F6" s="92"/>
      <c r="G6" s="93"/>
      <c r="H6" s="93"/>
    </row>
    <row r="7" spans="1:12">
      <c r="B7" s="94" t="s">
        <v>308</v>
      </c>
      <c r="C7" s="95"/>
      <c r="D7" s="95"/>
      <c r="E7" s="95"/>
      <c r="F7" s="95"/>
      <c r="G7" s="96"/>
    </row>
    <row r="8" spans="1:12">
      <c r="A8" s="97" t="s">
        <v>46</v>
      </c>
      <c r="B8" s="156" t="s">
        <v>309</v>
      </c>
      <c r="C8" s="156" t="s">
        <v>310</v>
      </c>
      <c r="D8" s="156" t="s">
        <v>311</v>
      </c>
      <c r="E8" s="156" t="s">
        <v>312</v>
      </c>
      <c r="F8" s="156" t="s">
        <v>313</v>
      </c>
      <c r="G8" s="156" t="s">
        <v>314</v>
      </c>
      <c r="H8" s="156" t="s">
        <v>315</v>
      </c>
      <c r="I8" s="155" t="s">
        <v>316</v>
      </c>
      <c r="L8" s="78"/>
    </row>
    <row r="9" spans="1:12" s="123" customFormat="1" ht="14.5">
      <c r="A9" s="119"/>
      <c r="B9" s="120" t="s">
        <v>317</v>
      </c>
      <c r="C9" s="120" t="s">
        <v>318</v>
      </c>
      <c r="D9" s="120" t="s">
        <v>319</v>
      </c>
      <c r="E9" s="120" t="s">
        <v>320</v>
      </c>
      <c r="F9" s="120" t="s">
        <v>321</v>
      </c>
      <c r="G9" s="120" t="s">
        <v>322</v>
      </c>
      <c r="H9" s="120" t="s">
        <v>323</v>
      </c>
      <c r="I9" s="121"/>
      <c r="J9" s="122"/>
      <c r="K9" s="122"/>
    </row>
    <row r="10" spans="1:12">
      <c r="A10" s="98">
        <v>1</v>
      </c>
      <c r="B10" s="99" t="s">
        <v>53</v>
      </c>
      <c r="C10" s="99" t="s">
        <v>324</v>
      </c>
      <c r="D10" s="99" t="s">
        <v>325</v>
      </c>
      <c r="E10" s="99" t="s">
        <v>326</v>
      </c>
      <c r="F10" s="99" t="s">
        <v>327</v>
      </c>
      <c r="G10" s="99" t="s">
        <v>328</v>
      </c>
      <c r="H10" s="99" t="s">
        <v>328</v>
      </c>
      <c r="I10" s="100"/>
      <c r="L10" s="78"/>
    </row>
    <row r="11" spans="1:12" ht="20.25" customHeight="1">
      <c r="A11" s="98">
        <v>2</v>
      </c>
      <c r="B11" s="99" t="s">
        <v>54</v>
      </c>
      <c r="C11" s="99" t="s">
        <v>329</v>
      </c>
      <c r="D11" s="99" t="s">
        <v>330</v>
      </c>
      <c r="E11" s="99" t="s">
        <v>331</v>
      </c>
      <c r="F11" s="99" t="s">
        <v>327</v>
      </c>
      <c r="G11" s="99" t="s">
        <v>328</v>
      </c>
      <c r="H11" s="99" t="s">
        <v>332</v>
      </c>
      <c r="I11" s="100" t="s">
        <v>333</v>
      </c>
      <c r="L11" s="78"/>
    </row>
    <row r="12" spans="1:12" ht="20.25" customHeight="1">
      <c r="A12" s="98">
        <v>3</v>
      </c>
      <c r="B12" s="99" t="s">
        <v>334</v>
      </c>
      <c r="C12" s="99" t="s">
        <v>335</v>
      </c>
      <c r="D12" s="99" t="s">
        <v>330</v>
      </c>
      <c r="E12" s="99" t="s">
        <v>326</v>
      </c>
      <c r="F12" s="99" t="s">
        <v>336</v>
      </c>
      <c r="G12" s="99" t="s">
        <v>328</v>
      </c>
      <c r="H12" s="99" t="s">
        <v>328</v>
      </c>
      <c r="I12" s="100"/>
      <c r="L12" s="78"/>
    </row>
    <row r="13" spans="1:12" ht="15" customHeight="1">
      <c r="B13" s="101"/>
      <c r="C13" s="95"/>
      <c r="D13" s="95"/>
      <c r="E13" s="95"/>
      <c r="F13" s="95"/>
      <c r="G13" s="96"/>
    </row>
    <row r="14" spans="1:12" ht="21.75" customHeight="1">
      <c r="B14" s="285" t="s">
        <v>337</v>
      </c>
      <c r="C14" s="285"/>
      <c r="D14" s="285"/>
      <c r="E14" s="92"/>
      <c r="F14" s="92"/>
      <c r="G14" s="93"/>
      <c r="H14" s="93"/>
    </row>
    <row r="15" spans="1:12">
      <c r="B15" s="94" t="s">
        <v>338</v>
      </c>
      <c r="C15" s="95"/>
      <c r="D15" s="95"/>
      <c r="E15" s="95"/>
      <c r="F15" s="95"/>
      <c r="G15" s="96"/>
    </row>
    <row r="16" spans="1:12" ht="31.5" customHeight="1">
      <c r="A16" s="97" t="s">
        <v>46</v>
      </c>
      <c r="B16" s="156" t="s">
        <v>339</v>
      </c>
      <c r="C16" s="156" t="s">
        <v>29</v>
      </c>
      <c r="D16" s="156" t="s">
        <v>31</v>
      </c>
      <c r="E16" s="156" t="s">
        <v>332</v>
      </c>
      <c r="F16" s="156" t="s">
        <v>33</v>
      </c>
      <c r="G16" s="156" t="s">
        <v>340</v>
      </c>
      <c r="L16" s="78"/>
    </row>
    <row r="17" spans="1:12" s="123" customFormat="1" ht="39">
      <c r="A17" s="119"/>
      <c r="B17" s="120" t="s">
        <v>317</v>
      </c>
      <c r="C17" s="124" t="s">
        <v>341</v>
      </c>
      <c r="D17" s="124" t="s">
        <v>342</v>
      </c>
      <c r="E17" s="124" t="s">
        <v>343</v>
      </c>
      <c r="F17" s="124" t="s">
        <v>344</v>
      </c>
      <c r="G17" s="124" t="s">
        <v>345</v>
      </c>
      <c r="H17" s="122"/>
      <c r="I17" s="122"/>
      <c r="J17" s="122"/>
      <c r="K17" s="122"/>
    </row>
    <row r="18" spans="1:12">
      <c r="A18" s="98">
        <v>1</v>
      </c>
      <c r="B18" s="99" t="s">
        <v>53</v>
      </c>
      <c r="C18" s="102" t="e">
        <f>#REF!</f>
        <v>#REF!</v>
      </c>
      <c r="D18" s="102" t="e">
        <f>#REF!</f>
        <v>#REF!</v>
      </c>
      <c r="E18" s="102" t="e">
        <f>#REF!</f>
        <v>#REF!</v>
      </c>
      <c r="F18" s="102" t="e">
        <f>#REF!</f>
        <v>#REF!</v>
      </c>
      <c r="G18" s="102" t="e">
        <f>#REF!</f>
        <v>#REF!</v>
      </c>
      <c r="L18" s="78"/>
    </row>
    <row r="19" spans="1:12" ht="20.25" customHeight="1">
      <c r="A19" s="98">
        <v>2</v>
      </c>
      <c r="B19" s="99" t="s">
        <v>334</v>
      </c>
      <c r="C19" s="102">
        <f>'User Story 3'!D11</f>
        <v>55</v>
      </c>
      <c r="D19" s="102">
        <f>'User Story 3'!D12</f>
        <v>1</v>
      </c>
      <c r="E19" s="102">
        <f>'User Story 3'!D14</f>
        <v>0</v>
      </c>
      <c r="F19" s="102">
        <f>'User Story 3'!D13</f>
        <v>0</v>
      </c>
      <c r="G19" s="102">
        <f>'User Story 3'!D15</f>
        <v>0</v>
      </c>
      <c r="L19" s="78"/>
    </row>
    <row r="20" spans="1:12" ht="20.25" customHeight="1">
      <c r="A20" s="98">
        <v>3</v>
      </c>
      <c r="B20" s="99" t="s">
        <v>72</v>
      </c>
      <c r="C20" s="102" t="e">
        <f>SUM(C18:C19)</f>
        <v>#REF!</v>
      </c>
      <c r="D20" s="102" t="e">
        <f t="shared" ref="D20:G20" si="0">SUM(D18:D19)</f>
        <v>#REF!</v>
      </c>
      <c r="E20" s="102" t="e">
        <f t="shared" si="0"/>
        <v>#REF!</v>
      </c>
      <c r="F20" s="102" t="e">
        <f t="shared" si="0"/>
        <v>#REF!</v>
      </c>
      <c r="G20" s="102" t="e">
        <f t="shared" si="0"/>
        <v>#REF!</v>
      </c>
      <c r="L20" s="78"/>
    </row>
    <row r="21" spans="1:12" ht="20.25" customHeight="1">
      <c r="A21" s="104"/>
      <c r="B21" s="105"/>
      <c r="C21" s="118" t="s">
        <v>346</v>
      </c>
      <c r="D21" s="117" t="e">
        <f>SUM(C20,D20,G20)/SUM(C20:G20)</f>
        <v>#REF!</v>
      </c>
      <c r="E21" s="106"/>
      <c r="F21" s="106"/>
      <c r="G21" s="106"/>
      <c r="L21" s="78"/>
    </row>
    <row r="22" spans="1:12">
      <c r="B22" s="101"/>
      <c r="C22" s="95"/>
      <c r="D22" s="95"/>
      <c r="E22" s="95"/>
      <c r="F22" s="95"/>
      <c r="G22" s="96"/>
    </row>
    <row r="23" spans="1:12" ht="21.75" customHeight="1">
      <c r="B23" s="285" t="s">
        <v>347</v>
      </c>
      <c r="C23" s="285"/>
      <c r="D23" s="285"/>
      <c r="E23" s="92"/>
      <c r="F23" s="92"/>
      <c r="G23" s="93"/>
      <c r="H23" s="93"/>
    </row>
    <row r="24" spans="1:12" ht="21.75" customHeight="1">
      <c r="B24" s="94" t="s">
        <v>348</v>
      </c>
      <c r="C24" s="154"/>
      <c r="D24" s="154"/>
      <c r="E24" s="92"/>
      <c r="F24" s="92"/>
      <c r="G24" s="93"/>
      <c r="H24" s="93"/>
    </row>
    <row r="25" spans="1:12" ht="14.5">
      <c r="B25" s="103" t="s">
        <v>349</v>
      </c>
      <c r="C25" s="95"/>
      <c r="D25" s="95"/>
      <c r="E25" s="95"/>
      <c r="F25" s="95"/>
      <c r="G25" s="96"/>
    </row>
    <row r="26" spans="1:12" ht="18.75" customHeight="1">
      <c r="A26" s="97" t="s">
        <v>46</v>
      </c>
      <c r="B26" s="156" t="s">
        <v>350</v>
      </c>
      <c r="C26" s="156" t="s">
        <v>351</v>
      </c>
      <c r="D26" s="156" t="s">
        <v>352</v>
      </c>
      <c r="E26" s="156" t="s">
        <v>353</v>
      </c>
      <c r="F26" s="156" t="s">
        <v>354</v>
      </c>
      <c r="G26" s="286" t="s">
        <v>83</v>
      </c>
      <c r="H26" s="287"/>
    </row>
    <row r="27" spans="1:12">
      <c r="A27" s="98">
        <v>1</v>
      </c>
      <c r="B27" s="99" t="s">
        <v>355</v>
      </c>
      <c r="C27" s="102" t="e">
        <f>COUNTIFS(#REF!, "*Critical*",#REF!,"*Open*")</f>
        <v>#REF!</v>
      </c>
      <c r="D27" s="102" t="e">
        <f>COUNTIFS(#REF!, "*Critical*",#REF!,"*Resolved*")</f>
        <v>#REF!</v>
      </c>
      <c r="E27" s="102" t="e">
        <f>COUNTIFS(#REF!, "*Critical*",#REF!,"*Reopened*")</f>
        <v>#REF!</v>
      </c>
      <c r="F27" s="102" t="e">
        <f>COUNTIFS(#REF!, "*Critical*",#REF!,"*Closed*") + COUNTIFS(#REF!, "*Critical*",#REF!,"*Ready for client test*")</f>
        <v>#REF!</v>
      </c>
      <c r="G27" s="280"/>
      <c r="H27" s="281"/>
    </row>
    <row r="28" spans="1:12" ht="20.25" customHeight="1">
      <c r="A28" s="98">
        <v>2</v>
      </c>
      <c r="B28" s="99" t="s">
        <v>356</v>
      </c>
      <c r="C28" s="102" t="e">
        <f>COUNTIFS(#REF!, "*Major*",#REF!,"*Open*")</f>
        <v>#REF!</v>
      </c>
      <c r="D28" s="102" t="e">
        <f>COUNTIFS(#REF!, "*Major*",#REF!,"*Resolved*")</f>
        <v>#REF!</v>
      </c>
      <c r="E28" s="102" t="e">
        <f>COUNTIFS(#REF!, "*Major*",#REF!,"*Reopened*")</f>
        <v>#REF!</v>
      </c>
      <c r="F28" s="102" t="e">
        <f>COUNTIFS(#REF!, "*Major*",#REF!,"*Closed*") + COUNTIFS(#REF!, "*Major*",#REF!,"*Ready for client test*")</f>
        <v>#REF!</v>
      </c>
      <c r="G28" s="280"/>
      <c r="H28" s="281"/>
    </row>
    <row r="29" spans="1:12" ht="20.25" customHeight="1">
      <c r="A29" s="98">
        <v>3</v>
      </c>
      <c r="B29" s="99" t="s">
        <v>357</v>
      </c>
      <c r="C29" s="102" t="e">
        <f>COUNTIFS(#REF!, "*Normal*",#REF!,"*Open*")</f>
        <v>#REF!</v>
      </c>
      <c r="D29" s="102" t="e">
        <f>COUNTIFS(#REF!, "*Normal*",#REF!,"*Resolved*")</f>
        <v>#REF!</v>
      </c>
      <c r="E29" s="102" t="e">
        <f>COUNTIFS(#REF!, "*Normal*",#REF!,"*Reopened*")</f>
        <v>#REF!</v>
      </c>
      <c r="F29" s="102" t="e">
        <f>COUNTIFS(#REF!, "*Normal*",#REF!,"*Closed*") + COUNTIFS(#REF!, "*Normal*",#REF!,"*Ready for client test*")</f>
        <v>#REF!</v>
      </c>
      <c r="G29" s="280"/>
      <c r="H29" s="281"/>
    </row>
    <row r="30" spans="1:12" ht="20.25" customHeight="1">
      <c r="A30" s="98">
        <v>4</v>
      </c>
      <c r="B30" s="99" t="s">
        <v>358</v>
      </c>
      <c r="C30" s="102" t="e">
        <f>COUNTIFS(#REF!, "*Minor*",#REF!,"*Open*")</f>
        <v>#REF!</v>
      </c>
      <c r="D30" s="102" t="e">
        <f>COUNTIFS(#REF!, "*Minor*",#REF!,"*Resolved*")</f>
        <v>#REF!</v>
      </c>
      <c r="E30" s="102" t="e">
        <f>COUNTIFS(#REF!, "*Minor*",#REF!,"*Reopened*")</f>
        <v>#REF!</v>
      </c>
      <c r="F30" s="102" t="e">
        <f>COUNTIFS(#REF!, "*Minor*",#REF!,"*Closed*") + COUNTIFS(#REF!, "*Minor*",#REF!,"*Ready for client test*")</f>
        <v>#REF!</v>
      </c>
      <c r="G30" s="280"/>
      <c r="H30" s="281"/>
    </row>
    <row r="31" spans="1:12" ht="20.25" customHeight="1">
      <c r="A31" s="98"/>
      <c r="B31" s="97" t="s">
        <v>72</v>
      </c>
      <c r="C31" s="97" t="e">
        <f>SUM(C27:C30)</f>
        <v>#REF!</v>
      </c>
      <c r="D31" s="97">
        <v>0</v>
      </c>
      <c r="E31" s="97">
        <v>0</v>
      </c>
      <c r="F31" s="97" t="e">
        <f>SUM(F27:F30)</f>
        <v>#REF!</v>
      </c>
      <c r="G31" s="280"/>
      <c r="H31" s="281"/>
    </row>
    <row r="32" spans="1:12" ht="20.25" customHeight="1">
      <c r="A32" s="104"/>
      <c r="B32" s="105"/>
      <c r="C32" s="106"/>
      <c r="D32" s="106"/>
      <c r="E32" s="106"/>
      <c r="F32" s="106"/>
      <c r="G32" s="106"/>
      <c r="H32" s="106"/>
    </row>
    <row r="33" spans="1:12" ht="14.5">
      <c r="B33" s="103" t="s">
        <v>359</v>
      </c>
      <c r="C33" s="95"/>
      <c r="D33" s="95"/>
      <c r="E33" s="95"/>
      <c r="F33" s="95"/>
      <c r="G33" s="96"/>
    </row>
    <row r="34" spans="1:12" ht="18.75" customHeight="1">
      <c r="A34" s="97" t="s">
        <v>46</v>
      </c>
      <c r="B34" s="156" t="s">
        <v>360</v>
      </c>
      <c r="C34" s="156" t="s">
        <v>361</v>
      </c>
      <c r="D34" s="156" t="s">
        <v>362</v>
      </c>
      <c r="E34" s="156" t="s">
        <v>313</v>
      </c>
      <c r="F34" s="288" t="s">
        <v>316</v>
      </c>
      <c r="G34" s="289"/>
    </row>
    <row r="35" spans="1:12" s="123" customFormat="1" ht="14.5">
      <c r="A35" s="119"/>
      <c r="B35" s="120" t="s">
        <v>363</v>
      </c>
      <c r="C35" s="124" t="s">
        <v>364</v>
      </c>
      <c r="D35" s="124" t="s">
        <v>365</v>
      </c>
      <c r="E35" s="124" t="s">
        <v>321</v>
      </c>
      <c r="F35" s="291"/>
      <c r="G35" s="292"/>
      <c r="H35" s="122"/>
      <c r="I35" s="122"/>
      <c r="J35" s="122"/>
      <c r="K35" s="122"/>
      <c r="L35" s="122"/>
    </row>
    <row r="36" spans="1:12">
      <c r="A36" s="98">
        <v>1</v>
      </c>
      <c r="B36" s="99" t="s">
        <v>301</v>
      </c>
      <c r="C36" s="102" t="s">
        <v>366</v>
      </c>
      <c r="D36" s="102" t="s">
        <v>358</v>
      </c>
      <c r="E36" s="102" t="s">
        <v>327</v>
      </c>
      <c r="F36" s="280"/>
      <c r="G36" s="281"/>
    </row>
    <row r="37" spans="1:12" ht="20.25" customHeight="1">
      <c r="A37" s="98">
        <v>2</v>
      </c>
      <c r="B37" s="99" t="s">
        <v>116</v>
      </c>
      <c r="C37" s="102" t="s">
        <v>367</v>
      </c>
      <c r="D37" s="102" t="s">
        <v>358</v>
      </c>
      <c r="E37" s="102" t="s">
        <v>327</v>
      </c>
      <c r="F37" s="280"/>
      <c r="G37" s="281"/>
    </row>
    <row r="38" spans="1:12" ht="20.25" customHeight="1">
      <c r="A38" s="104"/>
      <c r="B38" s="105"/>
      <c r="C38" s="106"/>
      <c r="D38" s="106"/>
      <c r="E38" s="106"/>
      <c r="F38" s="106"/>
      <c r="G38" s="106"/>
      <c r="H38" s="106"/>
    </row>
    <row r="39" spans="1:12" ht="21.75" customHeight="1">
      <c r="B39" s="285" t="s">
        <v>368</v>
      </c>
      <c r="C39" s="285"/>
      <c r="D39" s="92"/>
      <c r="E39" s="92"/>
      <c r="F39" s="92"/>
      <c r="G39" s="93"/>
      <c r="H39" s="93"/>
    </row>
    <row r="40" spans="1:12">
      <c r="B40" s="94" t="s">
        <v>369</v>
      </c>
      <c r="C40" s="95"/>
      <c r="D40" s="95"/>
      <c r="E40" s="95"/>
      <c r="F40" s="95"/>
      <c r="G40" s="96"/>
    </row>
    <row r="41" spans="1:12" ht="18.75" customHeight="1">
      <c r="A41" s="97" t="s">
        <v>46</v>
      </c>
      <c r="B41" s="156" t="s">
        <v>50</v>
      </c>
      <c r="C41" s="290" t="s">
        <v>370</v>
      </c>
      <c r="D41" s="290"/>
      <c r="E41" s="290" t="s">
        <v>371</v>
      </c>
      <c r="F41" s="290"/>
      <c r="G41" s="290"/>
      <c r="H41" s="97" t="s">
        <v>372</v>
      </c>
    </row>
    <row r="42" spans="1:12" ht="34.5" customHeight="1">
      <c r="A42" s="98">
        <v>1</v>
      </c>
      <c r="B42" s="157" t="s">
        <v>373</v>
      </c>
      <c r="C42" s="293" t="s">
        <v>374</v>
      </c>
      <c r="D42" s="293"/>
      <c r="E42" s="293" t="s">
        <v>375</v>
      </c>
      <c r="F42" s="293"/>
      <c r="G42" s="293"/>
      <c r="H42" s="107"/>
    </row>
    <row r="43" spans="1:12" ht="34.5" customHeight="1">
      <c r="A43" s="98">
        <v>2</v>
      </c>
      <c r="B43" s="157" t="s">
        <v>373</v>
      </c>
      <c r="C43" s="293" t="s">
        <v>374</v>
      </c>
      <c r="D43" s="293"/>
      <c r="E43" s="293" t="s">
        <v>375</v>
      </c>
      <c r="F43" s="293"/>
      <c r="G43" s="293"/>
      <c r="H43" s="107"/>
    </row>
    <row r="44" spans="1:12" ht="34.5" customHeight="1">
      <c r="A44" s="98">
        <v>3</v>
      </c>
      <c r="B44" s="157" t="s">
        <v>373</v>
      </c>
      <c r="C44" s="293" t="s">
        <v>374</v>
      </c>
      <c r="D44" s="293"/>
      <c r="E44" s="293" t="s">
        <v>375</v>
      </c>
      <c r="F44" s="293"/>
      <c r="G44" s="293"/>
      <c r="H44" s="107"/>
    </row>
    <row r="45" spans="1:12">
      <c r="B45" s="108"/>
      <c r="C45" s="108"/>
      <c r="D45" s="108"/>
      <c r="E45" s="109"/>
      <c r="F45" s="95"/>
      <c r="G45" s="96"/>
    </row>
    <row r="46" spans="1:12" ht="21.75" customHeight="1">
      <c r="B46" s="285" t="s">
        <v>376</v>
      </c>
      <c r="C46" s="285"/>
      <c r="D46" s="92"/>
      <c r="E46" s="92"/>
      <c r="F46" s="92"/>
      <c r="G46" s="93"/>
      <c r="H46" s="93"/>
    </row>
    <row r="47" spans="1:12">
      <c r="B47" s="94" t="s">
        <v>377</v>
      </c>
      <c r="C47" s="108"/>
      <c r="D47" s="108"/>
      <c r="E47" s="109"/>
      <c r="F47" s="95"/>
      <c r="G47" s="96"/>
    </row>
    <row r="48" spans="1:12" s="111" customFormat="1" ht="21" customHeight="1">
      <c r="A48" s="296" t="s">
        <v>46</v>
      </c>
      <c r="B48" s="298" t="s">
        <v>378</v>
      </c>
      <c r="C48" s="288" t="s">
        <v>379</v>
      </c>
      <c r="D48" s="300"/>
      <c r="E48" s="300"/>
      <c r="F48" s="289"/>
      <c r="G48" s="301" t="s">
        <v>346</v>
      </c>
      <c r="H48" s="301" t="s">
        <v>378</v>
      </c>
      <c r="I48" s="294" t="s">
        <v>380</v>
      </c>
      <c r="J48" s="110"/>
      <c r="K48" s="110"/>
      <c r="L48" s="110"/>
    </row>
    <row r="49" spans="1:9">
      <c r="A49" s="297"/>
      <c r="B49" s="299"/>
      <c r="C49" s="112" t="s">
        <v>355</v>
      </c>
      <c r="D49" s="112" t="s">
        <v>356</v>
      </c>
      <c r="E49" s="113" t="s">
        <v>357</v>
      </c>
      <c r="F49" s="113" t="s">
        <v>358</v>
      </c>
      <c r="G49" s="302"/>
      <c r="H49" s="302"/>
      <c r="I49" s="295"/>
    </row>
    <row r="50" spans="1:9" ht="26">
      <c r="A50" s="297"/>
      <c r="B50" s="299"/>
      <c r="C50" s="126" t="s">
        <v>381</v>
      </c>
      <c r="D50" s="126" t="s">
        <v>382</v>
      </c>
      <c r="E50" s="126" t="s">
        <v>383</v>
      </c>
      <c r="F50" s="126" t="s">
        <v>384</v>
      </c>
      <c r="G50" s="125" t="s">
        <v>385</v>
      </c>
      <c r="H50" s="125" t="s">
        <v>386</v>
      </c>
      <c r="I50" s="125" t="s">
        <v>386</v>
      </c>
    </row>
    <row r="51" spans="1:9" ht="26">
      <c r="A51" s="98">
        <v>1</v>
      </c>
      <c r="B51" s="119" t="s">
        <v>387</v>
      </c>
      <c r="C51" s="126" t="s">
        <v>381</v>
      </c>
      <c r="D51" s="126" t="s">
        <v>382</v>
      </c>
      <c r="E51" s="126" t="s">
        <v>383</v>
      </c>
      <c r="F51" s="126" t="s">
        <v>384</v>
      </c>
      <c r="G51" s="114" t="s">
        <v>385</v>
      </c>
      <c r="H51" s="114" t="s">
        <v>386</v>
      </c>
      <c r="I51" s="114" t="s">
        <v>386</v>
      </c>
    </row>
    <row r="52" spans="1:9">
      <c r="A52" s="98">
        <v>2</v>
      </c>
      <c r="B52" s="98" t="s">
        <v>52</v>
      </c>
      <c r="C52" s="114">
        <v>0</v>
      </c>
      <c r="D52" s="114">
        <v>0</v>
      </c>
      <c r="E52" s="114">
        <v>0</v>
      </c>
      <c r="F52" s="114" t="e">
        <f>SUM(C31:E31)</f>
        <v>#REF!</v>
      </c>
      <c r="G52" s="127" t="e">
        <f>D21</f>
        <v>#REF!</v>
      </c>
      <c r="H52" s="114" t="s">
        <v>386</v>
      </c>
      <c r="I52" s="114" t="s">
        <v>386</v>
      </c>
    </row>
    <row r="53" spans="1:9" ht="18.75" customHeight="1">
      <c r="B53" s="115"/>
    </row>
    <row r="54" spans="1:9">
      <c r="B54" s="116"/>
    </row>
    <row r="55" spans="1:9">
      <c r="B55" s="116"/>
    </row>
    <row r="56" spans="1:9">
      <c r="B56" s="116"/>
    </row>
    <row r="57" spans="1:9">
      <c r="B57" s="116"/>
    </row>
    <row r="58" spans="1:9">
      <c r="B58" s="116"/>
    </row>
    <row r="59" spans="1:9">
      <c r="B59" s="116"/>
    </row>
    <row r="60" spans="1:9">
      <c r="B60" s="116"/>
    </row>
    <row r="61" spans="1:9">
      <c r="B61" s="116"/>
    </row>
  </sheetData>
  <mergeCells count="32">
    <mergeCell ref="I48:I49"/>
    <mergeCell ref="B46:C46"/>
    <mergeCell ref="A48:A50"/>
    <mergeCell ref="B48:B50"/>
    <mergeCell ref="C48:F48"/>
    <mergeCell ref="G48:G49"/>
    <mergeCell ref="H48:H49"/>
    <mergeCell ref="C42:D42"/>
    <mergeCell ref="E42:G42"/>
    <mergeCell ref="C43:D43"/>
    <mergeCell ref="E43:G43"/>
    <mergeCell ref="C44:D44"/>
    <mergeCell ref="E44:G44"/>
    <mergeCell ref="F34:G34"/>
    <mergeCell ref="F36:G36"/>
    <mergeCell ref="F37:G37"/>
    <mergeCell ref="B39:C39"/>
    <mergeCell ref="C41:D41"/>
    <mergeCell ref="E41:G41"/>
    <mergeCell ref="F35:G35"/>
    <mergeCell ref="G31:H31"/>
    <mergeCell ref="C2:G2"/>
    <mergeCell ref="C3:D3"/>
    <mergeCell ref="F3:G3"/>
    <mergeCell ref="B6:C6"/>
    <mergeCell ref="B14:D14"/>
    <mergeCell ref="B23:D23"/>
    <mergeCell ref="G26:H26"/>
    <mergeCell ref="G27:H27"/>
    <mergeCell ref="G28:H28"/>
    <mergeCell ref="G29:H29"/>
    <mergeCell ref="G30:H30"/>
  </mergeCells>
  <conditionalFormatting sqref="H51">
    <cfRule type="cellIs" dxfId="5" priority="5" operator="equal">
      <formula>"FAIL"</formula>
    </cfRule>
    <cfRule type="cellIs" dxfId="4" priority="6" operator="equal">
      <formula>"PASS"</formula>
    </cfRule>
  </conditionalFormatting>
  <conditionalFormatting sqref="I51:I52">
    <cfRule type="cellIs" dxfId="3" priority="3" operator="equal">
      <formula>"FAIL"</formula>
    </cfRule>
    <cfRule type="cellIs" dxfId="2" priority="4" operator="equal">
      <formula>"PASS"</formula>
    </cfRule>
  </conditionalFormatting>
  <conditionalFormatting sqref="H52">
    <cfRule type="cellIs" dxfId="1" priority="1" operator="equal">
      <formula>"FAIL"</formula>
    </cfRule>
    <cfRule type="cellIs" dxfId="0" priority="2" operator="equal">
      <formula>"PASS"</formula>
    </cfRule>
  </conditionalFormatting>
  <dataValidations count="1">
    <dataValidation type="list" allowBlank="1" showInputMessage="1" showErrorMessage="1" sqref="H51:I52">
      <formula1>"PASS,FAIL"</formula1>
    </dataValidation>
  </dataValidation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DD9373D9A24F64F89F14F461305A106" ma:contentTypeVersion="4" ma:contentTypeDescription="Create a new document." ma:contentTypeScope="" ma:versionID="edefd2bea9a69e65a3918d4b9d850884">
  <xsd:schema xmlns:xsd="http://www.w3.org/2001/XMLSchema" xmlns:xs="http://www.w3.org/2001/XMLSchema" xmlns:p="http://schemas.microsoft.com/office/2006/metadata/properties" xmlns:ns2="cabca498-5e2a-459c-ade0-601c6a98c846" xmlns:ns3="044e8ed5-b60c-40cd-b477-04c240ccf9c3" targetNamespace="http://schemas.microsoft.com/office/2006/metadata/properties" ma:root="true" ma:fieldsID="1cdcf90a8e7cb27405451b504492cec2" ns2:_="" ns3:_="">
    <xsd:import namespace="cabca498-5e2a-459c-ade0-601c6a98c846"/>
    <xsd:import namespace="044e8ed5-b60c-40cd-b477-04c240ccf9c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bca498-5e2a-459c-ade0-601c6a98c84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44e8ed5-b60c-40cd-b477-04c240ccf9c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F8C6C6D-E626-49D4-9BA8-E27B2B9C9191}">
  <ds:schemaRefs>
    <ds:schemaRef ds:uri="http://schemas.microsoft.com/sharepoint/v3/contenttype/forms"/>
  </ds:schemaRefs>
</ds:datastoreItem>
</file>

<file path=customXml/itemProps2.xml><?xml version="1.0" encoding="utf-8"?>
<ds:datastoreItem xmlns:ds="http://schemas.openxmlformats.org/officeDocument/2006/customXml" ds:itemID="{06E3E4FA-795A-4742-A021-9CDC3210C50B}">
  <ds:schemaRefs>
    <ds:schemaRef ds:uri="http://purl.org/dc/dcmitype/"/>
    <ds:schemaRef ds:uri="http://schemas.microsoft.com/office/2006/documentManagement/types"/>
    <ds:schemaRef ds:uri="http://www.w3.org/XML/1998/namespace"/>
    <ds:schemaRef ds:uri="044e8ed5-b60c-40cd-b477-04c240ccf9c3"/>
    <ds:schemaRef ds:uri="cabca498-5e2a-459c-ade0-601c6a98c846"/>
    <ds:schemaRef ds:uri="http://schemas.microsoft.com/office/infopath/2007/PartnerControls"/>
    <ds:schemaRef ds:uri="http://purl.org/dc/elements/1.1/"/>
    <ds:schemaRef ds:uri="http://purl.org/dc/terms/"/>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A7729ACD-7A20-4344-BFA5-B224A8419F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bca498-5e2a-459c-ade0-601c6a98c846"/>
    <ds:schemaRef ds:uri="044e8ed5-b60c-40cd-b477-04c240ccf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Record of Change</vt:lpstr>
      <vt:lpstr>Instruction</vt:lpstr>
      <vt:lpstr>Cover</vt:lpstr>
      <vt:lpstr>Common checklist</vt:lpstr>
      <vt:lpstr>Assignment 1</vt:lpstr>
      <vt:lpstr>Assignment 2</vt:lpstr>
      <vt:lpstr>Decision Table</vt:lpstr>
      <vt:lpstr>User Story 2</vt:lpstr>
      <vt:lpstr>User Story 3</vt:lpstr>
      <vt:lpstr>Test report</vt:lpstr>
    </vt:vector>
  </TitlesOfParts>
  <Manager/>
  <Company>NashTech</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 And Test Report Template</dc:title>
  <dc:subject>HNVN_SD_012_Scrum_Template_TestCase</dc:subject>
  <dc:creator>Nguyen Thu Anh</dc:creator>
  <cp:keywords/>
  <dc:description/>
  <cp:lastModifiedBy>Nguyen Thu Anh</cp:lastModifiedBy>
  <cp:revision/>
  <dcterms:created xsi:type="dcterms:W3CDTF">2016-08-15T09:08:57Z</dcterms:created>
  <dcterms:modified xsi:type="dcterms:W3CDTF">2022-10-19T08:46:50Z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0x0101008DD9373D9A24F64F89F14F461305A106</vt:lpwstr>
  </property>
  <property fmtid="{D5CDD505-2E9C-101B-9397-08002B2CF9AE}" pid="3" name="MediaServiceImageTags">
    <vt:lpwstr/>
  </property>
</Properties>
</file>